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830"/>
  <workbookPr/>
  <mc:AlternateContent xmlns:mc="http://schemas.openxmlformats.org/markup-compatibility/2006">
    <mc:Choice Requires="x15">
      <x15ac:absPath xmlns:x15ac="http://schemas.microsoft.com/office/spreadsheetml/2010/11/ac" url="E:\School\Sem 2\Risk Management\Prof. Chatterjee\HW5\"/>
    </mc:Choice>
  </mc:AlternateContent>
  <bookViews>
    <workbookView xWindow="0" yWindow="0" windowWidth="23040" windowHeight="9084" tabRatio="500"/>
  </bookViews>
  <sheets>
    <sheet name="DAX 30" sheetId="1" r:id="rId1"/>
    <sheet name="CSI 300" sheetId="2" r:id="rId2"/>
  </sheets>
  <calcPr calcId="17102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U12" i="1" l="1"/>
  <c r="AU11" i="1"/>
  <c r="AU10" i="1"/>
  <c r="AX2" i="1"/>
  <c r="AU5" i="1"/>
  <c r="AU4" i="1"/>
  <c r="AU3" i="1"/>
  <c r="Z2" i="1"/>
  <c r="X2" i="1"/>
  <c r="Y2" i="1"/>
  <c r="V2" i="1"/>
  <c r="W2" i="1"/>
  <c r="AA2" i="1"/>
  <c r="Z3" i="1"/>
  <c r="X3" i="1"/>
  <c r="Y3" i="1"/>
  <c r="V3" i="1"/>
  <c r="W3" i="1"/>
  <c r="AA3" i="1"/>
  <c r="Z4" i="1"/>
  <c r="X4" i="1"/>
  <c r="Y4" i="1"/>
  <c r="V4" i="1"/>
  <c r="W4" i="1"/>
  <c r="AA4" i="1"/>
  <c r="Z5" i="1"/>
  <c r="V5" i="1"/>
  <c r="W5" i="1"/>
  <c r="X5" i="1"/>
  <c r="Y5" i="1"/>
  <c r="AA5" i="1"/>
  <c r="Z6" i="1"/>
  <c r="X6" i="1"/>
  <c r="Y6" i="1"/>
  <c r="V6" i="1"/>
  <c r="W6" i="1"/>
  <c r="AA6" i="1"/>
  <c r="Z7" i="1"/>
  <c r="X7" i="1"/>
  <c r="Y7" i="1"/>
  <c r="V7" i="1"/>
  <c r="W7" i="1"/>
  <c r="AA7" i="1"/>
  <c r="Z8" i="1"/>
  <c r="X8" i="1"/>
  <c r="Y8" i="1"/>
  <c r="V8" i="1"/>
  <c r="W8" i="1"/>
  <c r="AA8" i="1"/>
  <c r="Z9" i="1"/>
  <c r="X9" i="1"/>
  <c r="Y9" i="1"/>
  <c r="V9" i="1"/>
  <c r="W9" i="1"/>
  <c r="AA9" i="1"/>
  <c r="Z10" i="1"/>
  <c r="X10" i="1"/>
  <c r="Y10" i="1"/>
  <c r="V10" i="1"/>
  <c r="W10" i="1"/>
  <c r="AA10" i="1"/>
  <c r="Z11" i="1"/>
  <c r="X11" i="1"/>
  <c r="Y11" i="1"/>
  <c r="V11" i="1"/>
  <c r="W11" i="1"/>
  <c r="AA11" i="1"/>
  <c r="Z12" i="1"/>
  <c r="X12" i="1"/>
  <c r="Y12" i="1"/>
  <c r="V12" i="1"/>
  <c r="W12" i="1"/>
  <c r="AA12" i="1"/>
  <c r="Z13" i="1"/>
  <c r="X13" i="1"/>
  <c r="Y13" i="1"/>
  <c r="V13" i="1"/>
  <c r="W13" i="1"/>
  <c r="AA13" i="1"/>
  <c r="Z14" i="1"/>
  <c r="X14" i="1"/>
  <c r="Y14" i="1"/>
  <c r="V14" i="1"/>
  <c r="W14" i="1"/>
  <c r="AA14" i="1"/>
  <c r="Z15" i="1"/>
  <c r="X15" i="1"/>
  <c r="Y15" i="1"/>
  <c r="V15" i="1"/>
  <c r="W15" i="1"/>
  <c r="AA15" i="1"/>
  <c r="Z16" i="1"/>
  <c r="X16" i="1"/>
  <c r="Y16" i="1"/>
  <c r="V16" i="1"/>
  <c r="W16" i="1"/>
  <c r="AA16" i="1"/>
  <c r="Z17" i="1"/>
  <c r="X17" i="1"/>
  <c r="Y17" i="1"/>
  <c r="V17" i="1"/>
  <c r="W17" i="1"/>
  <c r="AA17" i="1"/>
  <c r="Z18" i="1"/>
  <c r="X18" i="1"/>
  <c r="Y18" i="1"/>
  <c r="V18" i="1"/>
  <c r="W18" i="1"/>
  <c r="AA18" i="1"/>
  <c r="Z19" i="1"/>
  <c r="X19" i="1"/>
  <c r="Y19" i="1"/>
  <c r="V19" i="1"/>
  <c r="W19" i="1"/>
  <c r="AA19" i="1"/>
  <c r="Z20" i="1"/>
  <c r="X20" i="1"/>
  <c r="Y20" i="1"/>
  <c r="V20" i="1"/>
  <c r="W20" i="1"/>
  <c r="AA20" i="1"/>
  <c r="Z21" i="1"/>
  <c r="V21" i="1"/>
  <c r="W21" i="1"/>
  <c r="X21" i="1"/>
  <c r="Y21" i="1"/>
  <c r="AA21" i="1"/>
  <c r="Z22" i="1"/>
  <c r="X22" i="1"/>
  <c r="Y22" i="1"/>
  <c r="V22" i="1"/>
  <c r="W22" i="1"/>
  <c r="AA22" i="1"/>
  <c r="Z23" i="1"/>
  <c r="X23" i="1"/>
  <c r="Y23" i="1"/>
  <c r="V23" i="1"/>
  <c r="W23" i="1"/>
  <c r="AA23" i="1"/>
  <c r="Z24" i="1"/>
  <c r="X24" i="1"/>
  <c r="Y24" i="1"/>
  <c r="V24" i="1"/>
  <c r="W24" i="1"/>
  <c r="AA24" i="1"/>
  <c r="Z25" i="1"/>
  <c r="X25" i="1"/>
  <c r="Y25" i="1"/>
  <c r="V25" i="1"/>
  <c r="W25" i="1"/>
  <c r="AA25" i="1"/>
  <c r="Z26" i="1"/>
  <c r="X26" i="1"/>
  <c r="Y26" i="1"/>
  <c r="V26" i="1"/>
  <c r="W26" i="1"/>
  <c r="AA26" i="1"/>
  <c r="Z27" i="1"/>
  <c r="X27" i="1"/>
  <c r="Y27" i="1"/>
  <c r="V27" i="1"/>
  <c r="W27" i="1"/>
  <c r="AA27" i="1"/>
  <c r="Z28" i="1"/>
  <c r="V28" i="1"/>
  <c r="W28" i="1"/>
  <c r="X28" i="1"/>
  <c r="Y28" i="1"/>
  <c r="AA28" i="1"/>
  <c r="Z29" i="1"/>
  <c r="X29" i="1"/>
  <c r="Y29" i="1"/>
  <c r="V29" i="1"/>
  <c r="W29" i="1"/>
  <c r="AA29" i="1"/>
  <c r="Z30" i="1"/>
  <c r="X30" i="1"/>
  <c r="Y30" i="1"/>
  <c r="V30" i="1"/>
  <c r="W30" i="1"/>
  <c r="AA30" i="1"/>
  <c r="Z31" i="1"/>
  <c r="X31" i="1"/>
  <c r="Y31" i="1"/>
  <c r="V31" i="1"/>
  <c r="W31" i="1"/>
  <c r="AA31" i="1"/>
  <c r="Z32" i="1"/>
  <c r="X32" i="1"/>
  <c r="Y32" i="1"/>
  <c r="V32" i="1"/>
  <c r="W32" i="1"/>
  <c r="AA32" i="1"/>
  <c r="Z33" i="1"/>
  <c r="X33" i="1"/>
  <c r="Y33" i="1"/>
  <c r="V33" i="1"/>
  <c r="W33" i="1"/>
  <c r="AA33" i="1"/>
  <c r="Z34" i="1"/>
  <c r="X34" i="1"/>
  <c r="Y34" i="1"/>
  <c r="V34" i="1"/>
  <c r="W34" i="1"/>
  <c r="AA34" i="1"/>
  <c r="Z35" i="1"/>
  <c r="X35" i="1"/>
  <c r="Y35" i="1"/>
  <c r="V35" i="1"/>
  <c r="W35" i="1"/>
  <c r="AA35" i="1"/>
  <c r="Z36" i="1"/>
  <c r="X36" i="1"/>
  <c r="Y36" i="1"/>
  <c r="V36" i="1"/>
  <c r="W36" i="1"/>
  <c r="AA36" i="1"/>
  <c r="Z37" i="1"/>
  <c r="X37" i="1"/>
  <c r="Y37" i="1"/>
  <c r="V37" i="1"/>
  <c r="W37" i="1"/>
  <c r="AA37" i="1"/>
  <c r="Z38" i="1"/>
  <c r="V38" i="1"/>
  <c r="W38" i="1"/>
  <c r="X38" i="1"/>
  <c r="Y38" i="1"/>
  <c r="AA38" i="1"/>
  <c r="Z39" i="1"/>
  <c r="X39" i="1"/>
  <c r="Y39" i="1"/>
  <c r="V39" i="1"/>
  <c r="W39" i="1"/>
  <c r="AA39" i="1"/>
  <c r="Z40" i="1"/>
  <c r="X40" i="1"/>
  <c r="Y40" i="1"/>
  <c r="V40" i="1"/>
  <c r="W40" i="1"/>
  <c r="AA40" i="1"/>
  <c r="Z41" i="1"/>
  <c r="X41" i="1"/>
  <c r="Y41" i="1"/>
  <c r="V41" i="1"/>
  <c r="W41" i="1"/>
  <c r="AA41" i="1"/>
  <c r="Z42" i="1"/>
  <c r="X42" i="1"/>
  <c r="Y42" i="1"/>
  <c r="V42" i="1"/>
  <c r="W42" i="1"/>
  <c r="AA42" i="1"/>
  <c r="Z43" i="1"/>
  <c r="X43" i="1"/>
  <c r="Y43" i="1"/>
  <c r="AA43" i="1"/>
  <c r="Z44" i="1"/>
  <c r="X44" i="1"/>
  <c r="Y44" i="1"/>
  <c r="V44" i="1"/>
  <c r="W44" i="1"/>
  <c r="AA44" i="1"/>
  <c r="Z45" i="1"/>
  <c r="X45" i="1"/>
  <c r="Y45" i="1"/>
  <c r="V45" i="1"/>
  <c r="W45" i="1"/>
  <c r="AA45" i="1"/>
  <c r="Z46" i="1"/>
  <c r="X46" i="1"/>
  <c r="Y46" i="1"/>
  <c r="V46" i="1"/>
  <c r="W46" i="1"/>
  <c r="AA46" i="1"/>
  <c r="Z47" i="1"/>
  <c r="X47" i="1"/>
  <c r="Y47" i="1"/>
  <c r="AA47" i="1"/>
  <c r="Z48" i="1"/>
  <c r="X48" i="1"/>
  <c r="Y48" i="1"/>
  <c r="V48" i="1"/>
  <c r="W48" i="1"/>
  <c r="AA48" i="1"/>
  <c r="Z49" i="1"/>
  <c r="X49" i="1"/>
  <c r="Y49" i="1"/>
  <c r="V49" i="1"/>
  <c r="W49" i="1"/>
  <c r="AA49" i="1"/>
  <c r="Z50" i="1"/>
  <c r="X50" i="1"/>
  <c r="Y50" i="1"/>
  <c r="V50" i="1"/>
  <c r="W50" i="1"/>
  <c r="AA50" i="1"/>
  <c r="Z51" i="1"/>
  <c r="X51" i="1"/>
  <c r="Y51" i="1"/>
  <c r="V51" i="1"/>
  <c r="W51" i="1"/>
  <c r="AA51" i="1"/>
  <c r="Z52" i="1"/>
  <c r="X52" i="1"/>
  <c r="Y52" i="1"/>
  <c r="V52" i="1"/>
  <c r="W52" i="1"/>
  <c r="AA52" i="1"/>
  <c r="Z53" i="1"/>
  <c r="X53" i="1"/>
  <c r="Y53" i="1"/>
  <c r="V53" i="1"/>
  <c r="W53" i="1"/>
  <c r="AA53" i="1"/>
  <c r="Z54" i="1"/>
  <c r="X54" i="1"/>
  <c r="Y54" i="1"/>
  <c r="V54" i="1"/>
  <c r="W54" i="1"/>
  <c r="AA54" i="1"/>
  <c r="Z55" i="1"/>
  <c r="X55" i="1"/>
  <c r="Y55" i="1"/>
  <c r="V55" i="1"/>
  <c r="W55" i="1"/>
  <c r="AA55" i="1"/>
  <c r="Z56" i="1"/>
  <c r="X56" i="1"/>
  <c r="Y56" i="1"/>
  <c r="V56" i="1"/>
  <c r="W56" i="1"/>
  <c r="AA56" i="1"/>
  <c r="Z57" i="1"/>
  <c r="X57" i="1"/>
  <c r="Y57" i="1"/>
  <c r="V57" i="1"/>
  <c r="W57" i="1"/>
  <c r="AA57" i="1"/>
  <c r="Z58" i="1"/>
  <c r="X58" i="1"/>
  <c r="Y58" i="1"/>
  <c r="V58" i="1"/>
  <c r="W58" i="1"/>
  <c r="AA58" i="1"/>
  <c r="Z59" i="1"/>
  <c r="X59" i="1"/>
  <c r="Y59" i="1"/>
  <c r="V59" i="1"/>
  <c r="W59" i="1"/>
  <c r="AA59" i="1"/>
  <c r="Z60" i="1"/>
  <c r="X60" i="1"/>
  <c r="Y60" i="1"/>
  <c r="V60" i="1"/>
  <c r="W60" i="1"/>
  <c r="AA60" i="1"/>
  <c r="Z61" i="1"/>
  <c r="X61" i="1"/>
  <c r="Y61" i="1"/>
  <c r="V61" i="1"/>
  <c r="W61" i="1"/>
  <c r="AA61" i="1"/>
  <c r="Z62" i="1"/>
  <c r="X62" i="1"/>
  <c r="Y62" i="1"/>
  <c r="V62" i="1"/>
  <c r="W62" i="1"/>
  <c r="AA62" i="1"/>
  <c r="Z63" i="1"/>
  <c r="V63" i="1"/>
  <c r="W63" i="1"/>
  <c r="X63" i="1"/>
  <c r="Y63" i="1"/>
  <c r="AA63" i="1"/>
  <c r="Z64" i="1"/>
  <c r="X64" i="1"/>
  <c r="Y64" i="1"/>
  <c r="V64" i="1"/>
  <c r="W64" i="1"/>
  <c r="AA64" i="1"/>
  <c r="Z65" i="1"/>
  <c r="X65" i="1"/>
  <c r="Y65" i="1"/>
  <c r="V65" i="1"/>
  <c r="W65" i="1"/>
  <c r="AA65" i="1"/>
  <c r="Z66" i="1"/>
  <c r="X66" i="1"/>
  <c r="Y66" i="1"/>
  <c r="V66" i="1"/>
  <c r="W66" i="1"/>
  <c r="AA66" i="1"/>
  <c r="Z67" i="1"/>
  <c r="X67" i="1"/>
  <c r="Y67" i="1"/>
  <c r="V67" i="1"/>
  <c r="W67" i="1"/>
  <c r="AA67" i="1"/>
  <c r="Z68" i="1"/>
  <c r="X68" i="1"/>
  <c r="Y68" i="1"/>
  <c r="V68" i="1"/>
  <c r="W68" i="1"/>
  <c r="AA68" i="1"/>
  <c r="Z69" i="1"/>
  <c r="X69" i="1"/>
  <c r="Y69" i="1"/>
  <c r="V69" i="1"/>
  <c r="W69" i="1"/>
  <c r="AA69" i="1"/>
  <c r="Z70" i="1"/>
  <c r="X70" i="1"/>
  <c r="Y70" i="1"/>
  <c r="V70" i="1"/>
  <c r="W70" i="1"/>
  <c r="AA70" i="1"/>
  <c r="Z71" i="1"/>
  <c r="X71" i="1"/>
  <c r="Y71" i="1"/>
  <c r="V71" i="1"/>
  <c r="W71" i="1"/>
  <c r="AA71" i="1"/>
  <c r="Z72" i="1"/>
  <c r="X72" i="1"/>
  <c r="Y72" i="1"/>
  <c r="V72" i="1"/>
  <c r="W72" i="1"/>
  <c r="AA72" i="1"/>
  <c r="Z73" i="1"/>
  <c r="X73" i="1"/>
  <c r="Y73" i="1"/>
  <c r="V73" i="1"/>
  <c r="W73" i="1"/>
  <c r="AA73" i="1"/>
  <c r="Z74" i="1"/>
  <c r="X74" i="1"/>
  <c r="Y74" i="1"/>
  <c r="V74" i="1"/>
  <c r="W74" i="1"/>
  <c r="AA74" i="1"/>
  <c r="Z75" i="1"/>
  <c r="X75" i="1"/>
  <c r="Y75" i="1"/>
  <c r="V75" i="1"/>
  <c r="W75" i="1"/>
  <c r="AA75" i="1"/>
  <c r="Z76" i="1"/>
  <c r="X76" i="1"/>
  <c r="Y76" i="1"/>
  <c r="V76" i="1"/>
  <c r="W76" i="1"/>
  <c r="AA76" i="1"/>
  <c r="Z77" i="1"/>
  <c r="X77" i="1"/>
  <c r="Y77" i="1"/>
  <c r="V77" i="1"/>
  <c r="W77" i="1"/>
  <c r="AA77" i="1"/>
  <c r="Z78" i="1"/>
  <c r="X78" i="1"/>
  <c r="Y78" i="1"/>
  <c r="V78" i="1"/>
  <c r="W78" i="1"/>
  <c r="AA78" i="1"/>
  <c r="Z79" i="1"/>
  <c r="X79" i="1"/>
  <c r="Y79" i="1"/>
  <c r="V79" i="1"/>
  <c r="W79" i="1"/>
  <c r="AA79" i="1"/>
  <c r="Z80" i="1"/>
  <c r="X80" i="1"/>
  <c r="Y80" i="1"/>
  <c r="V80" i="1"/>
  <c r="W80" i="1"/>
  <c r="AA80" i="1"/>
  <c r="Z81" i="1"/>
  <c r="X81" i="1"/>
  <c r="Y81" i="1"/>
  <c r="V81" i="1"/>
  <c r="W81" i="1"/>
  <c r="AA81" i="1"/>
  <c r="Z82" i="1"/>
  <c r="X82" i="1"/>
  <c r="Y82" i="1"/>
  <c r="V82" i="1"/>
  <c r="W82" i="1"/>
  <c r="AA82" i="1"/>
  <c r="Z83" i="1"/>
  <c r="X83" i="1"/>
  <c r="Y83" i="1"/>
  <c r="V83" i="1"/>
  <c r="W83" i="1"/>
  <c r="AA83" i="1"/>
  <c r="Z84" i="1"/>
  <c r="X84" i="1"/>
  <c r="Y84" i="1"/>
  <c r="V84" i="1"/>
  <c r="W84" i="1"/>
  <c r="AA84" i="1"/>
  <c r="Z85" i="1"/>
  <c r="X85" i="1"/>
  <c r="Y85" i="1"/>
  <c r="V85" i="1"/>
  <c r="W85" i="1"/>
  <c r="AA85" i="1"/>
  <c r="Z86" i="1"/>
  <c r="X86" i="1"/>
  <c r="Y86" i="1"/>
  <c r="V86" i="1"/>
  <c r="W86" i="1"/>
  <c r="AA86" i="1"/>
  <c r="Z87" i="1"/>
  <c r="X87" i="1"/>
  <c r="Y87" i="1"/>
  <c r="V87" i="1"/>
  <c r="W87" i="1"/>
  <c r="AA87" i="1"/>
  <c r="Z88" i="1"/>
  <c r="X88" i="1"/>
  <c r="Y88" i="1"/>
  <c r="V88" i="1"/>
  <c r="W88" i="1"/>
  <c r="AA88" i="1"/>
  <c r="Z89" i="1"/>
  <c r="X89" i="1"/>
  <c r="Y89" i="1"/>
  <c r="V89" i="1"/>
  <c r="W89" i="1"/>
  <c r="AA89" i="1"/>
  <c r="Z90" i="1"/>
  <c r="X90" i="1"/>
  <c r="Y90" i="1"/>
  <c r="V90" i="1"/>
  <c r="W90" i="1"/>
  <c r="AA90" i="1"/>
  <c r="Z91" i="1"/>
  <c r="X91" i="1"/>
  <c r="Y91" i="1"/>
  <c r="V91" i="1"/>
  <c r="W91" i="1"/>
  <c r="AA91" i="1"/>
  <c r="Z92" i="1"/>
  <c r="X92" i="1"/>
  <c r="Y92" i="1"/>
  <c r="V92" i="1"/>
  <c r="W92" i="1"/>
  <c r="AA92" i="1"/>
  <c r="Z93" i="1"/>
  <c r="V93" i="1"/>
  <c r="W93" i="1"/>
  <c r="X93" i="1"/>
  <c r="Y93" i="1"/>
  <c r="AA93" i="1"/>
  <c r="Z94" i="1"/>
  <c r="X94" i="1"/>
  <c r="Y94" i="1"/>
  <c r="AA94" i="1"/>
  <c r="Z95" i="1"/>
  <c r="X95" i="1"/>
  <c r="Y95" i="1"/>
  <c r="V95" i="1"/>
  <c r="W95" i="1"/>
  <c r="AA95" i="1"/>
  <c r="Z96" i="1"/>
  <c r="X96" i="1"/>
  <c r="Y96" i="1"/>
  <c r="V96" i="1"/>
  <c r="W96" i="1"/>
  <c r="AA96" i="1"/>
  <c r="Z97" i="1"/>
  <c r="X97" i="1"/>
  <c r="Y97" i="1"/>
  <c r="V97" i="1"/>
  <c r="W97" i="1"/>
  <c r="AA97" i="1"/>
  <c r="Z98" i="1"/>
  <c r="X98" i="1"/>
  <c r="Y98" i="1"/>
  <c r="V98" i="1"/>
  <c r="W98" i="1"/>
  <c r="AA98" i="1"/>
  <c r="Z99" i="1"/>
  <c r="V99" i="1"/>
  <c r="W99" i="1"/>
  <c r="X99" i="1"/>
  <c r="Y99" i="1"/>
  <c r="AA99" i="1"/>
  <c r="Z100" i="1"/>
  <c r="X100" i="1"/>
  <c r="Y100" i="1"/>
  <c r="V100" i="1"/>
  <c r="W100" i="1"/>
  <c r="AA100" i="1"/>
  <c r="Z101" i="1"/>
  <c r="X101" i="1"/>
  <c r="Y101" i="1"/>
  <c r="V101" i="1"/>
  <c r="W101" i="1"/>
  <c r="AA101" i="1"/>
  <c r="Z102" i="1"/>
  <c r="X102" i="1"/>
  <c r="Y102" i="1"/>
  <c r="V102" i="1"/>
  <c r="W102" i="1"/>
  <c r="AA102" i="1"/>
  <c r="Z103" i="1"/>
  <c r="X103" i="1"/>
  <c r="Y103" i="1"/>
  <c r="V103" i="1"/>
  <c r="W103" i="1"/>
  <c r="AA103" i="1"/>
  <c r="Z104" i="1"/>
  <c r="V104" i="1"/>
  <c r="W104" i="1"/>
  <c r="X104" i="1"/>
  <c r="Y104" i="1"/>
  <c r="AA104" i="1"/>
  <c r="Z105" i="1"/>
  <c r="X105" i="1"/>
  <c r="Y105" i="1"/>
  <c r="V105" i="1"/>
  <c r="W105" i="1"/>
  <c r="AA105" i="1"/>
  <c r="Z106" i="1"/>
  <c r="X106" i="1"/>
  <c r="Y106" i="1"/>
  <c r="V106" i="1"/>
  <c r="W106" i="1"/>
  <c r="AA106" i="1"/>
  <c r="Z107" i="1"/>
  <c r="X107" i="1"/>
  <c r="Y107" i="1"/>
  <c r="V107" i="1"/>
  <c r="W107" i="1"/>
  <c r="AA107" i="1"/>
  <c r="Z108" i="1"/>
  <c r="X108" i="1"/>
  <c r="Y108" i="1"/>
  <c r="V108" i="1"/>
  <c r="W108" i="1"/>
  <c r="AA108" i="1"/>
  <c r="Z109" i="1"/>
  <c r="X109" i="1"/>
  <c r="Y109" i="1"/>
  <c r="V109" i="1"/>
  <c r="W109" i="1"/>
  <c r="AA109" i="1"/>
  <c r="Z110" i="1"/>
  <c r="X110" i="1"/>
  <c r="Y110" i="1"/>
  <c r="V110" i="1"/>
  <c r="W110" i="1"/>
  <c r="AA110" i="1"/>
  <c r="Z111" i="1"/>
  <c r="X111" i="1"/>
  <c r="Y111" i="1"/>
  <c r="V111" i="1"/>
  <c r="W111" i="1"/>
  <c r="AA111" i="1"/>
  <c r="Z112" i="1"/>
  <c r="V112" i="1"/>
  <c r="W112" i="1"/>
  <c r="X112" i="1"/>
  <c r="Y112" i="1"/>
  <c r="AA112" i="1"/>
  <c r="Z113" i="1"/>
  <c r="X113" i="1"/>
  <c r="Y113" i="1"/>
  <c r="V113" i="1"/>
  <c r="W113" i="1"/>
  <c r="AA113" i="1"/>
  <c r="Z114" i="1"/>
  <c r="X114" i="1"/>
  <c r="Y114" i="1"/>
  <c r="V114" i="1"/>
  <c r="W114" i="1"/>
  <c r="AA114" i="1"/>
  <c r="Z115" i="1"/>
  <c r="X115" i="1"/>
  <c r="Y115" i="1"/>
  <c r="V115" i="1"/>
  <c r="W115" i="1"/>
  <c r="AA115" i="1"/>
  <c r="Z116" i="1"/>
  <c r="V116" i="1"/>
  <c r="W116" i="1"/>
  <c r="X116" i="1"/>
  <c r="Y116" i="1"/>
  <c r="AA116" i="1"/>
  <c r="Z117" i="1"/>
  <c r="X117" i="1"/>
  <c r="Y117" i="1"/>
  <c r="V117" i="1"/>
  <c r="W117" i="1"/>
  <c r="AA117" i="1"/>
  <c r="Z118" i="1"/>
  <c r="X118" i="1"/>
  <c r="Y118" i="1"/>
  <c r="V118" i="1"/>
  <c r="W118" i="1"/>
  <c r="AA118" i="1"/>
  <c r="Z119" i="1"/>
  <c r="X119" i="1"/>
  <c r="Y119" i="1"/>
  <c r="V119" i="1"/>
  <c r="W119" i="1"/>
  <c r="AA119" i="1"/>
  <c r="Z120" i="1"/>
  <c r="X120" i="1"/>
  <c r="Y120" i="1"/>
  <c r="V120" i="1"/>
  <c r="W120" i="1"/>
  <c r="AA120" i="1"/>
  <c r="Z121" i="1"/>
  <c r="V121" i="1"/>
  <c r="W121" i="1"/>
  <c r="X121" i="1"/>
  <c r="Y121" i="1"/>
  <c r="AA121" i="1"/>
  <c r="Z122" i="1"/>
  <c r="X122" i="1"/>
  <c r="Y122" i="1"/>
  <c r="V122" i="1"/>
  <c r="W122" i="1"/>
  <c r="AA122" i="1"/>
  <c r="Z123" i="1"/>
  <c r="X123" i="1"/>
  <c r="Y123" i="1"/>
  <c r="V123" i="1"/>
  <c r="W123" i="1"/>
  <c r="AA123" i="1"/>
  <c r="Z124" i="1"/>
  <c r="X124" i="1"/>
  <c r="Y124" i="1"/>
  <c r="V124" i="1"/>
  <c r="W124" i="1"/>
  <c r="AA124" i="1"/>
  <c r="Z125" i="1"/>
  <c r="X125" i="1"/>
  <c r="Y125" i="1"/>
  <c r="V125" i="1"/>
  <c r="W125" i="1"/>
  <c r="AA125" i="1"/>
  <c r="Z126" i="1"/>
  <c r="X126" i="1"/>
  <c r="Y126" i="1"/>
  <c r="V126" i="1"/>
  <c r="W126" i="1"/>
  <c r="AA126" i="1"/>
  <c r="Z127" i="1"/>
  <c r="X127" i="1"/>
  <c r="Y127" i="1"/>
  <c r="V127" i="1"/>
  <c r="W127" i="1"/>
  <c r="AA127" i="1"/>
  <c r="Z128" i="1"/>
  <c r="X128" i="1"/>
  <c r="Y128" i="1"/>
  <c r="V128" i="1"/>
  <c r="W128" i="1"/>
  <c r="AA128" i="1"/>
  <c r="Z129" i="1"/>
  <c r="X129" i="1"/>
  <c r="Y129" i="1"/>
  <c r="V129" i="1"/>
  <c r="W129" i="1"/>
  <c r="AA129" i="1"/>
  <c r="Z130" i="1"/>
  <c r="X130" i="1"/>
  <c r="Y130" i="1"/>
  <c r="V130" i="1"/>
  <c r="W130" i="1"/>
  <c r="AA130" i="1"/>
  <c r="Z131" i="1"/>
  <c r="X131" i="1"/>
  <c r="Y131" i="1"/>
  <c r="V131" i="1"/>
  <c r="W131" i="1"/>
  <c r="AA131" i="1"/>
  <c r="Z132" i="1"/>
  <c r="V132" i="1"/>
  <c r="W132" i="1"/>
  <c r="X132" i="1"/>
  <c r="Y132" i="1"/>
  <c r="AA132" i="1"/>
  <c r="Z133" i="1"/>
  <c r="V133" i="1"/>
  <c r="W133" i="1"/>
  <c r="X133" i="1"/>
  <c r="Y133" i="1"/>
  <c r="AA133" i="1"/>
  <c r="Z134" i="1"/>
  <c r="X134" i="1"/>
  <c r="Y134" i="1"/>
  <c r="V134" i="1"/>
  <c r="W134" i="1"/>
  <c r="AA134" i="1"/>
  <c r="Z135" i="1"/>
  <c r="X135" i="1"/>
  <c r="Y135" i="1"/>
  <c r="V135" i="1"/>
  <c r="W135" i="1"/>
  <c r="AA135" i="1"/>
  <c r="Z136" i="1"/>
  <c r="X136" i="1"/>
  <c r="Y136" i="1"/>
  <c r="V136" i="1"/>
  <c r="W136" i="1"/>
  <c r="AA136" i="1"/>
  <c r="Z137" i="1"/>
  <c r="X137" i="1"/>
  <c r="Y137" i="1"/>
  <c r="V137" i="1"/>
  <c r="W137" i="1"/>
  <c r="AA137" i="1"/>
  <c r="Z138" i="1"/>
  <c r="X138" i="1"/>
  <c r="Y138" i="1"/>
  <c r="V138" i="1"/>
  <c r="W138" i="1"/>
  <c r="AA138" i="1"/>
  <c r="Z139" i="1"/>
  <c r="X139" i="1"/>
  <c r="Y139" i="1"/>
  <c r="V139" i="1"/>
  <c r="W139" i="1"/>
  <c r="AA139" i="1"/>
  <c r="Z140" i="1"/>
  <c r="X140" i="1"/>
  <c r="Y140" i="1"/>
  <c r="V140" i="1"/>
  <c r="W140" i="1"/>
  <c r="AA140" i="1"/>
  <c r="Z141" i="1"/>
  <c r="X141" i="1"/>
  <c r="Y141" i="1"/>
  <c r="V141" i="1"/>
  <c r="W141" i="1"/>
  <c r="AA141" i="1"/>
  <c r="Z142" i="1"/>
  <c r="X142" i="1"/>
  <c r="Y142" i="1"/>
  <c r="V142" i="1"/>
  <c r="W142" i="1"/>
  <c r="AA142" i="1"/>
  <c r="Z143" i="1"/>
  <c r="X143" i="1"/>
  <c r="Y143" i="1"/>
  <c r="V143" i="1"/>
  <c r="W143" i="1"/>
  <c r="AA143" i="1"/>
  <c r="Z144" i="1"/>
  <c r="X144" i="1"/>
  <c r="Y144" i="1"/>
  <c r="V144" i="1"/>
  <c r="W144" i="1"/>
  <c r="AA144" i="1"/>
  <c r="Z145" i="1"/>
  <c r="V145" i="1"/>
  <c r="W145" i="1"/>
  <c r="X145" i="1"/>
  <c r="Y145" i="1"/>
  <c r="AA145" i="1"/>
  <c r="Z146" i="1"/>
  <c r="X146" i="1"/>
  <c r="Y146" i="1"/>
  <c r="V146" i="1"/>
  <c r="W146" i="1"/>
  <c r="AA146" i="1"/>
  <c r="Z147" i="1"/>
  <c r="X147" i="1"/>
  <c r="Y147" i="1"/>
  <c r="V147" i="1"/>
  <c r="W147" i="1"/>
  <c r="AA147" i="1"/>
  <c r="Z148" i="1"/>
  <c r="X148" i="1"/>
  <c r="Y148" i="1"/>
  <c r="V148" i="1"/>
  <c r="W148" i="1"/>
  <c r="AA148" i="1"/>
  <c r="Z149" i="1"/>
  <c r="X149" i="1"/>
  <c r="Y149" i="1"/>
  <c r="V149" i="1"/>
  <c r="W149" i="1"/>
  <c r="AA149" i="1"/>
  <c r="Z150" i="1"/>
  <c r="X150" i="1"/>
  <c r="Y150" i="1"/>
  <c r="V150" i="1"/>
  <c r="W150" i="1"/>
  <c r="AA150" i="1"/>
  <c r="Z151" i="1"/>
  <c r="X151" i="1"/>
  <c r="Y151" i="1"/>
  <c r="V151" i="1"/>
  <c r="W151" i="1"/>
  <c r="AA151" i="1"/>
  <c r="Z152" i="1"/>
  <c r="X152" i="1"/>
  <c r="Y152" i="1"/>
  <c r="V152" i="1"/>
  <c r="W152" i="1"/>
  <c r="AA152" i="1"/>
  <c r="Z153" i="1"/>
  <c r="X153" i="1"/>
  <c r="Y153" i="1"/>
  <c r="V153" i="1"/>
  <c r="W153" i="1"/>
  <c r="AA153" i="1"/>
  <c r="Z154" i="1"/>
  <c r="X154" i="1"/>
  <c r="Y154" i="1"/>
  <c r="V154" i="1"/>
  <c r="W154" i="1"/>
  <c r="AA154" i="1"/>
  <c r="Z155" i="1"/>
  <c r="X155" i="1"/>
  <c r="Y155" i="1"/>
  <c r="V155" i="1"/>
  <c r="W155" i="1"/>
  <c r="AA155" i="1"/>
  <c r="Z156" i="1"/>
  <c r="X156" i="1"/>
  <c r="Y156" i="1"/>
  <c r="V156" i="1"/>
  <c r="W156" i="1"/>
  <c r="AA156" i="1"/>
  <c r="Z157" i="1"/>
  <c r="X157" i="1"/>
  <c r="Y157" i="1"/>
  <c r="V157" i="1"/>
  <c r="W157" i="1"/>
  <c r="AA157" i="1"/>
  <c r="Z158" i="1"/>
  <c r="X158" i="1"/>
  <c r="Y158" i="1"/>
  <c r="V158" i="1"/>
  <c r="W158" i="1"/>
  <c r="AA158" i="1"/>
  <c r="Z159" i="1"/>
  <c r="V159" i="1"/>
  <c r="W159" i="1"/>
  <c r="X159" i="1"/>
  <c r="Y159" i="1"/>
  <c r="AA159" i="1"/>
  <c r="Z160" i="1"/>
  <c r="X160" i="1"/>
  <c r="Y160" i="1"/>
  <c r="V160" i="1"/>
  <c r="W160" i="1"/>
  <c r="AA160" i="1"/>
  <c r="Z161" i="1"/>
  <c r="X161" i="1"/>
  <c r="Y161" i="1"/>
  <c r="V161" i="1"/>
  <c r="W161" i="1"/>
  <c r="AA161" i="1"/>
  <c r="Z162" i="1"/>
  <c r="X162" i="1"/>
  <c r="Y162" i="1"/>
  <c r="V162" i="1"/>
  <c r="W162" i="1"/>
  <c r="AA162" i="1"/>
  <c r="Z163" i="1"/>
  <c r="X163" i="1"/>
  <c r="Y163" i="1"/>
  <c r="V163" i="1"/>
  <c r="W163" i="1"/>
  <c r="AA163" i="1"/>
  <c r="Z164" i="1"/>
  <c r="X164" i="1"/>
  <c r="Y164" i="1"/>
  <c r="V164" i="1"/>
  <c r="W164" i="1"/>
  <c r="AA164" i="1"/>
  <c r="Z165" i="1"/>
  <c r="X165" i="1"/>
  <c r="Y165" i="1"/>
  <c r="V165" i="1"/>
  <c r="W165" i="1"/>
  <c r="AA165" i="1"/>
  <c r="Z166" i="1"/>
  <c r="X166" i="1"/>
  <c r="Y166" i="1"/>
  <c r="V166" i="1"/>
  <c r="W166" i="1"/>
  <c r="AA166" i="1"/>
  <c r="Z167" i="1"/>
  <c r="X167" i="1"/>
  <c r="Y167" i="1"/>
  <c r="V167" i="1"/>
  <c r="W167" i="1"/>
  <c r="AA167" i="1"/>
  <c r="Z168" i="1"/>
  <c r="X168" i="1"/>
  <c r="Y168" i="1"/>
  <c r="V168" i="1"/>
  <c r="W168" i="1"/>
  <c r="AA168" i="1"/>
  <c r="Z169" i="1"/>
  <c r="X169" i="1"/>
  <c r="Y169" i="1"/>
  <c r="V169" i="1"/>
  <c r="W169" i="1"/>
  <c r="AA169" i="1"/>
  <c r="Z170" i="1"/>
  <c r="X170" i="1"/>
  <c r="Y170" i="1"/>
  <c r="AA170" i="1"/>
  <c r="Z171" i="1"/>
  <c r="X171" i="1"/>
  <c r="Y171" i="1"/>
  <c r="AA171" i="1"/>
  <c r="Z172" i="1"/>
  <c r="X172" i="1"/>
  <c r="Y172" i="1"/>
  <c r="V172" i="1"/>
  <c r="W172" i="1"/>
  <c r="AA172" i="1"/>
  <c r="Z173" i="1"/>
  <c r="X173" i="1"/>
  <c r="Y173" i="1"/>
  <c r="V173" i="1"/>
  <c r="W173" i="1"/>
  <c r="AA173" i="1"/>
  <c r="Z174" i="1"/>
  <c r="X174" i="1"/>
  <c r="Y174" i="1"/>
  <c r="V174" i="1"/>
  <c r="W174" i="1"/>
  <c r="AA174" i="1"/>
  <c r="Z175" i="1"/>
  <c r="X175" i="1"/>
  <c r="Y175" i="1"/>
  <c r="V175" i="1"/>
  <c r="W175" i="1"/>
  <c r="AA175" i="1"/>
  <c r="Z176" i="1"/>
  <c r="X176" i="1"/>
  <c r="Y176" i="1"/>
  <c r="V176" i="1"/>
  <c r="W176" i="1"/>
  <c r="AA176" i="1"/>
  <c r="Z177" i="1"/>
  <c r="X177" i="1"/>
  <c r="Y177" i="1"/>
  <c r="AA177" i="1"/>
  <c r="Z178" i="1"/>
  <c r="X178" i="1"/>
  <c r="Y178" i="1"/>
  <c r="V178" i="1"/>
  <c r="W178" i="1"/>
  <c r="AA178" i="1"/>
  <c r="Z179" i="1"/>
  <c r="X179" i="1"/>
  <c r="Y179" i="1"/>
  <c r="V179" i="1"/>
  <c r="W179" i="1"/>
  <c r="AA179" i="1"/>
  <c r="Z180" i="1"/>
  <c r="X180" i="1"/>
  <c r="Y180" i="1"/>
  <c r="V180" i="1"/>
  <c r="W180" i="1"/>
  <c r="AA180" i="1"/>
  <c r="Z181" i="1"/>
  <c r="X181" i="1"/>
  <c r="Y181" i="1"/>
  <c r="AA181" i="1"/>
  <c r="Z182" i="1"/>
  <c r="V182" i="1"/>
  <c r="W182" i="1"/>
  <c r="X182" i="1"/>
  <c r="Y182" i="1"/>
  <c r="AA182" i="1"/>
  <c r="Z183" i="1"/>
  <c r="X183" i="1"/>
  <c r="Y183" i="1"/>
  <c r="V183" i="1"/>
  <c r="W183" i="1"/>
  <c r="AA183" i="1"/>
  <c r="Z184" i="1"/>
  <c r="X184" i="1"/>
  <c r="Y184" i="1"/>
  <c r="V184" i="1"/>
  <c r="W184" i="1"/>
  <c r="AA184" i="1"/>
  <c r="Z185" i="1"/>
  <c r="X185" i="1"/>
  <c r="Y185" i="1"/>
  <c r="V185" i="1"/>
  <c r="W185" i="1"/>
  <c r="AA185" i="1"/>
  <c r="Z186" i="1"/>
  <c r="X186" i="1"/>
  <c r="Y186" i="1"/>
  <c r="V186" i="1"/>
  <c r="W186" i="1"/>
  <c r="AA186" i="1"/>
  <c r="Z187" i="1"/>
  <c r="X187" i="1"/>
  <c r="Y187" i="1"/>
  <c r="V187" i="1"/>
  <c r="W187" i="1"/>
  <c r="AA187" i="1"/>
  <c r="Z188" i="1"/>
  <c r="X188" i="1"/>
  <c r="Y188" i="1"/>
  <c r="V188" i="1"/>
  <c r="W188" i="1"/>
  <c r="AA188" i="1"/>
  <c r="Z189" i="1"/>
  <c r="X189" i="1"/>
  <c r="Y189" i="1"/>
  <c r="V189" i="1"/>
  <c r="W189" i="1"/>
  <c r="AA189" i="1"/>
  <c r="Z190" i="1"/>
  <c r="X190" i="1"/>
  <c r="Y190" i="1"/>
  <c r="V190" i="1"/>
  <c r="W190" i="1"/>
  <c r="AA190" i="1"/>
  <c r="Z191" i="1"/>
  <c r="X191" i="1"/>
  <c r="Y191" i="1"/>
  <c r="V191" i="1"/>
  <c r="W191" i="1"/>
  <c r="AA191" i="1"/>
  <c r="Z192" i="1"/>
  <c r="X192" i="1"/>
  <c r="Y192" i="1"/>
  <c r="V192" i="1"/>
  <c r="W192" i="1"/>
  <c r="AA192" i="1"/>
  <c r="Z193" i="1"/>
  <c r="V193" i="1"/>
  <c r="W193" i="1"/>
  <c r="X193" i="1"/>
  <c r="Y193" i="1"/>
  <c r="AA193" i="1"/>
  <c r="Z194" i="1"/>
  <c r="X194" i="1"/>
  <c r="Y194" i="1"/>
  <c r="V194" i="1"/>
  <c r="W194" i="1"/>
  <c r="AA194" i="1"/>
  <c r="Z195" i="1"/>
  <c r="X195" i="1"/>
  <c r="Y195" i="1"/>
  <c r="V195" i="1"/>
  <c r="W195" i="1"/>
  <c r="AA195" i="1"/>
  <c r="Z196" i="1"/>
  <c r="X196" i="1"/>
  <c r="Y196" i="1"/>
  <c r="V196" i="1"/>
  <c r="W196" i="1"/>
  <c r="AA196" i="1"/>
  <c r="Z197" i="1"/>
  <c r="X197" i="1"/>
  <c r="Y197" i="1"/>
  <c r="V197" i="1"/>
  <c r="W197" i="1"/>
  <c r="AA197" i="1"/>
  <c r="Z198" i="1"/>
  <c r="X198" i="1"/>
  <c r="Y198" i="1"/>
  <c r="V198" i="1"/>
  <c r="W198" i="1"/>
  <c r="AA198" i="1"/>
  <c r="Z199" i="1"/>
  <c r="X199" i="1"/>
  <c r="Y199" i="1"/>
  <c r="V199" i="1"/>
  <c r="W199" i="1"/>
  <c r="AA199" i="1"/>
  <c r="Z200" i="1"/>
  <c r="X200" i="1"/>
  <c r="Y200" i="1"/>
  <c r="V200" i="1"/>
  <c r="W200" i="1"/>
  <c r="AA200" i="1"/>
  <c r="Z201" i="1"/>
  <c r="X201" i="1"/>
  <c r="Y201" i="1"/>
  <c r="V201" i="1"/>
  <c r="W201" i="1"/>
  <c r="AA201" i="1"/>
  <c r="Z202" i="1"/>
  <c r="X202" i="1"/>
  <c r="Y202" i="1"/>
  <c r="V202" i="1"/>
  <c r="W202" i="1"/>
  <c r="AA202" i="1"/>
  <c r="Z203" i="1"/>
  <c r="X203" i="1"/>
  <c r="Y203" i="1"/>
  <c r="V203" i="1"/>
  <c r="W203" i="1"/>
  <c r="AA203" i="1"/>
  <c r="Z204" i="1"/>
  <c r="X204" i="1"/>
  <c r="Y204" i="1"/>
  <c r="V204" i="1"/>
  <c r="W204" i="1"/>
  <c r="AA204" i="1"/>
  <c r="Z205" i="1"/>
  <c r="V205" i="1"/>
  <c r="W205" i="1"/>
  <c r="X205" i="1"/>
  <c r="Y205" i="1"/>
  <c r="AA205" i="1"/>
  <c r="Z206" i="1"/>
  <c r="X206" i="1"/>
  <c r="Y206" i="1"/>
  <c r="V206" i="1"/>
  <c r="W206" i="1"/>
  <c r="AA206" i="1"/>
  <c r="Z207" i="1"/>
  <c r="X207" i="1"/>
  <c r="Y207" i="1"/>
  <c r="V207" i="1"/>
  <c r="W207" i="1"/>
  <c r="AA207" i="1"/>
  <c r="Z208" i="1"/>
  <c r="X208" i="1"/>
  <c r="Y208" i="1"/>
  <c r="V208" i="1"/>
  <c r="W208" i="1"/>
  <c r="AA208" i="1"/>
  <c r="Z209" i="1"/>
  <c r="X209" i="1"/>
  <c r="Y209" i="1"/>
  <c r="V209" i="1"/>
  <c r="W209" i="1"/>
  <c r="AA209" i="1"/>
  <c r="Z210" i="1"/>
  <c r="X210" i="1"/>
  <c r="Y210" i="1"/>
  <c r="V210" i="1"/>
  <c r="W210" i="1"/>
  <c r="AA210" i="1"/>
  <c r="Z211" i="1"/>
  <c r="X211" i="1"/>
  <c r="Y211" i="1"/>
  <c r="V211" i="1"/>
  <c r="W211" i="1"/>
  <c r="AA211" i="1"/>
  <c r="Z212" i="1"/>
  <c r="X212" i="1"/>
  <c r="Y212" i="1"/>
  <c r="V212" i="1"/>
  <c r="W212" i="1"/>
  <c r="AA212" i="1"/>
  <c r="Z213" i="1"/>
  <c r="X213" i="1"/>
  <c r="Y213" i="1"/>
  <c r="V213" i="1"/>
  <c r="W213" i="1"/>
  <c r="AA213" i="1"/>
  <c r="Z214" i="1"/>
  <c r="V214" i="1"/>
  <c r="W214" i="1"/>
  <c r="X214" i="1"/>
  <c r="Y214" i="1"/>
  <c r="AA214" i="1"/>
  <c r="Z215" i="1"/>
  <c r="X215" i="1"/>
  <c r="Y215" i="1"/>
  <c r="AA215" i="1"/>
  <c r="Z216" i="1"/>
  <c r="V216" i="1"/>
  <c r="W216" i="1"/>
  <c r="X216" i="1"/>
  <c r="Y216" i="1"/>
  <c r="AA216" i="1"/>
  <c r="Z217" i="1"/>
  <c r="X217" i="1"/>
  <c r="Y217" i="1"/>
  <c r="V217" i="1"/>
  <c r="W217" i="1"/>
  <c r="AA217" i="1"/>
  <c r="Z218" i="1"/>
  <c r="X218" i="1"/>
  <c r="Y218" i="1"/>
  <c r="V218" i="1"/>
  <c r="W218" i="1"/>
  <c r="AA218" i="1"/>
  <c r="Z219" i="1"/>
  <c r="X219" i="1"/>
  <c r="Y219" i="1"/>
  <c r="V219" i="1"/>
  <c r="W219" i="1"/>
  <c r="AA219" i="1"/>
  <c r="Z220" i="1"/>
  <c r="X220" i="1"/>
  <c r="Y220" i="1"/>
  <c r="V220" i="1"/>
  <c r="W220" i="1"/>
  <c r="AA220" i="1"/>
  <c r="Z221" i="1"/>
  <c r="X221" i="1"/>
  <c r="Y221" i="1"/>
  <c r="V221" i="1"/>
  <c r="W221" i="1"/>
  <c r="AA221" i="1"/>
  <c r="Z222" i="1"/>
  <c r="X222" i="1"/>
  <c r="Y222" i="1"/>
  <c r="V222" i="1"/>
  <c r="W222" i="1"/>
  <c r="AA222" i="1"/>
  <c r="Z223" i="1"/>
  <c r="X223" i="1"/>
  <c r="Y223" i="1"/>
  <c r="V223" i="1"/>
  <c r="W223" i="1"/>
  <c r="AA223" i="1"/>
  <c r="Z224" i="1"/>
  <c r="X224" i="1"/>
  <c r="Y224" i="1"/>
  <c r="V224" i="1"/>
  <c r="W224" i="1"/>
  <c r="AA224" i="1"/>
  <c r="Z225" i="1"/>
  <c r="X225" i="1"/>
  <c r="Y225" i="1"/>
  <c r="V225" i="1"/>
  <c r="W225" i="1"/>
  <c r="AA225" i="1"/>
  <c r="Z226" i="1"/>
  <c r="X226" i="1"/>
  <c r="Y226" i="1"/>
  <c r="AA226" i="1"/>
  <c r="Z227" i="1"/>
  <c r="X227" i="1"/>
  <c r="Y227" i="1"/>
  <c r="V227" i="1"/>
  <c r="W227" i="1"/>
  <c r="AA227" i="1"/>
  <c r="Z228" i="1"/>
  <c r="X228" i="1"/>
  <c r="Y228" i="1"/>
  <c r="V228" i="1"/>
  <c r="W228" i="1"/>
  <c r="AA228" i="1"/>
  <c r="Z229" i="1"/>
  <c r="X229" i="1"/>
  <c r="Y229" i="1"/>
  <c r="V229" i="1"/>
  <c r="W229" i="1"/>
  <c r="AA229" i="1"/>
  <c r="Z230" i="1"/>
  <c r="X230" i="1"/>
  <c r="Y230" i="1"/>
  <c r="V230" i="1"/>
  <c r="W230" i="1"/>
  <c r="AA230" i="1"/>
  <c r="Z231" i="1"/>
  <c r="X231" i="1"/>
  <c r="Y231" i="1"/>
  <c r="V231" i="1"/>
  <c r="W231" i="1"/>
  <c r="AA231" i="1"/>
  <c r="Z232" i="1"/>
  <c r="X232" i="1"/>
  <c r="Y232" i="1"/>
  <c r="V232" i="1"/>
  <c r="W232" i="1"/>
  <c r="AA232" i="1"/>
  <c r="Z233" i="1"/>
  <c r="X233" i="1"/>
  <c r="Y233" i="1"/>
  <c r="V233" i="1"/>
  <c r="W233" i="1"/>
  <c r="AA233" i="1"/>
  <c r="Z234" i="1"/>
  <c r="X234" i="1"/>
  <c r="Y234" i="1"/>
  <c r="V234" i="1"/>
  <c r="W234" i="1"/>
  <c r="AA234" i="1"/>
  <c r="Z235" i="1"/>
  <c r="X235" i="1"/>
  <c r="Y235" i="1"/>
  <c r="V235" i="1"/>
  <c r="W235" i="1"/>
  <c r="AA235" i="1"/>
  <c r="Z236" i="1"/>
  <c r="X236" i="1"/>
  <c r="Y236" i="1"/>
  <c r="V236" i="1"/>
  <c r="W236" i="1"/>
  <c r="AA236" i="1"/>
  <c r="Z237" i="1"/>
  <c r="X237" i="1"/>
  <c r="Y237" i="1"/>
  <c r="V237" i="1"/>
  <c r="W237" i="1"/>
  <c r="AA237" i="1"/>
  <c r="Z238" i="1"/>
  <c r="X238" i="1"/>
  <c r="Y238" i="1"/>
  <c r="V238" i="1"/>
  <c r="W238" i="1"/>
  <c r="AA238" i="1"/>
  <c r="Z239" i="1"/>
  <c r="X239" i="1"/>
  <c r="Y239" i="1"/>
  <c r="V239" i="1"/>
  <c r="W239" i="1"/>
  <c r="AA239" i="1"/>
  <c r="Z240" i="1"/>
  <c r="X240" i="1"/>
  <c r="Y240" i="1"/>
  <c r="V240" i="1"/>
  <c r="W240" i="1"/>
  <c r="AA240" i="1"/>
  <c r="Z241" i="1"/>
  <c r="X241" i="1"/>
  <c r="Y241" i="1"/>
  <c r="V241" i="1"/>
  <c r="W241" i="1"/>
  <c r="AA241" i="1"/>
  <c r="Z242" i="1"/>
  <c r="X242" i="1"/>
  <c r="Y242" i="1"/>
  <c r="V242" i="1"/>
  <c r="W242" i="1"/>
  <c r="AA242" i="1"/>
  <c r="Z243" i="1"/>
  <c r="X243" i="1"/>
  <c r="Y243" i="1"/>
  <c r="V243" i="1"/>
  <c r="W243" i="1"/>
  <c r="AA243" i="1"/>
  <c r="Z244" i="1"/>
  <c r="X244" i="1"/>
  <c r="Y244" i="1"/>
  <c r="V244" i="1"/>
  <c r="W244" i="1"/>
  <c r="AA244" i="1"/>
  <c r="Z245" i="1"/>
  <c r="X245" i="1"/>
  <c r="Y245" i="1"/>
  <c r="V245" i="1"/>
  <c r="W245" i="1"/>
  <c r="AA245" i="1"/>
  <c r="Z246" i="1"/>
  <c r="X246" i="1"/>
  <c r="Y246" i="1"/>
  <c r="V246" i="1"/>
  <c r="W246" i="1"/>
  <c r="AA246" i="1"/>
  <c r="Z247" i="1"/>
  <c r="X247" i="1"/>
  <c r="Y247" i="1"/>
  <c r="V247" i="1"/>
  <c r="W247" i="1"/>
  <c r="AA247" i="1"/>
  <c r="Z248" i="1"/>
  <c r="X248" i="1"/>
  <c r="Y248" i="1"/>
  <c r="V248" i="1"/>
  <c r="W248" i="1"/>
  <c r="AA248" i="1"/>
  <c r="Z249" i="1"/>
  <c r="X249" i="1"/>
  <c r="Y249" i="1"/>
  <c r="V249" i="1"/>
  <c r="W249" i="1"/>
  <c r="AA249" i="1"/>
  <c r="Z250" i="1"/>
  <c r="X250" i="1"/>
  <c r="Y250" i="1"/>
  <c r="V250" i="1"/>
  <c r="W250" i="1"/>
  <c r="AA250" i="1"/>
  <c r="Z251" i="1"/>
  <c r="X251" i="1"/>
  <c r="Y251" i="1"/>
  <c r="V251" i="1"/>
  <c r="W251" i="1"/>
  <c r="AA251" i="1"/>
  <c r="Z252" i="1"/>
  <c r="X252" i="1"/>
  <c r="Y252" i="1"/>
  <c r="V252" i="1"/>
  <c r="W252" i="1"/>
  <c r="AA252" i="1"/>
  <c r="Z253" i="1"/>
  <c r="V253" i="1"/>
  <c r="W253" i="1"/>
  <c r="X253" i="1"/>
  <c r="Y253" i="1"/>
  <c r="AA253" i="1"/>
  <c r="Z254" i="1"/>
  <c r="X254" i="1"/>
  <c r="Y254" i="1"/>
  <c r="V254" i="1"/>
  <c r="W254" i="1"/>
  <c r="AA254" i="1"/>
  <c r="Z255" i="1"/>
  <c r="X255" i="1"/>
  <c r="Y255" i="1"/>
  <c r="V255" i="1"/>
  <c r="W255" i="1"/>
  <c r="AA255" i="1"/>
  <c r="Z256" i="1"/>
  <c r="X256" i="1"/>
  <c r="Y256" i="1"/>
  <c r="V256" i="1"/>
  <c r="W256" i="1"/>
  <c r="AA256" i="1"/>
  <c r="Z257" i="1"/>
  <c r="V257" i="1"/>
  <c r="W257" i="1"/>
  <c r="X257" i="1"/>
  <c r="Y257" i="1"/>
  <c r="AA257" i="1"/>
  <c r="Z258" i="1"/>
  <c r="X258" i="1"/>
  <c r="Y258" i="1"/>
  <c r="V258" i="1"/>
  <c r="W258" i="1"/>
  <c r="AA258" i="1"/>
  <c r="Z259" i="1"/>
  <c r="X259" i="1"/>
  <c r="Y259" i="1"/>
  <c r="V259" i="1"/>
  <c r="W259" i="1"/>
  <c r="AA259" i="1"/>
  <c r="Z260" i="1"/>
  <c r="X260" i="1"/>
  <c r="Y260" i="1"/>
  <c r="V260" i="1"/>
  <c r="W260" i="1"/>
  <c r="AA260" i="1"/>
  <c r="Z261" i="1"/>
  <c r="X261" i="1"/>
  <c r="Y261" i="1"/>
  <c r="V261" i="1"/>
  <c r="W261" i="1"/>
  <c r="AA261" i="1"/>
  <c r="Z262" i="1"/>
  <c r="X262" i="1"/>
  <c r="Y262" i="1"/>
  <c r="V262" i="1"/>
  <c r="W262" i="1"/>
  <c r="AA262" i="1"/>
  <c r="Z263" i="1"/>
  <c r="X263" i="1"/>
  <c r="Y263" i="1"/>
  <c r="V263" i="1"/>
  <c r="W263" i="1"/>
  <c r="AA263" i="1"/>
  <c r="Z264" i="1"/>
  <c r="X264" i="1"/>
  <c r="Y264" i="1"/>
  <c r="V264" i="1"/>
  <c r="W264" i="1"/>
  <c r="AA264" i="1"/>
  <c r="Z265" i="1"/>
  <c r="X265" i="1"/>
  <c r="Y265" i="1"/>
  <c r="V265" i="1"/>
  <c r="W265" i="1"/>
  <c r="AA265" i="1"/>
  <c r="Z266" i="1"/>
  <c r="X266" i="1"/>
  <c r="Y266" i="1"/>
  <c r="V266" i="1"/>
  <c r="W266" i="1"/>
  <c r="AA266" i="1"/>
  <c r="Z267" i="1"/>
  <c r="X267" i="1"/>
  <c r="Y267" i="1"/>
  <c r="V267" i="1"/>
  <c r="W267" i="1"/>
  <c r="AA267" i="1"/>
  <c r="Z268" i="1"/>
  <c r="X268" i="1"/>
  <c r="Y268" i="1"/>
  <c r="V268" i="1"/>
  <c r="W268" i="1"/>
  <c r="AA268" i="1"/>
  <c r="Z269" i="1"/>
  <c r="X269" i="1"/>
  <c r="Y269" i="1"/>
  <c r="V269" i="1"/>
  <c r="W269" i="1"/>
  <c r="AA269" i="1"/>
  <c r="Z270" i="1"/>
  <c r="X270" i="1"/>
  <c r="Y270" i="1"/>
  <c r="V270" i="1"/>
  <c r="W270" i="1"/>
  <c r="AA270" i="1"/>
  <c r="Z271" i="1"/>
  <c r="X271" i="1"/>
  <c r="Y271" i="1"/>
  <c r="V271" i="1"/>
  <c r="W271" i="1"/>
  <c r="AA271" i="1"/>
  <c r="Z272" i="1"/>
  <c r="V272" i="1"/>
  <c r="W272" i="1"/>
  <c r="X272" i="1"/>
  <c r="Y272" i="1"/>
  <c r="AA272" i="1"/>
  <c r="Z273" i="1"/>
  <c r="X273" i="1"/>
  <c r="Y273" i="1"/>
  <c r="AA273" i="1"/>
  <c r="Z274" i="1"/>
  <c r="X274" i="1"/>
  <c r="Y274" i="1"/>
  <c r="V274" i="1"/>
  <c r="W274" i="1"/>
  <c r="AA274" i="1"/>
  <c r="Z275" i="1"/>
  <c r="X275" i="1"/>
  <c r="Y275" i="1"/>
  <c r="V275" i="1"/>
  <c r="W275" i="1"/>
  <c r="AA275" i="1"/>
  <c r="Z276" i="1"/>
  <c r="X276" i="1"/>
  <c r="Y276" i="1"/>
  <c r="V276" i="1"/>
  <c r="W276" i="1"/>
  <c r="AA276" i="1"/>
  <c r="Z277" i="1"/>
  <c r="X277" i="1"/>
  <c r="Y277" i="1"/>
  <c r="V277" i="1"/>
  <c r="W277" i="1"/>
  <c r="AA277" i="1"/>
  <c r="Z278" i="1"/>
  <c r="X278" i="1"/>
  <c r="Y278" i="1"/>
  <c r="V278" i="1"/>
  <c r="W278" i="1"/>
  <c r="AA278" i="1"/>
  <c r="Z279" i="1"/>
  <c r="X279" i="1"/>
  <c r="Y279" i="1"/>
  <c r="V279" i="1"/>
  <c r="W279" i="1"/>
  <c r="AA279" i="1"/>
  <c r="Z280" i="1"/>
  <c r="X280" i="1"/>
  <c r="Y280" i="1"/>
  <c r="V280" i="1"/>
  <c r="W280" i="1"/>
  <c r="AA280" i="1"/>
  <c r="Z281" i="1"/>
  <c r="X281" i="1"/>
  <c r="Y281" i="1"/>
  <c r="V281" i="1"/>
  <c r="W281" i="1"/>
  <c r="AA281" i="1"/>
  <c r="Z282" i="1"/>
  <c r="X282" i="1"/>
  <c r="Y282" i="1"/>
  <c r="V282" i="1"/>
  <c r="W282" i="1"/>
  <c r="AA282" i="1"/>
  <c r="Z283" i="1"/>
  <c r="X283" i="1"/>
  <c r="Y283" i="1"/>
  <c r="V283" i="1"/>
  <c r="W283" i="1"/>
  <c r="AA283" i="1"/>
  <c r="Z284" i="1"/>
  <c r="X284" i="1"/>
  <c r="Y284" i="1"/>
  <c r="V284" i="1"/>
  <c r="W284" i="1"/>
  <c r="AA284" i="1"/>
  <c r="Z285" i="1"/>
  <c r="X285" i="1"/>
  <c r="Y285" i="1"/>
  <c r="AA285" i="1"/>
  <c r="Z286" i="1"/>
  <c r="X286" i="1"/>
  <c r="Y286" i="1"/>
  <c r="V286" i="1"/>
  <c r="W286" i="1"/>
  <c r="AA286" i="1"/>
  <c r="Z287" i="1"/>
  <c r="X287" i="1"/>
  <c r="Y287" i="1"/>
  <c r="V287" i="1"/>
  <c r="W287" i="1"/>
  <c r="AA287" i="1"/>
  <c r="Z288" i="1"/>
  <c r="X288" i="1"/>
  <c r="Y288" i="1"/>
  <c r="V288" i="1"/>
  <c r="W288" i="1"/>
  <c r="AA288" i="1"/>
  <c r="Z289" i="1"/>
  <c r="X289" i="1"/>
  <c r="Y289" i="1"/>
  <c r="V289" i="1"/>
  <c r="W289" i="1"/>
  <c r="AA289" i="1"/>
  <c r="Z290" i="1"/>
  <c r="X290" i="1"/>
  <c r="Y290" i="1"/>
  <c r="V290" i="1"/>
  <c r="W290" i="1"/>
  <c r="AA290" i="1"/>
  <c r="Z291" i="1"/>
  <c r="X291" i="1"/>
  <c r="Y291" i="1"/>
  <c r="V291" i="1"/>
  <c r="W291" i="1"/>
  <c r="AA291" i="1"/>
  <c r="Z292" i="1"/>
  <c r="X292" i="1"/>
  <c r="Y292" i="1"/>
  <c r="V292" i="1"/>
  <c r="W292" i="1"/>
  <c r="AA292" i="1"/>
  <c r="Z293" i="1"/>
  <c r="X293" i="1"/>
  <c r="Y293" i="1"/>
  <c r="V293" i="1"/>
  <c r="W293" i="1"/>
  <c r="AA293" i="1"/>
  <c r="Z294" i="1"/>
  <c r="X294" i="1"/>
  <c r="Y294" i="1"/>
  <c r="V294" i="1"/>
  <c r="W294" i="1"/>
  <c r="AA294" i="1"/>
  <c r="Z295" i="1"/>
  <c r="V295" i="1"/>
  <c r="W295" i="1"/>
  <c r="X295" i="1"/>
  <c r="Y295" i="1"/>
  <c r="AA295" i="1"/>
  <c r="Z296" i="1"/>
  <c r="X296" i="1"/>
  <c r="Y296" i="1"/>
  <c r="V296" i="1"/>
  <c r="W296" i="1"/>
  <c r="AA296" i="1"/>
  <c r="Z297" i="1"/>
  <c r="V297" i="1"/>
  <c r="W297" i="1"/>
  <c r="X297" i="1"/>
  <c r="Y297" i="1"/>
  <c r="AA297" i="1"/>
  <c r="Z298" i="1"/>
  <c r="X298" i="1"/>
  <c r="Y298" i="1"/>
  <c r="V298" i="1"/>
  <c r="W298" i="1"/>
  <c r="AA298" i="1"/>
  <c r="Z299" i="1"/>
  <c r="X299" i="1"/>
  <c r="Y299" i="1"/>
  <c r="V299" i="1"/>
  <c r="W299" i="1"/>
  <c r="AA299" i="1"/>
  <c r="Z300" i="1"/>
  <c r="X300" i="1"/>
  <c r="Y300" i="1"/>
  <c r="V300" i="1"/>
  <c r="W300" i="1"/>
  <c r="AA300" i="1"/>
  <c r="Z301" i="1"/>
  <c r="X301" i="1"/>
  <c r="Y301" i="1"/>
  <c r="V301" i="1"/>
  <c r="W301" i="1"/>
  <c r="AA301" i="1"/>
  <c r="Z302" i="1"/>
  <c r="X302" i="1"/>
  <c r="Y302" i="1"/>
  <c r="V302" i="1"/>
  <c r="W302" i="1"/>
  <c r="AA302" i="1"/>
  <c r="Z303" i="1"/>
  <c r="X303" i="1"/>
  <c r="Y303" i="1"/>
  <c r="AA303" i="1"/>
  <c r="Z304" i="1"/>
  <c r="X304" i="1"/>
  <c r="Y304" i="1"/>
  <c r="V304" i="1"/>
  <c r="W304" i="1"/>
  <c r="AA304" i="1"/>
  <c r="Z305" i="1"/>
  <c r="V305" i="1"/>
  <c r="W305" i="1"/>
  <c r="X305" i="1"/>
  <c r="Y305" i="1"/>
  <c r="AA305" i="1"/>
  <c r="Z306" i="1"/>
  <c r="X306" i="1"/>
  <c r="Y306" i="1"/>
  <c r="V306" i="1"/>
  <c r="W306" i="1"/>
  <c r="AA306" i="1"/>
  <c r="Z307" i="1"/>
  <c r="X307" i="1"/>
  <c r="Y307" i="1"/>
  <c r="V307" i="1"/>
  <c r="W307" i="1"/>
  <c r="AA307" i="1"/>
  <c r="Z308" i="1"/>
  <c r="X308" i="1"/>
  <c r="Y308" i="1"/>
  <c r="V308" i="1"/>
  <c r="W308" i="1"/>
  <c r="AA308" i="1"/>
  <c r="Z309" i="1"/>
  <c r="X309" i="1"/>
  <c r="Y309" i="1"/>
  <c r="V309" i="1"/>
  <c r="W309" i="1"/>
  <c r="AA309" i="1"/>
  <c r="Z310" i="1"/>
  <c r="X310" i="1"/>
  <c r="Y310" i="1"/>
  <c r="V310" i="1"/>
  <c r="W310" i="1"/>
  <c r="AA310" i="1"/>
  <c r="Z311" i="1"/>
  <c r="X311" i="1"/>
  <c r="Y311" i="1"/>
  <c r="V311" i="1"/>
  <c r="W311" i="1"/>
  <c r="AA311" i="1"/>
  <c r="Z312" i="1"/>
  <c r="X312" i="1"/>
  <c r="Y312" i="1"/>
  <c r="V312" i="1"/>
  <c r="W312" i="1"/>
  <c r="AA312" i="1"/>
  <c r="Z313" i="1"/>
  <c r="X313" i="1"/>
  <c r="Y313" i="1"/>
  <c r="AA313" i="1"/>
  <c r="Z314" i="1"/>
  <c r="V314" i="1"/>
  <c r="W314" i="1"/>
  <c r="X314" i="1"/>
  <c r="Y314" i="1"/>
  <c r="AA314" i="1"/>
  <c r="Z315" i="1"/>
  <c r="V315" i="1"/>
  <c r="W315" i="1"/>
  <c r="X315" i="1"/>
  <c r="Y315" i="1"/>
  <c r="AA315" i="1"/>
  <c r="Z316" i="1"/>
  <c r="X316" i="1"/>
  <c r="Y316" i="1"/>
  <c r="AA316" i="1"/>
  <c r="Z317" i="1"/>
  <c r="X317" i="1"/>
  <c r="Y317" i="1"/>
  <c r="V317" i="1"/>
  <c r="W317" i="1"/>
  <c r="AA317" i="1"/>
  <c r="Z318" i="1"/>
  <c r="V318" i="1"/>
  <c r="W318" i="1"/>
  <c r="X318" i="1"/>
  <c r="Y318" i="1"/>
  <c r="AA318" i="1"/>
  <c r="Z319" i="1"/>
  <c r="X319" i="1"/>
  <c r="Y319" i="1"/>
  <c r="V319" i="1"/>
  <c r="W319" i="1"/>
  <c r="AA319" i="1"/>
  <c r="Z320" i="1"/>
  <c r="X320" i="1"/>
  <c r="Y320" i="1"/>
  <c r="AA320" i="1"/>
  <c r="Z321" i="1"/>
  <c r="X321" i="1"/>
  <c r="Y321" i="1"/>
  <c r="V321" i="1"/>
  <c r="W321" i="1"/>
  <c r="AA321" i="1"/>
  <c r="Z322" i="1"/>
  <c r="X322" i="1"/>
  <c r="Y322" i="1"/>
  <c r="V322" i="1"/>
  <c r="W322" i="1"/>
  <c r="AA322" i="1"/>
  <c r="Z323" i="1"/>
  <c r="X323" i="1"/>
  <c r="Y323" i="1"/>
  <c r="V323" i="1"/>
  <c r="W323" i="1"/>
  <c r="AA323" i="1"/>
  <c r="Z324" i="1"/>
  <c r="X324" i="1"/>
  <c r="Y324" i="1"/>
  <c r="V324" i="1"/>
  <c r="W324" i="1"/>
  <c r="AA324" i="1"/>
  <c r="Z325" i="1"/>
  <c r="X325" i="1"/>
  <c r="Y325" i="1"/>
  <c r="V325" i="1"/>
  <c r="W325" i="1"/>
  <c r="AA325" i="1"/>
  <c r="Z326" i="1"/>
  <c r="X326" i="1"/>
  <c r="Y326" i="1"/>
  <c r="V326" i="1"/>
  <c r="W326" i="1"/>
  <c r="AA326" i="1"/>
  <c r="Z327" i="1"/>
  <c r="X327" i="1"/>
  <c r="Y327" i="1"/>
  <c r="V327" i="1"/>
  <c r="W327" i="1"/>
  <c r="AA327" i="1"/>
  <c r="Z328" i="1"/>
  <c r="X328" i="1"/>
  <c r="Y328" i="1"/>
  <c r="V328" i="1"/>
  <c r="W328" i="1"/>
  <c r="AA328" i="1"/>
  <c r="Z329" i="1"/>
  <c r="X329" i="1"/>
  <c r="Y329" i="1"/>
  <c r="V329" i="1"/>
  <c r="W329" i="1"/>
  <c r="AA329" i="1"/>
  <c r="Z330" i="1"/>
  <c r="X330" i="1"/>
  <c r="Y330" i="1"/>
  <c r="V330" i="1"/>
  <c r="W330" i="1"/>
  <c r="AA330" i="1"/>
  <c r="Z331" i="1"/>
  <c r="V331" i="1"/>
  <c r="W331" i="1"/>
  <c r="X331" i="1"/>
  <c r="Y331" i="1"/>
  <c r="AA331" i="1"/>
  <c r="Z332" i="1"/>
  <c r="X332" i="1"/>
  <c r="Y332" i="1"/>
  <c r="V332" i="1"/>
  <c r="W332" i="1"/>
  <c r="AA332" i="1"/>
  <c r="Z333" i="1"/>
  <c r="X333" i="1"/>
  <c r="Y333" i="1"/>
  <c r="V333" i="1"/>
  <c r="W333" i="1"/>
  <c r="AA333" i="1"/>
  <c r="Z334" i="1"/>
  <c r="X334" i="1"/>
  <c r="Y334" i="1"/>
  <c r="V334" i="1"/>
  <c r="W334" i="1"/>
  <c r="AA334" i="1"/>
  <c r="Z335" i="1"/>
  <c r="X335" i="1"/>
  <c r="Y335" i="1"/>
  <c r="V335" i="1"/>
  <c r="W335" i="1"/>
  <c r="AA335" i="1"/>
  <c r="Z336" i="1"/>
  <c r="X336" i="1"/>
  <c r="Y336" i="1"/>
  <c r="V336" i="1"/>
  <c r="W336" i="1"/>
  <c r="AA336" i="1"/>
  <c r="Z337" i="1"/>
  <c r="X337" i="1"/>
  <c r="Y337" i="1"/>
  <c r="V337" i="1"/>
  <c r="W337" i="1"/>
  <c r="AA337" i="1"/>
  <c r="Z338" i="1"/>
  <c r="X338" i="1"/>
  <c r="Y338" i="1"/>
  <c r="V338" i="1"/>
  <c r="W338" i="1"/>
  <c r="AA338" i="1"/>
  <c r="Z339" i="1"/>
  <c r="X339" i="1"/>
  <c r="Y339" i="1"/>
  <c r="V339" i="1"/>
  <c r="W339" i="1"/>
  <c r="AA339" i="1"/>
  <c r="Z340" i="1"/>
  <c r="X340" i="1"/>
  <c r="Y340" i="1"/>
  <c r="V340" i="1"/>
  <c r="W340" i="1"/>
  <c r="AA340" i="1"/>
  <c r="Z341" i="1"/>
  <c r="X341" i="1"/>
  <c r="Y341" i="1"/>
  <c r="V341" i="1"/>
  <c r="W341" i="1"/>
  <c r="AA341" i="1"/>
  <c r="Z342" i="1"/>
  <c r="X342" i="1"/>
  <c r="Y342" i="1"/>
  <c r="V342" i="1"/>
  <c r="W342" i="1"/>
  <c r="AA342" i="1"/>
  <c r="Z343" i="1"/>
  <c r="X343" i="1"/>
  <c r="Y343" i="1"/>
  <c r="V343" i="1"/>
  <c r="W343" i="1"/>
  <c r="AA343" i="1"/>
  <c r="Z344" i="1"/>
  <c r="X344" i="1"/>
  <c r="Y344" i="1"/>
  <c r="V344" i="1"/>
  <c r="W344" i="1"/>
  <c r="AA344" i="1"/>
  <c r="Z345" i="1"/>
  <c r="X345" i="1"/>
  <c r="Y345" i="1"/>
  <c r="V345" i="1"/>
  <c r="W345" i="1"/>
  <c r="AA345" i="1"/>
  <c r="Z346" i="1"/>
  <c r="X346" i="1"/>
  <c r="Y346" i="1"/>
  <c r="V346" i="1"/>
  <c r="W346" i="1"/>
  <c r="AA346" i="1"/>
  <c r="Z347" i="1"/>
  <c r="X347" i="1"/>
  <c r="Y347" i="1"/>
  <c r="V347" i="1"/>
  <c r="W347" i="1"/>
  <c r="AA347" i="1"/>
  <c r="Z348" i="1"/>
  <c r="X348" i="1"/>
  <c r="Y348" i="1"/>
  <c r="V348" i="1"/>
  <c r="W348" i="1"/>
  <c r="AA348" i="1"/>
  <c r="Z349" i="1"/>
  <c r="X349" i="1"/>
  <c r="Y349" i="1"/>
  <c r="V349" i="1"/>
  <c r="W349" i="1"/>
  <c r="AA349" i="1"/>
  <c r="Z350" i="1"/>
  <c r="X350" i="1"/>
  <c r="Y350" i="1"/>
  <c r="V350" i="1"/>
  <c r="W350" i="1"/>
  <c r="AA350" i="1"/>
  <c r="Z351" i="1"/>
  <c r="X351" i="1"/>
  <c r="Y351" i="1"/>
  <c r="V351" i="1"/>
  <c r="W351" i="1"/>
  <c r="AA351" i="1"/>
  <c r="Z352" i="1"/>
  <c r="X352" i="1"/>
  <c r="Y352" i="1"/>
  <c r="V352" i="1"/>
  <c r="W352" i="1"/>
  <c r="AA352" i="1"/>
  <c r="Z353" i="1"/>
  <c r="X353" i="1"/>
  <c r="Y353" i="1"/>
  <c r="V353" i="1"/>
  <c r="W353" i="1"/>
  <c r="AA353" i="1"/>
  <c r="Z354" i="1"/>
  <c r="X354" i="1"/>
  <c r="Y354" i="1"/>
  <c r="AA354" i="1"/>
  <c r="Z355" i="1"/>
  <c r="X355" i="1"/>
  <c r="Y355" i="1"/>
  <c r="AA355" i="1"/>
  <c r="Z356" i="1"/>
  <c r="V356" i="1"/>
  <c r="W356" i="1"/>
  <c r="X356" i="1"/>
  <c r="Y356" i="1"/>
  <c r="AA356" i="1"/>
  <c r="Z357" i="1"/>
  <c r="X357" i="1"/>
  <c r="Y357" i="1"/>
  <c r="V357" i="1"/>
  <c r="W357" i="1"/>
  <c r="AA357" i="1"/>
  <c r="Z358" i="1"/>
  <c r="X358" i="1"/>
  <c r="Y358" i="1"/>
  <c r="V358" i="1"/>
  <c r="W358" i="1"/>
  <c r="AA358" i="1"/>
  <c r="Z359" i="1"/>
  <c r="X359" i="1"/>
  <c r="Y359" i="1"/>
  <c r="V359" i="1"/>
  <c r="W359" i="1"/>
  <c r="AA359" i="1"/>
  <c r="Z360" i="1"/>
  <c r="X360" i="1"/>
  <c r="Y360" i="1"/>
  <c r="V360" i="1"/>
  <c r="W360" i="1"/>
  <c r="AA360" i="1"/>
  <c r="Z361" i="1"/>
  <c r="X361" i="1"/>
  <c r="Y361" i="1"/>
  <c r="V361" i="1"/>
  <c r="W361" i="1"/>
  <c r="AA361" i="1"/>
  <c r="Z362" i="1"/>
  <c r="X362" i="1"/>
  <c r="Y362" i="1"/>
  <c r="V362" i="1"/>
  <c r="W362" i="1"/>
  <c r="AA362" i="1"/>
  <c r="Z363" i="1"/>
  <c r="X363" i="1"/>
  <c r="Y363" i="1"/>
  <c r="V363" i="1"/>
  <c r="W363" i="1"/>
  <c r="AA363" i="1"/>
  <c r="Z364" i="1"/>
  <c r="X364" i="1"/>
  <c r="Y364" i="1"/>
  <c r="V364" i="1"/>
  <c r="W364" i="1"/>
  <c r="AA364" i="1"/>
  <c r="Z365" i="1"/>
  <c r="X365" i="1"/>
  <c r="Y365" i="1"/>
  <c r="AA365" i="1"/>
  <c r="Z366" i="1"/>
  <c r="X366" i="1"/>
  <c r="Y366" i="1"/>
  <c r="V366" i="1"/>
  <c r="W366" i="1"/>
  <c r="AA366" i="1"/>
  <c r="Z367" i="1"/>
  <c r="X367" i="1"/>
  <c r="Y367" i="1"/>
  <c r="V367" i="1"/>
  <c r="W367" i="1"/>
  <c r="AA367" i="1"/>
  <c r="Z368" i="1"/>
  <c r="X368" i="1"/>
  <c r="Y368" i="1"/>
  <c r="V368" i="1"/>
  <c r="W368" i="1"/>
  <c r="AA368" i="1"/>
  <c r="Z369" i="1"/>
  <c r="X369" i="1"/>
  <c r="Y369" i="1"/>
  <c r="V369" i="1"/>
  <c r="W369" i="1"/>
  <c r="AA369" i="1"/>
  <c r="Z370" i="1"/>
  <c r="X370" i="1"/>
  <c r="Y370" i="1"/>
  <c r="V370" i="1"/>
  <c r="W370" i="1"/>
  <c r="AA370" i="1"/>
  <c r="Z371" i="1"/>
  <c r="X371" i="1"/>
  <c r="Y371" i="1"/>
  <c r="V371" i="1"/>
  <c r="W371" i="1"/>
  <c r="AA371" i="1"/>
  <c r="Z372" i="1"/>
  <c r="X372" i="1"/>
  <c r="Y372" i="1"/>
  <c r="V372" i="1"/>
  <c r="W372" i="1"/>
  <c r="AA372" i="1"/>
  <c r="Z373" i="1"/>
  <c r="V373" i="1"/>
  <c r="W373" i="1"/>
  <c r="X373" i="1"/>
  <c r="Y373" i="1"/>
  <c r="AA373" i="1"/>
  <c r="Z374" i="1"/>
  <c r="X374" i="1"/>
  <c r="Y374" i="1"/>
  <c r="V374" i="1"/>
  <c r="W374" i="1"/>
  <c r="AA374" i="1"/>
  <c r="Z375" i="1"/>
  <c r="X375" i="1"/>
  <c r="Y375" i="1"/>
  <c r="V375" i="1"/>
  <c r="W375" i="1"/>
  <c r="AA375" i="1"/>
  <c r="Z376" i="1"/>
  <c r="X376" i="1"/>
  <c r="Y376" i="1"/>
  <c r="V376" i="1"/>
  <c r="W376" i="1"/>
  <c r="AA376" i="1"/>
  <c r="Z377" i="1"/>
  <c r="X377" i="1"/>
  <c r="Y377" i="1"/>
  <c r="V377" i="1"/>
  <c r="W377" i="1"/>
  <c r="AA377" i="1"/>
  <c r="Z378" i="1"/>
  <c r="X378" i="1"/>
  <c r="Y378" i="1"/>
  <c r="V378" i="1"/>
  <c r="W378" i="1"/>
  <c r="AA378" i="1"/>
  <c r="Z379" i="1"/>
  <c r="X379" i="1"/>
  <c r="Y379" i="1"/>
  <c r="V379" i="1"/>
  <c r="W379" i="1"/>
  <c r="AA379" i="1"/>
  <c r="Z380" i="1"/>
  <c r="X380" i="1"/>
  <c r="Y380" i="1"/>
  <c r="V380" i="1"/>
  <c r="W380" i="1"/>
  <c r="AA380" i="1"/>
  <c r="Z381" i="1"/>
  <c r="X381" i="1"/>
  <c r="Y381" i="1"/>
  <c r="V381" i="1"/>
  <c r="W381" i="1"/>
  <c r="AA381" i="1"/>
  <c r="Z382" i="1"/>
  <c r="X382" i="1"/>
  <c r="Y382" i="1"/>
  <c r="V382" i="1"/>
  <c r="W382" i="1"/>
  <c r="AA382" i="1"/>
  <c r="Z383" i="1"/>
  <c r="X383" i="1"/>
  <c r="Y383" i="1"/>
  <c r="V383" i="1"/>
  <c r="W383" i="1"/>
  <c r="AA383" i="1"/>
  <c r="Z384" i="1"/>
  <c r="X384" i="1"/>
  <c r="Y384" i="1"/>
  <c r="V384" i="1"/>
  <c r="W384" i="1"/>
  <c r="AA384" i="1"/>
  <c r="Z385" i="1"/>
  <c r="X385" i="1"/>
  <c r="Y385" i="1"/>
  <c r="V385" i="1"/>
  <c r="W385" i="1"/>
  <c r="AA385" i="1"/>
  <c r="Z386" i="1"/>
  <c r="X386" i="1"/>
  <c r="Y386" i="1"/>
  <c r="V386" i="1"/>
  <c r="W386" i="1"/>
  <c r="AA386" i="1"/>
  <c r="Z387" i="1"/>
  <c r="X387" i="1"/>
  <c r="Y387" i="1"/>
  <c r="V387" i="1"/>
  <c r="W387" i="1"/>
  <c r="AA387" i="1"/>
  <c r="Z388" i="1"/>
  <c r="X388" i="1"/>
  <c r="Y388" i="1"/>
  <c r="V388" i="1"/>
  <c r="W388" i="1"/>
  <c r="AA388" i="1"/>
  <c r="Z389" i="1"/>
  <c r="X389" i="1"/>
  <c r="Y389" i="1"/>
  <c r="V389" i="1"/>
  <c r="W389" i="1"/>
  <c r="AA389" i="1"/>
  <c r="Z390" i="1"/>
  <c r="V390" i="1"/>
  <c r="W390" i="1"/>
  <c r="X390" i="1"/>
  <c r="Y390" i="1"/>
  <c r="AA390" i="1"/>
  <c r="Z391" i="1"/>
  <c r="X391" i="1"/>
  <c r="Y391" i="1"/>
  <c r="V391" i="1"/>
  <c r="W391" i="1"/>
  <c r="AA391" i="1"/>
  <c r="Z392" i="1"/>
  <c r="X392" i="1"/>
  <c r="Y392" i="1"/>
  <c r="V392" i="1"/>
  <c r="W392" i="1"/>
  <c r="AA392" i="1"/>
  <c r="Z393" i="1"/>
  <c r="X393" i="1"/>
  <c r="Y393" i="1"/>
  <c r="V393" i="1"/>
  <c r="W393" i="1"/>
  <c r="AA393" i="1"/>
  <c r="Z394" i="1"/>
  <c r="V394" i="1"/>
  <c r="W394" i="1"/>
  <c r="X394" i="1"/>
  <c r="Y394" i="1"/>
  <c r="AA394" i="1"/>
  <c r="Z395" i="1"/>
  <c r="X395" i="1"/>
  <c r="Y395" i="1"/>
  <c r="V395" i="1"/>
  <c r="W395" i="1"/>
  <c r="AA395" i="1"/>
  <c r="Z396" i="1"/>
  <c r="X396" i="1"/>
  <c r="Y396" i="1"/>
  <c r="AA396" i="1"/>
  <c r="Z397" i="1"/>
  <c r="X397" i="1"/>
  <c r="Y397" i="1"/>
  <c r="AA397" i="1"/>
  <c r="Z398" i="1"/>
  <c r="X398" i="1"/>
  <c r="Y398" i="1"/>
  <c r="V398" i="1"/>
  <c r="W398" i="1"/>
  <c r="AA398" i="1"/>
  <c r="Z399" i="1"/>
  <c r="X399" i="1"/>
  <c r="Y399" i="1"/>
  <c r="V399" i="1"/>
  <c r="W399" i="1"/>
  <c r="AA399" i="1"/>
  <c r="Z400" i="1"/>
  <c r="X400" i="1"/>
  <c r="Y400" i="1"/>
  <c r="V400" i="1"/>
  <c r="W400" i="1"/>
  <c r="AA400" i="1"/>
  <c r="Z401" i="1"/>
  <c r="X401" i="1"/>
  <c r="Y401" i="1"/>
  <c r="V401" i="1"/>
  <c r="W401" i="1"/>
  <c r="AA401" i="1"/>
  <c r="Z402" i="1"/>
  <c r="X402" i="1"/>
  <c r="Y402" i="1"/>
  <c r="V402" i="1"/>
  <c r="W402" i="1"/>
  <c r="AA402" i="1"/>
  <c r="Z403" i="1"/>
  <c r="X403" i="1"/>
  <c r="Y403" i="1"/>
  <c r="V403" i="1"/>
  <c r="W403" i="1"/>
  <c r="AA403" i="1"/>
  <c r="Z404" i="1"/>
  <c r="X404" i="1"/>
  <c r="Y404" i="1"/>
  <c r="V404" i="1"/>
  <c r="W404" i="1"/>
  <c r="AA404" i="1"/>
  <c r="Z405" i="1"/>
  <c r="X405" i="1"/>
  <c r="Y405" i="1"/>
  <c r="V405" i="1"/>
  <c r="W405" i="1"/>
  <c r="AA405" i="1"/>
  <c r="Z406" i="1"/>
  <c r="X406" i="1"/>
  <c r="Y406" i="1"/>
  <c r="V406" i="1"/>
  <c r="W406" i="1"/>
  <c r="AA406" i="1"/>
  <c r="Z407" i="1"/>
  <c r="X407" i="1"/>
  <c r="Y407" i="1"/>
  <c r="V407" i="1"/>
  <c r="W407" i="1"/>
  <c r="AA407" i="1"/>
  <c r="Z408" i="1"/>
  <c r="X408" i="1"/>
  <c r="Y408" i="1"/>
  <c r="V408" i="1"/>
  <c r="W408" i="1"/>
  <c r="AA408" i="1"/>
  <c r="Z409" i="1"/>
  <c r="X409" i="1"/>
  <c r="Y409" i="1"/>
  <c r="V409" i="1"/>
  <c r="W409" i="1"/>
  <c r="AA409" i="1"/>
  <c r="Z410" i="1"/>
  <c r="X410" i="1"/>
  <c r="Y410" i="1"/>
  <c r="V410" i="1"/>
  <c r="W410" i="1"/>
  <c r="AA410" i="1"/>
  <c r="Z411" i="1"/>
  <c r="X411" i="1"/>
  <c r="Y411" i="1"/>
  <c r="V411" i="1"/>
  <c r="W411" i="1"/>
  <c r="AA411" i="1"/>
  <c r="Z412" i="1"/>
  <c r="X412" i="1"/>
  <c r="Y412" i="1"/>
  <c r="V412" i="1"/>
  <c r="W412" i="1"/>
  <c r="AA412" i="1"/>
  <c r="Z413" i="1"/>
  <c r="X413" i="1"/>
  <c r="Y413" i="1"/>
  <c r="V413" i="1"/>
  <c r="W413" i="1"/>
  <c r="AA413" i="1"/>
  <c r="Z414" i="1"/>
  <c r="X414" i="1"/>
  <c r="Y414" i="1"/>
  <c r="V414" i="1"/>
  <c r="W414" i="1"/>
  <c r="AA414" i="1"/>
  <c r="Z415" i="1"/>
  <c r="X415" i="1"/>
  <c r="Y415" i="1"/>
  <c r="V415" i="1"/>
  <c r="W415" i="1"/>
  <c r="AA415" i="1"/>
  <c r="Z416" i="1"/>
  <c r="X416" i="1"/>
  <c r="Y416" i="1"/>
  <c r="V416" i="1"/>
  <c r="W416" i="1"/>
  <c r="AA416" i="1"/>
  <c r="Z417" i="1"/>
  <c r="X417" i="1"/>
  <c r="Y417" i="1"/>
  <c r="V417" i="1"/>
  <c r="W417" i="1"/>
  <c r="AA417" i="1"/>
  <c r="Z418" i="1"/>
  <c r="V418" i="1"/>
  <c r="W418" i="1"/>
  <c r="X418" i="1"/>
  <c r="Y418" i="1"/>
  <c r="AA418" i="1"/>
  <c r="Z419" i="1"/>
  <c r="X419" i="1"/>
  <c r="Y419" i="1"/>
  <c r="V419" i="1"/>
  <c r="W419" i="1"/>
  <c r="AA419" i="1"/>
  <c r="Z420" i="1"/>
  <c r="X420" i="1"/>
  <c r="Y420" i="1"/>
  <c r="V420" i="1"/>
  <c r="W420" i="1"/>
  <c r="AA420" i="1"/>
  <c r="Z421" i="1"/>
  <c r="X421" i="1"/>
  <c r="Y421" i="1"/>
  <c r="V421" i="1"/>
  <c r="W421" i="1"/>
  <c r="AA421" i="1"/>
  <c r="Z422" i="1"/>
  <c r="X422" i="1"/>
  <c r="Y422" i="1"/>
  <c r="V422" i="1"/>
  <c r="W422" i="1"/>
  <c r="AA422" i="1"/>
  <c r="Z423" i="1"/>
  <c r="X423" i="1"/>
  <c r="Y423" i="1"/>
  <c r="V423" i="1"/>
  <c r="W423" i="1"/>
  <c r="AA423" i="1"/>
  <c r="Z424" i="1"/>
  <c r="X424" i="1"/>
  <c r="Y424" i="1"/>
  <c r="V424" i="1"/>
  <c r="W424" i="1"/>
  <c r="AA424" i="1"/>
  <c r="Z425" i="1"/>
  <c r="X425" i="1"/>
  <c r="Y425" i="1"/>
  <c r="V425" i="1"/>
  <c r="W425" i="1"/>
  <c r="AA425" i="1"/>
  <c r="Z426" i="1"/>
  <c r="X426" i="1"/>
  <c r="Y426" i="1"/>
  <c r="V426" i="1"/>
  <c r="W426" i="1"/>
  <c r="AA426" i="1"/>
  <c r="Z427" i="1"/>
  <c r="X427" i="1"/>
  <c r="Y427" i="1"/>
  <c r="V427" i="1"/>
  <c r="W427" i="1"/>
  <c r="AA427" i="1"/>
  <c r="Z428" i="1"/>
  <c r="X428" i="1"/>
  <c r="Y428" i="1"/>
  <c r="V428" i="1"/>
  <c r="W428" i="1"/>
  <c r="AA428" i="1"/>
  <c r="Z429" i="1"/>
  <c r="X429" i="1"/>
  <c r="Y429" i="1"/>
  <c r="V429" i="1"/>
  <c r="W429" i="1"/>
  <c r="AA429" i="1"/>
  <c r="Z430" i="1"/>
  <c r="X430" i="1"/>
  <c r="Y430" i="1"/>
  <c r="V430" i="1"/>
  <c r="W430" i="1"/>
  <c r="AA430" i="1"/>
  <c r="Z431" i="1"/>
  <c r="X431" i="1"/>
  <c r="Y431" i="1"/>
  <c r="V431" i="1"/>
  <c r="W431" i="1"/>
  <c r="AA431" i="1"/>
  <c r="Z432" i="1"/>
  <c r="X432" i="1"/>
  <c r="Y432" i="1"/>
  <c r="AA432" i="1"/>
  <c r="Z433" i="1"/>
  <c r="X433" i="1"/>
  <c r="Y433" i="1"/>
  <c r="AA433" i="1"/>
  <c r="Z434" i="1"/>
  <c r="X434" i="1"/>
  <c r="Y434" i="1"/>
  <c r="V434" i="1"/>
  <c r="W434" i="1"/>
  <c r="AA434" i="1"/>
  <c r="Z435" i="1"/>
  <c r="X435" i="1"/>
  <c r="Y435" i="1"/>
  <c r="V435" i="1"/>
  <c r="W435" i="1"/>
  <c r="AA435" i="1"/>
  <c r="Z436" i="1"/>
  <c r="X436" i="1"/>
  <c r="Y436" i="1"/>
  <c r="V436" i="1"/>
  <c r="W436" i="1"/>
  <c r="AA436" i="1"/>
  <c r="Z437" i="1"/>
  <c r="X437" i="1"/>
  <c r="Y437" i="1"/>
  <c r="V437" i="1"/>
  <c r="W437" i="1"/>
  <c r="AA437" i="1"/>
  <c r="Z438" i="1"/>
  <c r="X438" i="1"/>
  <c r="Y438" i="1"/>
  <c r="V438" i="1"/>
  <c r="W438" i="1"/>
  <c r="AA438" i="1"/>
  <c r="Z439" i="1"/>
  <c r="X439" i="1"/>
  <c r="Y439" i="1"/>
  <c r="V439" i="1"/>
  <c r="W439" i="1"/>
  <c r="AA439" i="1"/>
  <c r="Z440" i="1"/>
  <c r="X440" i="1"/>
  <c r="Y440" i="1"/>
  <c r="V440" i="1"/>
  <c r="W440" i="1"/>
  <c r="AA440" i="1"/>
  <c r="Z441" i="1"/>
  <c r="X441" i="1"/>
  <c r="Y441" i="1"/>
  <c r="V441" i="1"/>
  <c r="W441" i="1"/>
  <c r="AA441" i="1"/>
  <c r="Z442" i="1"/>
  <c r="X442" i="1"/>
  <c r="Y442" i="1"/>
  <c r="AA442" i="1"/>
  <c r="Z443" i="1"/>
  <c r="X443" i="1"/>
  <c r="Y443" i="1"/>
  <c r="V443" i="1"/>
  <c r="W443" i="1"/>
  <c r="AA443" i="1"/>
  <c r="Z444" i="1"/>
  <c r="X444" i="1"/>
  <c r="Y444" i="1"/>
  <c r="V444" i="1"/>
  <c r="W444" i="1"/>
  <c r="AA444" i="1"/>
  <c r="Z445" i="1"/>
  <c r="X445" i="1"/>
  <c r="Y445" i="1"/>
  <c r="V445" i="1"/>
  <c r="W445" i="1"/>
  <c r="AA445" i="1"/>
  <c r="Z446" i="1"/>
  <c r="X446" i="1"/>
  <c r="Y446" i="1"/>
  <c r="V446" i="1"/>
  <c r="W446" i="1"/>
  <c r="AA446" i="1"/>
  <c r="Z447" i="1"/>
  <c r="X447" i="1"/>
  <c r="Y447" i="1"/>
  <c r="V447" i="1"/>
  <c r="W447" i="1"/>
  <c r="AA447" i="1"/>
  <c r="Z448" i="1"/>
  <c r="V448" i="1"/>
  <c r="W448" i="1"/>
  <c r="X448" i="1"/>
  <c r="Y448" i="1"/>
  <c r="AA448" i="1"/>
  <c r="Z449" i="1"/>
  <c r="X449" i="1"/>
  <c r="Y449" i="1"/>
  <c r="AA449" i="1"/>
  <c r="Z450" i="1"/>
  <c r="X450" i="1"/>
  <c r="Y450" i="1"/>
  <c r="V450" i="1"/>
  <c r="W450" i="1"/>
  <c r="AA450" i="1"/>
  <c r="Z451" i="1"/>
  <c r="X451" i="1"/>
  <c r="Y451" i="1"/>
  <c r="V451" i="1"/>
  <c r="W451" i="1"/>
  <c r="AA451" i="1"/>
  <c r="Z452" i="1"/>
  <c r="X452" i="1"/>
  <c r="Y452" i="1"/>
  <c r="V452" i="1"/>
  <c r="W452" i="1"/>
  <c r="AA452" i="1"/>
  <c r="Z453" i="1"/>
  <c r="X453" i="1"/>
  <c r="Y453" i="1"/>
  <c r="V453" i="1"/>
  <c r="W453" i="1"/>
  <c r="AA453" i="1"/>
  <c r="Z454" i="1"/>
  <c r="X454" i="1"/>
  <c r="Y454" i="1"/>
  <c r="V454" i="1"/>
  <c r="W454" i="1"/>
  <c r="AA454" i="1"/>
  <c r="Z455" i="1"/>
  <c r="V455" i="1"/>
  <c r="W455" i="1"/>
  <c r="X455" i="1"/>
  <c r="Y455" i="1"/>
  <c r="AA455" i="1"/>
  <c r="Z456" i="1"/>
  <c r="X456" i="1"/>
  <c r="Y456" i="1"/>
  <c r="V456" i="1"/>
  <c r="W456" i="1"/>
  <c r="AA456" i="1"/>
  <c r="Z457" i="1"/>
  <c r="X457" i="1"/>
  <c r="Y457" i="1"/>
  <c r="AA457" i="1"/>
  <c r="Z458" i="1"/>
  <c r="X458" i="1"/>
  <c r="Y458" i="1"/>
  <c r="V458" i="1"/>
  <c r="W458" i="1"/>
  <c r="AA458" i="1"/>
  <c r="Z459" i="1"/>
  <c r="X459" i="1"/>
  <c r="Y459" i="1"/>
  <c r="V459" i="1"/>
  <c r="W459" i="1"/>
  <c r="AA459" i="1"/>
  <c r="Z460" i="1"/>
  <c r="V460" i="1"/>
  <c r="W460" i="1"/>
  <c r="X460" i="1"/>
  <c r="Y460" i="1"/>
  <c r="AA460" i="1"/>
  <c r="Z461" i="1"/>
  <c r="X461" i="1"/>
  <c r="Y461" i="1"/>
  <c r="V461" i="1"/>
  <c r="W461" i="1"/>
  <c r="AA461" i="1"/>
  <c r="Z462" i="1"/>
  <c r="X462" i="1"/>
  <c r="Y462" i="1"/>
  <c r="V462" i="1"/>
  <c r="W462" i="1"/>
  <c r="AA462" i="1"/>
  <c r="Z463" i="1"/>
  <c r="X463" i="1"/>
  <c r="Y463" i="1"/>
  <c r="V463" i="1"/>
  <c r="W463" i="1"/>
  <c r="AA463" i="1"/>
  <c r="Z464" i="1"/>
  <c r="X464" i="1"/>
  <c r="Y464" i="1"/>
  <c r="V464" i="1"/>
  <c r="W464" i="1"/>
  <c r="AA464" i="1"/>
  <c r="Z465" i="1"/>
  <c r="X465" i="1"/>
  <c r="Y465" i="1"/>
  <c r="V465" i="1"/>
  <c r="W465" i="1"/>
  <c r="AA465" i="1"/>
  <c r="Z466" i="1"/>
  <c r="X466" i="1"/>
  <c r="Y466" i="1"/>
  <c r="V466" i="1"/>
  <c r="W466" i="1"/>
  <c r="AA466" i="1"/>
  <c r="Z467" i="1"/>
  <c r="X467" i="1"/>
  <c r="Y467" i="1"/>
  <c r="AA467" i="1"/>
  <c r="Z468" i="1"/>
  <c r="X468" i="1"/>
  <c r="Y468" i="1"/>
  <c r="V468" i="1"/>
  <c r="W468" i="1"/>
  <c r="AA468" i="1"/>
  <c r="Z469" i="1"/>
  <c r="X469" i="1"/>
  <c r="Y469" i="1"/>
  <c r="V469" i="1"/>
  <c r="W469" i="1"/>
  <c r="AA469" i="1"/>
  <c r="Z470" i="1"/>
  <c r="X470" i="1"/>
  <c r="Y470" i="1"/>
  <c r="V470" i="1"/>
  <c r="W470" i="1"/>
  <c r="AA470" i="1"/>
  <c r="Z471" i="1"/>
  <c r="X471" i="1"/>
  <c r="Y471" i="1"/>
  <c r="V471" i="1"/>
  <c r="W471" i="1"/>
  <c r="AA471" i="1"/>
  <c r="Z472" i="1"/>
  <c r="X472" i="1"/>
  <c r="Y472" i="1"/>
  <c r="V472" i="1"/>
  <c r="W472" i="1"/>
  <c r="AA472" i="1"/>
  <c r="Z473" i="1"/>
  <c r="X473" i="1"/>
  <c r="Y473" i="1"/>
  <c r="V473" i="1"/>
  <c r="W473" i="1"/>
  <c r="AA473" i="1"/>
  <c r="Z474" i="1"/>
  <c r="X474" i="1"/>
  <c r="Y474" i="1"/>
  <c r="V474" i="1"/>
  <c r="W474" i="1"/>
  <c r="AA474" i="1"/>
  <c r="Z475" i="1"/>
  <c r="X475" i="1"/>
  <c r="Y475" i="1"/>
  <c r="V475" i="1"/>
  <c r="W475" i="1"/>
  <c r="AA475" i="1"/>
  <c r="Z476" i="1"/>
  <c r="X476" i="1"/>
  <c r="Y476" i="1"/>
  <c r="V476" i="1"/>
  <c r="W476" i="1"/>
  <c r="AA476" i="1"/>
  <c r="Z477" i="1"/>
  <c r="X477" i="1"/>
  <c r="Y477" i="1"/>
  <c r="V477" i="1"/>
  <c r="W477" i="1"/>
  <c r="AA477" i="1"/>
  <c r="Z478" i="1"/>
  <c r="X478" i="1"/>
  <c r="Y478" i="1"/>
  <c r="V478" i="1"/>
  <c r="W478" i="1"/>
  <c r="AA478" i="1"/>
  <c r="Z479" i="1"/>
  <c r="X479" i="1"/>
  <c r="Y479" i="1"/>
  <c r="V479" i="1"/>
  <c r="W479" i="1"/>
  <c r="AA479" i="1"/>
  <c r="Z480" i="1"/>
  <c r="X480" i="1"/>
  <c r="Y480" i="1"/>
  <c r="V480" i="1"/>
  <c r="W480" i="1"/>
  <c r="AA480" i="1"/>
  <c r="Z481" i="1"/>
  <c r="X481" i="1"/>
  <c r="Y481" i="1"/>
  <c r="V481" i="1"/>
  <c r="W481" i="1"/>
  <c r="AA481" i="1"/>
  <c r="Z482" i="1"/>
  <c r="X482" i="1"/>
  <c r="Y482" i="1"/>
  <c r="V482" i="1"/>
  <c r="W482" i="1"/>
  <c r="AA482" i="1"/>
  <c r="Z483" i="1"/>
  <c r="X483" i="1"/>
  <c r="Y483" i="1"/>
  <c r="AA483" i="1"/>
  <c r="Z484" i="1"/>
  <c r="X484" i="1"/>
  <c r="Y484" i="1"/>
  <c r="V484" i="1"/>
  <c r="W484" i="1"/>
  <c r="AA484" i="1"/>
  <c r="Z485" i="1"/>
  <c r="X485" i="1"/>
  <c r="Y485" i="1"/>
  <c r="V485" i="1"/>
  <c r="W485" i="1"/>
  <c r="AA485" i="1"/>
  <c r="Z486" i="1"/>
  <c r="X486" i="1"/>
  <c r="Y486" i="1"/>
  <c r="V486" i="1"/>
  <c r="W486" i="1"/>
  <c r="AA486" i="1"/>
  <c r="Z487" i="1"/>
  <c r="X487" i="1"/>
  <c r="Y487" i="1"/>
  <c r="V487" i="1"/>
  <c r="W487" i="1"/>
  <c r="AA487" i="1"/>
  <c r="Z488" i="1"/>
  <c r="X488" i="1"/>
  <c r="Y488" i="1"/>
  <c r="V488" i="1"/>
  <c r="W488" i="1"/>
  <c r="AA488" i="1"/>
  <c r="Z489" i="1"/>
  <c r="X489" i="1"/>
  <c r="Y489" i="1"/>
  <c r="V489" i="1"/>
  <c r="W489" i="1"/>
  <c r="AA489" i="1"/>
  <c r="Z490" i="1"/>
  <c r="V490" i="1"/>
  <c r="W490" i="1"/>
  <c r="X490" i="1"/>
  <c r="Y490" i="1"/>
  <c r="AA490" i="1"/>
  <c r="Z491" i="1"/>
  <c r="X491" i="1"/>
  <c r="Y491" i="1"/>
  <c r="AA491" i="1"/>
  <c r="Z492" i="1"/>
  <c r="X492" i="1"/>
  <c r="Y492" i="1"/>
  <c r="V492" i="1"/>
  <c r="W492" i="1"/>
  <c r="AA492" i="1"/>
  <c r="Z493" i="1"/>
  <c r="X493" i="1"/>
  <c r="Y493" i="1"/>
  <c r="V493" i="1"/>
  <c r="W493" i="1"/>
  <c r="AA493" i="1"/>
  <c r="Z494" i="1"/>
  <c r="X494" i="1"/>
  <c r="Y494" i="1"/>
  <c r="V494" i="1"/>
  <c r="W494" i="1"/>
  <c r="AA494" i="1"/>
  <c r="Z495" i="1"/>
  <c r="X495" i="1"/>
  <c r="Y495" i="1"/>
  <c r="V495" i="1"/>
  <c r="W495" i="1"/>
  <c r="AA495" i="1"/>
  <c r="Z496" i="1"/>
  <c r="V496" i="1"/>
  <c r="W496" i="1"/>
  <c r="X496" i="1"/>
  <c r="Y496" i="1"/>
  <c r="AA496" i="1"/>
  <c r="Z497" i="1"/>
  <c r="V497" i="1"/>
  <c r="W497" i="1"/>
  <c r="X497" i="1"/>
  <c r="Y497" i="1"/>
  <c r="AA497" i="1"/>
  <c r="Z498" i="1"/>
  <c r="X498" i="1"/>
  <c r="Y498" i="1"/>
  <c r="V498" i="1"/>
  <c r="W498" i="1"/>
  <c r="AA498" i="1"/>
  <c r="Z499" i="1"/>
  <c r="X499" i="1"/>
  <c r="Y499" i="1"/>
  <c r="V499" i="1"/>
  <c r="W499" i="1"/>
  <c r="AA499" i="1"/>
  <c r="Z500" i="1"/>
  <c r="X500" i="1"/>
  <c r="Y500" i="1"/>
  <c r="V500" i="1"/>
  <c r="W500" i="1"/>
  <c r="AA500" i="1"/>
  <c r="Z501" i="1"/>
  <c r="X501" i="1"/>
  <c r="Y501" i="1"/>
  <c r="V501" i="1"/>
  <c r="W501" i="1"/>
  <c r="AA501" i="1"/>
  <c r="Z502" i="1"/>
  <c r="X502" i="1"/>
  <c r="Y502" i="1"/>
  <c r="AA502" i="1"/>
  <c r="Z503" i="1"/>
  <c r="V503" i="1"/>
  <c r="W503" i="1"/>
  <c r="X503" i="1"/>
  <c r="Y503" i="1"/>
  <c r="AA503" i="1"/>
  <c r="Z504" i="1"/>
  <c r="X504" i="1"/>
  <c r="Y504" i="1"/>
  <c r="V504" i="1"/>
  <c r="W504" i="1"/>
  <c r="AA504" i="1"/>
  <c r="Z505" i="1"/>
  <c r="V505" i="1"/>
  <c r="W505" i="1"/>
  <c r="X505" i="1"/>
  <c r="Y505" i="1"/>
  <c r="AA505" i="1"/>
  <c r="Z506" i="1"/>
  <c r="X506" i="1"/>
  <c r="Y506" i="1"/>
  <c r="V506" i="1"/>
  <c r="W506" i="1"/>
  <c r="AA506" i="1"/>
  <c r="Z507" i="1"/>
  <c r="X507" i="1"/>
  <c r="Y507" i="1"/>
  <c r="V507" i="1"/>
  <c r="W507" i="1"/>
  <c r="AA507" i="1"/>
  <c r="Z508" i="1"/>
  <c r="X508" i="1"/>
  <c r="Y508" i="1"/>
  <c r="V508" i="1"/>
  <c r="W508" i="1"/>
  <c r="AA508" i="1"/>
  <c r="Z509" i="1"/>
  <c r="X509" i="1"/>
  <c r="Y509" i="1"/>
  <c r="V509" i="1"/>
  <c r="W509" i="1"/>
  <c r="AA509" i="1"/>
  <c r="Z510" i="1"/>
  <c r="X510" i="1"/>
  <c r="Y510" i="1"/>
  <c r="V510" i="1"/>
  <c r="W510" i="1"/>
  <c r="AA510" i="1"/>
  <c r="Z511" i="1"/>
  <c r="X511" i="1"/>
  <c r="Y511" i="1"/>
  <c r="V511" i="1"/>
  <c r="W511" i="1"/>
  <c r="AA511" i="1"/>
  <c r="Z512" i="1"/>
  <c r="X512" i="1"/>
  <c r="Y512" i="1"/>
  <c r="V512" i="1"/>
  <c r="W512" i="1"/>
  <c r="AA512" i="1"/>
  <c r="Z513" i="1"/>
  <c r="X513" i="1"/>
  <c r="Y513" i="1"/>
  <c r="V513" i="1"/>
  <c r="W513" i="1"/>
  <c r="AA513" i="1"/>
  <c r="Z514" i="1"/>
  <c r="X514" i="1"/>
  <c r="Y514" i="1"/>
  <c r="V514" i="1"/>
  <c r="W514" i="1"/>
  <c r="AA514" i="1"/>
  <c r="Z515" i="1"/>
  <c r="X515" i="1"/>
  <c r="Y515" i="1"/>
  <c r="V515" i="1"/>
  <c r="W515" i="1"/>
  <c r="AA515" i="1"/>
  <c r="Z516" i="1"/>
  <c r="X516" i="1"/>
  <c r="Y516" i="1"/>
  <c r="AA516" i="1"/>
  <c r="Z517" i="1"/>
  <c r="X517" i="1"/>
  <c r="Y517" i="1"/>
  <c r="AA517" i="1"/>
  <c r="Z518" i="1"/>
  <c r="X518" i="1"/>
  <c r="Y518" i="1"/>
  <c r="V518" i="1"/>
  <c r="W518" i="1"/>
  <c r="AA518" i="1"/>
  <c r="Z519" i="1"/>
  <c r="X519" i="1"/>
  <c r="Y519" i="1"/>
  <c r="V519" i="1"/>
  <c r="W519" i="1"/>
  <c r="AA519" i="1"/>
  <c r="Z520" i="1"/>
  <c r="X520" i="1"/>
  <c r="Y520" i="1"/>
  <c r="V520" i="1"/>
  <c r="W520" i="1"/>
  <c r="AA520" i="1"/>
  <c r="Z521" i="1"/>
  <c r="X521" i="1"/>
  <c r="Y521" i="1"/>
  <c r="V521" i="1"/>
  <c r="W521" i="1"/>
  <c r="AA521" i="1"/>
  <c r="Z522" i="1"/>
  <c r="X522" i="1"/>
  <c r="Y522" i="1"/>
  <c r="AA522" i="1"/>
  <c r="Z523" i="1"/>
  <c r="X523" i="1"/>
  <c r="Y523" i="1"/>
  <c r="V523" i="1"/>
  <c r="W523" i="1"/>
  <c r="AA523" i="1"/>
  <c r="Z524" i="1"/>
  <c r="X524" i="1"/>
  <c r="Y524" i="1"/>
  <c r="V524" i="1"/>
  <c r="W524" i="1"/>
  <c r="AA524" i="1"/>
  <c r="Z525" i="1"/>
  <c r="X525" i="1"/>
  <c r="Y525" i="1"/>
  <c r="V525" i="1"/>
  <c r="W525" i="1"/>
  <c r="AA525" i="1"/>
  <c r="Z526" i="1"/>
  <c r="X526" i="1"/>
  <c r="Y526" i="1"/>
  <c r="AA526" i="1"/>
  <c r="Z527" i="1"/>
  <c r="X527" i="1"/>
  <c r="Y527" i="1"/>
  <c r="V527" i="1"/>
  <c r="W527" i="1"/>
  <c r="AA527" i="1"/>
  <c r="Z528" i="1"/>
  <c r="X528" i="1"/>
  <c r="Y528" i="1"/>
  <c r="V528" i="1"/>
  <c r="W528" i="1"/>
  <c r="AA528" i="1"/>
  <c r="Z529" i="1"/>
  <c r="X529" i="1"/>
  <c r="Y529" i="1"/>
  <c r="V529" i="1"/>
  <c r="W529" i="1"/>
  <c r="AA529" i="1"/>
  <c r="Z530" i="1"/>
  <c r="X530" i="1"/>
  <c r="Y530" i="1"/>
  <c r="V530" i="1"/>
  <c r="W530" i="1"/>
  <c r="AA530" i="1"/>
  <c r="Z531" i="1"/>
  <c r="X531" i="1"/>
  <c r="Y531" i="1"/>
  <c r="V531" i="1"/>
  <c r="W531" i="1"/>
  <c r="AA531" i="1"/>
  <c r="Z532" i="1"/>
  <c r="X532" i="1"/>
  <c r="Y532" i="1"/>
  <c r="V532" i="1"/>
  <c r="W532" i="1"/>
  <c r="AA532" i="1"/>
  <c r="Z533" i="1"/>
  <c r="X533" i="1"/>
  <c r="Y533" i="1"/>
  <c r="V533" i="1"/>
  <c r="W533" i="1"/>
  <c r="AA533" i="1"/>
  <c r="Z534" i="1"/>
  <c r="X534" i="1"/>
  <c r="Y534" i="1"/>
  <c r="V534" i="1"/>
  <c r="W534" i="1"/>
  <c r="AA534" i="1"/>
  <c r="Z535" i="1"/>
  <c r="X535" i="1"/>
  <c r="Y535" i="1"/>
  <c r="V535" i="1"/>
  <c r="W535" i="1"/>
  <c r="AA535" i="1"/>
  <c r="Z536" i="1"/>
  <c r="X536" i="1"/>
  <c r="Y536" i="1"/>
  <c r="V536" i="1"/>
  <c r="W536" i="1"/>
  <c r="AA536" i="1"/>
  <c r="Z537" i="1"/>
  <c r="X537" i="1"/>
  <c r="Y537" i="1"/>
  <c r="V537" i="1"/>
  <c r="W537" i="1"/>
  <c r="AA537" i="1"/>
  <c r="Z538" i="1"/>
  <c r="V538" i="1"/>
  <c r="W538" i="1"/>
  <c r="X538" i="1"/>
  <c r="Y538" i="1"/>
  <c r="AA538" i="1"/>
  <c r="Z539" i="1"/>
  <c r="X539" i="1"/>
  <c r="Y539" i="1"/>
  <c r="V539" i="1"/>
  <c r="W539" i="1"/>
  <c r="AA539" i="1"/>
  <c r="Z540" i="1"/>
  <c r="X540" i="1"/>
  <c r="Y540" i="1"/>
  <c r="V540" i="1"/>
  <c r="W540" i="1"/>
  <c r="AA540" i="1"/>
  <c r="Z541" i="1"/>
  <c r="X541" i="1"/>
  <c r="Y541" i="1"/>
  <c r="V541" i="1"/>
  <c r="W541" i="1"/>
  <c r="AA541" i="1"/>
  <c r="Z542" i="1"/>
  <c r="X542" i="1"/>
  <c r="Y542" i="1"/>
  <c r="V542" i="1"/>
  <c r="W542" i="1"/>
  <c r="AA542" i="1"/>
  <c r="Z543" i="1"/>
  <c r="X543" i="1"/>
  <c r="Y543" i="1"/>
  <c r="V543" i="1"/>
  <c r="W543" i="1"/>
  <c r="AA543" i="1"/>
  <c r="Z544" i="1"/>
  <c r="X544" i="1"/>
  <c r="Y544" i="1"/>
  <c r="V544" i="1"/>
  <c r="W544" i="1"/>
  <c r="AA544" i="1"/>
  <c r="Z545" i="1"/>
  <c r="V545" i="1"/>
  <c r="W545" i="1"/>
  <c r="X545" i="1"/>
  <c r="Y545" i="1"/>
  <c r="AA545" i="1"/>
  <c r="Z546" i="1"/>
  <c r="X546" i="1"/>
  <c r="Y546" i="1"/>
  <c r="V546" i="1"/>
  <c r="W546" i="1"/>
  <c r="AA546" i="1"/>
  <c r="Z547" i="1"/>
  <c r="X547" i="1"/>
  <c r="Y547" i="1"/>
  <c r="V547" i="1"/>
  <c r="W547" i="1"/>
  <c r="AA547" i="1"/>
  <c r="Z548" i="1"/>
  <c r="X548" i="1"/>
  <c r="Y548" i="1"/>
  <c r="V548" i="1"/>
  <c r="W548" i="1"/>
  <c r="AA548" i="1"/>
  <c r="Z549" i="1"/>
  <c r="X549" i="1"/>
  <c r="Y549" i="1"/>
  <c r="V549" i="1"/>
  <c r="W549" i="1"/>
  <c r="AA549" i="1"/>
  <c r="Z550" i="1"/>
  <c r="X550" i="1"/>
  <c r="Y550" i="1"/>
  <c r="V550" i="1"/>
  <c r="W550" i="1"/>
  <c r="AA550" i="1"/>
  <c r="Z551" i="1"/>
  <c r="V551" i="1"/>
  <c r="W551" i="1"/>
  <c r="X551" i="1"/>
  <c r="Y551" i="1"/>
  <c r="AA551" i="1"/>
  <c r="Z552" i="1"/>
  <c r="X552" i="1"/>
  <c r="Y552" i="1"/>
  <c r="V552" i="1"/>
  <c r="W552" i="1"/>
  <c r="AA552" i="1"/>
  <c r="Z553" i="1"/>
  <c r="X553" i="1"/>
  <c r="Y553" i="1"/>
  <c r="V553" i="1"/>
  <c r="W553" i="1"/>
  <c r="AA553" i="1"/>
  <c r="Z554" i="1"/>
  <c r="X554" i="1"/>
  <c r="Y554" i="1"/>
  <c r="V554" i="1"/>
  <c r="W554" i="1"/>
  <c r="AA554" i="1"/>
  <c r="Z555" i="1"/>
  <c r="X555" i="1"/>
  <c r="Y555" i="1"/>
  <c r="V555" i="1"/>
  <c r="W555" i="1"/>
  <c r="AA555" i="1"/>
  <c r="Z556" i="1"/>
  <c r="X556" i="1"/>
  <c r="Y556" i="1"/>
  <c r="V556" i="1"/>
  <c r="W556" i="1"/>
  <c r="AA556" i="1"/>
  <c r="Z557" i="1"/>
  <c r="X557" i="1"/>
  <c r="Y557" i="1"/>
  <c r="V557" i="1"/>
  <c r="W557" i="1"/>
  <c r="AA557" i="1"/>
  <c r="Z558" i="1"/>
  <c r="X558" i="1"/>
  <c r="Y558" i="1"/>
  <c r="V558" i="1"/>
  <c r="W558" i="1"/>
  <c r="AA558" i="1"/>
  <c r="Z559" i="1"/>
  <c r="X559" i="1"/>
  <c r="Y559" i="1"/>
  <c r="V559" i="1"/>
  <c r="W559" i="1"/>
  <c r="AA559" i="1"/>
  <c r="Z560" i="1"/>
  <c r="X560" i="1"/>
  <c r="Y560" i="1"/>
  <c r="V560" i="1"/>
  <c r="W560" i="1"/>
  <c r="AA560" i="1"/>
  <c r="Z561" i="1"/>
  <c r="V561" i="1"/>
  <c r="W561" i="1"/>
  <c r="X561" i="1"/>
  <c r="Y561" i="1"/>
  <c r="AA561" i="1"/>
  <c r="Z562" i="1"/>
  <c r="X562" i="1"/>
  <c r="Y562" i="1"/>
  <c r="V562" i="1"/>
  <c r="W562" i="1"/>
  <c r="AA562" i="1"/>
  <c r="Z563" i="1"/>
  <c r="V563" i="1"/>
  <c r="W563" i="1"/>
  <c r="X563" i="1"/>
  <c r="Y563" i="1"/>
  <c r="AA563" i="1"/>
  <c r="Z564" i="1"/>
  <c r="X564" i="1"/>
  <c r="Y564" i="1"/>
  <c r="AA564" i="1"/>
  <c r="Z565" i="1"/>
  <c r="X565" i="1"/>
  <c r="Y565" i="1"/>
  <c r="V565" i="1"/>
  <c r="W565" i="1"/>
  <c r="AA565" i="1"/>
  <c r="Z566" i="1"/>
  <c r="X566" i="1"/>
  <c r="Y566" i="1"/>
  <c r="V566" i="1"/>
  <c r="W566" i="1"/>
  <c r="AA566" i="1"/>
  <c r="Z567" i="1"/>
  <c r="X567" i="1"/>
  <c r="Y567" i="1"/>
  <c r="V567" i="1"/>
  <c r="W567" i="1"/>
  <c r="AA567" i="1"/>
  <c r="Z568" i="1"/>
  <c r="X568" i="1"/>
  <c r="Y568" i="1"/>
  <c r="V568" i="1"/>
  <c r="W568" i="1"/>
  <c r="AA568" i="1"/>
  <c r="Z569" i="1"/>
  <c r="X569" i="1"/>
  <c r="Y569" i="1"/>
  <c r="V569" i="1"/>
  <c r="W569" i="1"/>
  <c r="AA569" i="1"/>
  <c r="Z570" i="1"/>
  <c r="X570" i="1"/>
  <c r="Y570" i="1"/>
  <c r="V570" i="1"/>
  <c r="W570" i="1"/>
  <c r="AA570" i="1"/>
  <c r="Z571" i="1"/>
  <c r="X571" i="1"/>
  <c r="Y571" i="1"/>
  <c r="V571" i="1"/>
  <c r="W571" i="1"/>
  <c r="AA571" i="1"/>
  <c r="Z572" i="1"/>
  <c r="X572" i="1"/>
  <c r="Y572" i="1"/>
  <c r="V572" i="1"/>
  <c r="W572" i="1"/>
  <c r="AA572" i="1"/>
  <c r="Z573" i="1"/>
  <c r="X573" i="1"/>
  <c r="Y573" i="1"/>
  <c r="V573" i="1"/>
  <c r="W573" i="1"/>
  <c r="AA573" i="1"/>
  <c r="Z574" i="1"/>
  <c r="X574" i="1"/>
  <c r="Y574" i="1"/>
  <c r="V574" i="1"/>
  <c r="W574" i="1"/>
  <c r="AA574" i="1"/>
  <c r="Z575" i="1"/>
  <c r="X575" i="1"/>
  <c r="Y575" i="1"/>
  <c r="V575" i="1"/>
  <c r="W575" i="1"/>
  <c r="AA575" i="1"/>
  <c r="Z576" i="1"/>
  <c r="X576" i="1"/>
  <c r="Y576" i="1"/>
  <c r="V576" i="1"/>
  <c r="W576" i="1"/>
  <c r="AA576" i="1"/>
  <c r="Z577" i="1"/>
  <c r="X577" i="1"/>
  <c r="Y577" i="1"/>
  <c r="V577" i="1"/>
  <c r="W577" i="1"/>
  <c r="AA577" i="1"/>
  <c r="Z578" i="1"/>
  <c r="X578" i="1"/>
  <c r="Y578" i="1"/>
  <c r="V578" i="1"/>
  <c r="W578" i="1"/>
  <c r="AA578" i="1"/>
  <c r="Z579" i="1"/>
  <c r="X579" i="1"/>
  <c r="Y579" i="1"/>
  <c r="V579" i="1"/>
  <c r="W579" i="1"/>
  <c r="AA579" i="1"/>
  <c r="Z580" i="1"/>
  <c r="X580" i="1"/>
  <c r="Y580" i="1"/>
  <c r="V580" i="1"/>
  <c r="W580" i="1"/>
  <c r="AA580" i="1"/>
  <c r="Z581" i="1"/>
  <c r="V581" i="1"/>
  <c r="W581" i="1"/>
  <c r="X581" i="1"/>
  <c r="Y581" i="1"/>
  <c r="AA581" i="1"/>
  <c r="Z582" i="1"/>
  <c r="X582" i="1"/>
  <c r="Y582" i="1"/>
  <c r="V582" i="1"/>
  <c r="W582" i="1"/>
  <c r="AA582" i="1"/>
  <c r="Z583" i="1"/>
  <c r="X583" i="1"/>
  <c r="Y583" i="1"/>
  <c r="V583" i="1"/>
  <c r="W583" i="1"/>
  <c r="AA583" i="1"/>
  <c r="Z584" i="1"/>
  <c r="X584" i="1"/>
  <c r="Y584" i="1"/>
  <c r="V584" i="1"/>
  <c r="W584" i="1"/>
  <c r="AA584" i="1"/>
  <c r="Z585" i="1"/>
  <c r="X585" i="1"/>
  <c r="Y585" i="1"/>
  <c r="V585" i="1"/>
  <c r="W585" i="1"/>
  <c r="AA585" i="1"/>
  <c r="Z586" i="1"/>
  <c r="V586" i="1"/>
  <c r="W586" i="1"/>
  <c r="X586" i="1"/>
  <c r="Y586" i="1"/>
  <c r="AA586" i="1"/>
  <c r="Z587" i="1"/>
  <c r="X587" i="1"/>
  <c r="Y587" i="1"/>
  <c r="V587" i="1"/>
  <c r="W587" i="1"/>
  <c r="AA587" i="1"/>
  <c r="Z588" i="1"/>
  <c r="X588" i="1"/>
  <c r="Y588" i="1"/>
  <c r="V588" i="1"/>
  <c r="W588" i="1"/>
  <c r="AA588" i="1"/>
  <c r="Z589" i="1"/>
  <c r="X589" i="1"/>
  <c r="Y589" i="1"/>
  <c r="V589" i="1"/>
  <c r="W589" i="1"/>
  <c r="AA589" i="1"/>
  <c r="Z590" i="1"/>
  <c r="X590" i="1"/>
  <c r="Y590" i="1"/>
  <c r="AA590" i="1"/>
  <c r="Z591" i="1"/>
  <c r="X591" i="1"/>
  <c r="Y591" i="1"/>
  <c r="V591" i="1"/>
  <c r="W591" i="1"/>
  <c r="AA591" i="1"/>
  <c r="Z592" i="1"/>
  <c r="X592" i="1"/>
  <c r="Y592" i="1"/>
  <c r="V592" i="1"/>
  <c r="W592" i="1"/>
  <c r="AA592" i="1"/>
  <c r="Z593" i="1"/>
  <c r="X593" i="1"/>
  <c r="Y593" i="1"/>
  <c r="V593" i="1"/>
  <c r="W593" i="1"/>
  <c r="AA593" i="1"/>
  <c r="Z594" i="1"/>
  <c r="X594" i="1"/>
  <c r="Y594" i="1"/>
  <c r="V594" i="1"/>
  <c r="W594" i="1"/>
  <c r="AA594" i="1"/>
  <c r="Z595" i="1"/>
  <c r="X595" i="1"/>
  <c r="Y595" i="1"/>
  <c r="V595" i="1"/>
  <c r="W595" i="1"/>
  <c r="AA595" i="1"/>
  <c r="Z596" i="1"/>
  <c r="X596" i="1"/>
  <c r="Y596" i="1"/>
  <c r="V596" i="1"/>
  <c r="W596" i="1"/>
  <c r="AA596" i="1"/>
  <c r="Z597" i="1"/>
  <c r="X597" i="1"/>
  <c r="Y597" i="1"/>
  <c r="V597" i="1"/>
  <c r="W597" i="1"/>
  <c r="AA597" i="1"/>
  <c r="Z598" i="1"/>
  <c r="X598" i="1"/>
  <c r="Y598" i="1"/>
  <c r="V598" i="1"/>
  <c r="W598" i="1"/>
  <c r="AA598" i="1"/>
  <c r="Z599" i="1"/>
  <c r="X599" i="1"/>
  <c r="Y599" i="1"/>
  <c r="V599" i="1"/>
  <c r="W599" i="1"/>
  <c r="AA599" i="1"/>
  <c r="Z600" i="1"/>
  <c r="X600" i="1"/>
  <c r="Y600" i="1"/>
  <c r="V600" i="1"/>
  <c r="W600" i="1"/>
  <c r="AA600" i="1"/>
  <c r="Z601" i="1"/>
  <c r="X601" i="1"/>
  <c r="Y601" i="1"/>
  <c r="V601" i="1"/>
  <c r="W601" i="1"/>
  <c r="AA601" i="1"/>
  <c r="Z602" i="1"/>
  <c r="X602" i="1"/>
  <c r="Y602" i="1"/>
  <c r="V602" i="1"/>
  <c r="W602" i="1"/>
  <c r="AA602" i="1"/>
  <c r="Z603" i="1"/>
  <c r="X603" i="1"/>
  <c r="Y603" i="1"/>
  <c r="V603" i="1"/>
  <c r="W603" i="1"/>
  <c r="AA603" i="1"/>
  <c r="Z604" i="1"/>
  <c r="X604" i="1"/>
  <c r="Y604" i="1"/>
  <c r="V604" i="1"/>
  <c r="W604" i="1"/>
  <c r="AA604" i="1"/>
  <c r="Z605" i="1"/>
  <c r="V605" i="1"/>
  <c r="W605" i="1"/>
  <c r="X605" i="1"/>
  <c r="Y605" i="1"/>
  <c r="AA605" i="1"/>
  <c r="Z606" i="1"/>
  <c r="X606" i="1"/>
  <c r="Y606" i="1"/>
  <c r="V606" i="1"/>
  <c r="W606" i="1"/>
  <c r="AA606" i="1"/>
  <c r="Z607" i="1"/>
  <c r="X607" i="1"/>
  <c r="Y607" i="1"/>
  <c r="AA607" i="1"/>
  <c r="Z608" i="1"/>
  <c r="X608" i="1"/>
  <c r="Y608" i="1"/>
  <c r="V608" i="1"/>
  <c r="W608" i="1"/>
  <c r="AA608" i="1"/>
  <c r="Z609" i="1"/>
  <c r="V609" i="1"/>
  <c r="W609" i="1"/>
  <c r="X609" i="1"/>
  <c r="Y609" i="1"/>
  <c r="AA609" i="1"/>
  <c r="Z610" i="1"/>
  <c r="X610" i="1"/>
  <c r="Y610" i="1"/>
  <c r="V610" i="1"/>
  <c r="W610" i="1"/>
  <c r="AA610" i="1"/>
  <c r="Z611" i="1"/>
  <c r="X611" i="1"/>
  <c r="Y611" i="1"/>
  <c r="V611" i="1"/>
  <c r="W611" i="1"/>
  <c r="AA611" i="1"/>
  <c r="Z612" i="1"/>
  <c r="X612" i="1"/>
  <c r="Y612" i="1"/>
  <c r="V612" i="1"/>
  <c r="W612" i="1"/>
  <c r="AA612" i="1"/>
  <c r="Z613" i="1"/>
  <c r="X613" i="1"/>
  <c r="Y613" i="1"/>
  <c r="V613" i="1"/>
  <c r="W613" i="1"/>
  <c r="AA613" i="1"/>
  <c r="Z614" i="1"/>
  <c r="V614" i="1"/>
  <c r="W614" i="1"/>
  <c r="X614" i="1"/>
  <c r="Y614" i="1"/>
  <c r="AA614" i="1"/>
  <c r="Z615" i="1"/>
  <c r="X615" i="1"/>
  <c r="Y615" i="1"/>
  <c r="V615" i="1"/>
  <c r="W615" i="1"/>
  <c r="AA615" i="1"/>
  <c r="Z616" i="1"/>
  <c r="X616" i="1"/>
  <c r="Y616" i="1"/>
  <c r="V616" i="1"/>
  <c r="W616" i="1"/>
  <c r="AA616" i="1"/>
  <c r="Z617" i="1"/>
  <c r="V617" i="1"/>
  <c r="W617" i="1"/>
  <c r="X617" i="1"/>
  <c r="Y617" i="1"/>
  <c r="AA617" i="1"/>
  <c r="Z618" i="1"/>
  <c r="X618" i="1"/>
  <c r="Y618" i="1"/>
  <c r="V618" i="1"/>
  <c r="W618" i="1"/>
  <c r="AA618" i="1"/>
  <c r="Z619" i="1"/>
  <c r="X619" i="1"/>
  <c r="Y619" i="1"/>
  <c r="V619" i="1"/>
  <c r="W619" i="1"/>
  <c r="AA619" i="1"/>
  <c r="Z620" i="1"/>
  <c r="X620" i="1"/>
  <c r="Y620" i="1"/>
  <c r="V620" i="1"/>
  <c r="W620" i="1"/>
  <c r="AA620" i="1"/>
  <c r="Z621" i="1"/>
  <c r="X621" i="1"/>
  <c r="Y621" i="1"/>
  <c r="V621" i="1"/>
  <c r="W621" i="1"/>
  <c r="AA621" i="1"/>
  <c r="Z622" i="1"/>
  <c r="X622" i="1"/>
  <c r="Y622" i="1"/>
  <c r="V622" i="1"/>
  <c r="W622" i="1"/>
  <c r="AA622" i="1"/>
  <c r="Z623" i="1"/>
  <c r="X623" i="1"/>
  <c r="Y623" i="1"/>
  <c r="AA623" i="1"/>
  <c r="Z624" i="1"/>
  <c r="X624" i="1"/>
  <c r="Y624" i="1"/>
  <c r="V624" i="1"/>
  <c r="W624" i="1"/>
  <c r="AA624" i="1"/>
  <c r="Z625" i="1"/>
  <c r="V625" i="1"/>
  <c r="W625" i="1"/>
  <c r="X625" i="1"/>
  <c r="Y625" i="1"/>
  <c r="AA625" i="1"/>
  <c r="Z626" i="1"/>
  <c r="X626" i="1"/>
  <c r="Y626" i="1"/>
  <c r="V626" i="1"/>
  <c r="W626" i="1"/>
  <c r="AA626" i="1"/>
  <c r="Z627" i="1"/>
  <c r="X627" i="1"/>
  <c r="Y627" i="1"/>
  <c r="V627" i="1"/>
  <c r="W627" i="1"/>
  <c r="AA627" i="1"/>
  <c r="Z628" i="1"/>
  <c r="X628" i="1"/>
  <c r="Y628" i="1"/>
  <c r="V628" i="1"/>
  <c r="W628" i="1"/>
  <c r="AA628" i="1"/>
  <c r="Z629" i="1"/>
  <c r="X629" i="1"/>
  <c r="Y629" i="1"/>
  <c r="V629" i="1"/>
  <c r="W629" i="1"/>
  <c r="AA629" i="1"/>
  <c r="Z630" i="1"/>
  <c r="X630" i="1"/>
  <c r="Y630" i="1"/>
  <c r="V630" i="1"/>
  <c r="W630" i="1"/>
  <c r="AA630" i="1"/>
  <c r="Z631" i="1"/>
  <c r="X631" i="1"/>
  <c r="Y631" i="1"/>
  <c r="V631" i="1"/>
  <c r="W631" i="1"/>
  <c r="AA631" i="1"/>
  <c r="Z632" i="1"/>
  <c r="X632" i="1"/>
  <c r="Y632" i="1"/>
  <c r="V632" i="1"/>
  <c r="W632" i="1"/>
  <c r="AA632" i="1"/>
  <c r="Z633" i="1"/>
  <c r="X633" i="1"/>
  <c r="Y633" i="1"/>
  <c r="V633" i="1"/>
  <c r="W633" i="1"/>
  <c r="AA633" i="1"/>
  <c r="Z634" i="1"/>
  <c r="V634" i="1"/>
  <c r="W634" i="1"/>
  <c r="X634" i="1"/>
  <c r="Y634" i="1"/>
  <c r="AA634" i="1"/>
  <c r="Z635" i="1"/>
  <c r="X635" i="1"/>
  <c r="Y635" i="1"/>
  <c r="AA635" i="1"/>
  <c r="Z636" i="1"/>
  <c r="X636" i="1"/>
  <c r="Y636" i="1"/>
  <c r="V636" i="1"/>
  <c r="W636" i="1"/>
  <c r="AA636" i="1"/>
  <c r="Z637" i="1"/>
  <c r="V637" i="1"/>
  <c r="W637" i="1"/>
  <c r="X637" i="1"/>
  <c r="Y637" i="1"/>
  <c r="AA637" i="1"/>
  <c r="Z638" i="1"/>
  <c r="X638" i="1"/>
  <c r="Y638" i="1"/>
  <c r="V638" i="1"/>
  <c r="W638" i="1"/>
  <c r="AA638" i="1"/>
  <c r="Z639" i="1"/>
  <c r="X639" i="1"/>
  <c r="Y639" i="1"/>
  <c r="V639" i="1"/>
  <c r="W639" i="1"/>
  <c r="AA639" i="1"/>
  <c r="Z640" i="1"/>
  <c r="X640" i="1"/>
  <c r="Y640" i="1"/>
  <c r="V640" i="1"/>
  <c r="W640" i="1"/>
  <c r="AA640" i="1"/>
  <c r="Z641" i="1"/>
  <c r="X641" i="1"/>
  <c r="Y641" i="1"/>
  <c r="V641" i="1"/>
  <c r="W641" i="1"/>
  <c r="AA641" i="1"/>
  <c r="Z642" i="1"/>
  <c r="X642" i="1"/>
  <c r="Y642" i="1"/>
  <c r="V642" i="1"/>
  <c r="W642" i="1"/>
  <c r="AA642" i="1"/>
  <c r="Z643" i="1"/>
  <c r="X643" i="1"/>
  <c r="Y643" i="1"/>
  <c r="V643" i="1"/>
  <c r="W643" i="1"/>
  <c r="AA643" i="1"/>
  <c r="Z644" i="1"/>
  <c r="X644" i="1"/>
  <c r="Y644" i="1"/>
  <c r="V644" i="1"/>
  <c r="W644" i="1"/>
  <c r="AA644" i="1"/>
  <c r="Z645" i="1"/>
  <c r="X645" i="1"/>
  <c r="Y645" i="1"/>
  <c r="V645" i="1"/>
  <c r="W645" i="1"/>
  <c r="AA645" i="1"/>
  <c r="Z646" i="1"/>
  <c r="X646" i="1"/>
  <c r="Y646" i="1"/>
  <c r="V646" i="1"/>
  <c r="W646" i="1"/>
  <c r="AA646" i="1"/>
  <c r="Z647" i="1"/>
  <c r="X647" i="1"/>
  <c r="Y647" i="1"/>
  <c r="V647" i="1"/>
  <c r="W647" i="1"/>
  <c r="AA647" i="1"/>
  <c r="Z648" i="1"/>
  <c r="X648" i="1"/>
  <c r="Y648" i="1"/>
  <c r="V648" i="1"/>
  <c r="W648" i="1"/>
  <c r="AA648" i="1"/>
  <c r="Z649" i="1"/>
  <c r="X649" i="1"/>
  <c r="Y649" i="1"/>
  <c r="V649" i="1"/>
  <c r="W649" i="1"/>
  <c r="AA649" i="1"/>
  <c r="Z650" i="1"/>
  <c r="X650" i="1"/>
  <c r="Y650" i="1"/>
  <c r="V650" i="1"/>
  <c r="W650" i="1"/>
  <c r="AA650" i="1"/>
  <c r="Z651" i="1"/>
  <c r="X651" i="1"/>
  <c r="Y651" i="1"/>
  <c r="V651" i="1"/>
  <c r="W651" i="1"/>
  <c r="AA651" i="1"/>
  <c r="Z652" i="1"/>
  <c r="X652" i="1"/>
  <c r="Y652" i="1"/>
  <c r="V652" i="1"/>
  <c r="W652" i="1"/>
  <c r="AA652" i="1"/>
  <c r="Z653" i="1"/>
  <c r="X653" i="1"/>
  <c r="Y653" i="1"/>
  <c r="V653" i="1"/>
  <c r="W653" i="1"/>
  <c r="AA653" i="1"/>
  <c r="Z654" i="1"/>
  <c r="X654" i="1"/>
  <c r="Y654" i="1"/>
  <c r="V654" i="1"/>
  <c r="W654" i="1"/>
  <c r="AA654" i="1"/>
  <c r="Z655" i="1"/>
  <c r="X655" i="1"/>
  <c r="Y655" i="1"/>
  <c r="V655" i="1"/>
  <c r="W655" i="1"/>
  <c r="AA655" i="1"/>
  <c r="Z656" i="1"/>
  <c r="X656" i="1"/>
  <c r="Y656" i="1"/>
  <c r="V656" i="1"/>
  <c r="W656" i="1"/>
  <c r="AA656" i="1"/>
  <c r="Z657" i="1"/>
  <c r="X657" i="1"/>
  <c r="Y657" i="1"/>
  <c r="V657" i="1"/>
  <c r="W657" i="1"/>
  <c r="AA657" i="1"/>
  <c r="Z658" i="1"/>
  <c r="X658" i="1"/>
  <c r="Y658" i="1"/>
  <c r="V658" i="1"/>
  <c r="W658" i="1"/>
  <c r="AA658" i="1"/>
  <c r="Z659" i="1"/>
  <c r="X659" i="1"/>
  <c r="Y659" i="1"/>
  <c r="V659" i="1"/>
  <c r="W659" i="1"/>
  <c r="AA659" i="1"/>
  <c r="Z660" i="1"/>
  <c r="X660" i="1"/>
  <c r="Y660" i="1"/>
  <c r="V660" i="1"/>
  <c r="W660" i="1"/>
  <c r="AA660" i="1"/>
  <c r="Z661" i="1"/>
  <c r="X661" i="1"/>
  <c r="Y661" i="1"/>
  <c r="V661" i="1"/>
  <c r="W661" i="1"/>
  <c r="AA661" i="1"/>
  <c r="Z662" i="1"/>
  <c r="X662" i="1"/>
  <c r="Y662" i="1"/>
  <c r="V662" i="1"/>
  <c r="W662" i="1"/>
  <c r="AA662" i="1"/>
  <c r="Z663" i="1"/>
  <c r="X663" i="1"/>
  <c r="Y663" i="1"/>
  <c r="V663" i="1"/>
  <c r="W663" i="1"/>
  <c r="AA663" i="1"/>
  <c r="Z664" i="1"/>
  <c r="X664" i="1"/>
  <c r="Y664" i="1"/>
  <c r="AA664" i="1"/>
  <c r="Z665" i="1"/>
  <c r="X665" i="1"/>
  <c r="Y665" i="1"/>
  <c r="V665" i="1"/>
  <c r="W665" i="1"/>
  <c r="AA665" i="1"/>
  <c r="Z666" i="1"/>
  <c r="X666" i="1"/>
  <c r="Y666" i="1"/>
  <c r="V666" i="1"/>
  <c r="W666" i="1"/>
  <c r="AA666" i="1"/>
  <c r="Z667" i="1"/>
  <c r="X667" i="1"/>
  <c r="Y667" i="1"/>
  <c r="V667" i="1"/>
  <c r="W667" i="1"/>
  <c r="AA667" i="1"/>
  <c r="Z668" i="1"/>
  <c r="X668" i="1"/>
  <c r="Y668" i="1"/>
  <c r="V668" i="1"/>
  <c r="W668" i="1"/>
  <c r="AA668" i="1"/>
  <c r="Z669" i="1"/>
  <c r="X669" i="1"/>
  <c r="Y669" i="1"/>
  <c r="V669" i="1"/>
  <c r="W669" i="1"/>
  <c r="AA669" i="1"/>
  <c r="Z670" i="1"/>
  <c r="X670" i="1"/>
  <c r="Y670" i="1"/>
  <c r="V670" i="1"/>
  <c r="W670" i="1"/>
  <c r="AA670" i="1"/>
  <c r="Z671" i="1"/>
  <c r="X671" i="1"/>
  <c r="Y671" i="1"/>
  <c r="V671" i="1"/>
  <c r="W671" i="1"/>
  <c r="AA671" i="1"/>
  <c r="Z672" i="1"/>
  <c r="X672" i="1"/>
  <c r="Y672" i="1"/>
  <c r="V672" i="1"/>
  <c r="W672" i="1"/>
  <c r="AA672" i="1"/>
  <c r="Z673" i="1"/>
  <c r="X673" i="1"/>
  <c r="Y673" i="1"/>
  <c r="V673" i="1"/>
  <c r="W673" i="1"/>
  <c r="AA673" i="1"/>
  <c r="Z674" i="1"/>
  <c r="X674" i="1"/>
  <c r="Y674" i="1"/>
  <c r="V674" i="1"/>
  <c r="W674" i="1"/>
  <c r="AA674" i="1"/>
  <c r="Z675" i="1"/>
  <c r="X675" i="1"/>
  <c r="Y675" i="1"/>
  <c r="V675" i="1"/>
  <c r="W675" i="1"/>
  <c r="AA675" i="1"/>
  <c r="Z676" i="1"/>
  <c r="X676" i="1"/>
  <c r="Y676" i="1"/>
  <c r="V676" i="1"/>
  <c r="W676" i="1"/>
  <c r="AA676" i="1"/>
  <c r="Z677" i="1"/>
  <c r="V677" i="1"/>
  <c r="W677" i="1"/>
  <c r="X677" i="1"/>
  <c r="Y677" i="1"/>
  <c r="AA677" i="1"/>
  <c r="Z678" i="1"/>
  <c r="X678" i="1"/>
  <c r="Y678" i="1"/>
  <c r="AA678" i="1"/>
  <c r="Z679" i="1"/>
  <c r="X679" i="1"/>
  <c r="Y679" i="1"/>
  <c r="V679" i="1"/>
  <c r="W679" i="1"/>
  <c r="AA679" i="1"/>
  <c r="Z680" i="1"/>
  <c r="X680" i="1"/>
  <c r="Y680" i="1"/>
  <c r="V680" i="1"/>
  <c r="W680" i="1"/>
  <c r="AA680" i="1"/>
  <c r="Z681" i="1"/>
  <c r="X681" i="1"/>
  <c r="Y681" i="1"/>
  <c r="V681" i="1"/>
  <c r="W681" i="1"/>
  <c r="AA681" i="1"/>
  <c r="Z682" i="1"/>
  <c r="X682" i="1"/>
  <c r="Y682" i="1"/>
  <c r="V682" i="1"/>
  <c r="W682" i="1"/>
  <c r="AA682" i="1"/>
  <c r="Z683" i="1"/>
  <c r="X683" i="1"/>
  <c r="Y683" i="1"/>
  <c r="V683" i="1"/>
  <c r="W683" i="1"/>
  <c r="AA683" i="1"/>
  <c r="Z684" i="1"/>
  <c r="X684" i="1"/>
  <c r="Y684" i="1"/>
  <c r="V684" i="1"/>
  <c r="W684" i="1"/>
  <c r="AA684" i="1"/>
  <c r="Z685" i="1"/>
  <c r="X685" i="1"/>
  <c r="Y685" i="1"/>
  <c r="V685" i="1"/>
  <c r="W685" i="1"/>
  <c r="AA685" i="1"/>
  <c r="Z686" i="1"/>
  <c r="X686" i="1"/>
  <c r="Y686" i="1"/>
  <c r="V686" i="1"/>
  <c r="W686" i="1"/>
  <c r="AA686" i="1"/>
  <c r="Z687" i="1"/>
  <c r="X687" i="1"/>
  <c r="Y687" i="1"/>
  <c r="V687" i="1"/>
  <c r="W687" i="1"/>
  <c r="AA687" i="1"/>
  <c r="Z688" i="1"/>
  <c r="X688" i="1"/>
  <c r="Y688" i="1"/>
  <c r="V688" i="1"/>
  <c r="W688" i="1"/>
  <c r="AA688" i="1"/>
  <c r="Z689" i="1"/>
  <c r="X689" i="1"/>
  <c r="Y689" i="1"/>
  <c r="V689" i="1"/>
  <c r="W689" i="1"/>
  <c r="AA689" i="1"/>
  <c r="Z690" i="1"/>
  <c r="X690" i="1"/>
  <c r="Y690" i="1"/>
  <c r="V690" i="1"/>
  <c r="W690" i="1"/>
  <c r="AA690" i="1"/>
  <c r="Z691" i="1"/>
  <c r="V691" i="1"/>
  <c r="W691" i="1"/>
  <c r="X691" i="1"/>
  <c r="Y691" i="1"/>
  <c r="AA691" i="1"/>
  <c r="Z692" i="1"/>
  <c r="X692" i="1"/>
  <c r="Y692" i="1"/>
  <c r="V692" i="1"/>
  <c r="W692" i="1"/>
  <c r="AA692" i="1"/>
  <c r="Z693" i="1"/>
  <c r="X693" i="1"/>
  <c r="Y693" i="1"/>
  <c r="V693" i="1"/>
  <c r="W693" i="1"/>
  <c r="AA693" i="1"/>
  <c r="Z694" i="1"/>
  <c r="V694" i="1"/>
  <c r="W694" i="1"/>
  <c r="X694" i="1"/>
  <c r="Y694" i="1"/>
  <c r="AA694" i="1"/>
  <c r="Z695" i="1"/>
  <c r="X695" i="1"/>
  <c r="Y695" i="1"/>
  <c r="V695" i="1"/>
  <c r="W695" i="1"/>
  <c r="AA695" i="1"/>
  <c r="Z696" i="1"/>
  <c r="V696" i="1"/>
  <c r="W696" i="1"/>
  <c r="X696" i="1"/>
  <c r="Y696" i="1"/>
  <c r="AA696" i="1"/>
  <c r="Z697" i="1"/>
  <c r="X697" i="1"/>
  <c r="Y697" i="1"/>
  <c r="AA697" i="1"/>
  <c r="Z698" i="1"/>
  <c r="X698" i="1"/>
  <c r="Y698" i="1"/>
  <c r="V698" i="1"/>
  <c r="W698" i="1"/>
  <c r="AA698" i="1"/>
  <c r="Z699" i="1"/>
  <c r="X699" i="1"/>
  <c r="Y699" i="1"/>
  <c r="V699" i="1"/>
  <c r="W699" i="1"/>
  <c r="AA699" i="1"/>
  <c r="Z700" i="1"/>
  <c r="X700" i="1"/>
  <c r="Y700" i="1"/>
  <c r="V700" i="1"/>
  <c r="W700" i="1"/>
  <c r="AA700" i="1"/>
  <c r="Z701" i="1"/>
  <c r="X701" i="1"/>
  <c r="Y701" i="1"/>
  <c r="V701" i="1"/>
  <c r="W701" i="1"/>
  <c r="AA701" i="1"/>
  <c r="Z702" i="1"/>
  <c r="X702" i="1"/>
  <c r="Y702" i="1"/>
  <c r="V702" i="1"/>
  <c r="W702" i="1"/>
  <c r="AA702" i="1"/>
  <c r="Z703" i="1"/>
  <c r="X703" i="1"/>
  <c r="Y703" i="1"/>
  <c r="V703" i="1"/>
  <c r="W703" i="1"/>
  <c r="AA703" i="1"/>
  <c r="Z704" i="1"/>
  <c r="V704" i="1"/>
  <c r="W704" i="1"/>
  <c r="X704" i="1"/>
  <c r="Y704" i="1"/>
  <c r="AA704" i="1"/>
  <c r="Z705" i="1"/>
  <c r="X705" i="1"/>
  <c r="Y705" i="1"/>
  <c r="V705" i="1"/>
  <c r="W705" i="1"/>
  <c r="AA705" i="1"/>
  <c r="Z706" i="1"/>
  <c r="X706" i="1"/>
  <c r="Y706" i="1"/>
  <c r="V706" i="1"/>
  <c r="W706" i="1"/>
  <c r="AA706" i="1"/>
  <c r="Z707" i="1"/>
  <c r="X707" i="1"/>
  <c r="Y707" i="1"/>
  <c r="V707" i="1"/>
  <c r="W707" i="1"/>
  <c r="AA707" i="1"/>
  <c r="Z708" i="1"/>
  <c r="X708" i="1"/>
  <c r="Y708" i="1"/>
  <c r="V708" i="1"/>
  <c r="W708" i="1"/>
  <c r="AA708" i="1"/>
  <c r="Z709" i="1"/>
  <c r="X709" i="1"/>
  <c r="Y709" i="1"/>
  <c r="V709" i="1"/>
  <c r="W709" i="1"/>
  <c r="AA709" i="1"/>
  <c r="Z710" i="1"/>
  <c r="X710" i="1"/>
  <c r="Y710" i="1"/>
  <c r="V710" i="1"/>
  <c r="W710" i="1"/>
  <c r="AA710" i="1"/>
  <c r="Z711" i="1"/>
  <c r="X711" i="1"/>
  <c r="Y711" i="1"/>
  <c r="V711" i="1"/>
  <c r="W711" i="1"/>
  <c r="AA711" i="1"/>
  <c r="Z712" i="1"/>
  <c r="X712" i="1"/>
  <c r="Y712" i="1"/>
  <c r="V712" i="1"/>
  <c r="W712" i="1"/>
  <c r="AA712" i="1"/>
  <c r="Z713" i="1"/>
  <c r="X713" i="1"/>
  <c r="Y713" i="1"/>
  <c r="V713" i="1"/>
  <c r="W713" i="1"/>
  <c r="AA713" i="1"/>
  <c r="Z714" i="1"/>
  <c r="X714" i="1"/>
  <c r="Y714" i="1"/>
  <c r="V714" i="1"/>
  <c r="W714" i="1"/>
  <c r="AA714" i="1"/>
  <c r="Z715" i="1"/>
  <c r="X715" i="1"/>
  <c r="Y715" i="1"/>
  <c r="V715" i="1"/>
  <c r="W715" i="1"/>
  <c r="AA715" i="1"/>
  <c r="Z716" i="1"/>
  <c r="X716" i="1"/>
  <c r="Y716" i="1"/>
  <c r="V716" i="1"/>
  <c r="W716" i="1"/>
  <c r="AA716" i="1"/>
  <c r="Z717" i="1"/>
  <c r="X717" i="1"/>
  <c r="Y717" i="1"/>
  <c r="V717" i="1"/>
  <c r="W717" i="1"/>
  <c r="AA717" i="1"/>
  <c r="Z718" i="1"/>
  <c r="X718" i="1"/>
  <c r="Y718" i="1"/>
  <c r="V718" i="1"/>
  <c r="W718" i="1"/>
  <c r="AA718" i="1"/>
  <c r="Z719" i="1"/>
  <c r="X719" i="1"/>
  <c r="Y719" i="1"/>
  <c r="V719" i="1"/>
  <c r="W719" i="1"/>
  <c r="AA719" i="1"/>
  <c r="Z720" i="1"/>
  <c r="X720" i="1"/>
  <c r="Y720" i="1"/>
  <c r="V720" i="1"/>
  <c r="W720" i="1"/>
  <c r="AA720" i="1"/>
  <c r="Z721" i="1"/>
  <c r="X721" i="1"/>
  <c r="Y721" i="1"/>
  <c r="V721" i="1"/>
  <c r="W721" i="1"/>
  <c r="AA721" i="1"/>
  <c r="Z722" i="1"/>
  <c r="X722" i="1"/>
  <c r="Y722" i="1"/>
  <c r="V722" i="1"/>
  <c r="W722" i="1"/>
  <c r="AA722" i="1"/>
  <c r="Z723" i="1"/>
  <c r="X723" i="1"/>
  <c r="Y723" i="1"/>
  <c r="V723" i="1"/>
  <c r="W723" i="1"/>
  <c r="AA723" i="1"/>
  <c r="Z724" i="1"/>
  <c r="X724" i="1"/>
  <c r="Y724" i="1"/>
  <c r="V724" i="1"/>
  <c r="W724" i="1"/>
  <c r="AA724" i="1"/>
  <c r="Z725" i="1"/>
  <c r="X725" i="1"/>
  <c r="Y725" i="1"/>
  <c r="V725" i="1"/>
  <c r="W725" i="1"/>
  <c r="AA725" i="1"/>
  <c r="Z726" i="1"/>
  <c r="X726" i="1"/>
  <c r="Y726" i="1"/>
  <c r="V726" i="1"/>
  <c r="W726" i="1"/>
  <c r="AA726" i="1"/>
  <c r="Z727" i="1"/>
  <c r="X727" i="1"/>
  <c r="Y727" i="1"/>
  <c r="V727" i="1"/>
  <c r="W727" i="1"/>
  <c r="AA727" i="1"/>
  <c r="Z728" i="1"/>
  <c r="X728" i="1"/>
  <c r="Y728" i="1"/>
  <c r="V728" i="1"/>
  <c r="W728" i="1"/>
  <c r="AA728" i="1"/>
  <c r="Z729" i="1"/>
  <c r="X729" i="1"/>
  <c r="Y729" i="1"/>
  <c r="V729" i="1"/>
  <c r="W729" i="1"/>
  <c r="AA729" i="1"/>
  <c r="Z730" i="1"/>
  <c r="X730" i="1"/>
  <c r="Y730" i="1"/>
  <c r="V730" i="1"/>
  <c r="W730" i="1"/>
  <c r="AA730" i="1"/>
  <c r="Z731" i="1"/>
  <c r="X731" i="1"/>
  <c r="Y731" i="1"/>
  <c r="V731" i="1"/>
  <c r="W731" i="1"/>
  <c r="AA731" i="1"/>
  <c r="Z732" i="1"/>
  <c r="X732" i="1"/>
  <c r="Y732" i="1"/>
  <c r="V732" i="1"/>
  <c r="W732" i="1"/>
  <c r="AA732" i="1"/>
  <c r="Z733" i="1"/>
  <c r="X733" i="1"/>
  <c r="Y733" i="1"/>
  <c r="V733" i="1"/>
  <c r="W733" i="1"/>
  <c r="AA733" i="1"/>
  <c r="Z734" i="1"/>
  <c r="X734" i="1"/>
  <c r="Y734" i="1"/>
  <c r="V734" i="1"/>
  <c r="W734" i="1"/>
  <c r="AA734" i="1"/>
  <c r="Z735" i="1"/>
  <c r="X735" i="1"/>
  <c r="Y735" i="1"/>
  <c r="V735" i="1"/>
  <c r="W735" i="1"/>
  <c r="AA735" i="1"/>
  <c r="Z736" i="1"/>
  <c r="X736" i="1"/>
  <c r="Y736" i="1"/>
  <c r="V736" i="1"/>
  <c r="W736" i="1"/>
  <c r="AA736" i="1"/>
  <c r="Z737" i="1"/>
  <c r="X737" i="1"/>
  <c r="Y737" i="1"/>
  <c r="V737" i="1"/>
  <c r="W737" i="1"/>
  <c r="AA737" i="1"/>
  <c r="Z738" i="1"/>
  <c r="X738" i="1"/>
  <c r="Y738" i="1"/>
  <c r="V738" i="1"/>
  <c r="W738" i="1"/>
  <c r="AA738" i="1"/>
  <c r="Z739" i="1"/>
  <c r="X739" i="1"/>
  <c r="Y739" i="1"/>
  <c r="V739" i="1"/>
  <c r="W739" i="1"/>
  <c r="AA739" i="1"/>
  <c r="Z740" i="1"/>
  <c r="X740" i="1"/>
  <c r="Y740" i="1"/>
  <c r="V740" i="1"/>
  <c r="W740" i="1"/>
  <c r="AA740" i="1"/>
  <c r="Z741" i="1"/>
  <c r="X741" i="1"/>
  <c r="Y741" i="1"/>
  <c r="V741" i="1"/>
  <c r="W741" i="1"/>
  <c r="AA741" i="1"/>
  <c r="Z742" i="1"/>
  <c r="X742" i="1"/>
  <c r="Y742" i="1"/>
  <c r="V742" i="1"/>
  <c r="W742" i="1"/>
  <c r="AA742" i="1"/>
  <c r="Z743" i="1"/>
  <c r="X743" i="1"/>
  <c r="Y743" i="1"/>
  <c r="V743" i="1"/>
  <c r="W743" i="1"/>
  <c r="AA743" i="1"/>
  <c r="Z744" i="1"/>
  <c r="X744" i="1"/>
  <c r="Y744" i="1"/>
  <c r="V744" i="1"/>
  <c r="W744" i="1"/>
  <c r="AA744" i="1"/>
  <c r="Z745" i="1"/>
  <c r="X745" i="1"/>
  <c r="Y745" i="1"/>
  <c r="V745" i="1"/>
  <c r="W745" i="1"/>
  <c r="AA745" i="1"/>
  <c r="Z746" i="1"/>
  <c r="X746" i="1"/>
  <c r="Y746" i="1"/>
  <c r="V746" i="1"/>
  <c r="W746" i="1"/>
  <c r="AA746" i="1"/>
  <c r="Z747" i="1"/>
  <c r="X747" i="1"/>
  <c r="Y747" i="1"/>
  <c r="AA747" i="1"/>
  <c r="Z748" i="1"/>
  <c r="X748" i="1"/>
  <c r="Y748" i="1"/>
  <c r="V748" i="1"/>
  <c r="W748" i="1"/>
  <c r="AA748" i="1"/>
  <c r="Z749" i="1"/>
  <c r="X749" i="1"/>
  <c r="Y749" i="1"/>
  <c r="V749" i="1"/>
  <c r="W749" i="1"/>
  <c r="AA749" i="1"/>
  <c r="Z750" i="1"/>
  <c r="X750" i="1"/>
  <c r="Y750" i="1"/>
  <c r="V750" i="1"/>
  <c r="W750" i="1"/>
  <c r="AA750" i="1"/>
  <c r="Z751" i="1"/>
  <c r="X751" i="1"/>
  <c r="Y751" i="1"/>
  <c r="V751" i="1"/>
  <c r="W751" i="1"/>
  <c r="AA751" i="1"/>
  <c r="Z752" i="1"/>
  <c r="V752" i="1"/>
  <c r="W752" i="1"/>
  <c r="X752" i="1"/>
  <c r="Y752" i="1"/>
  <c r="AA752" i="1"/>
  <c r="Z753" i="1"/>
  <c r="X753" i="1"/>
  <c r="Y753" i="1"/>
  <c r="V753" i="1"/>
  <c r="W753" i="1"/>
  <c r="AA753" i="1"/>
  <c r="Z754" i="1"/>
  <c r="X754" i="1"/>
  <c r="Y754" i="1"/>
  <c r="V754" i="1"/>
  <c r="W754" i="1"/>
  <c r="AA754" i="1"/>
  <c r="Z755" i="1"/>
  <c r="X755" i="1"/>
  <c r="Y755" i="1"/>
  <c r="V755" i="1"/>
  <c r="W755" i="1"/>
  <c r="AA755" i="1"/>
  <c r="Z756" i="1"/>
  <c r="X756" i="1"/>
  <c r="Y756" i="1"/>
  <c r="V756" i="1"/>
  <c r="W756" i="1"/>
  <c r="AA756" i="1"/>
  <c r="Z757" i="1"/>
  <c r="X757" i="1"/>
  <c r="Y757" i="1"/>
  <c r="V757" i="1"/>
  <c r="W757" i="1"/>
  <c r="AA757" i="1"/>
  <c r="Z758" i="1"/>
  <c r="V758" i="1"/>
  <c r="W758" i="1"/>
  <c r="X758" i="1"/>
  <c r="Y758" i="1"/>
  <c r="AA758" i="1"/>
  <c r="Z759" i="1"/>
  <c r="X759" i="1"/>
  <c r="Y759" i="1"/>
  <c r="V759" i="1"/>
  <c r="W759" i="1"/>
  <c r="AA759" i="1"/>
  <c r="Z760" i="1"/>
  <c r="X760" i="1"/>
  <c r="Y760" i="1"/>
  <c r="V760" i="1"/>
  <c r="W760" i="1"/>
  <c r="AA760" i="1"/>
  <c r="Z761" i="1"/>
  <c r="X761" i="1"/>
  <c r="Y761" i="1"/>
  <c r="V761" i="1"/>
  <c r="W761" i="1"/>
  <c r="AA761" i="1"/>
  <c r="Z762" i="1"/>
  <c r="X762" i="1"/>
  <c r="Y762" i="1"/>
  <c r="V762" i="1"/>
  <c r="W762" i="1"/>
  <c r="AA762" i="1"/>
  <c r="Z763" i="1"/>
  <c r="X763" i="1"/>
  <c r="Y763" i="1"/>
  <c r="V763" i="1"/>
  <c r="W763" i="1"/>
  <c r="AA763" i="1"/>
  <c r="Z764" i="1"/>
  <c r="X764" i="1"/>
  <c r="Y764" i="1"/>
  <c r="V764" i="1"/>
  <c r="W764" i="1"/>
  <c r="AA764" i="1"/>
  <c r="Z765" i="1"/>
  <c r="X765" i="1"/>
  <c r="Y765" i="1"/>
  <c r="V765" i="1"/>
  <c r="W765" i="1"/>
  <c r="AA765" i="1"/>
  <c r="Z766" i="1"/>
  <c r="X766" i="1"/>
  <c r="Y766" i="1"/>
  <c r="V766" i="1"/>
  <c r="W766" i="1"/>
  <c r="AA766" i="1"/>
  <c r="Z767" i="1"/>
  <c r="X767" i="1"/>
  <c r="Y767" i="1"/>
  <c r="V767" i="1"/>
  <c r="W767" i="1"/>
  <c r="AA767" i="1"/>
  <c r="Z768" i="1"/>
  <c r="X768" i="1"/>
  <c r="Y768" i="1"/>
  <c r="V768" i="1"/>
  <c r="W768" i="1"/>
  <c r="AA768" i="1"/>
  <c r="Z769" i="1"/>
  <c r="X769" i="1"/>
  <c r="Y769" i="1"/>
  <c r="V769" i="1"/>
  <c r="W769" i="1"/>
  <c r="AA769" i="1"/>
  <c r="Z770" i="1"/>
  <c r="X770" i="1"/>
  <c r="Y770" i="1"/>
  <c r="AA770" i="1"/>
  <c r="Z771" i="1"/>
  <c r="V771" i="1"/>
  <c r="W771" i="1"/>
  <c r="X771" i="1"/>
  <c r="Y771" i="1"/>
  <c r="AA771" i="1"/>
  <c r="Z772" i="1"/>
  <c r="X772" i="1"/>
  <c r="Y772" i="1"/>
  <c r="V772" i="1"/>
  <c r="W772" i="1"/>
  <c r="AA772" i="1"/>
  <c r="Z773" i="1"/>
  <c r="X773" i="1"/>
  <c r="Y773" i="1"/>
  <c r="V773" i="1"/>
  <c r="W773" i="1"/>
  <c r="AA773" i="1"/>
  <c r="Z774" i="1"/>
  <c r="X774" i="1"/>
  <c r="Y774" i="1"/>
  <c r="V774" i="1"/>
  <c r="W774" i="1"/>
  <c r="AA774" i="1"/>
  <c r="Z775" i="1"/>
  <c r="X775" i="1"/>
  <c r="Y775" i="1"/>
  <c r="V775" i="1"/>
  <c r="W775" i="1"/>
  <c r="AA775" i="1"/>
  <c r="Z776" i="1"/>
  <c r="X776" i="1"/>
  <c r="Y776" i="1"/>
  <c r="V776" i="1"/>
  <c r="W776" i="1"/>
  <c r="AA776" i="1"/>
  <c r="Z777" i="1"/>
  <c r="X777" i="1"/>
  <c r="Y777" i="1"/>
  <c r="V777" i="1"/>
  <c r="W777" i="1"/>
  <c r="AA777" i="1"/>
  <c r="Z778" i="1"/>
  <c r="X778" i="1"/>
  <c r="Y778" i="1"/>
  <c r="V778" i="1"/>
  <c r="W778" i="1"/>
  <c r="AA778" i="1"/>
  <c r="Z779" i="1"/>
  <c r="X779" i="1"/>
  <c r="Y779" i="1"/>
  <c r="V779" i="1"/>
  <c r="W779" i="1"/>
  <c r="AA779" i="1"/>
  <c r="Z780" i="1"/>
  <c r="X780" i="1"/>
  <c r="Y780" i="1"/>
  <c r="V780" i="1"/>
  <c r="W780" i="1"/>
  <c r="AA780" i="1"/>
  <c r="Z781" i="1"/>
  <c r="X781" i="1"/>
  <c r="Y781" i="1"/>
  <c r="V781" i="1"/>
  <c r="W781" i="1"/>
  <c r="AA781" i="1"/>
  <c r="Z782" i="1"/>
  <c r="V782" i="1"/>
  <c r="W782" i="1"/>
  <c r="X782" i="1"/>
  <c r="Y782" i="1"/>
  <c r="AA782" i="1"/>
  <c r="Z783" i="1"/>
  <c r="X783" i="1"/>
  <c r="Y783" i="1"/>
  <c r="V783" i="1"/>
  <c r="W783" i="1"/>
  <c r="AA783" i="1"/>
  <c r="Z784" i="1"/>
  <c r="X784" i="1"/>
  <c r="Y784" i="1"/>
  <c r="V784" i="1"/>
  <c r="W784" i="1"/>
  <c r="AA784" i="1"/>
  <c r="Z785" i="1"/>
  <c r="X785" i="1"/>
  <c r="Y785" i="1"/>
  <c r="V785" i="1"/>
  <c r="W785" i="1"/>
  <c r="AA785" i="1"/>
  <c r="Z786" i="1"/>
  <c r="X786" i="1"/>
  <c r="Y786" i="1"/>
  <c r="V786" i="1"/>
  <c r="W786" i="1"/>
  <c r="AA786" i="1"/>
  <c r="Z787" i="1"/>
  <c r="X787" i="1"/>
  <c r="Y787" i="1"/>
  <c r="V787" i="1"/>
  <c r="W787" i="1"/>
  <c r="AA787" i="1"/>
  <c r="Z788" i="1"/>
  <c r="X788" i="1"/>
  <c r="Y788" i="1"/>
  <c r="V788" i="1"/>
  <c r="W788" i="1"/>
  <c r="AA788" i="1"/>
  <c r="Z789" i="1"/>
  <c r="X789" i="1"/>
  <c r="Y789" i="1"/>
  <c r="V789" i="1"/>
  <c r="W789" i="1"/>
  <c r="AA789" i="1"/>
  <c r="Z790" i="1"/>
  <c r="X790" i="1"/>
  <c r="Y790" i="1"/>
  <c r="V790" i="1"/>
  <c r="W790" i="1"/>
  <c r="AA790" i="1"/>
  <c r="Z791" i="1"/>
  <c r="X791" i="1"/>
  <c r="Y791" i="1"/>
  <c r="V791" i="1"/>
  <c r="W791" i="1"/>
  <c r="AA791" i="1"/>
  <c r="Z792" i="1"/>
  <c r="X792" i="1"/>
  <c r="Y792" i="1"/>
  <c r="V792" i="1"/>
  <c r="W792" i="1"/>
  <c r="AA792" i="1"/>
  <c r="Z793" i="1"/>
  <c r="X793" i="1"/>
  <c r="Y793" i="1"/>
  <c r="V793" i="1"/>
  <c r="W793" i="1"/>
  <c r="AA793" i="1"/>
  <c r="Z794" i="1"/>
  <c r="X794" i="1"/>
  <c r="Y794" i="1"/>
  <c r="V794" i="1"/>
  <c r="W794" i="1"/>
  <c r="AA794" i="1"/>
  <c r="Z795" i="1"/>
  <c r="X795" i="1"/>
  <c r="Y795" i="1"/>
  <c r="V795" i="1"/>
  <c r="W795" i="1"/>
  <c r="AA795" i="1"/>
  <c r="Z796" i="1"/>
  <c r="X796" i="1"/>
  <c r="Y796" i="1"/>
  <c r="V796" i="1"/>
  <c r="W796" i="1"/>
  <c r="AA796" i="1"/>
  <c r="Z797" i="1"/>
  <c r="X797" i="1"/>
  <c r="Y797" i="1"/>
  <c r="V797" i="1"/>
  <c r="W797" i="1"/>
  <c r="AA797" i="1"/>
  <c r="Z798" i="1"/>
  <c r="X798" i="1"/>
  <c r="Y798" i="1"/>
  <c r="V798" i="1"/>
  <c r="W798" i="1"/>
  <c r="AA798" i="1"/>
  <c r="Z799" i="1"/>
  <c r="X799" i="1"/>
  <c r="Y799" i="1"/>
  <c r="V799" i="1"/>
  <c r="W799" i="1"/>
  <c r="AA799" i="1"/>
  <c r="Z800" i="1"/>
  <c r="V800" i="1"/>
  <c r="W800" i="1"/>
  <c r="X800" i="1"/>
  <c r="Y800" i="1"/>
  <c r="AA800" i="1"/>
  <c r="Z801" i="1"/>
  <c r="V801" i="1"/>
  <c r="W801" i="1"/>
  <c r="X801" i="1"/>
  <c r="Y801" i="1"/>
  <c r="AA801" i="1"/>
  <c r="Z802" i="1"/>
  <c r="X802" i="1"/>
  <c r="Y802" i="1"/>
  <c r="V802" i="1"/>
  <c r="W802" i="1"/>
  <c r="AA802" i="1"/>
  <c r="Z803" i="1"/>
  <c r="X803" i="1"/>
  <c r="Y803" i="1"/>
  <c r="V803" i="1"/>
  <c r="W803" i="1"/>
  <c r="AA803" i="1"/>
  <c r="Z804" i="1"/>
  <c r="X804" i="1"/>
  <c r="Y804" i="1"/>
  <c r="V804" i="1"/>
  <c r="W804" i="1"/>
  <c r="AA804" i="1"/>
  <c r="Z805" i="1"/>
  <c r="X805" i="1"/>
  <c r="Y805" i="1"/>
  <c r="V805" i="1"/>
  <c r="W805" i="1"/>
  <c r="AA805" i="1"/>
  <c r="Z806" i="1"/>
  <c r="X806" i="1"/>
  <c r="Y806" i="1"/>
  <c r="V806" i="1"/>
  <c r="W806" i="1"/>
  <c r="AA806" i="1"/>
  <c r="Z807" i="1"/>
  <c r="X807" i="1"/>
  <c r="Y807" i="1"/>
  <c r="V807" i="1"/>
  <c r="W807" i="1"/>
  <c r="AA807" i="1"/>
  <c r="Z808" i="1"/>
  <c r="X808" i="1"/>
  <c r="Y808" i="1"/>
  <c r="AA808" i="1"/>
  <c r="Z809" i="1"/>
  <c r="X809" i="1"/>
  <c r="Y809" i="1"/>
  <c r="V809" i="1"/>
  <c r="W809" i="1"/>
  <c r="AA809" i="1"/>
  <c r="Z810" i="1"/>
  <c r="X810" i="1"/>
  <c r="Y810" i="1"/>
  <c r="V810" i="1"/>
  <c r="W810" i="1"/>
  <c r="AA810" i="1"/>
  <c r="Z811" i="1"/>
  <c r="X811" i="1"/>
  <c r="Y811" i="1"/>
  <c r="V811" i="1"/>
  <c r="W811" i="1"/>
  <c r="AA811" i="1"/>
  <c r="Z812" i="1"/>
  <c r="X812" i="1"/>
  <c r="Y812" i="1"/>
  <c r="V812" i="1"/>
  <c r="W812" i="1"/>
  <c r="AA812" i="1"/>
  <c r="Z813" i="1"/>
  <c r="X813" i="1"/>
  <c r="Y813" i="1"/>
  <c r="V813" i="1"/>
  <c r="W813" i="1"/>
  <c r="AA813" i="1"/>
  <c r="Z814" i="1"/>
  <c r="X814" i="1"/>
  <c r="Y814" i="1"/>
  <c r="AA814" i="1"/>
  <c r="Z815" i="1"/>
  <c r="X815" i="1"/>
  <c r="Y815" i="1"/>
  <c r="V815" i="1"/>
  <c r="W815" i="1"/>
  <c r="AA815" i="1"/>
  <c r="Z816" i="1"/>
  <c r="X816" i="1"/>
  <c r="Y816" i="1"/>
  <c r="V816" i="1"/>
  <c r="W816" i="1"/>
  <c r="AA816" i="1"/>
  <c r="Z817" i="1"/>
  <c r="V817" i="1"/>
  <c r="W817" i="1"/>
  <c r="X817" i="1"/>
  <c r="Y817" i="1"/>
  <c r="AA817" i="1"/>
  <c r="Z818" i="1"/>
  <c r="X818" i="1"/>
  <c r="Y818" i="1"/>
  <c r="V818" i="1"/>
  <c r="W818" i="1"/>
  <c r="AA818" i="1"/>
  <c r="Z819" i="1"/>
  <c r="X819" i="1"/>
  <c r="Y819" i="1"/>
  <c r="V819" i="1"/>
  <c r="W819" i="1"/>
  <c r="AA819" i="1"/>
  <c r="Z820" i="1"/>
  <c r="X820" i="1"/>
  <c r="Y820" i="1"/>
  <c r="V820" i="1"/>
  <c r="W820" i="1"/>
  <c r="AA820" i="1"/>
  <c r="Z821" i="1"/>
  <c r="X821" i="1"/>
  <c r="Y821" i="1"/>
  <c r="V821" i="1"/>
  <c r="W821" i="1"/>
  <c r="AA821" i="1"/>
  <c r="Z822" i="1"/>
  <c r="X822" i="1"/>
  <c r="Y822" i="1"/>
  <c r="V822" i="1"/>
  <c r="W822" i="1"/>
  <c r="AA822" i="1"/>
  <c r="Z823" i="1"/>
  <c r="X823" i="1"/>
  <c r="Y823" i="1"/>
  <c r="V823" i="1"/>
  <c r="W823" i="1"/>
  <c r="AA823" i="1"/>
  <c r="Z824" i="1"/>
  <c r="X824" i="1"/>
  <c r="Y824" i="1"/>
  <c r="V824" i="1"/>
  <c r="W824" i="1"/>
  <c r="AA824" i="1"/>
  <c r="Z825" i="1"/>
  <c r="X825" i="1"/>
  <c r="Y825" i="1"/>
  <c r="V825" i="1"/>
  <c r="W825" i="1"/>
  <c r="AA825" i="1"/>
  <c r="Z826" i="1"/>
  <c r="X826" i="1"/>
  <c r="Y826" i="1"/>
  <c r="AA826" i="1"/>
  <c r="Z827" i="1"/>
  <c r="V827" i="1"/>
  <c r="W827" i="1"/>
  <c r="X827" i="1"/>
  <c r="Y827" i="1"/>
  <c r="AA827" i="1"/>
  <c r="Z828" i="1"/>
  <c r="X828" i="1"/>
  <c r="Y828" i="1"/>
  <c r="V828" i="1"/>
  <c r="W828" i="1"/>
  <c r="AA828" i="1"/>
  <c r="Z829" i="1"/>
  <c r="X829" i="1"/>
  <c r="Y829" i="1"/>
  <c r="V829" i="1"/>
  <c r="W829" i="1"/>
  <c r="AA829" i="1"/>
  <c r="Z830" i="1"/>
  <c r="X830" i="1"/>
  <c r="Y830" i="1"/>
  <c r="V830" i="1"/>
  <c r="W830" i="1"/>
  <c r="AA830" i="1"/>
  <c r="Z831" i="1"/>
  <c r="X831" i="1"/>
  <c r="Y831" i="1"/>
  <c r="V831" i="1"/>
  <c r="W831" i="1"/>
  <c r="AA831" i="1"/>
  <c r="Z832" i="1"/>
  <c r="X832" i="1"/>
  <c r="Y832" i="1"/>
  <c r="V832" i="1"/>
  <c r="W832" i="1"/>
  <c r="AA832" i="1"/>
  <c r="Z833" i="1"/>
  <c r="X833" i="1"/>
  <c r="Y833" i="1"/>
  <c r="V833" i="1"/>
  <c r="W833" i="1"/>
  <c r="AA833" i="1"/>
  <c r="Z834" i="1"/>
  <c r="X834" i="1"/>
  <c r="Y834" i="1"/>
  <c r="V834" i="1"/>
  <c r="W834" i="1"/>
  <c r="AA834" i="1"/>
  <c r="Z835" i="1"/>
  <c r="X835" i="1"/>
  <c r="Y835" i="1"/>
  <c r="V835" i="1"/>
  <c r="W835" i="1"/>
  <c r="AA835" i="1"/>
  <c r="Z836" i="1"/>
  <c r="X836" i="1"/>
  <c r="Y836" i="1"/>
  <c r="AA836" i="1"/>
  <c r="Z837" i="1"/>
  <c r="X837" i="1"/>
  <c r="Y837" i="1"/>
  <c r="V837" i="1"/>
  <c r="W837" i="1"/>
  <c r="AA837" i="1"/>
  <c r="Z838" i="1"/>
  <c r="X838" i="1"/>
  <c r="Y838" i="1"/>
  <c r="V838" i="1"/>
  <c r="W838" i="1"/>
  <c r="AA838" i="1"/>
  <c r="Z839" i="1"/>
  <c r="X839" i="1"/>
  <c r="Y839" i="1"/>
  <c r="V839" i="1"/>
  <c r="W839" i="1"/>
  <c r="AA839" i="1"/>
  <c r="Z840" i="1"/>
  <c r="X840" i="1"/>
  <c r="Y840" i="1"/>
  <c r="V840" i="1"/>
  <c r="W840" i="1"/>
  <c r="AA840" i="1"/>
  <c r="Z841" i="1"/>
  <c r="X841" i="1"/>
  <c r="Y841" i="1"/>
  <c r="AA841" i="1"/>
  <c r="Z842" i="1"/>
  <c r="X842" i="1"/>
  <c r="Y842" i="1"/>
  <c r="V842" i="1"/>
  <c r="W842" i="1"/>
  <c r="AA842" i="1"/>
  <c r="Z843" i="1"/>
  <c r="X843" i="1"/>
  <c r="Y843" i="1"/>
  <c r="V843" i="1"/>
  <c r="W843" i="1"/>
  <c r="AA843" i="1"/>
  <c r="Z844" i="1"/>
  <c r="X844" i="1"/>
  <c r="Y844" i="1"/>
  <c r="V844" i="1"/>
  <c r="W844" i="1"/>
  <c r="AA844" i="1"/>
  <c r="Z845" i="1"/>
  <c r="V845" i="1"/>
  <c r="W845" i="1"/>
  <c r="X845" i="1"/>
  <c r="Y845" i="1"/>
  <c r="AA845" i="1"/>
  <c r="Z846" i="1"/>
  <c r="X846" i="1"/>
  <c r="Y846" i="1"/>
  <c r="V846" i="1"/>
  <c r="W846" i="1"/>
  <c r="AA846" i="1"/>
  <c r="Z847" i="1"/>
  <c r="V847" i="1"/>
  <c r="W847" i="1"/>
  <c r="X847" i="1"/>
  <c r="Y847" i="1"/>
  <c r="AA847" i="1"/>
  <c r="Z848" i="1"/>
  <c r="X848" i="1"/>
  <c r="Y848" i="1"/>
  <c r="V848" i="1"/>
  <c r="W848" i="1"/>
  <c r="AA848" i="1"/>
  <c r="Z849" i="1"/>
  <c r="X849" i="1"/>
  <c r="Y849" i="1"/>
  <c r="AA849" i="1"/>
  <c r="Z850" i="1"/>
  <c r="X850" i="1"/>
  <c r="Y850" i="1"/>
  <c r="V850" i="1"/>
  <c r="W850" i="1"/>
  <c r="AA850" i="1"/>
  <c r="Z851" i="1"/>
  <c r="X851" i="1"/>
  <c r="Y851" i="1"/>
  <c r="V851" i="1"/>
  <c r="W851" i="1"/>
  <c r="AA851" i="1"/>
  <c r="Z852" i="1"/>
  <c r="X852" i="1"/>
  <c r="Y852" i="1"/>
  <c r="V852" i="1"/>
  <c r="W852" i="1"/>
  <c r="AA852" i="1"/>
  <c r="Z853" i="1"/>
  <c r="X853" i="1"/>
  <c r="Y853" i="1"/>
  <c r="V853" i="1"/>
  <c r="W853" i="1"/>
  <c r="AA853" i="1"/>
  <c r="Z854" i="1"/>
  <c r="X854" i="1"/>
  <c r="Y854" i="1"/>
  <c r="V854" i="1"/>
  <c r="W854" i="1"/>
  <c r="AA854" i="1"/>
  <c r="Z855" i="1"/>
  <c r="X855" i="1"/>
  <c r="Y855" i="1"/>
  <c r="V855" i="1"/>
  <c r="W855" i="1"/>
  <c r="AA855" i="1"/>
  <c r="Z856" i="1"/>
  <c r="X856" i="1"/>
  <c r="Y856" i="1"/>
  <c r="V856" i="1"/>
  <c r="W856" i="1"/>
  <c r="AA856" i="1"/>
  <c r="Z857" i="1"/>
  <c r="X857" i="1"/>
  <c r="Y857" i="1"/>
  <c r="V857" i="1"/>
  <c r="W857" i="1"/>
  <c r="AA857" i="1"/>
  <c r="Z858" i="1"/>
  <c r="X858" i="1"/>
  <c r="Y858" i="1"/>
  <c r="V858" i="1"/>
  <c r="W858" i="1"/>
  <c r="AA858" i="1"/>
  <c r="Z859" i="1"/>
  <c r="X859" i="1"/>
  <c r="Y859" i="1"/>
  <c r="V859" i="1"/>
  <c r="W859" i="1"/>
  <c r="AA859" i="1"/>
  <c r="Z860" i="1"/>
  <c r="X860" i="1"/>
  <c r="Y860" i="1"/>
  <c r="V860" i="1"/>
  <c r="W860" i="1"/>
  <c r="AA860" i="1"/>
  <c r="Z861" i="1"/>
  <c r="X861" i="1"/>
  <c r="Y861" i="1"/>
  <c r="V861" i="1"/>
  <c r="W861" i="1"/>
  <c r="AA861" i="1"/>
  <c r="Z862" i="1"/>
  <c r="X862" i="1"/>
  <c r="Y862" i="1"/>
  <c r="V862" i="1"/>
  <c r="W862" i="1"/>
  <c r="AA862" i="1"/>
  <c r="Z863" i="1"/>
  <c r="X863" i="1"/>
  <c r="Y863" i="1"/>
  <c r="AA863" i="1"/>
  <c r="Z864" i="1"/>
  <c r="X864" i="1"/>
  <c r="Y864" i="1"/>
  <c r="V864" i="1"/>
  <c r="W864" i="1"/>
  <c r="AA864" i="1"/>
  <c r="Z865" i="1"/>
  <c r="X865" i="1"/>
  <c r="Y865" i="1"/>
  <c r="V865" i="1"/>
  <c r="W865" i="1"/>
  <c r="AA865" i="1"/>
  <c r="Z866" i="1"/>
  <c r="X866" i="1"/>
  <c r="Y866" i="1"/>
  <c r="V866" i="1"/>
  <c r="W866" i="1"/>
  <c r="AA866" i="1"/>
  <c r="Z867" i="1"/>
  <c r="X867" i="1"/>
  <c r="Y867" i="1"/>
  <c r="V867" i="1"/>
  <c r="W867" i="1"/>
  <c r="AA867" i="1"/>
  <c r="Z868" i="1"/>
  <c r="V868" i="1"/>
  <c r="W868" i="1"/>
  <c r="X868" i="1"/>
  <c r="Y868" i="1"/>
  <c r="AA868" i="1"/>
  <c r="Z869" i="1"/>
  <c r="X869" i="1"/>
  <c r="Y869" i="1"/>
  <c r="V869" i="1"/>
  <c r="W869" i="1"/>
  <c r="AA869" i="1"/>
  <c r="Z870" i="1"/>
  <c r="V870" i="1"/>
  <c r="W870" i="1"/>
  <c r="X870" i="1"/>
  <c r="Y870" i="1"/>
  <c r="AA870" i="1"/>
  <c r="Z871" i="1"/>
  <c r="X871" i="1"/>
  <c r="Y871" i="1"/>
  <c r="V871" i="1"/>
  <c r="W871" i="1"/>
  <c r="AA871" i="1"/>
  <c r="Z872" i="1"/>
  <c r="X872" i="1"/>
  <c r="Y872" i="1"/>
  <c r="V872" i="1"/>
  <c r="W872" i="1"/>
  <c r="AA872" i="1"/>
  <c r="Z873" i="1"/>
  <c r="X873" i="1"/>
  <c r="Y873" i="1"/>
  <c r="V873" i="1"/>
  <c r="W873" i="1"/>
  <c r="AA873" i="1"/>
  <c r="Z874" i="1"/>
  <c r="X874" i="1"/>
  <c r="Y874" i="1"/>
  <c r="V874" i="1"/>
  <c r="W874" i="1"/>
  <c r="AA874" i="1"/>
  <c r="Z875" i="1"/>
  <c r="X875" i="1"/>
  <c r="Y875" i="1"/>
  <c r="V875" i="1"/>
  <c r="W875" i="1"/>
  <c r="AA875" i="1"/>
  <c r="Z876" i="1"/>
  <c r="X876" i="1"/>
  <c r="Y876" i="1"/>
  <c r="V876" i="1"/>
  <c r="W876" i="1"/>
  <c r="AA876" i="1"/>
  <c r="Z877" i="1"/>
  <c r="X877" i="1"/>
  <c r="Y877" i="1"/>
  <c r="V877" i="1"/>
  <c r="W877" i="1"/>
  <c r="AA877" i="1"/>
  <c r="Z878" i="1"/>
  <c r="X878" i="1"/>
  <c r="Y878" i="1"/>
  <c r="V878" i="1"/>
  <c r="W878" i="1"/>
  <c r="AA878" i="1"/>
  <c r="Z879" i="1"/>
  <c r="X879" i="1"/>
  <c r="Y879" i="1"/>
  <c r="AA879" i="1"/>
  <c r="Z880" i="1"/>
  <c r="X880" i="1"/>
  <c r="Y880" i="1"/>
  <c r="V880" i="1"/>
  <c r="W880" i="1"/>
  <c r="AA880" i="1"/>
  <c r="Z881" i="1"/>
  <c r="X881" i="1"/>
  <c r="Y881" i="1"/>
  <c r="V881" i="1"/>
  <c r="W881" i="1"/>
  <c r="AA881" i="1"/>
  <c r="Z882" i="1"/>
  <c r="X882" i="1"/>
  <c r="Y882" i="1"/>
  <c r="V882" i="1"/>
  <c r="W882" i="1"/>
  <c r="AA882" i="1"/>
  <c r="Z883" i="1"/>
  <c r="X883" i="1"/>
  <c r="Y883" i="1"/>
  <c r="V883" i="1"/>
  <c r="W883" i="1"/>
  <c r="AA883" i="1"/>
  <c r="Z884" i="1"/>
  <c r="X884" i="1"/>
  <c r="Y884" i="1"/>
  <c r="V884" i="1"/>
  <c r="W884" i="1"/>
  <c r="AA884" i="1"/>
  <c r="Z885" i="1"/>
  <c r="V885" i="1"/>
  <c r="W885" i="1"/>
  <c r="X885" i="1"/>
  <c r="Y885" i="1"/>
  <c r="AA885" i="1"/>
  <c r="Z886" i="1"/>
  <c r="X886" i="1"/>
  <c r="Y886" i="1"/>
  <c r="V886" i="1"/>
  <c r="W886" i="1"/>
  <c r="AA886" i="1"/>
  <c r="Z887" i="1"/>
  <c r="X887" i="1"/>
  <c r="Y887" i="1"/>
  <c r="V887" i="1"/>
  <c r="W887" i="1"/>
  <c r="AA887" i="1"/>
  <c r="Z888" i="1"/>
  <c r="X888" i="1"/>
  <c r="Y888" i="1"/>
  <c r="V888" i="1"/>
  <c r="W888" i="1"/>
  <c r="AA888" i="1"/>
  <c r="Z889" i="1"/>
  <c r="X889" i="1"/>
  <c r="Y889" i="1"/>
  <c r="V889" i="1"/>
  <c r="W889" i="1"/>
  <c r="AA889" i="1"/>
  <c r="Z890" i="1"/>
  <c r="X890" i="1"/>
  <c r="Y890" i="1"/>
  <c r="V890" i="1"/>
  <c r="W890" i="1"/>
  <c r="AA890" i="1"/>
  <c r="Z891" i="1"/>
  <c r="X891" i="1"/>
  <c r="Y891" i="1"/>
  <c r="V891" i="1"/>
  <c r="W891" i="1"/>
  <c r="AA891" i="1"/>
  <c r="Z892" i="1"/>
  <c r="X892" i="1"/>
  <c r="Y892" i="1"/>
  <c r="V892" i="1"/>
  <c r="W892" i="1"/>
  <c r="AA892" i="1"/>
  <c r="Z893" i="1"/>
  <c r="X893" i="1"/>
  <c r="Y893" i="1"/>
  <c r="V893" i="1"/>
  <c r="W893" i="1"/>
  <c r="AA893" i="1"/>
  <c r="Z894" i="1"/>
  <c r="X894" i="1"/>
  <c r="Y894" i="1"/>
  <c r="V894" i="1"/>
  <c r="W894" i="1"/>
  <c r="AA894" i="1"/>
  <c r="Z895" i="1"/>
  <c r="X895" i="1"/>
  <c r="Y895" i="1"/>
  <c r="V895" i="1"/>
  <c r="W895" i="1"/>
  <c r="AA895" i="1"/>
  <c r="Z896" i="1"/>
  <c r="X896" i="1"/>
  <c r="Y896" i="1"/>
  <c r="V896" i="1"/>
  <c r="W896" i="1"/>
  <c r="AA896" i="1"/>
  <c r="Z897" i="1"/>
  <c r="X897" i="1"/>
  <c r="Y897" i="1"/>
  <c r="V897" i="1"/>
  <c r="W897" i="1"/>
  <c r="AA897" i="1"/>
  <c r="Z898" i="1"/>
  <c r="X898" i="1"/>
  <c r="Y898" i="1"/>
  <c r="V898" i="1"/>
  <c r="W898" i="1"/>
  <c r="AA898" i="1"/>
  <c r="Z899" i="1"/>
  <c r="X899" i="1"/>
  <c r="Y899" i="1"/>
  <c r="V899" i="1"/>
  <c r="W899" i="1"/>
  <c r="AA899" i="1"/>
  <c r="Z900" i="1"/>
  <c r="X900" i="1"/>
  <c r="Y900" i="1"/>
  <c r="AA900" i="1"/>
  <c r="Z901" i="1"/>
  <c r="X901" i="1"/>
  <c r="Y901" i="1"/>
  <c r="AA901" i="1"/>
  <c r="Z902" i="1"/>
  <c r="X902" i="1"/>
  <c r="Y902" i="1"/>
  <c r="V902" i="1"/>
  <c r="W902" i="1"/>
  <c r="AA902" i="1"/>
  <c r="Z903" i="1"/>
  <c r="X903" i="1"/>
  <c r="Y903" i="1"/>
  <c r="V903" i="1"/>
  <c r="W903" i="1"/>
  <c r="AA903" i="1"/>
  <c r="Z904" i="1"/>
  <c r="X904" i="1"/>
  <c r="Y904" i="1"/>
  <c r="V904" i="1"/>
  <c r="W904" i="1"/>
  <c r="AA904" i="1"/>
  <c r="Z905" i="1"/>
  <c r="V905" i="1"/>
  <c r="W905" i="1"/>
  <c r="X905" i="1"/>
  <c r="Y905" i="1"/>
  <c r="AA905" i="1"/>
  <c r="Z906" i="1"/>
  <c r="X906" i="1"/>
  <c r="Y906" i="1"/>
  <c r="V906" i="1"/>
  <c r="W906" i="1"/>
  <c r="AA906" i="1"/>
  <c r="Z907" i="1"/>
  <c r="X907" i="1"/>
  <c r="Y907" i="1"/>
  <c r="V907" i="1"/>
  <c r="W907" i="1"/>
  <c r="AA907" i="1"/>
  <c r="Z908" i="1"/>
  <c r="X908" i="1"/>
  <c r="Y908" i="1"/>
  <c r="V908" i="1"/>
  <c r="W908" i="1"/>
  <c r="AA908" i="1"/>
  <c r="Z909" i="1"/>
  <c r="X909" i="1"/>
  <c r="Y909" i="1"/>
  <c r="AA909" i="1"/>
  <c r="Z910" i="1"/>
  <c r="X910" i="1"/>
  <c r="Y910" i="1"/>
  <c r="V910" i="1"/>
  <c r="W910" i="1"/>
  <c r="AA910" i="1"/>
  <c r="Z911" i="1"/>
  <c r="X911" i="1"/>
  <c r="Y911" i="1"/>
  <c r="V911" i="1"/>
  <c r="W911" i="1"/>
  <c r="AA911" i="1"/>
  <c r="Z912" i="1"/>
  <c r="X912" i="1"/>
  <c r="Y912" i="1"/>
  <c r="V912" i="1"/>
  <c r="W912" i="1"/>
  <c r="AA912" i="1"/>
  <c r="Z913" i="1"/>
  <c r="V913" i="1"/>
  <c r="W913" i="1"/>
  <c r="X913" i="1"/>
  <c r="Y913" i="1"/>
  <c r="AA913" i="1"/>
  <c r="Z914" i="1"/>
  <c r="X914" i="1"/>
  <c r="Y914" i="1"/>
  <c r="V914" i="1"/>
  <c r="W914" i="1"/>
  <c r="AA914" i="1"/>
  <c r="Z915" i="1"/>
  <c r="X915" i="1"/>
  <c r="Y915" i="1"/>
  <c r="V915" i="1"/>
  <c r="W915" i="1"/>
  <c r="AA915" i="1"/>
  <c r="Z916" i="1"/>
  <c r="X916" i="1"/>
  <c r="Y916" i="1"/>
  <c r="V916" i="1"/>
  <c r="W916" i="1"/>
  <c r="AA916" i="1"/>
  <c r="Z917" i="1"/>
  <c r="X917" i="1"/>
  <c r="Y917" i="1"/>
  <c r="AA917" i="1"/>
  <c r="Z918" i="1"/>
  <c r="X918" i="1"/>
  <c r="Y918" i="1"/>
  <c r="V918" i="1"/>
  <c r="W918" i="1"/>
  <c r="AA918" i="1"/>
  <c r="Z919" i="1"/>
  <c r="X919" i="1"/>
  <c r="Y919" i="1"/>
  <c r="V919" i="1"/>
  <c r="W919" i="1"/>
  <c r="AA919" i="1"/>
  <c r="Z920" i="1"/>
  <c r="X920" i="1"/>
  <c r="Y920" i="1"/>
  <c r="V920" i="1"/>
  <c r="W920" i="1"/>
  <c r="AA920" i="1"/>
  <c r="Z921" i="1"/>
  <c r="X921" i="1"/>
  <c r="Y921" i="1"/>
  <c r="V921" i="1"/>
  <c r="W921" i="1"/>
  <c r="AA921" i="1"/>
  <c r="Z922" i="1"/>
  <c r="X922" i="1"/>
  <c r="Y922" i="1"/>
  <c r="V922" i="1"/>
  <c r="W922" i="1"/>
  <c r="AA922" i="1"/>
  <c r="Z923" i="1"/>
  <c r="X923" i="1"/>
  <c r="Y923" i="1"/>
  <c r="V923" i="1"/>
  <c r="W923" i="1"/>
  <c r="AA923" i="1"/>
  <c r="Z924" i="1"/>
  <c r="X924" i="1"/>
  <c r="Y924" i="1"/>
  <c r="V924" i="1"/>
  <c r="W924" i="1"/>
  <c r="AA924" i="1"/>
  <c r="Z925" i="1"/>
  <c r="X925" i="1"/>
  <c r="Y925" i="1"/>
  <c r="V925" i="1"/>
  <c r="W925" i="1"/>
  <c r="AA925" i="1"/>
  <c r="Z926" i="1"/>
  <c r="X926" i="1"/>
  <c r="Y926" i="1"/>
  <c r="V926" i="1"/>
  <c r="W926" i="1"/>
  <c r="AA926" i="1"/>
  <c r="Z927" i="1"/>
  <c r="X927" i="1"/>
  <c r="Y927" i="1"/>
  <c r="V927" i="1"/>
  <c r="W927" i="1"/>
  <c r="AA927" i="1"/>
  <c r="Z928" i="1"/>
  <c r="X928" i="1"/>
  <c r="Y928" i="1"/>
  <c r="V928" i="1"/>
  <c r="W928" i="1"/>
  <c r="AA928" i="1"/>
  <c r="Z929" i="1"/>
  <c r="X929" i="1"/>
  <c r="Y929" i="1"/>
  <c r="V929" i="1"/>
  <c r="W929" i="1"/>
  <c r="AA929" i="1"/>
  <c r="Z930" i="1"/>
  <c r="X930" i="1"/>
  <c r="Y930" i="1"/>
  <c r="AA930" i="1"/>
  <c r="Z931" i="1"/>
  <c r="X931" i="1"/>
  <c r="Y931" i="1"/>
  <c r="AA931" i="1"/>
  <c r="Z932" i="1"/>
  <c r="X932" i="1"/>
  <c r="Y932" i="1"/>
  <c r="V932" i="1"/>
  <c r="W932" i="1"/>
  <c r="AA932" i="1"/>
  <c r="Z933" i="1"/>
  <c r="V933" i="1"/>
  <c r="W933" i="1"/>
  <c r="X933" i="1"/>
  <c r="Y933" i="1"/>
  <c r="AA933" i="1"/>
  <c r="Z934" i="1"/>
  <c r="X934" i="1"/>
  <c r="Y934" i="1"/>
  <c r="V934" i="1"/>
  <c r="W934" i="1"/>
  <c r="AA934" i="1"/>
  <c r="Z935" i="1"/>
  <c r="X935" i="1"/>
  <c r="Y935" i="1"/>
  <c r="V935" i="1"/>
  <c r="W935" i="1"/>
  <c r="AA935" i="1"/>
  <c r="Z936" i="1"/>
  <c r="X936" i="1"/>
  <c r="Y936" i="1"/>
  <c r="V936" i="1"/>
  <c r="W936" i="1"/>
  <c r="AA936" i="1"/>
  <c r="Z937" i="1"/>
  <c r="X937" i="1"/>
  <c r="Y937" i="1"/>
  <c r="V937" i="1"/>
  <c r="W937" i="1"/>
  <c r="AA937" i="1"/>
  <c r="Z938" i="1"/>
  <c r="X938" i="1"/>
  <c r="Y938" i="1"/>
  <c r="V938" i="1"/>
  <c r="W938" i="1"/>
  <c r="AA938" i="1"/>
  <c r="Z939" i="1"/>
  <c r="X939" i="1"/>
  <c r="Y939" i="1"/>
  <c r="V939" i="1"/>
  <c r="W939" i="1"/>
  <c r="AA939" i="1"/>
  <c r="Z940" i="1"/>
  <c r="X940" i="1"/>
  <c r="Y940" i="1"/>
  <c r="V940" i="1"/>
  <c r="W940" i="1"/>
  <c r="AA940" i="1"/>
  <c r="Z941" i="1"/>
  <c r="X941" i="1"/>
  <c r="Y941" i="1"/>
  <c r="V941" i="1"/>
  <c r="W941" i="1"/>
  <c r="AA941" i="1"/>
  <c r="Z942" i="1"/>
  <c r="V942" i="1"/>
  <c r="W942" i="1"/>
  <c r="X942" i="1"/>
  <c r="Y942" i="1"/>
  <c r="AA942" i="1"/>
  <c r="Z943" i="1"/>
  <c r="X943" i="1"/>
  <c r="Y943" i="1"/>
  <c r="V943" i="1"/>
  <c r="W943" i="1"/>
  <c r="AA943" i="1"/>
  <c r="Z944" i="1"/>
  <c r="X944" i="1"/>
  <c r="Y944" i="1"/>
  <c r="V944" i="1"/>
  <c r="W944" i="1"/>
  <c r="AA944" i="1"/>
  <c r="Z945" i="1"/>
  <c r="X945" i="1"/>
  <c r="Y945" i="1"/>
  <c r="V945" i="1"/>
  <c r="W945" i="1"/>
  <c r="AA945" i="1"/>
  <c r="Z946" i="1"/>
  <c r="X946" i="1"/>
  <c r="Y946" i="1"/>
  <c r="V946" i="1"/>
  <c r="W946" i="1"/>
  <c r="AA946" i="1"/>
  <c r="Z947" i="1"/>
  <c r="X947" i="1"/>
  <c r="Y947" i="1"/>
  <c r="V947" i="1"/>
  <c r="W947" i="1"/>
  <c r="AA947" i="1"/>
  <c r="Z948" i="1"/>
  <c r="X948" i="1"/>
  <c r="Y948" i="1"/>
  <c r="V948" i="1"/>
  <c r="W948" i="1"/>
  <c r="AA948" i="1"/>
  <c r="Z949" i="1"/>
  <c r="X949" i="1"/>
  <c r="Y949" i="1"/>
  <c r="V949" i="1"/>
  <c r="W949" i="1"/>
  <c r="AA949" i="1"/>
  <c r="Z950" i="1"/>
  <c r="V950" i="1"/>
  <c r="W950" i="1"/>
  <c r="X950" i="1"/>
  <c r="Y950" i="1"/>
  <c r="AA950" i="1"/>
  <c r="Z951" i="1"/>
  <c r="X951" i="1"/>
  <c r="Y951" i="1"/>
  <c r="V951" i="1"/>
  <c r="W951" i="1"/>
  <c r="AA951" i="1"/>
  <c r="Z952" i="1"/>
  <c r="X952" i="1"/>
  <c r="Y952" i="1"/>
  <c r="V952" i="1"/>
  <c r="W952" i="1"/>
  <c r="AA952" i="1"/>
  <c r="Z953" i="1"/>
  <c r="X953" i="1"/>
  <c r="Y953" i="1"/>
  <c r="V953" i="1"/>
  <c r="W953" i="1"/>
  <c r="AA953" i="1"/>
  <c r="Z954" i="1"/>
  <c r="X954" i="1"/>
  <c r="Y954" i="1"/>
  <c r="V954" i="1"/>
  <c r="W954" i="1"/>
  <c r="AA954" i="1"/>
  <c r="Z955" i="1"/>
  <c r="X955" i="1"/>
  <c r="Y955" i="1"/>
  <c r="V955" i="1"/>
  <c r="W955" i="1"/>
  <c r="AA955" i="1"/>
  <c r="Z956" i="1"/>
  <c r="X956" i="1"/>
  <c r="Y956" i="1"/>
  <c r="V956" i="1"/>
  <c r="W956" i="1"/>
  <c r="AA956" i="1"/>
  <c r="Z957" i="1"/>
  <c r="X957" i="1"/>
  <c r="Y957" i="1"/>
  <c r="V957" i="1"/>
  <c r="W957" i="1"/>
  <c r="AA957" i="1"/>
  <c r="Z958" i="1"/>
  <c r="X958" i="1"/>
  <c r="Y958" i="1"/>
  <c r="V958" i="1"/>
  <c r="W958" i="1"/>
  <c r="AA958" i="1"/>
  <c r="Z959" i="1"/>
  <c r="X959" i="1"/>
  <c r="Y959" i="1"/>
  <c r="V959" i="1"/>
  <c r="W959" i="1"/>
  <c r="AA959" i="1"/>
  <c r="Z960" i="1"/>
  <c r="X960" i="1"/>
  <c r="Y960" i="1"/>
  <c r="V960" i="1"/>
  <c r="W960" i="1"/>
  <c r="AA960" i="1"/>
  <c r="Z961" i="1"/>
  <c r="X961" i="1"/>
  <c r="Y961" i="1"/>
  <c r="V961" i="1"/>
  <c r="W961" i="1"/>
  <c r="AA961" i="1"/>
  <c r="Z962" i="1"/>
  <c r="X962" i="1"/>
  <c r="Y962" i="1"/>
  <c r="V962" i="1"/>
  <c r="W962" i="1"/>
  <c r="AA962" i="1"/>
  <c r="Z963" i="1"/>
  <c r="X963" i="1"/>
  <c r="Y963" i="1"/>
  <c r="V963" i="1"/>
  <c r="W963" i="1"/>
  <c r="AA963" i="1"/>
  <c r="Z964" i="1"/>
  <c r="X964" i="1"/>
  <c r="Y964" i="1"/>
  <c r="V964" i="1"/>
  <c r="W964" i="1"/>
  <c r="AA964" i="1"/>
  <c r="Z965" i="1"/>
  <c r="X965" i="1"/>
  <c r="Y965" i="1"/>
  <c r="V965" i="1"/>
  <c r="W965" i="1"/>
  <c r="AA965" i="1"/>
  <c r="Z966" i="1"/>
  <c r="X966" i="1"/>
  <c r="Y966" i="1"/>
  <c r="V966" i="1"/>
  <c r="W966" i="1"/>
  <c r="AA966" i="1"/>
  <c r="Z967" i="1"/>
  <c r="X967" i="1"/>
  <c r="Y967" i="1"/>
  <c r="V967" i="1"/>
  <c r="W967" i="1"/>
  <c r="AA967" i="1"/>
  <c r="Z968" i="1"/>
  <c r="X968" i="1"/>
  <c r="Y968" i="1"/>
  <c r="V968" i="1"/>
  <c r="W968" i="1"/>
  <c r="AA968" i="1"/>
  <c r="Z969" i="1"/>
  <c r="X969" i="1"/>
  <c r="Y969" i="1"/>
  <c r="V969" i="1"/>
  <c r="W969" i="1"/>
  <c r="AA969" i="1"/>
  <c r="Z970" i="1"/>
  <c r="X970" i="1"/>
  <c r="Y970" i="1"/>
  <c r="V970" i="1"/>
  <c r="W970" i="1"/>
  <c r="AA970" i="1"/>
  <c r="Z971" i="1"/>
  <c r="X971" i="1"/>
  <c r="Y971" i="1"/>
  <c r="V971" i="1"/>
  <c r="W971" i="1"/>
  <c r="AA971" i="1"/>
  <c r="Z972" i="1"/>
  <c r="X972" i="1"/>
  <c r="Y972" i="1"/>
  <c r="V972" i="1"/>
  <c r="W972" i="1"/>
  <c r="AA972" i="1"/>
  <c r="Z973" i="1"/>
  <c r="X973" i="1"/>
  <c r="Y973" i="1"/>
  <c r="V973" i="1"/>
  <c r="W973" i="1"/>
  <c r="AA973" i="1"/>
  <c r="Z974" i="1"/>
  <c r="X974" i="1"/>
  <c r="Y974" i="1"/>
  <c r="V974" i="1"/>
  <c r="W974" i="1"/>
  <c r="AA974" i="1"/>
  <c r="Z975" i="1"/>
  <c r="X975" i="1"/>
  <c r="Y975" i="1"/>
  <c r="V975" i="1"/>
  <c r="W975" i="1"/>
  <c r="AA975" i="1"/>
  <c r="Z976" i="1"/>
  <c r="X976" i="1"/>
  <c r="Y976" i="1"/>
  <c r="V976" i="1"/>
  <c r="W976" i="1"/>
  <c r="AA976" i="1"/>
  <c r="Z977" i="1"/>
  <c r="X977" i="1"/>
  <c r="Y977" i="1"/>
  <c r="V977" i="1"/>
  <c r="W977" i="1"/>
  <c r="AA977" i="1"/>
  <c r="Z978" i="1"/>
  <c r="X978" i="1"/>
  <c r="Y978" i="1"/>
  <c r="V978" i="1"/>
  <c r="W978" i="1"/>
  <c r="AA978" i="1"/>
  <c r="Z979" i="1"/>
  <c r="X979" i="1"/>
  <c r="Y979" i="1"/>
  <c r="AA979" i="1"/>
  <c r="Z980" i="1"/>
  <c r="X980" i="1"/>
  <c r="Y980" i="1"/>
  <c r="V980" i="1"/>
  <c r="W980" i="1"/>
  <c r="AA980" i="1"/>
  <c r="Z981" i="1"/>
  <c r="X981" i="1"/>
  <c r="Y981" i="1"/>
  <c r="V981" i="1"/>
  <c r="W981" i="1"/>
  <c r="AA981" i="1"/>
  <c r="Z982" i="1"/>
  <c r="X982" i="1"/>
  <c r="Y982" i="1"/>
  <c r="V982" i="1"/>
  <c r="W982" i="1"/>
  <c r="AA982" i="1"/>
  <c r="Z983" i="1"/>
  <c r="X983" i="1"/>
  <c r="Y983" i="1"/>
  <c r="V983" i="1"/>
  <c r="W983" i="1"/>
  <c r="AA983" i="1"/>
  <c r="Z984" i="1"/>
  <c r="V984" i="1"/>
  <c r="W984" i="1"/>
  <c r="X984" i="1"/>
  <c r="Y984" i="1"/>
  <c r="AA984" i="1"/>
  <c r="Z985" i="1"/>
  <c r="X985" i="1"/>
  <c r="Y985" i="1"/>
  <c r="V985" i="1"/>
  <c r="W985" i="1"/>
  <c r="AA985" i="1"/>
  <c r="Z986" i="1"/>
  <c r="X986" i="1"/>
  <c r="Y986" i="1"/>
  <c r="V986" i="1"/>
  <c r="W986" i="1"/>
  <c r="AA986" i="1"/>
  <c r="Z987" i="1"/>
  <c r="X987" i="1"/>
  <c r="Y987" i="1"/>
  <c r="AA987" i="1"/>
  <c r="Z988" i="1"/>
  <c r="X988" i="1"/>
  <c r="Y988" i="1"/>
  <c r="V988" i="1"/>
  <c r="W988" i="1"/>
  <c r="AA988" i="1"/>
  <c r="Z989" i="1"/>
  <c r="X989" i="1"/>
  <c r="Y989" i="1"/>
  <c r="V989" i="1"/>
  <c r="W989" i="1"/>
  <c r="AA989" i="1"/>
  <c r="Z990" i="1"/>
  <c r="X990" i="1"/>
  <c r="Y990" i="1"/>
  <c r="V990" i="1"/>
  <c r="W990" i="1"/>
  <c r="AA990" i="1"/>
  <c r="Z991" i="1"/>
  <c r="X991" i="1"/>
  <c r="Y991" i="1"/>
  <c r="V991" i="1"/>
  <c r="W991" i="1"/>
  <c r="AA991" i="1"/>
  <c r="Z992" i="1"/>
  <c r="X992" i="1"/>
  <c r="Y992" i="1"/>
  <c r="V992" i="1"/>
  <c r="W992" i="1"/>
  <c r="AA992" i="1"/>
  <c r="Z993" i="1"/>
  <c r="X993" i="1"/>
  <c r="Y993" i="1"/>
  <c r="V993" i="1"/>
  <c r="W993" i="1"/>
  <c r="AA993" i="1"/>
  <c r="Z994" i="1"/>
  <c r="X994" i="1"/>
  <c r="Y994" i="1"/>
  <c r="V994" i="1"/>
  <c r="W994" i="1"/>
  <c r="AA994" i="1"/>
  <c r="Z995" i="1"/>
  <c r="X995" i="1"/>
  <c r="Y995" i="1"/>
  <c r="V995" i="1"/>
  <c r="W995" i="1"/>
  <c r="AA995" i="1"/>
  <c r="Z996" i="1"/>
  <c r="X996" i="1"/>
  <c r="Y996" i="1"/>
  <c r="V996" i="1"/>
  <c r="W996" i="1"/>
  <c r="AA996" i="1"/>
  <c r="Z997" i="1"/>
  <c r="X997" i="1"/>
  <c r="Y997" i="1"/>
  <c r="V997" i="1"/>
  <c r="W997" i="1"/>
  <c r="AA997" i="1"/>
  <c r="Z998" i="1"/>
  <c r="X998" i="1"/>
  <c r="Y998" i="1"/>
  <c r="V998" i="1"/>
  <c r="W998" i="1"/>
  <c r="AA998" i="1"/>
  <c r="Z999" i="1"/>
  <c r="X999" i="1"/>
  <c r="Y999" i="1"/>
  <c r="AA999" i="1"/>
  <c r="Z1000" i="1"/>
  <c r="X1000" i="1"/>
  <c r="Y1000" i="1"/>
  <c r="V1000" i="1"/>
  <c r="W1000" i="1"/>
  <c r="AA1000" i="1"/>
  <c r="Z1001" i="1"/>
  <c r="X1001" i="1"/>
  <c r="Y1001" i="1"/>
  <c r="V1001" i="1"/>
  <c r="W1001" i="1"/>
  <c r="AA1001" i="1"/>
  <c r="Z1002" i="1"/>
  <c r="X1002" i="1"/>
  <c r="Y1002" i="1"/>
  <c r="V1002" i="1"/>
  <c r="W1002" i="1"/>
  <c r="AA1002" i="1"/>
  <c r="Z1003" i="1"/>
  <c r="V1003" i="1"/>
  <c r="W1003" i="1"/>
  <c r="X1003" i="1"/>
  <c r="Y1003" i="1"/>
  <c r="AA1003" i="1"/>
  <c r="Z1004" i="1"/>
  <c r="X1004" i="1"/>
  <c r="Y1004" i="1"/>
  <c r="V1004" i="1"/>
  <c r="W1004" i="1"/>
  <c r="AA1004" i="1"/>
  <c r="Z1005" i="1"/>
  <c r="X1005" i="1"/>
  <c r="Y1005" i="1"/>
  <c r="V1005" i="1"/>
  <c r="W1005" i="1"/>
  <c r="AA1005" i="1"/>
  <c r="Z1006" i="1"/>
  <c r="X1006" i="1"/>
  <c r="Y1006" i="1"/>
  <c r="V1006" i="1"/>
  <c r="W1006" i="1"/>
  <c r="AA1006" i="1"/>
  <c r="Z1007" i="1"/>
  <c r="X1007" i="1"/>
  <c r="Y1007" i="1"/>
  <c r="V1007" i="1"/>
  <c r="W1007" i="1"/>
  <c r="AA1007" i="1"/>
  <c r="Z1008" i="1"/>
  <c r="X1008" i="1"/>
  <c r="Y1008" i="1"/>
  <c r="V1008" i="1"/>
  <c r="W1008" i="1"/>
  <c r="AA1008" i="1"/>
  <c r="Z1009" i="1"/>
  <c r="X1009" i="1"/>
  <c r="Y1009" i="1"/>
  <c r="V1009" i="1"/>
  <c r="W1009" i="1"/>
  <c r="AA1009" i="1"/>
  <c r="Z1010" i="1"/>
  <c r="X1010" i="1"/>
  <c r="Y1010" i="1"/>
  <c r="V1010" i="1"/>
  <c r="W1010" i="1"/>
  <c r="AA1010" i="1"/>
  <c r="Z1011" i="1"/>
  <c r="X1011" i="1"/>
  <c r="Y1011" i="1"/>
  <c r="V1011" i="1"/>
  <c r="W1011" i="1"/>
  <c r="AA1011" i="1"/>
  <c r="Z1012" i="1"/>
  <c r="X1012" i="1"/>
  <c r="Y1012" i="1"/>
  <c r="V1012" i="1"/>
  <c r="W1012" i="1"/>
  <c r="AA1012" i="1"/>
  <c r="Z1013" i="1"/>
  <c r="X1013" i="1"/>
  <c r="Y1013" i="1"/>
  <c r="V1013" i="1"/>
  <c r="W1013" i="1"/>
  <c r="AA1013" i="1"/>
  <c r="Z1014" i="1"/>
  <c r="X1014" i="1"/>
  <c r="Y1014" i="1"/>
  <c r="V1014" i="1"/>
  <c r="W1014" i="1"/>
  <c r="AA1014" i="1"/>
  <c r="Z1015" i="1"/>
  <c r="X1015" i="1"/>
  <c r="Y1015" i="1"/>
  <c r="V1015" i="1"/>
  <c r="W1015" i="1"/>
  <c r="AA1015" i="1"/>
  <c r="Z1016" i="1"/>
  <c r="X1016" i="1"/>
  <c r="Y1016" i="1"/>
  <c r="V1016" i="1"/>
  <c r="W1016" i="1"/>
  <c r="AA1016" i="1"/>
  <c r="Z1017" i="1"/>
  <c r="X1017" i="1"/>
  <c r="Y1017" i="1"/>
  <c r="V1017" i="1"/>
  <c r="W1017" i="1"/>
  <c r="AA1017" i="1"/>
  <c r="Z1018" i="1"/>
  <c r="X1018" i="1"/>
  <c r="Y1018" i="1"/>
  <c r="V1018" i="1"/>
  <c r="W1018" i="1"/>
  <c r="AA1018" i="1"/>
  <c r="Z1019" i="1"/>
  <c r="X1019" i="1"/>
  <c r="Y1019" i="1"/>
  <c r="V1019" i="1"/>
  <c r="W1019" i="1"/>
  <c r="AA1019" i="1"/>
  <c r="Z1020" i="1"/>
  <c r="X1020" i="1"/>
  <c r="Y1020" i="1"/>
  <c r="V1020" i="1"/>
  <c r="W1020" i="1"/>
  <c r="AA1020" i="1"/>
  <c r="Z1021" i="1"/>
  <c r="X1021" i="1"/>
  <c r="Y1021" i="1"/>
  <c r="V1021" i="1"/>
  <c r="W1021" i="1"/>
  <c r="AA1021" i="1"/>
  <c r="Z1022" i="1"/>
  <c r="X1022" i="1"/>
  <c r="Y1022" i="1"/>
  <c r="V1022" i="1"/>
  <c r="W1022" i="1"/>
  <c r="AA1022" i="1"/>
  <c r="Z1023" i="1"/>
  <c r="X1023" i="1"/>
  <c r="Y1023" i="1"/>
  <c r="V1023" i="1"/>
  <c r="W1023" i="1"/>
  <c r="AA1023" i="1"/>
  <c r="Z1024" i="1"/>
  <c r="X1024" i="1"/>
  <c r="Y1024" i="1"/>
  <c r="V1024" i="1"/>
  <c r="W1024" i="1"/>
  <c r="AA1024" i="1"/>
  <c r="Z1025" i="1"/>
  <c r="X1025" i="1"/>
  <c r="Y1025" i="1"/>
  <c r="V1025" i="1"/>
  <c r="W1025" i="1"/>
  <c r="AA1025" i="1"/>
  <c r="Z1026" i="1"/>
  <c r="X1026" i="1"/>
  <c r="Y1026" i="1"/>
  <c r="V1026" i="1"/>
  <c r="W1026" i="1"/>
  <c r="AA1026" i="1"/>
  <c r="Z1027" i="1"/>
  <c r="X1027" i="1"/>
  <c r="Y1027" i="1"/>
  <c r="V1027" i="1"/>
  <c r="W1027" i="1"/>
  <c r="AA1027" i="1"/>
  <c r="Z1028" i="1"/>
  <c r="X1028" i="1"/>
  <c r="Y1028" i="1"/>
  <c r="V1028" i="1"/>
  <c r="W1028" i="1"/>
  <c r="AA1028" i="1"/>
  <c r="Z1029" i="1"/>
  <c r="X1029" i="1"/>
  <c r="Y1029" i="1"/>
  <c r="V1029" i="1"/>
  <c r="W1029" i="1"/>
  <c r="AA1029" i="1"/>
  <c r="Z1030" i="1"/>
  <c r="X1030" i="1"/>
  <c r="Y1030" i="1"/>
  <c r="V1030" i="1"/>
  <c r="W1030" i="1"/>
  <c r="AA1030" i="1"/>
  <c r="Z1031" i="1"/>
  <c r="X1031" i="1"/>
  <c r="Y1031" i="1"/>
  <c r="V1031" i="1"/>
  <c r="W1031" i="1"/>
  <c r="AA1031" i="1"/>
  <c r="Z1032" i="1"/>
  <c r="X1032" i="1"/>
  <c r="Y1032" i="1"/>
  <c r="V1032" i="1"/>
  <c r="W1032" i="1"/>
  <c r="AA1032" i="1"/>
  <c r="Z1033" i="1"/>
  <c r="X1033" i="1"/>
  <c r="Y1033" i="1"/>
  <c r="V1033" i="1"/>
  <c r="W1033" i="1"/>
  <c r="AA1033" i="1"/>
  <c r="Z1034" i="1"/>
  <c r="X1034" i="1"/>
  <c r="Y1034" i="1"/>
  <c r="V1034" i="1"/>
  <c r="W1034" i="1"/>
  <c r="AA1034" i="1"/>
  <c r="Z1035" i="1"/>
  <c r="X1035" i="1"/>
  <c r="Y1035" i="1"/>
  <c r="V1035" i="1"/>
  <c r="W1035" i="1"/>
  <c r="AA1035" i="1"/>
  <c r="Z1036" i="1"/>
  <c r="X1036" i="1"/>
  <c r="Y1036" i="1"/>
  <c r="AA1036" i="1"/>
  <c r="Z1037" i="1"/>
  <c r="X1037" i="1"/>
  <c r="Y1037" i="1"/>
  <c r="V1037" i="1"/>
  <c r="W1037" i="1"/>
  <c r="AA1037" i="1"/>
  <c r="Z1038" i="1"/>
  <c r="X1038" i="1"/>
  <c r="Y1038" i="1"/>
  <c r="V1038" i="1"/>
  <c r="W1038" i="1"/>
  <c r="AA1038" i="1"/>
  <c r="Z1039" i="1"/>
  <c r="X1039" i="1"/>
  <c r="Y1039" i="1"/>
  <c r="V1039" i="1"/>
  <c r="W1039" i="1"/>
  <c r="AA1039" i="1"/>
  <c r="Z1040" i="1"/>
  <c r="X1040" i="1"/>
  <c r="Y1040" i="1"/>
  <c r="V1040" i="1"/>
  <c r="W1040" i="1"/>
  <c r="AA1040" i="1"/>
  <c r="Z1041" i="1"/>
  <c r="X1041" i="1"/>
  <c r="Y1041" i="1"/>
  <c r="AA1041" i="1"/>
  <c r="Z1042" i="1"/>
  <c r="X1042" i="1"/>
  <c r="Y1042" i="1"/>
  <c r="V1042" i="1"/>
  <c r="W1042" i="1"/>
  <c r="AA1042" i="1"/>
  <c r="Z1043" i="1"/>
  <c r="X1043" i="1"/>
  <c r="Y1043" i="1"/>
  <c r="AA1043" i="1"/>
  <c r="Z1044" i="1"/>
  <c r="X1044" i="1"/>
  <c r="Y1044" i="1"/>
  <c r="V1044" i="1"/>
  <c r="W1044" i="1"/>
  <c r="AA1044" i="1"/>
  <c r="Z1045" i="1"/>
  <c r="X1045" i="1"/>
  <c r="Y1045" i="1"/>
  <c r="V1045" i="1"/>
  <c r="W1045" i="1"/>
  <c r="AA1045" i="1"/>
  <c r="Z1046" i="1"/>
  <c r="X1046" i="1"/>
  <c r="Y1046" i="1"/>
  <c r="V1046" i="1"/>
  <c r="W1046" i="1"/>
  <c r="AA1046" i="1"/>
  <c r="Z1047" i="1"/>
  <c r="X1047" i="1"/>
  <c r="Y1047" i="1"/>
  <c r="V1047" i="1"/>
  <c r="W1047" i="1"/>
  <c r="AA1047" i="1"/>
  <c r="Z1048" i="1"/>
  <c r="X1048" i="1"/>
  <c r="Y1048" i="1"/>
  <c r="V1048" i="1"/>
  <c r="W1048" i="1"/>
  <c r="AA1048" i="1"/>
  <c r="Z1049" i="1"/>
  <c r="V1049" i="1"/>
  <c r="W1049" i="1"/>
  <c r="X1049" i="1"/>
  <c r="Y1049" i="1"/>
  <c r="AA1049" i="1"/>
  <c r="Z1050" i="1"/>
  <c r="X1050" i="1"/>
  <c r="Y1050" i="1"/>
  <c r="V1050" i="1"/>
  <c r="W1050" i="1"/>
  <c r="AA1050" i="1"/>
  <c r="Z1051" i="1"/>
  <c r="X1051" i="1"/>
  <c r="Y1051" i="1"/>
  <c r="V1051" i="1"/>
  <c r="W1051" i="1"/>
  <c r="AA1051" i="1"/>
  <c r="Z1052" i="1"/>
  <c r="X1052" i="1"/>
  <c r="Y1052" i="1"/>
  <c r="V1052" i="1"/>
  <c r="W1052" i="1"/>
  <c r="AA1052" i="1"/>
  <c r="Z1053" i="1"/>
  <c r="X1053" i="1"/>
  <c r="Y1053" i="1"/>
  <c r="V1053" i="1"/>
  <c r="W1053" i="1"/>
  <c r="AA1053" i="1"/>
  <c r="Z1054" i="1"/>
  <c r="X1054" i="1"/>
  <c r="Y1054" i="1"/>
  <c r="V1054" i="1"/>
  <c r="W1054" i="1"/>
  <c r="AA1054" i="1"/>
  <c r="Z1055" i="1"/>
  <c r="X1055" i="1"/>
  <c r="Y1055" i="1"/>
  <c r="V1055" i="1"/>
  <c r="W1055" i="1"/>
  <c r="AA1055" i="1"/>
  <c r="Z1056" i="1"/>
  <c r="X1056" i="1"/>
  <c r="Y1056" i="1"/>
  <c r="V1056" i="1"/>
  <c r="W1056" i="1"/>
  <c r="AA1056" i="1"/>
  <c r="Z1057" i="1"/>
  <c r="X1057" i="1"/>
  <c r="Y1057" i="1"/>
  <c r="V1057" i="1"/>
  <c r="W1057" i="1"/>
  <c r="AA1057" i="1"/>
  <c r="Z1058" i="1"/>
  <c r="X1058" i="1"/>
  <c r="Y1058" i="1"/>
  <c r="V1058" i="1"/>
  <c r="W1058" i="1"/>
  <c r="AA1058" i="1"/>
  <c r="Z1059" i="1"/>
  <c r="X1059" i="1"/>
  <c r="Y1059" i="1"/>
  <c r="V1059" i="1"/>
  <c r="W1059" i="1"/>
  <c r="AA1059" i="1"/>
  <c r="Z1060" i="1"/>
  <c r="X1060" i="1"/>
  <c r="Y1060" i="1"/>
  <c r="V1060" i="1"/>
  <c r="W1060" i="1"/>
  <c r="AA1060" i="1"/>
  <c r="Z1061" i="1"/>
  <c r="V1061" i="1"/>
  <c r="W1061" i="1"/>
  <c r="X1061" i="1"/>
  <c r="Y1061" i="1"/>
  <c r="AA1061" i="1"/>
  <c r="Z1062" i="1"/>
  <c r="X1062" i="1"/>
  <c r="Y1062" i="1"/>
  <c r="V1062" i="1"/>
  <c r="W1062" i="1"/>
  <c r="AA1062" i="1"/>
  <c r="Z1063" i="1"/>
  <c r="X1063" i="1"/>
  <c r="Y1063" i="1"/>
  <c r="V1063" i="1"/>
  <c r="W1063" i="1"/>
  <c r="AA1063" i="1"/>
  <c r="Z1064" i="1"/>
  <c r="X1064" i="1"/>
  <c r="Y1064" i="1"/>
  <c r="V1064" i="1"/>
  <c r="W1064" i="1"/>
  <c r="AA1064" i="1"/>
  <c r="Z1065" i="1"/>
  <c r="X1065" i="1"/>
  <c r="Y1065" i="1"/>
  <c r="V1065" i="1"/>
  <c r="W1065" i="1"/>
  <c r="AA1065" i="1"/>
  <c r="Z1066" i="1"/>
  <c r="X1066" i="1"/>
  <c r="Y1066" i="1"/>
  <c r="V1066" i="1"/>
  <c r="W1066" i="1"/>
  <c r="AA1066" i="1"/>
  <c r="Z1067" i="1"/>
  <c r="X1067" i="1"/>
  <c r="Y1067" i="1"/>
  <c r="V1067" i="1"/>
  <c r="W1067" i="1"/>
  <c r="AA1067" i="1"/>
  <c r="Z1068" i="1"/>
  <c r="X1068" i="1"/>
  <c r="Y1068" i="1"/>
  <c r="V1068" i="1"/>
  <c r="W1068" i="1"/>
  <c r="AA1068" i="1"/>
  <c r="Z1069" i="1"/>
  <c r="X1069" i="1"/>
  <c r="Y1069" i="1"/>
  <c r="V1069" i="1"/>
  <c r="W1069" i="1"/>
  <c r="AA1069" i="1"/>
  <c r="Z1070" i="1"/>
  <c r="X1070" i="1"/>
  <c r="Y1070" i="1"/>
  <c r="V1070" i="1"/>
  <c r="W1070" i="1"/>
  <c r="AA1070" i="1"/>
  <c r="Z1071" i="1"/>
  <c r="X1071" i="1"/>
  <c r="Y1071" i="1"/>
  <c r="V1071" i="1"/>
  <c r="W1071" i="1"/>
  <c r="AA1071" i="1"/>
  <c r="Z1072" i="1"/>
  <c r="X1072" i="1"/>
  <c r="Y1072" i="1"/>
  <c r="V1072" i="1"/>
  <c r="W1072" i="1"/>
  <c r="AA1072" i="1"/>
  <c r="Z1073" i="1"/>
  <c r="V1073" i="1"/>
  <c r="W1073" i="1"/>
  <c r="X1073" i="1"/>
  <c r="Y1073" i="1"/>
  <c r="AA1073" i="1"/>
  <c r="Z1074" i="1"/>
  <c r="X1074" i="1"/>
  <c r="Y1074" i="1"/>
  <c r="AA1074" i="1"/>
  <c r="Z1075" i="1"/>
  <c r="X1075" i="1"/>
  <c r="Y1075" i="1"/>
  <c r="V1075" i="1"/>
  <c r="W1075" i="1"/>
  <c r="AA1075" i="1"/>
  <c r="Z1076" i="1"/>
  <c r="X1076" i="1"/>
  <c r="Y1076" i="1"/>
  <c r="V1076" i="1"/>
  <c r="W1076" i="1"/>
  <c r="AA1076" i="1"/>
  <c r="Z1077" i="1"/>
  <c r="X1077" i="1"/>
  <c r="Y1077" i="1"/>
  <c r="V1077" i="1"/>
  <c r="W1077" i="1"/>
  <c r="AA1077" i="1"/>
  <c r="Z1078" i="1"/>
  <c r="X1078" i="1"/>
  <c r="Y1078" i="1"/>
  <c r="V1078" i="1"/>
  <c r="W1078" i="1"/>
  <c r="AA1078" i="1"/>
  <c r="Z1079" i="1"/>
  <c r="X1079" i="1"/>
  <c r="Y1079" i="1"/>
  <c r="V1079" i="1"/>
  <c r="W1079" i="1"/>
  <c r="AA1079" i="1"/>
  <c r="Z1080" i="1"/>
  <c r="X1080" i="1"/>
  <c r="Y1080" i="1"/>
  <c r="V1080" i="1"/>
  <c r="W1080" i="1"/>
  <c r="AA1080" i="1"/>
  <c r="Z1081" i="1"/>
  <c r="X1081" i="1"/>
  <c r="Y1081" i="1"/>
  <c r="V1081" i="1"/>
  <c r="W1081" i="1"/>
  <c r="AA1081" i="1"/>
  <c r="Z1082" i="1"/>
  <c r="X1082" i="1"/>
  <c r="Y1082" i="1"/>
  <c r="V1082" i="1"/>
  <c r="W1082" i="1"/>
  <c r="AA1082" i="1"/>
  <c r="Z1083" i="1"/>
  <c r="V1083" i="1"/>
  <c r="W1083" i="1"/>
  <c r="X1083" i="1"/>
  <c r="Y1083" i="1"/>
  <c r="AA1083" i="1"/>
  <c r="Z1084" i="1"/>
  <c r="V1084" i="1"/>
  <c r="W1084" i="1"/>
  <c r="X1084" i="1"/>
  <c r="Y1084" i="1"/>
  <c r="AA1084" i="1"/>
  <c r="Z1085" i="1"/>
  <c r="X1085" i="1"/>
  <c r="Y1085" i="1"/>
  <c r="V1085" i="1"/>
  <c r="W1085" i="1"/>
  <c r="AA1085" i="1"/>
  <c r="Z1086" i="1"/>
  <c r="X1086" i="1"/>
  <c r="Y1086" i="1"/>
  <c r="V1086" i="1"/>
  <c r="W1086" i="1"/>
  <c r="AA1086" i="1"/>
  <c r="Z1087" i="1"/>
  <c r="X1087" i="1"/>
  <c r="Y1087" i="1"/>
  <c r="V1087" i="1"/>
  <c r="W1087" i="1"/>
  <c r="AA1087" i="1"/>
  <c r="Z1088" i="1"/>
  <c r="X1088" i="1"/>
  <c r="Y1088" i="1"/>
  <c r="V1088" i="1"/>
  <c r="W1088" i="1"/>
  <c r="AA1088" i="1"/>
  <c r="Z1089" i="1"/>
  <c r="V1089" i="1"/>
  <c r="W1089" i="1"/>
  <c r="X1089" i="1"/>
  <c r="Y1089" i="1"/>
  <c r="AA1089" i="1"/>
  <c r="Z1090" i="1"/>
  <c r="X1090" i="1"/>
  <c r="Y1090" i="1"/>
  <c r="V1090" i="1"/>
  <c r="W1090" i="1"/>
  <c r="AA1090" i="1"/>
  <c r="Z1091" i="1"/>
  <c r="X1091" i="1"/>
  <c r="Y1091" i="1"/>
  <c r="V1091" i="1"/>
  <c r="W1091" i="1"/>
  <c r="AA1091" i="1"/>
  <c r="Z1092" i="1"/>
  <c r="X1092" i="1"/>
  <c r="Y1092" i="1"/>
  <c r="V1092" i="1"/>
  <c r="W1092" i="1"/>
  <c r="AA1092" i="1"/>
  <c r="Z1093" i="1"/>
  <c r="X1093" i="1"/>
  <c r="Y1093" i="1"/>
  <c r="V1093" i="1"/>
  <c r="W1093" i="1"/>
  <c r="AA1093" i="1"/>
  <c r="Z1094" i="1"/>
  <c r="X1094" i="1"/>
  <c r="Y1094" i="1"/>
  <c r="V1094" i="1"/>
  <c r="W1094" i="1"/>
  <c r="AA1094" i="1"/>
  <c r="Z1095" i="1"/>
  <c r="X1095" i="1"/>
  <c r="Y1095" i="1"/>
  <c r="V1095" i="1"/>
  <c r="W1095" i="1"/>
  <c r="AA1095" i="1"/>
  <c r="Z1096" i="1"/>
  <c r="X1096" i="1"/>
  <c r="Y1096" i="1"/>
  <c r="V1096" i="1"/>
  <c r="W1096" i="1"/>
  <c r="AA1096" i="1"/>
  <c r="Z1097" i="1"/>
  <c r="V1097" i="1"/>
  <c r="W1097" i="1"/>
  <c r="X1097" i="1"/>
  <c r="Y1097" i="1"/>
  <c r="AA1097" i="1"/>
  <c r="Z1098" i="1"/>
  <c r="V1098" i="1"/>
  <c r="W1098" i="1"/>
  <c r="X1098" i="1"/>
  <c r="Y1098" i="1"/>
  <c r="AA1098" i="1"/>
  <c r="Z1099" i="1"/>
  <c r="X1099" i="1"/>
  <c r="Y1099" i="1"/>
  <c r="V1099" i="1"/>
  <c r="W1099" i="1"/>
  <c r="AA1099" i="1"/>
  <c r="Z1100" i="1"/>
  <c r="X1100" i="1"/>
  <c r="Y1100" i="1"/>
  <c r="V1100" i="1"/>
  <c r="W1100" i="1"/>
  <c r="AA1100" i="1"/>
  <c r="Z1101" i="1"/>
  <c r="X1101" i="1"/>
  <c r="Y1101" i="1"/>
  <c r="AA1101" i="1"/>
  <c r="Z1102" i="1"/>
  <c r="X1102" i="1"/>
  <c r="Y1102" i="1"/>
  <c r="V1102" i="1"/>
  <c r="W1102" i="1"/>
  <c r="AA1102" i="1"/>
  <c r="Z1103" i="1"/>
  <c r="X1103" i="1"/>
  <c r="Y1103" i="1"/>
  <c r="V1103" i="1"/>
  <c r="W1103" i="1"/>
  <c r="AA1103" i="1"/>
  <c r="Z1104" i="1"/>
  <c r="X1104" i="1"/>
  <c r="Y1104" i="1"/>
  <c r="V1104" i="1"/>
  <c r="W1104" i="1"/>
  <c r="AA1104" i="1"/>
  <c r="Z1105" i="1"/>
  <c r="X1105" i="1"/>
  <c r="Y1105" i="1"/>
  <c r="V1105" i="1"/>
  <c r="W1105" i="1"/>
  <c r="AA1105" i="1"/>
  <c r="Z1106" i="1"/>
  <c r="X1106" i="1"/>
  <c r="Y1106" i="1"/>
  <c r="V1106" i="1"/>
  <c r="W1106" i="1"/>
  <c r="AA1106" i="1"/>
  <c r="Z1107" i="1"/>
  <c r="X1107" i="1"/>
  <c r="Y1107" i="1"/>
  <c r="V1107" i="1"/>
  <c r="W1107" i="1"/>
  <c r="AA1107" i="1"/>
  <c r="Z1108" i="1"/>
  <c r="V1108" i="1"/>
  <c r="W1108" i="1"/>
  <c r="X1108" i="1"/>
  <c r="Y1108" i="1"/>
  <c r="AA1108" i="1"/>
  <c r="Z1109" i="1"/>
  <c r="X1109" i="1"/>
  <c r="Y1109" i="1"/>
  <c r="V1109" i="1"/>
  <c r="W1109" i="1"/>
  <c r="AA1109" i="1"/>
  <c r="Z1110" i="1"/>
  <c r="X1110" i="1"/>
  <c r="Y1110" i="1"/>
  <c r="AA1110" i="1"/>
  <c r="Z1111" i="1"/>
  <c r="X1111" i="1"/>
  <c r="Y1111" i="1"/>
  <c r="V1111" i="1"/>
  <c r="W1111" i="1"/>
  <c r="AA1111" i="1"/>
  <c r="Z1112" i="1"/>
  <c r="X1112" i="1"/>
  <c r="Y1112" i="1"/>
  <c r="V1112" i="1"/>
  <c r="W1112" i="1"/>
  <c r="AA1112" i="1"/>
  <c r="Z1113" i="1"/>
  <c r="X1113" i="1"/>
  <c r="Y1113" i="1"/>
  <c r="V1113" i="1"/>
  <c r="W1113" i="1"/>
  <c r="AA1113" i="1"/>
  <c r="Z1114" i="1"/>
  <c r="X1114" i="1"/>
  <c r="Y1114" i="1"/>
  <c r="V1114" i="1"/>
  <c r="W1114" i="1"/>
  <c r="AA1114" i="1"/>
  <c r="Z1115" i="1"/>
  <c r="X1115" i="1"/>
  <c r="Y1115" i="1"/>
  <c r="V1115" i="1"/>
  <c r="W1115" i="1"/>
  <c r="AA1115" i="1"/>
  <c r="Z1116" i="1"/>
  <c r="X1116" i="1"/>
  <c r="Y1116" i="1"/>
  <c r="V1116" i="1"/>
  <c r="W1116" i="1"/>
  <c r="AA1116" i="1"/>
  <c r="Z1117" i="1"/>
  <c r="X1117" i="1"/>
  <c r="Y1117" i="1"/>
  <c r="V1117" i="1"/>
  <c r="W1117" i="1"/>
  <c r="AA1117" i="1"/>
  <c r="Z1118" i="1"/>
  <c r="X1118" i="1"/>
  <c r="Y1118" i="1"/>
  <c r="V1118" i="1"/>
  <c r="W1118" i="1"/>
  <c r="AA1118" i="1"/>
  <c r="Z1119" i="1"/>
  <c r="X1119" i="1"/>
  <c r="Y1119" i="1"/>
  <c r="V1119" i="1"/>
  <c r="W1119" i="1"/>
  <c r="AA1119" i="1"/>
  <c r="Z1120" i="1"/>
  <c r="X1120" i="1"/>
  <c r="Y1120" i="1"/>
  <c r="V1120" i="1"/>
  <c r="W1120" i="1"/>
  <c r="AA1120" i="1"/>
  <c r="Z1121" i="1"/>
  <c r="X1121" i="1"/>
  <c r="Y1121" i="1"/>
  <c r="V1121" i="1"/>
  <c r="W1121" i="1"/>
  <c r="AA1121" i="1"/>
  <c r="Z1122" i="1"/>
  <c r="X1122" i="1"/>
  <c r="Y1122" i="1"/>
  <c r="V1122" i="1"/>
  <c r="W1122" i="1"/>
  <c r="AA1122" i="1"/>
  <c r="Z1123" i="1"/>
  <c r="X1123" i="1"/>
  <c r="Y1123" i="1"/>
  <c r="V1123" i="1"/>
  <c r="W1123" i="1"/>
  <c r="AA1123" i="1"/>
  <c r="Z1124" i="1"/>
  <c r="X1124" i="1"/>
  <c r="Y1124" i="1"/>
  <c r="V1124" i="1"/>
  <c r="W1124" i="1"/>
  <c r="AA1124" i="1"/>
  <c r="Z1125" i="1"/>
  <c r="X1125" i="1"/>
  <c r="Y1125" i="1"/>
  <c r="V1125" i="1"/>
  <c r="W1125" i="1"/>
  <c r="AA1125" i="1"/>
  <c r="Z1126" i="1"/>
  <c r="V1126" i="1"/>
  <c r="W1126" i="1"/>
  <c r="X1126" i="1"/>
  <c r="Y1126" i="1"/>
  <c r="AA1126" i="1"/>
  <c r="Z1127" i="1"/>
  <c r="V1127" i="1"/>
  <c r="W1127" i="1"/>
  <c r="X1127" i="1"/>
  <c r="Y1127" i="1"/>
  <c r="AA1127" i="1"/>
  <c r="Z1128" i="1"/>
  <c r="X1128" i="1"/>
  <c r="Y1128" i="1"/>
  <c r="V1128" i="1"/>
  <c r="W1128" i="1"/>
  <c r="AA1128" i="1"/>
  <c r="Z1129" i="1"/>
  <c r="V1129" i="1"/>
  <c r="W1129" i="1"/>
  <c r="X1129" i="1"/>
  <c r="Y1129" i="1"/>
  <c r="AA1129" i="1"/>
  <c r="Z1130" i="1"/>
  <c r="X1130" i="1"/>
  <c r="Y1130" i="1"/>
  <c r="V1130" i="1"/>
  <c r="W1130" i="1"/>
  <c r="AA1130" i="1"/>
  <c r="Z1131" i="1"/>
  <c r="X1131" i="1"/>
  <c r="Y1131" i="1"/>
  <c r="V1131" i="1"/>
  <c r="W1131" i="1"/>
  <c r="AA1131" i="1"/>
  <c r="Z1132" i="1"/>
  <c r="X1132" i="1"/>
  <c r="Y1132" i="1"/>
  <c r="V1132" i="1"/>
  <c r="W1132" i="1"/>
  <c r="AA1132" i="1"/>
  <c r="Z1133" i="1"/>
  <c r="X1133" i="1"/>
  <c r="Y1133" i="1"/>
  <c r="V1133" i="1"/>
  <c r="W1133" i="1"/>
  <c r="AA1133" i="1"/>
  <c r="Z1134" i="1"/>
  <c r="V1134" i="1"/>
  <c r="W1134" i="1"/>
  <c r="X1134" i="1"/>
  <c r="Y1134" i="1"/>
  <c r="AA1134" i="1"/>
  <c r="Z1135" i="1"/>
  <c r="X1135" i="1"/>
  <c r="Y1135" i="1"/>
  <c r="V1135" i="1"/>
  <c r="W1135" i="1"/>
  <c r="AA1135" i="1"/>
  <c r="Z1136" i="1"/>
  <c r="X1136" i="1"/>
  <c r="Y1136" i="1"/>
  <c r="V1136" i="1"/>
  <c r="W1136" i="1"/>
  <c r="AA1136" i="1"/>
  <c r="Z1137" i="1"/>
  <c r="X1137" i="1"/>
  <c r="Y1137" i="1"/>
  <c r="V1137" i="1"/>
  <c r="W1137" i="1"/>
  <c r="AA1137" i="1"/>
  <c r="Z1138" i="1"/>
  <c r="X1138" i="1"/>
  <c r="Y1138" i="1"/>
  <c r="V1138" i="1"/>
  <c r="W1138" i="1"/>
  <c r="AA1138" i="1"/>
  <c r="Z1139" i="1"/>
  <c r="X1139" i="1"/>
  <c r="Y1139" i="1"/>
  <c r="V1139" i="1"/>
  <c r="W1139" i="1"/>
  <c r="AA1139" i="1"/>
  <c r="Z1140" i="1"/>
  <c r="V1140" i="1"/>
  <c r="W1140" i="1"/>
  <c r="X1140" i="1"/>
  <c r="Y1140" i="1"/>
  <c r="AA1140" i="1"/>
  <c r="Z1141" i="1"/>
  <c r="X1141" i="1"/>
  <c r="Y1141" i="1"/>
  <c r="V1141" i="1"/>
  <c r="W1141" i="1"/>
  <c r="AA1141" i="1"/>
  <c r="Z1142" i="1"/>
  <c r="V1142" i="1"/>
  <c r="W1142" i="1"/>
  <c r="X1142" i="1"/>
  <c r="Y1142" i="1"/>
  <c r="AA1142" i="1"/>
  <c r="Z1143" i="1"/>
  <c r="X1143" i="1"/>
  <c r="Y1143" i="1"/>
  <c r="V1143" i="1"/>
  <c r="W1143" i="1"/>
  <c r="AA1143" i="1"/>
  <c r="Z1144" i="1"/>
  <c r="X1144" i="1"/>
  <c r="Y1144" i="1"/>
  <c r="V1144" i="1"/>
  <c r="W1144" i="1"/>
  <c r="AA1144" i="1"/>
  <c r="Z1145" i="1"/>
  <c r="X1145" i="1"/>
  <c r="Y1145" i="1"/>
  <c r="V1145" i="1"/>
  <c r="W1145" i="1"/>
  <c r="AA1145" i="1"/>
  <c r="Z1146" i="1"/>
  <c r="X1146" i="1"/>
  <c r="Y1146" i="1"/>
  <c r="V1146" i="1"/>
  <c r="W1146" i="1"/>
  <c r="AA1146" i="1"/>
  <c r="Z1147" i="1"/>
  <c r="X1147" i="1"/>
  <c r="Y1147" i="1"/>
  <c r="V1147" i="1"/>
  <c r="W1147" i="1"/>
  <c r="AA1147" i="1"/>
  <c r="Z1148" i="1"/>
  <c r="X1148" i="1"/>
  <c r="Y1148" i="1"/>
  <c r="V1148" i="1"/>
  <c r="W1148" i="1"/>
  <c r="AA1148" i="1"/>
  <c r="Z1149" i="1"/>
  <c r="X1149" i="1"/>
  <c r="Y1149" i="1"/>
  <c r="V1149" i="1"/>
  <c r="W1149" i="1"/>
  <c r="AA1149" i="1"/>
  <c r="Z1150" i="1"/>
  <c r="X1150" i="1"/>
  <c r="Y1150" i="1"/>
  <c r="V1150" i="1"/>
  <c r="W1150" i="1"/>
  <c r="AA1150" i="1"/>
  <c r="Z1151" i="1"/>
  <c r="X1151" i="1"/>
  <c r="Y1151" i="1"/>
  <c r="V1151" i="1"/>
  <c r="W1151" i="1"/>
  <c r="AA1151" i="1"/>
  <c r="Z1152" i="1"/>
  <c r="X1152" i="1"/>
  <c r="Y1152" i="1"/>
  <c r="V1152" i="1"/>
  <c r="W1152" i="1"/>
  <c r="AA1152" i="1"/>
  <c r="Z1153" i="1"/>
  <c r="X1153" i="1"/>
  <c r="Y1153" i="1"/>
  <c r="V1153" i="1"/>
  <c r="W1153" i="1"/>
  <c r="AA1153" i="1"/>
  <c r="Z1154" i="1"/>
  <c r="X1154" i="1"/>
  <c r="Y1154" i="1"/>
  <c r="V1154" i="1"/>
  <c r="W1154" i="1"/>
  <c r="AA1154" i="1"/>
  <c r="Z1155" i="1"/>
  <c r="V1155" i="1"/>
  <c r="W1155" i="1"/>
  <c r="X1155" i="1"/>
  <c r="Y1155" i="1"/>
  <c r="AA1155" i="1"/>
  <c r="Z1156" i="1"/>
  <c r="X1156" i="1"/>
  <c r="Y1156" i="1"/>
  <c r="V1156" i="1"/>
  <c r="W1156" i="1"/>
  <c r="AA1156" i="1"/>
  <c r="Z1157" i="1"/>
  <c r="X1157" i="1"/>
  <c r="Y1157" i="1"/>
  <c r="V1157" i="1"/>
  <c r="W1157" i="1"/>
  <c r="AA1157" i="1"/>
  <c r="Z1158" i="1"/>
  <c r="X1158" i="1"/>
  <c r="Y1158" i="1"/>
  <c r="AA1158" i="1"/>
  <c r="Z1159" i="1"/>
  <c r="V1159" i="1"/>
  <c r="W1159" i="1"/>
  <c r="X1159" i="1"/>
  <c r="Y1159" i="1"/>
  <c r="AA1159" i="1"/>
  <c r="Z1160" i="1"/>
  <c r="X1160" i="1"/>
  <c r="Y1160" i="1"/>
  <c r="V1160" i="1"/>
  <c r="W1160" i="1"/>
  <c r="AA1160" i="1"/>
  <c r="Z1161" i="1"/>
  <c r="X1161" i="1"/>
  <c r="Y1161" i="1"/>
  <c r="V1161" i="1"/>
  <c r="W1161" i="1"/>
  <c r="AA1161" i="1"/>
  <c r="Z1162" i="1"/>
  <c r="X1162" i="1"/>
  <c r="Y1162" i="1"/>
  <c r="V1162" i="1"/>
  <c r="W1162" i="1"/>
  <c r="AA1162" i="1"/>
  <c r="Z1163" i="1"/>
  <c r="X1163" i="1"/>
  <c r="Y1163" i="1"/>
  <c r="V1163" i="1"/>
  <c r="W1163" i="1"/>
  <c r="AA1163" i="1"/>
  <c r="Z1164" i="1"/>
  <c r="X1164" i="1"/>
  <c r="Y1164" i="1"/>
  <c r="V1164" i="1"/>
  <c r="W1164" i="1"/>
  <c r="AA1164" i="1"/>
  <c r="Z1165" i="1"/>
  <c r="X1165" i="1"/>
  <c r="Y1165" i="1"/>
  <c r="V1165" i="1"/>
  <c r="W1165" i="1"/>
  <c r="AA1165" i="1"/>
  <c r="Z1166" i="1"/>
  <c r="X1166" i="1"/>
  <c r="Y1166" i="1"/>
  <c r="V1166" i="1"/>
  <c r="W1166" i="1"/>
  <c r="AA1166" i="1"/>
  <c r="Z1167" i="1"/>
  <c r="X1167" i="1"/>
  <c r="Y1167" i="1"/>
  <c r="V1167" i="1"/>
  <c r="W1167" i="1"/>
  <c r="AA1167" i="1"/>
  <c r="Z1168" i="1"/>
  <c r="X1168" i="1"/>
  <c r="Y1168" i="1"/>
  <c r="V1168" i="1"/>
  <c r="W1168" i="1"/>
  <c r="AA1168" i="1"/>
  <c r="Z1169" i="1"/>
  <c r="X1169" i="1"/>
  <c r="Y1169" i="1"/>
  <c r="V1169" i="1"/>
  <c r="W1169" i="1"/>
  <c r="AA1169" i="1"/>
  <c r="Z1170" i="1"/>
  <c r="X1170" i="1"/>
  <c r="Y1170" i="1"/>
  <c r="V1170" i="1"/>
  <c r="W1170" i="1"/>
  <c r="AA1170" i="1"/>
  <c r="Z1171" i="1"/>
  <c r="X1171" i="1"/>
  <c r="Y1171" i="1"/>
  <c r="V1171" i="1"/>
  <c r="W1171" i="1"/>
  <c r="AA1171" i="1"/>
  <c r="Z1172" i="1"/>
  <c r="X1172" i="1"/>
  <c r="Y1172" i="1"/>
  <c r="V1172" i="1"/>
  <c r="W1172" i="1"/>
  <c r="AA1172" i="1"/>
  <c r="Z1173" i="1"/>
  <c r="V1173" i="1"/>
  <c r="W1173" i="1"/>
  <c r="X1173" i="1"/>
  <c r="Y1173" i="1"/>
  <c r="AA1173" i="1"/>
  <c r="Z1174" i="1"/>
  <c r="X1174" i="1"/>
  <c r="Y1174" i="1"/>
  <c r="V1174" i="1"/>
  <c r="W1174" i="1"/>
  <c r="AA1174" i="1"/>
  <c r="Z1175" i="1"/>
  <c r="X1175" i="1"/>
  <c r="Y1175" i="1"/>
  <c r="V1175" i="1"/>
  <c r="W1175" i="1"/>
  <c r="AA1175" i="1"/>
  <c r="Z1176" i="1"/>
  <c r="X1176" i="1"/>
  <c r="Y1176" i="1"/>
  <c r="V1176" i="1"/>
  <c r="W1176" i="1"/>
  <c r="AA1176" i="1"/>
  <c r="Z1177" i="1"/>
  <c r="X1177" i="1"/>
  <c r="Y1177" i="1"/>
  <c r="V1177" i="1"/>
  <c r="W1177" i="1"/>
  <c r="AA1177" i="1"/>
  <c r="Z1178" i="1"/>
  <c r="X1178" i="1"/>
  <c r="Y1178" i="1"/>
  <c r="V1178" i="1"/>
  <c r="W1178" i="1"/>
  <c r="AA1178" i="1"/>
  <c r="Z1179" i="1"/>
  <c r="X1179" i="1"/>
  <c r="Y1179" i="1"/>
  <c r="V1179" i="1"/>
  <c r="W1179" i="1"/>
  <c r="AA1179" i="1"/>
  <c r="Z1180" i="1"/>
  <c r="X1180" i="1"/>
  <c r="Y1180" i="1"/>
  <c r="V1180" i="1"/>
  <c r="W1180" i="1"/>
  <c r="AA1180" i="1"/>
  <c r="Z1181" i="1"/>
  <c r="X1181" i="1"/>
  <c r="Y1181" i="1"/>
  <c r="V1181" i="1"/>
  <c r="W1181" i="1"/>
  <c r="AA1181" i="1"/>
  <c r="Z1182" i="1"/>
  <c r="X1182" i="1"/>
  <c r="Y1182" i="1"/>
  <c r="V1182" i="1"/>
  <c r="W1182" i="1"/>
  <c r="AA1182" i="1"/>
  <c r="Z1183" i="1"/>
  <c r="X1183" i="1"/>
  <c r="Y1183" i="1"/>
  <c r="V1183" i="1"/>
  <c r="W1183" i="1"/>
  <c r="AA1183" i="1"/>
  <c r="Z1184" i="1"/>
  <c r="V1184" i="1"/>
  <c r="W1184" i="1"/>
  <c r="X1184" i="1"/>
  <c r="Y1184" i="1"/>
  <c r="AA1184" i="1"/>
  <c r="Z1185" i="1"/>
  <c r="X1185" i="1"/>
  <c r="Y1185" i="1"/>
  <c r="V1185" i="1"/>
  <c r="W1185" i="1"/>
  <c r="AA1185" i="1"/>
  <c r="Z1186" i="1"/>
  <c r="X1186" i="1"/>
  <c r="Y1186" i="1"/>
  <c r="V1186" i="1"/>
  <c r="W1186" i="1"/>
  <c r="AA1186" i="1"/>
  <c r="Z1187" i="1"/>
  <c r="X1187" i="1"/>
  <c r="Y1187" i="1"/>
  <c r="V1187" i="1"/>
  <c r="W1187" i="1"/>
  <c r="AA1187" i="1"/>
  <c r="Z1188" i="1"/>
  <c r="X1188" i="1"/>
  <c r="Y1188" i="1"/>
  <c r="V1188" i="1"/>
  <c r="W1188" i="1"/>
  <c r="AA1188" i="1"/>
  <c r="Z1189" i="1"/>
  <c r="X1189" i="1"/>
  <c r="Y1189" i="1"/>
  <c r="V1189" i="1"/>
  <c r="W1189" i="1"/>
  <c r="AA1189" i="1"/>
  <c r="Z1190" i="1"/>
  <c r="X1190" i="1"/>
  <c r="Y1190" i="1"/>
  <c r="V1190" i="1"/>
  <c r="W1190" i="1"/>
  <c r="AA1190" i="1"/>
  <c r="Z1191" i="1"/>
  <c r="X1191" i="1"/>
  <c r="Y1191" i="1"/>
  <c r="V1191" i="1"/>
  <c r="W1191" i="1"/>
  <c r="AA1191" i="1"/>
  <c r="Z1192" i="1"/>
  <c r="X1192" i="1"/>
  <c r="Y1192" i="1"/>
  <c r="V1192" i="1"/>
  <c r="W1192" i="1"/>
  <c r="AA1192" i="1"/>
  <c r="Z1193" i="1"/>
  <c r="X1193" i="1"/>
  <c r="Y1193" i="1"/>
  <c r="V1193" i="1"/>
  <c r="W1193" i="1"/>
  <c r="AA1193" i="1"/>
  <c r="Z1194" i="1"/>
  <c r="X1194" i="1"/>
  <c r="Y1194" i="1"/>
  <c r="V1194" i="1"/>
  <c r="W1194" i="1"/>
  <c r="AA1194" i="1"/>
  <c r="Z1195" i="1"/>
  <c r="V1195" i="1"/>
  <c r="W1195" i="1"/>
  <c r="X1195" i="1"/>
  <c r="Y1195" i="1"/>
  <c r="AA1195" i="1"/>
  <c r="Z1196" i="1"/>
  <c r="X1196" i="1"/>
  <c r="Y1196" i="1"/>
  <c r="V1196" i="1"/>
  <c r="W1196" i="1"/>
  <c r="AA1196" i="1"/>
  <c r="Z1197" i="1"/>
  <c r="X1197" i="1"/>
  <c r="Y1197" i="1"/>
  <c r="V1197" i="1"/>
  <c r="W1197" i="1"/>
  <c r="AA1197" i="1"/>
  <c r="Z1198" i="1"/>
  <c r="X1198" i="1"/>
  <c r="Y1198" i="1"/>
  <c r="V1198" i="1"/>
  <c r="W1198" i="1"/>
  <c r="AA1198" i="1"/>
  <c r="Z1199" i="1"/>
  <c r="X1199" i="1"/>
  <c r="Y1199" i="1"/>
  <c r="V1199" i="1"/>
  <c r="W1199" i="1"/>
  <c r="AA1199" i="1"/>
  <c r="Z1200" i="1"/>
  <c r="X1200" i="1"/>
  <c r="Y1200" i="1"/>
  <c r="V1200" i="1"/>
  <c r="W1200" i="1"/>
  <c r="AA1200" i="1"/>
  <c r="Z1201" i="1"/>
  <c r="X1201" i="1"/>
  <c r="Y1201" i="1"/>
  <c r="V1201" i="1"/>
  <c r="W1201" i="1"/>
  <c r="AA1201" i="1"/>
  <c r="Z1202" i="1"/>
  <c r="X1202" i="1"/>
  <c r="Y1202" i="1"/>
  <c r="V1202" i="1"/>
  <c r="W1202" i="1"/>
  <c r="AA1202" i="1"/>
  <c r="Z1203" i="1"/>
  <c r="X1203" i="1"/>
  <c r="Y1203" i="1"/>
  <c r="V1203" i="1"/>
  <c r="W1203" i="1"/>
  <c r="AA1203" i="1"/>
  <c r="Z1204" i="1"/>
  <c r="X1204" i="1"/>
  <c r="Y1204" i="1"/>
  <c r="V1204" i="1"/>
  <c r="W1204" i="1"/>
  <c r="AA1204" i="1"/>
  <c r="Z1205" i="1"/>
  <c r="X1205" i="1"/>
  <c r="Y1205" i="1"/>
  <c r="AA1205" i="1"/>
  <c r="Z1206" i="1"/>
  <c r="X1206" i="1"/>
  <c r="Y1206" i="1"/>
  <c r="V1206" i="1"/>
  <c r="W1206" i="1"/>
  <c r="AA1206" i="1"/>
  <c r="Z1207" i="1"/>
  <c r="X1207" i="1"/>
  <c r="Y1207" i="1"/>
  <c r="AA1207" i="1"/>
  <c r="Z1208" i="1"/>
  <c r="X1208" i="1"/>
  <c r="Y1208" i="1"/>
  <c r="V1208" i="1"/>
  <c r="W1208" i="1"/>
  <c r="AA1208" i="1"/>
  <c r="Z1209" i="1"/>
  <c r="X1209" i="1"/>
  <c r="Y1209" i="1"/>
  <c r="V1209" i="1"/>
  <c r="W1209" i="1"/>
  <c r="AA1209" i="1"/>
  <c r="Z1210" i="1"/>
  <c r="X1210" i="1"/>
  <c r="Y1210" i="1"/>
  <c r="V1210" i="1"/>
  <c r="W1210" i="1"/>
  <c r="AA1210" i="1"/>
  <c r="Z1211" i="1"/>
  <c r="X1211" i="1"/>
  <c r="Y1211" i="1"/>
  <c r="V1211" i="1"/>
  <c r="W1211" i="1"/>
  <c r="AA1211" i="1"/>
  <c r="Z1212" i="1"/>
  <c r="X1212" i="1"/>
  <c r="Y1212" i="1"/>
  <c r="V1212" i="1"/>
  <c r="W1212" i="1"/>
  <c r="AA1212" i="1"/>
  <c r="Z1213" i="1"/>
  <c r="X1213" i="1"/>
  <c r="Y1213" i="1"/>
  <c r="V1213" i="1"/>
  <c r="W1213" i="1"/>
  <c r="AA1213" i="1"/>
  <c r="Z1214" i="1"/>
  <c r="X1214" i="1"/>
  <c r="Y1214" i="1"/>
  <c r="V1214" i="1"/>
  <c r="W1214" i="1"/>
  <c r="AA1214" i="1"/>
  <c r="Z1215" i="1"/>
  <c r="X1215" i="1"/>
  <c r="Y1215" i="1"/>
  <c r="V1215" i="1"/>
  <c r="W1215" i="1"/>
  <c r="AA1215" i="1"/>
  <c r="Z1216" i="1"/>
  <c r="X1216" i="1"/>
  <c r="Y1216" i="1"/>
  <c r="V1216" i="1"/>
  <c r="W1216" i="1"/>
  <c r="AA1216" i="1"/>
  <c r="Z1217" i="1"/>
  <c r="X1217" i="1"/>
  <c r="Y1217" i="1"/>
  <c r="V1217" i="1"/>
  <c r="W1217" i="1"/>
  <c r="AA1217" i="1"/>
  <c r="Z1218" i="1"/>
  <c r="X1218" i="1"/>
  <c r="Y1218" i="1"/>
  <c r="V1218" i="1"/>
  <c r="W1218" i="1"/>
  <c r="AA1218" i="1"/>
  <c r="Z1219" i="1"/>
  <c r="X1219" i="1"/>
  <c r="Y1219" i="1"/>
  <c r="V1219" i="1"/>
  <c r="W1219" i="1"/>
  <c r="AA1219" i="1"/>
  <c r="Z1220" i="1"/>
  <c r="X1220" i="1"/>
  <c r="Y1220" i="1"/>
  <c r="AA1220" i="1"/>
  <c r="Z1221" i="1"/>
  <c r="X1221" i="1"/>
  <c r="Y1221" i="1"/>
  <c r="V1221" i="1"/>
  <c r="W1221" i="1"/>
  <c r="AA1221" i="1"/>
  <c r="Z1222" i="1"/>
  <c r="X1222" i="1"/>
  <c r="Y1222" i="1"/>
  <c r="V1222" i="1"/>
  <c r="W1222" i="1"/>
  <c r="AA1222" i="1"/>
  <c r="Z1223" i="1"/>
  <c r="X1223" i="1"/>
  <c r="Y1223" i="1"/>
  <c r="V1223" i="1"/>
  <c r="W1223" i="1"/>
  <c r="AA1223" i="1"/>
  <c r="Z1224" i="1"/>
  <c r="V1224" i="1"/>
  <c r="W1224" i="1"/>
  <c r="X1224" i="1"/>
  <c r="Y1224" i="1"/>
  <c r="AA1224" i="1"/>
  <c r="Z1225" i="1"/>
  <c r="X1225" i="1"/>
  <c r="Y1225" i="1"/>
  <c r="V1225" i="1"/>
  <c r="W1225" i="1"/>
  <c r="AA1225" i="1"/>
  <c r="Z1226" i="1"/>
  <c r="X1226" i="1"/>
  <c r="Y1226" i="1"/>
  <c r="V1226" i="1"/>
  <c r="W1226" i="1"/>
  <c r="AA1226" i="1"/>
  <c r="Z1227" i="1"/>
  <c r="X1227" i="1"/>
  <c r="Y1227" i="1"/>
  <c r="V1227" i="1"/>
  <c r="W1227" i="1"/>
  <c r="AA1227" i="1"/>
  <c r="Z1228" i="1"/>
  <c r="X1228" i="1"/>
  <c r="Y1228" i="1"/>
  <c r="V1228" i="1"/>
  <c r="W1228" i="1"/>
  <c r="AA1228" i="1"/>
  <c r="Z1229" i="1"/>
  <c r="X1229" i="1"/>
  <c r="Y1229" i="1"/>
  <c r="V1229" i="1"/>
  <c r="W1229" i="1"/>
  <c r="AA1229" i="1"/>
  <c r="Z1230" i="1"/>
  <c r="X1230" i="1"/>
  <c r="Y1230" i="1"/>
  <c r="V1230" i="1"/>
  <c r="W1230" i="1"/>
  <c r="AA1230" i="1"/>
  <c r="Z1231" i="1"/>
  <c r="X1231" i="1"/>
  <c r="Y1231" i="1"/>
  <c r="V1231" i="1"/>
  <c r="W1231" i="1"/>
  <c r="AA1231" i="1"/>
  <c r="Z1232" i="1"/>
  <c r="X1232" i="1"/>
  <c r="Y1232" i="1"/>
  <c r="V1232" i="1"/>
  <c r="W1232" i="1"/>
  <c r="AA1232" i="1"/>
  <c r="Z1233" i="1"/>
  <c r="X1233" i="1"/>
  <c r="Y1233" i="1"/>
  <c r="V1233" i="1"/>
  <c r="W1233" i="1"/>
  <c r="AA1233" i="1"/>
  <c r="Z1234" i="1"/>
  <c r="X1234" i="1"/>
  <c r="Y1234" i="1"/>
  <c r="V1234" i="1"/>
  <c r="W1234" i="1"/>
  <c r="AA1234" i="1"/>
  <c r="Z1235" i="1"/>
  <c r="X1235" i="1"/>
  <c r="Y1235" i="1"/>
  <c r="V1235" i="1"/>
  <c r="W1235" i="1"/>
  <c r="AA1235" i="1"/>
  <c r="Z1236" i="1"/>
  <c r="X1236" i="1"/>
  <c r="Y1236" i="1"/>
  <c r="V1236" i="1"/>
  <c r="W1236" i="1"/>
  <c r="AA1236" i="1"/>
  <c r="Z1237" i="1"/>
  <c r="X1237" i="1"/>
  <c r="Y1237" i="1"/>
  <c r="V1237" i="1"/>
  <c r="W1237" i="1"/>
  <c r="AA1237" i="1"/>
  <c r="Z1238" i="1"/>
  <c r="X1238" i="1"/>
  <c r="Y1238" i="1"/>
  <c r="V1238" i="1"/>
  <c r="W1238" i="1"/>
  <c r="AA1238" i="1"/>
  <c r="Z1239" i="1"/>
  <c r="X1239" i="1"/>
  <c r="Y1239" i="1"/>
  <c r="V1239" i="1"/>
  <c r="W1239" i="1"/>
  <c r="AA1239" i="1"/>
  <c r="Z1240" i="1"/>
  <c r="X1240" i="1"/>
  <c r="Y1240" i="1"/>
  <c r="V1240" i="1"/>
  <c r="W1240" i="1"/>
  <c r="AA1240" i="1"/>
  <c r="Z1241" i="1"/>
  <c r="X1241" i="1"/>
  <c r="Y1241" i="1"/>
  <c r="V1241" i="1"/>
  <c r="W1241" i="1"/>
  <c r="AA1241" i="1"/>
  <c r="Z1242" i="1"/>
  <c r="X1242" i="1"/>
  <c r="Y1242" i="1"/>
  <c r="V1242" i="1"/>
  <c r="W1242" i="1"/>
  <c r="AA1242" i="1"/>
  <c r="Z1243" i="1"/>
  <c r="X1243" i="1"/>
  <c r="Y1243" i="1"/>
  <c r="V1243" i="1"/>
  <c r="W1243" i="1"/>
  <c r="AA1243" i="1"/>
  <c r="Z1244" i="1"/>
  <c r="V1244" i="1"/>
  <c r="W1244" i="1"/>
  <c r="X1244" i="1"/>
  <c r="Y1244" i="1"/>
  <c r="AA1244" i="1"/>
  <c r="Z1245" i="1"/>
  <c r="X1245" i="1"/>
  <c r="Y1245" i="1"/>
  <c r="V1245" i="1"/>
  <c r="W1245" i="1"/>
  <c r="AA1245" i="1"/>
  <c r="Z1246" i="1"/>
  <c r="X1246" i="1"/>
  <c r="Y1246" i="1"/>
  <c r="V1246" i="1"/>
  <c r="W1246" i="1"/>
  <c r="AA1246" i="1"/>
  <c r="Z1247" i="1"/>
  <c r="X1247" i="1"/>
  <c r="Y1247" i="1"/>
  <c r="V1247" i="1"/>
  <c r="W1247" i="1"/>
  <c r="AA1247" i="1"/>
  <c r="Z1248" i="1"/>
  <c r="X1248" i="1"/>
  <c r="Y1248" i="1"/>
  <c r="V1248" i="1"/>
  <c r="W1248" i="1"/>
  <c r="AA1248" i="1"/>
  <c r="Z1249" i="1"/>
  <c r="X1249" i="1"/>
  <c r="Y1249" i="1"/>
  <c r="V1249" i="1"/>
  <c r="W1249" i="1"/>
  <c r="AA1249" i="1"/>
  <c r="Z1250" i="1"/>
  <c r="X1250" i="1"/>
  <c r="Y1250" i="1"/>
  <c r="V1250" i="1"/>
  <c r="W1250" i="1"/>
  <c r="AA1250" i="1"/>
  <c r="Z1251" i="1"/>
  <c r="X1251" i="1"/>
  <c r="Y1251" i="1"/>
  <c r="V1251" i="1"/>
  <c r="W1251" i="1"/>
  <c r="AA1251" i="1"/>
  <c r="Z1252" i="1"/>
  <c r="X1252" i="1"/>
  <c r="Y1252" i="1"/>
  <c r="V1252" i="1"/>
  <c r="W1252" i="1"/>
  <c r="AA1252" i="1"/>
  <c r="Z1253" i="1"/>
  <c r="X1253" i="1"/>
  <c r="Y1253" i="1"/>
  <c r="V1253" i="1"/>
  <c r="W1253" i="1"/>
  <c r="AA1253" i="1"/>
  <c r="Z1254" i="1"/>
  <c r="X1254" i="1"/>
  <c r="Y1254" i="1"/>
  <c r="V1254" i="1"/>
  <c r="W1254" i="1"/>
  <c r="AA1254" i="1"/>
  <c r="Z1255" i="1"/>
  <c r="X1255" i="1"/>
  <c r="Y1255" i="1"/>
  <c r="V1255" i="1"/>
  <c r="W1255" i="1"/>
  <c r="AA1255" i="1"/>
  <c r="Z1256" i="1"/>
  <c r="X1256" i="1"/>
  <c r="Y1256" i="1"/>
  <c r="V1256" i="1"/>
  <c r="W1256" i="1"/>
  <c r="AA1256" i="1"/>
  <c r="Z1257" i="1"/>
  <c r="X1257" i="1"/>
  <c r="Y1257" i="1"/>
  <c r="V1257" i="1"/>
  <c r="W1257" i="1"/>
  <c r="AA1257" i="1"/>
  <c r="Z1258" i="1"/>
  <c r="X1258" i="1"/>
  <c r="Y1258" i="1"/>
  <c r="AA1258" i="1"/>
  <c r="Z1259" i="1"/>
  <c r="X1259" i="1"/>
  <c r="Y1259" i="1"/>
  <c r="V1259" i="1"/>
  <c r="W1259" i="1"/>
  <c r="AA1259" i="1"/>
  <c r="Z1260" i="1"/>
  <c r="X1260" i="1"/>
  <c r="Y1260" i="1"/>
  <c r="V1260" i="1"/>
  <c r="W1260" i="1"/>
  <c r="AA1260" i="1"/>
  <c r="Z1261" i="1"/>
  <c r="X1261" i="1"/>
  <c r="Y1261" i="1"/>
  <c r="V1261" i="1"/>
  <c r="W1261" i="1"/>
  <c r="AA1261" i="1"/>
  <c r="Z1262" i="1"/>
  <c r="X1262" i="1"/>
  <c r="Y1262" i="1"/>
  <c r="V1262" i="1"/>
  <c r="W1262" i="1"/>
  <c r="AA1262" i="1"/>
  <c r="Z1263" i="1"/>
  <c r="V1263" i="1"/>
  <c r="W1263" i="1"/>
  <c r="X1263" i="1"/>
  <c r="Y1263" i="1"/>
  <c r="AA1263" i="1"/>
  <c r="Z1264" i="1"/>
  <c r="X1264" i="1"/>
  <c r="Y1264" i="1"/>
  <c r="V1264" i="1"/>
  <c r="W1264" i="1"/>
  <c r="AA1264" i="1"/>
  <c r="Z1265" i="1"/>
  <c r="X1265" i="1"/>
  <c r="Y1265" i="1"/>
  <c r="V1265" i="1"/>
  <c r="W1265" i="1"/>
  <c r="AA1265" i="1"/>
  <c r="Z1266" i="1"/>
  <c r="V1266" i="1"/>
  <c r="W1266" i="1"/>
  <c r="X1266" i="1"/>
  <c r="Y1266" i="1"/>
  <c r="AA1266" i="1"/>
  <c r="Z1267" i="1"/>
  <c r="X1267" i="1"/>
  <c r="Y1267" i="1"/>
  <c r="V1267" i="1"/>
  <c r="W1267" i="1"/>
  <c r="AA1267" i="1"/>
  <c r="Z1268" i="1"/>
  <c r="X1268" i="1"/>
  <c r="Y1268" i="1"/>
  <c r="V1268" i="1"/>
  <c r="W1268" i="1"/>
  <c r="AA1268" i="1"/>
  <c r="Z1269" i="1"/>
  <c r="X1269" i="1"/>
  <c r="Y1269" i="1"/>
  <c r="V1269" i="1"/>
  <c r="W1269" i="1"/>
  <c r="AA1269" i="1"/>
  <c r="Z1270" i="1"/>
  <c r="X1270" i="1"/>
  <c r="Y1270" i="1"/>
  <c r="V1270" i="1"/>
  <c r="W1270" i="1"/>
  <c r="AA1270" i="1"/>
  <c r="Z1271" i="1"/>
  <c r="V1271" i="1"/>
  <c r="W1271" i="1"/>
  <c r="X1271" i="1"/>
  <c r="Y1271" i="1"/>
  <c r="AA1271" i="1"/>
  <c r="Z1272" i="1"/>
  <c r="X1272" i="1"/>
  <c r="Y1272" i="1"/>
  <c r="AA1272" i="1"/>
  <c r="Z1273" i="1"/>
  <c r="V1273" i="1"/>
  <c r="W1273" i="1"/>
  <c r="X1273" i="1"/>
  <c r="Y1273" i="1"/>
  <c r="AA1273" i="1"/>
  <c r="Z1274" i="1"/>
  <c r="X1274" i="1"/>
  <c r="Y1274" i="1"/>
  <c r="V1274" i="1"/>
  <c r="W1274" i="1"/>
  <c r="AA1274" i="1"/>
  <c r="Z1275" i="1"/>
  <c r="X1275" i="1"/>
  <c r="Y1275" i="1"/>
  <c r="V1275" i="1"/>
  <c r="W1275" i="1"/>
  <c r="AA1275" i="1"/>
  <c r="Z1276" i="1"/>
  <c r="V1276" i="1"/>
  <c r="W1276" i="1"/>
  <c r="X1276" i="1"/>
  <c r="Y1276" i="1"/>
  <c r="AA1276" i="1"/>
  <c r="Z1277" i="1"/>
  <c r="X1277" i="1"/>
  <c r="Y1277" i="1"/>
  <c r="V1277" i="1"/>
  <c r="W1277" i="1"/>
  <c r="AA1277" i="1"/>
  <c r="Z1278" i="1"/>
  <c r="X1278" i="1"/>
  <c r="Y1278" i="1"/>
  <c r="V1278" i="1"/>
  <c r="W1278" i="1"/>
  <c r="AA1278" i="1"/>
  <c r="Z1279" i="1"/>
  <c r="X1279" i="1"/>
  <c r="Y1279" i="1"/>
  <c r="V1279" i="1"/>
  <c r="W1279" i="1"/>
  <c r="AA1279" i="1"/>
  <c r="Z1280" i="1"/>
  <c r="X1280" i="1"/>
  <c r="Y1280" i="1"/>
  <c r="V1280" i="1"/>
  <c r="W1280" i="1"/>
  <c r="AA1280" i="1"/>
  <c r="Z1281" i="1"/>
  <c r="X1281" i="1"/>
  <c r="Y1281" i="1"/>
  <c r="V1281" i="1"/>
  <c r="W1281" i="1"/>
  <c r="AA1281" i="1"/>
  <c r="Z1282" i="1"/>
  <c r="X1282" i="1"/>
  <c r="Y1282" i="1"/>
  <c r="V1282" i="1"/>
  <c r="W1282" i="1"/>
  <c r="AA1282" i="1"/>
  <c r="Z1283" i="1"/>
  <c r="X1283" i="1"/>
  <c r="Y1283" i="1"/>
  <c r="V1283" i="1"/>
  <c r="W1283" i="1"/>
  <c r="AA1283" i="1"/>
  <c r="Z1284" i="1"/>
  <c r="X1284" i="1"/>
  <c r="Y1284" i="1"/>
  <c r="V1284" i="1"/>
  <c r="W1284" i="1"/>
  <c r="AA1284" i="1"/>
  <c r="Z1285" i="1"/>
  <c r="X1285" i="1"/>
  <c r="Y1285" i="1"/>
  <c r="V1285" i="1"/>
  <c r="W1285" i="1"/>
  <c r="AA1285" i="1"/>
  <c r="Z1286" i="1"/>
  <c r="X1286" i="1"/>
  <c r="Y1286" i="1"/>
  <c r="V1286" i="1"/>
  <c r="W1286" i="1"/>
  <c r="AA1286" i="1"/>
  <c r="Z1287" i="1"/>
  <c r="X1287" i="1"/>
  <c r="Y1287" i="1"/>
  <c r="V1287" i="1"/>
  <c r="W1287" i="1"/>
  <c r="AA1287" i="1"/>
  <c r="Z1288" i="1"/>
  <c r="X1288" i="1"/>
  <c r="Y1288" i="1"/>
  <c r="V1288" i="1"/>
  <c r="W1288" i="1"/>
  <c r="AA1288" i="1"/>
  <c r="Z1289" i="1"/>
  <c r="X1289" i="1"/>
  <c r="Y1289" i="1"/>
  <c r="V1289" i="1"/>
  <c r="W1289" i="1"/>
  <c r="AA1289" i="1"/>
  <c r="Z1290" i="1"/>
  <c r="V1290" i="1"/>
  <c r="W1290" i="1"/>
  <c r="X1290" i="1"/>
  <c r="Y1290" i="1"/>
  <c r="AA1290" i="1"/>
  <c r="Z1291" i="1"/>
  <c r="V1291" i="1"/>
  <c r="W1291" i="1"/>
  <c r="X1291" i="1"/>
  <c r="Y1291" i="1"/>
  <c r="AA1291" i="1"/>
  <c r="Z1292" i="1"/>
  <c r="X1292" i="1"/>
  <c r="Y1292" i="1"/>
  <c r="V1292" i="1"/>
  <c r="W1292" i="1"/>
  <c r="AA1292" i="1"/>
  <c r="Z1293" i="1"/>
  <c r="X1293" i="1"/>
  <c r="Y1293" i="1"/>
  <c r="V1293" i="1"/>
  <c r="W1293" i="1"/>
  <c r="AA1293" i="1"/>
  <c r="Z1294" i="1"/>
  <c r="X1294" i="1"/>
  <c r="Y1294" i="1"/>
  <c r="V1294" i="1"/>
  <c r="W1294" i="1"/>
  <c r="AA1294" i="1"/>
  <c r="Z1295" i="1"/>
  <c r="X1295" i="1"/>
  <c r="Y1295" i="1"/>
  <c r="V1295" i="1"/>
  <c r="W1295" i="1"/>
  <c r="AA1295" i="1"/>
  <c r="Z1296" i="1"/>
  <c r="X1296" i="1"/>
  <c r="Y1296" i="1"/>
  <c r="V1296" i="1"/>
  <c r="W1296" i="1"/>
  <c r="AA1296" i="1"/>
  <c r="Z1297" i="1"/>
  <c r="V1297" i="1"/>
  <c r="W1297" i="1"/>
  <c r="X1297" i="1"/>
  <c r="Y1297" i="1"/>
  <c r="AA1297" i="1"/>
  <c r="Z1298" i="1"/>
  <c r="X1298" i="1"/>
  <c r="Y1298" i="1"/>
  <c r="V1298" i="1"/>
  <c r="W1298" i="1"/>
  <c r="AA1298" i="1"/>
  <c r="Z1299" i="1"/>
  <c r="X1299" i="1"/>
  <c r="Y1299" i="1"/>
  <c r="V1299" i="1"/>
  <c r="W1299" i="1"/>
  <c r="AA1299" i="1"/>
  <c r="Z1300" i="1"/>
  <c r="X1300" i="1"/>
  <c r="Y1300" i="1"/>
  <c r="V1300" i="1"/>
  <c r="W1300" i="1"/>
  <c r="AA1300" i="1"/>
  <c r="Z1301" i="1"/>
  <c r="X1301" i="1"/>
  <c r="Y1301" i="1"/>
  <c r="V1301" i="1"/>
  <c r="W1301" i="1"/>
  <c r="AA1301" i="1"/>
  <c r="Z1302" i="1"/>
  <c r="X1302" i="1"/>
  <c r="Y1302" i="1"/>
  <c r="V1302" i="1"/>
  <c r="W1302" i="1"/>
  <c r="AA1302" i="1"/>
  <c r="Z1303" i="1"/>
  <c r="X1303" i="1"/>
  <c r="Y1303" i="1"/>
  <c r="V1303" i="1"/>
  <c r="W1303" i="1"/>
  <c r="AA1303" i="1"/>
  <c r="Z1304" i="1"/>
  <c r="X1304" i="1"/>
  <c r="Y1304" i="1"/>
  <c r="V1304" i="1"/>
  <c r="W1304" i="1"/>
  <c r="AA1304" i="1"/>
  <c r="Z1305" i="1"/>
  <c r="X1305" i="1"/>
  <c r="Y1305" i="1"/>
  <c r="V1305" i="1"/>
  <c r="W1305" i="1"/>
  <c r="AA1305" i="1"/>
  <c r="Z1306" i="1"/>
  <c r="X1306" i="1"/>
  <c r="Y1306" i="1"/>
  <c r="V1306" i="1"/>
  <c r="W1306" i="1"/>
  <c r="AA1306" i="1"/>
  <c r="Z1307" i="1"/>
  <c r="X1307" i="1"/>
  <c r="Y1307" i="1"/>
  <c r="V1307" i="1"/>
  <c r="W1307" i="1"/>
  <c r="AA1307" i="1"/>
  <c r="Z1308" i="1"/>
  <c r="X1308" i="1"/>
  <c r="Y1308" i="1"/>
  <c r="V1308" i="1"/>
  <c r="W1308" i="1"/>
  <c r="AA1308" i="1"/>
  <c r="Z1309" i="1"/>
  <c r="V1309" i="1"/>
  <c r="W1309" i="1"/>
  <c r="X1309" i="1"/>
  <c r="Y1309" i="1"/>
  <c r="AA1309" i="1"/>
  <c r="Z1310" i="1"/>
  <c r="X1310" i="1"/>
  <c r="Y1310" i="1"/>
  <c r="V1310" i="1"/>
  <c r="W1310" i="1"/>
  <c r="AA1310" i="1"/>
  <c r="Z1311" i="1"/>
  <c r="X1311" i="1"/>
  <c r="Y1311" i="1"/>
  <c r="V1311" i="1"/>
  <c r="W1311" i="1"/>
  <c r="AA1311" i="1"/>
  <c r="Z1312" i="1"/>
  <c r="X1312" i="1"/>
  <c r="Y1312" i="1"/>
  <c r="V1312" i="1"/>
  <c r="W1312" i="1"/>
  <c r="AA1312" i="1"/>
  <c r="Z1313" i="1"/>
  <c r="X1313" i="1"/>
  <c r="Y1313" i="1"/>
  <c r="V1313" i="1"/>
  <c r="W1313" i="1"/>
  <c r="AA1313" i="1"/>
  <c r="Z1314" i="1"/>
  <c r="X1314" i="1"/>
  <c r="Y1314" i="1"/>
  <c r="V1314" i="1"/>
  <c r="W1314" i="1"/>
  <c r="AA1314" i="1"/>
  <c r="Z1315" i="1"/>
  <c r="X1315" i="1"/>
  <c r="Y1315" i="1"/>
  <c r="V1315" i="1"/>
  <c r="W1315" i="1"/>
  <c r="AA1315" i="1"/>
  <c r="Z1316" i="1"/>
  <c r="X1316" i="1"/>
  <c r="Y1316" i="1"/>
  <c r="V1316" i="1"/>
  <c r="W1316" i="1"/>
  <c r="AA1316" i="1"/>
  <c r="Z1317" i="1"/>
  <c r="V1317" i="1"/>
  <c r="W1317" i="1"/>
  <c r="X1317" i="1"/>
  <c r="Y1317" i="1"/>
  <c r="AA1317" i="1"/>
  <c r="Z1318" i="1"/>
  <c r="X1318" i="1"/>
  <c r="Y1318" i="1"/>
  <c r="V1318" i="1"/>
  <c r="W1318" i="1"/>
  <c r="AA1318" i="1"/>
  <c r="Z1319" i="1"/>
  <c r="X1319" i="1"/>
  <c r="Y1319" i="1"/>
  <c r="V1319" i="1"/>
  <c r="W1319" i="1"/>
  <c r="AA1319" i="1"/>
  <c r="Z1320" i="1"/>
  <c r="X1320" i="1"/>
  <c r="Y1320" i="1"/>
  <c r="V1320" i="1"/>
  <c r="W1320" i="1"/>
  <c r="AA1320" i="1"/>
  <c r="Z1321" i="1"/>
  <c r="X1321" i="1"/>
  <c r="Y1321" i="1"/>
  <c r="V1321" i="1"/>
  <c r="W1321" i="1"/>
  <c r="AA1321" i="1"/>
  <c r="Z1322" i="1"/>
  <c r="V1322" i="1"/>
  <c r="W1322" i="1"/>
  <c r="X1322" i="1"/>
  <c r="Y1322" i="1"/>
  <c r="AA1322" i="1"/>
  <c r="Z1323" i="1"/>
  <c r="V1323" i="1"/>
  <c r="W1323" i="1"/>
  <c r="X1323" i="1"/>
  <c r="Y1323" i="1"/>
  <c r="AA1323" i="1"/>
  <c r="Z1324" i="1"/>
  <c r="X1324" i="1"/>
  <c r="Y1324" i="1"/>
  <c r="V1324" i="1"/>
  <c r="W1324" i="1"/>
  <c r="AA1324" i="1"/>
  <c r="Z1325" i="1"/>
  <c r="X1325" i="1"/>
  <c r="Y1325" i="1"/>
  <c r="V1325" i="1"/>
  <c r="W1325" i="1"/>
  <c r="AA1325" i="1"/>
  <c r="Z1326" i="1"/>
  <c r="X1326" i="1"/>
  <c r="Y1326" i="1"/>
  <c r="V1326" i="1"/>
  <c r="W1326" i="1"/>
  <c r="AA1326" i="1"/>
  <c r="Z1327" i="1"/>
  <c r="V1327" i="1"/>
  <c r="W1327" i="1"/>
  <c r="X1327" i="1"/>
  <c r="Y1327" i="1"/>
  <c r="AA1327" i="1"/>
  <c r="Z1328" i="1"/>
  <c r="X1328" i="1"/>
  <c r="Y1328" i="1"/>
  <c r="V1328" i="1"/>
  <c r="W1328" i="1"/>
  <c r="AA1328" i="1"/>
  <c r="Z1329" i="1"/>
  <c r="X1329" i="1"/>
  <c r="Y1329" i="1"/>
  <c r="V1329" i="1"/>
  <c r="W1329" i="1"/>
  <c r="AA1329" i="1"/>
  <c r="Z1330" i="1"/>
  <c r="X1330" i="1"/>
  <c r="Y1330" i="1"/>
  <c r="V1330" i="1"/>
  <c r="W1330" i="1"/>
  <c r="AA1330" i="1"/>
  <c r="Z1331" i="1"/>
  <c r="X1331" i="1"/>
  <c r="Y1331" i="1"/>
  <c r="V1331" i="1"/>
  <c r="W1331" i="1"/>
  <c r="AA1331" i="1"/>
  <c r="Z1332" i="1"/>
  <c r="X1332" i="1"/>
  <c r="Y1332" i="1"/>
  <c r="V1332" i="1"/>
  <c r="W1332" i="1"/>
  <c r="AA1332" i="1"/>
  <c r="Z1333" i="1"/>
  <c r="X1333" i="1"/>
  <c r="Y1333" i="1"/>
  <c r="V1333" i="1"/>
  <c r="W1333" i="1"/>
  <c r="AA1333" i="1"/>
  <c r="Z1334" i="1"/>
  <c r="X1334" i="1"/>
  <c r="Y1334" i="1"/>
  <c r="V1334" i="1"/>
  <c r="W1334" i="1"/>
  <c r="AA1334" i="1"/>
  <c r="Z1335" i="1"/>
  <c r="X1335" i="1"/>
  <c r="Y1335" i="1"/>
  <c r="AA1335" i="1"/>
  <c r="Z1336" i="1"/>
  <c r="X1336" i="1"/>
  <c r="Y1336" i="1"/>
  <c r="V1336" i="1"/>
  <c r="W1336" i="1"/>
  <c r="AA1336" i="1"/>
  <c r="Z1337" i="1"/>
  <c r="X1337" i="1"/>
  <c r="Y1337" i="1"/>
  <c r="AA1337" i="1"/>
  <c r="Z1338" i="1"/>
  <c r="X1338" i="1"/>
  <c r="Y1338" i="1"/>
  <c r="V1338" i="1"/>
  <c r="W1338" i="1"/>
  <c r="AA1338" i="1"/>
  <c r="Z1339" i="1"/>
  <c r="X1339" i="1"/>
  <c r="Y1339" i="1"/>
  <c r="AA1339" i="1"/>
  <c r="Z1340" i="1"/>
  <c r="X1340" i="1"/>
  <c r="Y1340" i="1"/>
  <c r="V1340" i="1"/>
  <c r="W1340" i="1"/>
  <c r="AA1340" i="1"/>
  <c r="Z1341" i="1"/>
  <c r="X1341" i="1"/>
  <c r="Y1341" i="1"/>
  <c r="V1341" i="1"/>
  <c r="W1341" i="1"/>
  <c r="AA1341" i="1"/>
  <c r="Z1342" i="1"/>
  <c r="X1342" i="1"/>
  <c r="Y1342" i="1"/>
  <c r="V1342" i="1"/>
  <c r="W1342" i="1"/>
  <c r="AA1342" i="1"/>
  <c r="Z1343" i="1"/>
  <c r="X1343" i="1"/>
  <c r="Y1343" i="1"/>
  <c r="V1343" i="1"/>
  <c r="W1343" i="1"/>
  <c r="AA1343" i="1"/>
  <c r="Z1344" i="1"/>
  <c r="X1344" i="1"/>
  <c r="Y1344" i="1"/>
  <c r="V1344" i="1"/>
  <c r="W1344" i="1"/>
  <c r="AA1344" i="1"/>
  <c r="Z1345" i="1"/>
  <c r="X1345" i="1"/>
  <c r="Y1345" i="1"/>
  <c r="V1345" i="1"/>
  <c r="W1345" i="1"/>
  <c r="AA1345" i="1"/>
  <c r="Z1346" i="1"/>
  <c r="X1346" i="1"/>
  <c r="Y1346" i="1"/>
  <c r="V1346" i="1"/>
  <c r="W1346" i="1"/>
  <c r="AA1346" i="1"/>
  <c r="Z1347" i="1"/>
  <c r="X1347" i="1"/>
  <c r="Y1347" i="1"/>
  <c r="V1347" i="1"/>
  <c r="W1347" i="1"/>
  <c r="AA1347" i="1"/>
  <c r="Z1348" i="1"/>
  <c r="V1348" i="1"/>
  <c r="W1348" i="1"/>
  <c r="X1348" i="1"/>
  <c r="Y1348" i="1"/>
  <c r="AA1348" i="1"/>
  <c r="Z1349" i="1"/>
  <c r="X1349" i="1"/>
  <c r="Y1349" i="1"/>
  <c r="V1349" i="1"/>
  <c r="W1349" i="1"/>
  <c r="AA1349" i="1"/>
  <c r="Z1350" i="1"/>
  <c r="X1350" i="1"/>
  <c r="Y1350" i="1"/>
  <c r="V1350" i="1"/>
  <c r="W1350" i="1"/>
  <c r="AA1350" i="1"/>
  <c r="Z1351" i="1"/>
  <c r="X1351" i="1"/>
  <c r="Y1351" i="1"/>
  <c r="V1351" i="1"/>
  <c r="W1351" i="1"/>
  <c r="AA1351" i="1"/>
  <c r="Z1352" i="1"/>
  <c r="X1352" i="1"/>
  <c r="Y1352" i="1"/>
  <c r="V1352" i="1"/>
  <c r="W1352" i="1"/>
  <c r="AA1352" i="1"/>
  <c r="Z1353" i="1"/>
  <c r="X1353" i="1"/>
  <c r="Y1353" i="1"/>
  <c r="V1353" i="1"/>
  <c r="W1353" i="1"/>
  <c r="AA1353" i="1"/>
  <c r="Z1354" i="1"/>
  <c r="X1354" i="1"/>
  <c r="Y1354" i="1"/>
  <c r="V1354" i="1"/>
  <c r="W1354" i="1"/>
  <c r="AA1354" i="1"/>
  <c r="Z1355" i="1"/>
  <c r="X1355" i="1"/>
  <c r="Y1355" i="1"/>
  <c r="V1355" i="1"/>
  <c r="W1355" i="1"/>
  <c r="AA1355" i="1"/>
  <c r="Z1356" i="1"/>
  <c r="X1356" i="1"/>
  <c r="Y1356" i="1"/>
  <c r="V1356" i="1"/>
  <c r="W1356" i="1"/>
  <c r="AA1356" i="1"/>
  <c r="Z1357" i="1"/>
  <c r="V1357" i="1"/>
  <c r="W1357" i="1"/>
  <c r="X1357" i="1"/>
  <c r="Y1357" i="1"/>
  <c r="AA1357" i="1"/>
  <c r="Z1358" i="1"/>
  <c r="X1358" i="1"/>
  <c r="Y1358" i="1"/>
  <c r="V1358" i="1"/>
  <c r="W1358" i="1"/>
  <c r="AA1358" i="1"/>
  <c r="Z1359" i="1"/>
  <c r="X1359" i="1"/>
  <c r="Y1359" i="1"/>
  <c r="V1359" i="1"/>
  <c r="W1359" i="1"/>
  <c r="AA1359" i="1"/>
  <c r="Z1360" i="1"/>
  <c r="X1360" i="1"/>
  <c r="Y1360" i="1"/>
  <c r="V1360" i="1"/>
  <c r="W1360" i="1"/>
  <c r="AA1360" i="1"/>
  <c r="Z1361" i="1"/>
  <c r="X1361" i="1"/>
  <c r="Y1361" i="1"/>
  <c r="V1361" i="1"/>
  <c r="W1361" i="1"/>
  <c r="AA1361" i="1"/>
  <c r="Z1362" i="1"/>
  <c r="X1362" i="1"/>
  <c r="Y1362" i="1"/>
  <c r="V1362" i="1"/>
  <c r="W1362" i="1"/>
  <c r="AA1362" i="1"/>
  <c r="Z1363" i="1"/>
  <c r="X1363" i="1"/>
  <c r="Y1363" i="1"/>
  <c r="V1363" i="1"/>
  <c r="W1363" i="1"/>
  <c r="AA1363" i="1"/>
  <c r="Z1364" i="1"/>
  <c r="X1364" i="1"/>
  <c r="Y1364" i="1"/>
  <c r="V1364" i="1"/>
  <c r="W1364" i="1"/>
  <c r="AA1364" i="1"/>
  <c r="Z1365" i="1"/>
  <c r="X1365" i="1"/>
  <c r="Y1365" i="1"/>
  <c r="V1365" i="1"/>
  <c r="W1365" i="1"/>
  <c r="AA1365" i="1"/>
  <c r="Z1366" i="1"/>
  <c r="X1366" i="1"/>
  <c r="Y1366" i="1"/>
  <c r="V1366" i="1"/>
  <c r="W1366" i="1"/>
  <c r="AA1366" i="1"/>
  <c r="Z1367" i="1"/>
  <c r="X1367" i="1"/>
  <c r="Y1367" i="1"/>
  <c r="V1367" i="1"/>
  <c r="W1367" i="1"/>
  <c r="AA1367" i="1"/>
  <c r="Z1368" i="1"/>
  <c r="X1368" i="1"/>
  <c r="Y1368" i="1"/>
  <c r="V1368" i="1"/>
  <c r="W1368" i="1"/>
  <c r="AA1368" i="1"/>
  <c r="Z1369" i="1"/>
  <c r="X1369" i="1"/>
  <c r="Y1369" i="1"/>
  <c r="V1369" i="1"/>
  <c r="W1369" i="1"/>
  <c r="AA1369" i="1"/>
  <c r="Z1370" i="1"/>
  <c r="X1370" i="1"/>
  <c r="Y1370" i="1"/>
  <c r="V1370" i="1"/>
  <c r="W1370" i="1"/>
  <c r="AA1370" i="1"/>
  <c r="Z1371" i="1"/>
  <c r="X1371" i="1"/>
  <c r="Y1371" i="1"/>
  <c r="V1371" i="1"/>
  <c r="W1371" i="1"/>
  <c r="AA1371" i="1"/>
  <c r="Z1372" i="1"/>
  <c r="X1372" i="1"/>
  <c r="Y1372" i="1"/>
  <c r="V1372" i="1"/>
  <c r="W1372" i="1"/>
  <c r="AA1372" i="1"/>
  <c r="Z1373" i="1"/>
  <c r="X1373" i="1"/>
  <c r="Y1373" i="1"/>
  <c r="V1373" i="1"/>
  <c r="W1373" i="1"/>
  <c r="AA1373" i="1"/>
  <c r="Z1374" i="1"/>
  <c r="X1374" i="1"/>
  <c r="Y1374" i="1"/>
  <c r="V1374" i="1"/>
  <c r="W1374" i="1"/>
  <c r="AA1374" i="1"/>
  <c r="Z1375" i="1"/>
  <c r="X1375" i="1"/>
  <c r="Y1375" i="1"/>
  <c r="V1375" i="1"/>
  <c r="W1375" i="1"/>
  <c r="AA1375" i="1"/>
  <c r="Z1376" i="1"/>
  <c r="X1376" i="1"/>
  <c r="Y1376" i="1"/>
  <c r="V1376" i="1"/>
  <c r="W1376" i="1"/>
  <c r="AA1376" i="1"/>
  <c r="Z1377" i="1"/>
  <c r="X1377" i="1"/>
  <c r="Y1377" i="1"/>
  <c r="V1377" i="1"/>
  <c r="W1377" i="1"/>
  <c r="AA1377" i="1"/>
  <c r="Z1378" i="1"/>
  <c r="X1378" i="1"/>
  <c r="Y1378" i="1"/>
  <c r="V1378" i="1"/>
  <c r="W1378" i="1"/>
  <c r="AA1378" i="1"/>
  <c r="Z1379" i="1"/>
  <c r="X1379" i="1"/>
  <c r="Y1379" i="1"/>
  <c r="V1379" i="1"/>
  <c r="W1379" i="1"/>
  <c r="AA1379" i="1"/>
  <c r="Z1380" i="1"/>
  <c r="X1380" i="1"/>
  <c r="Y1380" i="1"/>
  <c r="AA1380" i="1"/>
  <c r="Z1381" i="1"/>
  <c r="X1381" i="1"/>
  <c r="Y1381" i="1"/>
  <c r="V1381" i="1"/>
  <c r="W1381" i="1"/>
  <c r="AA1381" i="1"/>
  <c r="Z1382" i="1"/>
  <c r="X1382" i="1"/>
  <c r="Y1382" i="1"/>
  <c r="V1382" i="1"/>
  <c r="W1382" i="1"/>
  <c r="AA1382" i="1"/>
  <c r="Z1383" i="1"/>
  <c r="X1383" i="1"/>
  <c r="Y1383" i="1"/>
  <c r="V1383" i="1"/>
  <c r="W1383" i="1"/>
  <c r="AA1383" i="1"/>
  <c r="Z1384" i="1"/>
  <c r="X1384" i="1"/>
  <c r="Y1384" i="1"/>
  <c r="V1384" i="1"/>
  <c r="W1384" i="1"/>
  <c r="AA1384" i="1"/>
  <c r="Z1385" i="1"/>
  <c r="X1385" i="1"/>
  <c r="Y1385" i="1"/>
  <c r="V1385" i="1"/>
  <c r="W1385" i="1"/>
  <c r="AA1385" i="1"/>
  <c r="Z1386" i="1"/>
  <c r="X1386" i="1"/>
  <c r="Y1386" i="1"/>
  <c r="V1386" i="1"/>
  <c r="W1386" i="1"/>
  <c r="AA1386" i="1"/>
  <c r="Z1387" i="1"/>
  <c r="X1387" i="1"/>
  <c r="Y1387" i="1"/>
  <c r="V1387" i="1"/>
  <c r="W1387" i="1"/>
  <c r="AA1387" i="1"/>
  <c r="Z1388" i="1"/>
  <c r="X1388" i="1"/>
  <c r="Y1388" i="1"/>
  <c r="V1388" i="1"/>
  <c r="W1388" i="1"/>
  <c r="AA1388" i="1"/>
  <c r="Z1389" i="1"/>
  <c r="X1389" i="1"/>
  <c r="Y1389" i="1"/>
  <c r="V1389" i="1"/>
  <c r="W1389" i="1"/>
  <c r="AA1389" i="1"/>
  <c r="Z1390" i="1"/>
  <c r="X1390" i="1"/>
  <c r="Y1390" i="1"/>
  <c r="V1390" i="1"/>
  <c r="W1390" i="1"/>
  <c r="AA1390" i="1"/>
  <c r="Z1391" i="1"/>
  <c r="X1391" i="1"/>
  <c r="Y1391" i="1"/>
  <c r="V1391" i="1"/>
  <c r="W1391" i="1"/>
  <c r="AA1391" i="1"/>
  <c r="Z1392" i="1"/>
  <c r="X1392" i="1"/>
  <c r="Y1392" i="1"/>
  <c r="V1392" i="1"/>
  <c r="W1392" i="1"/>
  <c r="AA1392" i="1"/>
  <c r="Z1393" i="1"/>
  <c r="X1393" i="1"/>
  <c r="Y1393" i="1"/>
  <c r="V1393" i="1"/>
  <c r="W1393" i="1"/>
  <c r="AA1393" i="1"/>
  <c r="Z1394" i="1"/>
  <c r="X1394" i="1"/>
  <c r="Y1394" i="1"/>
  <c r="V1394" i="1"/>
  <c r="W1394" i="1"/>
  <c r="AA1394" i="1"/>
  <c r="Z1395" i="1"/>
  <c r="X1395" i="1"/>
  <c r="Y1395" i="1"/>
  <c r="V1395" i="1"/>
  <c r="W1395" i="1"/>
  <c r="AA1395" i="1"/>
  <c r="Z1396" i="1"/>
  <c r="X1396" i="1"/>
  <c r="Y1396" i="1"/>
  <c r="V1396" i="1"/>
  <c r="W1396" i="1"/>
  <c r="AA1396" i="1"/>
  <c r="Z1397" i="1"/>
  <c r="X1397" i="1"/>
  <c r="Y1397" i="1"/>
  <c r="V1397" i="1"/>
  <c r="W1397" i="1"/>
  <c r="AA1397" i="1"/>
  <c r="Z1398" i="1"/>
  <c r="X1398" i="1"/>
  <c r="Y1398" i="1"/>
  <c r="V1398" i="1"/>
  <c r="W1398" i="1"/>
  <c r="AA1398" i="1"/>
  <c r="Z1399" i="1"/>
  <c r="X1399" i="1"/>
  <c r="Y1399" i="1"/>
  <c r="V1399" i="1"/>
  <c r="W1399" i="1"/>
  <c r="AA1399" i="1"/>
  <c r="Z1400" i="1"/>
  <c r="X1400" i="1"/>
  <c r="Y1400" i="1"/>
  <c r="V1400" i="1"/>
  <c r="W1400" i="1"/>
  <c r="AA1400" i="1"/>
  <c r="Z1401" i="1"/>
  <c r="X1401" i="1"/>
  <c r="Y1401" i="1"/>
  <c r="V1401" i="1"/>
  <c r="W1401" i="1"/>
  <c r="AA1401" i="1"/>
  <c r="Z1402" i="1"/>
  <c r="X1402" i="1"/>
  <c r="Y1402" i="1"/>
  <c r="V1402" i="1"/>
  <c r="W1402" i="1"/>
  <c r="AA1402" i="1"/>
  <c r="Z1403" i="1"/>
  <c r="X1403" i="1"/>
  <c r="Y1403" i="1"/>
  <c r="V1403" i="1"/>
  <c r="W1403" i="1"/>
  <c r="AA1403" i="1"/>
  <c r="Z1404" i="1"/>
  <c r="X1404" i="1"/>
  <c r="Y1404" i="1"/>
  <c r="V1404" i="1"/>
  <c r="W1404" i="1"/>
  <c r="AA1404" i="1"/>
  <c r="Z1405" i="1"/>
  <c r="V1405" i="1"/>
  <c r="W1405" i="1"/>
  <c r="X1405" i="1"/>
  <c r="Y1405" i="1"/>
  <c r="AA1405" i="1"/>
  <c r="Z1406" i="1"/>
  <c r="X1406" i="1"/>
  <c r="Y1406" i="1"/>
  <c r="V1406" i="1"/>
  <c r="W1406" i="1"/>
  <c r="AA1406" i="1"/>
  <c r="Z1407" i="1"/>
  <c r="X1407" i="1"/>
  <c r="Y1407" i="1"/>
  <c r="V1407" i="1"/>
  <c r="W1407" i="1"/>
  <c r="AA1407" i="1"/>
  <c r="Z1408" i="1"/>
  <c r="X1408" i="1"/>
  <c r="Y1408" i="1"/>
  <c r="V1408" i="1"/>
  <c r="W1408" i="1"/>
  <c r="AA1408" i="1"/>
  <c r="Z1409" i="1"/>
  <c r="X1409" i="1"/>
  <c r="Y1409" i="1"/>
  <c r="V1409" i="1"/>
  <c r="W1409" i="1"/>
  <c r="AA1409" i="1"/>
  <c r="Z1410" i="1"/>
  <c r="V1410" i="1"/>
  <c r="W1410" i="1"/>
  <c r="X1410" i="1"/>
  <c r="Y1410" i="1"/>
  <c r="AA1410" i="1"/>
  <c r="Z1411" i="1"/>
  <c r="X1411" i="1"/>
  <c r="Y1411" i="1"/>
  <c r="V1411" i="1"/>
  <c r="W1411" i="1"/>
  <c r="AA1411" i="1"/>
  <c r="Z1412" i="1"/>
  <c r="X1412" i="1"/>
  <c r="Y1412" i="1"/>
  <c r="V1412" i="1"/>
  <c r="W1412" i="1"/>
  <c r="AA1412" i="1"/>
  <c r="Z1413" i="1"/>
  <c r="X1413" i="1"/>
  <c r="Y1413" i="1"/>
  <c r="V1413" i="1"/>
  <c r="W1413" i="1"/>
  <c r="AA1413" i="1"/>
  <c r="Z1414" i="1"/>
  <c r="X1414" i="1"/>
  <c r="Y1414" i="1"/>
  <c r="V1414" i="1"/>
  <c r="W1414" i="1"/>
  <c r="AA1414" i="1"/>
  <c r="Z1415" i="1"/>
  <c r="X1415" i="1"/>
  <c r="Y1415" i="1"/>
  <c r="V1415" i="1"/>
  <c r="W1415" i="1"/>
  <c r="AA1415" i="1"/>
  <c r="Z1416" i="1"/>
  <c r="V1416" i="1"/>
  <c r="W1416" i="1"/>
  <c r="X1416" i="1"/>
  <c r="Y1416" i="1"/>
  <c r="AA1416" i="1"/>
  <c r="Z1417" i="1"/>
  <c r="X1417" i="1"/>
  <c r="Y1417" i="1"/>
  <c r="V1417" i="1"/>
  <c r="W1417" i="1"/>
  <c r="AA1417" i="1"/>
  <c r="Z1418" i="1"/>
  <c r="X1418" i="1"/>
  <c r="Y1418" i="1"/>
  <c r="V1418" i="1"/>
  <c r="W1418" i="1"/>
  <c r="AA1418" i="1"/>
  <c r="Z1419" i="1"/>
  <c r="X1419" i="1"/>
  <c r="Y1419" i="1"/>
  <c r="V1419" i="1"/>
  <c r="W1419" i="1"/>
  <c r="AA1419" i="1"/>
  <c r="Z1420" i="1"/>
  <c r="X1420" i="1"/>
  <c r="Y1420" i="1"/>
  <c r="V1420" i="1"/>
  <c r="W1420" i="1"/>
  <c r="AA1420" i="1"/>
  <c r="Z1421" i="1"/>
  <c r="X1421" i="1"/>
  <c r="Y1421" i="1"/>
  <c r="V1421" i="1"/>
  <c r="W1421" i="1"/>
  <c r="AA1421" i="1"/>
  <c r="Z1422" i="1"/>
  <c r="X1422" i="1"/>
  <c r="Y1422" i="1"/>
  <c r="V1422" i="1"/>
  <c r="W1422" i="1"/>
  <c r="AA1422" i="1"/>
  <c r="Z1423" i="1"/>
  <c r="X1423" i="1"/>
  <c r="Y1423" i="1"/>
  <c r="AA1423" i="1"/>
  <c r="Z1424" i="1"/>
  <c r="X1424" i="1"/>
  <c r="Y1424" i="1"/>
  <c r="V1424" i="1"/>
  <c r="W1424" i="1"/>
  <c r="AA1424" i="1"/>
  <c r="Z1425" i="1"/>
  <c r="X1425" i="1"/>
  <c r="Y1425" i="1"/>
  <c r="V1425" i="1"/>
  <c r="W1425" i="1"/>
  <c r="AA1425" i="1"/>
  <c r="Z1426" i="1"/>
  <c r="X1426" i="1"/>
  <c r="Y1426" i="1"/>
  <c r="V1426" i="1"/>
  <c r="W1426" i="1"/>
  <c r="AA1426" i="1"/>
  <c r="Z1427" i="1"/>
  <c r="V1427" i="1"/>
  <c r="W1427" i="1"/>
  <c r="X1427" i="1"/>
  <c r="Y1427" i="1"/>
  <c r="AA1427" i="1"/>
  <c r="Z1428" i="1"/>
  <c r="X1428" i="1"/>
  <c r="Y1428" i="1"/>
  <c r="V1428" i="1"/>
  <c r="W1428" i="1"/>
  <c r="AA1428" i="1"/>
  <c r="Z1429" i="1"/>
  <c r="X1429" i="1"/>
  <c r="Y1429" i="1"/>
  <c r="V1429" i="1"/>
  <c r="W1429" i="1"/>
  <c r="AA1429" i="1"/>
  <c r="Z1430" i="1"/>
  <c r="X1430" i="1"/>
  <c r="Y1430" i="1"/>
  <c r="V1430" i="1"/>
  <c r="W1430" i="1"/>
  <c r="AA1430" i="1"/>
  <c r="Z1431" i="1"/>
  <c r="X1431" i="1"/>
  <c r="Y1431" i="1"/>
  <c r="V1431" i="1"/>
  <c r="W1431" i="1"/>
  <c r="AA1431" i="1"/>
  <c r="Z1432" i="1"/>
  <c r="X1432" i="1"/>
  <c r="Y1432" i="1"/>
  <c r="V1432" i="1"/>
  <c r="W1432" i="1"/>
  <c r="AA1432" i="1"/>
  <c r="Z1433" i="1"/>
  <c r="V1433" i="1"/>
  <c r="W1433" i="1"/>
  <c r="X1433" i="1"/>
  <c r="Y1433" i="1"/>
  <c r="AA1433" i="1"/>
  <c r="Z1434" i="1"/>
  <c r="X1434" i="1"/>
  <c r="Y1434" i="1"/>
  <c r="V1434" i="1"/>
  <c r="W1434" i="1"/>
  <c r="AA1434" i="1"/>
  <c r="Z1435" i="1"/>
  <c r="X1435" i="1"/>
  <c r="Y1435" i="1"/>
  <c r="V1435" i="1"/>
  <c r="W1435" i="1"/>
  <c r="AA1435" i="1"/>
  <c r="Z1436" i="1"/>
  <c r="X1436" i="1"/>
  <c r="Y1436" i="1"/>
  <c r="V1436" i="1"/>
  <c r="W1436" i="1"/>
  <c r="AA1436" i="1"/>
  <c r="Z1437" i="1"/>
  <c r="X1437" i="1"/>
  <c r="Y1437" i="1"/>
  <c r="V1437" i="1"/>
  <c r="W1437" i="1"/>
  <c r="AA1437" i="1"/>
  <c r="Z1438" i="1"/>
  <c r="X1438" i="1"/>
  <c r="Y1438" i="1"/>
  <c r="V1438" i="1"/>
  <c r="W1438" i="1"/>
  <c r="AA1438" i="1"/>
  <c r="Z1439" i="1"/>
  <c r="X1439" i="1"/>
  <c r="Y1439" i="1"/>
  <c r="V1439" i="1"/>
  <c r="W1439" i="1"/>
  <c r="AA1439" i="1"/>
  <c r="Z1440" i="1"/>
  <c r="X1440" i="1"/>
  <c r="Y1440" i="1"/>
  <c r="V1440" i="1"/>
  <c r="W1440" i="1"/>
  <c r="AA1440" i="1"/>
  <c r="Z1441" i="1"/>
  <c r="X1441" i="1"/>
  <c r="Y1441" i="1"/>
  <c r="V1441" i="1"/>
  <c r="W1441" i="1"/>
  <c r="AA1441" i="1"/>
  <c r="Z1442" i="1"/>
  <c r="X1442" i="1"/>
  <c r="Y1442" i="1"/>
  <c r="V1442" i="1"/>
  <c r="W1442" i="1"/>
  <c r="AA1442" i="1"/>
  <c r="Z1443" i="1"/>
  <c r="V1443" i="1"/>
  <c r="W1443" i="1"/>
  <c r="X1443" i="1"/>
  <c r="Y1443" i="1"/>
  <c r="AA1443" i="1"/>
  <c r="Z1444" i="1"/>
  <c r="X1444" i="1"/>
  <c r="Y1444" i="1"/>
  <c r="V1444" i="1"/>
  <c r="W1444" i="1"/>
  <c r="AA1444" i="1"/>
  <c r="Z1445" i="1"/>
  <c r="X1445" i="1"/>
  <c r="Y1445" i="1"/>
  <c r="V1445" i="1"/>
  <c r="W1445" i="1"/>
  <c r="AA1445" i="1"/>
  <c r="Z1446" i="1"/>
  <c r="X1446" i="1"/>
  <c r="Y1446" i="1"/>
  <c r="V1446" i="1"/>
  <c r="W1446" i="1"/>
  <c r="AA1446" i="1"/>
  <c r="Z1447" i="1"/>
  <c r="X1447" i="1"/>
  <c r="Y1447" i="1"/>
  <c r="V1447" i="1"/>
  <c r="W1447" i="1"/>
  <c r="AA1447" i="1"/>
  <c r="Z1448" i="1"/>
  <c r="X1448" i="1"/>
  <c r="Y1448" i="1"/>
  <c r="V1448" i="1"/>
  <c r="W1448" i="1"/>
  <c r="AA1448" i="1"/>
  <c r="Z1449" i="1"/>
  <c r="X1449" i="1"/>
  <c r="Y1449" i="1"/>
  <c r="V1449" i="1"/>
  <c r="W1449" i="1"/>
  <c r="AA1449" i="1"/>
  <c r="Z1450" i="1"/>
  <c r="X1450" i="1"/>
  <c r="Y1450" i="1"/>
  <c r="V1450" i="1"/>
  <c r="W1450" i="1"/>
  <c r="AA1450" i="1"/>
  <c r="Z1451" i="1"/>
  <c r="X1451" i="1"/>
  <c r="Y1451" i="1"/>
  <c r="V1451" i="1"/>
  <c r="W1451" i="1"/>
  <c r="AA1451" i="1"/>
  <c r="Z1452" i="1"/>
  <c r="X1452" i="1"/>
  <c r="Y1452" i="1"/>
  <c r="V1452" i="1"/>
  <c r="W1452" i="1"/>
  <c r="AA1452" i="1"/>
  <c r="Z1453" i="1"/>
  <c r="X1453" i="1"/>
  <c r="Y1453" i="1"/>
  <c r="V1453" i="1"/>
  <c r="W1453" i="1"/>
  <c r="AA1453" i="1"/>
  <c r="Z1454" i="1"/>
  <c r="X1454" i="1"/>
  <c r="Y1454" i="1"/>
  <c r="V1454" i="1"/>
  <c r="W1454" i="1"/>
  <c r="AA1454" i="1"/>
  <c r="Z1455" i="1"/>
  <c r="X1455" i="1"/>
  <c r="Y1455" i="1"/>
  <c r="V1455" i="1"/>
  <c r="W1455" i="1"/>
  <c r="AA1455" i="1"/>
  <c r="Z1456" i="1"/>
  <c r="X1456" i="1"/>
  <c r="Y1456" i="1"/>
  <c r="V1456" i="1"/>
  <c r="W1456" i="1"/>
  <c r="AA1456" i="1"/>
  <c r="Z1457" i="1"/>
  <c r="X1457" i="1"/>
  <c r="Y1457" i="1"/>
  <c r="V1457" i="1"/>
  <c r="W1457" i="1"/>
  <c r="AA1457" i="1"/>
  <c r="Z1458" i="1"/>
  <c r="X1458" i="1"/>
  <c r="Y1458" i="1"/>
  <c r="V1458" i="1"/>
  <c r="W1458" i="1"/>
  <c r="AA1458" i="1"/>
  <c r="Z1459" i="1"/>
  <c r="X1459" i="1"/>
  <c r="Y1459" i="1"/>
  <c r="V1459" i="1"/>
  <c r="W1459" i="1"/>
  <c r="AA1459" i="1"/>
  <c r="Z1460" i="1"/>
  <c r="V1460" i="1"/>
  <c r="W1460" i="1"/>
  <c r="X1460" i="1"/>
  <c r="Y1460" i="1"/>
  <c r="AA1460" i="1"/>
  <c r="Z1461" i="1"/>
  <c r="X1461" i="1"/>
  <c r="Y1461" i="1"/>
  <c r="V1461" i="1"/>
  <c r="W1461" i="1"/>
  <c r="AA1461" i="1"/>
  <c r="Z1462" i="1"/>
  <c r="X1462" i="1"/>
  <c r="Y1462" i="1"/>
  <c r="V1462" i="1"/>
  <c r="W1462" i="1"/>
  <c r="AA1462" i="1"/>
  <c r="Z1463" i="1"/>
  <c r="X1463" i="1"/>
  <c r="Y1463" i="1"/>
  <c r="V1463" i="1"/>
  <c r="W1463" i="1"/>
  <c r="AA1463" i="1"/>
  <c r="Z1464" i="1"/>
  <c r="X1464" i="1"/>
  <c r="Y1464" i="1"/>
  <c r="V1464" i="1"/>
  <c r="W1464" i="1"/>
  <c r="AA1464" i="1"/>
  <c r="Z1465" i="1"/>
  <c r="X1465" i="1"/>
  <c r="Y1465" i="1"/>
  <c r="V1465" i="1"/>
  <c r="W1465" i="1"/>
  <c r="AA1465" i="1"/>
  <c r="Z1466" i="1"/>
  <c r="X1466" i="1"/>
  <c r="Y1466" i="1"/>
  <c r="V1466" i="1"/>
  <c r="W1466" i="1"/>
  <c r="AA1466" i="1"/>
  <c r="Z1467" i="1"/>
  <c r="X1467" i="1"/>
  <c r="Y1467" i="1"/>
  <c r="V1467" i="1"/>
  <c r="W1467" i="1"/>
  <c r="AA1467" i="1"/>
  <c r="Z1468" i="1"/>
  <c r="X1468" i="1"/>
  <c r="Y1468" i="1"/>
  <c r="V1468" i="1"/>
  <c r="W1468" i="1"/>
  <c r="AA1468" i="1"/>
  <c r="Z1469" i="1"/>
  <c r="X1469" i="1"/>
  <c r="Y1469" i="1"/>
  <c r="V1469" i="1"/>
  <c r="W1469" i="1"/>
  <c r="AA1469" i="1"/>
  <c r="Z1470" i="1"/>
  <c r="X1470" i="1"/>
  <c r="Y1470" i="1"/>
  <c r="V1470" i="1"/>
  <c r="W1470" i="1"/>
  <c r="AA1470" i="1"/>
  <c r="Z1471" i="1"/>
  <c r="X1471" i="1"/>
  <c r="Y1471" i="1"/>
  <c r="V1471" i="1"/>
  <c r="W1471" i="1"/>
  <c r="AA1471" i="1"/>
  <c r="Z1472" i="1"/>
  <c r="X1472" i="1"/>
  <c r="Y1472" i="1"/>
  <c r="V1472" i="1"/>
  <c r="W1472" i="1"/>
  <c r="AA1472" i="1"/>
  <c r="Z1473" i="1"/>
  <c r="X1473" i="1"/>
  <c r="Y1473" i="1"/>
  <c r="V1473" i="1"/>
  <c r="W1473" i="1"/>
  <c r="AA1473" i="1"/>
  <c r="Z1474" i="1"/>
  <c r="X1474" i="1"/>
  <c r="Y1474" i="1"/>
  <c r="V1474" i="1"/>
  <c r="W1474" i="1"/>
  <c r="AA1474" i="1"/>
  <c r="Z1475" i="1"/>
  <c r="X1475" i="1"/>
  <c r="Y1475" i="1"/>
  <c r="V1475" i="1"/>
  <c r="W1475" i="1"/>
  <c r="AA1475" i="1"/>
  <c r="Z1476" i="1"/>
  <c r="X1476" i="1"/>
  <c r="Y1476" i="1"/>
  <c r="V1476" i="1"/>
  <c r="W1476" i="1"/>
  <c r="AA1476" i="1"/>
  <c r="Z1477" i="1"/>
  <c r="X1477" i="1"/>
  <c r="Y1477" i="1"/>
  <c r="V1477" i="1"/>
  <c r="W1477" i="1"/>
  <c r="AA1477" i="1"/>
  <c r="Z1478" i="1"/>
  <c r="X1478" i="1"/>
  <c r="Y1478" i="1"/>
  <c r="V1478" i="1"/>
  <c r="W1478" i="1"/>
  <c r="AA1478" i="1"/>
  <c r="Z1479" i="1"/>
  <c r="V1479" i="1"/>
  <c r="W1479" i="1"/>
  <c r="X1479" i="1"/>
  <c r="Y1479" i="1"/>
  <c r="AA1479" i="1"/>
  <c r="Z1480" i="1"/>
  <c r="X1480" i="1"/>
  <c r="Y1480" i="1"/>
  <c r="V1480" i="1"/>
  <c r="W1480" i="1"/>
  <c r="AA1480" i="1"/>
  <c r="Z1481" i="1"/>
  <c r="X1481" i="1"/>
  <c r="Y1481" i="1"/>
  <c r="V1481" i="1"/>
  <c r="W1481" i="1"/>
  <c r="AA1481" i="1"/>
  <c r="Z1482" i="1"/>
  <c r="X1482" i="1"/>
  <c r="Y1482" i="1"/>
  <c r="V1482" i="1"/>
  <c r="W1482" i="1"/>
  <c r="AA1482" i="1"/>
  <c r="Z1483" i="1"/>
  <c r="X1483" i="1"/>
  <c r="Y1483" i="1"/>
  <c r="V1483" i="1"/>
  <c r="W1483" i="1"/>
  <c r="AA1483" i="1"/>
  <c r="Z1484" i="1"/>
  <c r="X1484" i="1"/>
  <c r="Y1484" i="1"/>
  <c r="V1484" i="1"/>
  <c r="W1484" i="1"/>
  <c r="AA1484" i="1"/>
  <c r="Z1485" i="1"/>
  <c r="X1485" i="1"/>
  <c r="Y1485" i="1"/>
  <c r="V1485" i="1"/>
  <c r="W1485" i="1"/>
  <c r="AA1485" i="1"/>
  <c r="Z1486" i="1"/>
  <c r="X1486" i="1"/>
  <c r="Y1486" i="1"/>
  <c r="V1486" i="1"/>
  <c r="W1486" i="1"/>
  <c r="AA1486" i="1"/>
  <c r="Z1487" i="1"/>
  <c r="X1487" i="1"/>
  <c r="Y1487" i="1"/>
  <c r="V1487" i="1"/>
  <c r="W1487" i="1"/>
  <c r="AA1487" i="1"/>
  <c r="Z1488" i="1"/>
  <c r="X1488" i="1"/>
  <c r="Y1488" i="1"/>
  <c r="AA1488" i="1"/>
  <c r="Z1489" i="1"/>
  <c r="X1489" i="1"/>
  <c r="Y1489" i="1"/>
  <c r="V1489" i="1"/>
  <c r="W1489" i="1"/>
  <c r="AA1489" i="1"/>
  <c r="Z1490" i="1"/>
  <c r="V1490" i="1"/>
  <c r="W1490" i="1"/>
  <c r="X1490" i="1"/>
  <c r="Y1490" i="1"/>
  <c r="AA1490" i="1"/>
  <c r="Z1491" i="1"/>
  <c r="X1491" i="1"/>
  <c r="Y1491" i="1"/>
  <c r="V1491" i="1"/>
  <c r="W1491" i="1"/>
  <c r="AA1491" i="1"/>
  <c r="Z1492" i="1"/>
  <c r="X1492" i="1"/>
  <c r="Y1492" i="1"/>
  <c r="V1492" i="1"/>
  <c r="W1492" i="1"/>
  <c r="AA1492" i="1"/>
  <c r="Z1493" i="1"/>
  <c r="X1493" i="1"/>
  <c r="Y1493" i="1"/>
  <c r="V1493" i="1"/>
  <c r="W1493" i="1"/>
  <c r="AA1493" i="1"/>
  <c r="Z1494" i="1"/>
  <c r="X1494" i="1"/>
  <c r="Y1494" i="1"/>
  <c r="V1494" i="1"/>
  <c r="W1494" i="1"/>
  <c r="AA1494" i="1"/>
  <c r="Z1495" i="1"/>
  <c r="X1495" i="1"/>
  <c r="Y1495" i="1"/>
  <c r="V1495" i="1"/>
  <c r="W1495" i="1"/>
  <c r="AA1495" i="1"/>
  <c r="Z1496" i="1"/>
  <c r="X1496" i="1"/>
  <c r="Y1496" i="1"/>
  <c r="V1496" i="1"/>
  <c r="W1496" i="1"/>
  <c r="AA1496" i="1"/>
  <c r="Z1497" i="1"/>
  <c r="X1497" i="1"/>
  <c r="Y1497" i="1"/>
  <c r="V1497" i="1"/>
  <c r="W1497" i="1"/>
  <c r="AA1497" i="1"/>
  <c r="Z1498" i="1"/>
  <c r="X1498" i="1"/>
  <c r="Y1498" i="1"/>
  <c r="AA1498" i="1"/>
  <c r="Z1499" i="1"/>
  <c r="X1499" i="1"/>
  <c r="Y1499" i="1"/>
  <c r="V1499" i="1"/>
  <c r="W1499" i="1"/>
  <c r="AA1499" i="1"/>
  <c r="Z1500" i="1"/>
  <c r="X1500" i="1"/>
  <c r="Y1500" i="1"/>
  <c r="V1500" i="1"/>
  <c r="W1500" i="1"/>
  <c r="AA1500" i="1"/>
  <c r="Z1501" i="1"/>
  <c r="X1501" i="1"/>
  <c r="Y1501" i="1"/>
  <c r="V1501" i="1"/>
  <c r="W1501" i="1"/>
  <c r="AA1501" i="1"/>
  <c r="Z1502" i="1"/>
  <c r="X1502" i="1"/>
  <c r="Y1502" i="1"/>
  <c r="V1502" i="1"/>
  <c r="W1502" i="1"/>
  <c r="AA1502" i="1"/>
  <c r="Z1503" i="1"/>
  <c r="X1503" i="1"/>
  <c r="Y1503" i="1"/>
  <c r="V1503" i="1"/>
  <c r="W1503" i="1"/>
  <c r="AA1503" i="1"/>
  <c r="Z1504" i="1"/>
  <c r="X1504" i="1"/>
  <c r="Y1504" i="1"/>
  <c r="V1504" i="1"/>
  <c r="W1504" i="1"/>
  <c r="AA1504" i="1"/>
  <c r="Z1505" i="1"/>
  <c r="X1505" i="1"/>
  <c r="Y1505" i="1"/>
  <c r="V1505" i="1"/>
  <c r="W1505" i="1"/>
  <c r="AA1505" i="1"/>
  <c r="Z1506" i="1"/>
  <c r="V1506" i="1"/>
  <c r="W1506" i="1"/>
  <c r="X1506" i="1"/>
  <c r="Y1506" i="1"/>
  <c r="AA1506" i="1"/>
  <c r="Z1507" i="1"/>
  <c r="X1507" i="1"/>
  <c r="Y1507" i="1"/>
  <c r="V1507" i="1"/>
  <c r="W1507" i="1"/>
  <c r="AA1507" i="1"/>
  <c r="Z1508" i="1"/>
  <c r="X1508" i="1"/>
  <c r="Y1508" i="1"/>
  <c r="AA1508" i="1"/>
  <c r="Z1509" i="1"/>
  <c r="X1509" i="1"/>
  <c r="Y1509" i="1"/>
  <c r="V1509" i="1"/>
  <c r="W1509" i="1"/>
  <c r="AA1509" i="1"/>
  <c r="Z1510" i="1"/>
  <c r="X1510" i="1"/>
  <c r="Y1510" i="1"/>
  <c r="V1510" i="1"/>
  <c r="W1510" i="1"/>
  <c r="AA1510" i="1"/>
  <c r="Z1511" i="1"/>
  <c r="X1511" i="1"/>
  <c r="Y1511" i="1"/>
  <c r="V1511" i="1"/>
  <c r="W1511" i="1"/>
  <c r="AA1511" i="1"/>
  <c r="Z1512" i="1"/>
  <c r="X1512" i="1"/>
  <c r="Y1512" i="1"/>
  <c r="V1512" i="1"/>
  <c r="W1512" i="1"/>
  <c r="AA1512" i="1"/>
  <c r="Z1513" i="1"/>
  <c r="X1513" i="1"/>
  <c r="Y1513" i="1"/>
  <c r="V1513" i="1"/>
  <c r="W1513" i="1"/>
  <c r="AA1513" i="1"/>
  <c r="Z1514" i="1"/>
  <c r="X1514" i="1"/>
  <c r="Y1514" i="1"/>
  <c r="V1514" i="1"/>
  <c r="W1514" i="1"/>
  <c r="AA1514" i="1"/>
  <c r="Z1515" i="1"/>
  <c r="X1515" i="1"/>
  <c r="Y1515" i="1"/>
  <c r="V1515" i="1"/>
  <c r="W1515" i="1"/>
  <c r="AA1515" i="1"/>
  <c r="Z1516" i="1"/>
  <c r="X1516" i="1"/>
  <c r="Y1516" i="1"/>
  <c r="AA1516" i="1"/>
  <c r="Z1517" i="1"/>
  <c r="V1517" i="1"/>
  <c r="W1517" i="1"/>
  <c r="X1517" i="1"/>
  <c r="Y1517" i="1"/>
  <c r="AA1517" i="1"/>
  <c r="Z1518" i="1"/>
  <c r="X1518" i="1"/>
  <c r="Y1518" i="1"/>
  <c r="V1518" i="1"/>
  <c r="W1518" i="1"/>
  <c r="AA1518" i="1"/>
  <c r="Z1519" i="1"/>
  <c r="X1519" i="1"/>
  <c r="Y1519" i="1"/>
  <c r="V1519" i="1"/>
  <c r="W1519" i="1"/>
  <c r="AA1519" i="1"/>
  <c r="Z1520" i="1"/>
  <c r="X1520" i="1"/>
  <c r="Y1520" i="1"/>
  <c r="V1520" i="1"/>
  <c r="W1520" i="1"/>
  <c r="AA1520" i="1"/>
  <c r="Z1521" i="1"/>
  <c r="X1521" i="1"/>
  <c r="Y1521" i="1"/>
  <c r="V1521" i="1"/>
  <c r="W1521" i="1"/>
  <c r="AA1521" i="1"/>
  <c r="Z1522" i="1"/>
  <c r="X1522" i="1"/>
  <c r="Y1522" i="1"/>
  <c r="AA1522" i="1"/>
  <c r="Z1523" i="1"/>
  <c r="X1523" i="1"/>
  <c r="Y1523" i="1"/>
  <c r="V1523" i="1"/>
  <c r="W1523" i="1"/>
  <c r="AA1523" i="1"/>
  <c r="Z1524" i="1"/>
  <c r="X1524" i="1"/>
  <c r="Y1524" i="1"/>
  <c r="V1524" i="1"/>
  <c r="W1524" i="1"/>
  <c r="AA1524" i="1"/>
  <c r="Z1525" i="1"/>
  <c r="X1525" i="1"/>
  <c r="Y1525" i="1"/>
  <c r="V1525" i="1"/>
  <c r="W1525" i="1"/>
  <c r="AA1525" i="1"/>
  <c r="Z1526" i="1"/>
  <c r="X1526" i="1"/>
  <c r="Y1526" i="1"/>
  <c r="V1526" i="1"/>
  <c r="W1526" i="1"/>
  <c r="AA1526" i="1"/>
  <c r="Z1527" i="1"/>
  <c r="X1527" i="1"/>
  <c r="Y1527" i="1"/>
  <c r="V1527" i="1"/>
  <c r="W1527" i="1"/>
  <c r="AA1527" i="1"/>
  <c r="Z1528" i="1"/>
  <c r="X1528" i="1"/>
  <c r="Y1528" i="1"/>
  <c r="V1528" i="1"/>
  <c r="W1528" i="1"/>
  <c r="AA1528" i="1"/>
  <c r="Z1529" i="1"/>
  <c r="X1529" i="1"/>
  <c r="Y1529" i="1"/>
  <c r="V1529" i="1"/>
  <c r="W1529" i="1"/>
  <c r="AA1529" i="1"/>
  <c r="Z1530" i="1"/>
  <c r="X1530" i="1"/>
  <c r="Y1530" i="1"/>
  <c r="V1530" i="1"/>
  <c r="W1530" i="1"/>
  <c r="AA1530" i="1"/>
  <c r="Z1531" i="1"/>
  <c r="X1531" i="1"/>
  <c r="Y1531" i="1"/>
  <c r="V1531" i="1"/>
  <c r="W1531" i="1"/>
  <c r="AA1531" i="1"/>
  <c r="Z1532" i="1"/>
  <c r="X1532" i="1"/>
  <c r="Y1532" i="1"/>
  <c r="V1532" i="1"/>
  <c r="W1532" i="1"/>
  <c r="AA1532" i="1"/>
  <c r="Z1533" i="1"/>
  <c r="X1533" i="1"/>
  <c r="Y1533" i="1"/>
  <c r="V1533" i="1"/>
  <c r="W1533" i="1"/>
  <c r="AA1533" i="1"/>
  <c r="Z1534" i="1"/>
  <c r="X1534" i="1"/>
  <c r="Y1534" i="1"/>
  <c r="V1534" i="1"/>
  <c r="W1534" i="1"/>
  <c r="AA1534" i="1"/>
  <c r="Z1535" i="1"/>
  <c r="X1535" i="1"/>
  <c r="Y1535" i="1"/>
  <c r="V1535" i="1"/>
  <c r="W1535" i="1"/>
  <c r="AA1535" i="1"/>
  <c r="Z1536" i="1"/>
  <c r="X1536" i="1"/>
  <c r="Y1536" i="1"/>
  <c r="V1536" i="1"/>
  <c r="W1536" i="1"/>
  <c r="AA1536" i="1"/>
  <c r="Z1537" i="1"/>
  <c r="X1537" i="1"/>
  <c r="Y1537" i="1"/>
  <c r="V1537" i="1"/>
  <c r="W1537" i="1"/>
  <c r="AA1537" i="1"/>
  <c r="Z1538" i="1"/>
  <c r="X1538" i="1"/>
  <c r="Y1538" i="1"/>
  <c r="V1538" i="1"/>
  <c r="W1538" i="1"/>
  <c r="AA1538" i="1"/>
  <c r="Z1539" i="1"/>
  <c r="X1539" i="1"/>
  <c r="Y1539" i="1"/>
  <c r="V1539" i="1"/>
  <c r="W1539" i="1"/>
  <c r="AA1539" i="1"/>
  <c r="Z1540" i="1"/>
  <c r="X1540" i="1"/>
  <c r="Y1540" i="1"/>
  <c r="V1540" i="1"/>
  <c r="W1540" i="1"/>
  <c r="AA1540" i="1"/>
  <c r="Z1541" i="1"/>
  <c r="X1541" i="1"/>
  <c r="Y1541" i="1"/>
  <c r="V1541" i="1"/>
  <c r="W1541" i="1"/>
  <c r="AA1541" i="1"/>
  <c r="Z1542" i="1"/>
  <c r="X1542" i="1"/>
  <c r="Y1542" i="1"/>
  <c r="V1542" i="1"/>
  <c r="W1542" i="1"/>
  <c r="AA1542" i="1"/>
  <c r="Z1543" i="1"/>
  <c r="X1543" i="1"/>
  <c r="Y1543" i="1"/>
  <c r="V1543" i="1"/>
  <c r="W1543" i="1"/>
  <c r="AA1543" i="1"/>
  <c r="Z1544" i="1"/>
  <c r="X1544" i="1"/>
  <c r="Y1544" i="1"/>
  <c r="V1544" i="1"/>
  <c r="W1544" i="1"/>
  <c r="AA1544" i="1"/>
  <c r="Z1545" i="1"/>
  <c r="X1545" i="1"/>
  <c r="Y1545" i="1"/>
  <c r="V1545" i="1"/>
  <c r="W1545" i="1"/>
  <c r="AA1545" i="1"/>
  <c r="Z1546" i="1"/>
  <c r="X1546" i="1"/>
  <c r="Y1546" i="1"/>
  <c r="V1546" i="1"/>
  <c r="W1546" i="1"/>
  <c r="AA1546" i="1"/>
  <c r="Z1547" i="1"/>
  <c r="X1547" i="1"/>
  <c r="Y1547" i="1"/>
  <c r="V1547" i="1"/>
  <c r="W1547" i="1"/>
  <c r="AA1547" i="1"/>
  <c r="Z1548" i="1"/>
  <c r="X1548" i="1"/>
  <c r="Y1548" i="1"/>
  <c r="V1548" i="1"/>
  <c r="W1548" i="1"/>
  <c r="AA1548" i="1"/>
  <c r="Z1549" i="1"/>
  <c r="V1549" i="1"/>
  <c r="W1549" i="1"/>
  <c r="X1549" i="1"/>
  <c r="Y1549" i="1"/>
  <c r="AA1549" i="1"/>
  <c r="Z1550" i="1"/>
  <c r="X1550" i="1"/>
  <c r="Y1550" i="1"/>
  <c r="V1550" i="1"/>
  <c r="W1550" i="1"/>
  <c r="AA1550" i="1"/>
  <c r="Z1551" i="1"/>
  <c r="X1551" i="1"/>
  <c r="Y1551" i="1"/>
  <c r="V1551" i="1"/>
  <c r="W1551" i="1"/>
  <c r="AA1551" i="1"/>
  <c r="Z1552" i="1"/>
  <c r="X1552" i="1"/>
  <c r="Y1552" i="1"/>
  <c r="V1552" i="1"/>
  <c r="W1552" i="1"/>
  <c r="AA1552" i="1"/>
  <c r="Z1553" i="1"/>
  <c r="X1553" i="1"/>
  <c r="Y1553" i="1"/>
  <c r="V1553" i="1"/>
  <c r="W1553" i="1"/>
  <c r="AA1553" i="1"/>
  <c r="Z1554" i="1"/>
  <c r="X1554" i="1"/>
  <c r="Y1554" i="1"/>
  <c r="V1554" i="1"/>
  <c r="W1554" i="1"/>
  <c r="AA1554" i="1"/>
  <c r="Z1555" i="1"/>
  <c r="X1555" i="1"/>
  <c r="Y1555" i="1"/>
  <c r="V1555" i="1"/>
  <c r="W1555" i="1"/>
  <c r="AA1555" i="1"/>
  <c r="Z1556" i="1"/>
  <c r="X1556" i="1"/>
  <c r="Y1556" i="1"/>
  <c r="V1556" i="1"/>
  <c r="W1556" i="1"/>
  <c r="AA1556" i="1"/>
  <c r="Z1557" i="1"/>
  <c r="X1557" i="1"/>
  <c r="Y1557" i="1"/>
  <c r="V1557" i="1"/>
  <c r="W1557" i="1"/>
  <c r="AA1557" i="1"/>
  <c r="Z1558" i="1"/>
  <c r="X1558" i="1"/>
  <c r="Y1558" i="1"/>
  <c r="V1558" i="1"/>
  <c r="W1558" i="1"/>
  <c r="AA1558" i="1"/>
  <c r="Z1559" i="1"/>
  <c r="X1559" i="1"/>
  <c r="Y1559" i="1"/>
  <c r="V1559" i="1"/>
  <c r="W1559" i="1"/>
  <c r="AA1559" i="1"/>
  <c r="Z1560" i="1"/>
  <c r="X1560" i="1"/>
  <c r="Y1560" i="1"/>
  <c r="V1560" i="1"/>
  <c r="W1560" i="1"/>
  <c r="AA1560" i="1"/>
  <c r="Z1561" i="1"/>
  <c r="X1561" i="1"/>
  <c r="Y1561" i="1"/>
  <c r="V1561" i="1"/>
  <c r="W1561" i="1"/>
  <c r="AA1561" i="1"/>
  <c r="Z1562" i="1"/>
  <c r="X1562" i="1"/>
  <c r="Y1562" i="1"/>
  <c r="V1562" i="1"/>
  <c r="W1562" i="1"/>
  <c r="AA1562" i="1"/>
  <c r="Z1563" i="1"/>
  <c r="X1563" i="1"/>
  <c r="Y1563" i="1"/>
  <c r="V1563" i="1"/>
  <c r="W1563" i="1"/>
  <c r="AA1563" i="1"/>
  <c r="Z1564" i="1"/>
  <c r="X1564" i="1"/>
  <c r="Y1564" i="1"/>
  <c r="V1564" i="1"/>
  <c r="W1564" i="1"/>
  <c r="AA1564" i="1"/>
  <c r="Z1565" i="1"/>
  <c r="X1565" i="1"/>
  <c r="Y1565" i="1"/>
  <c r="V1565" i="1"/>
  <c r="W1565" i="1"/>
  <c r="AA1565" i="1"/>
  <c r="Z1566" i="1"/>
  <c r="V1566" i="1"/>
  <c r="W1566" i="1"/>
  <c r="X1566" i="1"/>
  <c r="Y1566" i="1"/>
  <c r="AA1566" i="1"/>
  <c r="Z1567" i="1"/>
  <c r="X1567" i="1"/>
  <c r="Y1567" i="1"/>
  <c r="V1567" i="1"/>
  <c r="W1567" i="1"/>
  <c r="AA1567" i="1"/>
  <c r="Z1568" i="1"/>
  <c r="X1568" i="1"/>
  <c r="Y1568" i="1"/>
  <c r="V1568" i="1"/>
  <c r="W1568" i="1"/>
  <c r="AA1568" i="1"/>
  <c r="Z1569" i="1"/>
  <c r="X1569" i="1"/>
  <c r="Y1569" i="1"/>
  <c r="V1569" i="1"/>
  <c r="W1569" i="1"/>
  <c r="AA1569" i="1"/>
  <c r="Z1570" i="1"/>
  <c r="X1570" i="1"/>
  <c r="Y1570" i="1"/>
  <c r="V1570" i="1"/>
  <c r="W1570" i="1"/>
  <c r="AA1570" i="1"/>
  <c r="Z1571" i="1"/>
  <c r="X1571" i="1"/>
  <c r="Y1571" i="1"/>
  <c r="V1571" i="1"/>
  <c r="W1571" i="1"/>
  <c r="AA1571" i="1"/>
  <c r="Z1572" i="1"/>
  <c r="X1572" i="1"/>
  <c r="Y1572" i="1"/>
  <c r="V1572" i="1"/>
  <c r="W1572" i="1"/>
  <c r="AA1572" i="1"/>
  <c r="Z1573" i="1"/>
  <c r="X1573" i="1"/>
  <c r="Y1573" i="1"/>
  <c r="V1573" i="1"/>
  <c r="W1573" i="1"/>
  <c r="AA1573" i="1"/>
  <c r="Z1574" i="1"/>
  <c r="X1574" i="1"/>
  <c r="Y1574" i="1"/>
  <c r="V1574" i="1"/>
  <c r="W1574" i="1"/>
  <c r="AA1574" i="1"/>
  <c r="Z1575" i="1"/>
  <c r="X1575" i="1"/>
  <c r="Y1575" i="1"/>
  <c r="V1575" i="1"/>
  <c r="W1575" i="1"/>
  <c r="AA1575" i="1"/>
  <c r="Z1576" i="1"/>
  <c r="X1576" i="1"/>
  <c r="Y1576" i="1"/>
  <c r="V1576" i="1"/>
  <c r="W1576" i="1"/>
  <c r="AA1576" i="1"/>
  <c r="Z1577" i="1"/>
  <c r="X1577" i="1"/>
  <c r="Y1577" i="1"/>
  <c r="V1577" i="1"/>
  <c r="W1577" i="1"/>
  <c r="AA1577" i="1"/>
  <c r="Z1578" i="1"/>
  <c r="X1578" i="1"/>
  <c r="Y1578" i="1"/>
  <c r="V1578" i="1"/>
  <c r="W1578" i="1"/>
  <c r="AA1578" i="1"/>
  <c r="Z1579" i="1"/>
  <c r="X1579" i="1"/>
  <c r="Y1579" i="1"/>
  <c r="V1579" i="1"/>
  <c r="W1579" i="1"/>
  <c r="AA1579" i="1"/>
  <c r="Z1580" i="1"/>
  <c r="X1580" i="1"/>
  <c r="Y1580" i="1"/>
  <c r="V1580" i="1"/>
  <c r="W1580" i="1"/>
  <c r="AA1580" i="1"/>
  <c r="Z1581" i="1"/>
  <c r="X1581" i="1"/>
  <c r="Y1581" i="1"/>
  <c r="V1581" i="1"/>
  <c r="W1581" i="1"/>
  <c r="AA1581" i="1"/>
  <c r="Z1582" i="1"/>
  <c r="X1582" i="1"/>
  <c r="Y1582" i="1"/>
  <c r="V1582" i="1"/>
  <c r="W1582" i="1"/>
  <c r="AA1582" i="1"/>
  <c r="Z1583" i="1"/>
  <c r="X1583" i="1"/>
  <c r="Y1583" i="1"/>
  <c r="V1583" i="1"/>
  <c r="W1583" i="1"/>
  <c r="AA1583" i="1"/>
  <c r="Z1584" i="1"/>
  <c r="V1584" i="1"/>
  <c r="W1584" i="1"/>
  <c r="X1584" i="1"/>
  <c r="Y1584" i="1"/>
  <c r="AA1584" i="1"/>
  <c r="Z1585" i="1"/>
  <c r="X1585" i="1"/>
  <c r="Y1585" i="1"/>
  <c r="V1585" i="1"/>
  <c r="W1585" i="1"/>
  <c r="AA1585" i="1"/>
  <c r="Z1586" i="1"/>
  <c r="X1586" i="1"/>
  <c r="Y1586" i="1"/>
  <c r="V1586" i="1"/>
  <c r="W1586" i="1"/>
  <c r="AA1586" i="1"/>
  <c r="Z1587" i="1"/>
  <c r="X1587" i="1"/>
  <c r="Y1587" i="1"/>
  <c r="V1587" i="1"/>
  <c r="W1587" i="1"/>
  <c r="AA1587" i="1"/>
  <c r="Z1588" i="1"/>
  <c r="X1588" i="1"/>
  <c r="Y1588" i="1"/>
  <c r="AA1588" i="1"/>
  <c r="Z1589" i="1"/>
  <c r="X1589" i="1"/>
  <c r="Y1589" i="1"/>
  <c r="V1589" i="1"/>
  <c r="W1589" i="1"/>
  <c r="AA1589" i="1"/>
  <c r="Z1590" i="1"/>
  <c r="X1590" i="1"/>
  <c r="Y1590" i="1"/>
  <c r="V1590" i="1"/>
  <c r="W1590" i="1"/>
  <c r="AA1590" i="1"/>
  <c r="Z1591" i="1"/>
  <c r="X1591" i="1"/>
  <c r="Y1591" i="1"/>
  <c r="V1591" i="1"/>
  <c r="W1591" i="1"/>
  <c r="AA1591" i="1"/>
  <c r="Z1592" i="1"/>
  <c r="X1592" i="1"/>
  <c r="Y1592" i="1"/>
  <c r="V1592" i="1"/>
  <c r="W1592" i="1"/>
  <c r="AA1592" i="1"/>
  <c r="Z1593" i="1"/>
  <c r="X1593" i="1"/>
  <c r="Y1593" i="1"/>
  <c r="V1593" i="1"/>
  <c r="W1593" i="1"/>
  <c r="AA1593" i="1"/>
  <c r="Z1594" i="1"/>
  <c r="X1594" i="1"/>
  <c r="Y1594" i="1"/>
  <c r="V1594" i="1"/>
  <c r="W1594" i="1"/>
  <c r="AA1594" i="1"/>
  <c r="Z1595" i="1"/>
  <c r="X1595" i="1"/>
  <c r="Y1595" i="1"/>
  <c r="V1595" i="1"/>
  <c r="W1595" i="1"/>
  <c r="AA1595" i="1"/>
  <c r="Z1596" i="1"/>
  <c r="X1596" i="1"/>
  <c r="Y1596" i="1"/>
  <c r="V1596" i="1"/>
  <c r="W1596" i="1"/>
  <c r="AA1596" i="1"/>
  <c r="Z1597" i="1"/>
  <c r="X1597" i="1"/>
  <c r="Y1597" i="1"/>
  <c r="V1597" i="1"/>
  <c r="W1597" i="1"/>
  <c r="AA1597" i="1"/>
  <c r="Z1598" i="1"/>
  <c r="X1598" i="1"/>
  <c r="Y1598" i="1"/>
  <c r="V1598" i="1"/>
  <c r="W1598" i="1"/>
  <c r="AA1598" i="1"/>
  <c r="Z1599" i="1"/>
  <c r="X1599" i="1"/>
  <c r="Y1599" i="1"/>
  <c r="V1599" i="1"/>
  <c r="W1599" i="1"/>
  <c r="AA1599" i="1"/>
  <c r="Z1600" i="1"/>
  <c r="X1600" i="1"/>
  <c r="Y1600" i="1"/>
  <c r="V1600" i="1"/>
  <c r="W1600" i="1"/>
  <c r="AA1600" i="1"/>
  <c r="Z1601" i="1"/>
  <c r="V1601" i="1"/>
  <c r="W1601" i="1"/>
  <c r="X1601" i="1"/>
  <c r="Y1601" i="1"/>
  <c r="AA1601" i="1"/>
  <c r="Z1602" i="1"/>
  <c r="X1602" i="1"/>
  <c r="Y1602" i="1"/>
  <c r="V1602" i="1"/>
  <c r="W1602" i="1"/>
  <c r="AA1602" i="1"/>
  <c r="Z1603" i="1"/>
  <c r="X1603" i="1"/>
  <c r="Y1603" i="1"/>
  <c r="V1603" i="1"/>
  <c r="W1603" i="1"/>
  <c r="AA1603" i="1"/>
  <c r="Z1604" i="1"/>
  <c r="X1604" i="1"/>
  <c r="Y1604" i="1"/>
  <c r="V1604" i="1"/>
  <c r="W1604" i="1"/>
  <c r="AA1604" i="1"/>
  <c r="Z1605" i="1"/>
  <c r="X1605" i="1"/>
  <c r="Y1605" i="1"/>
  <c r="V1605" i="1"/>
  <c r="W1605" i="1"/>
  <c r="AA1605" i="1"/>
  <c r="Z1606" i="1"/>
  <c r="X1606" i="1"/>
  <c r="Y1606" i="1"/>
  <c r="V1606" i="1"/>
  <c r="W1606" i="1"/>
  <c r="AA1606" i="1"/>
  <c r="Z1607" i="1"/>
  <c r="X1607" i="1"/>
  <c r="Y1607" i="1"/>
  <c r="V1607" i="1"/>
  <c r="W1607" i="1"/>
  <c r="AA1607" i="1"/>
  <c r="Z1608" i="1"/>
  <c r="X1608" i="1"/>
  <c r="Y1608" i="1"/>
  <c r="V1608" i="1"/>
  <c r="W1608" i="1"/>
  <c r="AA1608" i="1"/>
  <c r="Z1609" i="1"/>
  <c r="X1609" i="1"/>
  <c r="Y1609" i="1"/>
  <c r="V1609" i="1"/>
  <c r="W1609" i="1"/>
  <c r="AA1609" i="1"/>
  <c r="Z1610" i="1"/>
  <c r="X1610" i="1"/>
  <c r="Y1610" i="1"/>
  <c r="V1610" i="1"/>
  <c r="W1610" i="1"/>
  <c r="AA1610" i="1"/>
  <c r="Z1611" i="1"/>
  <c r="X1611" i="1"/>
  <c r="Y1611" i="1"/>
  <c r="V1611" i="1"/>
  <c r="W1611" i="1"/>
  <c r="AA1611" i="1"/>
  <c r="Z1612" i="1"/>
  <c r="X1612" i="1"/>
  <c r="Y1612" i="1"/>
  <c r="V1612" i="1"/>
  <c r="W1612" i="1"/>
  <c r="AA1612" i="1"/>
  <c r="Z1613" i="1"/>
  <c r="X1613" i="1"/>
  <c r="Y1613" i="1"/>
  <c r="V1613" i="1"/>
  <c r="W1613" i="1"/>
  <c r="AA1613" i="1"/>
  <c r="Z1614" i="1"/>
  <c r="X1614" i="1"/>
  <c r="Y1614" i="1"/>
  <c r="V1614" i="1"/>
  <c r="W1614" i="1"/>
  <c r="AA1614" i="1"/>
  <c r="Z1615" i="1"/>
  <c r="X1615" i="1"/>
  <c r="Y1615" i="1"/>
  <c r="V1615" i="1"/>
  <c r="W1615" i="1"/>
  <c r="AA1615" i="1"/>
  <c r="Z1616" i="1"/>
  <c r="X1616" i="1"/>
  <c r="Y1616" i="1"/>
  <c r="V1616" i="1"/>
  <c r="W1616" i="1"/>
  <c r="AA1616" i="1"/>
  <c r="Z1617" i="1"/>
  <c r="V1617" i="1"/>
  <c r="W1617" i="1"/>
  <c r="X1617" i="1"/>
  <c r="Y1617" i="1"/>
  <c r="AA1617" i="1"/>
  <c r="Z1618" i="1"/>
  <c r="X1618" i="1"/>
  <c r="Y1618" i="1"/>
  <c r="V1618" i="1"/>
  <c r="W1618" i="1"/>
  <c r="AA1618" i="1"/>
  <c r="Z1619" i="1"/>
  <c r="X1619" i="1"/>
  <c r="Y1619" i="1"/>
  <c r="V1619" i="1"/>
  <c r="W1619" i="1"/>
  <c r="AA1619" i="1"/>
  <c r="Z1620" i="1"/>
  <c r="X1620" i="1"/>
  <c r="Y1620" i="1"/>
  <c r="V1620" i="1"/>
  <c r="W1620" i="1"/>
  <c r="AA1620" i="1"/>
  <c r="Z1621" i="1"/>
  <c r="X1621" i="1"/>
  <c r="Y1621" i="1"/>
  <c r="V1621" i="1"/>
  <c r="W1621" i="1"/>
  <c r="AA1621" i="1"/>
  <c r="Z1622" i="1"/>
  <c r="X1622" i="1"/>
  <c r="Y1622" i="1"/>
  <c r="V1622" i="1"/>
  <c r="W1622" i="1"/>
  <c r="AA1622" i="1"/>
  <c r="Z1623" i="1"/>
  <c r="X1623" i="1"/>
  <c r="Y1623" i="1"/>
  <c r="AA1623" i="1"/>
  <c r="Z1624" i="1"/>
  <c r="X1624" i="1"/>
  <c r="Y1624" i="1"/>
  <c r="V1624" i="1"/>
  <c r="W1624" i="1"/>
  <c r="AA1624" i="1"/>
  <c r="Z1625" i="1"/>
  <c r="V1625" i="1"/>
  <c r="W1625" i="1"/>
  <c r="X1625" i="1"/>
  <c r="Y1625" i="1"/>
  <c r="AA1625" i="1"/>
  <c r="Z1626" i="1"/>
  <c r="X1626" i="1"/>
  <c r="Y1626" i="1"/>
  <c r="V1626" i="1"/>
  <c r="W1626" i="1"/>
  <c r="AA1626" i="1"/>
  <c r="Z1627" i="1"/>
  <c r="X1627" i="1"/>
  <c r="Y1627" i="1"/>
  <c r="AA1627" i="1"/>
  <c r="Z1628" i="1"/>
  <c r="X1628" i="1"/>
  <c r="Y1628" i="1"/>
  <c r="V1628" i="1"/>
  <c r="W1628" i="1"/>
  <c r="AA1628" i="1"/>
  <c r="Z1629" i="1"/>
  <c r="X1629" i="1"/>
  <c r="Y1629" i="1"/>
  <c r="V1629" i="1"/>
  <c r="W1629" i="1"/>
  <c r="AA1629" i="1"/>
  <c r="Z1630" i="1"/>
  <c r="X1630" i="1"/>
  <c r="Y1630" i="1"/>
  <c r="V1630" i="1"/>
  <c r="W1630" i="1"/>
  <c r="AA1630" i="1"/>
  <c r="Z1631" i="1"/>
  <c r="X1631" i="1"/>
  <c r="Y1631" i="1"/>
  <c r="V1631" i="1"/>
  <c r="W1631" i="1"/>
  <c r="AA1631" i="1"/>
  <c r="Z1632" i="1"/>
  <c r="X1632" i="1"/>
  <c r="Y1632" i="1"/>
  <c r="V1632" i="1"/>
  <c r="W1632" i="1"/>
  <c r="AA1632" i="1"/>
  <c r="Z1633" i="1"/>
  <c r="X1633" i="1"/>
  <c r="Y1633" i="1"/>
  <c r="V1633" i="1"/>
  <c r="W1633" i="1"/>
  <c r="AA1633" i="1"/>
  <c r="Z1634" i="1"/>
  <c r="X1634" i="1"/>
  <c r="Y1634" i="1"/>
  <c r="V1634" i="1"/>
  <c r="W1634" i="1"/>
  <c r="AA1634" i="1"/>
  <c r="Z1635" i="1"/>
  <c r="X1635" i="1"/>
  <c r="Y1635" i="1"/>
  <c r="V1635" i="1"/>
  <c r="W1635" i="1"/>
  <c r="AA1635" i="1"/>
  <c r="Z1636" i="1"/>
  <c r="X1636" i="1"/>
  <c r="Y1636" i="1"/>
  <c r="V1636" i="1"/>
  <c r="W1636" i="1"/>
  <c r="AA1636" i="1"/>
  <c r="Z1637" i="1"/>
  <c r="V1637" i="1"/>
  <c r="W1637" i="1"/>
  <c r="X1637" i="1"/>
  <c r="Y1637" i="1"/>
  <c r="AA1637" i="1"/>
  <c r="Z1638" i="1"/>
  <c r="X1638" i="1"/>
  <c r="Y1638" i="1"/>
  <c r="V1638" i="1"/>
  <c r="W1638" i="1"/>
  <c r="AA1638" i="1"/>
  <c r="Z1639" i="1"/>
  <c r="X1639" i="1"/>
  <c r="Y1639" i="1"/>
  <c r="V1639" i="1"/>
  <c r="W1639" i="1"/>
  <c r="AA1639" i="1"/>
  <c r="Z1640" i="1"/>
  <c r="X1640" i="1"/>
  <c r="Y1640" i="1"/>
  <c r="V1640" i="1"/>
  <c r="W1640" i="1"/>
  <c r="AA1640" i="1"/>
  <c r="Z1641" i="1"/>
  <c r="X1641" i="1"/>
  <c r="Y1641" i="1"/>
  <c r="V1641" i="1"/>
  <c r="W1641" i="1"/>
  <c r="AA1641" i="1"/>
  <c r="Z1642" i="1"/>
  <c r="X1642" i="1"/>
  <c r="Y1642" i="1"/>
  <c r="V1642" i="1"/>
  <c r="W1642" i="1"/>
  <c r="AA1642" i="1"/>
  <c r="Z1643" i="1"/>
  <c r="X1643" i="1"/>
  <c r="Y1643" i="1"/>
  <c r="V1643" i="1"/>
  <c r="W1643" i="1"/>
  <c r="AA1643" i="1"/>
  <c r="Z1644" i="1"/>
  <c r="X1644" i="1"/>
  <c r="Y1644" i="1"/>
  <c r="V1644" i="1"/>
  <c r="W1644" i="1"/>
  <c r="AA1644" i="1"/>
  <c r="Z1645" i="1"/>
  <c r="X1645" i="1"/>
  <c r="Y1645" i="1"/>
  <c r="V1645" i="1"/>
  <c r="W1645" i="1"/>
  <c r="AA1645" i="1"/>
  <c r="Z1646" i="1"/>
  <c r="V1646" i="1"/>
  <c r="W1646" i="1"/>
  <c r="X1646" i="1"/>
  <c r="Y1646" i="1"/>
  <c r="AA1646" i="1"/>
  <c r="Z1647" i="1"/>
  <c r="X1647" i="1"/>
  <c r="Y1647" i="1"/>
  <c r="AA1647" i="1"/>
  <c r="Z1648" i="1"/>
  <c r="X1648" i="1"/>
  <c r="Y1648" i="1"/>
  <c r="V1648" i="1"/>
  <c r="W1648" i="1"/>
  <c r="AA1648" i="1"/>
  <c r="Z1649" i="1"/>
  <c r="X1649" i="1"/>
  <c r="Y1649" i="1"/>
  <c r="AA1649" i="1"/>
  <c r="Z1650" i="1"/>
  <c r="X1650" i="1"/>
  <c r="Y1650" i="1"/>
  <c r="V1650" i="1"/>
  <c r="W1650" i="1"/>
  <c r="AA1650" i="1"/>
  <c r="Z1651" i="1"/>
  <c r="X1651" i="1"/>
  <c r="Y1651" i="1"/>
  <c r="V1651" i="1"/>
  <c r="W1651" i="1"/>
  <c r="AA1651" i="1"/>
  <c r="Z1652" i="1"/>
  <c r="X1652" i="1"/>
  <c r="Y1652" i="1"/>
  <c r="V1652" i="1"/>
  <c r="W1652" i="1"/>
  <c r="AA1652" i="1"/>
  <c r="Z1653" i="1"/>
  <c r="X1653" i="1"/>
  <c r="Y1653" i="1"/>
  <c r="V1653" i="1"/>
  <c r="W1653" i="1"/>
  <c r="AA1653" i="1"/>
  <c r="Z1654" i="1"/>
  <c r="V1654" i="1"/>
  <c r="W1654" i="1"/>
  <c r="X1654" i="1"/>
  <c r="Y1654" i="1"/>
  <c r="AA1654" i="1"/>
  <c r="Z1655" i="1"/>
  <c r="X1655" i="1"/>
  <c r="Y1655" i="1"/>
  <c r="V1655" i="1"/>
  <c r="W1655" i="1"/>
  <c r="AA1655" i="1"/>
  <c r="Z1656" i="1"/>
  <c r="X1656" i="1"/>
  <c r="Y1656" i="1"/>
  <c r="V1656" i="1"/>
  <c r="W1656" i="1"/>
  <c r="AA1656" i="1"/>
  <c r="Z1657" i="1"/>
  <c r="V1657" i="1"/>
  <c r="W1657" i="1"/>
  <c r="X1657" i="1"/>
  <c r="Y1657" i="1"/>
  <c r="AA1657" i="1"/>
  <c r="Z1658" i="1"/>
  <c r="X1658" i="1"/>
  <c r="Y1658" i="1"/>
  <c r="V1658" i="1"/>
  <c r="W1658" i="1"/>
  <c r="AA1658" i="1"/>
  <c r="Z1659" i="1"/>
  <c r="X1659" i="1"/>
  <c r="Y1659" i="1"/>
  <c r="V1659" i="1"/>
  <c r="W1659" i="1"/>
  <c r="AA1659" i="1"/>
  <c r="Z1660" i="1"/>
  <c r="X1660" i="1"/>
  <c r="Y1660" i="1"/>
  <c r="V1660" i="1"/>
  <c r="W1660" i="1"/>
  <c r="AA1660" i="1"/>
  <c r="Z1661" i="1"/>
  <c r="X1661" i="1"/>
  <c r="Y1661" i="1"/>
  <c r="V1661" i="1"/>
  <c r="W1661" i="1"/>
  <c r="AA1661" i="1"/>
  <c r="Z1662" i="1"/>
  <c r="X1662" i="1"/>
  <c r="Y1662" i="1"/>
  <c r="V1662" i="1"/>
  <c r="W1662" i="1"/>
  <c r="AA1662" i="1"/>
  <c r="Z1663" i="1"/>
  <c r="X1663" i="1"/>
  <c r="Y1663" i="1"/>
  <c r="V1663" i="1"/>
  <c r="W1663" i="1"/>
  <c r="AA1663" i="1"/>
  <c r="Z1664" i="1"/>
  <c r="X1664" i="1"/>
  <c r="Y1664" i="1"/>
  <c r="V1664" i="1"/>
  <c r="W1664" i="1"/>
  <c r="AA1664" i="1"/>
  <c r="Z1665" i="1"/>
  <c r="X1665" i="1"/>
  <c r="Y1665" i="1"/>
  <c r="AA1665" i="1"/>
  <c r="Z1666" i="1"/>
  <c r="X1666" i="1"/>
  <c r="Y1666" i="1"/>
  <c r="V1666" i="1"/>
  <c r="W1666" i="1"/>
  <c r="AA1666" i="1"/>
  <c r="Z1667" i="1"/>
  <c r="X1667" i="1"/>
  <c r="Y1667" i="1"/>
  <c r="V1667" i="1"/>
  <c r="W1667" i="1"/>
  <c r="AA1667" i="1"/>
  <c r="Z1668" i="1"/>
  <c r="X1668" i="1"/>
  <c r="Y1668" i="1"/>
  <c r="V1668" i="1"/>
  <c r="W1668" i="1"/>
  <c r="AA1668" i="1"/>
  <c r="Z1669" i="1"/>
  <c r="X1669" i="1"/>
  <c r="Y1669" i="1"/>
  <c r="V1669" i="1"/>
  <c r="W1669" i="1"/>
  <c r="AA1669" i="1"/>
  <c r="Z1670" i="1"/>
  <c r="X1670" i="1"/>
  <c r="Y1670" i="1"/>
  <c r="V1670" i="1"/>
  <c r="W1670" i="1"/>
  <c r="AA1670" i="1"/>
  <c r="Z1671" i="1"/>
  <c r="X1671" i="1"/>
  <c r="Y1671" i="1"/>
  <c r="V1671" i="1"/>
  <c r="W1671" i="1"/>
  <c r="AA1671" i="1"/>
  <c r="Z1672" i="1"/>
  <c r="X1672" i="1"/>
  <c r="Y1672" i="1"/>
  <c r="V1672" i="1"/>
  <c r="W1672" i="1"/>
  <c r="AA1672" i="1"/>
  <c r="Z1673" i="1"/>
  <c r="X1673" i="1"/>
  <c r="Y1673" i="1"/>
  <c r="V1673" i="1"/>
  <c r="W1673" i="1"/>
  <c r="AA1673" i="1"/>
  <c r="Z1674" i="1"/>
  <c r="X1674" i="1"/>
  <c r="Y1674" i="1"/>
  <c r="V1674" i="1"/>
  <c r="W1674" i="1"/>
  <c r="AA1674" i="1"/>
  <c r="Z1675" i="1"/>
  <c r="X1675" i="1"/>
  <c r="Y1675" i="1"/>
  <c r="V1675" i="1"/>
  <c r="W1675" i="1"/>
  <c r="AA1675" i="1"/>
  <c r="Z1676" i="1"/>
  <c r="X1676" i="1"/>
  <c r="Y1676" i="1"/>
  <c r="V1676" i="1"/>
  <c r="W1676" i="1"/>
  <c r="AA1676" i="1"/>
  <c r="Z1677" i="1"/>
  <c r="X1677" i="1"/>
  <c r="Y1677" i="1"/>
  <c r="V1677" i="1"/>
  <c r="W1677" i="1"/>
  <c r="AA1677" i="1"/>
  <c r="Z1678" i="1"/>
  <c r="X1678" i="1"/>
  <c r="Y1678" i="1"/>
  <c r="V1678" i="1"/>
  <c r="W1678" i="1"/>
  <c r="AA1678" i="1"/>
  <c r="Z1679" i="1"/>
  <c r="X1679" i="1"/>
  <c r="Y1679" i="1"/>
  <c r="V1679" i="1"/>
  <c r="W1679" i="1"/>
  <c r="AA1679" i="1"/>
  <c r="Z1680" i="1"/>
  <c r="X1680" i="1"/>
  <c r="Y1680" i="1"/>
  <c r="V1680" i="1"/>
  <c r="W1680" i="1"/>
  <c r="AA1680" i="1"/>
  <c r="Z1681" i="1"/>
  <c r="X1681" i="1"/>
  <c r="Y1681" i="1"/>
  <c r="V1681" i="1"/>
  <c r="W1681" i="1"/>
  <c r="AA1681" i="1"/>
  <c r="Z1682" i="1"/>
  <c r="X1682" i="1"/>
  <c r="Y1682" i="1"/>
  <c r="V1682" i="1"/>
  <c r="W1682" i="1"/>
  <c r="AA1682" i="1"/>
  <c r="Z1683" i="1"/>
  <c r="X1683" i="1"/>
  <c r="Y1683" i="1"/>
  <c r="V1683" i="1"/>
  <c r="W1683" i="1"/>
  <c r="AA1683" i="1"/>
  <c r="Z1684" i="1"/>
  <c r="X1684" i="1"/>
  <c r="Y1684" i="1"/>
  <c r="V1684" i="1"/>
  <c r="W1684" i="1"/>
  <c r="AA1684" i="1"/>
  <c r="Z1685" i="1"/>
  <c r="X1685" i="1"/>
  <c r="Y1685" i="1"/>
  <c r="V1685" i="1"/>
  <c r="W1685" i="1"/>
  <c r="AA1685" i="1"/>
  <c r="Z1686" i="1"/>
  <c r="X1686" i="1"/>
  <c r="Y1686" i="1"/>
  <c r="V1686" i="1"/>
  <c r="W1686" i="1"/>
  <c r="AA1686" i="1"/>
  <c r="Z1687" i="1"/>
  <c r="X1687" i="1"/>
  <c r="Y1687" i="1"/>
  <c r="V1687" i="1"/>
  <c r="W1687" i="1"/>
  <c r="AA1687" i="1"/>
  <c r="Z1688" i="1"/>
  <c r="V1688" i="1"/>
  <c r="W1688" i="1"/>
  <c r="X1688" i="1"/>
  <c r="Y1688" i="1"/>
  <c r="AA1688" i="1"/>
  <c r="Z1689" i="1"/>
  <c r="X1689" i="1"/>
  <c r="Y1689" i="1"/>
  <c r="V1689" i="1"/>
  <c r="W1689" i="1"/>
  <c r="AA1689" i="1"/>
  <c r="Z1690" i="1"/>
  <c r="X1690" i="1"/>
  <c r="Y1690" i="1"/>
  <c r="V1690" i="1"/>
  <c r="W1690" i="1"/>
  <c r="AA1690" i="1"/>
  <c r="Z1691" i="1"/>
  <c r="X1691" i="1"/>
  <c r="Y1691" i="1"/>
  <c r="V1691" i="1"/>
  <c r="W1691" i="1"/>
  <c r="AA1691" i="1"/>
  <c r="Z1692" i="1"/>
  <c r="X1692" i="1"/>
  <c r="Y1692" i="1"/>
  <c r="V1692" i="1"/>
  <c r="W1692" i="1"/>
  <c r="AA1692" i="1"/>
  <c r="Z1693" i="1"/>
  <c r="X1693" i="1"/>
  <c r="Y1693" i="1"/>
  <c r="V1693" i="1"/>
  <c r="W1693" i="1"/>
  <c r="AA1693" i="1"/>
  <c r="Z1694" i="1"/>
  <c r="X1694" i="1"/>
  <c r="Y1694" i="1"/>
  <c r="V1694" i="1"/>
  <c r="W1694" i="1"/>
  <c r="AA1694" i="1"/>
  <c r="Z1695" i="1"/>
  <c r="X1695" i="1"/>
  <c r="Y1695" i="1"/>
  <c r="V1695" i="1"/>
  <c r="W1695" i="1"/>
  <c r="AA1695" i="1"/>
  <c r="Z1696" i="1"/>
  <c r="X1696" i="1"/>
  <c r="Y1696" i="1"/>
  <c r="V1696" i="1"/>
  <c r="W1696" i="1"/>
  <c r="AA1696" i="1"/>
  <c r="Z1697" i="1"/>
  <c r="X1697" i="1"/>
  <c r="Y1697" i="1"/>
  <c r="V1697" i="1"/>
  <c r="W1697" i="1"/>
  <c r="AA1697" i="1"/>
  <c r="Z1698" i="1"/>
  <c r="X1698" i="1"/>
  <c r="Y1698" i="1"/>
  <c r="V1698" i="1"/>
  <c r="W1698" i="1"/>
  <c r="AA1698" i="1"/>
  <c r="Z1699" i="1"/>
  <c r="V1699" i="1"/>
  <c r="W1699" i="1"/>
  <c r="X1699" i="1"/>
  <c r="Y1699" i="1"/>
  <c r="AA1699" i="1"/>
  <c r="Z1700" i="1"/>
  <c r="X1700" i="1"/>
  <c r="Y1700" i="1"/>
  <c r="V1700" i="1"/>
  <c r="W1700" i="1"/>
  <c r="AA1700" i="1"/>
  <c r="Z1701" i="1"/>
  <c r="X1701" i="1"/>
  <c r="Y1701" i="1"/>
  <c r="V1701" i="1"/>
  <c r="W1701" i="1"/>
  <c r="AA1701" i="1"/>
  <c r="Z1702" i="1"/>
  <c r="X1702" i="1"/>
  <c r="Y1702" i="1"/>
  <c r="V1702" i="1"/>
  <c r="W1702" i="1"/>
  <c r="AA1702" i="1"/>
  <c r="Z1703" i="1"/>
  <c r="X1703" i="1"/>
  <c r="Y1703" i="1"/>
  <c r="AA1703" i="1"/>
  <c r="Z1704" i="1"/>
  <c r="V1704" i="1"/>
  <c r="W1704" i="1"/>
  <c r="X1704" i="1"/>
  <c r="Y1704" i="1"/>
  <c r="AA1704" i="1"/>
  <c r="Z1705" i="1"/>
  <c r="X1705" i="1"/>
  <c r="Y1705" i="1"/>
  <c r="V1705" i="1"/>
  <c r="W1705" i="1"/>
  <c r="AA1705" i="1"/>
  <c r="Z1706" i="1"/>
  <c r="X1706" i="1"/>
  <c r="Y1706" i="1"/>
  <c r="V1706" i="1"/>
  <c r="W1706" i="1"/>
  <c r="AA1706" i="1"/>
  <c r="Z1707" i="1"/>
  <c r="X1707" i="1"/>
  <c r="Y1707" i="1"/>
  <c r="V1707" i="1"/>
  <c r="W1707" i="1"/>
  <c r="AA1707" i="1"/>
  <c r="Z1708" i="1"/>
  <c r="X1708" i="1"/>
  <c r="Y1708" i="1"/>
  <c r="V1708" i="1"/>
  <c r="W1708" i="1"/>
  <c r="AA1708" i="1"/>
  <c r="Z1709" i="1"/>
  <c r="X1709" i="1"/>
  <c r="Y1709" i="1"/>
  <c r="V1709" i="1"/>
  <c r="W1709" i="1"/>
  <c r="AA1709" i="1"/>
  <c r="Z1710" i="1"/>
  <c r="X1710" i="1"/>
  <c r="Y1710" i="1"/>
  <c r="V1710" i="1"/>
  <c r="W1710" i="1"/>
  <c r="AA1710" i="1"/>
  <c r="Z1711" i="1"/>
  <c r="X1711" i="1"/>
  <c r="Y1711" i="1"/>
  <c r="V1711" i="1"/>
  <c r="W1711" i="1"/>
  <c r="AA1711" i="1"/>
  <c r="Z1712" i="1"/>
  <c r="V1712" i="1"/>
  <c r="W1712" i="1"/>
  <c r="X1712" i="1"/>
  <c r="Y1712" i="1"/>
  <c r="AA1712" i="1"/>
  <c r="Z1713" i="1"/>
  <c r="X1713" i="1"/>
  <c r="Y1713" i="1"/>
  <c r="V1713" i="1"/>
  <c r="W1713" i="1"/>
  <c r="AA1713" i="1"/>
  <c r="Z1714" i="1"/>
  <c r="X1714" i="1"/>
  <c r="Y1714" i="1"/>
  <c r="V1714" i="1"/>
  <c r="W1714" i="1"/>
  <c r="AA1714" i="1"/>
  <c r="Z1715" i="1"/>
  <c r="V1715" i="1"/>
  <c r="W1715" i="1"/>
  <c r="X1715" i="1"/>
  <c r="Y1715" i="1"/>
  <c r="AA1715" i="1"/>
  <c r="Z1716" i="1"/>
  <c r="X1716" i="1"/>
  <c r="Y1716" i="1"/>
  <c r="V1716" i="1"/>
  <c r="W1716" i="1"/>
  <c r="AA1716" i="1"/>
  <c r="Z1717" i="1"/>
  <c r="X1717" i="1"/>
  <c r="Y1717" i="1"/>
  <c r="V1717" i="1"/>
  <c r="W1717" i="1"/>
  <c r="AA1717" i="1"/>
  <c r="Z1718" i="1"/>
  <c r="X1718" i="1"/>
  <c r="Y1718" i="1"/>
  <c r="V1718" i="1"/>
  <c r="W1718" i="1"/>
  <c r="AA1718" i="1"/>
  <c r="Z1719" i="1"/>
  <c r="X1719" i="1"/>
  <c r="Y1719" i="1"/>
  <c r="V1719" i="1"/>
  <c r="W1719" i="1"/>
  <c r="AA1719" i="1"/>
  <c r="Z1720" i="1"/>
  <c r="X1720" i="1"/>
  <c r="Y1720" i="1"/>
  <c r="V1720" i="1"/>
  <c r="W1720" i="1"/>
  <c r="AA1720" i="1"/>
  <c r="Z1721" i="1"/>
  <c r="X1721" i="1"/>
  <c r="Y1721" i="1"/>
  <c r="V1721" i="1"/>
  <c r="W1721" i="1"/>
  <c r="AA1721" i="1"/>
  <c r="Z1722" i="1"/>
  <c r="X1722" i="1"/>
  <c r="Y1722" i="1"/>
  <c r="V1722" i="1"/>
  <c r="W1722" i="1"/>
  <c r="AA1722" i="1"/>
  <c r="Z1723" i="1"/>
  <c r="X1723" i="1"/>
  <c r="Y1723" i="1"/>
  <c r="V1723" i="1"/>
  <c r="W1723" i="1"/>
  <c r="AA1723" i="1"/>
  <c r="Z1724" i="1"/>
  <c r="X1724" i="1"/>
  <c r="Y1724" i="1"/>
  <c r="V1724" i="1"/>
  <c r="W1724" i="1"/>
  <c r="AA1724" i="1"/>
  <c r="Z1725" i="1"/>
  <c r="X1725" i="1"/>
  <c r="Y1725" i="1"/>
  <c r="V1725" i="1"/>
  <c r="W1725" i="1"/>
  <c r="AA1725" i="1"/>
  <c r="Z1726" i="1"/>
  <c r="X1726" i="1"/>
  <c r="Y1726" i="1"/>
  <c r="V1726" i="1"/>
  <c r="W1726" i="1"/>
  <c r="AA1726" i="1"/>
  <c r="Z1727" i="1"/>
  <c r="X1727" i="1"/>
  <c r="Y1727" i="1"/>
  <c r="V1727" i="1"/>
  <c r="W1727" i="1"/>
  <c r="AA1727" i="1"/>
  <c r="Z1728" i="1"/>
  <c r="X1728" i="1"/>
  <c r="Y1728" i="1"/>
  <c r="V1728" i="1"/>
  <c r="W1728" i="1"/>
  <c r="AA1728" i="1"/>
  <c r="Z1729" i="1"/>
  <c r="X1729" i="1"/>
  <c r="Y1729" i="1"/>
  <c r="V1729" i="1"/>
  <c r="W1729" i="1"/>
  <c r="AA1729" i="1"/>
  <c r="Z1730" i="1"/>
  <c r="X1730" i="1"/>
  <c r="Y1730" i="1"/>
  <c r="V1730" i="1"/>
  <c r="W1730" i="1"/>
  <c r="AA1730" i="1"/>
  <c r="Z1731" i="1"/>
  <c r="X1731" i="1"/>
  <c r="Y1731" i="1"/>
  <c r="V1731" i="1"/>
  <c r="W1731" i="1"/>
  <c r="AA1731" i="1"/>
  <c r="Z1732" i="1"/>
  <c r="X1732" i="1"/>
  <c r="Y1732" i="1"/>
  <c r="AA1732" i="1"/>
  <c r="Z1733" i="1"/>
  <c r="X1733" i="1"/>
  <c r="Y1733" i="1"/>
  <c r="V1733" i="1"/>
  <c r="W1733" i="1"/>
  <c r="AA1733" i="1"/>
  <c r="Z1734" i="1"/>
  <c r="X1734" i="1"/>
  <c r="Y1734" i="1"/>
  <c r="V1734" i="1"/>
  <c r="W1734" i="1"/>
  <c r="AA1734" i="1"/>
  <c r="Z1735" i="1"/>
  <c r="X1735" i="1"/>
  <c r="Y1735" i="1"/>
  <c r="V1735" i="1"/>
  <c r="W1735" i="1"/>
  <c r="AA1735" i="1"/>
  <c r="Z1736" i="1"/>
  <c r="X1736" i="1"/>
  <c r="Y1736" i="1"/>
  <c r="V1736" i="1"/>
  <c r="W1736" i="1"/>
  <c r="AA1736" i="1"/>
  <c r="Z1737" i="1"/>
  <c r="X1737" i="1"/>
  <c r="Y1737" i="1"/>
  <c r="V1737" i="1"/>
  <c r="W1737" i="1"/>
  <c r="AA1737" i="1"/>
  <c r="Z1738" i="1"/>
  <c r="X1738" i="1"/>
  <c r="Y1738" i="1"/>
  <c r="V1738" i="1"/>
  <c r="W1738" i="1"/>
  <c r="AA1738" i="1"/>
  <c r="Z1739" i="1"/>
  <c r="X1739" i="1"/>
  <c r="Y1739" i="1"/>
  <c r="V1739" i="1"/>
  <c r="W1739" i="1"/>
  <c r="AA1739" i="1"/>
  <c r="Z1740" i="1"/>
  <c r="V1740" i="1"/>
  <c r="W1740" i="1"/>
  <c r="X1740" i="1"/>
  <c r="Y1740" i="1"/>
  <c r="AA1740" i="1"/>
  <c r="Z1741" i="1"/>
  <c r="X1741" i="1"/>
  <c r="Y1741" i="1"/>
  <c r="V1741" i="1"/>
  <c r="W1741" i="1"/>
  <c r="AA1741" i="1"/>
  <c r="Z1742" i="1"/>
  <c r="V1742" i="1"/>
  <c r="W1742" i="1"/>
  <c r="X1742" i="1"/>
  <c r="Y1742" i="1"/>
  <c r="AA1742" i="1"/>
  <c r="Z1743" i="1"/>
  <c r="X1743" i="1"/>
  <c r="Y1743" i="1"/>
  <c r="V1743" i="1"/>
  <c r="W1743" i="1"/>
  <c r="AA1743" i="1"/>
  <c r="Z1744" i="1"/>
  <c r="X1744" i="1"/>
  <c r="Y1744" i="1"/>
  <c r="V1744" i="1"/>
  <c r="W1744" i="1"/>
  <c r="AA1744" i="1"/>
  <c r="Z1745" i="1"/>
  <c r="X1745" i="1"/>
  <c r="Y1745" i="1"/>
  <c r="V1745" i="1"/>
  <c r="W1745" i="1"/>
  <c r="AA1745" i="1"/>
  <c r="Z1746" i="1"/>
  <c r="X1746" i="1"/>
  <c r="Y1746" i="1"/>
  <c r="V1746" i="1"/>
  <c r="W1746" i="1"/>
  <c r="AA1746" i="1"/>
  <c r="Z1747" i="1"/>
  <c r="X1747" i="1"/>
  <c r="Y1747" i="1"/>
  <c r="V1747" i="1"/>
  <c r="W1747" i="1"/>
  <c r="AA1747" i="1"/>
  <c r="Z1748" i="1"/>
  <c r="X1748" i="1"/>
  <c r="Y1748" i="1"/>
  <c r="V1748" i="1"/>
  <c r="W1748" i="1"/>
  <c r="AA1748" i="1"/>
  <c r="Z1749" i="1"/>
  <c r="X1749" i="1"/>
  <c r="Y1749" i="1"/>
  <c r="V1749" i="1"/>
  <c r="W1749" i="1"/>
  <c r="AA1749" i="1"/>
  <c r="Z1750" i="1"/>
  <c r="X1750" i="1"/>
  <c r="Y1750" i="1"/>
  <c r="V1750" i="1"/>
  <c r="W1750" i="1"/>
  <c r="AA1750" i="1"/>
  <c r="Z1751" i="1"/>
  <c r="X1751" i="1"/>
  <c r="Y1751" i="1"/>
  <c r="V1751" i="1"/>
  <c r="W1751" i="1"/>
  <c r="AA1751" i="1"/>
  <c r="Z1752" i="1"/>
  <c r="X1752" i="1"/>
  <c r="Y1752" i="1"/>
  <c r="V1752" i="1"/>
  <c r="W1752" i="1"/>
  <c r="AA1752" i="1"/>
  <c r="Z1753" i="1"/>
  <c r="X1753" i="1"/>
  <c r="Y1753" i="1"/>
  <c r="V1753" i="1"/>
  <c r="W1753" i="1"/>
  <c r="AA1753" i="1"/>
  <c r="Z1754" i="1"/>
  <c r="X1754" i="1"/>
  <c r="Y1754" i="1"/>
  <c r="V1754" i="1"/>
  <c r="W1754" i="1"/>
  <c r="AA1754" i="1"/>
  <c r="Z1755" i="1"/>
  <c r="X1755" i="1"/>
  <c r="Y1755" i="1"/>
  <c r="V1755" i="1"/>
  <c r="W1755" i="1"/>
  <c r="AA1755" i="1"/>
  <c r="Z1756" i="1"/>
  <c r="X1756" i="1"/>
  <c r="Y1756" i="1"/>
  <c r="V1756" i="1"/>
  <c r="W1756" i="1"/>
  <c r="AA1756" i="1"/>
  <c r="Z1757" i="1"/>
  <c r="X1757" i="1"/>
  <c r="Y1757" i="1"/>
  <c r="V1757" i="1"/>
  <c r="W1757" i="1"/>
  <c r="AA1757" i="1"/>
  <c r="Z1758" i="1"/>
  <c r="X1758" i="1"/>
  <c r="Y1758" i="1"/>
  <c r="V1758" i="1"/>
  <c r="W1758" i="1"/>
  <c r="AA1758" i="1"/>
  <c r="Z1759" i="1"/>
  <c r="X1759" i="1"/>
  <c r="Y1759" i="1"/>
  <c r="V1759" i="1"/>
  <c r="W1759" i="1"/>
  <c r="AA1759" i="1"/>
  <c r="Z1760" i="1"/>
  <c r="X1760" i="1"/>
  <c r="Y1760" i="1"/>
  <c r="V1760" i="1"/>
  <c r="W1760" i="1"/>
  <c r="AA1760" i="1"/>
  <c r="Z1761" i="1"/>
  <c r="X1761" i="1"/>
  <c r="Y1761" i="1"/>
  <c r="V1761" i="1"/>
  <c r="W1761" i="1"/>
  <c r="AA1761" i="1"/>
  <c r="Z1762" i="1"/>
  <c r="X1762" i="1"/>
  <c r="Y1762" i="1"/>
  <c r="V1762" i="1"/>
  <c r="W1762" i="1"/>
  <c r="AA1762" i="1"/>
  <c r="Z1763" i="1"/>
  <c r="X1763" i="1"/>
  <c r="Y1763" i="1"/>
  <c r="V1763" i="1"/>
  <c r="W1763" i="1"/>
  <c r="AA1763" i="1"/>
  <c r="Z1764" i="1"/>
  <c r="X1764" i="1"/>
  <c r="Y1764" i="1"/>
  <c r="V1764" i="1"/>
  <c r="W1764" i="1"/>
  <c r="AA1764" i="1"/>
  <c r="Z1765" i="1"/>
  <c r="X1765" i="1"/>
  <c r="Y1765" i="1"/>
  <c r="V1765" i="1"/>
  <c r="W1765" i="1"/>
  <c r="AA1765" i="1"/>
  <c r="Z1766" i="1"/>
  <c r="X1766" i="1"/>
  <c r="Y1766" i="1"/>
  <c r="V1766" i="1"/>
  <c r="W1766" i="1"/>
  <c r="AA1766" i="1"/>
  <c r="Z1767" i="1"/>
  <c r="X1767" i="1"/>
  <c r="Y1767" i="1"/>
  <c r="V1767" i="1"/>
  <c r="W1767" i="1"/>
  <c r="AA1767" i="1"/>
  <c r="Z1768" i="1"/>
  <c r="X1768" i="1"/>
  <c r="Y1768" i="1"/>
  <c r="V1768" i="1"/>
  <c r="W1768" i="1"/>
  <c r="AA1768" i="1"/>
  <c r="Z1769" i="1"/>
  <c r="X1769" i="1"/>
  <c r="Y1769" i="1"/>
  <c r="AA1769" i="1"/>
  <c r="Z1770" i="1"/>
  <c r="X1770" i="1"/>
  <c r="Y1770" i="1"/>
  <c r="V1770" i="1"/>
  <c r="W1770" i="1"/>
  <c r="AA1770" i="1"/>
  <c r="Z1771" i="1"/>
  <c r="X1771" i="1"/>
  <c r="Y1771" i="1"/>
  <c r="V1771" i="1"/>
  <c r="W1771" i="1"/>
  <c r="AA1771" i="1"/>
  <c r="Z1772" i="1"/>
  <c r="X1772" i="1"/>
  <c r="Y1772" i="1"/>
  <c r="V1772" i="1"/>
  <c r="W1772" i="1"/>
  <c r="AA1772" i="1"/>
  <c r="Z1773" i="1"/>
  <c r="X1773" i="1"/>
  <c r="Y1773" i="1"/>
  <c r="V1773" i="1"/>
  <c r="W1773" i="1"/>
  <c r="AA1773" i="1"/>
  <c r="Z1774" i="1"/>
  <c r="X1774" i="1"/>
  <c r="Y1774" i="1"/>
  <c r="V1774" i="1"/>
  <c r="W1774" i="1"/>
  <c r="AA1774" i="1"/>
  <c r="Z1775" i="1"/>
  <c r="X1775" i="1"/>
  <c r="Y1775" i="1"/>
  <c r="V1775" i="1"/>
  <c r="W1775" i="1"/>
  <c r="AA1775" i="1"/>
  <c r="Z1776" i="1"/>
  <c r="X1776" i="1"/>
  <c r="Y1776" i="1"/>
  <c r="V1776" i="1"/>
  <c r="W1776" i="1"/>
  <c r="AA1776" i="1"/>
  <c r="Z1777" i="1"/>
  <c r="X1777" i="1"/>
  <c r="Y1777" i="1"/>
  <c r="V1777" i="1"/>
  <c r="W1777" i="1"/>
  <c r="AA1777" i="1"/>
  <c r="Z1778" i="1"/>
  <c r="X1778" i="1"/>
  <c r="Y1778" i="1"/>
  <c r="V1778" i="1"/>
  <c r="W1778" i="1"/>
  <c r="AA1778" i="1"/>
  <c r="Z1779" i="1"/>
  <c r="X1779" i="1"/>
  <c r="Y1779" i="1"/>
  <c r="V1779" i="1"/>
  <c r="W1779" i="1"/>
  <c r="AA1779" i="1"/>
  <c r="Z1780" i="1"/>
  <c r="X1780" i="1"/>
  <c r="Y1780" i="1"/>
  <c r="V1780" i="1"/>
  <c r="W1780" i="1"/>
  <c r="AA1780" i="1"/>
  <c r="Z1781" i="1"/>
  <c r="X1781" i="1"/>
  <c r="Y1781" i="1"/>
  <c r="V1781" i="1"/>
  <c r="W1781" i="1"/>
  <c r="AA1781" i="1"/>
  <c r="Z1782" i="1"/>
  <c r="X1782" i="1"/>
  <c r="Y1782" i="1"/>
  <c r="V1782" i="1"/>
  <c r="W1782" i="1"/>
  <c r="AA1782" i="1"/>
  <c r="Z1783" i="1"/>
  <c r="X1783" i="1"/>
  <c r="Y1783" i="1"/>
  <c r="V1783" i="1"/>
  <c r="W1783" i="1"/>
  <c r="AA1783" i="1"/>
  <c r="Z1784" i="1"/>
  <c r="X1784" i="1"/>
  <c r="Y1784" i="1"/>
  <c r="V1784" i="1"/>
  <c r="W1784" i="1"/>
  <c r="AA1784" i="1"/>
  <c r="Z1785" i="1"/>
  <c r="X1785" i="1"/>
  <c r="Y1785" i="1"/>
  <c r="V1785" i="1"/>
  <c r="W1785" i="1"/>
  <c r="AA1785" i="1"/>
  <c r="Z1786" i="1"/>
  <c r="X1786" i="1"/>
  <c r="Y1786" i="1"/>
  <c r="V1786" i="1"/>
  <c r="W1786" i="1"/>
  <c r="AA1786" i="1"/>
  <c r="Z1787" i="1"/>
  <c r="X1787" i="1"/>
  <c r="Y1787" i="1"/>
  <c r="V1787" i="1"/>
  <c r="W1787" i="1"/>
  <c r="AA1787" i="1"/>
  <c r="Z1788" i="1"/>
  <c r="X1788" i="1"/>
  <c r="Y1788" i="1"/>
  <c r="V1788" i="1"/>
  <c r="W1788" i="1"/>
  <c r="AA1788" i="1"/>
  <c r="Z1789" i="1"/>
  <c r="X1789" i="1"/>
  <c r="Y1789" i="1"/>
  <c r="V1789" i="1"/>
  <c r="W1789" i="1"/>
  <c r="AA1789" i="1"/>
  <c r="Z1790" i="1"/>
  <c r="X1790" i="1"/>
  <c r="Y1790" i="1"/>
  <c r="V1790" i="1"/>
  <c r="W1790" i="1"/>
  <c r="AA1790" i="1"/>
  <c r="Z1791" i="1"/>
  <c r="X1791" i="1"/>
  <c r="Y1791" i="1"/>
  <c r="V1791" i="1"/>
  <c r="W1791" i="1"/>
  <c r="AA1791" i="1"/>
  <c r="Z1792" i="1"/>
  <c r="V1792" i="1"/>
  <c r="W1792" i="1"/>
  <c r="X1792" i="1"/>
  <c r="Y1792" i="1"/>
  <c r="AA1792" i="1"/>
  <c r="Z1793" i="1"/>
  <c r="X1793" i="1"/>
  <c r="Y1793" i="1"/>
  <c r="V1793" i="1"/>
  <c r="W1793" i="1"/>
  <c r="AA1793" i="1"/>
  <c r="Z1794" i="1"/>
  <c r="X1794" i="1"/>
  <c r="Y1794" i="1"/>
  <c r="V1794" i="1"/>
  <c r="W1794" i="1"/>
  <c r="AA1794" i="1"/>
  <c r="Z1795" i="1"/>
  <c r="X1795" i="1"/>
  <c r="Y1795" i="1"/>
  <c r="V1795" i="1"/>
  <c r="W1795" i="1"/>
  <c r="AA1795" i="1"/>
  <c r="Z1796" i="1"/>
  <c r="X1796" i="1"/>
  <c r="Y1796" i="1"/>
  <c r="V1796" i="1"/>
  <c r="W1796" i="1"/>
  <c r="AA1796" i="1"/>
  <c r="Z1797" i="1"/>
  <c r="X1797" i="1"/>
  <c r="Y1797" i="1"/>
  <c r="V1797" i="1"/>
  <c r="W1797" i="1"/>
  <c r="AA1797" i="1"/>
  <c r="Z1798" i="1"/>
  <c r="V1798" i="1"/>
  <c r="W1798" i="1"/>
  <c r="X1798" i="1"/>
  <c r="Y1798" i="1"/>
  <c r="AA1798" i="1"/>
  <c r="Z1799" i="1"/>
  <c r="X1799" i="1"/>
  <c r="Y1799" i="1"/>
  <c r="V1799" i="1"/>
  <c r="W1799" i="1"/>
  <c r="AA1799" i="1"/>
  <c r="Z1800" i="1"/>
  <c r="X1800" i="1"/>
  <c r="Y1800" i="1"/>
  <c r="V1800" i="1"/>
  <c r="W1800" i="1"/>
  <c r="AA1800" i="1"/>
  <c r="Z1801" i="1"/>
  <c r="X1801" i="1"/>
  <c r="Y1801" i="1"/>
  <c r="V1801" i="1"/>
  <c r="W1801" i="1"/>
  <c r="AA1801" i="1"/>
  <c r="Z1802" i="1"/>
  <c r="X1802" i="1"/>
  <c r="Y1802" i="1"/>
  <c r="V1802" i="1"/>
  <c r="W1802" i="1"/>
  <c r="AA1802" i="1"/>
  <c r="Z1803" i="1"/>
  <c r="X1803" i="1"/>
  <c r="Y1803" i="1"/>
  <c r="V1803" i="1"/>
  <c r="W1803" i="1"/>
  <c r="AA1803" i="1"/>
  <c r="Z1804" i="1"/>
  <c r="X1804" i="1"/>
  <c r="Y1804" i="1"/>
  <c r="AA1804" i="1"/>
  <c r="Z1805" i="1"/>
  <c r="X1805" i="1"/>
  <c r="Y1805" i="1"/>
  <c r="V1805" i="1"/>
  <c r="W1805" i="1"/>
  <c r="AA1805" i="1"/>
  <c r="Z1806" i="1"/>
  <c r="X1806" i="1"/>
  <c r="Y1806" i="1"/>
  <c r="V1806" i="1"/>
  <c r="W1806" i="1"/>
  <c r="AA1806" i="1"/>
  <c r="Z1807" i="1"/>
  <c r="X1807" i="1"/>
  <c r="Y1807" i="1"/>
  <c r="V1807" i="1"/>
  <c r="W1807" i="1"/>
  <c r="AA1807" i="1"/>
  <c r="Z1808" i="1"/>
  <c r="X1808" i="1"/>
  <c r="Y1808" i="1"/>
  <c r="V1808" i="1"/>
  <c r="W1808" i="1"/>
  <c r="AA1808" i="1"/>
  <c r="Z1809" i="1"/>
  <c r="X1809" i="1"/>
  <c r="Y1809" i="1"/>
  <c r="V1809" i="1"/>
  <c r="W1809" i="1"/>
  <c r="AA1809" i="1"/>
  <c r="Z1810" i="1"/>
  <c r="V1810" i="1"/>
  <c r="W1810" i="1"/>
  <c r="X1810" i="1"/>
  <c r="Y1810" i="1"/>
  <c r="AA1810" i="1"/>
  <c r="Z1811" i="1"/>
  <c r="X1811" i="1"/>
  <c r="Y1811" i="1"/>
  <c r="V1811" i="1"/>
  <c r="W1811" i="1"/>
  <c r="AA1811" i="1"/>
  <c r="Z1812" i="1"/>
  <c r="X1812" i="1"/>
  <c r="Y1812" i="1"/>
  <c r="V1812" i="1"/>
  <c r="W1812" i="1"/>
  <c r="AA1812" i="1"/>
  <c r="Z1813" i="1"/>
  <c r="X1813" i="1"/>
  <c r="Y1813" i="1"/>
  <c r="V1813" i="1"/>
  <c r="W1813" i="1"/>
  <c r="AA1813" i="1"/>
  <c r="Z1814" i="1"/>
  <c r="X1814" i="1"/>
  <c r="Y1814" i="1"/>
  <c r="V1814" i="1"/>
  <c r="W1814" i="1"/>
  <c r="AA1814" i="1"/>
  <c r="Z1815" i="1"/>
  <c r="X1815" i="1"/>
  <c r="Y1815" i="1"/>
  <c r="V1815" i="1"/>
  <c r="W1815" i="1"/>
  <c r="AA1815" i="1"/>
  <c r="Z1816" i="1"/>
  <c r="X1816" i="1"/>
  <c r="Y1816" i="1"/>
  <c r="V1816" i="1"/>
  <c r="W1816" i="1"/>
  <c r="AA1816" i="1"/>
  <c r="Z1817" i="1"/>
  <c r="X1817" i="1"/>
  <c r="Y1817" i="1"/>
  <c r="V1817" i="1"/>
  <c r="W1817" i="1"/>
  <c r="AA1817" i="1"/>
  <c r="Z1818" i="1"/>
  <c r="X1818" i="1"/>
  <c r="Y1818" i="1"/>
  <c r="AA1818" i="1"/>
  <c r="Z1819" i="1"/>
  <c r="X1819" i="1"/>
  <c r="Y1819" i="1"/>
  <c r="V1819" i="1"/>
  <c r="W1819" i="1"/>
  <c r="AA1819" i="1"/>
  <c r="Z1820" i="1"/>
  <c r="X1820" i="1"/>
  <c r="Y1820" i="1"/>
  <c r="V1820" i="1"/>
  <c r="W1820" i="1"/>
  <c r="AA1820" i="1"/>
  <c r="Z1821" i="1"/>
  <c r="X1821" i="1"/>
  <c r="Y1821" i="1"/>
  <c r="V1821" i="1"/>
  <c r="W1821" i="1"/>
  <c r="AA1821" i="1"/>
  <c r="Z1822" i="1"/>
  <c r="X1822" i="1"/>
  <c r="Y1822" i="1"/>
  <c r="V1822" i="1"/>
  <c r="W1822" i="1"/>
  <c r="AA1822" i="1"/>
  <c r="Z1823" i="1"/>
  <c r="X1823" i="1"/>
  <c r="Y1823" i="1"/>
  <c r="V1823" i="1"/>
  <c r="W1823" i="1"/>
  <c r="AA1823" i="1"/>
  <c r="Z1824" i="1"/>
  <c r="X1824" i="1"/>
  <c r="Y1824" i="1"/>
  <c r="V1824" i="1"/>
  <c r="W1824" i="1"/>
  <c r="AA1824" i="1"/>
  <c r="Z1825" i="1"/>
  <c r="X1825" i="1"/>
  <c r="Y1825" i="1"/>
  <c r="V1825" i="1"/>
  <c r="W1825" i="1"/>
  <c r="AA1825" i="1"/>
  <c r="Z1826" i="1"/>
  <c r="X1826" i="1"/>
  <c r="Y1826" i="1"/>
  <c r="V1826" i="1"/>
  <c r="W1826" i="1"/>
  <c r="AA1826" i="1"/>
  <c r="Z1827" i="1"/>
  <c r="X1827" i="1"/>
  <c r="Y1827" i="1"/>
  <c r="V1827" i="1"/>
  <c r="W1827" i="1"/>
  <c r="AA1827" i="1"/>
  <c r="Z1828" i="1"/>
  <c r="X1828" i="1"/>
  <c r="Y1828" i="1"/>
  <c r="V1828" i="1"/>
  <c r="W1828" i="1"/>
  <c r="AA1828" i="1"/>
  <c r="Z1829" i="1"/>
  <c r="X1829" i="1"/>
  <c r="Y1829" i="1"/>
  <c r="V1829" i="1"/>
  <c r="W1829" i="1"/>
  <c r="AA1829" i="1"/>
  <c r="Z1830" i="1"/>
  <c r="X1830" i="1"/>
  <c r="Y1830" i="1"/>
  <c r="V1830" i="1"/>
  <c r="W1830" i="1"/>
  <c r="AA1830" i="1"/>
  <c r="Z1831" i="1"/>
  <c r="X1831" i="1"/>
  <c r="Y1831" i="1"/>
  <c r="AA1831" i="1"/>
  <c r="Z1832" i="1"/>
  <c r="V1832" i="1"/>
  <c r="W1832" i="1"/>
  <c r="X1832" i="1"/>
  <c r="Y1832" i="1"/>
  <c r="AA1832" i="1"/>
  <c r="Z1833" i="1"/>
  <c r="X1833" i="1"/>
  <c r="Y1833" i="1"/>
  <c r="AA1833" i="1"/>
  <c r="Z1834" i="1"/>
  <c r="X1834" i="1"/>
  <c r="Y1834" i="1"/>
  <c r="V1834" i="1"/>
  <c r="W1834" i="1"/>
  <c r="AA1834" i="1"/>
  <c r="Z1835" i="1"/>
  <c r="V1835" i="1"/>
  <c r="W1835" i="1"/>
  <c r="X1835" i="1"/>
  <c r="Y1835" i="1"/>
  <c r="AA1835" i="1"/>
  <c r="Z1836" i="1"/>
  <c r="X1836" i="1"/>
  <c r="Y1836" i="1"/>
  <c r="V1836" i="1"/>
  <c r="W1836" i="1"/>
  <c r="AA1836" i="1"/>
  <c r="Z1837" i="1"/>
  <c r="V1837" i="1"/>
  <c r="W1837" i="1"/>
  <c r="X1837" i="1"/>
  <c r="Y1837" i="1"/>
  <c r="AA1837" i="1"/>
  <c r="Z1838" i="1"/>
  <c r="X1838" i="1"/>
  <c r="Y1838" i="1"/>
  <c r="V1838" i="1"/>
  <c r="W1838" i="1"/>
  <c r="AA1838" i="1"/>
  <c r="Z1839" i="1"/>
  <c r="X1839" i="1"/>
  <c r="Y1839" i="1"/>
  <c r="V1839" i="1"/>
  <c r="W1839" i="1"/>
  <c r="AA1839" i="1"/>
  <c r="Z1840" i="1"/>
  <c r="X1840" i="1"/>
  <c r="Y1840" i="1"/>
  <c r="V1840" i="1"/>
  <c r="W1840" i="1"/>
  <c r="AA1840" i="1"/>
  <c r="Z1841" i="1"/>
  <c r="X1841" i="1"/>
  <c r="Y1841" i="1"/>
  <c r="V1841" i="1"/>
  <c r="W1841" i="1"/>
  <c r="AA1841" i="1"/>
  <c r="Z1842" i="1"/>
  <c r="X1842" i="1"/>
  <c r="Y1842" i="1"/>
  <c r="V1842" i="1"/>
  <c r="W1842" i="1"/>
  <c r="AA1842" i="1"/>
  <c r="Z1843" i="1"/>
  <c r="X1843" i="1"/>
  <c r="Y1843" i="1"/>
  <c r="AA1843" i="1"/>
  <c r="Z1844" i="1"/>
  <c r="X1844" i="1"/>
  <c r="Y1844" i="1"/>
  <c r="V1844" i="1"/>
  <c r="W1844" i="1"/>
  <c r="AA1844" i="1"/>
  <c r="Z1845" i="1"/>
  <c r="V1845" i="1"/>
  <c r="W1845" i="1"/>
  <c r="X1845" i="1"/>
  <c r="Y1845" i="1"/>
  <c r="AA1845" i="1"/>
  <c r="Z1846" i="1"/>
  <c r="X1846" i="1"/>
  <c r="Y1846" i="1"/>
  <c r="V1846" i="1"/>
  <c r="W1846" i="1"/>
  <c r="AA1846" i="1"/>
  <c r="Z1847" i="1"/>
  <c r="V1847" i="1"/>
  <c r="W1847" i="1"/>
  <c r="X1847" i="1"/>
  <c r="Y1847" i="1"/>
  <c r="AA1847" i="1"/>
  <c r="Z1848" i="1"/>
  <c r="X1848" i="1"/>
  <c r="Y1848" i="1"/>
  <c r="V1848" i="1"/>
  <c r="W1848" i="1"/>
  <c r="AA1848" i="1"/>
  <c r="Z1849" i="1"/>
  <c r="X1849" i="1"/>
  <c r="Y1849" i="1"/>
  <c r="V1849" i="1"/>
  <c r="W1849" i="1"/>
  <c r="AA1849" i="1"/>
  <c r="Z1850" i="1"/>
  <c r="V1850" i="1"/>
  <c r="W1850" i="1"/>
  <c r="X1850" i="1"/>
  <c r="Y1850" i="1"/>
  <c r="AA1850" i="1"/>
  <c r="Z1851" i="1"/>
  <c r="X1851" i="1"/>
  <c r="Y1851" i="1"/>
  <c r="V1851" i="1"/>
  <c r="W1851" i="1"/>
  <c r="AA1851" i="1"/>
  <c r="Z1852" i="1"/>
  <c r="X1852" i="1"/>
  <c r="Y1852" i="1"/>
  <c r="V1852" i="1"/>
  <c r="W1852" i="1"/>
  <c r="AA1852" i="1"/>
  <c r="Z1853" i="1"/>
  <c r="X1853" i="1"/>
  <c r="Y1853" i="1"/>
  <c r="V1853" i="1"/>
  <c r="W1853" i="1"/>
  <c r="AA1853" i="1"/>
  <c r="Z1854" i="1"/>
  <c r="X1854" i="1"/>
  <c r="Y1854" i="1"/>
  <c r="V1854" i="1"/>
  <c r="W1854" i="1"/>
  <c r="AA1854" i="1"/>
  <c r="Z1855" i="1"/>
  <c r="X1855" i="1"/>
  <c r="Y1855" i="1"/>
  <c r="V1855" i="1"/>
  <c r="W1855" i="1"/>
  <c r="AA1855" i="1"/>
  <c r="Z1856" i="1"/>
  <c r="V1856" i="1"/>
  <c r="W1856" i="1"/>
  <c r="X1856" i="1"/>
  <c r="Y1856" i="1"/>
  <c r="AA1856" i="1"/>
  <c r="Z1857" i="1"/>
  <c r="X1857" i="1"/>
  <c r="Y1857" i="1"/>
  <c r="AA1857" i="1"/>
  <c r="Z1858" i="1"/>
  <c r="X1858" i="1"/>
  <c r="Y1858" i="1"/>
  <c r="V1858" i="1"/>
  <c r="W1858" i="1"/>
  <c r="AA1858" i="1"/>
  <c r="Z1859" i="1"/>
  <c r="X1859" i="1"/>
  <c r="Y1859" i="1"/>
  <c r="V1859" i="1"/>
  <c r="W1859" i="1"/>
  <c r="AA1859" i="1"/>
  <c r="Z1860" i="1"/>
  <c r="X1860" i="1"/>
  <c r="Y1860" i="1"/>
  <c r="V1860" i="1"/>
  <c r="W1860" i="1"/>
  <c r="AA1860" i="1"/>
  <c r="Z1861" i="1"/>
  <c r="V1861" i="1"/>
  <c r="W1861" i="1"/>
  <c r="X1861" i="1"/>
  <c r="Y1861" i="1"/>
  <c r="AA1861" i="1"/>
  <c r="Z1862" i="1"/>
  <c r="X1862" i="1"/>
  <c r="Y1862" i="1"/>
  <c r="V1862" i="1"/>
  <c r="W1862" i="1"/>
  <c r="AA1862" i="1"/>
  <c r="Z1863" i="1"/>
  <c r="X1863" i="1"/>
  <c r="Y1863" i="1"/>
  <c r="V1863" i="1"/>
  <c r="W1863" i="1"/>
  <c r="AA1863" i="1"/>
  <c r="Z1864" i="1"/>
  <c r="V1864" i="1"/>
  <c r="W1864" i="1"/>
  <c r="X1864" i="1"/>
  <c r="Y1864" i="1"/>
  <c r="AA1864" i="1"/>
  <c r="Z1865" i="1"/>
  <c r="X1865" i="1"/>
  <c r="Y1865" i="1"/>
  <c r="V1865" i="1"/>
  <c r="W1865" i="1"/>
  <c r="AA1865" i="1"/>
  <c r="Z1866" i="1"/>
  <c r="X1866" i="1"/>
  <c r="Y1866" i="1"/>
  <c r="V1866" i="1"/>
  <c r="W1866" i="1"/>
  <c r="AA1866" i="1"/>
  <c r="Z1867" i="1"/>
  <c r="X1867" i="1"/>
  <c r="Y1867" i="1"/>
  <c r="V1867" i="1"/>
  <c r="W1867" i="1"/>
  <c r="AA1867" i="1"/>
  <c r="Z1868" i="1"/>
  <c r="X1868" i="1"/>
  <c r="Y1868" i="1"/>
  <c r="V1868" i="1"/>
  <c r="W1868" i="1"/>
  <c r="AA1868" i="1"/>
  <c r="Z1869" i="1"/>
  <c r="X1869" i="1"/>
  <c r="Y1869" i="1"/>
  <c r="V1869" i="1"/>
  <c r="W1869" i="1"/>
  <c r="AA1869" i="1"/>
  <c r="Z1870" i="1"/>
  <c r="X1870" i="1"/>
  <c r="Y1870" i="1"/>
  <c r="V1870" i="1"/>
  <c r="W1870" i="1"/>
  <c r="AA1870" i="1"/>
  <c r="Z1871" i="1"/>
  <c r="X1871" i="1"/>
  <c r="Y1871" i="1"/>
  <c r="V1871" i="1"/>
  <c r="W1871" i="1"/>
  <c r="AA1871" i="1"/>
  <c r="Z1872" i="1"/>
  <c r="X1872" i="1"/>
  <c r="Y1872" i="1"/>
  <c r="V1872" i="1"/>
  <c r="W1872" i="1"/>
  <c r="AA1872" i="1"/>
  <c r="Z1873" i="1"/>
  <c r="X1873" i="1"/>
  <c r="Y1873" i="1"/>
  <c r="V1873" i="1"/>
  <c r="W1873" i="1"/>
  <c r="AA1873" i="1"/>
  <c r="Z1874" i="1"/>
  <c r="X1874" i="1"/>
  <c r="Y1874" i="1"/>
  <c r="V1874" i="1"/>
  <c r="W1874" i="1"/>
  <c r="AA1874" i="1"/>
  <c r="Z1875" i="1"/>
  <c r="X1875" i="1"/>
  <c r="Y1875" i="1"/>
  <c r="V1875" i="1"/>
  <c r="W1875" i="1"/>
  <c r="AA1875" i="1"/>
  <c r="Z1876" i="1"/>
  <c r="X1876" i="1"/>
  <c r="Y1876" i="1"/>
  <c r="V1876" i="1"/>
  <c r="W1876" i="1"/>
  <c r="AA1876" i="1"/>
  <c r="Z1877" i="1"/>
  <c r="X1877" i="1"/>
  <c r="Y1877" i="1"/>
  <c r="V1877" i="1"/>
  <c r="W1877" i="1"/>
  <c r="AA1877" i="1"/>
  <c r="Z1878" i="1"/>
  <c r="X1878" i="1"/>
  <c r="Y1878" i="1"/>
  <c r="V1878" i="1"/>
  <c r="W1878" i="1"/>
  <c r="AA1878" i="1"/>
  <c r="Z1879" i="1"/>
  <c r="X1879" i="1"/>
  <c r="Y1879" i="1"/>
  <c r="V1879" i="1"/>
  <c r="W1879" i="1"/>
  <c r="AA1879" i="1"/>
  <c r="Z1880" i="1"/>
  <c r="X1880" i="1"/>
  <c r="Y1880" i="1"/>
  <c r="V1880" i="1"/>
  <c r="W1880" i="1"/>
  <c r="AA1880" i="1"/>
  <c r="Z1881" i="1"/>
  <c r="X1881" i="1"/>
  <c r="Y1881" i="1"/>
  <c r="V1881" i="1"/>
  <c r="W1881" i="1"/>
  <c r="AA1881" i="1"/>
  <c r="Z1882" i="1"/>
  <c r="X1882" i="1"/>
  <c r="Y1882" i="1"/>
  <c r="V1882" i="1"/>
  <c r="W1882" i="1"/>
  <c r="AA1882" i="1"/>
  <c r="Z1883" i="1"/>
  <c r="X1883" i="1"/>
  <c r="Y1883" i="1"/>
  <c r="V1883" i="1"/>
  <c r="W1883" i="1"/>
  <c r="AA1883" i="1"/>
  <c r="Z1884" i="1"/>
  <c r="X1884" i="1"/>
  <c r="Y1884" i="1"/>
  <c r="V1884" i="1"/>
  <c r="W1884" i="1"/>
  <c r="AA1884" i="1"/>
  <c r="Z1885" i="1"/>
  <c r="X1885" i="1"/>
  <c r="Y1885" i="1"/>
  <c r="V1885" i="1"/>
  <c r="W1885" i="1"/>
  <c r="AA1885" i="1"/>
  <c r="Z1886" i="1"/>
  <c r="X1886" i="1"/>
  <c r="Y1886" i="1"/>
  <c r="V1886" i="1"/>
  <c r="W1886" i="1"/>
  <c r="AA1886" i="1"/>
  <c r="Z1887" i="1"/>
  <c r="X1887" i="1"/>
  <c r="Y1887" i="1"/>
  <c r="V1887" i="1"/>
  <c r="W1887" i="1"/>
  <c r="AA1887" i="1"/>
  <c r="Z1888" i="1"/>
  <c r="X1888" i="1"/>
  <c r="Y1888" i="1"/>
  <c r="V1888" i="1"/>
  <c r="W1888" i="1"/>
  <c r="AA1888" i="1"/>
  <c r="Z1889" i="1"/>
  <c r="X1889" i="1"/>
  <c r="Y1889" i="1"/>
  <c r="V1889" i="1"/>
  <c r="W1889" i="1"/>
  <c r="AA1889" i="1"/>
  <c r="Z1890" i="1"/>
  <c r="X1890" i="1"/>
  <c r="Y1890" i="1"/>
  <c r="V1890" i="1"/>
  <c r="W1890" i="1"/>
  <c r="AA1890" i="1"/>
  <c r="Z1891" i="1"/>
  <c r="X1891" i="1"/>
  <c r="Y1891" i="1"/>
  <c r="V1891" i="1"/>
  <c r="W1891" i="1"/>
  <c r="AA1891" i="1"/>
  <c r="Z1892" i="1"/>
  <c r="X1892" i="1"/>
  <c r="Y1892" i="1"/>
  <c r="V1892" i="1"/>
  <c r="W1892" i="1"/>
  <c r="AA1892" i="1"/>
  <c r="Z1893" i="1"/>
  <c r="X1893" i="1"/>
  <c r="Y1893" i="1"/>
  <c r="V1893" i="1"/>
  <c r="W1893" i="1"/>
  <c r="AA1893" i="1"/>
  <c r="Z1894" i="1"/>
  <c r="X1894" i="1"/>
  <c r="Y1894" i="1"/>
  <c r="V1894" i="1"/>
  <c r="W1894" i="1"/>
  <c r="AA1894" i="1"/>
  <c r="Z1895" i="1"/>
  <c r="X1895" i="1"/>
  <c r="Y1895" i="1"/>
  <c r="V1895" i="1"/>
  <c r="W1895" i="1"/>
  <c r="AA1895" i="1"/>
  <c r="Z1896" i="1"/>
  <c r="X1896" i="1"/>
  <c r="Y1896" i="1"/>
  <c r="V1896" i="1"/>
  <c r="W1896" i="1"/>
  <c r="AA1896" i="1"/>
  <c r="Z1897" i="1"/>
  <c r="X1897" i="1"/>
  <c r="Y1897" i="1"/>
  <c r="V1897" i="1"/>
  <c r="W1897" i="1"/>
  <c r="AA1897" i="1"/>
  <c r="Z1898" i="1"/>
  <c r="X1898" i="1"/>
  <c r="Y1898" i="1"/>
  <c r="V1898" i="1"/>
  <c r="W1898" i="1"/>
  <c r="AA1898" i="1"/>
  <c r="Z1899" i="1"/>
  <c r="X1899" i="1"/>
  <c r="Y1899" i="1"/>
  <c r="V1899" i="1"/>
  <c r="W1899" i="1"/>
  <c r="AA1899" i="1"/>
  <c r="Z1900" i="1"/>
  <c r="X1900" i="1"/>
  <c r="Y1900" i="1"/>
  <c r="V1900" i="1"/>
  <c r="W1900" i="1"/>
  <c r="AA1900" i="1"/>
  <c r="Z1901" i="1"/>
  <c r="X1901" i="1"/>
  <c r="Y1901" i="1"/>
  <c r="V1901" i="1"/>
  <c r="W1901" i="1"/>
  <c r="AA1901" i="1"/>
  <c r="Z1902" i="1"/>
  <c r="V1902" i="1"/>
  <c r="W1902" i="1"/>
  <c r="X1902" i="1"/>
  <c r="Y1902" i="1"/>
  <c r="AA1902" i="1"/>
  <c r="Z1903" i="1"/>
  <c r="X1903" i="1"/>
  <c r="Y1903" i="1"/>
  <c r="V1903" i="1"/>
  <c r="W1903" i="1"/>
  <c r="AA1903" i="1"/>
  <c r="Z1904" i="1"/>
  <c r="X1904" i="1"/>
  <c r="Y1904" i="1"/>
  <c r="V1904" i="1"/>
  <c r="W1904" i="1"/>
  <c r="AA1904" i="1"/>
  <c r="Z1905" i="1"/>
  <c r="X1905" i="1"/>
  <c r="Y1905" i="1"/>
  <c r="V1905" i="1"/>
  <c r="W1905" i="1"/>
  <c r="AA1905" i="1"/>
  <c r="Z1906" i="1"/>
  <c r="X1906" i="1"/>
  <c r="Y1906" i="1"/>
  <c r="V1906" i="1"/>
  <c r="W1906" i="1"/>
  <c r="AA1906" i="1"/>
  <c r="Z1907" i="1"/>
  <c r="X1907" i="1"/>
  <c r="Y1907" i="1"/>
  <c r="V1907" i="1"/>
  <c r="W1907" i="1"/>
  <c r="AA1907" i="1"/>
  <c r="Z1908" i="1"/>
  <c r="X1908" i="1"/>
  <c r="Y1908" i="1"/>
  <c r="V1908" i="1"/>
  <c r="W1908" i="1"/>
  <c r="AA1908" i="1"/>
  <c r="Z1909" i="1"/>
  <c r="X1909" i="1"/>
  <c r="Y1909" i="1"/>
  <c r="V1909" i="1"/>
  <c r="W1909" i="1"/>
  <c r="AA1909" i="1"/>
  <c r="Z1910" i="1"/>
  <c r="X1910" i="1"/>
  <c r="Y1910" i="1"/>
  <c r="V1910" i="1"/>
  <c r="W1910" i="1"/>
  <c r="AA1910" i="1"/>
  <c r="Z1911" i="1"/>
  <c r="X1911" i="1"/>
  <c r="Y1911" i="1"/>
  <c r="V1911" i="1"/>
  <c r="W1911" i="1"/>
  <c r="AA1911" i="1"/>
  <c r="Z1912" i="1"/>
  <c r="X1912" i="1"/>
  <c r="Y1912" i="1"/>
  <c r="V1912" i="1"/>
  <c r="W1912" i="1"/>
  <c r="AA1912" i="1"/>
  <c r="Z1913" i="1"/>
  <c r="X1913" i="1"/>
  <c r="Y1913" i="1"/>
  <c r="V1913" i="1"/>
  <c r="W1913" i="1"/>
  <c r="AA1913" i="1"/>
  <c r="Z1914" i="1"/>
  <c r="X1914" i="1"/>
  <c r="Y1914" i="1"/>
  <c r="AA1914" i="1"/>
  <c r="Z1915" i="1"/>
  <c r="X1915" i="1"/>
  <c r="Y1915" i="1"/>
  <c r="V1915" i="1"/>
  <c r="W1915" i="1"/>
  <c r="AA1915" i="1"/>
  <c r="Z1916" i="1"/>
  <c r="X1916" i="1"/>
  <c r="Y1916" i="1"/>
  <c r="V1916" i="1"/>
  <c r="W1916" i="1"/>
  <c r="AA1916" i="1"/>
  <c r="Z1917" i="1"/>
  <c r="X1917" i="1"/>
  <c r="Y1917" i="1"/>
  <c r="V1917" i="1"/>
  <c r="W1917" i="1"/>
  <c r="AA1917" i="1"/>
  <c r="Z1918" i="1"/>
  <c r="X1918" i="1"/>
  <c r="Y1918" i="1"/>
  <c r="V1918" i="1"/>
  <c r="W1918" i="1"/>
  <c r="AA1918" i="1"/>
  <c r="Z1919" i="1"/>
  <c r="X1919" i="1"/>
  <c r="Y1919" i="1"/>
  <c r="V1919" i="1"/>
  <c r="W1919" i="1"/>
  <c r="AA1919" i="1"/>
  <c r="Z1920" i="1"/>
  <c r="V1920" i="1"/>
  <c r="W1920" i="1"/>
  <c r="X1920" i="1"/>
  <c r="Y1920" i="1"/>
  <c r="AA1920" i="1"/>
  <c r="Z1921" i="1"/>
  <c r="X1921" i="1"/>
  <c r="Y1921" i="1"/>
  <c r="V1921" i="1"/>
  <c r="W1921" i="1"/>
  <c r="AA1921" i="1"/>
  <c r="Z1922" i="1"/>
  <c r="X1922" i="1"/>
  <c r="Y1922" i="1"/>
  <c r="V1922" i="1"/>
  <c r="W1922" i="1"/>
  <c r="AA1922" i="1"/>
  <c r="Z1923" i="1"/>
  <c r="X1923" i="1"/>
  <c r="Y1923" i="1"/>
  <c r="V1923" i="1"/>
  <c r="W1923" i="1"/>
  <c r="AA1923" i="1"/>
  <c r="Z1924" i="1"/>
  <c r="X1924" i="1"/>
  <c r="Y1924" i="1"/>
  <c r="V1924" i="1"/>
  <c r="W1924" i="1"/>
  <c r="AA1924" i="1"/>
  <c r="Z1925" i="1"/>
  <c r="X1925" i="1"/>
  <c r="Y1925" i="1"/>
  <c r="V1925" i="1"/>
  <c r="W1925" i="1"/>
  <c r="AA1925" i="1"/>
  <c r="Z1926" i="1"/>
  <c r="X1926" i="1"/>
  <c r="Y1926" i="1"/>
  <c r="V1926" i="1"/>
  <c r="W1926" i="1"/>
  <c r="AA1926" i="1"/>
  <c r="Z1927" i="1"/>
  <c r="X1927" i="1"/>
  <c r="Y1927" i="1"/>
  <c r="V1927" i="1"/>
  <c r="W1927" i="1"/>
  <c r="AA1927" i="1"/>
  <c r="Z1928" i="1"/>
  <c r="X1928" i="1"/>
  <c r="Y1928" i="1"/>
  <c r="V1928" i="1"/>
  <c r="W1928" i="1"/>
  <c r="AA1928" i="1"/>
  <c r="Z1929" i="1"/>
  <c r="X1929" i="1"/>
  <c r="Y1929" i="1"/>
  <c r="V1929" i="1"/>
  <c r="W1929" i="1"/>
  <c r="AA1929" i="1"/>
  <c r="Z1930" i="1"/>
  <c r="X1930" i="1"/>
  <c r="Y1930" i="1"/>
  <c r="V1930" i="1"/>
  <c r="W1930" i="1"/>
  <c r="AA1930" i="1"/>
  <c r="Z1931" i="1"/>
  <c r="X1931" i="1"/>
  <c r="Y1931" i="1"/>
  <c r="V1931" i="1"/>
  <c r="W1931" i="1"/>
  <c r="AA1931" i="1"/>
  <c r="Z1932" i="1"/>
  <c r="X1932" i="1"/>
  <c r="Y1932" i="1"/>
  <c r="V1932" i="1"/>
  <c r="W1932" i="1"/>
  <c r="AA1932" i="1"/>
  <c r="Z1933" i="1"/>
  <c r="X1933" i="1"/>
  <c r="Y1933" i="1"/>
  <c r="V1933" i="1"/>
  <c r="W1933" i="1"/>
  <c r="AA1933" i="1"/>
  <c r="Z1934" i="1"/>
  <c r="X1934" i="1"/>
  <c r="Y1934" i="1"/>
  <c r="V1934" i="1"/>
  <c r="W1934" i="1"/>
  <c r="AA1934" i="1"/>
  <c r="Z1935" i="1"/>
  <c r="X1935" i="1"/>
  <c r="Y1935" i="1"/>
  <c r="V1935" i="1"/>
  <c r="W1935" i="1"/>
  <c r="AA1935" i="1"/>
  <c r="Z1936" i="1"/>
  <c r="X1936" i="1"/>
  <c r="Y1936" i="1"/>
  <c r="V1936" i="1"/>
  <c r="W1936" i="1"/>
  <c r="AA1936" i="1"/>
  <c r="Z1937" i="1"/>
  <c r="V1937" i="1"/>
  <c r="W1937" i="1"/>
  <c r="X1937" i="1"/>
  <c r="Y1937" i="1"/>
  <c r="AA1937" i="1"/>
  <c r="Z1938" i="1"/>
  <c r="X1938" i="1"/>
  <c r="Y1938" i="1"/>
  <c r="V1938" i="1"/>
  <c r="W1938" i="1"/>
  <c r="AA1938" i="1"/>
  <c r="Z1939" i="1"/>
  <c r="X1939" i="1"/>
  <c r="Y1939" i="1"/>
  <c r="V1939" i="1"/>
  <c r="W1939" i="1"/>
  <c r="AA1939" i="1"/>
  <c r="Z1940" i="1"/>
  <c r="X1940" i="1"/>
  <c r="Y1940" i="1"/>
  <c r="V1940" i="1"/>
  <c r="W1940" i="1"/>
  <c r="AA1940" i="1"/>
  <c r="Z1941" i="1"/>
  <c r="X1941" i="1"/>
  <c r="Y1941" i="1"/>
  <c r="V1941" i="1"/>
  <c r="W1941" i="1"/>
  <c r="AA1941" i="1"/>
  <c r="Z1942" i="1"/>
  <c r="X1942" i="1"/>
  <c r="Y1942" i="1"/>
  <c r="V1942" i="1"/>
  <c r="W1942" i="1"/>
  <c r="AA1942" i="1"/>
  <c r="Z1943" i="1"/>
  <c r="X1943" i="1"/>
  <c r="Y1943" i="1"/>
  <c r="V1943" i="1"/>
  <c r="W1943" i="1"/>
  <c r="AA1943" i="1"/>
  <c r="Z1944" i="1"/>
  <c r="X1944" i="1"/>
  <c r="Y1944" i="1"/>
  <c r="V1944" i="1"/>
  <c r="W1944" i="1"/>
  <c r="AA1944" i="1"/>
  <c r="Z1945" i="1"/>
  <c r="X1945" i="1"/>
  <c r="Y1945" i="1"/>
  <c r="AA1945" i="1"/>
  <c r="Z1946" i="1"/>
  <c r="X1946" i="1"/>
  <c r="Y1946" i="1"/>
  <c r="V1946" i="1"/>
  <c r="W1946" i="1"/>
  <c r="AA1946" i="1"/>
  <c r="Z1947" i="1"/>
  <c r="X1947" i="1"/>
  <c r="Y1947" i="1"/>
  <c r="V1947" i="1"/>
  <c r="W1947" i="1"/>
  <c r="AA1947" i="1"/>
  <c r="Z1948" i="1"/>
  <c r="X1948" i="1"/>
  <c r="Y1948" i="1"/>
  <c r="V1948" i="1"/>
  <c r="W1948" i="1"/>
  <c r="AA1948" i="1"/>
  <c r="Z1949" i="1"/>
  <c r="X1949" i="1"/>
  <c r="Y1949" i="1"/>
  <c r="V1949" i="1"/>
  <c r="W1949" i="1"/>
  <c r="AA1949" i="1"/>
  <c r="Z1950" i="1"/>
  <c r="X1950" i="1"/>
  <c r="Y1950" i="1"/>
  <c r="V1950" i="1"/>
  <c r="W1950" i="1"/>
  <c r="AA1950" i="1"/>
  <c r="Z1951" i="1"/>
  <c r="X1951" i="1"/>
  <c r="Y1951" i="1"/>
  <c r="V1951" i="1"/>
  <c r="W1951" i="1"/>
  <c r="AA1951" i="1"/>
  <c r="Z1952" i="1"/>
  <c r="X1952" i="1"/>
  <c r="Y1952" i="1"/>
  <c r="V1952" i="1"/>
  <c r="W1952" i="1"/>
  <c r="AA1952" i="1"/>
  <c r="Z1953" i="1"/>
  <c r="X1953" i="1"/>
  <c r="Y1953" i="1"/>
  <c r="V1953" i="1"/>
  <c r="W1953" i="1"/>
  <c r="AA1953" i="1"/>
  <c r="Z1954" i="1"/>
  <c r="X1954" i="1"/>
  <c r="Y1954" i="1"/>
  <c r="V1954" i="1"/>
  <c r="W1954" i="1"/>
  <c r="AA1954" i="1"/>
  <c r="Z1955" i="1"/>
  <c r="X1955" i="1"/>
  <c r="Y1955" i="1"/>
  <c r="V1955" i="1"/>
  <c r="W1955" i="1"/>
  <c r="AA1955" i="1"/>
  <c r="Z1956" i="1"/>
  <c r="X1956" i="1"/>
  <c r="Y1956" i="1"/>
  <c r="V1956" i="1"/>
  <c r="W1956" i="1"/>
  <c r="AA1956" i="1"/>
  <c r="Z1957" i="1"/>
  <c r="V1957" i="1"/>
  <c r="W1957" i="1"/>
  <c r="X1957" i="1"/>
  <c r="Y1957" i="1"/>
  <c r="AA1957" i="1"/>
  <c r="Z1958" i="1"/>
  <c r="X1958" i="1"/>
  <c r="Y1958" i="1"/>
  <c r="V1958" i="1"/>
  <c r="W1958" i="1"/>
  <c r="AA1958" i="1"/>
  <c r="Z1959" i="1"/>
  <c r="X1959" i="1"/>
  <c r="Y1959" i="1"/>
  <c r="V1959" i="1"/>
  <c r="W1959" i="1"/>
  <c r="AA1959" i="1"/>
  <c r="Z1960" i="1"/>
  <c r="X1960" i="1"/>
  <c r="Y1960" i="1"/>
  <c r="V1960" i="1"/>
  <c r="W1960" i="1"/>
  <c r="AA1960" i="1"/>
  <c r="Z1961" i="1"/>
  <c r="X1961" i="1"/>
  <c r="Y1961" i="1"/>
  <c r="V1961" i="1"/>
  <c r="W1961" i="1"/>
  <c r="AA1961" i="1"/>
  <c r="Z1962" i="1"/>
  <c r="X1962" i="1"/>
  <c r="Y1962" i="1"/>
  <c r="V1962" i="1"/>
  <c r="W1962" i="1"/>
  <c r="AA1962" i="1"/>
  <c r="Z1963" i="1"/>
  <c r="X1963" i="1"/>
  <c r="Y1963" i="1"/>
  <c r="V1963" i="1"/>
  <c r="W1963" i="1"/>
  <c r="AA1963" i="1"/>
  <c r="Z1964" i="1"/>
  <c r="X1964" i="1"/>
  <c r="Y1964" i="1"/>
  <c r="V1964" i="1"/>
  <c r="W1964" i="1"/>
  <c r="AA1964" i="1"/>
  <c r="Z1965" i="1"/>
  <c r="X1965" i="1"/>
  <c r="Y1965" i="1"/>
  <c r="V1965" i="1"/>
  <c r="W1965" i="1"/>
  <c r="AA1965" i="1"/>
  <c r="Z1966" i="1"/>
  <c r="X1966" i="1"/>
  <c r="Y1966" i="1"/>
  <c r="AA1966" i="1"/>
  <c r="Z1967" i="1"/>
  <c r="X1967" i="1"/>
  <c r="Y1967" i="1"/>
  <c r="V1967" i="1"/>
  <c r="W1967" i="1"/>
  <c r="AA1967" i="1"/>
  <c r="Z1968" i="1"/>
  <c r="X1968" i="1"/>
  <c r="Y1968" i="1"/>
  <c r="V1968" i="1"/>
  <c r="W1968" i="1"/>
  <c r="AA1968" i="1"/>
  <c r="Z1969" i="1"/>
  <c r="X1969" i="1"/>
  <c r="Y1969" i="1"/>
  <c r="V1969" i="1"/>
  <c r="W1969" i="1"/>
  <c r="AA1969" i="1"/>
  <c r="Z1970" i="1"/>
  <c r="X1970" i="1"/>
  <c r="Y1970" i="1"/>
  <c r="V1970" i="1"/>
  <c r="W1970" i="1"/>
  <c r="AA1970" i="1"/>
  <c r="Z1971" i="1"/>
  <c r="X1971" i="1"/>
  <c r="Y1971" i="1"/>
  <c r="V1971" i="1"/>
  <c r="W1971" i="1"/>
  <c r="AA1971" i="1"/>
  <c r="Z1972" i="1"/>
  <c r="V1972" i="1"/>
  <c r="W1972" i="1"/>
  <c r="X1972" i="1"/>
  <c r="Y1972" i="1"/>
  <c r="AA1972" i="1"/>
  <c r="Z1973" i="1"/>
  <c r="X1973" i="1"/>
  <c r="Y1973" i="1"/>
  <c r="V1973" i="1"/>
  <c r="W1973" i="1"/>
  <c r="AA1973" i="1"/>
  <c r="Z1974" i="1"/>
  <c r="X1974" i="1"/>
  <c r="Y1974" i="1"/>
  <c r="V1974" i="1"/>
  <c r="W1974" i="1"/>
  <c r="AA1974" i="1"/>
  <c r="Z1975" i="1"/>
  <c r="V1975" i="1"/>
  <c r="W1975" i="1"/>
  <c r="X1975" i="1"/>
  <c r="Y1975" i="1"/>
  <c r="AA1975" i="1"/>
  <c r="Z1976" i="1"/>
  <c r="X1976" i="1"/>
  <c r="Y1976" i="1"/>
  <c r="V1976" i="1"/>
  <c r="W1976" i="1"/>
  <c r="AA1976" i="1"/>
  <c r="Z1977" i="1"/>
  <c r="X1977" i="1"/>
  <c r="Y1977" i="1"/>
  <c r="V1977" i="1"/>
  <c r="W1977" i="1"/>
  <c r="AA1977" i="1"/>
  <c r="Z1978" i="1"/>
  <c r="X1978" i="1"/>
  <c r="Y1978" i="1"/>
  <c r="V1978" i="1"/>
  <c r="W1978" i="1"/>
  <c r="AA1978" i="1"/>
  <c r="Z1979" i="1"/>
  <c r="X1979" i="1"/>
  <c r="Y1979" i="1"/>
  <c r="V1979" i="1"/>
  <c r="W1979" i="1"/>
  <c r="AA1979" i="1"/>
  <c r="Z1980" i="1"/>
  <c r="X1980" i="1"/>
  <c r="Y1980" i="1"/>
  <c r="V1980" i="1"/>
  <c r="W1980" i="1"/>
  <c r="AA1980" i="1"/>
  <c r="Z1981" i="1"/>
  <c r="X1981" i="1"/>
  <c r="Y1981" i="1"/>
  <c r="V1981" i="1"/>
  <c r="W1981" i="1"/>
  <c r="AA1981" i="1"/>
  <c r="Z1982" i="1"/>
  <c r="X1982" i="1"/>
  <c r="Y1982" i="1"/>
  <c r="V1982" i="1"/>
  <c r="W1982" i="1"/>
  <c r="AA1982" i="1"/>
  <c r="Z1983" i="1"/>
  <c r="X1983" i="1"/>
  <c r="Y1983" i="1"/>
  <c r="V1983" i="1"/>
  <c r="W1983" i="1"/>
  <c r="AA1983" i="1"/>
  <c r="Z1984" i="1"/>
  <c r="X1984" i="1"/>
  <c r="Y1984" i="1"/>
  <c r="AA1984" i="1"/>
  <c r="Z1985" i="1"/>
  <c r="X1985" i="1"/>
  <c r="Y1985" i="1"/>
  <c r="V1985" i="1"/>
  <c r="W1985" i="1"/>
  <c r="AA1985" i="1"/>
  <c r="Z1986" i="1"/>
  <c r="X1986" i="1"/>
  <c r="Y1986" i="1"/>
  <c r="V1986" i="1"/>
  <c r="W1986" i="1"/>
  <c r="AA1986" i="1"/>
  <c r="Z1987" i="1"/>
  <c r="X1987" i="1"/>
  <c r="Y1987" i="1"/>
  <c r="V1987" i="1"/>
  <c r="W1987" i="1"/>
  <c r="AA1987" i="1"/>
  <c r="Z1988" i="1"/>
  <c r="X1988" i="1"/>
  <c r="Y1988" i="1"/>
  <c r="V1988" i="1"/>
  <c r="W1988" i="1"/>
  <c r="AA1988" i="1"/>
  <c r="Z1989" i="1"/>
  <c r="X1989" i="1"/>
  <c r="Y1989" i="1"/>
  <c r="V1989" i="1"/>
  <c r="W1989" i="1"/>
  <c r="AA1989" i="1"/>
  <c r="Z1990" i="1"/>
  <c r="X1990" i="1"/>
  <c r="Y1990" i="1"/>
  <c r="V1990" i="1"/>
  <c r="W1990" i="1"/>
  <c r="AA1990" i="1"/>
  <c r="Z1991" i="1"/>
  <c r="X1991" i="1"/>
  <c r="Y1991" i="1"/>
  <c r="V1991" i="1"/>
  <c r="W1991" i="1"/>
  <c r="AA1991" i="1"/>
  <c r="Z1992" i="1"/>
  <c r="X1992" i="1"/>
  <c r="Y1992" i="1"/>
  <c r="V1992" i="1"/>
  <c r="W1992" i="1"/>
  <c r="AA1992" i="1"/>
  <c r="Z1993" i="1"/>
  <c r="X1993" i="1"/>
  <c r="Y1993" i="1"/>
  <c r="V1993" i="1"/>
  <c r="W1993" i="1"/>
  <c r="AA1993" i="1"/>
  <c r="Z1994" i="1"/>
  <c r="X1994" i="1"/>
  <c r="Y1994" i="1"/>
  <c r="V1994" i="1"/>
  <c r="W1994" i="1"/>
  <c r="AA1994" i="1"/>
  <c r="Z1995" i="1"/>
  <c r="X1995" i="1"/>
  <c r="Y1995" i="1"/>
  <c r="V1995" i="1"/>
  <c r="W1995" i="1"/>
  <c r="AA1995" i="1"/>
  <c r="Z1996" i="1"/>
  <c r="X1996" i="1"/>
  <c r="Y1996" i="1"/>
  <c r="V1996" i="1"/>
  <c r="W1996" i="1"/>
  <c r="AA1996" i="1"/>
  <c r="Z1997" i="1"/>
  <c r="X1997" i="1"/>
  <c r="Y1997" i="1"/>
  <c r="AA1997" i="1"/>
  <c r="Z1998" i="1"/>
  <c r="V1998" i="1"/>
  <c r="W1998" i="1"/>
  <c r="X1998" i="1"/>
  <c r="Y1998" i="1"/>
  <c r="AA1998" i="1"/>
  <c r="Z1999" i="1"/>
  <c r="X1999" i="1"/>
  <c r="Y1999" i="1"/>
  <c r="V1999" i="1"/>
  <c r="W1999" i="1"/>
  <c r="AA1999" i="1"/>
  <c r="Z2000" i="1"/>
  <c r="V2000" i="1"/>
  <c r="W2000" i="1"/>
  <c r="X2000" i="1"/>
  <c r="Y2000" i="1"/>
  <c r="AA2000" i="1"/>
  <c r="Z2001" i="1"/>
  <c r="X2001" i="1"/>
  <c r="Y2001" i="1"/>
  <c r="V2001" i="1"/>
  <c r="W2001" i="1"/>
  <c r="AA2001" i="1"/>
  <c r="Z2002" i="1"/>
  <c r="X2002" i="1"/>
  <c r="Y2002" i="1"/>
  <c r="V2002" i="1"/>
  <c r="W2002" i="1"/>
  <c r="AA2002" i="1"/>
  <c r="Z2003" i="1"/>
  <c r="X2003" i="1"/>
  <c r="Y2003" i="1"/>
  <c r="V2003" i="1"/>
  <c r="W2003" i="1"/>
  <c r="AA2003" i="1"/>
  <c r="Z2004" i="1"/>
  <c r="X2004" i="1"/>
  <c r="Y2004" i="1"/>
  <c r="V2004" i="1"/>
  <c r="W2004" i="1"/>
  <c r="AA2004" i="1"/>
  <c r="Z2005" i="1"/>
  <c r="V2005" i="1"/>
  <c r="W2005" i="1"/>
  <c r="X2005" i="1"/>
  <c r="Y2005" i="1"/>
  <c r="AA2005" i="1"/>
  <c r="Z2006" i="1"/>
  <c r="X2006" i="1"/>
  <c r="Y2006" i="1"/>
  <c r="V2006" i="1"/>
  <c r="W2006" i="1"/>
  <c r="AA2006" i="1"/>
  <c r="Z2007" i="1"/>
  <c r="X2007" i="1"/>
  <c r="Y2007" i="1"/>
  <c r="V2007" i="1"/>
  <c r="W2007" i="1"/>
  <c r="AA2007" i="1"/>
  <c r="Z2008" i="1"/>
  <c r="V2008" i="1"/>
  <c r="W2008" i="1"/>
  <c r="X2008" i="1"/>
  <c r="Y2008" i="1"/>
  <c r="AA2008" i="1"/>
  <c r="Z2009" i="1"/>
  <c r="X2009" i="1"/>
  <c r="Y2009" i="1"/>
  <c r="V2009" i="1"/>
  <c r="W2009" i="1"/>
  <c r="AA2009" i="1"/>
  <c r="Z2010" i="1"/>
  <c r="X2010" i="1"/>
  <c r="Y2010" i="1"/>
  <c r="V2010" i="1"/>
  <c r="W2010" i="1"/>
  <c r="AA2010" i="1"/>
  <c r="Z2011" i="1"/>
  <c r="X2011" i="1"/>
  <c r="Y2011" i="1"/>
  <c r="V2011" i="1"/>
  <c r="W2011" i="1"/>
  <c r="AA2011" i="1"/>
  <c r="Z2012" i="1"/>
  <c r="X2012" i="1"/>
  <c r="Y2012" i="1"/>
  <c r="V2012" i="1"/>
  <c r="W2012" i="1"/>
  <c r="AA2012" i="1"/>
  <c r="Z2013" i="1"/>
  <c r="X2013" i="1"/>
  <c r="Y2013" i="1"/>
  <c r="V2013" i="1"/>
  <c r="W2013" i="1"/>
  <c r="AA2013" i="1"/>
  <c r="Z2014" i="1"/>
  <c r="X2014" i="1"/>
  <c r="Y2014" i="1"/>
  <c r="V2014" i="1"/>
  <c r="W2014" i="1"/>
  <c r="AA2014" i="1"/>
  <c r="Z2015" i="1"/>
  <c r="X2015" i="1"/>
  <c r="Y2015" i="1"/>
  <c r="V2015" i="1"/>
  <c r="W2015" i="1"/>
  <c r="AA2015" i="1"/>
  <c r="Z2016" i="1"/>
  <c r="V2016" i="1"/>
  <c r="W2016" i="1"/>
  <c r="X2016" i="1"/>
  <c r="Y2016" i="1"/>
  <c r="AA2016" i="1"/>
  <c r="Z2017" i="1"/>
  <c r="X2017" i="1"/>
  <c r="Y2017" i="1"/>
  <c r="V2017" i="1"/>
  <c r="W2017" i="1"/>
  <c r="AA2017" i="1"/>
  <c r="Z2018" i="1"/>
  <c r="X2018" i="1"/>
  <c r="Y2018" i="1"/>
  <c r="V2018" i="1"/>
  <c r="W2018" i="1"/>
  <c r="AA2018" i="1"/>
  <c r="Z2019" i="1"/>
  <c r="X2019" i="1"/>
  <c r="Y2019" i="1"/>
  <c r="V2019" i="1"/>
  <c r="W2019" i="1"/>
  <c r="AA2019" i="1"/>
  <c r="Z2020" i="1"/>
  <c r="X2020" i="1"/>
  <c r="Y2020" i="1"/>
  <c r="V2020" i="1"/>
  <c r="W2020" i="1"/>
  <c r="AA2020" i="1"/>
  <c r="Z2021" i="1"/>
  <c r="X2021" i="1"/>
  <c r="Y2021" i="1"/>
  <c r="V2021" i="1"/>
  <c r="W2021" i="1"/>
  <c r="AA2021" i="1"/>
  <c r="Z2022" i="1"/>
  <c r="X2022" i="1"/>
  <c r="Y2022" i="1"/>
  <c r="V2022" i="1"/>
  <c r="W2022" i="1"/>
  <c r="AA2022" i="1"/>
  <c r="Z2023" i="1"/>
  <c r="X2023" i="1"/>
  <c r="Y2023" i="1"/>
  <c r="V2023" i="1"/>
  <c r="W2023" i="1"/>
  <c r="AA2023" i="1"/>
  <c r="Z2024" i="1"/>
  <c r="X2024" i="1"/>
  <c r="Y2024" i="1"/>
  <c r="V2024" i="1"/>
  <c r="W2024" i="1"/>
  <c r="AA2024" i="1"/>
  <c r="Z2025" i="1"/>
  <c r="X2025" i="1"/>
  <c r="Y2025" i="1"/>
  <c r="V2025" i="1"/>
  <c r="W2025" i="1"/>
  <c r="AA2025" i="1"/>
  <c r="Z2026" i="1"/>
  <c r="X2026" i="1"/>
  <c r="Y2026" i="1"/>
  <c r="V2026" i="1"/>
  <c r="W2026" i="1"/>
  <c r="AA2026" i="1"/>
  <c r="Z2027" i="1"/>
  <c r="X2027" i="1"/>
  <c r="Y2027" i="1"/>
  <c r="V2027" i="1"/>
  <c r="W2027" i="1"/>
  <c r="AA2027" i="1"/>
  <c r="Z2028" i="1"/>
  <c r="X2028" i="1"/>
  <c r="Y2028" i="1"/>
  <c r="V2028" i="1"/>
  <c r="W2028" i="1"/>
  <c r="AA2028" i="1"/>
  <c r="Z2029" i="1"/>
  <c r="X2029" i="1"/>
  <c r="Y2029" i="1"/>
  <c r="V2029" i="1"/>
  <c r="W2029" i="1"/>
  <c r="AA2029" i="1"/>
  <c r="Z2030" i="1"/>
  <c r="X2030" i="1"/>
  <c r="Y2030" i="1"/>
  <c r="V2030" i="1"/>
  <c r="W2030" i="1"/>
  <c r="AA2030" i="1"/>
  <c r="Z2031" i="1"/>
  <c r="X2031" i="1"/>
  <c r="Y2031" i="1"/>
  <c r="V2031" i="1"/>
  <c r="W2031" i="1"/>
  <c r="AA2031" i="1"/>
  <c r="Z2032" i="1"/>
  <c r="X2032" i="1"/>
  <c r="Y2032" i="1"/>
  <c r="V2032" i="1"/>
  <c r="W2032" i="1"/>
  <c r="AA2032" i="1"/>
  <c r="Z2033" i="1"/>
  <c r="X2033" i="1"/>
  <c r="Y2033" i="1"/>
  <c r="V2033" i="1"/>
  <c r="W2033" i="1"/>
  <c r="AA2033" i="1"/>
  <c r="Z2034" i="1"/>
  <c r="X2034" i="1"/>
  <c r="Y2034" i="1"/>
  <c r="V2034" i="1"/>
  <c r="W2034" i="1"/>
  <c r="AA2034" i="1"/>
  <c r="Z2035" i="1"/>
  <c r="X2035" i="1"/>
  <c r="Y2035" i="1"/>
  <c r="V2035" i="1"/>
  <c r="W2035" i="1"/>
  <c r="AA2035" i="1"/>
  <c r="Z2036" i="1"/>
  <c r="X2036" i="1"/>
  <c r="Y2036" i="1"/>
  <c r="V2036" i="1"/>
  <c r="W2036" i="1"/>
  <c r="AA2036" i="1"/>
  <c r="Z2037" i="1"/>
  <c r="X2037" i="1"/>
  <c r="Y2037" i="1"/>
  <c r="V2037" i="1"/>
  <c r="W2037" i="1"/>
  <c r="AA2037" i="1"/>
  <c r="Z2038" i="1"/>
  <c r="X2038" i="1"/>
  <c r="Y2038" i="1"/>
  <c r="V2038" i="1"/>
  <c r="W2038" i="1"/>
  <c r="AA2038" i="1"/>
  <c r="Z2039" i="1"/>
  <c r="X2039" i="1"/>
  <c r="Y2039" i="1"/>
  <c r="AA2039" i="1"/>
  <c r="Z2040" i="1"/>
  <c r="X2040" i="1"/>
  <c r="Y2040" i="1"/>
  <c r="V2040" i="1"/>
  <c r="W2040" i="1"/>
  <c r="AA2040" i="1"/>
  <c r="Z2041" i="1"/>
  <c r="X2041" i="1"/>
  <c r="Y2041" i="1"/>
  <c r="V2041" i="1"/>
  <c r="W2041" i="1"/>
  <c r="AA2041" i="1"/>
  <c r="Z2042" i="1"/>
  <c r="X2042" i="1"/>
  <c r="Y2042" i="1"/>
  <c r="AA2042" i="1"/>
  <c r="Z2043" i="1"/>
  <c r="X2043" i="1"/>
  <c r="Y2043" i="1"/>
  <c r="V2043" i="1"/>
  <c r="W2043" i="1"/>
  <c r="AA2043" i="1"/>
  <c r="Z2044" i="1"/>
  <c r="X2044" i="1"/>
  <c r="Y2044" i="1"/>
  <c r="V2044" i="1"/>
  <c r="W2044" i="1"/>
  <c r="AA2044" i="1"/>
  <c r="Z2045" i="1"/>
  <c r="X2045" i="1"/>
  <c r="Y2045" i="1"/>
  <c r="V2045" i="1"/>
  <c r="W2045" i="1"/>
  <c r="AA2045" i="1"/>
  <c r="Z2046" i="1"/>
  <c r="X2046" i="1"/>
  <c r="Y2046" i="1"/>
  <c r="V2046" i="1"/>
  <c r="W2046" i="1"/>
  <c r="AA2046" i="1"/>
  <c r="Z2047" i="1"/>
  <c r="X2047" i="1"/>
  <c r="Y2047" i="1"/>
  <c r="V2047" i="1"/>
  <c r="W2047" i="1"/>
  <c r="AA2047" i="1"/>
  <c r="Z2048" i="1"/>
  <c r="X2048" i="1"/>
  <c r="Y2048" i="1"/>
  <c r="V2048" i="1"/>
  <c r="W2048" i="1"/>
  <c r="AA2048" i="1"/>
  <c r="Z2049" i="1"/>
  <c r="X2049" i="1"/>
  <c r="Y2049" i="1"/>
  <c r="V2049" i="1"/>
  <c r="W2049" i="1"/>
  <c r="AA2049" i="1"/>
  <c r="Z2050" i="1"/>
  <c r="V2050" i="1"/>
  <c r="W2050" i="1"/>
  <c r="X2050" i="1"/>
  <c r="Y2050" i="1"/>
  <c r="AA2050" i="1"/>
  <c r="Z2051" i="1"/>
  <c r="X2051" i="1"/>
  <c r="Y2051" i="1"/>
  <c r="V2051" i="1"/>
  <c r="W2051" i="1"/>
  <c r="AA2051" i="1"/>
  <c r="Z2052" i="1"/>
  <c r="X2052" i="1"/>
  <c r="Y2052" i="1"/>
  <c r="V2052" i="1"/>
  <c r="W2052" i="1"/>
  <c r="AA2052" i="1"/>
  <c r="Z2053" i="1"/>
  <c r="X2053" i="1"/>
  <c r="Y2053" i="1"/>
  <c r="V2053" i="1"/>
  <c r="W2053" i="1"/>
  <c r="AA2053" i="1"/>
  <c r="Z2054" i="1"/>
  <c r="X2054" i="1"/>
  <c r="Y2054" i="1"/>
  <c r="V2054" i="1"/>
  <c r="W2054" i="1"/>
  <c r="AA2054" i="1"/>
  <c r="Z2055" i="1"/>
  <c r="X2055" i="1"/>
  <c r="Y2055" i="1"/>
  <c r="V2055" i="1"/>
  <c r="W2055" i="1"/>
  <c r="AA2055" i="1"/>
  <c r="Z2056" i="1"/>
  <c r="X2056" i="1"/>
  <c r="Y2056" i="1"/>
  <c r="AA2056" i="1"/>
  <c r="Z2057" i="1"/>
  <c r="X2057" i="1"/>
  <c r="Y2057" i="1"/>
  <c r="V2057" i="1"/>
  <c r="W2057" i="1"/>
  <c r="AA2057" i="1"/>
  <c r="Z2058" i="1"/>
  <c r="X2058" i="1"/>
  <c r="Y2058" i="1"/>
  <c r="V2058" i="1"/>
  <c r="W2058" i="1"/>
  <c r="AA2058" i="1"/>
  <c r="Z2059" i="1"/>
  <c r="X2059" i="1"/>
  <c r="Y2059" i="1"/>
  <c r="V2059" i="1"/>
  <c r="W2059" i="1"/>
  <c r="AA2059" i="1"/>
  <c r="Z2060" i="1"/>
  <c r="X2060" i="1"/>
  <c r="Y2060" i="1"/>
  <c r="V2060" i="1"/>
  <c r="W2060" i="1"/>
  <c r="AA2060" i="1"/>
  <c r="Z2061" i="1"/>
  <c r="X2061" i="1"/>
  <c r="Y2061" i="1"/>
  <c r="V2061" i="1"/>
  <c r="W2061" i="1"/>
  <c r="AA2061" i="1"/>
  <c r="Z2062" i="1"/>
  <c r="X2062" i="1"/>
  <c r="Y2062" i="1"/>
  <c r="V2062" i="1"/>
  <c r="W2062" i="1"/>
  <c r="AA2062" i="1"/>
  <c r="Z2063" i="1"/>
  <c r="X2063" i="1"/>
  <c r="Y2063" i="1"/>
  <c r="V2063" i="1"/>
  <c r="W2063" i="1"/>
  <c r="AA2063" i="1"/>
  <c r="Z2064" i="1"/>
  <c r="X2064" i="1"/>
  <c r="Y2064" i="1"/>
  <c r="V2064" i="1"/>
  <c r="W2064" i="1"/>
  <c r="AA2064" i="1"/>
  <c r="Z2065" i="1"/>
  <c r="X2065" i="1"/>
  <c r="Y2065" i="1"/>
  <c r="V2065" i="1"/>
  <c r="W2065" i="1"/>
  <c r="AA2065" i="1"/>
  <c r="Z2066" i="1"/>
  <c r="X2066" i="1"/>
  <c r="Y2066" i="1"/>
  <c r="V2066" i="1"/>
  <c r="W2066" i="1"/>
  <c r="AA2066" i="1"/>
  <c r="Z2067" i="1"/>
  <c r="X2067" i="1"/>
  <c r="Y2067" i="1"/>
  <c r="AA2067" i="1"/>
  <c r="Z2068" i="1"/>
  <c r="X2068" i="1"/>
  <c r="Y2068" i="1"/>
  <c r="V2068" i="1"/>
  <c r="W2068" i="1"/>
  <c r="AA2068" i="1"/>
  <c r="Z2069" i="1"/>
  <c r="X2069" i="1"/>
  <c r="Y2069" i="1"/>
  <c r="V2069" i="1"/>
  <c r="W2069" i="1"/>
  <c r="AA2069" i="1"/>
  <c r="Z2070" i="1"/>
  <c r="X2070" i="1"/>
  <c r="Y2070" i="1"/>
  <c r="V2070" i="1"/>
  <c r="W2070" i="1"/>
  <c r="AA2070" i="1"/>
  <c r="Z2071" i="1"/>
  <c r="X2071" i="1"/>
  <c r="Y2071" i="1"/>
  <c r="V2071" i="1"/>
  <c r="W2071" i="1"/>
  <c r="AA2071" i="1"/>
  <c r="Z2072" i="1"/>
  <c r="X2072" i="1"/>
  <c r="Y2072" i="1"/>
  <c r="V2072" i="1"/>
  <c r="W2072" i="1"/>
  <c r="AA2072" i="1"/>
  <c r="Z2073" i="1"/>
  <c r="V2073" i="1"/>
  <c r="W2073" i="1"/>
  <c r="X2073" i="1"/>
  <c r="Y2073" i="1"/>
  <c r="AA2073" i="1"/>
  <c r="Z2074" i="1"/>
  <c r="X2074" i="1"/>
  <c r="Y2074" i="1"/>
  <c r="V2074" i="1"/>
  <c r="W2074" i="1"/>
  <c r="AA2074" i="1"/>
  <c r="Z2075" i="1"/>
  <c r="X2075" i="1"/>
  <c r="Y2075" i="1"/>
  <c r="V2075" i="1"/>
  <c r="W2075" i="1"/>
  <c r="AA2075" i="1"/>
  <c r="Z2076" i="1"/>
  <c r="X2076" i="1"/>
  <c r="Y2076" i="1"/>
  <c r="V2076" i="1"/>
  <c r="W2076" i="1"/>
  <c r="AA2076" i="1"/>
  <c r="Z2077" i="1"/>
  <c r="X2077" i="1"/>
  <c r="Y2077" i="1"/>
  <c r="V2077" i="1"/>
  <c r="W2077" i="1"/>
  <c r="AA2077" i="1"/>
  <c r="Z2078" i="1"/>
  <c r="X2078" i="1"/>
  <c r="Y2078" i="1"/>
  <c r="V2078" i="1"/>
  <c r="W2078" i="1"/>
  <c r="AA2078" i="1"/>
  <c r="Z2079" i="1"/>
  <c r="X2079" i="1"/>
  <c r="Y2079" i="1"/>
  <c r="V2079" i="1"/>
  <c r="W2079" i="1"/>
  <c r="AA2079" i="1"/>
  <c r="Z2080" i="1"/>
  <c r="X2080" i="1"/>
  <c r="Y2080" i="1"/>
  <c r="V2080" i="1"/>
  <c r="W2080" i="1"/>
  <c r="AA2080" i="1"/>
  <c r="Z2081" i="1"/>
  <c r="X2081" i="1"/>
  <c r="Y2081" i="1"/>
  <c r="V2081" i="1"/>
  <c r="W2081" i="1"/>
  <c r="AA2081" i="1"/>
  <c r="Z2082" i="1"/>
  <c r="X2082" i="1"/>
  <c r="Y2082" i="1"/>
  <c r="V2082" i="1"/>
  <c r="W2082" i="1"/>
  <c r="AA2082" i="1"/>
  <c r="Z2083" i="1"/>
  <c r="X2083" i="1"/>
  <c r="Y2083" i="1"/>
  <c r="V2083" i="1"/>
  <c r="W2083" i="1"/>
  <c r="AA2083" i="1"/>
  <c r="Z2084" i="1"/>
  <c r="X2084" i="1"/>
  <c r="Y2084" i="1"/>
  <c r="V2084" i="1"/>
  <c r="W2084" i="1"/>
  <c r="AA2084" i="1"/>
  <c r="Z2085" i="1"/>
  <c r="X2085" i="1"/>
  <c r="Y2085" i="1"/>
  <c r="V2085" i="1"/>
  <c r="W2085" i="1"/>
  <c r="AA2085" i="1"/>
  <c r="Z2086" i="1"/>
  <c r="X2086" i="1"/>
  <c r="Y2086" i="1"/>
  <c r="V2086" i="1"/>
  <c r="W2086" i="1"/>
  <c r="AA2086" i="1"/>
  <c r="Z2087" i="1"/>
  <c r="X2087" i="1"/>
  <c r="Y2087" i="1"/>
  <c r="V2087" i="1"/>
  <c r="W2087" i="1"/>
  <c r="AA2087" i="1"/>
  <c r="Z2088" i="1"/>
  <c r="X2088" i="1"/>
  <c r="Y2088" i="1"/>
  <c r="V2088" i="1"/>
  <c r="W2088" i="1"/>
  <c r="AA2088" i="1"/>
  <c r="Z2089" i="1"/>
  <c r="X2089" i="1"/>
  <c r="Y2089" i="1"/>
  <c r="V2089" i="1"/>
  <c r="W2089" i="1"/>
  <c r="AA2089" i="1"/>
  <c r="Z2090" i="1"/>
  <c r="X2090" i="1"/>
  <c r="Y2090" i="1"/>
  <c r="V2090" i="1"/>
  <c r="W2090" i="1"/>
  <c r="AA2090" i="1"/>
  <c r="Z2091" i="1"/>
  <c r="X2091" i="1"/>
  <c r="Y2091" i="1"/>
  <c r="V2091" i="1"/>
  <c r="W2091" i="1"/>
  <c r="AA2091" i="1"/>
  <c r="Z2092" i="1"/>
  <c r="V2092" i="1"/>
  <c r="W2092" i="1"/>
  <c r="X2092" i="1"/>
  <c r="Y2092" i="1"/>
  <c r="AA2092" i="1"/>
  <c r="Z2093" i="1"/>
  <c r="X2093" i="1"/>
  <c r="Y2093" i="1"/>
  <c r="V2093" i="1"/>
  <c r="W2093" i="1"/>
  <c r="AA2093" i="1"/>
  <c r="Z2094" i="1"/>
  <c r="X2094" i="1"/>
  <c r="Y2094" i="1"/>
  <c r="V2094" i="1"/>
  <c r="W2094" i="1"/>
  <c r="AA2094" i="1"/>
  <c r="Z2095" i="1"/>
  <c r="X2095" i="1"/>
  <c r="Y2095" i="1"/>
  <c r="V2095" i="1"/>
  <c r="W2095" i="1"/>
  <c r="AA2095" i="1"/>
  <c r="Z2096" i="1"/>
  <c r="X2096" i="1"/>
  <c r="Y2096" i="1"/>
  <c r="V2096" i="1"/>
  <c r="W2096" i="1"/>
  <c r="AA2096" i="1"/>
  <c r="Z2097" i="1"/>
  <c r="X2097" i="1"/>
  <c r="Y2097" i="1"/>
  <c r="V2097" i="1"/>
  <c r="W2097" i="1"/>
  <c r="AA2097" i="1"/>
  <c r="Z2098" i="1"/>
  <c r="X2098" i="1"/>
  <c r="Y2098" i="1"/>
  <c r="V2098" i="1"/>
  <c r="W2098" i="1"/>
  <c r="AA2098" i="1"/>
  <c r="Z2099" i="1"/>
  <c r="X2099" i="1"/>
  <c r="Y2099" i="1"/>
  <c r="V2099" i="1"/>
  <c r="W2099" i="1"/>
  <c r="AA2099" i="1"/>
  <c r="Z2100" i="1"/>
  <c r="X2100" i="1"/>
  <c r="Y2100" i="1"/>
  <c r="V2100" i="1"/>
  <c r="W2100" i="1"/>
  <c r="AA2100" i="1"/>
  <c r="Z2101" i="1"/>
  <c r="X2101" i="1"/>
  <c r="Y2101" i="1"/>
  <c r="V2101" i="1"/>
  <c r="W2101" i="1"/>
  <c r="AA2101" i="1"/>
  <c r="Z2102" i="1"/>
  <c r="V2102" i="1"/>
  <c r="W2102" i="1"/>
  <c r="X2102" i="1"/>
  <c r="Y2102" i="1"/>
  <c r="AA2102" i="1"/>
  <c r="Z2103" i="1"/>
  <c r="X2103" i="1"/>
  <c r="Y2103" i="1"/>
  <c r="V2103" i="1"/>
  <c r="W2103" i="1"/>
  <c r="AA2103" i="1"/>
  <c r="Z2104" i="1"/>
  <c r="X2104" i="1"/>
  <c r="Y2104" i="1"/>
  <c r="V2104" i="1"/>
  <c r="W2104" i="1"/>
  <c r="AA2104" i="1"/>
  <c r="Z2105" i="1"/>
  <c r="X2105" i="1"/>
  <c r="Y2105" i="1"/>
  <c r="V2105" i="1"/>
  <c r="W2105" i="1"/>
  <c r="AA2105" i="1"/>
  <c r="Z2106" i="1"/>
  <c r="X2106" i="1"/>
  <c r="Y2106" i="1"/>
  <c r="V2106" i="1"/>
  <c r="W2106" i="1"/>
  <c r="AA2106" i="1"/>
  <c r="Z2107" i="1"/>
  <c r="X2107" i="1"/>
  <c r="Y2107" i="1"/>
  <c r="V2107" i="1"/>
  <c r="W2107" i="1"/>
  <c r="AA2107" i="1"/>
  <c r="Z2108" i="1"/>
  <c r="X2108" i="1"/>
  <c r="Y2108" i="1"/>
  <c r="V2108" i="1"/>
  <c r="W2108" i="1"/>
  <c r="AA2108" i="1"/>
  <c r="Z2109" i="1"/>
  <c r="X2109" i="1"/>
  <c r="Y2109" i="1"/>
  <c r="V2109" i="1"/>
  <c r="W2109" i="1"/>
  <c r="AA2109" i="1"/>
  <c r="Z2110" i="1"/>
  <c r="X2110" i="1"/>
  <c r="Y2110" i="1"/>
  <c r="V2110" i="1"/>
  <c r="W2110" i="1"/>
  <c r="AA2110" i="1"/>
  <c r="Z2111" i="1"/>
  <c r="X2111" i="1"/>
  <c r="Y2111" i="1"/>
  <c r="V2111" i="1"/>
  <c r="W2111" i="1"/>
  <c r="AA2111" i="1"/>
  <c r="Z2112" i="1"/>
  <c r="X2112" i="1"/>
  <c r="Y2112" i="1"/>
  <c r="AA2112" i="1"/>
  <c r="Z2113" i="1"/>
  <c r="X2113" i="1"/>
  <c r="Y2113" i="1"/>
  <c r="V2113" i="1"/>
  <c r="W2113" i="1"/>
  <c r="AA2113" i="1"/>
  <c r="Z2114" i="1"/>
  <c r="X2114" i="1"/>
  <c r="Y2114" i="1"/>
  <c r="V2114" i="1"/>
  <c r="W2114" i="1"/>
  <c r="AA2114" i="1"/>
  <c r="Z2115" i="1"/>
  <c r="X2115" i="1"/>
  <c r="Y2115" i="1"/>
  <c r="V2115" i="1"/>
  <c r="W2115" i="1"/>
  <c r="AA2115" i="1"/>
  <c r="Z2116" i="1"/>
  <c r="X2116" i="1"/>
  <c r="Y2116" i="1"/>
  <c r="V2116" i="1"/>
  <c r="W2116" i="1"/>
  <c r="AA2116" i="1"/>
  <c r="Z2117" i="1"/>
  <c r="X2117" i="1"/>
  <c r="Y2117" i="1"/>
  <c r="V2117" i="1"/>
  <c r="W2117" i="1"/>
  <c r="AA2117" i="1"/>
  <c r="Z2118" i="1"/>
  <c r="X2118" i="1"/>
  <c r="Y2118" i="1"/>
  <c r="V2118" i="1"/>
  <c r="W2118" i="1"/>
  <c r="AA2118" i="1"/>
  <c r="Z2119" i="1"/>
  <c r="X2119" i="1"/>
  <c r="Y2119" i="1"/>
  <c r="AA2119" i="1"/>
  <c r="Z2120" i="1"/>
  <c r="X2120" i="1"/>
  <c r="Y2120" i="1"/>
  <c r="V2120" i="1"/>
  <c r="W2120" i="1"/>
  <c r="AA2120" i="1"/>
  <c r="Z2121" i="1"/>
  <c r="X2121" i="1"/>
  <c r="Y2121" i="1"/>
  <c r="V2121" i="1"/>
  <c r="W2121" i="1"/>
  <c r="AA2121" i="1"/>
  <c r="Z2122" i="1"/>
  <c r="X2122" i="1"/>
  <c r="Y2122" i="1"/>
  <c r="V2122" i="1"/>
  <c r="W2122" i="1"/>
  <c r="AA2122" i="1"/>
  <c r="Z2123" i="1"/>
  <c r="X2123" i="1"/>
  <c r="Y2123" i="1"/>
  <c r="V2123" i="1"/>
  <c r="W2123" i="1"/>
  <c r="AA2123" i="1"/>
  <c r="Z2124" i="1"/>
  <c r="X2124" i="1"/>
  <c r="Y2124" i="1"/>
  <c r="V2124" i="1"/>
  <c r="W2124" i="1"/>
  <c r="AA2124" i="1"/>
  <c r="Z2125" i="1"/>
  <c r="X2125" i="1"/>
  <c r="Y2125" i="1"/>
  <c r="V2125" i="1"/>
  <c r="W2125" i="1"/>
  <c r="AA2125" i="1"/>
  <c r="Z2126" i="1"/>
  <c r="X2126" i="1"/>
  <c r="Y2126" i="1"/>
  <c r="V2126" i="1"/>
  <c r="W2126" i="1"/>
  <c r="AA2126" i="1"/>
  <c r="Z2127" i="1"/>
  <c r="X2127" i="1"/>
  <c r="Y2127" i="1"/>
  <c r="AA2127" i="1"/>
  <c r="Z2128" i="1"/>
  <c r="X2128" i="1"/>
  <c r="Y2128" i="1"/>
  <c r="V2128" i="1"/>
  <c r="W2128" i="1"/>
  <c r="AA2128" i="1"/>
  <c r="Z2129" i="1"/>
  <c r="X2129" i="1"/>
  <c r="Y2129" i="1"/>
  <c r="V2129" i="1"/>
  <c r="W2129" i="1"/>
  <c r="AA2129" i="1"/>
  <c r="Z2130" i="1"/>
  <c r="X2130" i="1"/>
  <c r="Y2130" i="1"/>
  <c r="V2130" i="1"/>
  <c r="W2130" i="1"/>
  <c r="AA2130" i="1"/>
  <c r="Z2131" i="1"/>
  <c r="X2131" i="1"/>
  <c r="Y2131" i="1"/>
  <c r="V2131" i="1"/>
  <c r="W2131" i="1"/>
  <c r="AA2131" i="1"/>
  <c r="Z2132" i="1"/>
  <c r="X2132" i="1"/>
  <c r="Y2132" i="1"/>
  <c r="V2132" i="1"/>
  <c r="W2132" i="1"/>
  <c r="AA2132" i="1"/>
  <c r="Z2133" i="1"/>
  <c r="X2133" i="1"/>
  <c r="Y2133" i="1"/>
  <c r="V2133" i="1"/>
  <c r="W2133" i="1"/>
  <c r="AA2133" i="1"/>
  <c r="Z2134" i="1"/>
  <c r="X2134" i="1"/>
  <c r="Y2134" i="1"/>
  <c r="V2134" i="1"/>
  <c r="W2134" i="1"/>
  <c r="AA2134" i="1"/>
  <c r="Z2135" i="1"/>
  <c r="X2135" i="1"/>
  <c r="Y2135" i="1"/>
  <c r="V2135" i="1"/>
  <c r="W2135" i="1"/>
  <c r="AA2135" i="1"/>
  <c r="Z2136" i="1"/>
  <c r="X2136" i="1"/>
  <c r="Y2136" i="1"/>
  <c r="V2136" i="1"/>
  <c r="W2136" i="1"/>
  <c r="AA2136" i="1"/>
  <c r="Z2137" i="1"/>
  <c r="V2137" i="1"/>
  <c r="W2137" i="1"/>
  <c r="X2137" i="1"/>
  <c r="Y2137" i="1"/>
  <c r="AA2137" i="1"/>
  <c r="Z2138" i="1"/>
  <c r="X2138" i="1"/>
  <c r="Y2138" i="1"/>
  <c r="V2138" i="1"/>
  <c r="W2138" i="1"/>
  <c r="AA2138" i="1"/>
  <c r="Z2139" i="1"/>
  <c r="X2139" i="1"/>
  <c r="Y2139" i="1"/>
  <c r="V2139" i="1"/>
  <c r="W2139" i="1"/>
  <c r="AA2139" i="1"/>
  <c r="Z2140" i="1"/>
  <c r="X2140" i="1"/>
  <c r="Y2140" i="1"/>
  <c r="AA2140" i="1"/>
  <c r="Z2141" i="1"/>
  <c r="X2141" i="1"/>
  <c r="Y2141" i="1"/>
  <c r="V2141" i="1"/>
  <c r="W2141" i="1"/>
  <c r="AA2141" i="1"/>
  <c r="Z2142" i="1"/>
  <c r="X2142" i="1"/>
  <c r="Y2142" i="1"/>
  <c r="V2142" i="1"/>
  <c r="W2142" i="1"/>
  <c r="AA2142" i="1"/>
  <c r="Z2143" i="1"/>
  <c r="X2143" i="1"/>
  <c r="Y2143" i="1"/>
  <c r="V2143" i="1"/>
  <c r="W2143" i="1"/>
  <c r="AA2143" i="1"/>
  <c r="Z2144" i="1"/>
  <c r="X2144" i="1"/>
  <c r="Y2144" i="1"/>
  <c r="V2144" i="1"/>
  <c r="W2144" i="1"/>
  <c r="AA2144" i="1"/>
  <c r="Z2145" i="1"/>
  <c r="X2145" i="1"/>
  <c r="Y2145" i="1"/>
  <c r="V2145" i="1"/>
  <c r="W2145" i="1"/>
  <c r="AA2145" i="1"/>
  <c r="Z2146" i="1"/>
  <c r="X2146" i="1"/>
  <c r="Y2146" i="1"/>
  <c r="V2146" i="1"/>
  <c r="W2146" i="1"/>
  <c r="AA2146" i="1"/>
  <c r="Z2147" i="1"/>
  <c r="X2147" i="1"/>
  <c r="Y2147" i="1"/>
  <c r="V2147" i="1"/>
  <c r="W2147" i="1"/>
  <c r="AA2147" i="1"/>
  <c r="Z2148" i="1"/>
  <c r="X2148" i="1"/>
  <c r="Y2148" i="1"/>
  <c r="V2148" i="1"/>
  <c r="W2148" i="1"/>
  <c r="AA2148" i="1"/>
  <c r="Z2149" i="1"/>
  <c r="X2149" i="1"/>
  <c r="Y2149" i="1"/>
  <c r="V2149" i="1"/>
  <c r="W2149" i="1"/>
  <c r="AA2149" i="1"/>
  <c r="Z2150" i="1"/>
  <c r="X2150" i="1"/>
  <c r="Y2150" i="1"/>
  <c r="V2150" i="1"/>
  <c r="W2150" i="1"/>
  <c r="AA2150" i="1"/>
  <c r="Z2151" i="1"/>
  <c r="X2151" i="1"/>
  <c r="Y2151" i="1"/>
  <c r="V2151" i="1"/>
  <c r="W2151" i="1"/>
  <c r="AA2151" i="1"/>
  <c r="Z2152" i="1"/>
  <c r="X2152" i="1"/>
  <c r="Y2152" i="1"/>
  <c r="V2152" i="1"/>
  <c r="W2152" i="1"/>
  <c r="AA2152" i="1"/>
  <c r="Z2153" i="1"/>
  <c r="X2153" i="1"/>
  <c r="Y2153" i="1"/>
  <c r="V2153" i="1"/>
  <c r="W2153" i="1"/>
  <c r="AA2153" i="1"/>
  <c r="Z2154" i="1"/>
  <c r="X2154" i="1"/>
  <c r="Y2154" i="1"/>
  <c r="V2154" i="1"/>
  <c r="W2154" i="1"/>
  <c r="AA2154" i="1"/>
  <c r="Z2155" i="1"/>
  <c r="X2155" i="1"/>
  <c r="Y2155" i="1"/>
  <c r="V2155" i="1"/>
  <c r="W2155" i="1"/>
  <c r="AA2155" i="1"/>
  <c r="Z2156" i="1"/>
  <c r="X2156" i="1"/>
  <c r="Y2156" i="1"/>
  <c r="V2156" i="1"/>
  <c r="W2156" i="1"/>
  <c r="AA2156" i="1"/>
  <c r="Z2157" i="1"/>
  <c r="X2157" i="1"/>
  <c r="Y2157" i="1"/>
  <c r="V2157" i="1"/>
  <c r="W2157" i="1"/>
  <c r="AA2157" i="1"/>
  <c r="Z2158" i="1"/>
  <c r="X2158" i="1"/>
  <c r="Y2158" i="1"/>
  <c r="V2158" i="1"/>
  <c r="W2158" i="1"/>
  <c r="AA2158" i="1"/>
  <c r="Z2159" i="1"/>
  <c r="X2159" i="1"/>
  <c r="Y2159" i="1"/>
  <c r="V2159" i="1"/>
  <c r="W2159" i="1"/>
  <c r="AA2159" i="1"/>
  <c r="Z2160" i="1"/>
  <c r="X2160" i="1"/>
  <c r="Y2160" i="1"/>
  <c r="V2160" i="1"/>
  <c r="W2160" i="1"/>
  <c r="AA2160" i="1"/>
  <c r="Z2161" i="1"/>
  <c r="X2161" i="1"/>
  <c r="Y2161" i="1"/>
  <c r="V2161" i="1"/>
  <c r="W2161" i="1"/>
  <c r="AA2161" i="1"/>
  <c r="Z2162" i="1"/>
  <c r="X2162" i="1"/>
  <c r="Y2162" i="1"/>
  <c r="V2162" i="1"/>
  <c r="W2162" i="1"/>
  <c r="AA2162" i="1"/>
  <c r="Z2163" i="1"/>
  <c r="X2163" i="1"/>
  <c r="Y2163" i="1"/>
  <c r="V2163" i="1"/>
  <c r="W2163" i="1"/>
  <c r="AA2163" i="1"/>
  <c r="Z2164" i="1"/>
  <c r="X2164" i="1"/>
  <c r="Y2164" i="1"/>
  <c r="V2164" i="1"/>
  <c r="W2164" i="1"/>
  <c r="AA2164" i="1"/>
  <c r="Z2165" i="1"/>
  <c r="X2165" i="1"/>
  <c r="Y2165" i="1"/>
  <c r="V2165" i="1"/>
  <c r="W2165" i="1"/>
  <c r="AA2165" i="1"/>
  <c r="Z2166" i="1"/>
  <c r="X2166" i="1"/>
  <c r="Y2166" i="1"/>
  <c r="AA2166" i="1"/>
  <c r="Z2167" i="1"/>
  <c r="X2167" i="1"/>
  <c r="Y2167" i="1"/>
  <c r="V2167" i="1"/>
  <c r="W2167" i="1"/>
  <c r="AA2167" i="1"/>
  <c r="Z2168" i="1"/>
  <c r="V2168" i="1"/>
  <c r="W2168" i="1"/>
  <c r="X2168" i="1"/>
  <c r="Y2168" i="1"/>
  <c r="AA2168" i="1"/>
  <c r="Z2169" i="1"/>
  <c r="X2169" i="1"/>
  <c r="Y2169" i="1"/>
  <c r="V2169" i="1"/>
  <c r="W2169" i="1"/>
  <c r="AA2169" i="1"/>
  <c r="Z2170" i="1"/>
  <c r="X2170" i="1"/>
  <c r="Y2170" i="1"/>
  <c r="V2170" i="1"/>
  <c r="W2170" i="1"/>
  <c r="AA2170" i="1"/>
  <c r="Z2171" i="1"/>
  <c r="X2171" i="1"/>
  <c r="Y2171" i="1"/>
  <c r="V2171" i="1"/>
  <c r="W2171" i="1"/>
  <c r="AA2171" i="1"/>
  <c r="Z2172" i="1"/>
  <c r="X2172" i="1"/>
  <c r="Y2172" i="1"/>
  <c r="V2172" i="1"/>
  <c r="W2172" i="1"/>
  <c r="AA2172" i="1"/>
  <c r="Z2173" i="1"/>
  <c r="X2173" i="1"/>
  <c r="Y2173" i="1"/>
  <c r="V2173" i="1"/>
  <c r="W2173" i="1"/>
  <c r="AA2173" i="1"/>
  <c r="Z2174" i="1"/>
  <c r="X2174" i="1"/>
  <c r="Y2174" i="1"/>
  <c r="V2174" i="1"/>
  <c r="W2174" i="1"/>
  <c r="AA2174" i="1"/>
  <c r="Z2175" i="1"/>
  <c r="V2175" i="1"/>
  <c r="W2175" i="1"/>
  <c r="X2175" i="1"/>
  <c r="Y2175" i="1"/>
  <c r="AA2175" i="1"/>
  <c r="Z2176" i="1"/>
  <c r="X2176" i="1"/>
  <c r="Y2176" i="1"/>
  <c r="V2176" i="1"/>
  <c r="W2176" i="1"/>
  <c r="AA2176" i="1"/>
  <c r="Z2177" i="1"/>
  <c r="X2177" i="1"/>
  <c r="Y2177" i="1"/>
  <c r="V2177" i="1"/>
  <c r="W2177" i="1"/>
  <c r="AA2177" i="1"/>
  <c r="Z2178" i="1"/>
  <c r="X2178" i="1"/>
  <c r="Y2178" i="1"/>
  <c r="V2178" i="1"/>
  <c r="W2178" i="1"/>
  <c r="AA2178" i="1"/>
  <c r="Z2179" i="1"/>
  <c r="X2179" i="1"/>
  <c r="Y2179" i="1"/>
  <c r="V2179" i="1"/>
  <c r="W2179" i="1"/>
  <c r="AA2179" i="1"/>
  <c r="Z2180" i="1"/>
  <c r="X2180" i="1"/>
  <c r="Y2180" i="1"/>
  <c r="V2180" i="1"/>
  <c r="W2180" i="1"/>
  <c r="AA2180" i="1"/>
  <c r="Z2181" i="1"/>
  <c r="X2181" i="1"/>
  <c r="Y2181" i="1"/>
  <c r="V2181" i="1"/>
  <c r="W2181" i="1"/>
  <c r="AA2181" i="1"/>
  <c r="Z2182" i="1"/>
  <c r="X2182" i="1"/>
  <c r="Y2182" i="1"/>
  <c r="V2182" i="1"/>
  <c r="W2182" i="1"/>
  <c r="AA2182" i="1"/>
  <c r="Z2183" i="1"/>
  <c r="X2183" i="1"/>
  <c r="Y2183" i="1"/>
  <c r="V2183" i="1"/>
  <c r="W2183" i="1"/>
  <c r="AA2183" i="1"/>
  <c r="Z2184" i="1"/>
  <c r="V2184" i="1"/>
  <c r="W2184" i="1"/>
  <c r="X2184" i="1"/>
  <c r="Y2184" i="1"/>
  <c r="AA2184" i="1"/>
  <c r="Z2185" i="1"/>
  <c r="X2185" i="1"/>
  <c r="Y2185" i="1"/>
  <c r="V2185" i="1"/>
  <c r="W2185" i="1"/>
  <c r="AA2185" i="1"/>
  <c r="Z2186" i="1"/>
  <c r="X2186" i="1"/>
  <c r="Y2186" i="1"/>
  <c r="V2186" i="1"/>
  <c r="W2186" i="1"/>
  <c r="AA2186" i="1"/>
  <c r="Z2187" i="1"/>
  <c r="V2187" i="1"/>
  <c r="W2187" i="1"/>
  <c r="X2187" i="1"/>
  <c r="Y2187" i="1"/>
  <c r="AA2187" i="1"/>
  <c r="Z2188" i="1"/>
  <c r="X2188" i="1"/>
  <c r="Y2188" i="1"/>
  <c r="V2188" i="1"/>
  <c r="W2188" i="1"/>
  <c r="AA2188" i="1"/>
  <c r="Z2189" i="1"/>
  <c r="X2189" i="1"/>
  <c r="Y2189" i="1"/>
  <c r="V2189" i="1"/>
  <c r="W2189" i="1"/>
  <c r="AA2189" i="1"/>
  <c r="Z2190" i="1"/>
  <c r="X2190" i="1"/>
  <c r="Y2190" i="1"/>
  <c r="V2190" i="1"/>
  <c r="W2190" i="1"/>
  <c r="AA2190" i="1"/>
  <c r="Z2191" i="1"/>
  <c r="X2191" i="1"/>
  <c r="Y2191" i="1"/>
  <c r="V2191" i="1"/>
  <c r="W2191" i="1"/>
  <c r="AA2191" i="1"/>
  <c r="Z2192" i="1"/>
  <c r="X2192" i="1"/>
  <c r="Y2192" i="1"/>
  <c r="V2192" i="1"/>
  <c r="W2192" i="1"/>
  <c r="AA2192" i="1"/>
  <c r="Z2193" i="1"/>
  <c r="X2193" i="1"/>
  <c r="Y2193" i="1"/>
  <c r="V2193" i="1"/>
  <c r="W2193" i="1"/>
  <c r="AA2193" i="1"/>
  <c r="Z2194" i="1"/>
  <c r="X2194" i="1"/>
  <c r="Y2194" i="1"/>
  <c r="V2194" i="1"/>
  <c r="W2194" i="1"/>
  <c r="AA2194" i="1"/>
  <c r="Z2195" i="1"/>
  <c r="X2195" i="1"/>
  <c r="Y2195" i="1"/>
  <c r="AA2195" i="1"/>
  <c r="Z2196" i="1"/>
  <c r="X2196" i="1"/>
  <c r="Y2196" i="1"/>
  <c r="V2196" i="1"/>
  <c r="W2196" i="1"/>
  <c r="AA2196" i="1"/>
  <c r="Z2197" i="1"/>
  <c r="X2197" i="1"/>
  <c r="Y2197" i="1"/>
  <c r="V2197" i="1"/>
  <c r="W2197" i="1"/>
  <c r="AA2197" i="1"/>
  <c r="Z2198" i="1"/>
  <c r="X2198" i="1"/>
  <c r="Y2198" i="1"/>
  <c r="V2198" i="1"/>
  <c r="W2198" i="1"/>
  <c r="AA2198" i="1"/>
  <c r="Z2199" i="1"/>
  <c r="X2199" i="1"/>
  <c r="Y2199" i="1"/>
  <c r="V2199" i="1"/>
  <c r="W2199" i="1"/>
  <c r="AA2199" i="1"/>
  <c r="Z2200" i="1"/>
  <c r="X2200" i="1"/>
  <c r="Y2200" i="1"/>
  <c r="AA2200" i="1"/>
  <c r="Z2201" i="1"/>
  <c r="X2201" i="1"/>
  <c r="Y2201" i="1"/>
  <c r="V2201" i="1"/>
  <c r="W2201" i="1"/>
  <c r="AA2201" i="1"/>
  <c r="Z2202" i="1"/>
  <c r="X2202" i="1"/>
  <c r="Y2202" i="1"/>
  <c r="V2202" i="1"/>
  <c r="W2202" i="1"/>
  <c r="AA2202" i="1"/>
  <c r="Z2203" i="1"/>
  <c r="V2203" i="1"/>
  <c r="W2203" i="1"/>
  <c r="X2203" i="1"/>
  <c r="Y2203" i="1"/>
  <c r="AA2203" i="1"/>
  <c r="Z2204" i="1"/>
  <c r="V2204" i="1"/>
  <c r="W2204" i="1"/>
  <c r="X2204" i="1"/>
  <c r="Y2204" i="1"/>
  <c r="AA2204" i="1"/>
  <c r="Z2205" i="1"/>
  <c r="X2205" i="1"/>
  <c r="Y2205" i="1"/>
  <c r="V2205" i="1"/>
  <c r="W2205" i="1"/>
  <c r="AA2205" i="1"/>
  <c r="Z2206" i="1"/>
  <c r="X2206" i="1"/>
  <c r="Y2206" i="1"/>
  <c r="V2206" i="1"/>
  <c r="W2206" i="1"/>
  <c r="AA2206" i="1"/>
  <c r="Z2207" i="1"/>
  <c r="X2207" i="1"/>
  <c r="Y2207" i="1"/>
  <c r="V2207" i="1"/>
  <c r="W2207" i="1"/>
  <c r="AA2207" i="1"/>
  <c r="Z2208" i="1"/>
  <c r="X2208" i="1"/>
  <c r="Y2208" i="1"/>
  <c r="V2208" i="1"/>
  <c r="W2208" i="1"/>
  <c r="AA2208" i="1"/>
  <c r="Z2209" i="1"/>
  <c r="X2209" i="1"/>
  <c r="Y2209" i="1"/>
  <c r="V2209" i="1"/>
  <c r="W2209" i="1"/>
  <c r="AA2209" i="1"/>
  <c r="Z2210" i="1"/>
  <c r="X2210" i="1"/>
  <c r="Y2210" i="1"/>
  <c r="V2210" i="1"/>
  <c r="W2210" i="1"/>
  <c r="AA2210" i="1"/>
  <c r="Z2211" i="1"/>
  <c r="X2211" i="1"/>
  <c r="Y2211" i="1"/>
  <c r="V2211" i="1"/>
  <c r="W2211" i="1"/>
  <c r="AA2211" i="1"/>
  <c r="Z2212" i="1"/>
  <c r="X2212" i="1"/>
  <c r="Y2212" i="1"/>
  <c r="V2212" i="1"/>
  <c r="W2212" i="1"/>
  <c r="AA2212" i="1"/>
  <c r="Z2213" i="1"/>
  <c r="X2213" i="1"/>
  <c r="Y2213" i="1"/>
  <c r="V2213" i="1"/>
  <c r="W2213" i="1"/>
  <c r="AA2213" i="1"/>
  <c r="Z2214" i="1"/>
  <c r="X2214" i="1"/>
  <c r="Y2214" i="1"/>
  <c r="V2214" i="1"/>
  <c r="W2214" i="1"/>
  <c r="AA2214" i="1"/>
  <c r="Z2215" i="1"/>
  <c r="X2215" i="1"/>
  <c r="Y2215" i="1"/>
  <c r="V2215" i="1"/>
  <c r="W2215" i="1"/>
  <c r="AA2215" i="1"/>
  <c r="Z2216" i="1"/>
  <c r="V2216" i="1"/>
  <c r="W2216" i="1"/>
  <c r="X2216" i="1"/>
  <c r="Y2216" i="1"/>
  <c r="AA2216" i="1"/>
  <c r="Z2217" i="1"/>
  <c r="X2217" i="1"/>
  <c r="Y2217" i="1"/>
  <c r="V2217" i="1"/>
  <c r="W2217" i="1"/>
  <c r="AA2217" i="1"/>
  <c r="Z2218" i="1"/>
  <c r="X2218" i="1"/>
  <c r="Y2218" i="1"/>
  <c r="V2218" i="1"/>
  <c r="W2218" i="1"/>
  <c r="AA2218" i="1"/>
  <c r="Z2219" i="1"/>
  <c r="V2219" i="1"/>
  <c r="W2219" i="1"/>
  <c r="X2219" i="1"/>
  <c r="Y2219" i="1"/>
  <c r="AA2219" i="1"/>
  <c r="Z2220" i="1"/>
  <c r="X2220" i="1"/>
  <c r="Y2220" i="1"/>
  <c r="AA2220" i="1"/>
  <c r="Z2221" i="1"/>
  <c r="V2221" i="1"/>
  <c r="W2221" i="1"/>
  <c r="X2221" i="1"/>
  <c r="Y2221" i="1"/>
  <c r="AA2221" i="1"/>
  <c r="Z2222" i="1"/>
  <c r="X2222" i="1"/>
  <c r="Y2222" i="1"/>
  <c r="V2222" i="1"/>
  <c r="W2222" i="1"/>
  <c r="AA2222" i="1"/>
  <c r="Z2223" i="1"/>
  <c r="X2223" i="1"/>
  <c r="Y2223" i="1"/>
  <c r="V2223" i="1"/>
  <c r="W2223" i="1"/>
  <c r="AA2223" i="1"/>
  <c r="Z2224" i="1"/>
  <c r="X2224" i="1"/>
  <c r="Y2224" i="1"/>
  <c r="V2224" i="1"/>
  <c r="W2224" i="1"/>
  <c r="AA2224" i="1"/>
  <c r="Z2225" i="1"/>
  <c r="X2225" i="1"/>
  <c r="Y2225" i="1"/>
  <c r="V2225" i="1"/>
  <c r="W2225" i="1"/>
  <c r="AA2225" i="1"/>
  <c r="Z2226" i="1"/>
  <c r="X2226" i="1"/>
  <c r="Y2226" i="1"/>
  <c r="V2226" i="1"/>
  <c r="W2226" i="1"/>
  <c r="AA2226" i="1"/>
  <c r="Z2227" i="1"/>
  <c r="X2227" i="1"/>
  <c r="Y2227" i="1"/>
  <c r="V2227" i="1"/>
  <c r="W2227" i="1"/>
  <c r="AA2227" i="1"/>
  <c r="Z2228" i="1"/>
  <c r="X2228" i="1"/>
  <c r="Y2228" i="1"/>
  <c r="V2228" i="1"/>
  <c r="W2228" i="1"/>
  <c r="AA2228" i="1"/>
  <c r="Z2229" i="1"/>
  <c r="V2229" i="1"/>
  <c r="W2229" i="1"/>
  <c r="X2229" i="1"/>
  <c r="Y2229" i="1"/>
  <c r="AA2229" i="1"/>
  <c r="Z2230" i="1"/>
  <c r="X2230" i="1"/>
  <c r="Y2230" i="1"/>
  <c r="V2230" i="1"/>
  <c r="W2230" i="1"/>
  <c r="AA2230" i="1"/>
  <c r="Z2231" i="1"/>
  <c r="X2231" i="1"/>
  <c r="Y2231" i="1"/>
  <c r="V2231" i="1"/>
  <c r="W2231" i="1"/>
  <c r="AA2231" i="1"/>
  <c r="Z2232" i="1"/>
  <c r="X2232" i="1"/>
  <c r="Y2232" i="1"/>
  <c r="V2232" i="1"/>
  <c r="W2232" i="1"/>
  <c r="AA2232" i="1"/>
  <c r="Z2233" i="1"/>
  <c r="X2233" i="1"/>
  <c r="Y2233" i="1"/>
  <c r="AA2233" i="1"/>
  <c r="Z2234" i="1"/>
  <c r="X2234" i="1"/>
  <c r="Y2234" i="1"/>
  <c r="V2234" i="1"/>
  <c r="W2234" i="1"/>
  <c r="AA2234" i="1"/>
  <c r="Z2235" i="1"/>
  <c r="V2235" i="1"/>
  <c r="W2235" i="1"/>
  <c r="X2235" i="1"/>
  <c r="Y2235" i="1"/>
  <c r="AA2235" i="1"/>
  <c r="Z2236" i="1"/>
  <c r="X2236" i="1"/>
  <c r="Y2236" i="1"/>
  <c r="V2236" i="1"/>
  <c r="W2236" i="1"/>
  <c r="AA2236" i="1"/>
  <c r="Z2237" i="1"/>
  <c r="X2237" i="1"/>
  <c r="Y2237" i="1"/>
  <c r="V2237" i="1"/>
  <c r="W2237" i="1"/>
  <c r="AA2237" i="1"/>
  <c r="Z2238" i="1"/>
  <c r="X2238" i="1"/>
  <c r="Y2238" i="1"/>
  <c r="V2238" i="1"/>
  <c r="W2238" i="1"/>
  <c r="AA2238" i="1"/>
  <c r="Z2239" i="1"/>
  <c r="X2239" i="1"/>
  <c r="Y2239" i="1"/>
  <c r="V2239" i="1"/>
  <c r="W2239" i="1"/>
  <c r="AA2239" i="1"/>
  <c r="Z2240" i="1"/>
  <c r="X2240" i="1"/>
  <c r="Y2240" i="1"/>
  <c r="V2240" i="1"/>
  <c r="W2240" i="1"/>
  <c r="AA2240" i="1"/>
  <c r="Z2241" i="1"/>
  <c r="X2241" i="1"/>
  <c r="Y2241" i="1"/>
  <c r="V2241" i="1"/>
  <c r="W2241" i="1"/>
  <c r="AA2241" i="1"/>
  <c r="Z2242" i="1"/>
  <c r="X2242" i="1"/>
  <c r="Y2242" i="1"/>
  <c r="V2242" i="1"/>
  <c r="W2242" i="1"/>
  <c r="AA2242" i="1"/>
  <c r="Z2243" i="1"/>
  <c r="X2243" i="1"/>
  <c r="Y2243" i="1"/>
  <c r="V2243" i="1"/>
  <c r="W2243" i="1"/>
  <c r="AA2243" i="1"/>
  <c r="Z2244" i="1"/>
  <c r="V2244" i="1"/>
  <c r="W2244" i="1"/>
  <c r="X2244" i="1"/>
  <c r="Y2244" i="1"/>
  <c r="AA2244" i="1"/>
  <c r="Z2245" i="1"/>
  <c r="X2245" i="1"/>
  <c r="Y2245" i="1"/>
  <c r="V2245" i="1"/>
  <c r="W2245" i="1"/>
  <c r="AA2245" i="1"/>
  <c r="Z2246" i="1"/>
  <c r="X2246" i="1"/>
  <c r="Y2246" i="1"/>
  <c r="V2246" i="1"/>
  <c r="W2246" i="1"/>
  <c r="AA2246" i="1"/>
  <c r="Z2247" i="1"/>
  <c r="X2247" i="1"/>
  <c r="Y2247" i="1"/>
  <c r="V2247" i="1"/>
  <c r="W2247" i="1"/>
  <c r="AA2247" i="1"/>
  <c r="Z2248" i="1"/>
  <c r="V2248" i="1"/>
  <c r="W2248" i="1"/>
  <c r="X2248" i="1"/>
  <c r="Y2248" i="1"/>
  <c r="AA2248" i="1"/>
  <c r="Z2249" i="1"/>
  <c r="X2249" i="1"/>
  <c r="Y2249" i="1"/>
  <c r="V2249" i="1"/>
  <c r="W2249" i="1"/>
  <c r="AA2249" i="1"/>
  <c r="Z2250" i="1"/>
  <c r="X2250" i="1"/>
  <c r="Y2250" i="1"/>
  <c r="AA2250" i="1"/>
  <c r="Z2251" i="1"/>
  <c r="X2251" i="1"/>
  <c r="Y2251" i="1"/>
  <c r="V2251" i="1"/>
  <c r="W2251" i="1"/>
  <c r="AA2251" i="1"/>
  <c r="Z2252" i="1"/>
  <c r="X2252" i="1"/>
  <c r="Y2252" i="1"/>
  <c r="V2252" i="1"/>
  <c r="W2252" i="1"/>
  <c r="AA2252" i="1"/>
  <c r="Z2253" i="1"/>
  <c r="X2253" i="1"/>
  <c r="Y2253" i="1"/>
  <c r="V2253" i="1"/>
  <c r="W2253" i="1"/>
  <c r="AA2253" i="1"/>
  <c r="Z2254" i="1"/>
  <c r="X2254" i="1"/>
  <c r="Y2254" i="1"/>
  <c r="V2254" i="1"/>
  <c r="W2254" i="1"/>
  <c r="AA2254" i="1"/>
  <c r="Z2255" i="1"/>
  <c r="X2255" i="1"/>
  <c r="Y2255" i="1"/>
  <c r="AA2255" i="1"/>
  <c r="Z2256" i="1"/>
  <c r="X2256" i="1"/>
  <c r="Y2256" i="1"/>
  <c r="V2256" i="1"/>
  <c r="W2256" i="1"/>
  <c r="AA2256" i="1"/>
  <c r="Z2257" i="1"/>
  <c r="X2257" i="1"/>
  <c r="Y2257" i="1"/>
  <c r="V2257" i="1"/>
  <c r="W2257" i="1"/>
  <c r="AA2257" i="1"/>
  <c r="Z2258" i="1"/>
  <c r="X2258" i="1"/>
  <c r="Y2258" i="1"/>
  <c r="V2258" i="1"/>
  <c r="W2258" i="1"/>
  <c r="AA2258" i="1"/>
  <c r="Z2259" i="1"/>
  <c r="X2259" i="1"/>
  <c r="Y2259" i="1"/>
  <c r="AA2259" i="1"/>
  <c r="Z2260" i="1"/>
  <c r="X2260" i="1"/>
  <c r="Y2260" i="1"/>
  <c r="V2260" i="1"/>
  <c r="W2260" i="1"/>
  <c r="AA2260" i="1"/>
  <c r="Z2261" i="1"/>
  <c r="X2261" i="1"/>
  <c r="Y2261" i="1"/>
  <c r="V2261" i="1"/>
  <c r="W2261" i="1"/>
  <c r="AA2261" i="1"/>
  <c r="Z2262" i="1"/>
  <c r="X2262" i="1"/>
  <c r="Y2262" i="1"/>
  <c r="V2262" i="1"/>
  <c r="W2262" i="1"/>
  <c r="AA2262" i="1"/>
  <c r="Z2263" i="1"/>
  <c r="X2263" i="1"/>
  <c r="Y2263" i="1"/>
  <c r="V2263" i="1"/>
  <c r="W2263" i="1"/>
  <c r="AA2263" i="1"/>
  <c r="Z2264" i="1"/>
  <c r="X2264" i="1"/>
  <c r="Y2264" i="1"/>
  <c r="V2264" i="1"/>
  <c r="W2264" i="1"/>
  <c r="AA2264" i="1"/>
  <c r="Z2265" i="1"/>
  <c r="X2265" i="1"/>
  <c r="Y2265" i="1"/>
  <c r="V2265" i="1"/>
  <c r="W2265" i="1"/>
  <c r="AA2265" i="1"/>
  <c r="Z2266" i="1"/>
  <c r="X2266" i="1"/>
  <c r="Y2266" i="1"/>
  <c r="V2266" i="1"/>
  <c r="W2266" i="1"/>
  <c r="AA2266" i="1"/>
  <c r="Z2267" i="1"/>
  <c r="X2267" i="1"/>
  <c r="Y2267" i="1"/>
  <c r="V2267" i="1"/>
  <c r="W2267" i="1"/>
  <c r="AA2267" i="1"/>
  <c r="Z2268" i="1"/>
  <c r="X2268" i="1"/>
  <c r="Y2268" i="1"/>
  <c r="V2268" i="1"/>
  <c r="W2268" i="1"/>
  <c r="AA2268" i="1"/>
  <c r="Z2269" i="1"/>
  <c r="X2269" i="1"/>
  <c r="Y2269" i="1"/>
  <c r="V2269" i="1"/>
  <c r="W2269" i="1"/>
  <c r="AA2269" i="1"/>
  <c r="Z2270" i="1"/>
  <c r="X2270" i="1"/>
  <c r="Y2270" i="1"/>
  <c r="V2270" i="1"/>
  <c r="W2270" i="1"/>
  <c r="AA2270" i="1"/>
  <c r="Z2271" i="1"/>
  <c r="X2271" i="1"/>
  <c r="Y2271" i="1"/>
  <c r="V2271" i="1"/>
  <c r="W2271" i="1"/>
  <c r="AA2271" i="1"/>
  <c r="Z2272" i="1"/>
  <c r="X2272" i="1"/>
  <c r="Y2272" i="1"/>
  <c r="AA2272" i="1"/>
  <c r="Z2273" i="1"/>
  <c r="X2273" i="1"/>
  <c r="Y2273" i="1"/>
  <c r="V2273" i="1"/>
  <c r="W2273" i="1"/>
  <c r="AA2273" i="1"/>
  <c r="Z2274" i="1"/>
  <c r="X2274" i="1"/>
  <c r="Y2274" i="1"/>
  <c r="V2274" i="1"/>
  <c r="W2274" i="1"/>
  <c r="AA2274" i="1"/>
  <c r="Z2275" i="1"/>
  <c r="X2275" i="1"/>
  <c r="Y2275" i="1"/>
  <c r="V2275" i="1"/>
  <c r="W2275" i="1"/>
  <c r="AA2275" i="1"/>
  <c r="Z2276" i="1"/>
  <c r="X2276" i="1"/>
  <c r="Y2276" i="1"/>
  <c r="V2276" i="1"/>
  <c r="W2276" i="1"/>
  <c r="AA2276" i="1"/>
  <c r="Z2277" i="1"/>
  <c r="X2277" i="1"/>
  <c r="Y2277" i="1"/>
  <c r="V2277" i="1"/>
  <c r="W2277" i="1"/>
  <c r="AA2277" i="1"/>
  <c r="Z2278" i="1"/>
  <c r="X2278" i="1"/>
  <c r="Y2278" i="1"/>
  <c r="V2278" i="1"/>
  <c r="W2278" i="1"/>
  <c r="AA2278" i="1"/>
  <c r="Z2279" i="1"/>
  <c r="X2279" i="1"/>
  <c r="Y2279" i="1"/>
  <c r="V2279" i="1"/>
  <c r="W2279" i="1"/>
  <c r="AA2279" i="1"/>
  <c r="Z2280" i="1"/>
  <c r="X2280" i="1"/>
  <c r="Y2280" i="1"/>
  <c r="V2280" i="1"/>
  <c r="W2280" i="1"/>
  <c r="AA2280" i="1"/>
  <c r="Z2281" i="1"/>
  <c r="X2281" i="1"/>
  <c r="Y2281" i="1"/>
  <c r="V2281" i="1"/>
  <c r="W2281" i="1"/>
  <c r="AA2281" i="1"/>
  <c r="Z2282" i="1"/>
  <c r="X2282" i="1"/>
  <c r="Y2282" i="1"/>
  <c r="V2282" i="1"/>
  <c r="W2282" i="1"/>
  <c r="AA2282" i="1"/>
  <c r="Z2283" i="1"/>
  <c r="X2283" i="1"/>
  <c r="Y2283" i="1"/>
  <c r="V2283" i="1"/>
  <c r="W2283" i="1"/>
  <c r="AA2283" i="1"/>
  <c r="Z2284" i="1"/>
  <c r="X2284" i="1"/>
  <c r="Y2284" i="1"/>
  <c r="V2284" i="1"/>
  <c r="W2284" i="1"/>
  <c r="AA2284" i="1"/>
  <c r="Z2285" i="1"/>
  <c r="X2285" i="1"/>
  <c r="Y2285" i="1"/>
  <c r="V2285" i="1"/>
  <c r="W2285" i="1"/>
  <c r="AA2285" i="1"/>
  <c r="Z2286" i="1"/>
  <c r="X2286" i="1"/>
  <c r="Y2286" i="1"/>
  <c r="V2286" i="1"/>
  <c r="W2286" i="1"/>
  <c r="AA2286" i="1"/>
  <c r="Z2287" i="1"/>
  <c r="X2287" i="1"/>
  <c r="Y2287" i="1"/>
  <c r="V2287" i="1"/>
  <c r="W2287" i="1"/>
  <c r="AA2287" i="1"/>
  <c r="Z2288" i="1"/>
  <c r="X2288" i="1"/>
  <c r="Y2288" i="1"/>
  <c r="AA2288" i="1"/>
  <c r="Z2289" i="1"/>
  <c r="V2289" i="1"/>
  <c r="W2289" i="1"/>
  <c r="X2289" i="1"/>
  <c r="Y2289" i="1"/>
  <c r="AA2289" i="1"/>
  <c r="Z2290" i="1"/>
  <c r="X2290" i="1"/>
  <c r="Y2290" i="1"/>
  <c r="V2290" i="1"/>
  <c r="W2290" i="1"/>
  <c r="AA2290" i="1"/>
  <c r="Z2291" i="1"/>
  <c r="X2291" i="1"/>
  <c r="Y2291" i="1"/>
  <c r="V2291" i="1"/>
  <c r="W2291" i="1"/>
  <c r="AA2291" i="1"/>
  <c r="Z2292" i="1"/>
  <c r="X2292" i="1"/>
  <c r="Y2292" i="1"/>
  <c r="AA2292" i="1"/>
  <c r="Z2293" i="1"/>
  <c r="X2293" i="1"/>
  <c r="Y2293" i="1"/>
  <c r="V2293" i="1"/>
  <c r="W2293" i="1"/>
  <c r="AA2293" i="1"/>
  <c r="Z2294" i="1"/>
  <c r="X2294" i="1"/>
  <c r="Y2294" i="1"/>
  <c r="V2294" i="1"/>
  <c r="W2294" i="1"/>
  <c r="AA2294" i="1"/>
  <c r="Z2295" i="1"/>
  <c r="X2295" i="1"/>
  <c r="Y2295" i="1"/>
  <c r="V2295" i="1"/>
  <c r="W2295" i="1"/>
  <c r="AA2295" i="1"/>
  <c r="Z2296" i="1"/>
  <c r="X2296" i="1"/>
  <c r="Y2296" i="1"/>
  <c r="V2296" i="1"/>
  <c r="W2296" i="1"/>
  <c r="AA2296" i="1"/>
  <c r="Z2297" i="1"/>
  <c r="X2297" i="1"/>
  <c r="Y2297" i="1"/>
  <c r="V2297" i="1"/>
  <c r="W2297" i="1"/>
  <c r="AA2297" i="1"/>
  <c r="Z2298" i="1"/>
  <c r="V2298" i="1"/>
  <c r="W2298" i="1"/>
  <c r="X2298" i="1"/>
  <c r="Y2298" i="1"/>
  <c r="AA2298" i="1"/>
  <c r="Z2299" i="1"/>
  <c r="X2299" i="1"/>
  <c r="Y2299" i="1"/>
  <c r="V2299" i="1"/>
  <c r="W2299" i="1"/>
  <c r="AA2299" i="1"/>
  <c r="Z2300" i="1"/>
  <c r="X2300" i="1"/>
  <c r="Y2300" i="1"/>
  <c r="V2300" i="1"/>
  <c r="W2300" i="1"/>
  <c r="AA2300" i="1"/>
  <c r="Z2301" i="1"/>
  <c r="X2301" i="1"/>
  <c r="Y2301" i="1"/>
  <c r="V2301" i="1"/>
  <c r="W2301" i="1"/>
  <c r="AA2301" i="1"/>
  <c r="Z2302" i="1"/>
  <c r="X2302" i="1"/>
  <c r="Y2302" i="1"/>
  <c r="V2302" i="1"/>
  <c r="W2302" i="1"/>
  <c r="AA2302" i="1"/>
  <c r="Z2303" i="1"/>
  <c r="X2303" i="1"/>
  <c r="Y2303" i="1"/>
  <c r="V2303" i="1"/>
  <c r="W2303" i="1"/>
  <c r="AA2303" i="1"/>
  <c r="Z2304" i="1"/>
  <c r="X2304" i="1"/>
  <c r="Y2304" i="1"/>
  <c r="V2304" i="1"/>
  <c r="W2304" i="1"/>
  <c r="AA2304" i="1"/>
  <c r="Z2305" i="1"/>
  <c r="X2305" i="1"/>
  <c r="Y2305" i="1"/>
  <c r="V2305" i="1"/>
  <c r="W2305" i="1"/>
  <c r="AA2305" i="1"/>
  <c r="Z2306" i="1"/>
  <c r="X2306" i="1"/>
  <c r="Y2306" i="1"/>
  <c r="V2306" i="1"/>
  <c r="W2306" i="1"/>
  <c r="AA2306" i="1"/>
  <c r="Z2307" i="1"/>
  <c r="X2307" i="1"/>
  <c r="Y2307" i="1"/>
  <c r="V2307" i="1"/>
  <c r="W2307" i="1"/>
  <c r="AA2307" i="1"/>
  <c r="Z2308" i="1"/>
  <c r="X2308" i="1"/>
  <c r="Y2308" i="1"/>
  <c r="V2308" i="1"/>
  <c r="W2308" i="1"/>
  <c r="AA2308" i="1"/>
  <c r="Z2309" i="1"/>
  <c r="X2309" i="1"/>
  <c r="Y2309" i="1"/>
  <c r="V2309" i="1"/>
  <c r="W2309" i="1"/>
  <c r="AA2309" i="1"/>
  <c r="Z2310" i="1"/>
  <c r="X2310" i="1"/>
  <c r="Y2310" i="1"/>
  <c r="V2310" i="1"/>
  <c r="W2310" i="1"/>
  <c r="AA2310" i="1"/>
  <c r="Z2311" i="1"/>
  <c r="X2311" i="1"/>
  <c r="Y2311" i="1"/>
  <c r="AA2311" i="1"/>
  <c r="Z2312" i="1"/>
  <c r="V2312" i="1"/>
  <c r="W2312" i="1"/>
  <c r="X2312" i="1"/>
  <c r="Y2312" i="1"/>
  <c r="AA2312" i="1"/>
  <c r="Z2313" i="1"/>
  <c r="X2313" i="1"/>
  <c r="Y2313" i="1"/>
  <c r="V2313" i="1"/>
  <c r="W2313" i="1"/>
  <c r="AA2313" i="1"/>
  <c r="Z2314" i="1"/>
  <c r="X2314" i="1"/>
  <c r="Y2314" i="1"/>
  <c r="V2314" i="1"/>
  <c r="W2314" i="1"/>
  <c r="AA2314" i="1"/>
  <c r="Z2315" i="1"/>
  <c r="X2315" i="1"/>
  <c r="Y2315" i="1"/>
  <c r="V2315" i="1"/>
  <c r="W2315" i="1"/>
  <c r="AA2315" i="1"/>
  <c r="Z2316" i="1"/>
  <c r="X2316" i="1"/>
  <c r="Y2316" i="1"/>
  <c r="V2316" i="1"/>
  <c r="W2316" i="1"/>
  <c r="AA2316" i="1"/>
  <c r="Z2317" i="1"/>
  <c r="X2317" i="1"/>
  <c r="Y2317" i="1"/>
  <c r="V2317" i="1"/>
  <c r="W2317" i="1"/>
  <c r="AA2317" i="1"/>
  <c r="Z2318" i="1"/>
  <c r="X2318" i="1"/>
  <c r="Y2318" i="1"/>
  <c r="V2318" i="1"/>
  <c r="W2318" i="1"/>
  <c r="AA2318" i="1"/>
  <c r="Z2319" i="1"/>
  <c r="X2319" i="1"/>
  <c r="Y2319" i="1"/>
  <c r="V2319" i="1"/>
  <c r="W2319" i="1"/>
  <c r="AA2319" i="1"/>
  <c r="Z2320" i="1"/>
  <c r="X2320" i="1"/>
  <c r="Y2320" i="1"/>
  <c r="V2320" i="1"/>
  <c r="W2320" i="1"/>
  <c r="AA2320" i="1"/>
  <c r="Z2321" i="1"/>
  <c r="X2321" i="1"/>
  <c r="Y2321" i="1"/>
  <c r="V2321" i="1"/>
  <c r="W2321" i="1"/>
  <c r="AA2321" i="1"/>
  <c r="Z2322" i="1"/>
  <c r="X2322" i="1"/>
  <c r="Y2322" i="1"/>
  <c r="V2322" i="1"/>
  <c r="W2322" i="1"/>
  <c r="AA2322" i="1"/>
  <c r="Z2323" i="1"/>
  <c r="X2323" i="1"/>
  <c r="Y2323" i="1"/>
  <c r="AA2323" i="1"/>
  <c r="Z2324" i="1"/>
  <c r="X2324" i="1"/>
  <c r="Y2324" i="1"/>
  <c r="V2324" i="1"/>
  <c r="W2324" i="1"/>
  <c r="AA2324" i="1"/>
  <c r="Z2325" i="1"/>
  <c r="X2325" i="1"/>
  <c r="Y2325" i="1"/>
  <c r="V2325" i="1"/>
  <c r="W2325" i="1"/>
  <c r="AA2325" i="1"/>
  <c r="Z2326" i="1"/>
  <c r="X2326" i="1"/>
  <c r="Y2326" i="1"/>
  <c r="V2326" i="1"/>
  <c r="W2326" i="1"/>
  <c r="AA2326" i="1"/>
  <c r="Z2327" i="1"/>
  <c r="X2327" i="1"/>
  <c r="Y2327" i="1"/>
  <c r="AA2327" i="1"/>
  <c r="Z2328" i="1"/>
  <c r="X2328" i="1"/>
  <c r="Y2328" i="1"/>
  <c r="V2328" i="1"/>
  <c r="W2328" i="1"/>
  <c r="AA2328" i="1"/>
  <c r="Z2329" i="1"/>
  <c r="X2329" i="1"/>
  <c r="Y2329" i="1"/>
  <c r="V2329" i="1"/>
  <c r="W2329" i="1"/>
  <c r="AA2329" i="1"/>
  <c r="Z2330" i="1"/>
  <c r="X2330" i="1"/>
  <c r="Y2330" i="1"/>
  <c r="V2330" i="1"/>
  <c r="W2330" i="1"/>
  <c r="AA2330" i="1"/>
  <c r="Z2331" i="1"/>
  <c r="X2331" i="1"/>
  <c r="Y2331" i="1"/>
  <c r="V2331" i="1"/>
  <c r="W2331" i="1"/>
  <c r="AA2331" i="1"/>
  <c r="Z2332" i="1"/>
  <c r="X2332" i="1"/>
  <c r="Y2332" i="1"/>
  <c r="V2332" i="1"/>
  <c r="W2332" i="1"/>
  <c r="AA2332" i="1"/>
  <c r="Z2333" i="1"/>
  <c r="X2333" i="1"/>
  <c r="Y2333" i="1"/>
  <c r="V2333" i="1"/>
  <c r="W2333" i="1"/>
  <c r="AA2333" i="1"/>
  <c r="Z2334" i="1"/>
  <c r="X2334" i="1"/>
  <c r="Y2334" i="1"/>
  <c r="V2334" i="1"/>
  <c r="W2334" i="1"/>
  <c r="AA2334" i="1"/>
  <c r="Z2335" i="1"/>
  <c r="X2335" i="1"/>
  <c r="Y2335" i="1"/>
  <c r="V2335" i="1"/>
  <c r="W2335" i="1"/>
  <c r="AA2335" i="1"/>
  <c r="Z2336" i="1"/>
  <c r="X2336" i="1"/>
  <c r="Y2336" i="1"/>
  <c r="V2336" i="1"/>
  <c r="W2336" i="1"/>
  <c r="AA2336" i="1"/>
  <c r="Z2337" i="1"/>
  <c r="X2337" i="1"/>
  <c r="Y2337" i="1"/>
  <c r="V2337" i="1"/>
  <c r="W2337" i="1"/>
  <c r="AA2337" i="1"/>
  <c r="Z2338" i="1"/>
  <c r="X2338" i="1"/>
  <c r="Y2338" i="1"/>
  <c r="V2338" i="1"/>
  <c r="W2338" i="1"/>
  <c r="AA2338" i="1"/>
  <c r="Z2339" i="1"/>
  <c r="X2339" i="1"/>
  <c r="Y2339" i="1"/>
  <c r="V2339" i="1"/>
  <c r="W2339" i="1"/>
  <c r="AA2339" i="1"/>
  <c r="Z2340" i="1"/>
  <c r="X2340" i="1"/>
  <c r="Y2340" i="1"/>
  <c r="V2340" i="1"/>
  <c r="W2340" i="1"/>
  <c r="AA2340" i="1"/>
  <c r="Z2341" i="1"/>
  <c r="X2341" i="1"/>
  <c r="Y2341" i="1"/>
  <c r="V2341" i="1"/>
  <c r="W2341" i="1"/>
  <c r="AA2341" i="1"/>
  <c r="Z2342" i="1"/>
  <c r="X2342" i="1"/>
  <c r="Y2342" i="1"/>
  <c r="V2342" i="1"/>
  <c r="W2342" i="1"/>
  <c r="AA2342" i="1"/>
  <c r="Z2343" i="1"/>
  <c r="X2343" i="1"/>
  <c r="Y2343" i="1"/>
  <c r="V2343" i="1"/>
  <c r="W2343" i="1"/>
  <c r="AA2343" i="1"/>
  <c r="Z2344" i="1"/>
  <c r="X2344" i="1"/>
  <c r="Y2344" i="1"/>
  <c r="AA2344" i="1"/>
  <c r="Z2345" i="1"/>
  <c r="X2345" i="1"/>
  <c r="Y2345" i="1"/>
  <c r="V2345" i="1"/>
  <c r="W2345" i="1"/>
  <c r="AA2345" i="1"/>
  <c r="Z2346" i="1"/>
  <c r="X2346" i="1"/>
  <c r="Y2346" i="1"/>
  <c r="V2346" i="1"/>
  <c r="W2346" i="1"/>
  <c r="AA2346" i="1"/>
  <c r="Z2347" i="1"/>
  <c r="X2347" i="1"/>
  <c r="Y2347" i="1"/>
  <c r="V2347" i="1"/>
  <c r="W2347" i="1"/>
  <c r="AA2347" i="1"/>
  <c r="Z2348" i="1"/>
  <c r="X2348" i="1"/>
  <c r="Y2348" i="1"/>
  <c r="V2348" i="1"/>
  <c r="W2348" i="1"/>
  <c r="AA2348" i="1"/>
  <c r="Z2349" i="1"/>
  <c r="X2349" i="1"/>
  <c r="Y2349" i="1"/>
  <c r="V2349" i="1"/>
  <c r="W2349" i="1"/>
  <c r="AA2349" i="1"/>
  <c r="Z2350" i="1"/>
  <c r="X2350" i="1"/>
  <c r="Y2350" i="1"/>
  <c r="V2350" i="1"/>
  <c r="W2350" i="1"/>
  <c r="AA2350" i="1"/>
  <c r="Z2351" i="1"/>
  <c r="X2351" i="1"/>
  <c r="Y2351" i="1"/>
  <c r="V2351" i="1"/>
  <c r="W2351" i="1"/>
  <c r="AA2351" i="1"/>
  <c r="Z2352" i="1"/>
  <c r="V2352" i="1"/>
  <c r="W2352" i="1"/>
  <c r="X2352" i="1"/>
  <c r="Y2352" i="1"/>
  <c r="AA2352" i="1"/>
  <c r="Z2353" i="1"/>
  <c r="V2353" i="1"/>
  <c r="W2353" i="1"/>
  <c r="X2353" i="1"/>
  <c r="Y2353" i="1"/>
  <c r="AA2353" i="1"/>
  <c r="Z2354" i="1"/>
  <c r="V2354" i="1"/>
  <c r="W2354" i="1"/>
  <c r="X2354" i="1"/>
  <c r="Y2354" i="1"/>
  <c r="AA2354" i="1"/>
  <c r="Z2355" i="1"/>
  <c r="X2355" i="1"/>
  <c r="Y2355" i="1"/>
  <c r="V2355" i="1"/>
  <c r="W2355" i="1"/>
  <c r="AA2355" i="1"/>
  <c r="Z2356" i="1"/>
  <c r="X2356" i="1"/>
  <c r="Y2356" i="1"/>
  <c r="V2356" i="1"/>
  <c r="W2356" i="1"/>
  <c r="AA2356" i="1"/>
  <c r="Z2357" i="1"/>
  <c r="X2357" i="1"/>
  <c r="Y2357" i="1"/>
  <c r="V2357" i="1"/>
  <c r="W2357" i="1"/>
  <c r="AA2357" i="1"/>
  <c r="Z2358" i="1"/>
  <c r="X2358" i="1"/>
  <c r="Y2358" i="1"/>
  <c r="AA2358" i="1"/>
  <c r="Z2359" i="1"/>
  <c r="X2359" i="1"/>
  <c r="Y2359" i="1"/>
  <c r="V2359" i="1"/>
  <c r="W2359" i="1"/>
  <c r="AA2359" i="1"/>
  <c r="Z2360" i="1"/>
  <c r="X2360" i="1"/>
  <c r="Y2360" i="1"/>
  <c r="V2360" i="1"/>
  <c r="W2360" i="1"/>
  <c r="AA2360" i="1"/>
  <c r="Z2361" i="1"/>
  <c r="X2361" i="1"/>
  <c r="Y2361" i="1"/>
  <c r="V2361" i="1"/>
  <c r="W2361" i="1"/>
  <c r="AA2361" i="1"/>
  <c r="Z2362" i="1"/>
  <c r="X2362" i="1"/>
  <c r="Y2362" i="1"/>
  <c r="V2362" i="1"/>
  <c r="W2362" i="1"/>
  <c r="AA2362" i="1"/>
  <c r="Z2363" i="1"/>
  <c r="V2363" i="1"/>
  <c r="W2363" i="1"/>
  <c r="X2363" i="1"/>
  <c r="Y2363" i="1"/>
  <c r="AA2363" i="1"/>
  <c r="Z2364" i="1"/>
  <c r="X2364" i="1"/>
  <c r="Y2364" i="1"/>
  <c r="V2364" i="1"/>
  <c r="W2364" i="1"/>
  <c r="AA2364" i="1"/>
  <c r="Z2365" i="1"/>
  <c r="X2365" i="1"/>
  <c r="Y2365" i="1"/>
  <c r="V2365" i="1"/>
  <c r="W2365" i="1"/>
  <c r="AA2365" i="1"/>
  <c r="Z2366" i="1"/>
  <c r="X2366" i="1"/>
  <c r="Y2366" i="1"/>
  <c r="V2366" i="1"/>
  <c r="W2366" i="1"/>
  <c r="AA2366" i="1"/>
  <c r="Z2367" i="1"/>
  <c r="X2367" i="1"/>
  <c r="Y2367" i="1"/>
  <c r="V2367" i="1"/>
  <c r="W2367" i="1"/>
  <c r="AA2367" i="1"/>
  <c r="Z2368" i="1"/>
  <c r="V2368" i="1"/>
  <c r="W2368" i="1"/>
  <c r="X2368" i="1"/>
  <c r="Y2368" i="1"/>
  <c r="AA2368" i="1"/>
  <c r="Z2369" i="1"/>
  <c r="X2369" i="1"/>
  <c r="Y2369" i="1"/>
  <c r="V2369" i="1"/>
  <c r="W2369" i="1"/>
  <c r="AA2369" i="1"/>
  <c r="Z2370" i="1"/>
  <c r="X2370" i="1"/>
  <c r="Y2370" i="1"/>
  <c r="V2370" i="1"/>
  <c r="W2370" i="1"/>
  <c r="AA2370" i="1"/>
  <c r="Z2371" i="1"/>
  <c r="X2371" i="1"/>
  <c r="Y2371" i="1"/>
  <c r="V2371" i="1"/>
  <c r="W2371" i="1"/>
  <c r="AA2371" i="1"/>
  <c r="Z2372" i="1"/>
  <c r="X2372" i="1"/>
  <c r="Y2372" i="1"/>
  <c r="V2372" i="1"/>
  <c r="W2372" i="1"/>
  <c r="AA2372" i="1"/>
  <c r="Z2373" i="1"/>
  <c r="X2373" i="1"/>
  <c r="Y2373" i="1"/>
  <c r="V2373" i="1"/>
  <c r="W2373" i="1"/>
  <c r="AA2373" i="1"/>
  <c r="Z2374" i="1"/>
  <c r="X2374" i="1"/>
  <c r="Y2374" i="1"/>
  <c r="V2374" i="1"/>
  <c r="W2374" i="1"/>
  <c r="AA2374" i="1"/>
  <c r="Z2375" i="1"/>
  <c r="X2375" i="1"/>
  <c r="Y2375" i="1"/>
  <c r="V2375" i="1"/>
  <c r="W2375" i="1"/>
  <c r="AA2375" i="1"/>
  <c r="Z2376" i="1"/>
  <c r="X2376" i="1"/>
  <c r="Y2376" i="1"/>
  <c r="V2376" i="1"/>
  <c r="W2376" i="1"/>
  <c r="AA2376" i="1"/>
  <c r="Z2377" i="1"/>
  <c r="X2377" i="1"/>
  <c r="Y2377" i="1"/>
  <c r="V2377" i="1"/>
  <c r="W2377" i="1"/>
  <c r="AA2377" i="1"/>
  <c r="Z2378" i="1"/>
  <c r="X2378" i="1"/>
  <c r="Y2378" i="1"/>
  <c r="V2378" i="1"/>
  <c r="W2378" i="1"/>
  <c r="AA2378" i="1"/>
  <c r="Z2379" i="1"/>
  <c r="X2379" i="1"/>
  <c r="Y2379" i="1"/>
  <c r="V2379" i="1"/>
  <c r="W2379" i="1"/>
  <c r="AA2379" i="1"/>
  <c r="Z2380" i="1"/>
  <c r="X2380" i="1"/>
  <c r="Y2380" i="1"/>
  <c r="V2380" i="1"/>
  <c r="W2380" i="1"/>
  <c r="AA2380" i="1"/>
  <c r="Z2381" i="1"/>
  <c r="X2381" i="1"/>
  <c r="Y2381" i="1"/>
  <c r="V2381" i="1"/>
  <c r="W2381" i="1"/>
  <c r="AA2381" i="1"/>
  <c r="Z2382" i="1"/>
  <c r="X2382" i="1"/>
  <c r="Y2382" i="1"/>
  <c r="V2382" i="1"/>
  <c r="W2382" i="1"/>
  <c r="AA2382" i="1"/>
  <c r="Z2383" i="1"/>
  <c r="X2383" i="1"/>
  <c r="Y2383" i="1"/>
  <c r="V2383" i="1"/>
  <c r="W2383" i="1"/>
  <c r="AA2383" i="1"/>
  <c r="Z2384" i="1"/>
  <c r="X2384" i="1"/>
  <c r="Y2384" i="1"/>
  <c r="V2384" i="1"/>
  <c r="W2384" i="1"/>
  <c r="AA2384" i="1"/>
  <c r="Z2385" i="1"/>
  <c r="X2385" i="1"/>
  <c r="Y2385" i="1"/>
  <c r="V2385" i="1"/>
  <c r="W2385" i="1"/>
  <c r="AA2385" i="1"/>
  <c r="Z2386" i="1"/>
  <c r="X2386" i="1"/>
  <c r="Y2386" i="1"/>
  <c r="V2386" i="1"/>
  <c r="W2386" i="1"/>
  <c r="AA2386" i="1"/>
  <c r="Z2387" i="1"/>
  <c r="X2387" i="1"/>
  <c r="Y2387" i="1"/>
  <c r="V2387" i="1"/>
  <c r="W2387" i="1"/>
  <c r="AA2387" i="1"/>
  <c r="Z2388" i="1"/>
  <c r="X2388" i="1"/>
  <c r="Y2388" i="1"/>
  <c r="V2388" i="1"/>
  <c r="W2388" i="1"/>
  <c r="AA2388" i="1"/>
  <c r="Z2389" i="1"/>
  <c r="X2389" i="1"/>
  <c r="Y2389" i="1"/>
  <c r="V2389" i="1"/>
  <c r="W2389" i="1"/>
  <c r="AA2389" i="1"/>
  <c r="Z2390" i="1"/>
  <c r="X2390" i="1"/>
  <c r="Y2390" i="1"/>
  <c r="V2390" i="1"/>
  <c r="W2390" i="1"/>
  <c r="AA2390" i="1"/>
  <c r="Z2391" i="1"/>
  <c r="X2391" i="1"/>
  <c r="Y2391" i="1"/>
  <c r="V2391" i="1"/>
  <c r="W2391" i="1"/>
  <c r="AA2391" i="1"/>
  <c r="Z2392" i="1"/>
  <c r="X2392" i="1"/>
  <c r="Y2392" i="1"/>
  <c r="V2392" i="1"/>
  <c r="W2392" i="1"/>
  <c r="AA2392" i="1"/>
  <c r="Z2393" i="1"/>
  <c r="V2393" i="1"/>
  <c r="W2393" i="1"/>
  <c r="X2393" i="1"/>
  <c r="Y2393" i="1"/>
  <c r="AA2393" i="1"/>
  <c r="Z2394" i="1"/>
  <c r="V2394" i="1"/>
  <c r="W2394" i="1"/>
  <c r="X2394" i="1"/>
  <c r="Y2394" i="1"/>
  <c r="AA2394" i="1"/>
  <c r="Z2395" i="1"/>
  <c r="X2395" i="1"/>
  <c r="Y2395" i="1"/>
  <c r="V2395" i="1"/>
  <c r="W2395" i="1"/>
  <c r="AA2395" i="1"/>
  <c r="Z2396" i="1"/>
  <c r="X2396" i="1"/>
  <c r="Y2396" i="1"/>
  <c r="V2396" i="1"/>
  <c r="W2396" i="1"/>
  <c r="AA2396" i="1"/>
  <c r="Z2397" i="1"/>
  <c r="X2397" i="1"/>
  <c r="Y2397" i="1"/>
  <c r="V2397" i="1"/>
  <c r="W2397" i="1"/>
  <c r="AA2397" i="1"/>
  <c r="Z2398" i="1"/>
  <c r="X2398" i="1"/>
  <c r="Y2398" i="1"/>
  <c r="V2398" i="1"/>
  <c r="W2398" i="1"/>
  <c r="AA2398" i="1"/>
  <c r="Z2399" i="1"/>
  <c r="X2399" i="1"/>
  <c r="Y2399" i="1"/>
  <c r="V2399" i="1"/>
  <c r="W2399" i="1"/>
  <c r="AA2399" i="1"/>
  <c r="Z2400" i="1"/>
  <c r="X2400" i="1"/>
  <c r="Y2400" i="1"/>
  <c r="V2400" i="1"/>
  <c r="W2400" i="1"/>
  <c r="AA2400" i="1"/>
  <c r="Z2401" i="1"/>
  <c r="X2401" i="1"/>
  <c r="Y2401" i="1"/>
  <c r="V2401" i="1"/>
  <c r="W2401" i="1"/>
  <c r="AA2401" i="1"/>
  <c r="Z2402" i="1"/>
  <c r="X2402" i="1"/>
  <c r="Y2402" i="1"/>
  <c r="V2402" i="1"/>
  <c r="W2402" i="1"/>
  <c r="AA2402" i="1"/>
  <c r="Z2403" i="1"/>
  <c r="X2403" i="1"/>
  <c r="Y2403" i="1"/>
  <c r="V2403" i="1"/>
  <c r="W2403" i="1"/>
  <c r="AA2403" i="1"/>
  <c r="Z2404" i="1"/>
  <c r="X2404" i="1"/>
  <c r="Y2404" i="1"/>
  <c r="V2404" i="1"/>
  <c r="W2404" i="1"/>
  <c r="AA2404" i="1"/>
  <c r="Z2405" i="1"/>
  <c r="X2405" i="1"/>
  <c r="Y2405" i="1"/>
  <c r="V2405" i="1"/>
  <c r="W2405" i="1"/>
  <c r="AA2405" i="1"/>
  <c r="Z2406" i="1"/>
  <c r="X2406" i="1"/>
  <c r="Y2406" i="1"/>
  <c r="V2406" i="1"/>
  <c r="W2406" i="1"/>
  <c r="AA2406" i="1"/>
  <c r="Z2407" i="1"/>
  <c r="X2407" i="1"/>
  <c r="Y2407" i="1"/>
  <c r="V2407" i="1"/>
  <c r="W2407" i="1"/>
  <c r="AA2407" i="1"/>
  <c r="Z2408" i="1"/>
  <c r="X2408" i="1"/>
  <c r="Y2408" i="1"/>
  <c r="V2408" i="1"/>
  <c r="W2408" i="1"/>
  <c r="AA2408" i="1"/>
  <c r="Z2409" i="1"/>
  <c r="X2409" i="1"/>
  <c r="Y2409" i="1"/>
  <c r="V2409" i="1"/>
  <c r="W2409" i="1"/>
  <c r="AA2409" i="1"/>
  <c r="Z2410" i="1"/>
  <c r="X2410" i="1"/>
  <c r="Y2410" i="1"/>
  <c r="V2410" i="1"/>
  <c r="W2410" i="1"/>
  <c r="AA2410" i="1"/>
  <c r="Z2411" i="1"/>
  <c r="X2411" i="1"/>
  <c r="Y2411" i="1"/>
  <c r="AA2411" i="1"/>
  <c r="Z2412" i="1"/>
  <c r="X2412" i="1"/>
  <c r="Y2412" i="1"/>
  <c r="V2412" i="1"/>
  <c r="W2412" i="1"/>
  <c r="AA2412" i="1"/>
  <c r="Z2413" i="1"/>
  <c r="X2413" i="1"/>
  <c r="Y2413" i="1"/>
  <c r="V2413" i="1"/>
  <c r="W2413" i="1"/>
  <c r="AA2413" i="1"/>
  <c r="Z2414" i="1"/>
  <c r="X2414" i="1"/>
  <c r="Y2414" i="1"/>
  <c r="V2414" i="1"/>
  <c r="W2414" i="1"/>
  <c r="AA2414" i="1"/>
  <c r="Z2415" i="1"/>
  <c r="X2415" i="1"/>
  <c r="Y2415" i="1"/>
  <c r="AA2415" i="1"/>
  <c r="Z2416" i="1"/>
  <c r="X2416" i="1"/>
  <c r="Y2416" i="1"/>
  <c r="V2416" i="1"/>
  <c r="W2416" i="1"/>
  <c r="AA2416" i="1"/>
  <c r="Z2417" i="1"/>
  <c r="X2417" i="1"/>
  <c r="Y2417" i="1"/>
  <c r="V2417" i="1"/>
  <c r="W2417" i="1"/>
  <c r="AA2417" i="1"/>
  <c r="Z2418" i="1"/>
  <c r="X2418" i="1"/>
  <c r="Y2418" i="1"/>
  <c r="V2418" i="1"/>
  <c r="W2418" i="1"/>
  <c r="AA2418" i="1"/>
  <c r="Z2419" i="1"/>
  <c r="X2419" i="1"/>
  <c r="Y2419" i="1"/>
  <c r="V2419" i="1"/>
  <c r="W2419" i="1"/>
  <c r="AA2419" i="1"/>
  <c r="Z2420" i="1"/>
  <c r="X2420" i="1"/>
  <c r="Y2420" i="1"/>
  <c r="V2420" i="1"/>
  <c r="W2420" i="1"/>
  <c r="AA2420" i="1"/>
  <c r="Z2421" i="1"/>
  <c r="X2421" i="1"/>
  <c r="Y2421" i="1"/>
  <c r="V2421" i="1"/>
  <c r="W2421" i="1"/>
  <c r="AA2421" i="1"/>
  <c r="Z2422" i="1"/>
  <c r="X2422" i="1"/>
  <c r="Y2422" i="1"/>
  <c r="V2422" i="1"/>
  <c r="W2422" i="1"/>
  <c r="AA2422" i="1"/>
  <c r="Z2423" i="1"/>
  <c r="X2423" i="1"/>
  <c r="Y2423" i="1"/>
  <c r="V2423" i="1"/>
  <c r="W2423" i="1"/>
  <c r="AA2423" i="1"/>
  <c r="Z2424" i="1"/>
  <c r="X2424" i="1"/>
  <c r="Y2424" i="1"/>
  <c r="AA2424" i="1"/>
  <c r="Z2425" i="1"/>
  <c r="X2425" i="1"/>
  <c r="Y2425" i="1"/>
  <c r="V2425" i="1"/>
  <c r="W2425" i="1"/>
  <c r="AA2425" i="1"/>
  <c r="Z2426" i="1"/>
  <c r="X2426" i="1"/>
  <c r="Y2426" i="1"/>
  <c r="V2426" i="1"/>
  <c r="W2426" i="1"/>
  <c r="AA2426" i="1"/>
  <c r="Z2427" i="1"/>
  <c r="X2427" i="1"/>
  <c r="Y2427" i="1"/>
  <c r="V2427" i="1"/>
  <c r="W2427" i="1"/>
  <c r="AA2427" i="1"/>
  <c r="Z2428" i="1"/>
  <c r="X2428" i="1"/>
  <c r="Y2428" i="1"/>
  <c r="V2428" i="1"/>
  <c r="W2428" i="1"/>
  <c r="AA2428" i="1"/>
  <c r="Z2429" i="1"/>
  <c r="X2429" i="1"/>
  <c r="Y2429" i="1"/>
  <c r="V2429" i="1"/>
  <c r="W2429" i="1"/>
  <c r="AA2429" i="1"/>
  <c r="Z2430" i="1"/>
  <c r="X2430" i="1"/>
  <c r="Y2430" i="1"/>
  <c r="V2430" i="1"/>
  <c r="W2430" i="1"/>
  <c r="AA2430" i="1"/>
  <c r="Z2431" i="1"/>
  <c r="X2431" i="1"/>
  <c r="Y2431" i="1"/>
  <c r="V2431" i="1"/>
  <c r="W2431" i="1"/>
  <c r="AA2431" i="1"/>
  <c r="Z2432" i="1"/>
  <c r="X2432" i="1"/>
  <c r="Y2432" i="1"/>
  <c r="V2432" i="1"/>
  <c r="W2432" i="1"/>
  <c r="AA2432" i="1"/>
  <c r="Z2433" i="1"/>
  <c r="V2433" i="1"/>
  <c r="W2433" i="1"/>
  <c r="X2433" i="1"/>
  <c r="Y2433" i="1"/>
  <c r="AA2433" i="1"/>
  <c r="Z2434" i="1"/>
  <c r="V2434" i="1"/>
  <c r="W2434" i="1"/>
  <c r="X2434" i="1"/>
  <c r="Y2434" i="1"/>
  <c r="AA2434" i="1"/>
  <c r="Z2435" i="1"/>
  <c r="X2435" i="1"/>
  <c r="Y2435" i="1"/>
  <c r="AA2435" i="1"/>
  <c r="Z2436" i="1"/>
  <c r="X2436" i="1"/>
  <c r="Y2436" i="1"/>
  <c r="V2436" i="1"/>
  <c r="W2436" i="1"/>
  <c r="AA2436" i="1"/>
  <c r="Z2437" i="1"/>
  <c r="X2437" i="1"/>
  <c r="Y2437" i="1"/>
  <c r="V2437" i="1"/>
  <c r="W2437" i="1"/>
  <c r="AA2437" i="1"/>
  <c r="Z2438" i="1"/>
  <c r="X2438" i="1"/>
  <c r="Y2438" i="1"/>
  <c r="V2438" i="1"/>
  <c r="W2438" i="1"/>
  <c r="AA2438" i="1"/>
  <c r="Z2439" i="1"/>
  <c r="X2439" i="1"/>
  <c r="Y2439" i="1"/>
  <c r="V2439" i="1"/>
  <c r="W2439" i="1"/>
  <c r="AA2439" i="1"/>
  <c r="Z2440" i="1"/>
  <c r="X2440" i="1"/>
  <c r="Y2440" i="1"/>
  <c r="V2440" i="1"/>
  <c r="W2440" i="1"/>
  <c r="AA2440" i="1"/>
  <c r="Z2441" i="1"/>
  <c r="X2441" i="1"/>
  <c r="Y2441" i="1"/>
  <c r="V2441" i="1"/>
  <c r="W2441" i="1"/>
  <c r="AA2441" i="1"/>
  <c r="Z2442" i="1"/>
  <c r="X2442" i="1"/>
  <c r="Y2442" i="1"/>
  <c r="AA2442" i="1"/>
  <c r="Z2443" i="1"/>
  <c r="X2443" i="1"/>
  <c r="Y2443" i="1"/>
  <c r="V2443" i="1"/>
  <c r="W2443" i="1"/>
  <c r="AA2443" i="1"/>
  <c r="Z2444" i="1"/>
  <c r="X2444" i="1"/>
  <c r="Y2444" i="1"/>
  <c r="V2444" i="1"/>
  <c r="W2444" i="1"/>
  <c r="AA2444" i="1"/>
  <c r="Z2445" i="1"/>
  <c r="X2445" i="1"/>
  <c r="Y2445" i="1"/>
  <c r="V2445" i="1"/>
  <c r="W2445" i="1"/>
  <c r="AA2445" i="1"/>
  <c r="Z2446" i="1"/>
  <c r="X2446" i="1"/>
  <c r="Y2446" i="1"/>
  <c r="V2446" i="1"/>
  <c r="W2446" i="1"/>
  <c r="AA2446" i="1"/>
  <c r="Z2447" i="1"/>
  <c r="X2447" i="1"/>
  <c r="Y2447" i="1"/>
  <c r="V2447" i="1"/>
  <c r="W2447" i="1"/>
  <c r="AA2447" i="1"/>
  <c r="Z2448" i="1"/>
  <c r="X2448" i="1"/>
  <c r="Y2448" i="1"/>
  <c r="V2448" i="1"/>
  <c r="W2448" i="1"/>
  <c r="AA2448" i="1"/>
  <c r="Z2449" i="1"/>
  <c r="X2449" i="1"/>
  <c r="Y2449" i="1"/>
  <c r="V2449" i="1"/>
  <c r="W2449" i="1"/>
  <c r="AA2449" i="1"/>
  <c r="Z2450" i="1"/>
  <c r="X2450" i="1"/>
  <c r="Y2450" i="1"/>
  <c r="V2450" i="1"/>
  <c r="W2450" i="1"/>
  <c r="AA2450" i="1"/>
  <c r="Z2451" i="1"/>
  <c r="X2451" i="1"/>
  <c r="Y2451" i="1"/>
  <c r="V2451" i="1"/>
  <c r="W2451" i="1"/>
  <c r="AA2451" i="1"/>
  <c r="Z2452" i="1"/>
  <c r="X2452" i="1"/>
  <c r="Y2452" i="1"/>
  <c r="V2452" i="1"/>
  <c r="W2452" i="1"/>
  <c r="AA2452" i="1"/>
  <c r="Z2453" i="1"/>
  <c r="X2453" i="1"/>
  <c r="Y2453" i="1"/>
  <c r="V2453" i="1"/>
  <c r="W2453" i="1"/>
  <c r="AA2453" i="1"/>
  <c r="Z2454" i="1"/>
  <c r="X2454" i="1"/>
  <c r="Y2454" i="1"/>
  <c r="V2454" i="1"/>
  <c r="W2454" i="1"/>
  <c r="AA2454" i="1"/>
  <c r="Z2455" i="1"/>
  <c r="X2455" i="1"/>
  <c r="Y2455" i="1"/>
  <c r="V2455" i="1"/>
  <c r="W2455" i="1"/>
  <c r="AA2455" i="1"/>
  <c r="Z2456" i="1"/>
  <c r="X2456" i="1"/>
  <c r="Y2456" i="1"/>
  <c r="V2456" i="1"/>
  <c r="W2456" i="1"/>
  <c r="AA2456" i="1"/>
  <c r="Z2457" i="1"/>
  <c r="X2457" i="1"/>
  <c r="Y2457" i="1"/>
  <c r="V2457" i="1"/>
  <c r="W2457" i="1"/>
  <c r="AA2457" i="1"/>
  <c r="Z2458" i="1"/>
  <c r="X2458" i="1"/>
  <c r="Y2458" i="1"/>
  <c r="V2458" i="1"/>
  <c r="W2458" i="1"/>
  <c r="AA2458" i="1"/>
  <c r="Z2459" i="1"/>
  <c r="X2459" i="1"/>
  <c r="Y2459" i="1"/>
  <c r="V2459" i="1"/>
  <c r="W2459" i="1"/>
  <c r="AA2459" i="1"/>
  <c r="Z2460" i="1"/>
  <c r="X2460" i="1"/>
  <c r="Y2460" i="1"/>
  <c r="V2460" i="1"/>
  <c r="W2460" i="1"/>
  <c r="AA2460" i="1"/>
  <c r="Z2461" i="1"/>
  <c r="X2461" i="1"/>
  <c r="Y2461" i="1"/>
  <c r="V2461" i="1"/>
  <c r="W2461" i="1"/>
  <c r="AA2461" i="1"/>
  <c r="Z2462" i="1"/>
  <c r="X2462" i="1"/>
  <c r="Y2462" i="1"/>
  <c r="V2462" i="1"/>
  <c r="W2462" i="1"/>
  <c r="AA2462" i="1"/>
  <c r="Z2463" i="1"/>
  <c r="X2463" i="1"/>
  <c r="Y2463" i="1"/>
  <c r="V2463" i="1"/>
  <c r="W2463" i="1"/>
  <c r="AA2463" i="1"/>
  <c r="Z2464" i="1"/>
  <c r="X2464" i="1"/>
  <c r="Y2464" i="1"/>
  <c r="V2464" i="1"/>
  <c r="W2464" i="1"/>
  <c r="AA2464" i="1"/>
  <c r="Z2465" i="1"/>
  <c r="X2465" i="1"/>
  <c r="Y2465" i="1"/>
  <c r="V2465" i="1"/>
  <c r="W2465" i="1"/>
  <c r="AA2465" i="1"/>
  <c r="Z2466" i="1"/>
  <c r="X2466" i="1"/>
  <c r="Y2466" i="1"/>
  <c r="V2466" i="1"/>
  <c r="W2466" i="1"/>
  <c r="AA2466" i="1"/>
  <c r="Z2467" i="1"/>
  <c r="V2467" i="1"/>
  <c r="W2467" i="1"/>
  <c r="X2467" i="1"/>
  <c r="Y2467" i="1"/>
  <c r="AA2467" i="1"/>
  <c r="Z2468" i="1"/>
  <c r="X2468" i="1"/>
  <c r="Y2468" i="1"/>
  <c r="V2468" i="1"/>
  <c r="W2468" i="1"/>
  <c r="AA2468" i="1"/>
  <c r="Z2469" i="1"/>
  <c r="X2469" i="1"/>
  <c r="Y2469" i="1"/>
  <c r="V2469" i="1"/>
  <c r="W2469" i="1"/>
  <c r="AA2469" i="1"/>
  <c r="Z2470" i="1"/>
  <c r="X2470" i="1"/>
  <c r="Y2470" i="1"/>
  <c r="V2470" i="1"/>
  <c r="W2470" i="1"/>
  <c r="AA2470" i="1"/>
  <c r="Z2471" i="1"/>
  <c r="X2471" i="1"/>
  <c r="Y2471" i="1"/>
  <c r="AA2471" i="1"/>
  <c r="Z2472" i="1"/>
  <c r="X2472" i="1"/>
  <c r="Y2472" i="1"/>
  <c r="V2472" i="1"/>
  <c r="W2472" i="1"/>
  <c r="AA2472" i="1"/>
  <c r="Z2473" i="1"/>
  <c r="X2473" i="1"/>
  <c r="Y2473" i="1"/>
  <c r="AA2473" i="1"/>
  <c r="Z2474" i="1"/>
  <c r="X2474" i="1"/>
  <c r="Y2474" i="1"/>
  <c r="V2474" i="1"/>
  <c r="W2474" i="1"/>
  <c r="AA2474" i="1"/>
  <c r="Z2475" i="1"/>
  <c r="X2475" i="1"/>
  <c r="Y2475" i="1"/>
  <c r="V2475" i="1"/>
  <c r="W2475" i="1"/>
  <c r="AA2475" i="1"/>
  <c r="Z2476" i="1"/>
  <c r="X2476" i="1"/>
  <c r="Y2476" i="1"/>
  <c r="V2476" i="1"/>
  <c r="W2476" i="1"/>
  <c r="AA2476" i="1"/>
  <c r="Z2477" i="1"/>
  <c r="X2477" i="1"/>
  <c r="Y2477" i="1"/>
  <c r="V2477" i="1"/>
  <c r="W2477" i="1"/>
  <c r="AA2477" i="1"/>
  <c r="Z2478" i="1"/>
  <c r="X2478" i="1"/>
  <c r="Y2478" i="1"/>
  <c r="V2478" i="1"/>
  <c r="W2478" i="1"/>
  <c r="AA2478" i="1"/>
  <c r="Z2479" i="1"/>
  <c r="X2479" i="1"/>
  <c r="Y2479" i="1"/>
  <c r="V2479" i="1"/>
  <c r="W2479" i="1"/>
  <c r="AA2479" i="1"/>
  <c r="Z2480" i="1"/>
  <c r="X2480" i="1"/>
  <c r="Y2480" i="1"/>
  <c r="V2480" i="1"/>
  <c r="W2480" i="1"/>
  <c r="AA2480" i="1"/>
  <c r="Z2481" i="1"/>
  <c r="X2481" i="1"/>
  <c r="Y2481" i="1"/>
  <c r="V2481" i="1"/>
  <c r="W2481" i="1"/>
  <c r="AA2481" i="1"/>
  <c r="Z2482" i="1"/>
  <c r="X2482" i="1"/>
  <c r="Y2482" i="1"/>
  <c r="V2482" i="1"/>
  <c r="W2482" i="1"/>
  <c r="AA2482" i="1"/>
  <c r="Z2483" i="1"/>
  <c r="X2483" i="1"/>
  <c r="Y2483" i="1"/>
  <c r="V2483" i="1"/>
  <c r="W2483" i="1"/>
  <c r="AA2483" i="1"/>
  <c r="Z2484" i="1"/>
  <c r="X2484" i="1"/>
  <c r="Y2484" i="1"/>
  <c r="V2484" i="1"/>
  <c r="W2484" i="1"/>
  <c r="AA2484" i="1"/>
  <c r="Z2485" i="1"/>
  <c r="X2485" i="1"/>
  <c r="Y2485" i="1"/>
  <c r="V2485" i="1"/>
  <c r="W2485" i="1"/>
  <c r="AA2485" i="1"/>
  <c r="Z2486" i="1"/>
  <c r="X2486" i="1"/>
  <c r="Y2486" i="1"/>
  <c r="V2486" i="1"/>
  <c r="W2486" i="1"/>
  <c r="AA2486" i="1"/>
  <c r="Z2487" i="1"/>
  <c r="X2487" i="1"/>
  <c r="Y2487" i="1"/>
  <c r="V2487" i="1"/>
  <c r="W2487" i="1"/>
  <c r="AA2487" i="1"/>
  <c r="Z2488" i="1"/>
  <c r="X2488" i="1"/>
  <c r="Y2488" i="1"/>
  <c r="V2488" i="1"/>
  <c r="W2488" i="1"/>
  <c r="AA2488" i="1"/>
  <c r="Z2489" i="1"/>
  <c r="X2489" i="1"/>
  <c r="Y2489" i="1"/>
  <c r="V2489" i="1"/>
  <c r="W2489" i="1"/>
  <c r="AA2489" i="1"/>
  <c r="Z2490" i="1"/>
  <c r="X2490" i="1"/>
  <c r="Y2490" i="1"/>
  <c r="V2490" i="1"/>
  <c r="W2490" i="1"/>
  <c r="AA2490" i="1"/>
  <c r="Z2491" i="1"/>
  <c r="X2491" i="1"/>
  <c r="Y2491" i="1"/>
  <c r="V2491" i="1"/>
  <c r="W2491" i="1"/>
  <c r="AA2491" i="1"/>
  <c r="Z2492" i="1"/>
  <c r="X2492" i="1"/>
  <c r="Y2492" i="1"/>
  <c r="V2492" i="1"/>
  <c r="W2492" i="1"/>
  <c r="AA2492" i="1"/>
  <c r="Z2493" i="1"/>
  <c r="X2493" i="1"/>
  <c r="Y2493" i="1"/>
  <c r="AA2493" i="1"/>
  <c r="Z2494" i="1"/>
  <c r="X2494" i="1"/>
  <c r="Y2494" i="1"/>
  <c r="V2494" i="1"/>
  <c r="W2494" i="1"/>
  <c r="AA2494" i="1"/>
  <c r="Z2495" i="1"/>
  <c r="X2495" i="1"/>
  <c r="Y2495" i="1"/>
  <c r="V2495" i="1"/>
  <c r="W2495" i="1"/>
  <c r="AA2495" i="1"/>
  <c r="Z2496" i="1"/>
  <c r="X2496" i="1"/>
  <c r="Y2496" i="1"/>
  <c r="V2496" i="1"/>
  <c r="W2496" i="1"/>
  <c r="AA2496" i="1"/>
  <c r="Z2497" i="1"/>
  <c r="X2497" i="1"/>
  <c r="Y2497" i="1"/>
  <c r="V2497" i="1"/>
  <c r="W2497" i="1"/>
  <c r="AA2497" i="1"/>
  <c r="Z2498" i="1"/>
  <c r="X2498" i="1"/>
  <c r="Y2498" i="1"/>
  <c r="V2498" i="1"/>
  <c r="W2498" i="1"/>
  <c r="AA2498" i="1"/>
  <c r="Z2499" i="1"/>
  <c r="X2499" i="1"/>
  <c r="Y2499" i="1"/>
  <c r="V2499" i="1"/>
  <c r="W2499" i="1"/>
  <c r="AA2499" i="1"/>
  <c r="Z2500" i="1"/>
  <c r="X2500" i="1"/>
  <c r="Y2500" i="1"/>
  <c r="V2500" i="1"/>
  <c r="W2500" i="1"/>
  <c r="AA2500" i="1"/>
  <c r="Z2501" i="1"/>
  <c r="X2501" i="1"/>
  <c r="Y2501" i="1"/>
  <c r="V2501" i="1"/>
  <c r="W2501" i="1"/>
  <c r="AA2501" i="1"/>
  <c r="Z2502" i="1"/>
  <c r="X2502" i="1"/>
  <c r="Y2502" i="1"/>
  <c r="V2502" i="1"/>
  <c r="W2502" i="1"/>
  <c r="AA2502" i="1"/>
  <c r="Z2503" i="1"/>
  <c r="X2503" i="1"/>
  <c r="Y2503" i="1"/>
  <c r="V2503" i="1"/>
  <c r="W2503" i="1"/>
  <c r="AA2503" i="1"/>
  <c r="Z2504" i="1"/>
  <c r="X2504" i="1"/>
  <c r="Y2504" i="1"/>
  <c r="V2504" i="1"/>
  <c r="W2504" i="1"/>
  <c r="AA2504" i="1"/>
  <c r="Z2505" i="1"/>
  <c r="X2505" i="1"/>
  <c r="Y2505" i="1"/>
  <c r="V2505" i="1"/>
  <c r="W2505" i="1"/>
  <c r="AA2505" i="1"/>
  <c r="Z2506" i="1"/>
  <c r="X2506" i="1"/>
  <c r="Y2506" i="1"/>
  <c r="V2506" i="1"/>
  <c r="W2506" i="1"/>
  <c r="AA2506" i="1"/>
  <c r="Z2507" i="1"/>
  <c r="X2507" i="1"/>
  <c r="Y2507" i="1"/>
  <c r="V2507" i="1"/>
  <c r="W2507" i="1"/>
  <c r="AA2507" i="1"/>
  <c r="Z2508" i="1"/>
  <c r="X2508" i="1"/>
  <c r="Y2508" i="1"/>
  <c r="V2508" i="1"/>
  <c r="W2508" i="1"/>
  <c r="AA2508" i="1"/>
  <c r="Z2509" i="1"/>
  <c r="X2509" i="1"/>
  <c r="Y2509" i="1"/>
  <c r="V2509" i="1"/>
  <c r="W2509" i="1"/>
  <c r="AA2509" i="1"/>
  <c r="Z2510" i="1"/>
  <c r="X2510" i="1"/>
  <c r="Y2510" i="1"/>
  <c r="V2510" i="1"/>
  <c r="W2510" i="1"/>
  <c r="AA2510" i="1"/>
  <c r="Z2511" i="1"/>
  <c r="X2511" i="1"/>
  <c r="Y2511" i="1"/>
  <c r="V2511" i="1"/>
  <c r="W2511" i="1"/>
  <c r="AA2511" i="1"/>
  <c r="Z2512" i="1"/>
  <c r="X2512" i="1"/>
  <c r="Y2512" i="1"/>
  <c r="V2512" i="1"/>
  <c r="W2512" i="1"/>
  <c r="AA2512" i="1"/>
  <c r="Z2513" i="1"/>
  <c r="X2513" i="1"/>
  <c r="Y2513" i="1"/>
  <c r="V2513" i="1"/>
  <c r="W2513" i="1"/>
  <c r="AA2513" i="1"/>
  <c r="Z2514" i="1"/>
  <c r="X2514" i="1"/>
  <c r="Y2514" i="1"/>
  <c r="V2514" i="1"/>
  <c r="W2514" i="1"/>
  <c r="AA2514" i="1"/>
  <c r="Z2515" i="1"/>
  <c r="X2515" i="1"/>
  <c r="Y2515" i="1"/>
  <c r="V2515" i="1"/>
  <c r="W2515" i="1"/>
  <c r="AA2515" i="1"/>
  <c r="Z2516" i="1"/>
  <c r="X2516" i="1"/>
  <c r="Y2516" i="1"/>
  <c r="V2516" i="1"/>
  <c r="W2516" i="1"/>
  <c r="AA2516" i="1"/>
  <c r="Z2517" i="1"/>
  <c r="X2517" i="1"/>
  <c r="Y2517" i="1"/>
  <c r="V2517" i="1"/>
  <c r="W2517" i="1"/>
  <c r="AA2517" i="1"/>
  <c r="Z2518" i="1"/>
  <c r="X2518" i="1"/>
  <c r="Y2518" i="1"/>
  <c r="V2518" i="1"/>
  <c r="W2518" i="1"/>
  <c r="AA2518" i="1"/>
  <c r="Z2519" i="1"/>
  <c r="X2519" i="1"/>
  <c r="Y2519" i="1"/>
  <c r="V2519" i="1"/>
  <c r="W2519" i="1"/>
  <c r="AA2519" i="1"/>
  <c r="Z2520" i="1"/>
  <c r="X2520" i="1"/>
  <c r="Y2520" i="1"/>
  <c r="V2520" i="1"/>
  <c r="W2520" i="1"/>
  <c r="AA2520" i="1"/>
  <c r="Z2521" i="1"/>
  <c r="X2521" i="1"/>
  <c r="Y2521" i="1"/>
  <c r="V2521" i="1"/>
  <c r="W2521" i="1"/>
  <c r="AA2521" i="1"/>
  <c r="Z2522" i="1"/>
  <c r="X2522" i="1"/>
  <c r="Y2522" i="1"/>
  <c r="V2522" i="1"/>
  <c r="W2522" i="1"/>
  <c r="AA2522" i="1"/>
  <c r="Z2523" i="1"/>
  <c r="X2523" i="1"/>
  <c r="Y2523" i="1"/>
  <c r="V2523" i="1"/>
  <c r="W2523" i="1"/>
  <c r="AA2523" i="1"/>
  <c r="Z2524" i="1"/>
  <c r="X2524" i="1"/>
  <c r="Y2524" i="1"/>
  <c r="V2524" i="1"/>
  <c r="W2524" i="1"/>
  <c r="AA2524" i="1"/>
  <c r="Z2525" i="1"/>
  <c r="X2525" i="1"/>
  <c r="Y2525" i="1"/>
  <c r="V2525" i="1"/>
  <c r="W2525" i="1"/>
  <c r="AA2525" i="1"/>
  <c r="Z2526" i="1"/>
  <c r="X2526" i="1"/>
  <c r="Y2526" i="1"/>
  <c r="AA2526" i="1"/>
  <c r="Z2527" i="1"/>
  <c r="X2527" i="1"/>
  <c r="Y2527" i="1"/>
  <c r="V2527" i="1"/>
  <c r="W2527" i="1"/>
  <c r="AA2527" i="1"/>
  <c r="Z2528" i="1"/>
  <c r="X2528" i="1"/>
  <c r="Y2528" i="1"/>
  <c r="V2528" i="1"/>
  <c r="W2528" i="1"/>
  <c r="AA2528" i="1"/>
  <c r="Z2529" i="1"/>
  <c r="X2529" i="1"/>
  <c r="Y2529" i="1"/>
  <c r="V2529" i="1"/>
  <c r="W2529" i="1"/>
  <c r="AA2529" i="1"/>
  <c r="Z2530" i="1"/>
  <c r="X2530" i="1"/>
  <c r="Y2530" i="1"/>
  <c r="V2530" i="1"/>
  <c r="W2530" i="1"/>
  <c r="AA2530" i="1"/>
  <c r="Z2531" i="1"/>
  <c r="X2531" i="1"/>
  <c r="Y2531" i="1"/>
  <c r="V2531" i="1"/>
  <c r="W2531" i="1"/>
  <c r="AA2531" i="1"/>
  <c r="Z2532" i="1"/>
  <c r="X2532" i="1"/>
  <c r="Y2532" i="1"/>
  <c r="V2532" i="1"/>
  <c r="W2532" i="1"/>
  <c r="AA2532" i="1"/>
  <c r="Z2533" i="1"/>
  <c r="X2533" i="1"/>
  <c r="Y2533" i="1"/>
  <c r="AA2533" i="1"/>
  <c r="Z2534" i="1"/>
  <c r="X2534" i="1"/>
  <c r="Y2534" i="1"/>
  <c r="V2534" i="1"/>
  <c r="W2534" i="1"/>
  <c r="AA2534" i="1"/>
  <c r="Z2535" i="1"/>
  <c r="X2535" i="1"/>
  <c r="Y2535" i="1"/>
  <c r="V2535" i="1"/>
  <c r="W2535" i="1"/>
  <c r="AA2535" i="1"/>
  <c r="Z2536" i="1"/>
  <c r="X2536" i="1"/>
  <c r="Y2536" i="1"/>
  <c r="V2536" i="1"/>
  <c r="W2536" i="1"/>
  <c r="AA2536" i="1"/>
  <c r="Z2537" i="1"/>
  <c r="X2537" i="1"/>
  <c r="Y2537" i="1"/>
  <c r="V2537" i="1"/>
  <c r="W2537" i="1"/>
  <c r="AA2537" i="1"/>
  <c r="Z2538" i="1"/>
  <c r="X2538" i="1"/>
  <c r="Y2538" i="1"/>
  <c r="V2538" i="1"/>
  <c r="W2538" i="1"/>
  <c r="AA2538" i="1"/>
  <c r="Z2539" i="1"/>
  <c r="X2539" i="1"/>
  <c r="Y2539" i="1"/>
  <c r="V2539" i="1"/>
  <c r="W2539" i="1"/>
  <c r="AA2539" i="1"/>
  <c r="Z2540" i="1"/>
  <c r="X2540" i="1"/>
  <c r="Y2540" i="1"/>
  <c r="V2540" i="1"/>
  <c r="W2540" i="1"/>
  <c r="AA2540" i="1"/>
  <c r="Z2541" i="1"/>
  <c r="X2541" i="1"/>
  <c r="Y2541" i="1"/>
  <c r="V2541" i="1"/>
  <c r="W2541" i="1"/>
  <c r="AA2541" i="1"/>
  <c r="Z2542" i="1"/>
  <c r="X2542" i="1"/>
  <c r="Y2542" i="1"/>
  <c r="V2542" i="1"/>
  <c r="W2542" i="1"/>
  <c r="AA2542" i="1"/>
  <c r="Z2543" i="1"/>
  <c r="X2543" i="1"/>
  <c r="Y2543" i="1"/>
  <c r="V2543" i="1"/>
  <c r="W2543" i="1"/>
  <c r="AA2543" i="1"/>
  <c r="Z2544" i="1"/>
  <c r="X2544" i="1"/>
  <c r="Y2544" i="1"/>
  <c r="V2544" i="1"/>
  <c r="W2544" i="1"/>
  <c r="AA2544" i="1"/>
  <c r="Z2545" i="1"/>
  <c r="X2545" i="1"/>
  <c r="Y2545" i="1"/>
  <c r="V2545" i="1"/>
  <c r="W2545" i="1"/>
  <c r="AA2545" i="1"/>
  <c r="Z2546" i="1"/>
  <c r="X2546" i="1"/>
  <c r="Y2546" i="1"/>
  <c r="AA2546" i="1"/>
  <c r="Z2547" i="1"/>
  <c r="X2547" i="1"/>
  <c r="Y2547" i="1"/>
  <c r="V2547" i="1"/>
  <c r="W2547" i="1"/>
  <c r="AA2547" i="1"/>
  <c r="Z2548" i="1"/>
  <c r="X2548" i="1"/>
  <c r="Y2548" i="1"/>
  <c r="V2548" i="1"/>
  <c r="W2548" i="1"/>
  <c r="AA2548" i="1"/>
  <c r="Z2549" i="1"/>
  <c r="X2549" i="1"/>
  <c r="Y2549" i="1"/>
  <c r="V2549" i="1"/>
  <c r="W2549" i="1"/>
  <c r="AA2549" i="1"/>
  <c r="Z2550" i="1"/>
  <c r="X2550" i="1"/>
  <c r="Y2550" i="1"/>
  <c r="V2550" i="1"/>
  <c r="W2550" i="1"/>
  <c r="AA2550" i="1"/>
  <c r="Z2551" i="1"/>
  <c r="X2551" i="1"/>
  <c r="Y2551" i="1"/>
  <c r="AA2551" i="1"/>
  <c r="Z2552" i="1"/>
  <c r="X2552" i="1"/>
  <c r="Y2552" i="1"/>
  <c r="V2552" i="1"/>
  <c r="W2552" i="1"/>
  <c r="AA2552" i="1"/>
  <c r="Z2553" i="1"/>
  <c r="X2553" i="1"/>
  <c r="Y2553" i="1"/>
  <c r="AA2553" i="1"/>
  <c r="Z2554" i="1"/>
  <c r="V2554" i="1"/>
  <c r="W2554" i="1"/>
  <c r="X2554" i="1"/>
  <c r="Y2554" i="1"/>
  <c r="AA2554" i="1"/>
  <c r="Z2555" i="1"/>
  <c r="X2555" i="1"/>
  <c r="Y2555" i="1"/>
  <c r="V2555" i="1"/>
  <c r="W2555" i="1"/>
  <c r="AA2555" i="1"/>
  <c r="Z2556" i="1"/>
  <c r="X2556" i="1"/>
  <c r="Y2556" i="1"/>
  <c r="V2556" i="1"/>
  <c r="W2556" i="1"/>
  <c r="AA2556" i="1"/>
  <c r="Z2557" i="1"/>
  <c r="V2557" i="1"/>
  <c r="W2557" i="1"/>
  <c r="X2557" i="1"/>
  <c r="Y2557" i="1"/>
  <c r="AA2557" i="1"/>
  <c r="Z2558" i="1"/>
  <c r="X2558" i="1"/>
  <c r="Y2558" i="1"/>
  <c r="V2558" i="1"/>
  <c r="W2558" i="1"/>
  <c r="AA2558" i="1"/>
  <c r="Z2559" i="1"/>
  <c r="X2559" i="1"/>
  <c r="Y2559" i="1"/>
  <c r="V2559" i="1"/>
  <c r="W2559" i="1"/>
  <c r="AA2559" i="1"/>
  <c r="Z2560" i="1"/>
  <c r="X2560" i="1"/>
  <c r="Y2560" i="1"/>
  <c r="V2560" i="1"/>
  <c r="W2560" i="1"/>
  <c r="AA2560" i="1"/>
  <c r="Z2561" i="1"/>
  <c r="X2561" i="1"/>
  <c r="Y2561" i="1"/>
  <c r="V2561" i="1"/>
  <c r="W2561" i="1"/>
  <c r="AA2561" i="1"/>
  <c r="Z2562" i="1"/>
  <c r="X2562" i="1"/>
  <c r="Y2562" i="1"/>
  <c r="V2562" i="1"/>
  <c r="W2562" i="1"/>
  <c r="AA2562" i="1"/>
  <c r="Z2563" i="1"/>
  <c r="V2563" i="1"/>
  <c r="W2563" i="1"/>
  <c r="X2563" i="1"/>
  <c r="Y2563" i="1"/>
  <c r="AA2563" i="1"/>
  <c r="Z2564" i="1"/>
  <c r="X2564" i="1"/>
  <c r="Y2564" i="1"/>
  <c r="V2564" i="1"/>
  <c r="W2564" i="1"/>
  <c r="AA2564" i="1"/>
  <c r="Z2565" i="1"/>
  <c r="X2565" i="1"/>
  <c r="Y2565" i="1"/>
  <c r="V2565" i="1"/>
  <c r="W2565" i="1"/>
  <c r="AA2565" i="1"/>
  <c r="Z2566" i="1"/>
  <c r="X2566" i="1"/>
  <c r="Y2566" i="1"/>
  <c r="V2566" i="1"/>
  <c r="W2566" i="1"/>
  <c r="AA2566" i="1"/>
  <c r="Z2567" i="1"/>
  <c r="X2567" i="1"/>
  <c r="Y2567" i="1"/>
  <c r="V2567" i="1"/>
  <c r="W2567" i="1"/>
  <c r="AA2567" i="1"/>
  <c r="Z2568" i="1"/>
  <c r="X2568" i="1"/>
  <c r="Y2568" i="1"/>
  <c r="V2568" i="1"/>
  <c r="W2568" i="1"/>
  <c r="AA2568" i="1"/>
  <c r="Z2569" i="1"/>
  <c r="X2569" i="1"/>
  <c r="Y2569" i="1"/>
  <c r="AA2569" i="1"/>
  <c r="Z2570" i="1"/>
  <c r="X2570" i="1"/>
  <c r="Y2570" i="1"/>
  <c r="V2570" i="1"/>
  <c r="W2570" i="1"/>
  <c r="AA2570" i="1"/>
  <c r="Z2571" i="1"/>
  <c r="X2571" i="1"/>
  <c r="Y2571" i="1"/>
  <c r="V2571" i="1"/>
  <c r="W2571" i="1"/>
  <c r="AA2571" i="1"/>
  <c r="Z2572" i="1"/>
  <c r="X2572" i="1"/>
  <c r="Y2572" i="1"/>
  <c r="V2572" i="1"/>
  <c r="W2572" i="1"/>
  <c r="AA2572" i="1"/>
  <c r="Z2573" i="1"/>
  <c r="X2573" i="1"/>
  <c r="Y2573" i="1"/>
  <c r="V2573" i="1"/>
  <c r="W2573" i="1"/>
  <c r="AA2573" i="1"/>
  <c r="Z2574" i="1"/>
  <c r="X2574" i="1"/>
  <c r="Y2574" i="1"/>
  <c r="V2574" i="1"/>
  <c r="W2574" i="1"/>
  <c r="AA2574" i="1"/>
  <c r="Z2575" i="1"/>
  <c r="X2575" i="1"/>
  <c r="Y2575" i="1"/>
  <c r="V2575" i="1"/>
  <c r="W2575" i="1"/>
  <c r="AA2575" i="1"/>
  <c r="Z2576" i="1"/>
  <c r="X2576" i="1"/>
  <c r="Y2576" i="1"/>
  <c r="V2576" i="1"/>
  <c r="W2576" i="1"/>
  <c r="AA2576" i="1"/>
  <c r="Z2577" i="1"/>
  <c r="X2577" i="1"/>
  <c r="Y2577" i="1"/>
  <c r="V2577" i="1"/>
  <c r="W2577" i="1"/>
  <c r="AA2577" i="1"/>
  <c r="Z2578" i="1"/>
  <c r="X2578" i="1"/>
  <c r="Y2578" i="1"/>
  <c r="V2578" i="1"/>
  <c r="W2578" i="1"/>
  <c r="AA2578" i="1"/>
  <c r="Z2579" i="1"/>
  <c r="X2579" i="1"/>
  <c r="Y2579" i="1"/>
  <c r="V2579" i="1"/>
  <c r="W2579" i="1"/>
  <c r="AA2579" i="1"/>
  <c r="Z2580" i="1"/>
  <c r="V2580" i="1"/>
  <c r="W2580" i="1"/>
  <c r="X2580" i="1"/>
  <c r="Y2580" i="1"/>
  <c r="AA2580" i="1"/>
  <c r="Z2581" i="1"/>
  <c r="X2581" i="1"/>
  <c r="Y2581" i="1"/>
  <c r="V2581" i="1"/>
  <c r="W2581" i="1"/>
  <c r="AA2581" i="1"/>
  <c r="Z2582" i="1"/>
  <c r="V2582" i="1"/>
  <c r="W2582" i="1"/>
  <c r="X2582" i="1"/>
  <c r="Y2582" i="1"/>
  <c r="AA2582" i="1"/>
  <c r="Z2583" i="1"/>
  <c r="X2583" i="1"/>
  <c r="Y2583" i="1"/>
  <c r="V2583" i="1"/>
  <c r="W2583" i="1"/>
  <c r="AA2583" i="1"/>
  <c r="Z2584" i="1"/>
  <c r="X2584" i="1"/>
  <c r="Y2584" i="1"/>
  <c r="V2584" i="1"/>
  <c r="W2584" i="1"/>
  <c r="AA2584" i="1"/>
  <c r="Z2585" i="1"/>
  <c r="X2585" i="1"/>
  <c r="Y2585" i="1"/>
  <c r="V2585" i="1"/>
  <c r="W2585" i="1"/>
  <c r="AA2585" i="1"/>
  <c r="Z2586" i="1"/>
  <c r="X2586" i="1"/>
  <c r="Y2586" i="1"/>
  <c r="V2586" i="1"/>
  <c r="W2586" i="1"/>
  <c r="AA2586" i="1"/>
  <c r="Z2587" i="1"/>
  <c r="X2587" i="1"/>
  <c r="Y2587" i="1"/>
  <c r="V2587" i="1"/>
  <c r="W2587" i="1"/>
  <c r="AA2587" i="1"/>
  <c r="Z2588" i="1"/>
  <c r="V2588" i="1"/>
  <c r="W2588" i="1"/>
  <c r="X2588" i="1"/>
  <c r="Y2588" i="1"/>
  <c r="AA2588" i="1"/>
  <c r="Z2589" i="1"/>
  <c r="X2589" i="1"/>
  <c r="Y2589" i="1"/>
  <c r="V2589" i="1"/>
  <c r="W2589" i="1"/>
  <c r="AA2589" i="1"/>
  <c r="Z2590" i="1"/>
  <c r="V2590" i="1"/>
  <c r="W2590" i="1"/>
  <c r="X2590" i="1"/>
  <c r="Y2590" i="1"/>
  <c r="AA2590" i="1"/>
  <c r="Z2591" i="1"/>
  <c r="X2591" i="1"/>
  <c r="Y2591" i="1"/>
  <c r="V2591" i="1"/>
  <c r="W2591" i="1"/>
  <c r="AA2591" i="1"/>
  <c r="Z2592" i="1"/>
  <c r="X2592" i="1"/>
  <c r="Y2592" i="1"/>
  <c r="V2592" i="1"/>
  <c r="W2592" i="1"/>
  <c r="AA2592" i="1"/>
  <c r="Z2593" i="1"/>
  <c r="X2593" i="1"/>
  <c r="Y2593" i="1"/>
  <c r="AA2593" i="1"/>
  <c r="Z2594" i="1"/>
  <c r="X2594" i="1"/>
  <c r="Y2594" i="1"/>
  <c r="V2594" i="1"/>
  <c r="W2594" i="1"/>
  <c r="AA2594" i="1"/>
  <c r="Z2595" i="1"/>
  <c r="V2595" i="1"/>
  <c r="W2595" i="1"/>
  <c r="X2595" i="1"/>
  <c r="Y2595" i="1"/>
  <c r="AA2595" i="1"/>
  <c r="Z2596" i="1"/>
  <c r="X2596" i="1"/>
  <c r="Y2596" i="1"/>
  <c r="V2596" i="1"/>
  <c r="W2596" i="1"/>
  <c r="AA2596" i="1"/>
  <c r="Z2597" i="1"/>
  <c r="X2597" i="1"/>
  <c r="Y2597" i="1"/>
  <c r="V2597" i="1"/>
  <c r="W2597" i="1"/>
  <c r="AA2597" i="1"/>
  <c r="Z2598" i="1"/>
  <c r="X2598" i="1"/>
  <c r="Y2598" i="1"/>
  <c r="V2598" i="1"/>
  <c r="W2598" i="1"/>
  <c r="AA2598" i="1"/>
  <c r="Z2599" i="1"/>
  <c r="X2599" i="1"/>
  <c r="Y2599" i="1"/>
  <c r="V2599" i="1"/>
  <c r="W2599" i="1"/>
  <c r="AA2599" i="1"/>
  <c r="Z2600" i="1"/>
  <c r="X2600" i="1"/>
  <c r="Y2600" i="1"/>
  <c r="V2600" i="1"/>
  <c r="W2600" i="1"/>
  <c r="AA2600" i="1"/>
  <c r="Z2601" i="1"/>
  <c r="X2601" i="1"/>
  <c r="Y2601" i="1"/>
  <c r="V2601" i="1"/>
  <c r="W2601" i="1"/>
  <c r="AA2601" i="1"/>
  <c r="Z2602" i="1"/>
  <c r="X2602" i="1"/>
  <c r="Y2602" i="1"/>
  <c r="V2602" i="1"/>
  <c r="W2602" i="1"/>
  <c r="AA2602" i="1"/>
  <c r="Z2603" i="1"/>
  <c r="X2603" i="1"/>
  <c r="Y2603" i="1"/>
  <c r="V2603" i="1"/>
  <c r="W2603" i="1"/>
  <c r="AA2603" i="1"/>
  <c r="Z2604" i="1"/>
  <c r="X2604" i="1"/>
  <c r="Y2604" i="1"/>
  <c r="V2604" i="1"/>
  <c r="W2604" i="1"/>
  <c r="AA2604" i="1"/>
  <c r="Z2605" i="1"/>
  <c r="X2605" i="1"/>
  <c r="Y2605" i="1"/>
  <c r="AA2605" i="1"/>
  <c r="Z2606" i="1"/>
  <c r="X2606" i="1"/>
  <c r="Y2606" i="1"/>
  <c r="V2606" i="1"/>
  <c r="W2606" i="1"/>
  <c r="AA2606" i="1"/>
  <c r="Z2607" i="1"/>
  <c r="X2607" i="1"/>
  <c r="Y2607" i="1"/>
  <c r="V2607" i="1"/>
  <c r="W2607" i="1"/>
  <c r="AA2607" i="1"/>
  <c r="Z2608" i="1"/>
  <c r="X2608" i="1"/>
  <c r="Y2608" i="1"/>
  <c r="V2608" i="1"/>
  <c r="W2608" i="1"/>
  <c r="AA2608" i="1"/>
  <c r="Z2609" i="1"/>
  <c r="X2609" i="1"/>
  <c r="Y2609" i="1"/>
  <c r="AA2609" i="1"/>
  <c r="Z2610" i="1"/>
  <c r="X2610" i="1"/>
  <c r="Y2610" i="1"/>
  <c r="V2610" i="1"/>
  <c r="W2610" i="1"/>
  <c r="AA2610" i="1"/>
  <c r="Z2611" i="1"/>
  <c r="X2611" i="1"/>
  <c r="Y2611" i="1"/>
  <c r="V2611" i="1"/>
  <c r="W2611" i="1"/>
  <c r="AA2611" i="1"/>
  <c r="Z2612" i="1"/>
  <c r="X2612" i="1"/>
  <c r="Y2612" i="1"/>
  <c r="V2612" i="1"/>
  <c r="W2612" i="1"/>
  <c r="AA2612" i="1"/>
  <c r="Z2613" i="1"/>
  <c r="X2613" i="1"/>
  <c r="Y2613" i="1"/>
  <c r="V2613" i="1"/>
  <c r="W2613" i="1"/>
  <c r="AA2613" i="1"/>
  <c r="Z2614" i="1"/>
  <c r="V2614" i="1"/>
  <c r="W2614" i="1"/>
  <c r="X2614" i="1"/>
  <c r="Y2614" i="1"/>
  <c r="AA2614" i="1"/>
  <c r="Z2615" i="1"/>
  <c r="X2615" i="1"/>
  <c r="Y2615" i="1"/>
  <c r="V2615" i="1"/>
  <c r="W2615" i="1"/>
  <c r="AA2615" i="1"/>
  <c r="Z2616" i="1"/>
  <c r="X2616" i="1"/>
  <c r="Y2616" i="1"/>
  <c r="AA2616" i="1"/>
  <c r="Z2617" i="1"/>
  <c r="V2617" i="1"/>
  <c r="W2617" i="1"/>
  <c r="X2617" i="1"/>
  <c r="Y2617" i="1"/>
  <c r="AA2617" i="1"/>
  <c r="Z2618" i="1"/>
  <c r="X2618" i="1"/>
  <c r="Y2618" i="1"/>
  <c r="V2618" i="1"/>
  <c r="W2618" i="1"/>
  <c r="AA2618" i="1"/>
  <c r="Z2619" i="1"/>
  <c r="X2619" i="1"/>
  <c r="Y2619" i="1"/>
  <c r="V2619" i="1"/>
  <c r="W2619" i="1"/>
  <c r="AA2619" i="1"/>
  <c r="Z2620" i="1"/>
  <c r="V2620" i="1"/>
  <c r="W2620" i="1"/>
  <c r="X2620" i="1"/>
  <c r="Y2620" i="1"/>
  <c r="AA2620" i="1"/>
  <c r="Z2621" i="1"/>
  <c r="X2621" i="1"/>
  <c r="Y2621" i="1"/>
  <c r="V2621" i="1"/>
  <c r="W2621" i="1"/>
  <c r="AA2621" i="1"/>
  <c r="Z2622" i="1"/>
  <c r="X2622" i="1"/>
  <c r="Y2622" i="1"/>
  <c r="V2622" i="1"/>
  <c r="W2622" i="1"/>
  <c r="AA2622" i="1"/>
  <c r="Z2623" i="1"/>
  <c r="X2623" i="1"/>
  <c r="Y2623" i="1"/>
  <c r="V2623" i="1"/>
  <c r="W2623" i="1"/>
  <c r="AA2623" i="1"/>
  <c r="Z2624" i="1"/>
  <c r="V2624" i="1"/>
  <c r="W2624" i="1"/>
  <c r="X2624" i="1"/>
  <c r="Y2624" i="1"/>
  <c r="AA2624" i="1"/>
  <c r="Z2625" i="1"/>
  <c r="X2625" i="1"/>
  <c r="Y2625" i="1"/>
  <c r="V2625" i="1"/>
  <c r="W2625" i="1"/>
  <c r="AA2625" i="1"/>
  <c r="Z2626" i="1"/>
  <c r="X2626" i="1"/>
  <c r="Y2626" i="1"/>
  <c r="V2626" i="1"/>
  <c r="W2626" i="1"/>
  <c r="AA2626" i="1"/>
  <c r="Z2627" i="1"/>
  <c r="X2627" i="1"/>
  <c r="Y2627" i="1"/>
  <c r="V2627" i="1"/>
  <c r="W2627" i="1"/>
  <c r="AA2627" i="1"/>
  <c r="Z2628" i="1"/>
  <c r="X2628" i="1"/>
  <c r="Y2628" i="1"/>
  <c r="V2628" i="1"/>
  <c r="W2628" i="1"/>
  <c r="AA2628" i="1"/>
  <c r="Z2629" i="1"/>
  <c r="X2629" i="1"/>
  <c r="Y2629" i="1"/>
  <c r="V2629" i="1"/>
  <c r="W2629" i="1"/>
  <c r="AA2629" i="1"/>
  <c r="Z2630" i="1"/>
  <c r="X2630" i="1"/>
  <c r="Y2630" i="1"/>
  <c r="V2630" i="1"/>
  <c r="W2630" i="1"/>
  <c r="AA2630" i="1"/>
  <c r="Z2631" i="1"/>
  <c r="X2631" i="1"/>
  <c r="Y2631" i="1"/>
  <c r="V2631" i="1"/>
  <c r="W2631" i="1"/>
  <c r="AA2631" i="1"/>
  <c r="Z2632" i="1"/>
  <c r="X2632" i="1"/>
  <c r="Y2632" i="1"/>
  <c r="V2632" i="1"/>
  <c r="W2632" i="1"/>
  <c r="AA2632" i="1"/>
  <c r="Z2633" i="1"/>
  <c r="X2633" i="1"/>
  <c r="Y2633" i="1"/>
  <c r="V2633" i="1"/>
  <c r="W2633" i="1"/>
  <c r="AA2633" i="1"/>
  <c r="Z2634" i="1"/>
  <c r="X2634" i="1"/>
  <c r="Y2634" i="1"/>
  <c r="V2634" i="1"/>
  <c r="W2634" i="1"/>
  <c r="AA2634" i="1"/>
  <c r="Z2635" i="1"/>
  <c r="X2635" i="1"/>
  <c r="Y2635" i="1"/>
  <c r="AA2635" i="1"/>
  <c r="Z2636" i="1"/>
  <c r="X2636" i="1"/>
  <c r="Y2636" i="1"/>
  <c r="V2636" i="1"/>
  <c r="W2636" i="1"/>
  <c r="AA2636" i="1"/>
  <c r="Z2637" i="1"/>
  <c r="X2637" i="1"/>
  <c r="Y2637" i="1"/>
  <c r="V2637" i="1"/>
  <c r="W2637" i="1"/>
  <c r="AA2637" i="1"/>
  <c r="Z2638" i="1"/>
  <c r="X2638" i="1"/>
  <c r="Y2638" i="1"/>
  <c r="V2638" i="1"/>
  <c r="W2638" i="1"/>
  <c r="AA2638" i="1"/>
  <c r="Z2639" i="1"/>
  <c r="X2639" i="1"/>
  <c r="Y2639" i="1"/>
  <c r="V2639" i="1"/>
  <c r="W2639" i="1"/>
  <c r="AA2639" i="1"/>
  <c r="Z2640" i="1"/>
  <c r="X2640" i="1"/>
  <c r="Y2640" i="1"/>
  <c r="V2640" i="1"/>
  <c r="W2640" i="1"/>
  <c r="AA2640" i="1"/>
  <c r="Z2641" i="1"/>
  <c r="X2641" i="1"/>
  <c r="Y2641" i="1"/>
  <c r="V2641" i="1"/>
  <c r="W2641" i="1"/>
  <c r="AA2641" i="1"/>
  <c r="Z2642" i="1"/>
  <c r="X2642" i="1"/>
  <c r="Y2642" i="1"/>
  <c r="V2642" i="1"/>
  <c r="W2642" i="1"/>
  <c r="AA2642" i="1"/>
  <c r="Z2643" i="1"/>
  <c r="X2643" i="1"/>
  <c r="Y2643" i="1"/>
  <c r="V2643" i="1"/>
  <c r="W2643" i="1"/>
  <c r="AA2643" i="1"/>
  <c r="Z2644" i="1"/>
  <c r="X2644" i="1"/>
  <c r="Y2644" i="1"/>
  <c r="V2644" i="1"/>
  <c r="W2644" i="1"/>
  <c r="AA2644" i="1"/>
  <c r="Z2645" i="1"/>
  <c r="X2645" i="1"/>
  <c r="Y2645" i="1"/>
  <c r="V2645" i="1"/>
  <c r="W2645" i="1"/>
  <c r="AA2645" i="1"/>
  <c r="Z2646" i="1"/>
  <c r="X2646" i="1"/>
  <c r="Y2646" i="1"/>
  <c r="V2646" i="1"/>
  <c r="W2646" i="1"/>
  <c r="AA2646" i="1"/>
  <c r="Z2647" i="1"/>
  <c r="X2647" i="1"/>
  <c r="Y2647" i="1"/>
  <c r="V2647" i="1"/>
  <c r="W2647" i="1"/>
  <c r="AA2647" i="1"/>
  <c r="Z2648" i="1"/>
  <c r="X2648" i="1"/>
  <c r="Y2648" i="1"/>
  <c r="V2648" i="1"/>
  <c r="W2648" i="1"/>
  <c r="AA2648" i="1"/>
  <c r="Z2649" i="1"/>
  <c r="X2649" i="1"/>
  <c r="Y2649" i="1"/>
  <c r="V2649" i="1"/>
  <c r="W2649" i="1"/>
  <c r="AA2649" i="1"/>
  <c r="Z2650" i="1"/>
  <c r="X2650" i="1"/>
  <c r="Y2650" i="1"/>
  <c r="V2650" i="1"/>
  <c r="W2650" i="1"/>
  <c r="AA2650" i="1"/>
  <c r="Z2651" i="1"/>
  <c r="X2651" i="1"/>
  <c r="Y2651" i="1"/>
  <c r="V2651" i="1"/>
  <c r="W2651" i="1"/>
  <c r="AA2651" i="1"/>
  <c r="Z2652" i="1"/>
  <c r="X2652" i="1"/>
  <c r="Y2652" i="1"/>
  <c r="V2652" i="1"/>
  <c r="W2652" i="1"/>
  <c r="AA2652" i="1"/>
  <c r="Z2653" i="1"/>
  <c r="X2653" i="1"/>
  <c r="Y2653" i="1"/>
  <c r="V2653" i="1"/>
  <c r="W2653" i="1"/>
  <c r="AA2653" i="1"/>
  <c r="Z2654" i="1"/>
  <c r="V2654" i="1"/>
  <c r="W2654" i="1"/>
  <c r="X2654" i="1"/>
  <c r="Y2654" i="1"/>
  <c r="AA2654" i="1"/>
  <c r="Z2655" i="1"/>
  <c r="X2655" i="1"/>
  <c r="Y2655" i="1"/>
  <c r="V2655" i="1"/>
  <c r="W2655" i="1"/>
  <c r="AA2655" i="1"/>
  <c r="Z2656" i="1"/>
  <c r="X2656" i="1"/>
  <c r="Y2656" i="1"/>
  <c r="V2656" i="1"/>
  <c r="W2656" i="1"/>
  <c r="AA2656" i="1"/>
  <c r="Z2657" i="1"/>
  <c r="X2657" i="1"/>
  <c r="Y2657" i="1"/>
  <c r="V2657" i="1"/>
  <c r="W2657" i="1"/>
  <c r="AA2657" i="1"/>
  <c r="Z2658" i="1"/>
  <c r="X2658" i="1"/>
  <c r="Y2658" i="1"/>
  <c r="V2658" i="1"/>
  <c r="W2658" i="1"/>
  <c r="AA2658" i="1"/>
  <c r="Z2659" i="1"/>
  <c r="X2659" i="1"/>
  <c r="Y2659" i="1"/>
  <c r="V2659" i="1"/>
  <c r="W2659" i="1"/>
  <c r="AA2659" i="1"/>
  <c r="Z2660" i="1"/>
  <c r="X2660" i="1"/>
  <c r="Y2660" i="1"/>
  <c r="V2660" i="1"/>
  <c r="W2660" i="1"/>
  <c r="AA2660" i="1"/>
  <c r="Z2661" i="1"/>
  <c r="X2661" i="1"/>
  <c r="Y2661" i="1"/>
  <c r="V2661" i="1"/>
  <c r="W2661" i="1"/>
  <c r="AA2661" i="1"/>
  <c r="Z2662" i="1"/>
  <c r="X2662" i="1"/>
  <c r="Y2662" i="1"/>
  <c r="V2662" i="1"/>
  <c r="W2662" i="1"/>
  <c r="AA2662" i="1"/>
  <c r="Z2663" i="1"/>
  <c r="X2663" i="1"/>
  <c r="Y2663" i="1"/>
  <c r="V2663" i="1"/>
  <c r="W2663" i="1"/>
  <c r="AA2663" i="1"/>
  <c r="Z2664" i="1"/>
  <c r="X2664" i="1"/>
  <c r="Y2664" i="1"/>
  <c r="V2664" i="1"/>
  <c r="W2664" i="1"/>
  <c r="AA2664" i="1"/>
  <c r="Z2665" i="1"/>
  <c r="X2665" i="1"/>
  <c r="Y2665" i="1"/>
  <c r="V2665" i="1"/>
  <c r="W2665" i="1"/>
  <c r="AA2665" i="1"/>
  <c r="Z2666" i="1"/>
  <c r="X2666" i="1"/>
  <c r="Y2666" i="1"/>
  <c r="V2666" i="1"/>
  <c r="W2666" i="1"/>
  <c r="AA2666" i="1"/>
  <c r="Z2667" i="1"/>
  <c r="X2667" i="1"/>
  <c r="Y2667" i="1"/>
  <c r="V2667" i="1"/>
  <c r="W2667" i="1"/>
  <c r="AA2667" i="1"/>
  <c r="Z2668" i="1"/>
  <c r="X2668" i="1"/>
  <c r="Y2668" i="1"/>
  <c r="V2668" i="1"/>
  <c r="W2668" i="1"/>
  <c r="AA2668" i="1"/>
  <c r="Z2669" i="1"/>
  <c r="X2669" i="1"/>
  <c r="Y2669" i="1"/>
  <c r="V2669" i="1"/>
  <c r="W2669" i="1"/>
  <c r="AA2669" i="1"/>
  <c r="Z2670" i="1"/>
  <c r="X2670" i="1"/>
  <c r="Y2670" i="1"/>
  <c r="V2670" i="1"/>
  <c r="W2670" i="1"/>
  <c r="AA2670" i="1"/>
  <c r="Z2671" i="1"/>
  <c r="X2671" i="1"/>
  <c r="Y2671" i="1"/>
  <c r="V2671" i="1"/>
  <c r="W2671" i="1"/>
  <c r="AA2671" i="1"/>
  <c r="Z2672" i="1"/>
  <c r="X2672" i="1"/>
  <c r="Y2672" i="1"/>
  <c r="V2672" i="1"/>
  <c r="W2672" i="1"/>
  <c r="AA2672" i="1"/>
  <c r="Z2673" i="1"/>
  <c r="X2673" i="1"/>
  <c r="Y2673" i="1"/>
  <c r="V2673" i="1"/>
  <c r="W2673" i="1"/>
  <c r="AA2673" i="1"/>
  <c r="Z2674" i="1"/>
  <c r="X2674" i="1"/>
  <c r="Y2674" i="1"/>
  <c r="V2674" i="1"/>
  <c r="W2674" i="1"/>
  <c r="AA2674" i="1"/>
  <c r="Z2675" i="1"/>
  <c r="X2675" i="1"/>
  <c r="Y2675" i="1"/>
  <c r="AA2675" i="1"/>
  <c r="Z2676" i="1"/>
  <c r="X2676" i="1"/>
  <c r="Y2676" i="1"/>
  <c r="V2676" i="1"/>
  <c r="W2676" i="1"/>
  <c r="AA2676" i="1"/>
  <c r="Z2677" i="1"/>
  <c r="X2677" i="1"/>
  <c r="Y2677" i="1"/>
  <c r="V2677" i="1"/>
  <c r="W2677" i="1"/>
  <c r="AA2677" i="1"/>
  <c r="Z2678" i="1"/>
  <c r="X2678" i="1"/>
  <c r="Y2678" i="1"/>
  <c r="V2678" i="1"/>
  <c r="W2678" i="1"/>
  <c r="AA2678" i="1"/>
  <c r="Z2679" i="1"/>
  <c r="V2679" i="1"/>
  <c r="W2679" i="1"/>
  <c r="X2679" i="1"/>
  <c r="Y2679" i="1"/>
  <c r="AA2679" i="1"/>
  <c r="Z2680" i="1"/>
  <c r="X2680" i="1"/>
  <c r="Y2680" i="1"/>
  <c r="V2680" i="1"/>
  <c r="W2680" i="1"/>
  <c r="AA2680" i="1"/>
  <c r="Z2681" i="1"/>
  <c r="X2681" i="1"/>
  <c r="Y2681" i="1"/>
  <c r="V2681" i="1"/>
  <c r="W2681" i="1"/>
  <c r="AA2681" i="1"/>
  <c r="Z2682" i="1"/>
  <c r="V2682" i="1"/>
  <c r="W2682" i="1"/>
  <c r="X2682" i="1"/>
  <c r="Y2682" i="1"/>
  <c r="AA2682" i="1"/>
  <c r="Z2683" i="1"/>
  <c r="X2683" i="1"/>
  <c r="Y2683" i="1"/>
  <c r="AA2683" i="1"/>
  <c r="Z2684" i="1"/>
  <c r="X2684" i="1"/>
  <c r="Y2684" i="1"/>
  <c r="V2684" i="1"/>
  <c r="W2684" i="1"/>
  <c r="AA2684" i="1"/>
  <c r="Z2685" i="1"/>
  <c r="X2685" i="1"/>
  <c r="Y2685" i="1"/>
  <c r="V2685" i="1"/>
  <c r="W2685" i="1"/>
  <c r="AA2685" i="1"/>
  <c r="Z2686" i="1"/>
  <c r="X2686" i="1"/>
  <c r="Y2686" i="1"/>
  <c r="AA2686" i="1"/>
  <c r="Z2687" i="1"/>
  <c r="X2687" i="1"/>
  <c r="Y2687" i="1"/>
  <c r="V2687" i="1"/>
  <c r="W2687" i="1"/>
  <c r="AA2687" i="1"/>
  <c r="Z2688" i="1"/>
  <c r="X2688" i="1"/>
  <c r="Y2688" i="1"/>
  <c r="V2688" i="1"/>
  <c r="W2688" i="1"/>
  <c r="AA2688" i="1"/>
  <c r="Z2689" i="1"/>
  <c r="X2689" i="1"/>
  <c r="Y2689" i="1"/>
  <c r="V2689" i="1"/>
  <c r="W2689" i="1"/>
  <c r="AA2689" i="1"/>
  <c r="Z2690" i="1"/>
  <c r="X2690" i="1"/>
  <c r="Y2690" i="1"/>
  <c r="V2690" i="1"/>
  <c r="W2690" i="1"/>
  <c r="AA2690" i="1"/>
  <c r="Z2691" i="1"/>
  <c r="V2691" i="1"/>
  <c r="W2691" i="1"/>
  <c r="X2691" i="1"/>
  <c r="Y2691" i="1"/>
  <c r="AA2691" i="1"/>
  <c r="Z2692" i="1"/>
  <c r="X2692" i="1"/>
  <c r="Y2692" i="1"/>
  <c r="V2692" i="1"/>
  <c r="W2692" i="1"/>
  <c r="AA2692" i="1"/>
  <c r="Z2693" i="1"/>
  <c r="X2693" i="1"/>
  <c r="Y2693" i="1"/>
  <c r="V2693" i="1"/>
  <c r="W2693" i="1"/>
  <c r="AA2693" i="1"/>
  <c r="Z2694" i="1"/>
  <c r="X2694" i="1"/>
  <c r="Y2694" i="1"/>
  <c r="V2694" i="1"/>
  <c r="W2694" i="1"/>
  <c r="AA2694" i="1"/>
  <c r="Z2695" i="1"/>
  <c r="X2695" i="1"/>
  <c r="Y2695" i="1"/>
  <c r="V2695" i="1"/>
  <c r="W2695" i="1"/>
  <c r="AA2695" i="1"/>
  <c r="Z2696" i="1"/>
  <c r="V2696" i="1"/>
  <c r="W2696" i="1"/>
  <c r="X2696" i="1"/>
  <c r="Y2696" i="1"/>
  <c r="AA2696" i="1"/>
  <c r="Z2697" i="1"/>
  <c r="X2697" i="1"/>
  <c r="Y2697" i="1"/>
  <c r="V2697" i="1"/>
  <c r="W2697" i="1"/>
  <c r="AA2697" i="1"/>
  <c r="Z2698" i="1"/>
  <c r="X2698" i="1"/>
  <c r="Y2698" i="1"/>
  <c r="V2698" i="1"/>
  <c r="W2698" i="1"/>
  <c r="AA2698" i="1"/>
  <c r="Z2699" i="1"/>
  <c r="X2699" i="1"/>
  <c r="Y2699" i="1"/>
  <c r="AA2699" i="1"/>
  <c r="Z2700" i="1"/>
  <c r="X2700" i="1"/>
  <c r="Y2700" i="1"/>
  <c r="AA2700" i="1"/>
  <c r="Z2701" i="1"/>
  <c r="V2701" i="1"/>
  <c r="W2701" i="1"/>
  <c r="X2701" i="1"/>
  <c r="Y2701" i="1"/>
  <c r="AA2701" i="1"/>
  <c r="Z2702" i="1"/>
  <c r="X2702" i="1"/>
  <c r="Y2702" i="1"/>
  <c r="V2702" i="1"/>
  <c r="W2702" i="1"/>
  <c r="AA2702" i="1"/>
  <c r="Z2703" i="1"/>
  <c r="X2703" i="1"/>
  <c r="Y2703" i="1"/>
  <c r="V2703" i="1"/>
  <c r="W2703" i="1"/>
  <c r="AA2703" i="1"/>
  <c r="Z2704" i="1"/>
  <c r="X2704" i="1"/>
  <c r="Y2704" i="1"/>
  <c r="V2704" i="1"/>
  <c r="W2704" i="1"/>
  <c r="AA2704" i="1"/>
  <c r="Z2705" i="1"/>
  <c r="X2705" i="1"/>
  <c r="Y2705" i="1"/>
  <c r="AA2705" i="1"/>
  <c r="Z2706" i="1"/>
  <c r="X2706" i="1"/>
  <c r="Y2706" i="1"/>
  <c r="V2706" i="1"/>
  <c r="W2706" i="1"/>
  <c r="AA2706" i="1"/>
  <c r="Z2707" i="1"/>
  <c r="X2707" i="1"/>
  <c r="Y2707" i="1"/>
  <c r="V2707" i="1"/>
  <c r="W2707" i="1"/>
  <c r="AA2707" i="1"/>
  <c r="Z2708" i="1"/>
  <c r="X2708" i="1"/>
  <c r="Y2708" i="1"/>
  <c r="V2708" i="1"/>
  <c r="W2708" i="1"/>
  <c r="AA2708" i="1"/>
  <c r="Z2709" i="1"/>
  <c r="X2709" i="1"/>
  <c r="Y2709" i="1"/>
  <c r="V2709" i="1"/>
  <c r="W2709" i="1"/>
  <c r="AA2709" i="1"/>
  <c r="Z2710" i="1"/>
  <c r="X2710" i="1"/>
  <c r="Y2710" i="1"/>
  <c r="V2710" i="1"/>
  <c r="W2710" i="1"/>
  <c r="AA2710" i="1"/>
  <c r="Z2711" i="1"/>
  <c r="V2711" i="1"/>
  <c r="W2711" i="1"/>
  <c r="X2711" i="1"/>
  <c r="Y2711" i="1"/>
  <c r="AA2711" i="1"/>
  <c r="Z2712" i="1"/>
  <c r="X2712" i="1"/>
  <c r="Y2712" i="1"/>
  <c r="V2712" i="1"/>
  <c r="W2712" i="1"/>
  <c r="AA2712" i="1"/>
  <c r="Z2713" i="1"/>
  <c r="X2713" i="1"/>
  <c r="Y2713" i="1"/>
  <c r="V2713" i="1"/>
  <c r="W2713" i="1"/>
  <c r="AA2713" i="1"/>
  <c r="Z2714" i="1"/>
  <c r="X2714" i="1"/>
  <c r="Y2714" i="1"/>
  <c r="V2714" i="1"/>
  <c r="W2714" i="1"/>
  <c r="AA2714" i="1"/>
  <c r="Z2715" i="1"/>
  <c r="X2715" i="1"/>
  <c r="Y2715" i="1"/>
  <c r="V2715" i="1"/>
  <c r="W2715" i="1"/>
  <c r="AA2715" i="1"/>
  <c r="Z2716" i="1"/>
  <c r="X2716" i="1"/>
  <c r="Y2716" i="1"/>
  <c r="V2716" i="1"/>
  <c r="W2716" i="1"/>
  <c r="AA2716" i="1"/>
  <c r="Z2717" i="1"/>
  <c r="X2717" i="1"/>
  <c r="Y2717" i="1"/>
  <c r="AA2717" i="1"/>
  <c r="Z2718" i="1"/>
  <c r="X2718" i="1"/>
  <c r="Y2718" i="1"/>
  <c r="V2718" i="1"/>
  <c r="W2718" i="1"/>
  <c r="AA2718" i="1"/>
  <c r="Z2719" i="1"/>
  <c r="X2719" i="1"/>
  <c r="Y2719" i="1"/>
  <c r="V2719" i="1"/>
  <c r="W2719" i="1"/>
  <c r="AA2719" i="1"/>
  <c r="Z2720" i="1"/>
  <c r="X2720" i="1"/>
  <c r="Y2720" i="1"/>
  <c r="V2720" i="1"/>
  <c r="W2720" i="1"/>
  <c r="AA2720" i="1"/>
  <c r="Z2721" i="1"/>
  <c r="X2721" i="1"/>
  <c r="Y2721" i="1"/>
  <c r="V2721" i="1"/>
  <c r="W2721" i="1"/>
  <c r="AA2721" i="1"/>
  <c r="Z2722" i="1"/>
  <c r="V2722" i="1"/>
  <c r="W2722" i="1"/>
  <c r="X2722" i="1"/>
  <c r="Y2722" i="1"/>
  <c r="AA2722" i="1"/>
  <c r="Z2723" i="1"/>
  <c r="X2723" i="1"/>
  <c r="Y2723" i="1"/>
  <c r="V2723" i="1"/>
  <c r="W2723" i="1"/>
  <c r="AA2723" i="1"/>
  <c r="Z2724" i="1"/>
  <c r="X2724" i="1"/>
  <c r="Y2724" i="1"/>
  <c r="V2724" i="1"/>
  <c r="W2724" i="1"/>
  <c r="AA2724" i="1"/>
  <c r="Z2725" i="1"/>
  <c r="V2725" i="1"/>
  <c r="W2725" i="1"/>
  <c r="X2725" i="1"/>
  <c r="Y2725" i="1"/>
  <c r="AA2725" i="1"/>
  <c r="Z2726" i="1"/>
  <c r="X2726" i="1"/>
  <c r="Y2726" i="1"/>
  <c r="V2726" i="1"/>
  <c r="W2726" i="1"/>
  <c r="AA2726" i="1"/>
  <c r="Z2727" i="1"/>
  <c r="X2727" i="1"/>
  <c r="Y2727" i="1"/>
  <c r="V2727" i="1"/>
  <c r="W2727" i="1"/>
  <c r="AA2727" i="1"/>
  <c r="Z2728" i="1"/>
  <c r="X2728" i="1"/>
  <c r="Y2728" i="1"/>
  <c r="V2728" i="1"/>
  <c r="W2728" i="1"/>
  <c r="AA2728" i="1"/>
  <c r="Z2729" i="1"/>
  <c r="X2729" i="1"/>
  <c r="Y2729" i="1"/>
  <c r="AA2729" i="1"/>
  <c r="Z2730" i="1"/>
  <c r="X2730" i="1"/>
  <c r="Y2730" i="1"/>
  <c r="V2730" i="1"/>
  <c r="W2730" i="1"/>
  <c r="AA2730" i="1"/>
  <c r="Z2731" i="1"/>
  <c r="X2731" i="1"/>
  <c r="Y2731" i="1"/>
  <c r="V2731" i="1"/>
  <c r="W2731" i="1"/>
  <c r="AA2731" i="1"/>
  <c r="Z2732" i="1"/>
  <c r="X2732" i="1"/>
  <c r="Y2732" i="1"/>
  <c r="V2732" i="1"/>
  <c r="W2732" i="1"/>
  <c r="AA2732" i="1"/>
  <c r="Z2733" i="1"/>
  <c r="X2733" i="1"/>
  <c r="Y2733" i="1"/>
  <c r="V2733" i="1"/>
  <c r="W2733" i="1"/>
  <c r="AA2733" i="1"/>
  <c r="Z2734" i="1"/>
  <c r="X2734" i="1"/>
  <c r="Y2734" i="1"/>
  <c r="V2734" i="1"/>
  <c r="W2734" i="1"/>
  <c r="AA2734" i="1"/>
  <c r="Z2735" i="1"/>
  <c r="X2735" i="1"/>
  <c r="Y2735" i="1"/>
  <c r="V2735" i="1"/>
  <c r="W2735" i="1"/>
  <c r="AA2735" i="1"/>
  <c r="Z2736" i="1"/>
  <c r="X2736" i="1"/>
  <c r="Y2736" i="1"/>
  <c r="V2736" i="1"/>
  <c r="W2736" i="1"/>
  <c r="AA2736" i="1"/>
  <c r="Z2737" i="1"/>
  <c r="X2737" i="1"/>
  <c r="Y2737" i="1"/>
  <c r="AA2737" i="1"/>
  <c r="Z2738" i="1"/>
  <c r="X2738" i="1"/>
  <c r="Y2738" i="1"/>
  <c r="V2738" i="1"/>
  <c r="W2738" i="1"/>
  <c r="AA2738" i="1"/>
  <c r="Z2739" i="1"/>
  <c r="X2739" i="1"/>
  <c r="Y2739" i="1"/>
  <c r="V2739" i="1"/>
  <c r="W2739" i="1"/>
  <c r="AA2739" i="1"/>
  <c r="Z2740" i="1"/>
  <c r="V2740" i="1"/>
  <c r="W2740" i="1"/>
  <c r="X2740" i="1"/>
  <c r="Y2740" i="1"/>
  <c r="AA2740" i="1"/>
  <c r="Z2741" i="1"/>
  <c r="X2741" i="1"/>
  <c r="Y2741" i="1"/>
  <c r="AA2741" i="1"/>
  <c r="Z2742" i="1"/>
  <c r="X2742" i="1"/>
  <c r="Y2742" i="1"/>
  <c r="V2742" i="1"/>
  <c r="W2742" i="1"/>
  <c r="AA2742" i="1"/>
  <c r="Z2743" i="1"/>
  <c r="X2743" i="1"/>
  <c r="Y2743" i="1"/>
  <c r="AA2743" i="1"/>
  <c r="Z2744" i="1"/>
  <c r="X2744" i="1"/>
  <c r="Y2744" i="1"/>
  <c r="V2744" i="1"/>
  <c r="W2744" i="1"/>
  <c r="AA2744" i="1"/>
  <c r="Z2745" i="1"/>
  <c r="X2745" i="1"/>
  <c r="Y2745" i="1"/>
  <c r="V2745" i="1"/>
  <c r="W2745" i="1"/>
  <c r="AA2745" i="1"/>
  <c r="Z2746" i="1"/>
  <c r="X2746" i="1"/>
  <c r="Y2746" i="1"/>
  <c r="V2746" i="1"/>
  <c r="W2746" i="1"/>
  <c r="AA2746" i="1"/>
  <c r="Z2747" i="1"/>
  <c r="X2747" i="1"/>
  <c r="Y2747" i="1"/>
  <c r="V2747" i="1"/>
  <c r="W2747" i="1"/>
  <c r="AA2747" i="1"/>
  <c r="Z2748" i="1"/>
  <c r="X2748" i="1"/>
  <c r="Y2748" i="1"/>
  <c r="V2748" i="1"/>
  <c r="W2748" i="1"/>
  <c r="AA2748" i="1"/>
  <c r="Z2749" i="1"/>
  <c r="X2749" i="1"/>
  <c r="Y2749" i="1"/>
  <c r="V2749" i="1"/>
  <c r="W2749" i="1"/>
  <c r="AA2749" i="1"/>
  <c r="Z2750" i="1"/>
  <c r="X2750" i="1"/>
  <c r="Y2750" i="1"/>
  <c r="V2750" i="1"/>
  <c r="W2750" i="1"/>
  <c r="AA2750" i="1"/>
  <c r="Z2751" i="1"/>
  <c r="X2751" i="1"/>
  <c r="Y2751" i="1"/>
  <c r="V2751" i="1"/>
  <c r="W2751" i="1"/>
  <c r="AA2751" i="1"/>
  <c r="Z2752" i="1"/>
  <c r="X2752" i="1"/>
  <c r="Y2752" i="1"/>
  <c r="V2752" i="1"/>
  <c r="W2752" i="1"/>
  <c r="AA2752" i="1"/>
  <c r="Z2753" i="1"/>
  <c r="X2753" i="1"/>
  <c r="Y2753" i="1"/>
  <c r="V2753" i="1"/>
  <c r="W2753" i="1"/>
  <c r="AA2753" i="1"/>
  <c r="Z2754" i="1"/>
  <c r="X2754" i="1"/>
  <c r="Y2754" i="1"/>
  <c r="V2754" i="1"/>
  <c r="W2754" i="1"/>
  <c r="AA2754" i="1"/>
  <c r="Z2755" i="1"/>
  <c r="X2755" i="1"/>
  <c r="Y2755" i="1"/>
  <c r="V2755" i="1"/>
  <c r="W2755" i="1"/>
  <c r="AA2755" i="1"/>
  <c r="Z2756" i="1"/>
  <c r="X2756" i="1"/>
  <c r="Y2756" i="1"/>
  <c r="V2756" i="1"/>
  <c r="W2756" i="1"/>
  <c r="AA2756" i="1"/>
  <c r="Z2757" i="1"/>
  <c r="X2757" i="1"/>
  <c r="Y2757" i="1"/>
  <c r="V2757" i="1"/>
  <c r="W2757" i="1"/>
  <c r="AA2757" i="1"/>
  <c r="Z2758" i="1"/>
  <c r="X2758" i="1"/>
  <c r="Y2758" i="1"/>
  <c r="V2758" i="1"/>
  <c r="W2758" i="1"/>
  <c r="AA2758" i="1"/>
  <c r="Z2759" i="1"/>
  <c r="X2759" i="1"/>
  <c r="Y2759" i="1"/>
  <c r="V2759" i="1"/>
  <c r="W2759" i="1"/>
  <c r="AA2759" i="1"/>
  <c r="Z2760" i="1"/>
  <c r="V2760" i="1"/>
  <c r="W2760" i="1"/>
  <c r="X2760" i="1"/>
  <c r="Y2760" i="1"/>
  <c r="AA2760" i="1"/>
  <c r="Z2761" i="1"/>
  <c r="X2761" i="1"/>
  <c r="Y2761" i="1"/>
  <c r="V2761" i="1"/>
  <c r="W2761" i="1"/>
  <c r="AA2761" i="1"/>
  <c r="Z2762" i="1"/>
  <c r="X2762" i="1"/>
  <c r="Y2762" i="1"/>
  <c r="V2762" i="1"/>
  <c r="W2762" i="1"/>
  <c r="AA2762" i="1"/>
  <c r="Z2763" i="1"/>
  <c r="X2763" i="1"/>
  <c r="Y2763" i="1"/>
  <c r="V2763" i="1"/>
  <c r="W2763" i="1"/>
  <c r="AA2763" i="1"/>
  <c r="Z2764" i="1"/>
  <c r="X2764" i="1"/>
  <c r="Y2764" i="1"/>
  <c r="V2764" i="1"/>
  <c r="W2764" i="1"/>
  <c r="AA2764" i="1"/>
  <c r="Z2765" i="1"/>
  <c r="X2765" i="1"/>
  <c r="Y2765" i="1"/>
  <c r="V2765" i="1"/>
  <c r="W2765" i="1"/>
  <c r="AA2765" i="1"/>
  <c r="Z2766" i="1"/>
  <c r="X2766" i="1"/>
  <c r="Y2766" i="1"/>
  <c r="V2766" i="1"/>
  <c r="W2766" i="1"/>
  <c r="AA2766" i="1"/>
  <c r="Z2767" i="1"/>
  <c r="V2767" i="1"/>
  <c r="W2767" i="1"/>
  <c r="X2767" i="1"/>
  <c r="Y2767" i="1"/>
  <c r="AA2767" i="1"/>
  <c r="Z2768" i="1"/>
  <c r="X2768" i="1"/>
  <c r="Y2768" i="1"/>
  <c r="V2768" i="1"/>
  <c r="W2768" i="1"/>
  <c r="AA2768" i="1"/>
  <c r="Z2769" i="1"/>
  <c r="X2769" i="1"/>
  <c r="Y2769" i="1"/>
  <c r="V2769" i="1"/>
  <c r="W2769" i="1"/>
  <c r="AA2769" i="1"/>
  <c r="Z2770" i="1"/>
  <c r="X2770" i="1"/>
  <c r="Y2770" i="1"/>
  <c r="V2770" i="1"/>
  <c r="W2770" i="1"/>
  <c r="AA2770" i="1"/>
  <c r="Z2771" i="1"/>
  <c r="X2771" i="1"/>
  <c r="Y2771" i="1"/>
  <c r="V2771" i="1"/>
  <c r="W2771" i="1"/>
  <c r="AA2771" i="1"/>
  <c r="Z2772" i="1"/>
  <c r="X2772" i="1"/>
  <c r="Y2772" i="1"/>
  <c r="V2772" i="1"/>
  <c r="W2772" i="1"/>
  <c r="AA2772" i="1"/>
  <c r="Z2773" i="1"/>
  <c r="X2773" i="1"/>
  <c r="Y2773" i="1"/>
  <c r="AA2773" i="1"/>
  <c r="Z2774" i="1"/>
  <c r="X2774" i="1"/>
  <c r="Y2774" i="1"/>
  <c r="V2774" i="1"/>
  <c r="W2774" i="1"/>
  <c r="AA2774" i="1"/>
  <c r="Z2775" i="1"/>
  <c r="X2775" i="1"/>
  <c r="Y2775" i="1"/>
  <c r="V2775" i="1"/>
  <c r="W2775" i="1"/>
  <c r="AA2775" i="1"/>
  <c r="Z2776" i="1"/>
  <c r="X2776" i="1"/>
  <c r="Y2776" i="1"/>
  <c r="V2776" i="1"/>
  <c r="W2776" i="1"/>
  <c r="AA2776" i="1"/>
  <c r="Z2777" i="1"/>
  <c r="X2777" i="1"/>
  <c r="Y2777" i="1"/>
  <c r="V2777" i="1"/>
  <c r="W2777" i="1"/>
  <c r="AA2777" i="1"/>
  <c r="Z2778" i="1"/>
  <c r="X2778" i="1"/>
  <c r="Y2778" i="1"/>
  <c r="V2778" i="1"/>
  <c r="W2778" i="1"/>
  <c r="AA2778" i="1"/>
  <c r="Z2779" i="1"/>
  <c r="X2779" i="1"/>
  <c r="Y2779" i="1"/>
  <c r="V2779" i="1"/>
  <c r="W2779" i="1"/>
  <c r="AA2779" i="1"/>
  <c r="Z2780" i="1"/>
  <c r="X2780" i="1"/>
  <c r="Y2780" i="1"/>
  <c r="V2780" i="1"/>
  <c r="W2780" i="1"/>
  <c r="AA2780" i="1"/>
  <c r="Z2781" i="1"/>
  <c r="V2781" i="1"/>
  <c r="W2781" i="1"/>
  <c r="X2781" i="1"/>
  <c r="Y2781" i="1"/>
  <c r="AA2781" i="1"/>
  <c r="Z2782" i="1"/>
  <c r="X2782" i="1"/>
  <c r="Y2782" i="1"/>
  <c r="V2782" i="1"/>
  <c r="W2782" i="1"/>
  <c r="AA2782" i="1"/>
  <c r="Z2783" i="1"/>
  <c r="X2783" i="1"/>
  <c r="Y2783" i="1"/>
  <c r="V2783" i="1"/>
  <c r="W2783" i="1"/>
  <c r="AA2783" i="1"/>
  <c r="Z2784" i="1"/>
  <c r="X2784" i="1"/>
  <c r="Y2784" i="1"/>
  <c r="V2784" i="1"/>
  <c r="W2784" i="1"/>
  <c r="AA2784" i="1"/>
  <c r="Z2785" i="1"/>
  <c r="X2785" i="1"/>
  <c r="Y2785" i="1"/>
  <c r="V2785" i="1"/>
  <c r="W2785" i="1"/>
  <c r="AA2785" i="1"/>
  <c r="Z2786" i="1"/>
  <c r="X2786" i="1"/>
  <c r="Y2786" i="1"/>
  <c r="V2786" i="1"/>
  <c r="W2786" i="1"/>
  <c r="AA2786" i="1"/>
  <c r="Z2787" i="1"/>
  <c r="X2787" i="1"/>
  <c r="Y2787" i="1"/>
  <c r="AA2787" i="1"/>
  <c r="Z2788" i="1"/>
  <c r="X2788" i="1"/>
  <c r="Y2788" i="1"/>
  <c r="V2788" i="1"/>
  <c r="W2788" i="1"/>
  <c r="AA2788" i="1"/>
  <c r="Z2789" i="1"/>
  <c r="X2789" i="1"/>
  <c r="Y2789" i="1"/>
  <c r="V2789" i="1"/>
  <c r="W2789" i="1"/>
  <c r="AA2789" i="1"/>
  <c r="Z2790" i="1"/>
  <c r="V2790" i="1"/>
  <c r="W2790" i="1"/>
  <c r="X2790" i="1"/>
  <c r="Y2790" i="1"/>
  <c r="AA2790" i="1"/>
  <c r="Z2791" i="1"/>
  <c r="X2791" i="1"/>
  <c r="Y2791" i="1"/>
  <c r="V2791" i="1"/>
  <c r="W2791" i="1"/>
  <c r="AA2791" i="1"/>
  <c r="Z2792" i="1"/>
  <c r="X2792" i="1"/>
  <c r="Y2792" i="1"/>
  <c r="V2792" i="1"/>
  <c r="W2792" i="1"/>
  <c r="AA2792" i="1"/>
  <c r="Z2793" i="1"/>
  <c r="X2793" i="1"/>
  <c r="Y2793" i="1"/>
  <c r="V2793" i="1"/>
  <c r="W2793" i="1"/>
  <c r="AA2793" i="1"/>
  <c r="Z2794" i="1"/>
  <c r="X2794" i="1"/>
  <c r="Y2794" i="1"/>
  <c r="V2794" i="1"/>
  <c r="W2794" i="1"/>
  <c r="AA2794" i="1"/>
  <c r="Z2795" i="1"/>
  <c r="X2795" i="1"/>
  <c r="Y2795" i="1"/>
  <c r="V2795" i="1"/>
  <c r="W2795" i="1"/>
  <c r="AA2795" i="1"/>
  <c r="Z2796" i="1"/>
  <c r="X2796" i="1"/>
  <c r="Y2796" i="1"/>
  <c r="V2796" i="1"/>
  <c r="W2796" i="1"/>
  <c r="AA2796" i="1"/>
  <c r="Z2797" i="1"/>
  <c r="X2797" i="1"/>
  <c r="Y2797" i="1"/>
  <c r="V2797" i="1"/>
  <c r="W2797" i="1"/>
  <c r="AA2797" i="1"/>
  <c r="Z2798" i="1"/>
  <c r="X2798" i="1"/>
  <c r="Y2798" i="1"/>
  <c r="V2798" i="1"/>
  <c r="W2798" i="1"/>
  <c r="AA2798" i="1"/>
  <c r="Z2799" i="1"/>
  <c r="X2799" i="1"/>
  <c r="Y2799" i="1"/>
  <c r="V2799" i="1"/>
  <c r="W2799" i="1"/>
  <c r="AA2799" i="1"/>
  <c r="Z2800" i="1"/>
  <c r="X2800" i="1"/>
  <c r="Y2800" i="1"/>
  <c r="AA2800" i="1"/>
  <c r="Z2801" i="1"/>
  <c r="X2801" i="1"/>
  <c r="Y2801" i="1"/>
  <c r="V2801" i="1"/>
  <c r="W2801" i="1"/>
  <c r="AA2801" i="1"/>
  <c r="Z2802" i="1"/>
  <c r="X2802" i="1"/>
  <c r="Y2802" i="1"/>
  <c r="V2802" i="1"/>
  <c r="W2802" i="1"/>
  <c r="AA2802" i="1"/>
  <c r="Z2803" i="1"/>
  <c r="X2803" i="1"/>
  <c r="Y2803" i="1"/>
  <c r="V2803" i="1"/>
  <c r="W2803" i="1"/>
  <c r="AA2803" i="1"/>
  <c r="Z2804" i="1"/>
  <c r="X2804" i="1"/>
  <c r="Y2804" i="1"/>
  <c r="V2804" i="1"/>
  <c r="W2804" i="1"/>
  <c r="AA2804" i="1"/>
  <c r="Z2805" i="1"/>
  <c r="X2805" i="1"/>
  <c r="Y2805" i="1"/>
  <c r="V2805" i="1"/>
  <c r="W2805" i="1"/>
  <c r="AA2805" i="1"/>
  <c r="Z2806" i="1"/>
  <c r="X2806" i="1"/>
  <c r="Y2806" i="1"/>
  <c r="V2806" i="1"/>
  <c r="W2806" i="1"/>
  <c r="AA2806" i="1"/>
  <c r="Z2807" i="1"/>
  <c r="X2807" i="1"/>
  <c r="Y2807" i="1"/>
  <c r="V2807" i="1"/>
  <c r="W2807" i="1"/>
  <c r="AA2807" i="1"/>
  <c r="Z2808" i="1"/>
  <c r="V2808" i="1"/>
  <c r="W2808" i="1"/>
  <c r="X2808" i="1"/>
  <c r="Y2808" i="1"/>
  <c r="AA2808" i="1"/>
  <c r="Z2809" i="1"/>
  <c r="X2809" i="1"/>
  <c r="Y2809" i="1"/>
  <c r="V2809" i="1"/>
  <c r="W2809" i="1"/>
  <c r="AA2809" i="1"/>
  <c r="Z2810" i="1"/>
  <c r="X2810" i="1"/>
  <c r="Y2810" i="1"/>
  <c r="V2810" i="1"/>
  <c r="W2810" i="1"/>
  <c r="AA2810" i="1"/>
  <c r="Z2811" i="1"/>
  <c r="X2811" i="1"/>
  <c r="Y2811" i="1"/>
  <c r="V2811" i="1"/>
  <c r="W2811" i="1"/>
  <c r="AA2811" i="1"/>
  <c r="Z2812" i="1"/>
  <c r="X2812" i="1"/>
  <c r="Y2812" i="1"/>
  <c r="V2812" i="1"/>
  <c r="W2812" i="1"/>
  <c r="AA2812" i="1"/>
  <c r="Z2813" i="1"/>
  <c r="X2813" i="1"/>
  <c r="Y2813" i="1"/>
  <c r="V2813" i="1"/>
  <c r="W2813" i="1"/>
  <c r="AA2813" i="1"/>
  <c r="Z2814" i="1"/>
  <c r="X2814" i="1"/>
  <c r="Y2814" i="1"/>
  <c r="V2814" i="1"/>
  <c r="W2814" i="1"/>
  <c r="AA2814" i="1"/>
  <c r="Z2815" i="1"/>
  <c r="V2815" i="1"/>
  <c r="W2815" i="1"/>
  <c r="X2815" i="1"/>
  <c r="Y2815" i="1"/>
  <c r="AA2815" i="1"/>
  <c r="Z2816" i="1"/>
  <c r="X2816" i="1"/>
  <c r="Y2816" i="1"/>
  <c r="V2816" i="1"/>
  <c r="W2816" i="1"/>
  <c r="AA2816" i="1"/>
  <c r="Z2817" i="1"/>
  <c r="X2817" i="1"/>
  <c r="Y2817" i="1"/>
  <c r="V2817" i="1"/>
  <c r="W2817" i="1"/>
  <c r="AA2817" i="1"/>
  <c r="Z2818" i="1"/>
  <c r="X2818" i="1"/>
  <c r="Y2818" i="1"/>
  <c r="V2818" i="1"/>
  <c r="W2818" i="1"/>
  <c r="AA2818" i="1"/>
  <c r="Z2819" i="1"/>
  <c r="X2819" i="1"/>
  <c r="Y2819" i="1"/>
  <c r="V2819" i="1"/>
  <c r="W2819" i="1"/>
  <c r="AA2819" i="1"/>
  <c r="Z2820" i="1"/>
  <c r="X2820" i="1"/>
  <c r="Y2820" i="1"/>
  <c r="AA2820" i="1"/>
  <c r="Z2821" i="1"/>
  <c r="X2821" i="1"/>
  <c r="Y2821" i="1"/>
  <c r="V2821" i="1"/>
  <c r="W2821" i="1"/>
  <c r="AA2821" i="1"/>
  <c r="Z2822" i="1"/>
  <c r="X2822" i="1"/>
  <c r="Y2822" i="1"/>
  <c r="V2822" i="1"/>
  <c r="W2822" i="1"/>
  <c r="AA2822" i="1"/>
  <c r="Z2823" i="1"/>
  <c r="V2823" i="1"/>
  <c r="W2823" i="1"/>
  <c r="X2823" i="1"/>
  <c r="Y2823" i="1"/>
  <c r="AA2823" i="1"/>
  <c r="Z2824" i="1"/>
  <c r="X2824" i="1"/>
  <c r="Y2824" i="1"/>
  <c r="V2824" i="1"/>
  <c r="W2824" i="1"/>
  <c r="AA2824" i="1"/>
  <c r="Z2825" i="1"/>
  <c r="X2825" i="1"/>
  <c r="Y2825" i="1"/>
  <c r="V2825" i="1"/>
  <c r="W2825" i="1"/>
  <c r="AA2825" i="1"/>
  <c r="Z2826" i="1"/>
  <c r="X2826" i="1"/>
  <c r="Y2826" i="1"/>
  <c r="V2826" i="1"/>
  <c r="W2826" i="1"/>
  <c r="AA2826" i="1"/>
  <c r="Z2827" i="1"/>
  <c r="X2827" i="1"/>
  <c r="Y2827" i="1"/>
  <c r="V2827" i="1"/>
  <c r="W2827" i="1"/>
  <c r="AA2827" i="1"/>
  <c r="Z2828" i="1"/>
  <c r="X2828" i="1"/>
  <c r="Y2828" i="1"/>
  <c r="V2828" i="1"/>
  <c r="W2828" i="1"/>
  <c r="AA2828" i="1"/>
  <c r="Z2829" i="1"/>
  <c r="X2829" i="1"/>
  <c r="Y2829" i="1"/>
  <c r="V2829" i="1"/>
  <c r="W2829" i="1"/>
  <c r="AA2829" i="1"/>
  <c r="Z2830" i="1"/>
  <c r="X2830" i="1"/>
  <c r="Y2830" i="1"/>
  <c r="V2830" i="1"/>
  <c r="W2830" i="1"/>
  <c r="AA2830" i="1"/>
  <c r="Z2831" i="1"/>
  <c r="X2831" i="1"/>
  <c r="Y2831" i="1"/>
  <c r="V2831" i="1"/>
  <c r="W2831" i="1"/>
  <c r="AA2831" i="1"/>
  <c r="Z2832" i="1"/>
  <c r="X2832" i="1"/>
  <c r="Y2832" i="1"/>
  <c r="AA2832" i="1"/>
  <c r="Z2833" i="1"/>
  <c r="X2833" i="1"/>
  <c r="Y2833" i="1"/>
  <c r="V2833" i="1"/>
  <c r="W2833" i="1"/>
  <c r="AA2833" i="1"/>
  <c r="Z2834" i="1"/>
  <c r="X2834" i="1"/>
  <c r="Y2834" i="1"/>
  <c r="V2834" i="1"/>
  <c r="W2834" i="1"/>
  <c r="AA2834" i="1"/>
  <c r="Z2835" i="1"/>
  <c r="V2835" i="1"/>
  <c r="W2835" i="1"/>
  <c r="X2835" i="1"/>
  <c r="Y2835" i="1"/>
  <c r="AA2835" i="1"/>
  <c r="Z2836" i="1"/>
  <c r="X2836" i="1"/>
  <c r="Y2836" i="1"/>
  <c r="V2836" i="1"/>
  <c r="W2836" i="1"/>
  <c r="AA2836" i="1"/>
  <c r="Z2837" i="1"/>
  <c r="V2837" i="1"/>
  <c r="W2837" i="1"/>
  <c r="X2837" i="1"/>
  <c r="Y2837" i="1"/>
  <c r="AA2837" i="1"/>
  <c r="Z2838" i="1"/>
  <c r="X2838" i="1"/>
  <c r="Y2838" i="1"/>
  <c r="V2838" i="1"/>
  <c r="W2838" i="1"/>
  <c r="AA2838" i="1"/>
  <c r="Z2839" i="1"/>
  <c r="X2839" i="1"/>
  <c r="Y2839" i="1"/>
  <c r="V2839" i="1"/>
  <c r="W2839" i="1"/>
  <c r="AA2839" i="1"/>
  <c r="Z2840" i="1"/>
  <c r="X2840" i="1"/>
  <c r="Y2840" i="1"/>
  <c r="V2840" i="1"/>
  <c r="W2840" i="1"/>
  <c r="AA2840" i="1"/>
  <c r="Z2841" i="1"/>
  <c r="X2841" i="1"/>
  <c r="Y2841" i="1"/>
  <c r="AA2841" i="1"/>
  <c r="Z2842" i="1"/>
  <c r="X2842" i="1"/>
  <c r="Y2842" i="1"/>
  <c r="AA2842" i="1"/>
  <c r="Z2843" i="1"/>
  <c r="X2843" i="1"/>
  <c r="Y2843" i="1"/>
  <c r="V2843" i="1"/>
  <c r="W2843" i="1"/>
  <c r="AA2843" i="1"/>
  <c r="Z2844" i="1"/>
  <c r="X2844" i="1"/>
  <c r="Y2844" i="1"/>
  <c r="V2844" i="1"/>
  <c r="W2844" i="1"/>
  <c r="AA2844" i="1"/>
  <c r="Z2845" i="1"/>
  <c r="X2845" i="1"/>
  <c r="Y2845" i="1"/>
  <c r="V2845" i="1"/>
  <c r="W2845" i="1"/>
  <c r="AA2845" i="1"/>
  <c r="Z2846" i="1"/>
  <c r="X2846" i="1"/>
  <c r="Y2846" i="1"/>
  <c r="V2846" i="1"/>
  <c r="W2846" i="1"/>
  <c r="AA2846" i="1"/>
  <c r="Z2847" i="1"/>
  <c r="X2847" i="1"/>
  <c r="Y2847" i="1"/>
  <c r="V2847" i="1"/>
  <c r="W2847" i="1"/>
  <c r="AA2847" i="1"/>
  <c r="Z2848" i="1"/>
  <c r="X2848" i="1"/>
  <c r="Y2848" i="1"/>
  <c r="V2848" i="1"/>
  <c r="W2848" i="1"/>
  <c r="AA2848" i="1"/>
  <c r="Z2849" i="1"/>
  <c r="X2849" i="1"/>
  <c r="Y2849" i="1"/>
  <c r="V2849" i="1"/>
  <c r="W2849" i="1"/>
  <c r="AA2849" i="1"/>
  <c r="Z2850" i="1"/>
  <c r="X2850" i="1"/>
  <c r="Y2850" i="1"/>
  <c r="V2850" i="1"/>
  <c r="W2850" i="1"/>
  <c r="AA2850" i="1"/>
  <c r="Z2851" i="1"/>
  <c r="V2851" i="1"/>
  <c r="W2851" i="1"/>
  <c r="X2851" i="1"/>
  <c r="Y2851" i="1"/>
  <c r="AA2851" i="1"/>
  <c r="Z2852" i="1"/>
  <c r="X2852" i="1"/>
  <c r="Y2852" i="1"/>
  <c r="V2852" i="1"/>
  <c r="W2852" i="1"/>
  <c r="AA2852" i="1"/>
  <c r="Z2853" i="1"/>
  <c r="X2853" i="1"/>
  <c r="Y2853" i="1"/>
  <c r="V2853" i="1"/>
  <c r="W2853" i="1"/>
  <c r="AA2853" i="1"/>
  <c r="Z2854" i="1"/>
  <c r="X2854" i="1"/>
  <c r="Y2854" i="1"/>
  <c r="V2854" i="1"/>
  <c r="W2854" i="1"/>
  <c r="AA2854" i="1"/>
  <c r="Z2855" i="1"/>
  <c r="X2855" i="1"/>
  <c r="Y2855" i="1"/>
  <c r="V2855" i="1"/>
  <c r="W2855" i="1"/>
  <c r="AA2855" i="1"/>
  <c r="Z2856" i="1"/>
  <c r="V2856" i="1"/>
  <c r="W2856" i="1"/>
  <c r="X2856" i="1"/>
  <c r="Y2856" i="1"/>
  <c r="AA2856" i="1"/>
  <c r="Z2857" i="1"/>
  <c r="X2857" i="1"/>
  <c r="Y2857" i="1"/>
  <c r="V2857" i="1"/>
  <c r="W2857" i="1"/>
  <c r="AA2857" i="1"/>
  <c r="Z2858" i="1"/>
  <c r="X2858" i="1"/>
  <c r="Y2858" i="1"/>
  <c r="V2858" i="1"/>
  <c r="W2858" i="1"/>
  <c r="AA2858" i="1"/>
  <c r="Z2859" i="1"/>
  <c r="X2859" i="1"/>
  <c r="Y2859" i="1"/>
  <c r="AA2859" i="1"/>
  <c r="Z2860" i="1"/>
  <c r="V2860" i="1"/>
  <c r="W2860" i="1"/>
  <c r="X2860" i="1"/>
  <c r="Y2860" i="1"/>
  <c r="AA2860" i="1"/>
  <c r="Z2861" i="1"/>
  <c r="X2861" i="1"/>
  <c r="Y2861" i="1"/>
  <c r="V2861" i="1"/>
  <c r="W2861" i="1"/>
  <c r="AA2861" i="1"/>
  <c r="Z2862" i="1"/>
  <c r="X2862" i="1"/>
  <c r="Y2862" i="1"/>
  <c r="V2862" i="1"/>
  <c r="W2862" i="1"/>
  <c r="AA2862" i="1"/>
  <c r="Z2863" i="1"/>
  <c r="X2863" i="1"/>
  <c r="Y2863" i="1"/>
  <c r="V2863" i="1"/>
  <c r="W2863" i="1"/>
  <c r="AA2863" i="1"/>
  <c r="Z2864" i="1"/>
  <c r="X2864" i="1"/>
  <c r="Y2864" i="1"/>
  <c r="AA2864" i="1"/>
  <c r="Z2865" i="1"/>
  <c r="V2865" i="1"/>
  <c r="W2865" i="1"/>
  <c r="X2865" i="1"/>
  <c r="Y2865" i="1"/>
  <c r="AA2865" i="1"/>
  <c r="Z2866" i="1"/>
  <c r="X2866" i="1"/>
  <c r="Y2866" i="1"/>
  <c r="V2866" i="1"/>
  <c r="W2866" i="1"/>
  <c r="AA2866" i="1"/>
  <c r="Z2867" i="1"/>
  <c r="X2867" i="1"/>
  <c r="Y2867" i="1"/>
  <c r="AA2867" i="1"/>
  <c r="Z2868" i="1"/>
  <c r="V2868" i="1"/>
  <c r="W2868" i="1"/>
  <c r="X2868" i="1"/>
  <c r="Y2868" i="1"/>
  <c r="AA2868" i="1"/>
  <c r="Z2869" i="1"/>
  <c r="X2869" i="1"/>
  <c r="Y2869" i="1"/>
  <c r="V2869" i="1"/>
  <c r="W2869" i="1"/>
  <c r="AA2869" i="1"/>
  <c r="Z2870" i="1"/>
  <c r="X2870" i="1"/>
  <c r="Y2870" i="1"/>
  <c r="V2870" i="1"/>
  <c r="W2870" i="1"/>
  <c r="AA2870" i="1"/>
  <c r="Z2871" i="1"/>
  <c r="X2871" i="1"/>
  <c r="Y2871" i="1"/>
  <c r="V2871" i="1"/>
  <c r="W2871" i="1"/>
  <c r="AA2871" i="1"/>
  <c r="Z2872" i="1"/>
  <c r="X2872" i="1"/>
  <c r="Y2872" i="1"/>
  <c r="V2872" i="1"/>
  <c r="W2872" i="1"/>
  <c r="AA2872" i="1"/>
  <c r="Z2873" i="1"/>
  <c r="X2873" i="1"/>
  <c r="Y2873" i="1"/>
  <c r="V2873" i="1"/>
  <c r="W2873" i="1"/>
  <c r="AA2873" i="1"/>
  <c r="Z2874" i="1"/>
  <c r="X2874" i="1"/>
  <c r="Y2874" i="1"/>
  <c r="V2874" i="1"/>
  <c r="W2874" i="1"/>
  <c r="AA2874" i="1"/>
  <c r="Z2875" i="1"/>
  <c r="X2875" i="1"/>
  <c r="Y2875" i="1"/>
  <c r="V2875" i="1"/>
  <c r="W2875" i="1"/>
  <c r="AA2875" i="1"/>
  <c r="Z2876" i="1"/>
  <c r="X2876" i="1"/>
  <c r="Y2876" i="1"/>
  <c r="V2876" i="1"/>
  <c r="W2876" i="1"/>
  <c r="AA2876" i="1"/>
  <c r="Z2877" i="1"/>
  <c r="X2877" i="1"/>
  <c r="Y2877" i="1"/>
  <c r="V2877" i="1"/>
  <c r="W2877" i="1"/>
  <c r="AA2877" i="1"/>
  <c r="Z2878" i="1"/>
  <c r="V2878" i="1"/>
  <c r="W2878" i="1"/>
  <c r="X2878" i="1"/>
  <c r="Y2878" i="1"/>
  <c r="AA2878" i="1"/>
  <c r="Z2879" i="1"/>
  <c r="X2879" i="1"/>
  <c r="Y2879" i="1"/>
  <c r="AA2879" i="1"/>
  <c r="Z2880" i="1"/>
  <c r="X2880" i="1"/>
  <c r="Y2880" i="1"/>
  <c r="V2880" i="1"/>
  <c r="W2880" i="1"/>
  <c r="AA2880" i="1"/>
  <c r="Z2881" i="1"/>
  <c r="X2881" i="1"/>
  <c r="Y2881" i="1"/>
  <c r="V2881" i="1"/>
  <c r="W2881" i="1"/>
  <c r="AA2881" i="1"/>
  <c r="Z2882" i="1"/>
  <c r="X2882" i="1"/>
  <c r="Y2882" i="1"/>
  <c r="V2882" i="1"/>
  <c r="W2882" i="1"/>
  <c r="AA2882" i="1"/>
  <c r="Z2883" i="1"/>
  <c r="X2883" i="1"/>
  <c r="Y2883" i="1"/>
  <c r="V2883" i="1"/>
  <c r="W2883" i="1"/>
  <c r="AA2883" i="1"/>
  <c r="Z2884" i="1"/>
  <c r="X2884" i="1"/>
  <c r="Y2884" i="1"/>
  <c r="V2884" i="1"/>
  <c r="W2884" i="1"/>
  <c r="AA2884" i="1"/>
  <c r="Z2885" i="1"/>
  <c r="V2885" i="1"/>
  <c r="W2885" i="1"/>
  <c r="X2885" i="1"/>
  <c r="Y2885" i="1"/>
  <c r="AA2885" i="1"/>
  <c r="Z2886" i="1"/>
  <c r="X2886" i="1"/>
  <c r="Y2886" i="1"/>
  <c r="V2886" i="1"/>
  <c r="W2886" i="1"/>
  <c r="AA2886" i="1"/>
  <c r="Z2887" i="1"/>
  <c r="X2887" i="1"/>
  <c r="Y2887" i="1"/>
  <c r="V2887" i="1"/>
  <c r="W2887" i="1"/>
  <c r="AA2887" i="1"/>
  <c r="Z2888" i="1"/>
  <c r="X2888" i="1"/>
  <c r="Y2888" i="1"/>
  <c r="V2888" i="1"/>
  <c r="W2888" i="1"/>
  <c r="AA2888" i="1"/>
  <c r="Z2889" i="1"/>
  <c r="X2889" i="1"/>
  <c r="Y2889" i="1"/>
  <c r="V2889" i="1"/>
  <c r="W2889" i="1"/>
  <c r="AA2889" i="1"/>
  <c r="Z2890" i="1"/>
  <c r="X2890" i="1"/>
  <c r="Y2890" i="1"/>
  <c r="V2890" i="1"/>
  <c r="W2890" i="1"/>
  <c r="AA2890" i="1"/>
  <c r="Z2891" i="1"/>
  <c r="X2891" i="1"/>
  <c r="Y2891" i="1"/>
  <c r="V2891" i="1"/>
  <c r="W2891" i="1"/>
  <c r="AA2891" i="1"/>
  <c r="Z2892" i="1"/>
  <c r="X2892" i="1"/>
  <c r="Y2892" i="1"/>
  <c r="V2892" i="1"/>
  <c r="W2892" i="1"/>
  <c r="AA2892" i="1"/>
  <c r="Z2893" i="1"/>
  <c r="X2893" i="1"/>
  <c r="Y2893" i="1"/>
  <c r="V2893" i="1"/>
  <c r="W2893" i="1"/>
  <c r="AA2893" i="1"/>
  <c r="Z2894" i="1"/>
  <c r="X2894" i="1"/>
  <c r="Y2894" i="1"/>
  <c r="V2894" i="1"/>
  <c r="W2894" i="1"/>
  <c r="AA2894" i="1"/>
  <c r="Z2895" i="1"/>
  <c r="X2895" i="1"/>
  <c r="Y2895" i="1"/>
  <c r="V2895" i="1"/>
  <c r="W2895" i="1"/>
  <c r="AA2895" i="1"/>
  <c r="Z2896" i="1"/>
  <c r="X2896" i="1"/>
  <c r="Y2896" i="1"/>
  <c r="V2896" i="1"/>
  <c r="W2896" i="1"/>
  <c r="AA2896" i="1"/>
  <c r="Z2897" i="1"/>
  <c r="X2897" i="1"/>
  <c r="Y2897" i="1"/>
  <c r="V2897" i="1"/>
  <c r="W2897" i="1"/>
  <c r="AA2897" i="1"/>
  <c r="Z2898" i="1"/>
  <c r="X2898" i="1"/>
  <c r="Y2898" i="1"/>
  <c r="V2898" i="1"/>
  <c r="W2898" i="1"/>
  <c r="AA2898" i="1"/>
  <c r="Z2899" i="1"/>
  <c r="V2899" i="1"/>
  <c r="W2899" i="1"/>
  <c r="X2899" i="1"/>
  <c r="Y2899" i="1"/>
  <c r="AA2899" i="1"/>
  <c r="Z2900" i="1"/>
  <c r="X2900" i="1"/>
  <c r="Y2900" i="1"/>
  <c r="V2900" i="1"/>
  <c r="W2900" i="1"/>
  <c r="AA2900" i="1"/>
  <c r="Z2901" i="1"/>
  <c r="X2901" i="1"/>
  <c r="Y2901" i="1"/>
  <c r="V2901" i="1"/>
  <c r="W2901" i="1"/>
  <c r="AA2901" i="1"/>
  <c r="Z2902" i="1"/>
  <c r="X2902" i="1"/>
  <c r="Y2902" i="1"/>
  <c r="V2902" i="1"/>
  <c r="W2902" i="1"/>
  <c r="AA2902" i="1"/>
  <c r="Z2903" i="1"/>
  <c r="X2903" i="1"/>
  <c r="Y2903" i="1"/>
  <c r="V2903" i="1"/>
  <c r="W2903" i="1"/>
  <c r="AA2903" i="1"/>
  <c r="Z2904" i="1"/>
  <c r="X2904" i="1"/>
  <c r="Y2904" i="1"/>
  <c r="V2904" i="1"/>
  <c r="W2904" i="1"/>
  <c r="AA2904" i="1"/>
  <c r="Z2905" i="1"/>
  <c r="X2905" i="1"/>
  <c r="Y2905" i="1"/>
  <c r="V2905" i="1"/>
  <c r="W2905" i="1"/>
  <c r="AA2905" i="1"/>
  <c r="Z2906" i="1"/>
  <c r="X2906" i="1"/>
  <c r="Y2906" i="1"/>
  <c r="V2906" i="1"/>
  <c r="W2906" i="1"/>
  <c r="AA2906" i="1"/>
  <c r="Z2907" i="1"/>
  <c r="X2907" i="1"/>
  <c r="Y2907" i="1"/>
  <c r="V2907" i="1"/>
  <c r="W2907" i="1"/>
  <c r="AA2907" i="1"/>
  <c r="Z2908" i="1"/>
  <c r="X2908" i="1"/>
  <c r="Y2908" i="1"/>
  <c r="V2908" i="1"/>
  <c r="W2908" i="1"/>
  <c r="AA2908" i="1"/>
  <c r="Z2909" i="1"/>
  <c r="X2909" i="1"/>
  <c r="Y2909" i="1"/>
  <c r="V2909" i="1"/>
  <c r="W2909" i="1"/>
  <c r="AA2909" i="1"/>
  <c r="Z2910" i="1"/>
  <c r="X2910" i="1"/>
  <c r="Y2910" i="1"/>
  <c r="V2910" i="1"/>
  <c r="W2910" i="1"/>
  <c r="AA2910" i="1"/>
  <c r="Z2911" i="1"/>
  <c r="X2911" i="1"/>
  <c r="Y2911" i="1"/>
  <c r="V2911" i="1"/>
  <c r="W2911" i="1"/>
  <c r="AA2911" i="1"/>
  <c r="Z2912" i="1"/>
  <c r="X2912" i="1"/>
  <c r="Y2912" i="1"/>
  <c r="V2912" i="1"/>
  <c r="W2912" i="1"/>
  <c r="AA2912" i="1"/>
  <c r="Z2913" i="1"/>
  <c r="X2913" i="1"/>
  <c r="Y2913" i="1"/>
  <c r="V2913" i="1"/>
  <c r="W2913" i="1"/>
  <c r="AA2913" i="1"/>
  <c r="Z2914" i="1"/>
  <c r="X2914" i="1"/>
  <c r="Y2914" i="1"/>
  <c r="V2914" i="1"/>
  <c r="W2914" i="1"/>
  <c r="AA2914" i="1"/>
  <c r="Z2915" i="1"/>
  <c r="X2915" i="1"/>
  <c r="Y2915" i="1"/>
  <c r="V2915" i="1"/>
  <c r="W2915" i="1"/>
  <c r="AA2915" i="1"/>
  <c r="Z2916" i="1"/>
  <c r="X2916" i="1"/>
  <c r="Y2916" i="1"/>
  <c r="V2916" i="1"/>
  <c r="W2916" i="1"/>
  <c r="AA2916" i="1"/>
  <c r="Z2917" i="1"/>
  <c r="X2917" i="1"/>
  <c r="Y2917" i="1"/>
  <c r="V2917" i="1"/>
  <c r="W2917" i="1"/>
  <c r="AA2917" i="1"/>
  <c r="Z2918" i="1"/>
  <c r="X2918" i="1"/>
  <c r="Y2918" i="1"/>
  <c r="AA2918" i="1"/>
  <c r="Z2919" i="1"/>
  <c r="X2919" i="1"/>
  <c r="Y2919" i="1"/>
  <c r="V2919" i="1"/>
  <c r="W2919" i="1"/>
  <c r="AA2919" i="1"/>
  <c r="Z2920" i="1"/>
  <c r="X2920" i="1"/>
  <c r="Y2920" i="1"/>
  <c r="V2920" i="1"/>
  <c r="W2920" i="1"/>
  <c r="AA2920" i="1"/>
  <c r="Z2921" i="1"/>
  <c r="X2921" i="1"/>
  <c r="Y2921" i="1"/>
  <c r="V2921" i="1"/>
  <c r="W2921" i="1"/>
  <c r="AA2921" i="1"/>
  <c r="Z2922" i="1"/>
  <c r="V2922" i="1"/>
  <c r="W2922" i="1"/>
  <c r="X2922" i="1"/>
  <c r="Y2922" i="1"/>
  <c r="AA2922" i="1"/>
  <c r="Z2923" i="1"/>
  <c r="X2923" i="1"/>
  <c r="Y2923" i="1"/>
  <c r="V2923" i="1"/>
  <c r="W2923" i="1"/>
  <c r="AA2923" i="1"/>
  <c r="Z2924" i="1"/>
  <c r="X2924" i="1"/>
  <c r="Y2924" i="1"/>
  <c r="V2924" i="1"/>
  <c r="W2924" i="1"/>
  <c r="AA2924" i="1"/>
  <c r="Z2925" i="1"/>
  <c r="X2925" i="1"/>
  <c r="Y2925" i="1"/>
  <c r="V2925" i="1"/>
  <c r="W2925" i="1"/>
  <c r="AA2925" i="1"/>
  <c r="Z2926" i="1"/>
  <c r="V2926" i="1"/>
  <c r="W2926" i="1"/>
  <c r="X2926" i="1"/>
  <c r="Y2926" i="1"/>
  <c r="AA2926" i="1"/>
  <c r="Z2927" i="1"/>
  <c r="X2927" i="1"/>
  <c r="Y2927" i="1"/>
  <c r="V2927" i="1"/>
  <c r="W2927" i="1"/>
  <c r="AA2927" i="1"/>
  <c r="Z2928" i="1"/>
  <c r="X2928" i="1"/>
  <c r="Y2928" i="1"/>
  <c r="AA2928" i="1"/>
  <c r="Z2929" i="1"/>
  <c r="X2929" i="1"/>
  <c r="Y2929" i="1"/>
  <c r="V2929" i="1"/>
  <c r="W2929" i="1"/>
  <c r="AA2929" i="1"/>
  <c r="Z2930" i="1"/>
  <c r="X2930" i="1"/>
  <c r="Y2930" i="1"/>
  <c r="V2930" i="1"/>
  <c r="W2930" i="1"/>
  <c r="AA2930" i="1"/>
  <c r="Z2931" i="1"/>
  <c r="X2931" i="1"/>
  <c r="Y2931" i="1"/>
  <c r="V2931" i="1"/>
  <c r="W2931" i="1"/>
  <c r="AA2931" i="1"/>
  <c r="Z2932" i="1"/>
  <c r="V2932" i="1"/>
  <c r="W2932" i="1"/>
  <c r="X2932" i="1"/>
  <c r="Y2932" i="1"/>
  <c r="AA2932" i="1"/>
  <c r="Z2933" i="1"/>
  <c r="X2933" i="1"/>
  <c r="Y2933" i="1"/>
  <c r="V2933" i="1"/>
  <c r="W2933" i="1"/>
  <c r="AA2933" i="1"/>
  <c r="Z2934" i="1"/>
  <c r="X2934" i="1"/>
  <c r="Y2934" i="1"/>
  <c r="V2934" i="1"/>
  <c r="W2934" i="1"/>
  <c r="AA2934" i="1"/>
  <c r="Z2935" i="1"/>
  <c r="X2935" i="1"/>
  <c r="Y2935" i="1"/>
  <c r="V2935" i="1"/>
  <c r="W2935" i="1"/>
  <c r="AA2935" i="1"/>
  <c r="Z2936" i="1"/>
  <c r="X2936" i="1"/>
  <c r="Y2936" i="1"/>
  <c r="V2936" i="1"/>
  <c r="W2936" i="1"/>
  <c r="AA2936" i="1"/>
  <c r="Z2937" i="1"/>
  <c r="X2937" i="1"/>
  <c r="Y2937" i="1"/>
  <c r="V2937" i="1"/>
  <c r="W2937" i="1"/>
  <c r="AA2937" i="1"/>
  <c r="Z2938" i="1"/>
  <c r="X2938" i="1"/>
  <c r="Y2938" i="1"/>
  <c r="V2938" i="1"/>
  <c r="W2938" i="1"/>
  <c r="AA2938" i="1"/>
  <c r="Z2939" i="1"/>
  <c r="X2939" i="1"/>
  <c r="Y2939" i="1"/>
  <c r="V2939" i="1"/>
  <c r="W2939" i="1"/>
  <c r="AA2939" i="1"/>
  <c r="Z2940" i="1"/>
  <c r="X2940" i="1"/>
  <c r="Y2940" i="1"/>
  <c r="V2940" i="1"/>
  <c r="W2940" i="1"/>
  <c r="AA2940" i="1"/>
  <c r="Z2941" i="1"/>
  <c r="X2941" i="1"/>
  <c r="Y2941" i="1"/>
  <c r="V2941" i="1"/>
  <c r="W2941" i="1"/>
  <c r="AA2941" i="1"/>
  <c r="Z2942" i="1"/>
  <c r="X2942" i="1"/>
  <c r="Y2942" i="1"/>
  <c r="V2942" i="1"/>
  <c r="W2942" i="1"/>
  <c r="AA2942" i="1"/>
  <c r="Z2943" i="1"/>
  <c r="X2943" i="1"/>
  <c r="Y2943" i="1"/>
  <c r="V2943" i="1"/>
  <c r="W2943" i="1"/>
  <c r="AA2943" i="1"/>
  <c r="Z2944" i="1"/>
  <c r="X2944" i="1"/>
  <c r="Y2944" i="1"/>
  <c r="V2944" i="1"/>
  <c r="W2944" i="1"/>
  <c r="AA2944" i="1"/>
  <c r="Z2945" i="1"/>
  <c r="X2945" i="1"/>
  <c r="Y2945" i="1"/>
  <c r="V2945" i="1"/>
  <c r="W2945" i="1"/>
  <c r="AA2945" i="1"/>
  <c r="Z2946" i="1"/>
  <c r="X2946" i="1"/>
  <c r="Y2946" i="1"/>
  <c r="V2946" i="1"/>
  <c r="W2946" i="1"/>
  <c r="AA2946" i="1"/>
  <c r="Z2947" i="1"/>
  <c r="X2947" i="1"/>
  <c r="Y2947" i="1"/>
  <c r="V2947" i="1"/>
  <c r="W2947" i="1"/>
  <c r="AA2947" i="1"/>
  <c r="Z2948" i="1"/>
  <c r="X2948" i="1"/>
  <c r="Y2948" i="1"/>
  <c r="V2948" i="1"/>
  <c r="W2948" i="1"/>
  <c r="AA2948" i="1"/>
  <c r="Z2949" i="1"/>
  <c r="X2949" i="1"/>
  <c r="Y2949" i="1"/>
  <c r="V2949" i="1"/>
  <c r="W2949" i="1"/>
  <c r="AA2949" i="1"/>
  <c r="Z2950" i="1"/>
  <c r="X2950" i="1"/>
  <c r="Y2950" i="1"/>
  <c r="AA2950" i="1"/>
  <c r="Z2951" i="1"/>
  <c r="X2951" i="1"/>
  <c r="Y2951" i="1"/>
  <c r="V2951" i="1"/>
  <c r="W2951" i="1"/>
  <c r="AA2951" i="1"/>
  <c r="Z2952" i="1"/>
  <c r="X2952" i="1"/>
  <c r="Y2952" i="1"/>
  <c r="V2952" i="1"/>
  <c r="W2952" i="1"/>
  <c r="AA2952" i="1"/>
  <c r="Z2953" i="1"/>
  <c r="X2953" i="1"/>
  <c r="Y2953" i="1"/>
  <c r="V2953" i="1"/>
  <c r="W2953" i="1"/>
  <c r="AA2953" i="1"/>
  <c r="Z2954" i="1"/>
  <c r="X2954" i="1"/>
  <c r="Y2954" i="1"/>
  <c r="V2954" i="1"/>
  <c r="W2954" i="1"/>
  <c r="AA2954" i="1"/>
  <c r="Z2955" i="1"/>
  <c r="X2955" i="1"/>
  <c r="Y2955" i="1"/>
  <c r="V2955" i="1"/>
  <c r="W2955" i="1"/>
  <c r="AA2955" i="1"/>
  <c r="Z2956" i="1"/>
  <c r="V2956" i="1"/>
  <c r="W2956" i="1"/>
  <c r="X2956" i="1"/>
  <c r="Y2956" i="1"/>
  <c r="AA2956" i="1"/>
  <c r="Z2957" i="1"/>
  <c r="X2957" i="1"/>
  <c r="Y2957" i="1"/>
  <c r="V2957" i="1"/>
  <c r="W2957" i="1"/>
  <c r="AA2957" i="1"/>
  <c r="Z2958" i="1"/>
  <c r="X2958" i="1"/>
  <c r="Y2958" i="1"/>
  <c r="V2958" i="1"/>
  <c r="W2958" i="1"/>
  <c r="AA2958" i="1"/>
  <c r="Z2959" i="1"/>
  <c r="X2959" i="1"/>
  <c r="Y2959" i="1"/>
  <c r="V2959" i="1"/>
  <c r="W2959" i="1"/>
  <c r="AA2959" i="1"/>
  <c r="Z2960" i="1"/>
  <c r="X2960" i="1"/>
  <c r="Y2960" i="1"/>
  <c r="V2960" i="1"/>
  <c r="W2960" i="1"/>
  <c r="AA2960" i="1"/>
  <c r="Z2961" i="1"/>
  <c r="X2961" i="1"/>
  <c r="Y2961" i="1"/>
  <c r="V2961" i="1"/>
  <c r="W2961" i="1"/>
  <c r="AA2961" i="1"/>
  <c r="Z2962" i="1"/>
  <c r="X2962" i="1"/>
  <c r="Y2962" i="1"/>
  <c r="V2962" i="1"/>
  <c r="W2962" i="1"/>
  <c r="AA2962" i="1"/>
  <c r="Z2963" i="1"/>
  <c r="X2963" i="1"/>
  <c r="Y2963" i="1"/>
  <c r="V2963" i="1"/>
  <c r="W2963" i="1"/>
  <c r="AA2963" i="1"/>
  <c r="Z2964" i="1"/>
  <c r="X2964" i="1"/>
  <c r="Y2964" i="1"/>
  <c r="AA2964" i="1"/>
  <c r="Z2965" i="1"/>
  <c r="X2965" i="1"/>
  <c r="Y2965" i="1"/>
  <c r="V2965" i="1"/>
  <c r="W2965" i="1"/>
  <c r="AA2965" i="1"/>
  <c r="Z2966" i="1"/>
  <c r="X2966" i="1"/>
  <c r="Y2966" i="1"/>
  <c r="V2966" i="1"/>
  <c r="W2966" i="1"/>
  <c r="AA2966" i="1"/>
  <c r="Z2967" i="1"/>
  <c r="X2967" i="1"/>
  <c r="Y2967" i="1"/>
  <c r="V2967" i="1"/>
  <c r="W2967" i="1"/>
  <c r="AA2967" i="1"/>
  <c r="Z2968" i="1"/>
  <c r="X2968" i="1"/>
  <c r="Y2968" i="1"/>
  <c r="V2968" i="1"/>
  <c r="W2968" i="1"/>
  <c r="AA2968" i="1"/>
  <c r="Z2969" i="1"/>
  <c r="X2969" i="1"/>
  <c r="Y2969" i="1"/>
  <c r="V2969" i="1"/>
  <c r="W2969" i="1"/>
  <c r="AA2969" i="1"/>
  <c r="Z2970" i="1"/>
  <c r="X2970" i="1"/>
  <c r="Y2970" i="1"/>
  <c r="V2970" i="1"/>
  <c r="W2970" i="1"/>
  <c r="AA2970" i="1"/>
  <c r="Z2971" i="1"/>
  <c r="X2971" i="1"/>
  <c r="Y2971" i="1"/>
  <c r="V2971" i="1"/>
  <c r="W2971" i="1"/>
  <c r="AA2971" i="1"/>
  <c r="Z2972" i="1"/>
  <c r="V2972" i="1"/>
  <c r="W2972" i="1"/>
  <c r="X2972" i="1"/>
  <c r="Y2972" i="1"/>
  <c r="AA2972" i="1"/>
  <c r="Z2973" i="1"/>
  <c r="X2973" i="1"/>
  <c r="Y2973" i="1"/>
  <c r="V2973" i="1"/>
  <c r="W2973" i="1"/>
  <c r="AA2973" i="1"/>
  <c r="Z2974" i="1"/>
  <c r="X2974" i="1"/>
  <c r="Y2974" i="1"/>
  <c r="V2974" i="1"/>
  <c r="W2974" i="1"/>
  <c r="AA2974" i="1"/>
  <c r="Z2975" i="1"/>
  <c r="X2975" i="1"/>
  <c r="Y2975" i="1"/>
  <c r="V2975" i="1"/>
  <c r="W2975" i="1"/>
  <c r="AA2975" i="1"/>
  <c r="Z2976" i="1"/>
  <c r="X2976" i="1"/>
  <c r="Y2976" i="1"/>
  <c r="V2976" i="1"/>
  <c r="W2976" i="1"/>
  <c r="AA2976" i="1"/>
  <c r="Z2977" i="1"/>
  <c r="V2977" i="1"/>
  <c r="W2977" i="1"/>
  <c r="X2977" i="1"/>
  <c r="Y2977" i="1"/>
  <c r="AA2977" i="1"/>
  <c r="Z2978" i="1"/>
  <c r="X2978" i="1"/>
  <c r="Y2978" i="1"/>
  <c r="AA2978" i="1"/>
  <c r="Z2979" i="1"/>
  <c r="V2979" i="1"/>
  <c r="W2979" i="1"/>
  <c r="X2979" i="1"/>
  <c r="Y2979" i="1"/>
  <c r="AA2979" i="1"/>
  <c r="Z2980" i="1"/>
  <c r="X2980" i="1"/>
  <c r="Y2980" i="1"/>
  <c r="V2980" i="1"/>
  <c r="W2980" i="1"/>
  <c r="AA2980" i="1"/>
  <c r="Z2981" i="1"/>
  <c r="X2981" i="1"/>
  <c r="Y2981" i="1"/>
  <c r="V2981" i="1"/>
  <c r="W2981" i="1"/>
  <c r="AA2981" i="1"/>
  <c r="Z2982" i="1"/>
  <c r="X2982" i="1"/>
  <c r="Y2982" i="1"/>
  <c r="V2982" i="1"/>
  <c r="W2982" i="1"/>
  <c r="AA2982" i="1"/>
  <c r="Z2983" i="1"/>
  <c r="V2983" i="1"/>
  <c r="W2983" i="1"/>
  <c r="X2983" i="1"/>
  <c r="Y2983" i="1"/>
  <c r="AA2983" i="1"/>
  <c r="Z2984" i="1"/>
  <c r="X2984" i="1"/>
  <c r="Y2984" i="1"/>
  <c r="V2984" i="1"/>
  <c r="W2984" i="1"/>
  <c r="AA2984" i="1"/>
  <c r="Z2985" i="1"/>
  <c r="X2985" i="1"/>
  <c r="Y2985" i="1"/>
  <c r="V2985" i="1"/>
  <c r="W2985" i="1"/>
  <c r="AA2985" i="1"/>
  <c r="Z2986" i="1"/>
  <c r="X2986" i="1"/>
  <c r="Y2986" i="1"/>
  <c r="V2986" i="1"/>
  <c r="W2986" i="1"/>
  <c r="AA2986" i="1"/>
  <c r="Z2987" i="1"/>
  <c r="X2987" i="1"/>
  <c r="Y2987" i="1"/>
  <c r="V2987" i="1"/>
  <c r="W2987" i="1"/>
  <c r="AA2987" i="1"/>
  <c r="Z2988" i="1"/>
  <c r="X2988" i="1"/>
  <c r="Y2988" i="1"/>
  <c r="V2988" i="1"/>
  <c r="W2988" i="1"/>
  <c r="AA2988" i="1"/>
  <c r="Z2989" i="1"/>
  <c r="X2989" i="1"/>
  <c r="Y2989" i="1"/>
  <c r="V2989" i="1"/>
  <c r="W2989" i="1"/>
  <c r="AA2989" i="1"/>
  <c r="Z2990" i="1"/>
  <c r="X2990" i="1"/>
  <c r="Y2990" i="1"/>
  <c r="V2990" i="1"/>
  <c r="W2990" i="1"/>
  <c r="AA2990" i="1"/>
  <c r="Z2991" i="1"/>
  <c r="X2991" i="1"/>
  <c r="Y2991" i="1"/>
  <c r="V2991" i="1"/>
  <c r="W2991" i="1"/>
  <c r="AA2991" i="1"/>
  <c r="Z2992" i="1"/>
  <c r="X2992" i="1"/>
  <c r="Y2992" i="1"/>
  <c r="V2992" i="1"/>
  <c r="W2992" i="1"/>
  <c r="AA2992" i="1"/>
  <c r="Z2993" i="1"/>
  <c r="X2993" i="1"/>
  <c r="Y2993" i="1"/>
  <c r="V2993" i="1"/>
  <c r="W2993" i="1"/>
  <c r="AA2993" i="1"/>
  <c r="Z2994" i="1"/>
  <c r="X2994" i="1"/>
  <c r="Y2994" i="1"/>
  <c r="V2994" i="1"/>
  <c r="W2994" i="1"/>
  <c r="AA2994" i="1"/>
  <c r="Z2995" i="1"/>
  <c r="X2995" i="1"/>
  <c r="Y2995" i="1"/>
  <c r="V2995" i="1"/>
  <c r="W2995" i="1"/>
  <c r="AA2995" i="1"/>
  <c r="Z2996" i="1"/>
  <c r="X2996" i="1"/>
  <c r="Y2996" i="1"/>
  <c r="V2996" i="1"/>
  <c r="W2996" i="1"/>
  <c r="AA2996" i="1"/>
  <c r="Z2997" i="1"/>
  <c r="X2997" i="1"/>
  <c r="Y2997" i="1"/>
  <c r="V2997" i="1"/>
  <c r="W2997" i="1"/>
  <c r="AA2997" i="1"/>
  <c r="Z2998" i="1"/>
  <c r="X2998" i="1"/>
  <c r="Y2998" i="1"/>
  <c r="V2998" i="1"/>
  <c r="W2998" i="1"/>
  <c r="AA2998" i="1"/>
  <c r="Z2999" i="1"/>
  <c r="X2999" i="1"/>
  <c r="Y2999" i="1"/>
  <c r="V2999" i="1"/>
  <c r="W2999" i="1"/>
  <c r="AA2999" i="1"/>
  <c r="Z3000" i="1"/>
  <c r="X3000" i="1"/>
  <c r="Y3000" i="1"/>
  <c r="V3000" i="1"/>
  <c r="W3000" i="1"/>
  <c r="AA3000" i="1"/>
  <c r="Z3001" i="1"/>
  <c r="X3001" i="1"/>
  <c r="Y3001" i="1"/>
  <c r="V3001" i="1"/>
  <c r="W3001" i="1"/>
  <c r="AA3001" i="1"/>
  <c r="Z3002" i="1"/>
  <c r="X3002" i="1"/>
  <c r="Y3002" i="1"/>
  <c r="V3002" i="1"/>
  <c r="W3002" i="1"/>
  <c r="AA3002" i="1"/>
  <c r="Z3003" i="1"/>
  <c r="X3003" i="1"/>
  <c r="Y3003" i="1"/>
  <c r="V3003" i="1"/>
  <c r="W3003" i="1"/>
  <c r="AA3003" i="1"/>
  <c r="Z3004" i="1"/>
  <c r="X3004" i="1"/>
  <c r="Y3004" i="1"/>
  <c r="V3004" i="1"/>
  <c r="W3004" i="1"/>
  <c r="AA3004" i="1"/>
  <c r="Z3005" i="1"/>
  <c r="X3005" i="1"/>
  <c r="Y3005" i="1"/>
  <c r="V3005" i="1"/>
  <c r="W3005" i="1"/>
  <c r="AA3005" i="1"/>
  <c r="Z3006" i="1"/>
  <c r="X3006" i="1"/>
  <c r="Y3006" i="1"/>
  <c r="V3006" i="1"/>
  <c r="W3006" i="1"/>
  <c r="AA3006" i="1"/>
  <c r="Z3007" i="1"/>
  <c r="X3007" i="1"/>
  <c r="Y3007" i="1"/>
  <c r="V3007" i="1"/>
  <c r="W3007" i="1"/>
  <c r="AA3007" i="1"/>
  <c r="Z3008" i="1"/>
  <c r="X3008" i="1"/>
  <c r="Y3008" i="1"/>
  <c r="V3008" i="1"/>
  <c r="W3008" i="1"/>
  <c r="AA3008" i="1"/>
  <c r="Z3009" i="1"/>
  <c r="X3009" i="1"/>
  <c r="Y3009" i="1"/>
  <c r="V3009" i="1"/>
  <c r="W3009" i="1"/>
  <c r="AA3009" i="1"/>
  <c r="Z3010" i="1"/>
  <c r="X3010" i="1"/>
  <c r="Y3010" i="1"/>
  <c r="V3010" i="1"/>
  <c r="W3010" i="1"/>
  <c r="AA3010" i="1"/>
  <c r="Z3011" i="1"/>
  <c r="X3011" i="1"/>
  <c r="Y3011" i="1"/>
  <c r="V3011" i="1"/>
  <c r="W3011" i="1"/>
  <c r="AA3011" i="1"/>
  <c r="Z3012" i="1"/>
  <c r="X3012" i="1"/>
  <c r="Y3012" i="1"/>
  <c r="V3012" i="1"/>
  <c r="W3012" i="1"/>
  <c r="AA3012" i="1"/>
  <c r="Z3013" i="1"/>
  <c r="X3013" i="1"/>
  <c r="Y3013" i="1"/>
  <c r="V3013" i="1"/>
  <c r="W3013" i="1"/>
  <c r="AA3013" i="1"/>
  <c r="Z3014" i="1"/>
  <c r="X3014" i="1"/>
  <c r="Y3014" i="1"/>
  <c r="V3014" i="1"/>
  <c r="W3014" i="1"/>
  <c r="AA3014" i="1"/>
  <c r="Z3015" i="1"/>
  <c r="V3015" i="1"/>
  <c r="W3015" i="1"/>
  <c r="X3015" i="1"/>
  <c r="Y3015" i="1"/>
  <c r="AA3015" i="1"/>
  <c r="Z3016" i="1"/>
  <c r="X3016" i="1"/>
  <c r="Y3016" i="1"/>
  <c r="V3016" i="1"/>
  <c r="W3016" i="1"/>
  <c r="AA3016" i="1"/>
  <c r="Z3017" i="1"/>
  <c r="X3017" i="1"/>
  <c r="Y3017" i="1"/>
  <c r="V3017" i="1"/>
  <c r="W3017" i="1"/>
  <c r="AA3017" i="1"/>
  <c r="Z3018" i="1"/>
  <c r="X3018" i="1"/>
  <c r="Y3018" i="1"/>
  <c r="V3018" i="1"/>
  <c r="W3018" i="1"/>
  <c r="AA3018" i="1"/>
  <c r="Z3019" i="1"/>
  <c r="V3019" i="1"/>
  <c r="W3019" i="1"/>
  <c r="X3019" i="1"/>
  <c r="Y3019" i="1"/>
  <c r="AA3019" i="1"/>
  <c r="Z3020" i="1"/>
  <c r="X3020" i="1"/>
  <c r="Y3020" i="1"/>
  <c r="V3020" i="1"/>
  <c r="W3020" i="1"/>
  <c r="AA3020" i="1"/>
  <c r="Z3021" i="1"/>
  <c r="X3021" i="1"/>
  <c r="Y3021" i="1"/>
  <c r="V3021" i="1"/>
  <c r="W3021" i="1"/>
  <c r="AA3021" i="1"/>
  <c r="Z3022" i="1"/>
  <c r="X3022" i="1"/>
  <c r="Y3022" i="1"/>
  <c r="V3022" i="1"/>
  <c r="W3022" i="1"/>
  <c r="AA3022" i="1"/>
  <c r="Z3023" i="1"/>
  <c r="X3023" i="1"/>
  <c r="Y3023" i="1"/>
  <c r="V3023" i="1"/>
  <c r="W3023" i="1"/>
  <c r="AA3023" i="1"/>
  <c r="Z3024" i="1"/>
  <c r="X3024" i="1"/>
  <c r="Y3024" i="1"/>
  <c r="V3024" i="1"/>
  <c r="W3024" i="1"/>
  <c r="AA3024" i="1"/>
  <c r="Z3025" i="1"/>
  <c r="X3025" i="1"/>
  <c r="Y3025" i="1"/>
  <c r="V3025" i="1"/>
  <c r="W3025" i="1"/>
  <c r="AA3025" i="1"/>
  <c r="Z3026" i="1"/>
  <c r="X3026" i="1"/>
  <c r="Y3026" i="1"/>
  <c r="V3026" i="1"/>
  <c r="W3026" i="1"/>
  <c r="AA3026" i="1"/>
  <c r="Z3027" i="1"/>
  <c r="X3027" i="1"/>
  <c r="Y3027" i="1"/>
  <c r="AA3027" i="1"/>
  <c r="Z3028" i="1"/>
  <c r="X3028" i="1"/>
  <c r="Y3028" i="1"/>
  <c r="V3028" i="1"/>
  <c r="W3028" i="1"/>
  <c r="AA3028" i="1"/>
  <c r="Z3029" i="1"/>
  <c r="X3029" i="1"/>
  <c r="Y3029" i="1"/>
  <c r="V3029" i="1"/>
  <c r="W3029" i="1"/>
  <c r="AA3029" i="1"/>
  <c r="Z3030" i="1"/>
  <c r="X3030" i="1"/>
  <c r="Y3030" i="1"/>
  <c r="V3030" i="1"/>
  <c r="W3030" i="1"/>
  <c r="AA3030" i="1"/>
  <c r="Z3031" i="1"/>
  <c r="X3031" i="1"/>
  <c r="Y3031" i="1"/>
  <c r="V3031" i="1"/>
  <c r="W3031" i="1"/>
  <c r="AA3031" i="1"/>
  <c r="Z3032" i="1"/>
  <c r="X3032" i="1"/>
  <c r="Y3032" i="1"/>
  <c r="V3032" i="1"/>
  <c r="W3032" i="1"/>
  <c r="AA3032" i="1"/>
  <c r="Z3033" i="1"/>
  <c r="X3033" i="1"/>
  <c r="Y3033" i="1"/>
  <c r="V3033" i="1"/>
  <c r="W3033" i="1"/>
  <c r="AA3033" i="1"/>
  <c r="Z3034" i="1"/>
  <c r="X3034" i="1"/>
  <c r="Y3034" i="1"/>
  <c r="V3034" i="1"/>
  <c r="W3034" i="1"/>
  <c r="AA3034" i="1"/>
  <c r="Z3035" i="1"/>
  <c r="X3035" i="1"/>
  <c r="Y3035" i="1"/>
  <c r="V3035" i="1"/>
  <c r="W3035" i="1"/>
  <c r="AA3035" i="1"/>
  <c r="Z3036" i="1"/>
  <c r="X3036" i="1"/>
  <c r="Y3036" i="1"/>
  <c r="V3036" i="1"/>
  <c r="W3036" i="1"/>
  <c r="AA3036" i="1"/>
  <c r="Z3037" i="1"/>
  <c r="X3037" i="1"/>
  <c r="Y3037" i="1"/>
  <c r="V3037" i="1"/>
  <c r="W3037" i="1"/>
  <c r="AA3037" i="1"/>
  <c r="Z3038" i="1"/>
  <c r="X3038" i="1"/>
  <c r="Y3038" i="1"/>
  <c r="V3038" i="1"/>
  <c r="W3038" i="1"/>
  <c r="AA3038" i="1"/>
  <c r="Z3039" i="1"/>
  <c r="X3039" i="1"/>
  <c r="Y3039" i="1"/>
  <c r="V3039" i="1"/>
  <c r="W3039" i="1"/>
  <c r="AA3039" i="1"/>
  <c r="Z3040" i="1"/>
  <c r="X3040" i="1"/>
  <c r="Y3040" i="1"/>
  <c r="V3040" i="1"/>
  <c r="W3040" i="1"/>
  <c r="AA3040" i="1"/>
  <c r="Z3041" i="1"/>
  <c r="X3041" i="1"/>
  <c r="Y3041" i="1"/>
  <c r="AA3041" i="1"/>
  <c r="Z3042" i="1"/>
  <c r="X3042" i="1"/>
  <c r="Y3042" i="1"/>
  <c r="V3042" i="1"/>
  <c r="W3042" i="1"/>
  <c r="AA3042" i="1"/>
  <c r="Z3043" i="1"/>
  <c r="X3043" i="1"/>
  <c r="Y3043" i="1"/>
  <c r="V3043" i="1"/>
  <c r="W3043" i="1"/>
  <c r="AA3043" i="1"/>
  <c r="Z3044" i="1"/>
  <c r="X3044" i="1"/>
  <c r="Y3044" i="1"/>
  <c r="V3044" i="1"/>
  <c r="W3044" i="1"/>
  <c r="AA3044" i="1"/>
  <c r="Z3045" i="1"/>
  <c r="X3045" i="1"/>
  <c r="Y3045" i="1"/>
  <c r="V3045" i="1"/>
  <c r="W3045" i="1"/>
  <c r="AA3045" i="1"/>
  <c r="Z3046" i="1"/>
  <c r="X3046" i="1"/>
  <c r="Y3046" i="1"/>
  <c r="V3046" i="1"/>
  <c r="W3046" i="1"/>
  <c r="AA3046" i="1"/>
  <c r="Z3047" i="1"/>
  <c r="X3047" i="1"/>
  <c r="Y3047" i="1"/>
  <c r="V3047" i="1"/>
  <c r="W3047" i="1"/>
  <c r="AA3047" i="1"/>
  <c r="Z3048" i="1"/>
  <c r="X3048" i="1"/>
  <c r="Y3048" i="1"/>
  <c r="V3048" i="1"/>
  <c r="W3048" i="1"/>
  <c r="AA3048" i="1"/>
  <c r="Z3049" i="1"/>
  <c r="X3049" i="1"/>
  <c r="Y3049" i="1"/>
  <c r="V3049" i="1"/>
  <c r="W3049" i="1"/>
  <c r="AA3049" i="1"/>
  <c r="Z3050" i="1"/>
  <c r="X3050" i="1"/>
  <c r="Y3050" i="1"/>
  <c r="V3050" i="1"/>
  <c r="W3050" i="1"/>
  <c r="AA3050" i="1"/>
  <c r="Z3051" i="1"/>
  <c r="X3051" i="1"/>
  <c r="Y3051" i="1"/>
  <c r="V3051" i="1"/>
  <c r="W3051" i="1"/>
  <c r="AA3051" i="1"/>
  <c r="Z3052" i="1"/>
  <c r="X3052" i="1"/>
  <c r="Y3052" i="1"/>
  <c r="V3052" i="1"/>
  <c r="W3052" i="1"/>
  <c r="AA3052" i="1"/>
  <c r="Z3053" i="1"/>
  <c r="X3053" i="1"/>
  <c r="Y3053" i="1"/>
  <c r="V3053" i="1"/>
  <c r="W3053" i="1"/>
  <c r="AA3053" i="1"/>
  <c r="Z3054" i="1"/>
  <c r="X3054" i="1"/>
  <c r="Y3054" i="1"/>
  <c r="V3054" i="1"/>
  <c r="W3054" i="1"/>
  <c r="AA3054" i="1"/>
  <c r="Z3055" i="1"/>
  <c r="X3055" i="1"/>
  <c r="Y3055" i="1"/>
  <c r="V3055" i="1"/>
  <c r="W3055" i="1"/>
  <c r="AA3055" i="1"/>
  <c r="Z3056" i="1"/>
  <c r="X3056" i="1"/>
  <c r="Y3056" i="1"/>
  <c r="V3056" i="1"/>
  <c r="W3056" i="1"/>
  <c r="AA3056" i="1"/>
  <c r="Z3057" i="1"/>
  <c r="X3057" i="1"/>
  <c r="Y3057" i="1"/>
  <c r="V3057" i="1"/>
  <c r="W3057" i="1"/>
  <c r="AA3057" i="1"/>
  <c r="Z3058" i="1"/>
  <c r="X3058" i="1"/>
  <c r="Y3058" i="1"/>
  <c r="V3058" i="1"/>
  <c r="W3058" i="1"/>
  <c r="AA3058" i="1"/>
  <c r="Z3059" i="1"/>
  <c r="X3059" i="1"/>
  <c r="Y3059" i="1"/>
  <c r="V3059" i="1"/>
  <c r="W3059" i="1"/>
  <c r="AA3059" i="1"/>
  <c r="Z3060" i="1"/>
  <c r="X3060" i="1"/>
  <c r="Y3060" i="1"/>
  <c r="V3060" i="1"/>
  <c r="W3060" i="1"/>
  <c r="AA3060" i="1"/>
  <c r="Z3061" i="1"/>
  <c r="V3061" i="1"/>
  <c r="W3061" i="1"/>
  <c r="X3061" i="1"/>
  <c r="Y3061" i="1"/>
  <c r="AA3061" i="1"/>
  <c r="Z3062" i="1"/>
  <c r="X3062" i="1"/>
  <c r="Y3062" i="1"/>
  <c r="V3062" i="1"/>
  <c r="W3062" i="1"/>
  <c r="AA3062" i="1"/>
  <c r="Z3063" i="1"/>
  <c r="X3063" i="1"/>
  <c r="Y3063" i="1"/>
  <c r="V3063" i="1"/>
  <c r="W3063" i="1"/>
  <c r="AA3063" i="1"/>
  <c r="Z3064" i="1"/>
  <c r="X3064" i="1"/>
  <c r="Y3064" i="1"/>
  <c r="AA3064" i="1"/>
  <c r="Z3065" i="1"/>
  <c r="X3065" i="1"/>
  <c r="Y3065" i="1"/>
  <c r="V3065" i="1"/>
  <c r="W3065" i="1"/>
  <c r="AA3065" i="1"/>
  <c r="Z3066" i="1"/>
  <c r="X3066" i="1"/>
  <c r="Y3066" i="1"/>
  <c r="V3066" i="1"/>
  <c r="W3066" i="1"/>
  <c r="AA3066" i="1"/>
  <c r="Z3067" i="1"/>
  <c r="X3067" i="1"/>
  <c r="Y3067" i="1"/>
  <c r="V3067" i="1"/>
  <c r="W3067" i="1"/>
  <c r="AA3067" i="1"/>
  <c r="Z3068" i="1"/>
  <c r="X3068" i="1"/>
  <c r="Y3068" i="1"/>
  <c r="V3068" i="1"/>
  <c r="W3068" i="1"/>
  <c r="AA3068" i="1"/>
  <c r="Z3069" i="1"/>
  <c r="X3069" i="1"/>
  <c r="Y3069" i="1"/>
  <c r="V3069" i="1"/>
  <c r="W3069" i="1"/>
  <c r="AA3069" i="1"/>
  <c r="Z3070" i="1"/>
  <c r="X3070" i="1"/>
  <c r="Y3070" i="1"/>
  <c r="V3070" i="1"/>
  <c r="W3070" i="1"/>
  <c r="AA3070" i="1"/>
  <c r="Z3071" i="1"/>
  <c r="X3071" i="1"/>
  <c r="Y3071" i="1"/>
  <c r="V3071" i="1"/>
  <c r="W3071" i="1"/>
  <c r="AA3071" i="1"/>
  <c r="Z3072" i="1"/>
  <c r="X3072" i="1"/>
  <c r="Y3072" i="1"/>
  <c r="AA3072" i="1"/>
  <c r="Z3073" i="1"/>
  <c r="X3073" i="1"/>
  <c r="Y3073" i="1"/>
  <c r="V3073" i="1"/>
  <c r="W3073" i="1"/>
  <c r="AA3073" i="1"/>
  <c r="Z3074" i="1"/>
  <c r="X3074" i="1"/>
  <c r="Y3074" i="1"/>
  <c r="V3074" i="1"/>
  <c r="W3074" i="1"/>
  <c r="AA3074" i="1"/>
  <c r="Z3075" i="1"/>
  <c r="X3075" i="1"/>
  <c r="Y3075" i="1"/>
  <c r="V3075" i="1"/>
  <c r="W3075" i="1"/>
  <c r="AA3075" i="1"/>
  <c r="Z3076" i="1"/>
  <c r="X3076" i="1"/>
  <c r="Y3076" i="1"/>
  <c r="V3076" i="1"/>
  <c r="W3076" i="1"/>
  <c r="AA3076" i="1"/>
  <c r="Z3077" i="1"/>
  <c r="X3077" i="1"/>
  <c r="Y3077" i="1"/>
  <c r="V3077" i="1"/>
  <c r="W3077" i="1"/>
  <c r="AA3077" i="1"/>
  <c r="Z3078" i="1"/>
  <c r="X3078" i="1"/>
  <c r="Y3078" i="1"/>
  <c r="V3078" i="1"/>
  <c r="W3078" i="1"/>
  <c r="AA3078" i="1"/>
  <c r="Z3079" i="1"/>
  <c r="X3079" i="1"/>
  <c r="Y3079" i="1"/>
  <c r="V3079" i="1"/>
  <c r="W3079" i="1"/>
  <c r="AA3079" i="1"/>
  <c r="Z3080" i="1"/>
  <c r="X3080" i="1"/>
  <c r="Y3080" i="1"/>
  <c r="V3080" i="1"/>
  <c r="W3080" i="1"/>
  <c r="AA3080" i="1"/>
  <c r="Z3081" i="1"/>
  <c r="X3081" i="1"/>
  <c r="Y3081" i="1"/>
  <c r="V3081" i="1"/>
  <c r="W3081" i="1"/>
  <c r="AA3081" i="1"/>
  <c r="Z3082" i="1"/>
  <c r="X3082" i="1"/>
  <c r="Y3082" i="1"/>
  <c r="V3082" i="1"/>
  <c r="W3082" i="1"/>
  <c r="AA3082" i="1"/>
  <c r="Z3083" i="1"/>
  <c r="X3083" i="1"/>
  <c r="Y3083" i="1"/>
  <c r="V3083" i="1"/>
  <c r="W3083" i="1"/>
  <c r="AA3083" i="1"/>
  <c r="Z3084" i="1"/>
  <c r="X3084" i="1"/>
  <c r="Y3084" i="1"/>
  <c r="V3084" i="1"/>
  <c r="W3084" i="1"/>
  <c r="AA3084" i="1"/>
  <c r="Z3085" i="1"/>
  <c r="X3085" i="1"/>
  <c r="Y3085" i="1"/>
  <c r="V3085" i="1"/>
  <c r="W3085" i="1"/>
  <c r="AA3085" i="1"/>
  <c r="Z3086" i="1"/>
  <c r="X3086" i="1"/>
  <c r="Y3086" i="1"/>
  <c r="V3086" i="1"/>
  <c r="W3086" i="1"/>
  <c r="AA3086" i="1"/>
  <c r="Z3087" i="1"/>
  <c r="X3087" i="1"/>
  <c r="Y3087" i="1"/>
  <c r="V3087" i="1"/>
  <c r="W3087" i="1"/>
  <c r="AA3087" i="1"/>
  <c r="Z3088" i="1"/>
  <c r="X3088" i="1"/>
  <c r="Y3088" i="1"/>
  <c r="V3088" i="1"/>
  <c r="W3088" i="1"/>
  <c r="AA3088" i="1"/>
  <c r="Z3089" i="1"/>
  <c r="X3089" i="1"/>
  <c r="Y3089" i="1"/>
  <c r="V3089" i="1"/>
  <c r="W3089" i="1"/>
  <c r="AA3089" i="1"/>
  <c r="Z3090" i="1"/>
  <c r="X3090" i="1"/>
  <c r="Y3090" i="1"/>
  <c r="AA3090" i="1"/>
  <c r="Z3091" i="1"/>
  <c r="X3091" i="1"/>
  <c r="Y3091" i="1"/>
  <c r="V3091" i="1"/>
  <c r="W3091" i="1"/>
  <c r="AA3091" i="1"/>
  <c r="Z3092" i="1"/>
  <c r="X3092" i="1"/>
  <c r="Y3092" i="1"/>
  <c r="V3092" i="1"/>
  <c r="W3092" i="1"/>
  <c r="AA3092" i="1"/>
  <c r="Z3093" i="1"/>
  <c r="X3093" i="1"/>
  <c r="Y3093" i="1"/>
  <c r="V3093" i="1"/>
  <c r="W3093" i="1"/>
  <c r="AA3093" i="1"/>
  <c r="Z3094" i="1"/>
  <c r="X3094" i="1"/>
  <c r="Y3094" i="1"/>
  <c r="V3094" i="1"/>
  <c r="W3094" i="1"/>
  <c r="AA3094" i="1"/>
  <c r="Z3095" i="1"/>
  <c r="X3095" i="1"/>
  <c r="Y3095" i="1"/>
  <c r="V3095" i="1"/>
  <c r="W3095" i="1"/>
  <c r="AA3095" i="1"/>
  <c r="Z3096" i="1"/>
  <c r="X3096" i="1"/>
  <c r="Y3096" i="1"/>
  <c r="V3096" i="1"/>
  <c r="W3096" i="1"/>
  <c r="AA3096" i="1"/>
  <c r="Z3097" i="1"/>
  <c r="X3097" i="1"/>
  <c r="Y3097" i="1"/>
  <c r="V3097" i="1"/>
  <c r="W3097" i="1"/>
  <c r="AA3097" i="1"/>
  <c r="Z3098" i="1"/>
  <c r="X3098" i="1"/>
  <c r="Y3098" i="1"/>
  <c r="V3098" i="1"/>
  <c r="W3098" i="1"/>
  <c r="AA3098" i="1"/>
  <c r="Z3099" i="1"/>
  <c r="X3099" i="1"/>
  <c r="Y3099" i="1"/>
  <c r="AA3099" i="1"/>
  <c r="Z3100" i="1"/>
  <c r="X3100" i="1"/>
  <c r="Y3100" i="1"/>
  <c r="V3100" i="1"/>
  <c r="W3100" i="1"/>
  <c r="AA3100" i="1"/>
  <c r="Z3101" i="1"/>
  <c r="X3101" i="1"/>
  <c r="Y3101" i="1"/>
  <c r="V3101" i="1"/>
  <c r="W3101" i="1"/>
  <c r="AA3101" i="1"/>
  <c r="Z3102" i="1"/>
  <c r="X3102" i="1"/>
  <c r="Y3102" i="1"/>
  <c r="V3102" i="1"/>
  <c r="W3102" i="1"/>
  <c r="AA3102" i="1"/>
  <c r="Z3103" i="1"/>
  <c r="X3103" i="1"/>
  <c r="Y3103" i="1"/>
  <c r="V3103" i="1"/>
  <c r="W3103" i="1"/>
  <c r="AA3103" i="1"/>
  <c r="Z3104" i="1"/>
  <c r="X3104" i="1"/>
  <c r="Y3104" i="1"/>
  <c r="V3104" i="1"/>
  <c r="W3104" i="1"/>
  <c r="AA3104" i="1"/>
  <c r="Z3105" i="1"/>
  <c r="X3105" i="1"/>
  <c r="Y3105" i="1"/>
  <c r="V3105" i="1"/>
  <c r="W3105" i="1"/>
  <c r="AA3105" i="1"/>
  <c r="Z3106" i="1"/>
  <c r="X3106" i="1"/>
  <c r="Y3106" i="1"/>
  <c r="V3106" i="1"/>
  <c r="W3106" i="1"/>
  <c r="AA3106" i="1"/>
  <c r="Z3107" i="1"/>
  <c r="X3107" i="1"/>
  <c r="Y3107" i="1"/>
  <c r="V3107" i="1"/>
  <c r="W3107" i="1"/>
  <c r="AA3107" i="1"/>
  <c r="Z3108" i="1"/>
  <c r="V3108" i="1"/>
  <c r="W3108" i="1"/>
  <c r="X3108" i="1"/>
  <c r="Y3108" i="1"/>
  <c r="AA3108" i="1"/>
  <c r="Z3109" i="1"/>
  <c r="X3109" i="1"/>
  <c r="Y3109" i="1"/>
  <c r="AA3109" i="1"/>
  <c r="Z3110" i="1"/>
  <c r="X3110" i="1"/>
  <c r="Y3110" i="1"/>
  <c r="V3110" i="1"/>
  <c r="W3110" i="1"/>
  <c r="AA3110" i="1"/>
  <c r="Z3111" i="1"/>
  <c r="X3111" i="1"/>
  <c r="Y3111" i="1"/>
  <c r="V3111" i="1"/>
  <c r="W3111" i="1"/>
  <c r="AA3111" i="1"/>
  <c r="Z3112" i="1"/>
  <c r="X3112" i="1"/>
  <c r="Y3112" i="1"/>
  <c r="V3112" i="1"/>
  <c r="W3112" i="1"/>
  <c r="AA3112" i="1"/>
  <c r="Z3113" i="1"/>
  <c r="X3113" i="1"/>
  <c r="Y3113" i="1"/>
  <c r="V3113" i="1"/>
  <c r="W3113" i="1"/>
  <c r="AA3113" i="1"/>
  <c r="Z3114" i="1"/>
  <c r="X3114" i="1"/>
  <c r="Y3114" i="1"/>
  <c r="V3114" i="1"/>
  <c r="W3114" i="1"/>
  <c r="AA3114" i="1"/>
  <c r="Z3115" i="1"/>
  <c r="X3115" i="1"/>
  <c r="Y3115" i="1"/>
  <c r="V3115" i="1"/>
  <c r="W3115" i="1"/>
  <c r="AA3115" i="1"/>
  <c r="Z3116" i="1"/>
  <c r="X3116" i="1"/>
  <c r="Y3116" i="1"/>
  <c r="V3116" i="1"/>
  <c r="W3116" i="1"/>
  <c r="AA3116" i="1"/>
  <c r="Z3117" i="1"/>
  <c r="X3117" i="1"/>
  <c r="Y3117" i="1"/>
  <c r="V3117" i="1"/>
  <c r="W3117" i="1"/>
  <c r="AA3117" i="1"/>
  <c r="Z3118" i="1"/>
  <c r="X3118" i="1"/>
  <c r="Y3118" i="1"/>
  <c r="V3118" i="1"/>
  <c r="W3118" i="1"/>
  <c r="AA3118" i="1"/>
  <c r="Z3119" i="1"/>
  <c r="X3119" i="1"/>
  <c r="Y3119" i="1"/>
  <c r="V3119" i="1"/>
  <c r="W3119" i="1"/>
  <c r="AA3119" i="1"/>
  <c r="Z3120" i="1"/>
  <c r="X3120" i="1"/>
  <c r="Y3120" i="1"/>
  <c r="V3120" i="1"/>
  <c r="W3120" i="1"/>
  <c r="AA3120" i="1"/>
  <c r="Z3121" i="1"/>
  <c r="X3121" i="1"/>
  <c r="Y3121" i="1"/>
  <c r="V3121" i="1"/>
  <c r="W3121" i="1"/>
  <c r="AA3121" i="1"/>
  <c r="Z3122" i="1"/>
  <c r="X3122" i="1"/>
  <c r="Y3122" i="1"/>
  <c r="V3122" i="1"/>
  <c r="W3122" i="1"/>
  <c r="AA3122" i="1"/>
  <c r="Z3123" i="1"/>
  <c r="X3123" i="1"/>
  <c r="Y3123" i="1"/>
  <c r="V3123" i="1"/>
  <c r="W3123" i="1"/>
  <c r="AA3123" i="1"/>
  <c r="Z3124" i="1"/>
  <c r="X3124" i="1"/>
  <c r="Y3124" i="1"/>
  <c r="V3124" i="1"/>
  <c r="W3124" i="1"/>
  <c r="AA3124" i="1"/>
  <c r="Z3125" i="1"/>
  <c r="X3125" i="1"/>
  <c r="Y3125" i="1"/>
  <c r="V3125" i="1"/>
  <c r="W3125" i="1"/>
  <c r="AA3125" i="1"/>
  <c r="Z3126" i="1"/>
  <c r="X3126" i="1"/>
  <c r="Y3126" i="1"/>
  <c r="V3126" i="1"/>
  <c r="W3126" i="1"/>
  <c r="AA3126" i="1"/>
  <c r="Z3127" i="1"/>
  <c r="X3127" i="1"/>
  <c r="Y3127" i="1"/>
  <c r="V3127" i="1"/>
  <c r="W3127" i="1"/>
  <c r="AA3127" i="1"/>
  <c r="Z3128" i="1"/>
  <c r="V3128" i="1"/>
  <c r="W3128" i="1"/>
  <c r="X3128" i="1"/>
  <c r="Y3128" i="1"/>
  <c r="AA3128" i="1"/>
  <c r="Z3129" i="1"/>
  <c r="X3129" i="1"/>
  <c r="Y3129" i="1"/>
  <c r="V3129" i="1"/>
  <c r="W3129" i="1"/>
  <c r="AA3129" i="1"/>
  <c r="Z3130" i="1"/>
  <c r="X3130" i="1"/>
  <c r="Y3130" i="1"/>
  <c r="V3130" i="1"/>
  <c r="W3130" i="1"/>
  <c r="AA3130" i="1"/>
  <c r="Z3131" i="1"/>
  <c r="X3131" i="1"/>
  <c r="Y3131" i="1"/>
  <c r="V3131" i="1"/>
  <c r="W3131" i="1"/>
  <c r="AA3131" i="1"/>
  <c r="Z3132" i="1"/>
  <c r="X3132" i="1"/>
  <c r="Y3132" i="1"/>
  <c r="V3132" i="1"/>
  <c r="W3132" i="1"/>
  <c r="AA3132" i="1"/>
  <c r="Z3133" i="1"/>
  <c r="X3133" i="1"/>
  <c r="Y3133" i="1"/>
  <c r="V3133" i="1"/>
  <c r="W3133" i="1"/>
  <c r="AA3133" i="1"/>
  <c r="Z3134" i="1"/>
  <c r="X3134" i="1"/>
  <c r="Y3134" i="1"/>
  <c r="V3134" i="1"/>
  <c r="W3134" i="1"/>
  <c r="AA3134" i="1"/>
  <c r="Z3135" i="1"/>
  <c r="X3135" i="1"/>
  <c r="Y3135" i="1"/>
  <c r="V3135" i="1"/>
  <c r="W3135" i="1"/>
  <c r="AA3135" i="1"/>
  <c r="Z3136" i="1"/>
  <c r="X3136" i="1"/>
  <c r="Y3136" i="1"/>
  <c r="V3136" i="1"/>
  <c r="W3136" i="1"/>
  <c r="AA3136" i="1"/>
  <c r="Z3137" i="1"/>
  <c r="X3137" i="1"/>
  <c r="Y3137" i="1"/>
  <c r="V3137" i="1"/>
  <c r="W3137" i="1"/>
  <c r="AA3137" i="1"/>
  <c r="Z3138" i="1"/>
  <c r="X3138" i="1"/>
  <c r="Y3138" i="1"/>
  <c r="V3138" i="1"/>
  <c r="W3138" i="1"/>
  <c r="AA3138" i="1"/>
  <c r="Z3139" i="1"/>
  <c r="X3139" i="1"/>
  <c r="Y3139" i="1"/>
  <c r="V3139" i="1"/>
  <c r="W3139" i="1"/>
  <c r="AA3139" i="1"/>
  <c r="Z3140" i="1"/>
  <c r="X3140" i="1"/>
  <c r="Y3140" i="1"/>
  <c r="V3140" i="1"/>
  <c r="W3140" i="1"/>
  <c r="AA3140" i="1"/>
  <c r="Z3141" i="1"/>
  <c r="X3141" i="1"/>
  <c r="Y3141" i="1"/>
  <c r="V3141" i="1"/>
  <c r="W3141" i="1"/>
  <c r="AA3141" i="1"/>
  <c r="Z3142" i="1"/>
  <c r="X3142" i="1"/>
  <c r="Y3142" i="1"/>
  <c r="V3142" i="1"/>
  <c r="W3142" i="1"/>
  <c r="AA3142" i="1"/>
  <c r="Z3143" i="1"/>
  <c r="X3143" i="1"/>
  <c r="Y3143" i="1"/>
  <c r="V3143" i="1"/>
  <c r="W3143" i="1"/>
  <c r="AA3143" i="1"/>
  <c r="Z3144" i="1"/>
  <c r="X3144" i="1"/>
  <c r="Y3144" i="1"/>
  <c r="V3144" i="1"/>
  <c r="W3144" i="1"/>
  <c r="AA3144" i="1"/>
  <c r="Z3145" i="1"/>
  <c r="X3145" i="1"/>
  <c r="Y3145" i="1"/>
  <c r="V3145" i="1"/>
  <c r="W3145" i="1"/>
  <c r="AA3145" i="1"/>
  <c r="Z3146" i="1"/>
  <c r="X3146" i="1"/>
  <c r="Y3146" i="1"/>
  <c r="V3146" i="1"/>
  <c r="W3146" i="1"/>
  <c r="AA3146" i="1"/>
  <c r="Z3147" i="1"/>
  <c r="X3147" i="1"/>
  <c r="Y3147" i="1"/>
  <c r="V3147" i="1"/>
  <c r="W3147" i="1"/>
  <c r="AA3147" i="1"/>
  <c r="Z3148" i="1"/>
  <c r="X3148" i="1"/>
  <c r="Y3148" i="1"/>
  <c r="V3148" i="1"/>
  <c r="W3148" i="1"/>
  <c r="AA3148" i="1"/>
  <c r="Z3149" i="1"/>
  <c r="X3149" i="1"/>
  <c r="Y3149" i="1"/>
  <c r="V3149" i="1"/>
  <c r="W3149" i="1"/>
  <c r="AA3149" i="1"/>
  <c r="Z3150" i="1"/>
  <c r="X3150" i="1"/>
  <c r="Y3150" i="1"/>
  <c r="V3150" i="1"/>
  <c r="W3150" i="1"/>
  <c r="AA3150" i="1"/>
  <c r="Z3151" i="1"/>
  <c r="X3151" i="1"/>
  <c r="Y3151" i="1"/>
  <c r="V3151" i="1"/>
  <c r="W3151" i="1"/>
  <c r="AA3151" i="1"/>
  <c r="Z3152" i="1"/>
  <c r="X3152" i="1"/>
  <c r="Y3152" i="1"/>
  <c r="V3152" i="1"/>
  <c r="W3152" i="1"/>
  <c r="AA3152" i="1"/>
  <c r="Z3153" i="1"/>
  <c r="X3153" i="1"/>
  <c r="Y3153" i="1"/>
  <c r="AA3153" i="1"/>
  <c r="Z3154" i="1"/>
  <c r="X3154" i="1"/>
  <c r="Y3154" i="1"/>
  <c r="V3154" i="1"/>
  <c r="W3154" i="1"/>
  <c r="AA3154" i="1"/>
  <c r="Z3155" i="1"/>
  <c r="X3155" i="1"/>
  <c r="Y3155" i="1"/>
  <c r="V3155" i="1"/>
  <c r="W3155" i="1"/>
  <c r="AA3155" i="1"/>
  <c r="Z3156" i="1"/>
  <c r="X3156" i="1"/>
  <c r="Y3156" i="1"/>
  <c r="V3156" i="1"/>
  <c r="W3156" i="1"/>
  <c r="AA3156" i="1"/>
  <c r="Z3157" i="1"/>
  <c r="V3157" i="1"/>
  <c r="W3157" i="1"/>
  <c r="X3157" i="1"/>
  <c r="Y3157" i="1"/>
  <c r="AA3157" i="1"/>
  <c r="Z3158" i="1"/>
  <c r="X3158" i="1"/>
  <c r="Y3158" i="1"/>
  <c r="V3158" i="1"/>
  <c r="W3158" i="1"/>
  <c r="AA3158" i="1"/>
  <c r="Z3159" i="1"/>
  <c r="X3159" i="1"/>
  <c r="Y3159" i="1"/>
  <c r="V3159" i="1"/>
  <c r="W3159" i="1"/>
  <c r="AA3159" i="1"/>
  <c r="Z3160" i="1"/>
  <c r="X3160" i="1"/>
  <c r="Y3160" i="1"/>
  <c r="V3160" i="1"/>
  <c r="W3160" i="1"/>
  <c r="AA3160" i="1"/>
  <c r="Z3161" i="1"/>
  <c r="X3161" i="1"/>
  <c r="Y3161" i="1"/>
  <c r="V3161" i="1"/>
  <c r="W3161" i="1"/>
  <c r="AA3161" i="1"/>
  <c r="Z3162" i="1"/>
  <c r="X3162" i="1"/>
  <c r="Y3162" i="1"/>
  <c r="V3162" i="1"/>
  <c r="W3162" i="1"/>
  <c r="AA3162" i="1"/>
  <c r="Z3163" i="1"/>
  <c r="X3163" i="1"/>
  <c r="Y3163" i="1"/>
  <c r="V3163" i="1"/>
  <c r="W3163" i="1"/>
  <c r="AA3163" i="1"/>
  <c r="Z3164" i="1"/>
  <c r="X3164" i="1"/>
  <c r="Y3164" i="1"/>
  <c r="V3164" i="1"/>
  <c r="W3164" i="1"/>
  <c r="AA3164" i="1"/>
  <c r="Z3165" i="1"/>
  <c r="X3165" i="1"/>
  <c r="Y3165" i="1"/>
  <c r="V3165" i="1"/>
  <c r="W3165" i="1"/>
  <c r="AA3165" i="1"/>
  <c r="Z3166" i="1"/>
  <c r="V3166" i="1"/>
  <c r="W3166" i="1"/>
  <c r="X3166" i="1"/>
  <c r="Y3166" i="1"/>
  <c r="AA3166" i="1"/>
  <c r="Z3167" i="1"/>
  <c r="X3167" i="1"/>
  <c r="Y3167" i="1"/>
  <c r="V3167" i="1"/>
  <c r="W3167" i="1"/>
  <c r="AA3167" i="1"/>
  <c r="Z3168" i="1"/>
  <c r="X3168" i="1"/>
  <c r="Y3168" i="1"/>
  <c r="V3168" i="1"/>
  <c r="W3168" i="1"/>
  <c r="AA3168" i="1"/>
  <c r="Z3169" i="1"/>
  <c r="X3169" i="1"/>
  <c r="Y3169" i="1"/>
  <c r="V3169" i="1"/>
  <c r="W3169" i="1"/>
  <c r="AA3169" i="1"/>
  <c r="Z3170" i="1"/>
  <c r="V3170" i="1"/>
  <c r="W3170" i="1"/>
  <c r="X3170" i="1"/>
  <c r="Y3170" i="1"/>
  <c r="AA3170" i="1"/>
  <c r="Z3171" i="1"/>
  <c r="X3171" i="1"/>
  <c r="Y3171" i="1"/>
  <c r="V3171" i="1"/>
  <c r="W3171" i="1"/>
  <c r="AA3171" i="1"/>
  <c r="Z3172" i="1"/>
  <c r="X3172" i="1"/>
  <c r="Y3172" i="1"/>
  <c r="V3172" i="1"/>
  <c r="W3172" i="1"/>
  <c r="AA3172" i="1"/>
  <c r="Z3173" i="1"/>
  <c r="X3173" i="1"/>
  <c r="Y3173" i="1"/>
  <c r="V3173" i="1"/>
  <c r="W3173" i="1"/>
  <c r="AA3173" i="1"/>
  <c r="Z3174" i="1"/>
  <c r="X3174" i="1"/>
  <c r="Y3174" i="1"/>
  <c r="V3174" i="1"/>
  <c r="W3174" i="1"/>
  <c r="AA3174" i="1"/>
  <c r="Z3175" i="1"/>
  <c r="X3175" i="1"/>
  <c r="Y3175" i="1"/>
  <c r="V3175" i="1"/>
  <c r="W3175" i="1"/>
  <c r="AA3175" i="1"/>
  <c r="Z3176" i="1"/>
  <c r="V3176" i="1"/>
  <c r="W3176" i="1"/>
  <c r="X3176" i="1"/>
  <c r="Y3176" i="1"/>
  <c r="AA3176" i="1"/>
  <c r="Z3177" i="1"/>
  <c r="X3177" i="1"/>
  <c r="Y3177" i="1"/>
  <c r="V3177" i="1"/>
  <c r="W3177" i="1"/>
  <c r="AA3177" i="1"/>
  <c r="Z3178" i="1"/>
  <c r="X3178" i="1"/>
  <c r="Y3178" i="1"/>
  <c r="V3178" i="1"/>
  <c r="W3178" i="1"/>
  <c r="AA3178" i="1"/>
  <c r="Z3179" i="1"/>
  <c r="X3179" i="1"/>
  <c r="Y3179" i="1"/>
  <c r="V3179" i="1"/>
  <c r="W3179" i="1"/>
  <c r="AA3179" i="1"/>
  <c r="Z3180" i="1"/>
  <c r="X3180" i="1"/>
  <c r="Y3180" i="1"/>
  <c r="V3180" i="1"/>
  <c r="W3180" i="1"/>
  <c r="AA3180" i="1"/>
  <c r="Z3181" i="1"/>
  <c r="X3181" i="1"/>
  <c r="Y3181" i="1"/>
  <c r="V3181" i="1"/>
  <c r="W3181" i="1"/>
  <c r="AA3181" i="1"/>
  <c r="Z3182" i="1"/>
  <c r="X3182" i="1"/>
  <c r="Y3182" i="1"/>
  <c r="V3182" i="1"/>
  <c r="W3182" i="1"/>
  <c r="AA3182" i="1"/>
  <c r="Z3183" i="1"/>
  <c r="X3183" i="1"/>
  <c r="Y3183" i="1"/>
  <c r="V3183" i="1"/>
  <c r="W3183" i="1"/>
  <c r="AA3183" i="1"/>
  <c r="Z3184" i="1"/>
  <c r="X3184" i="1"/>
  <c r="Y3184" i="1"/>
  <c r="AA3184" i="1"/>
  <c r="Z3185" i="1"/>
  <c r="X3185" i="1"/>
  <c r="Y3185" i="1"/>
  <c r="V3185" i="1"/>
  <c r="W3185" i="1"/>
  <c r="AA3185" i="1"/>
  <c r="Z3186" i="1"/>
  <c r="X3186" i="1"/>
  <c r="Y3186" i="1"/>
  <c r="V3186" i="1"/>
  <c r="W3186" i="1"/>
  <c r="AA3186" i="1"/>
  <c r="Z3187" i="1"/>
  <c r="X3187" i="1"/>
  <c r="Y3187" i="1"/>
  <c r="V3187" i="1"/>
  <c r="W3187" i="1"/>
  <c r="AA3187" i="1"/>
  <c r="Z3188" i="1"/>
  <c r="X3188" i="1"/>
  <c r="Y3188" i="1"/>
  <c r="V3188" i="1"/>
  <c r="W3188" i="1"/>
  <c r="AA3188" i="1"/>
  <c r="Z3189" i="1"/>
  <c r="X3189" i="1"/>
  <c r="Y3189" i="1"/>
  <c r="V3189" i="1"/>
  <c r="W3189" i="1"/>
  <c r="AA3189" i="1"/>
  <c r="Z3190" i="1"/>
  <c r="X3190" i="1"/>
  <c r="Y3190" i="1"/>
  <c r="V3190" i="1"/>
  <c r="W3190" i="1"/>
  <c r="AA3190" i="1"/>
  <c r="Z3191" i="1"/>
  <c r="X3191" i="1"/>
  <c r="Y3191" i="1"/>
  <c r="V3191" i="1"/>
  <c r="W3191" i="1"/>
  <c r="AA3191" i="1"/>
  <c r="Z3192" i="1"/>
  <c r="X3192" i="1"/>
  <c r="Y3192" i="1"/>
  <c r="V3192" i="1"/>
  <c r="W3192" i="1"/>
  <c r="AA3192" i="1"/>
  <c r="Z3193" i="1"/>
  <c r="X3193" i="1"/>
  <c r="Y3193" i="1"/>
  <c r="AA3193" i="1"/>
  <c r="Z3194" i="1"/>
  <c r="X3194" i="1"/>
  <c r="Y3194" i="1"/>
  <c r="V3194" i="1"/>
  <c r="W3194" i="1"/>
  <c r="AA3194" i="1"/>
  <c r="Z3195" i="1"/>
  <c r="V3195" i="1"/>
  <c r="W3195" i="1"/>
  <c r="X3195" i="1"/>
  <c r="Y3195" i="1"/>
  <c r="AA3195" i="1"/>
  <c r="Z3196" i="1"/>
  <c r="X3196" i="1"/>
  <c r="Y3196" i="1"/>
  <c r="V3196" i="1"/>
  <c r="W3196" i="1"/>
  <c r="AA3196" i="1"/>
  <c r="Z3197" i="1"/>
  <c r="X3197" i="1"/>
  <c r="Y3197" i="1"/>
  <c r="V3197" i="1"/>
  <c r="W3197" i="1"/>
  <c r="AA3197" i="1"/>
  <c r="Z3198" i="1"/>
  <c r="X3198" i="1"/>
  <c r="Y3198" i="1"/>
  <c r="V3198" i="1"/>
  <c r="W3198" i="1"/>
  <c r="AA3198" i="1"/>
  <c r="Z3199" i="1"/>
  <c r="X3199" i="1"/>
  <c r="Y3199" i="1"/>
  <c r="V3199" i="1"/>
  <c r="W3199" i="1"/>
  <c r="AA3199" i="1"/>
  <c r="Z3200" i="1"/>
  <c r="X3200" i="1"/>
  <c r="Y3200" i="1"/>
  <c r="V3200" i="1"/>
  <c r="W3200" i="1"/>
  <c r="AA3200" i="1"/>
  <c r="Z3201" i="1"/>
  <c r="X3201" i="1"/>
  <c r="Y3201" i="1"/>
  <c r="V3201" i="1"/>
  <c r="W3201" i="1"/>
  <c r="AA3201" i="1"/>
  <c r="Z3202" i="1"/>
  <c r="X3202" i="1"/>
  <c r="Y3202" i="1"/>
  <c r="V3202" i="1"/>
  <c r="W3202" i="1"/>
  <c r="AA3202" i="1"/>
  <c r="Z3203" i="1"/>
  <c r="X3203" i="1"/>
  <c r="Y3203" i="1"/>
  <c r="V3203" i="1"/>
  <c r="W3203" i="1"/>
  <c r="AA3203" i="1"/>
  <c r="Z3204" i="1"/>
  <c r="X3204" i="1"/>
  <c r="Y3204" i="1"/>
  <c r="AA3204" i="1"/>
  <c r="Z3205" i="1"/>
  <c r="X3205" i="1"/>
  <c r="Y3205" i="1"/>
  <c r="V3205" i="1"/>
  <c r="W3205" i="1"/>
  <c r="AA3205" i="1"/>
  <c r="Z3206" i="1"/>
  <c r="X3206" i="1"/>
  <c r="Y3206" i="1"/>
  <c r="V3206" i="1"/>
  <c r="W3206" i="1"/>
  <c r="AA3206" i="1"/>
  <c r="Z3207" i="1"/>
  <c r="X3207" i="1"/>
  <c r="Y3207" i="1"/>
  <c r="V3207" i="1"/>
  <c r="W3207" i="1"/>
  <c r="AA3207" i="1"/>
  <c r="Z3208" i="1"/>
  <c r="X3208" i="1"/>
  <c r="Y3208" i="1"/>
  <c r="V3208" i="1"/>
  <c r="W3208" i="1"/>
  <c r="AA3208" i="1"/>
  <c r="Z3209" i="1"/>
  <c r="X3209" i="1"/>
  <c r="Y3209" i="1"/>
  <c r="V3209" i="1"/>
  <c r="W3209" i="1"/>
  <c r="AA3209" i="1"/>
  <c r="Z3210" i="1"/>
  <c r="X3210" i="1"/>
  <c r="Y3210" i="1"/>
  <c r="V3210" i="1"/>
  <c r="W3210" i="1"/>
  <c r="AA3210" i="1"/>
  <c r="Z3211" i="1"/>
  <c r="X3211" i="1"/>
  <c r="Y3211" i="1"/>
  <c r="V3211" i="1"/>
  <c r="W3211" i="1"/>
  <c r="AA3211" i="1"/>
  <c r="Z3212" i="1"/>
  <c r="X3212" i="1"/>
  <c r="Y3212" i="1"/>
  <c r="AA3212" i="1"/>
  <c r="Z3213" i="1"/>
  <c r="X3213" i="1"/>
  <c r="Y3213" i="1"/>
  <c r="V3213" i="1"/>
  <c r="W3213" i="1"/>
  <c r="AA3213" i="1"/>
  <c r="Z3214" i="1"/>
  <c r="X3214" i="1"/>
  <c r="Y3214" i="1"/>
  <c r="V3214" i="1"/>
  <c r="W3214" i="1"/>
  <c r="AA3214" i="1"/>
  <c r="Z3215" i="1"/>
  <c r="X3215" i="1"/>
  <c r="Y3215" i="1"/>
  <c r="V3215" i="1"/>
  <c r="W3215" i="1"/>
  <c r="AA3215" i="1"/>
  <c r="Z3216" i="1"/>
  <c r="X3216" i="1"/>
  <c r="Y3216" i="1"/>
  <c r="V3216" i="1"/>
  <c r="W3216" i="1"/>
  <c r="AA3216" i="1"/>
  <c r="Z3217" i="1"/>
  <c r="V3217" i="1"/>
  <c r="W3217" i="1"/>
  <c r="X3217" i="1"/>
  <c r="Y3217" i="1"/>
  <c r="AA3217" i="1"/>
  <c r="Z3218" i="1"/>
  <c r="X3218" i="1"/>
  <c r="Y3218" i="1"/>
  <c r="V3218" i="1"/>
  <c r="W3218" i="1"/>
  <c r="AA3218" i="1"/>
  <c r="Z3219" i="1"/>
  <c r="X3219" i="1"/>
  <c r="Y3219" i="1"/>
  <c r="V3219" i="1"/>
  <c r="W3219" i="1"/>
  <c r="AA3219" i="1"/>
  <c r="Z3220" i="1"/>
  <c r="X3220" i="1"/>
  <c r="Y3220" i="1"/>
  <c r="V3220" i="1"/>
  <c r="W3220" i="1"/>
  <c r="AA3220" i="1"/>
  <c r="Z3221" i="1"/>
  <c r="X3221" i="1"/>
  <c r="Y3221" i="1"/>
  <c r="V3221" i="1"/>
  <c r="W3221" i="1"/>
  <c r="AA3221" i="1"/>
  <c r="Z3222" i="1"/>
  <c r="X3222" i="1"/>
  <c r="Y3222" i="1"/>
  <c r="V3222" i="1"/>
  <c r="W3222" i="1"/>
  <c r="AA3222" i="1"/>
  <c r="Z3223" i="1"/>
  <c r="X3223" i="1"/>
  <c r="Y3223" i="1"/>
  <c r="V3223" i="1"/>
  <c r="W3223" i="1"/>
  <c r="AA3223" i="1"/>
  <c r="Z3224" i="1"/>
  <c r="X3224" i="1"/>
  <c r="Y3224" i="1"/>
  <c r="V3224" i="1"/>
  <c r="W3224" i="1"/>
  <c r="AA3224" i="1"/>
  <c r="Z3225" i="1"/>
  <c r="X3225" i="1"/>
  <c r="Y3225" i="1"/>
  <c r="V3225" i="1"/>
  <c r="W3225" i="1"/>
  <c r="AA3225" i="1"/>
  <c r="Z3226" i="1"/>
  <c r="X3226" i="1"/>
  <c r="Y3226" i="1"/>
  <c r="V3226" i="1"/>
  <c r="W3226" i="1"/>
  <c r="AA3226" i="1"/>
  <c r="Z3227" i="1"/>
  <c r="X3227" i="1"/>
  <c r="Y3227" i="1"/>
  <c r="V3227" i="1"/>
  <c r="W3227" i="1"/>
  <c r="AA3227" i="1"/>
  <c r="Z3228" i="1"/>
  <c r="X3228" i="1"/>
  <c r="Y3228" i="1"/>
  <c r="V3228" i="1"/>
  <c r="W3228" i="1"/>
  <c r="AA3228" i="1"/>
  <c r="Z3229" i="1"/>
  <c r="X3229" i="1"/>
  <c r="Y3229" i="1"/>
  <c r="V3229" i="1"/>
  <c r="W3229" i="1"/>
  <c r="AA3229" i="1"/>
  <c r="Z3230" i="1"/>
  <c r="X3230" i="1"/>
  <c r="Y3230" i="1"/>
  <c r="V3230" i="1"/>
  <c r="W3230" i="1"/>
  <c r="AA3230" i="1"/>
  <c r="Z3231" i="1"/>
  <c r="X3231" i="1"/>
  <c r="Y3231" i="1"/>
  <c r="V3231" i="1"/>
  <c r="W3231" i="1"/>
  <c r="AA3231" i="1"/>
  <c r="Z3232" i="1"/>
  <c r="X3232" i="1"/>
  <c r="Y3232" i="1"/>
  <c r="V3232" i="1"/>
  <c r="W3232" i="1"/>
  <c r="AA3232" i="1"/>
  <c r="Z3233" i="1"/>
  <c r="V3233" i="1"/>
  <c r="W3233" i="1"/>
  <c r="X3233" i="1"/>
  <c r="Y3233" i="1"/>
  <c r="AA3233" i="1"/>
  <c r="Z3234" i="1"/>
  <c r="X3234" i="1"/>
  <c r="Y3234" i="1"/>
  <c r="V3234" i="1"/>
  <c r="W3234" i="1"/>
  <c r="AA3234" i="1"/>
  <c r="Z3235" i="1"/>
  <c r="X3235" i="1"/>
  <c r="Y3235" i="1"/>
  <c r="V3235" i="1"/>
  <c r="W3235" i="1"/>
  <c r="AA3235" i="1"/>
  <c r="Z3236" i="1"/>
  <c r="X3236" i="1"/>
  <c r="Y3236" i="1"/>
  <c r="V3236" i="1"/>
  <c r="W3236" i="1"/>
  <c r="AA3236" i="1"/>
  <c r="Z3237" i="1"/>
  <c r="X3237" i="1"/>
  <c r="Y3237" i="1"/>
  <c r="V3237" i="1"/>
  <c r="W3237" i="1"/>
  <c r="AA3237" i="1"/>
  <c r="Z3238" i="1"/>
  <c r="X3238" i="1"/>
  <c r="Y3238" i="1"/>
  <c r="V3238" i="1"/>
  <c r="W3238" i="1"/>
  <c r="AA3238" i="1"/>
  <c r="Z3239" i="1"/>
  <c r="X3239" i="1"/>
  <c r="Y3239" i="1"/>
  <c r="V3239" i="1"/>
  <c r="W3239" i="1"/>
  <c r="AA3239" i="1"/>
  <c r="Z3240" i="1"/>
  <c r="X3240" i="1"/>
  <c r="Y3240" i="1"/>
  <c r="V3240" i="1"/>
  <c r="W3240" i="1"/>
  <c r="AA3240" i="1"/>
  <c r="Z3241" i="1"/>
  <c r="X3241" i="1"/>
  <c r="Y3241" i="1"/>
  <c r="V3241" i="1"/>
  <c r="W3241" i="1"/>
  <c r="AA3241" i="1"/>
  <c r="Z3242" i="1"/>
  <c r="X3242" i="1"/>
  <c r="Y3242" i="1"/>
  <c r="V3242" i="1"/>
  <c r="W3242" i="1"/>
  <c r="AA3242" i="1"/>
  <c r="Z3243" i="1"/>
  <c r="X3243" i="1"/>
  <c r="Y3243" i="1"/>
  <c r="V3243" i="1"/>
  <c r="W3243" i="1"/>
  <c r="AA3243" i="1"/>
  <c r="Z3244" i="1"/>
  <c r="X3244" i="1"/>
  <c r="Y3244" i="1"/>
  <c r="AA3244" i="1"/>
  <c r="Z3245" i="1"/>
  <c r="X3245" i="1"/>
  <c r="Y3245" i="1"/>
  <c r="V3245" i="1"/>
  <c r="W3245" i="1"/>
  <c r="AA3245" i="1"/>
  <c r="Z3246" i="1"/>
  <c r="X3246" i="1"/>
  <c r="Y3246" i="1"/>
  <c r="V3246" i="1"/>
  <c r="W3246" i="1"/>
  <c r="AA3246" i="1"/>
  <c r="Z3247" i="1"/>
  <c r="X3247" i="1"/>
  <c r="Y3247" i="1"/>
  <c r="V3247" i="1"/>
  <c r="W3247" i="1"/>
  <c r="AA3247" i="1"/>
  <c r="Z3248" i="1"/>
  <c r="X3248" i="1"/>
  <c r="Y3248" i="1"/>
  <c r="V3248" i="1"/>
  <c r="W3248" i="1"/>
  <c r="AA3248" i="1"/>
  <c r="Z3249" i="1"/>
  <c r="X3249" i="1"/>
  <c r="Y3249" i="1"/>
  <c r="V3249" i="1"/>
  <c r="W3249" i="1"/>
  <c r="AA3249" i="1"/>
  <c r="Z3250" i="1"/>
  <c r="X3250" i="1"/>
  <c r="Y3250" i="1"/>
  <c r="V3250" i="1"/>
  <c r="W3250" i="1"/>
  <c r="AA3250" i="1"/>
  <c r="Z3251" i="1"/>
  <c r="X3251" i="1"/>
  <c r="Y3251" i="1"/>
  <c r="V3251" i="1"/>
  <c r="W3251" i="1"/>
  <c r="AA3251" i="1"/>
  <c r="Z3252" i="1"/>
  <c r="X3252" i="1"/>
  <c r="Y3252" i="1"/>
  <c r="V3252" i="1"/>
  <c r="W3252" i="1"/>
  <c r="AA3252" i="1"/>
  <c r="Z3253" i="1"/>
  <c r="X3253" i="1"/>
  <c r="Y3253" i="1"/>
  <c r="V3253" i="1"/>
  <c r="W3253" i="1"/>
  <c r="AA3253" i="1"/>
  <c r="Z3254" i="1"/>
  <c r="V3254" i="1"/>
  <c r="W3254" i="1"/>
  <c r="X3254" i="1"/>
  <c r="Y3254" i="1"/>
  <c r="AA3254" i="1"/>
  <c r="Z3255" i="1"/>
  <c r="X3255" i="1"/>
  <c r="Y3255" i="1"/>
  <c r="V3255" i="1"/>
  <c r="W3255" i="1"/>
  <c r="AA3255" i="1"/>
  <c r="Z3256" i="1"/>
  <c r="X3256" i="1"/>
  <c r="Y3256" i="1"/>
  <c r="V3256" i="1"/>
  <c r="W3256" i="1"/>
  <c r="AA3256" i="1"/>
  <c r="Z3257" i="1"/>
  <c r="X3257" i="1"/>
  <c r="Y3257" i="1"/>
  <c r="V3257" i="1"/>
  <c r="W3257" i="1"/>
  <c r="AA3257" i="1"/>
  <c r="Z3258" i="1"/>
  <c r="X3258" i="1"/>
  <c r="Y3258" i="1"/>
  <c r="V3258" i="1"/>
  <c r="W3258" i="1"/>
  <c r="AA3258" i="1"/>
  <c r="Z3259" i="1"/>
  <c r="X3259" i="1"/>
  <c r="Y3259" i="1"/>
  <c r="AA3259" i="1"/>
  <c r="Z3260" i="1"/>
  <c r="X3260" i="1"/>
  <c r="Y3260" i="1"/>
  <c r="V3260" i="1"/>
  <c r="W3260" i="1"/>
  <c r="AA3260" i="1"/>
  <c r="Z3261" i="1"/>
  <c r="X3261" i="1"/>
  <c r="Y3261" i="1"/>
  <c r="V3261" i="1"/>
  <c r="W3261" i="1"/>
  <c r="AA3261" i="1"/>
  <c r="Z3262" i="1"/>
  <c r="X3262" i="1"/>
  <c r="Y3262" i="1"/>
  <c r="V3262" i="1"/>
  <c r="W3262" i="1"/>
  <c r="AA3262" i="1"/>
  <c r="Z3263" i="1"/>
  <c r="X3263" i="1"/>
  <c r="Y3263" i="1"/>
  <c r="V3263" i="1"/>
  <c r="W3263" i="1"/>
  <c r="AA3263" i="1"/>
  <c r="Z3264" i="1"/>
  <c r="X3264" i="1"/>
  <c r="Y3264" i="1"/>
  <c r="V3264" i="1"/>
  <c r="W3264" i="1"/>
  <c r="AA3264" i="1"/>
  <c r="Z3265" i="1"/>
  <c r="X3265" i="1"/>
  <c r="Y3265" i="1"/>
  <c r="V3265" i="1"/>
  <c r="W3265" i="1"/>
  <c r="AA3265" i="1"/>
  <c r="Z3266" i="1"/>
  <c r="X3266" i="1"/>
  <c r="Y3266" i="1"/>
  <c r="V3266" i="1"/>
  <c r="W3266" i="1"/>
  <c r="AA3266" i="1"/>
  <c r="Z3267" i="1"/>
  <c r="X3267" i="1"/>
  <c r="Y3267" i="1"/>
  <c r="V3267" i="1"/>
  <c r="W3267" i="1"/>
  <c r="AA3267" i="1"/>
  <c r="Z3268" i="1"/>
  <c r="X3268" i="1"/>
  <c r="Y3268" i="1"/>
  <c r="V3268" i="1"/>
  <c r="W3268" i="1"/>
  <c r="AA3268" i="1"/>
  <c r="Z3269" i="1"/>
  <c r="X3269" i="1"/>
  <c r="Y3269" i="1"/>
  <c r="V3269" i="1"/>
  <c r="W3269" i="1"/>
  <c r="AA3269" i="1"/>
  <c r="Z3270" i="1"/>
  <c r="X3270" i="1"/>
  <c r="Y3270" i="1"/>
  <c r="V3270" i="1"/>
  <c r="W3270" i="1"/>
  <c r="AA3270" i="1"/>
  <c r="Z3271" i="1"/>
  <c r="X3271" i="1"/>
  <c r="Y3271" i="1"/>
  <c r="V3271" i="1"/>
  <c r="W3271" i="1"/>
  <c r="AA3271" i="1"/>
  <c r="Z3272" i="1"/>
  <c r="V3272" i="1"/>
  <c r="W3272" i="1"/>
  <c r="X3272" i="1"/>
  <c r="Y3272" i="1"/>
  <c r="AA3272" i="1"/>
  <c r="Z3273" i="1"/>
  <c r="X3273" i="1"/>
  <c r="Y3273" i="1"/>
  <c r="V3273" i="1"/>
  <c r="W3273" i="1"/>
  <c r="AA3273" i="1"/>
  <c r="Z3274" i="1"/>
  <c r="X3274" i="1"/>
  <c r="Y3274" i="1"/>
  <c r="V3274" i="1"/>
  <c r="W3274" i="1"/>
  <c r="AA3274" i="1"/>
  <c r="Z3275" i="1"/>
  <c r="X3275" i="1"/>
  <c r="Y3275" i="1"/>
  <c r="V3275" i="1"/>
  <c r="W3275" i="1"/>
  <c r="AA3275" i="1"/>
  <c r="Z3276" i="1"/>
  <c r="X3276" i="1"/>
  <c r="Y3276" i="1"/>
  <c r="V3276" i="1"/>
  <c r="W3276" i="1"/>
  <c r="AA3276" i="1"/>
  <c r="Z3277" i="1"/>
  <c r="X3277" i="1"/>
  <c r="Y3277" i="1"/>
  <c r="V3277" i="1"/>
  <c r="W3277" i="1"/>
  <c r="AA3277" i="1"/>
  <c r="Z3278" i="1"/>
  <c r="X3278" i="1"/>
  <c r="Y3278" i="1"/>
  <c r="V3278" i="1"/>
  <c r="W3278" i="1"/>
  <c r="AA3278" i="1"/>
  <c r="Z3279" i="1"/>
  <c r="X3279" i="1"/>
  <c r="Y3279" i="1"/>
  <c r="V3279" i="1"/>
  <c r="W3279" i="1"/>
  <c r="AA3279" i="1"/>
  <c r="Z3280" i="1"/>
  <c r="X3280" i="1"/>
  <c r="Y3280" i="1"/>
  <c r="V3280" i="1"/>
  <c r="W3280" i="1"/>
  <c r="AA3280" i="1"/>
  <c r="Z3281" i="1"/>
  <c r="X3281" i="1"/>
  <c r="Y3281" i="1"/>
  <c r="V3281" i="1"/>
  <c r="W3281" i="1"/>
  <c r="AA3281" i="1"/>
  <c r="Z3282" i="1"/>
  <c r="X3282" i="1"/>
  <c r="Y3282" i="1"/>
  <c r="V3282" i="1"/>
  <c r="W3282" i="1"/>
  <c r="AA3282" i="1"/>
  <c r="Z3283" i="1"/>
  <c r="X3283" i="1"/>
  <c r="Y3283" i="1"/>
  <c r="V3283" i="1"/>
  <c r="W3283" i="1"/>
  <c r="AA3283" i="1"/>
  <c r="Z3284" i="1"/>
  <c r="X3284" i="1"/>
  <c r="Y3284" i="1"/>
  <c r="V3284" i="1"/>
  <c r="W3284" i="1"/>
  <c r="AA3284" i="1"/>
  <c r="Z3285" i="1"/>
  <c r="X3285" i="1"/>
  <c r="Y3285" i="1"/>
  <c r="V3285" i="1"/>
  <c r="W3285" i="1"/>
  <c r="AA3285" i="1"/>
  <c r="Z3286" i="1"/>
  <c r="X3286" i="1"/>
  <c r="Y3286" i="1"/>
  <c r="V3286" i="1"/>
  <c r="W3286" i="1"/>
  <c r="AA3286" i="1"/>
  <c r="Z3287" i="1"/>
  <c r="X3287" i="1"/>
  <c r="Y3287" i="1"/>
  <c r="V3287" i="1"/>
  <c r="W3287" i="1"/>
  <c r="AA3287" i="1"/>
  <c r="Z3288" i="1"/>
  <c r="X3288" i="1"/>
  <c r="Y3288" i="1"/>
  <c r="V3288" i="1"/>
  <c r="W3288" i="1"/>
  <c r="AA3288" i="1"/>
  <c r="Z3289" i="1"/>
  <c r="X3289" i="1"/>
  <c r="Y3289" i="1"/>
  <c r="V3289" i="1"/>
  <c r="W3289" i="1"/>
  <c r="AA3289" i="1"/>
  <c r="Z3290" i="1"/>
  <c r="X3290" i="1"/>
  <c r="Y3290" i="1"/>
  <c r="V3290" i="1"/>
  <c r="W3290" i="1"/>
  <c r="AA3290" i="1"/>
  <c r="Z3291" i="1"/>
  <c r="X3291" i="1"/>
  <c r="Y3291" i="1"/>
  <c r="V3291" i="1"/>
  <c r="W3291" i="1"/>
  <c r="AA3291" i="1"/>
  <c r="Z3292" i="1"/>
  <c r="X3292" i="1"/>
  <c r="Y3292" i="1"/>
  <c r="AA3292" i="1"/>
  <c r="Z3293" i="1"/>
  <c r="X3293" i="1"/>
  <c r="Y3293" i="1"/>
  <c r="V3293" i="1"/>
  <c r="W3293" i="1"/>
  <c r="AA3293" i="1"/>
  <c r="Z3294" i="1"/>
  <c r="X3294" i="1"/>
  <c r="Y3294" i="1"/>
  <c r="V3294" i="1"/>
  <c r="W3294" i="1"/>
  <c r="AA3294" i="1"/>
  <c r="Z3295" i="1"/>
  <c r="X3295" i="1"/>
  <c r="Y3295" i="1"/>
  <c r="V3295" i="1"/>
  <c r="W3295" i="1"/>
  <c r="AA3295" i="1"/>
  <c r="Z3296" i="1"/>
  <c r="X3296" i="1"/>
  <c r="Y3296" i="1"/>
  <c r="V3296" i="1"/>
  <c r="W3296" i="1"/>
  <c r="AA3296" i="1"/>
  <c r="Z3297" i="1"/>
  <c r="X3297" i="1"/>
  <c r="Y3297" i="1"/>
  <c r="V3297" i="1"/>
  <c r="W3297" i="1"/>
  <c r="AA3297" i="1"/>
  <c r="Z3298" i="1"/>
  <c r="X3298" i="1"/>
  <c r="Y3298" i="1"/>
  <c r="V3298" i="1"/>
  <c r="W3298" i="1"/>
  <c r="AA3298" i="1"/>
  <c r="Z3299" i="1"/>
  <c r="X3299" i="1"/>
  <c r="Y3299" i="1"/>
  <c r="V3299" i="1"/>
  <c r="W3299" i="1"/>
  <c r="AA3299" i="1"/>
  <c r="Z3300" i="1"/>
  <c r="X3300" i="1"/>
  <c r="Y3300" i="1"/>
  <c r="V3300" i="1"/>
  <c r="W3300" i="1"/>
  <c r="AA3300" i="1"/>
  <c r="Z3301" i="1"/>
  <c r="X3301" i="1"/>
  <c r="Y3301" i="1"/>
  <c r="V3301" i="1"/>
  <c r="W3301" i="1"/>
  <c r="AA3301" i="1"/>
  <c r="Z3302" i="1"/>
  <c r="X3302" i="1"/>
  <c r="Y3302" i="1"/>
  <c r="V3302" i="1"/>
  <c r="W3302" i="1"/>
  <c r="AA3302" i="1"/>
  <c r="Z3303" i="1"/>
  <c r="X3303" i="1"/>
  <c r="Y3303" i="1"/>
  <c r="V3303" i="1"/>
  <c r="W3303" i="1"/>
  <c r="AA3303" i="1"/>
  <c r="Z3304" i="1"/>
  <c r="X3304" i="1"/>
  <c r="Y3304" i="1"/>
  <c r="V3304" i="1"/>
  <c r="W3304" i="1"/>
  <c r="AA3304" i="1"/>
  <c r="Z3305" i="1"/>
  <c r="X3305" i="1"/>
  <c r="Y3305" i="1"/>
  <c r="V3305" i="1"/>
  <c r="W3305" i="1"/>
  <c r="AA3305" i="1"/>
  <c r="Z3306" i="1"/>
  <c r="X3306" i="1"/>
  <c r="Y3306" i="1"/>
  <c r="AA3306" i="1"/>
  <c r="Z3307" i="1"/>
  <c r="X3307" i="1"/>
  <c r="Y3307" i="1"/>
  <c r="V3307" i="1"/>
  <c r="W3307" i="1"/>
  <c r="AA3307" i="1"/>
  <c r="Z3308" i="1"/>
  <c r="X3308" i="1"/>
  <c r="Y3308" i="1"/>
  <c r="V3308" i="1"/>
  <c r="W3308" i="1"/>
  <c r="AA3308" i="1"/>
  <c r="Z3309" i="1"/>
  <c r="X3309" i="1"/>
  <c r="Y3309" i="1"/>
  <c r="V3309" i="1"/>
  <c r="W3309" i="1"/>
  <c r="AA3309" i="1"/>
  <c r="Z3310" i="1"/>
  <c r="X3310" i="1"/>
  <c r="Y3310" i="1"/>
  <c r="V3310" i="1"/>
  <c r="W3310" i="1"/>
  <c r="AA3310" i="1"/>
  <c r="Z3311" i="1"/>
  <c r="X3311" i="1"/>
  <c r="Y3311" i="1"/>
  <c r="V3311" i="1"/>
  <c r="W3311" i="1"/>
  <c r="AA3311" i="1"/>
  <c r="Z3312" i="1"/>
  <c r="X3312" i="1"/>
  <c r="Y3312" i="1"/>
  <c r="V3312" i="1"/>
  <c r="W3312" i="1"/>
  <c r="AA3312" i="1"/>
  <c r="Z3313" i="1"/>
  <c r="X3313" i="1"/>
  <c r="Y3313" i="1"/>
  <c r="V3313" i="1"/>
  <c r="W3313" i="1"/>
  <c r="AA3313" i="1"/>
  <c r="Z3314" i="1"/>
  <c r="X3314" i="1"/>
  <c r="Y3314" i="1"/>
  <c r="V3314" i="1"/>
  <c r="W3314" i="1"/>
  <c r="AA3314" i="1"/>
  <c r="Z3315" i="1"/>
  <c r="V3315" i="1"/>
  <c r="W3315" i="1"/>
  <c r="X3315" i="1"/>
  <c r="Y3315" i="1"/>
  <c r="AA3315" i="1"/>
  <c r="Z3316" i="1"/>
  <c r="V3316" i="1"/>
  <c r="W3316" i="1"/>
  <c r="X3316" i="1"/>
  <c r="Y3316" i="1"/>
  <c r="AA3316" i="1"/>
  <c r="Z3317" i="1"/>
  <c r="X3317" i="1"/>
  <c r="Y3317" i="1"/>
  <c r="V3317" i="1"/>
  <c r="W3317" i="1"/>
  <c r="AA3317" i="1"/>
  <c r="Z3318" i="1"/>
  <c r="X3318" i="1"/>
  <c r="Y3318" i="1"/>
  <c r="V3318" i="1"/>
  <c r="W3318" i="1"/>
  <c r="AA3318" i="1"/>
  <c r="Z3319" i="1"/>
  <c r="X3319" i="1"/>
  <c r="Y3319" i="1"/>
  <c r="V3319" i="1"/>
  <c r="W3319" i="1"/>
  <c r="AA3319" i="1"/>
  <c r="Z3320" i="1"/>
  <c r="X3320" i="1"/>
  <c r="Y3320" i="1"/>
  <c r="V3320" i="1"/>
  <c r="W3320" i="1"/>
  <c r="AA3320" i="1"/>
  <c r="Z3321" i="1"/>
  <c r="X3321" i="1"/>
  <c r="Y3321" i="1"/>
  <c r="V3321" i="1"/>
  <c r="W3321" i="1"/>
  <c r="AA3321" i="1"/>
  <c r="Z3322" i="1"/>
  <c r="X3322" i="1"/>
  <c r="Y3322" i="1"/>
  <c r="V3322" i="1"/>
  <c r="W3322" i="1"/>
  <c r="AA3322" i="1"/>
  <c r="Z3323" i="1"/>
  <c r="X3323" i="1"/>
  <c r="Y3323" i="1"/>
  <c r="V3323" i="1"/>
  <c r="W3323" i="1"/>
  <c r="AA3323" i="1"/>
  <c r="Z3324" i="1"/>
  <c r="X3324" i="1"/>
  <c r="Y3324" i="1"/>
  <c r="V3324" i="1"/>
  <c r="W3324" i="1"/>
  <c r="AA3324" i="1"/>
  <c r="Z3325" i="1"/>
  <c r="X3325" i="1"/>
  <c r="Y3325" i="1"/>
  <c r="AA3325" i="1"/>
  <c r="Z3326" i="1"/>
  <c r="X3326" i="1"/>
  <c r="Y3326" i="1"/>
  <c r="V3326" i="1"/>
  <c r="W3326" i="1"/>
  <c r="AA3326" i="1"/>
  <c r="Z3327" i="1"/>
  <c r="X3327" i="1"/>
  <c r="Y3327" i="1"/>
  <c r="V3327" i="1"/>
  <c r="W3327" i="1"/>
  <c r="AA3327" i="1"/>
  <c r="Z3328" i="1"/>
  <c r="X3328" i="1"/>
  <c r="Y3328" i="1"/>
  <c r="V3328" i="1"/>
  <c r="W3328" i="1"/>
  <c r="AA3328" i="1"/>
  <c r="Z3329" i="1"/>
  <c r="X3329" i="1"/>
  <c r="Y3329" i="1"/>
  <c r="V3329" i="1"/>
  <c r="W3329" i="1"/>
  <c r="AA3329" i="1"/>
  <c r="Z3330" i="1"/>
  <c r="X3330" i="1"/>
  <c r="Y3330" i="1"/>
  <c r="V3330" i="1"/>
  <c r="W3330" i="1"/>
  <c r="AA3330" i="1"/>
  <c r="Z3331" i="1"/>
  <c r="X3331" i="1"/>
  <c r="Y3331" i="1"/>
  <c r="V3331" i="1"/>
  <c r="W3331" i="1"/>
  <c r="AA3331" i="1"/>
  <c r="Z3332" i="1"/>
  <c r="X3332" i="1"/>
  <c r="Y3332" i="1"/>
  <c r="V3332" i="1"/>
  <c r="W3332" i="1"/>
  <c r="AA3332" i="1"/>
  <c r="Z3333" i="1"/>
  <c r="V3333" i="1"/>
  <c r="W3333" i="1"/>
  <c r="X3333" i="1"/>
  <c r="Y3333" i="1"/>
  <c r="AA3333" i="1"/>
  <c r="Z3334" i="1"/>
  <c r="X3334" i="1"/>
  <c r="Y3334" i="1"/>
  <c r="V3334" i="1"/>
  <c r="W3334" i="1"/>
  <c r="AA3334" i="1"/>
  <c r="Z3335" i="1"/>
  <c r="X3335" i="1"/>
  <c r="Y3335" i="1"/>
  <c r="V3335" i="1"/>
  <c r="W3335" i="1"/>
  <c r="AA3335" i="1"/>
  <c r="Z3336" i="1"/>
  <c r="X3336" i="1"/>
  <c r="Y3336" i="1"/>
  <c r="V3336" i="1"/>
  <c r="W3336" i="1"/>
  <c r="AA3336" i="1"/>
  <c r="Z3337" i="1"/>
  <c r="X3337" i="1"/>
  <c r="Y3337" i="1"/>
  <c r="V3337" i="1"/>
  <c r="W3337" i="1"/>
  <c r="AA3337" i="1"/>
  <c r="Z3338" i="1"/>
  <c r="X3338" i="1"/>
  <c r="Y3338" i="1"/>
  <c r="V3338" i="1"/>
  <c r="W3338" i="1"/>
  <c r="AA3338" i="1"/>
  <c r="Z3339" i="1"/>
  <c r="X3339" i="1"/>
  <c r="Y3339" i="1"/>
  <c r="V3339" i="1"/>
  <c r="W3339" i="1"/>
  <c r="AA3339" i="1"/>
  <c r="Z3340" i="1"/>
  <c r="X3340" i="1"/>
  <c r="Y3340" i="1"/>
  <c r="V3340" i="1"/>
  <c r="W3340" i="1"/>
  <c r="AA3340" i="1"/>
  <c r="Z3341" i="1"/>
  <c r="V3341" i="1"/>
  <c r="W3341" i="1"/>
  <c r="X3341" i="1"/>
  <c r="Y3341" i="1"/>
  <c r="AA3341" i="1"/>
  <c r="Z3342" i="1"/>
  <c r="V3342" i="1"/>
  <c r="W3342" i="1"/>
  <c r="X3342" i="1"/>
  <c r="Y3342" i="1"/>
  <c r="AA3342" i="1"/>
  <c r="Z3343" i="1"/>
  <c r="X3343" i="1"/>
  <c r="Y3343" i="1"/>
  <c r="V3343" i="1"/>
  <c r="W3343" i="1"/>
  <c r="AA3343" i="1"/>
  <c r="Z3344" i="1"/>
  <c r="X3344" i="1"/>
  <c r="Y3344" i="1"/>
  <c r="V3344" i="1"/>
  <c r="W3344" i="1"/>
  <c r="AA3344" i="1"/>
  <c r="Z3345" i="1"/>
  <c r="X3345" i="1"/>
  <c r="Y3345" i="1"/>
  <c r="V3345" i="1"/>
  <c r="W3345" i="1"/>
  <c r="AA3345" i="1"/>
  <c r="Z3346" i="1"/>
  <c r="X3346" i="1"/>
  <c r="Y3346" i="1"/>
  <c r="V3346" i="1"/>
  <c r="W3346" i="1"/>
  <c r="AA3346" i="1"/>
  <c r="Z3347" i="1"/>
  <c r="X3347" i="1"/>
  <c r="Y3347" i="1"/>
  <c r="V3347" i="1"/>
  <c r="W3347" i="1"/>
  <c r="AA3347" i="1"/>
  <c r="Z3348" i="1"/>
  <c r="X3348" i="1"/>
  <c r="Y3348" i="1"/>
  <c r="V3348" i="1"/>
  <c r="W3348" i="1"/>
  <c r="AA3348" i="1"/>
  <c r="Z3349" i="1"/>
  <c r="X3349" i="1"/>
  <c r="Y3349" i="1"/>
  <c r="V3349" i="1"/>
  <c r="W3349" i="1"/>
  <c r="AA3349" i="1"/>
  <c r="Z3350" i="1"/>
  <c r="X3350" i="1"/>
  <c r="Y3350" i="1"/>
  <c r="V3350" i="1"/>
  <c r="W3350" i="1"/>
  <c r="AA3350" i="1"/>
  <c r="Z3351" i="1"/>
  <c r="X3351" i="1"/>
  <c r="Y3351" i="1"/>
  <c r="V3351" i="1"/>
  <c r="W3351" i="1"/>
  <c r="AA3351" i="1"/>
  <c r="Z3352" i="1"/>
  <c r="X3352" i="1"/>
  <c r="Y3352" i="1"/>
  <c r="V3352" i="1"/>
  <c r="W3352" i="1"/>
  <c r="AA3352" i="1"/>
  <c r="Z3353" i="1"/>
  <c r="X3353" i="1"/>
  <c r="Y3353" i="1"/>
  <c r="V3353" i="1"/>
  <c r="W3353" i="1"/>
  <c r="AA3353" i="1"/>
  <c r="Z3354" i="1"/>
  <c r="X3354" i="1"/>
  <c r="Y3354" i="1"/>
  <c r="V3354" i="1"/>
  <c r="W3354" i="1"/>
  <c r="AA3354" i="1"/>
  <c r="Z3355" i="1"/>
  <c r="X3355" i="1"/>
  <c r="Y3355" i="1"/>
  <c r="V3355" i="1"/>
  <c r="W3355" i="1"/>
  <c r="AA3355" i="1"/>
  <c r="Z3356" i="1"/>
  <c r="X3356" i="1"/>
  <c r="Y3356" i="1"/>
  <c r="AA3356" i="1"/>
  <c r="Z3357" i="1"/>
  <c r="X3357" i="1"/>
  <c r="Y3357" i="1"/>
  <c r="V3357" i="1"/>
  <c r="W3357" i="1"/>
  <c r="AA3357" i="1"/>
  <c r="Z3358" i="1"/>
  <c r="X3358" i="1"/>
  <c r="Y3358" i="1"/>
  <c r="V3358" i="1"/>
  <c r="W3358" i="1"/>
  <c r="AA3358" i="1"/>
  <c r="Z3359" i="1"/>
  <c r="X3359" i="1"/>
  <c r="Y3359" i="1"/>
  <c r="V3359" i="1"/>
  <c r="W3359" i="1"/>
  <c r="AA3359" i="1"/>
  <c r="Z3360" i="1"/>
  <c r="X3360" i="1"/>
  <c r="Y3360" i="1"/>
  <c r="V3360" i="1"/>
  <c r="W3360" i="1"/>
  <c r="AA3360" i="1"/>
  <c r="Z3361" i="1"/>
  <c r="X3361" i="1"/>
  <c r="Y3361" i="1"/>
  <c r="V3361" i="1"/>
  <c r="W3361" i="1"/>
  <c r="AA3361" i="1"/>
  <c r="Z3362" i="1"/>
  <c r="X3362" i="1"/>
  <c r="Y3362" i="1"/>
  <c r="AA3362" i="1"/>
  <c r="Z3363" i="1"/>
  <c r="X3363" i="1"/>
  <c r="Y3363" i="1"/>
  <c r="V3363" i="1"/>
  <c r="W3363" i="1"/>
  <c r="AA3363" i="1"/>
  <c r="Z3364" i="1"/>
  <c r="X3364" i="1"/>
  <c r="Y3364" i="1"/>
  <c r="V3364" i="1"/>
  <c r="W3364" i="1"/>
  <c r="AA3364" i="1"/>
  <c r="Z3365" i="1"/>
  <c r="X3365" i="1"/>
  <c r="Y3365" i="1"/>
  <c r="V3365" i="1"/>
  <c r="W3365" i="1"/>
  <c r="AA3365" i="1"/>
  <c r="Z3366" i="1"/>
  <c r="X3366" i="1"/>
  <c r="Y3366" i="1"/>
  <c r="V3366" i="1"/>
  <c r="W3366" i="1"/>
  <c r="AA3366" i="1"/>
  <c r="Z3367" i="1"/>
  <c r="X3367" i="1"/>
  <c r="Y3367" i="1"/>
  <c r="V3367" i="1"/>
  <c r="W3367" i="1"/>
  <c r="AA3367" i="1"/>
  <c r="Z3368" i="1"/>
  <c r="X3368" i="1"/>
  <c r="Y3368" i="1"/>
  <c r="V3368" i="1"/>
  <c r="W3368" i="1"/>
  <c r="AA3368" i="1"/>
  <c r="Z3369" i="1"/>
  <c r="X3369" i="1"/>
  <c r="Y3369" i="1"/>
  <c r="V3369" i="1"/>
  <c r="W3369" i="1"/>
  <c r="AA3369" i="1"/>
  <c r="Z3370" i="1"/>
  <c r="X3370" i="1"/>
  <c r="Y3370" i="1"/>
  <c r="V3370" i="1"/>
  <c r="W3370" i="1"/>
  <c r="AA3370" i="1"/>
  <c r="Z3371" i="1"/>
  <c r="V3371" i="1"/>
  <c r="W3371" i="1"/>
  <c r="X3371" i="1"/>
  <c r="Y3371" i="1"/>
  <c r="AA3371" i="1"/>
  <c r="Z3372" i="1"/>
  <c r="X3372" i="1"/>
  <c r="Y3372" i="1"/>
  <c r="V3372" i="1"/>
  <c r="W3372" i="1"/>
  <c r="AA3372" i="1"/>
  <c r="Z3373" i="1"/>
  <c r="X3373" i="1"/>
  <c r="Y3373" i="1"/>
  <c r="V3373" i="1"/>
  <c r="W3373" i="1"/>
  <c r="AA3373" i="1"/>
  <c r="Z3374" i="1"/>
  <c r="X3374" i="1"/>
  <c r="Y3374" i="1"/>
  <c r="V3374" i="1"/>
  <c r="W3374" i="1"/>
  <c r="AA3374" i="1"/>
  <c r="Z3375" i="1"/>
  <c r="X3375" i="1"/>
  <c r="Y3375" i="1"/>
  <c r="V3375" i="1"/>
  <c r="W3375" i="1"/>
  <c r="AA3375" i="1"/>
  <c r="Z3376" i="1"/>
  <c r="X3376" i="1"/>
  <c r="Y3376" i="1"/>
  <c r="V3376" i="1"/>
  <c r="W3376" i="1"/>
  <c r="AA3376" i="1"/>
  <c r="Z3377" i="1"/>
  <c r="V3377" i="1"/>
  <c r="W3377" i="1"/>
  <c r="X3377" i="1"/>
  <c r="Y3377" i="1"/>
  <c r="AA3377" i="1"/>
  <c r="Z3378" i="1"/>
  <c r="V3378" i="1"/>
  <c r="W3378" i="1"/>
  <c r="X3378" i="1"/>
  <c r="Y3378" i="1"/>
  <c r="AA3378" i="1"/>
  <c r="Z3379" i="1"/>
  <c r="X3379" i="1"/>
  <c r="Y3379" i="1"/>
  <c r="V3379" i="1"/>
  <c r="W3379" i="1"/>
  <c r="AA3379" i="1"/>
  <c r="Z3380" i="1"/>
  <c r="X3380" i="1"/>
  <c r="Y3380" i="1"/>
  <c r="V3380" i="1"/>
  <c r="W3380" i="1"/>
  <c r="AA3380" i="1"/>
  <c r="Z3381" i="1"/>
  <c r="X3381" i="1"/>
  <c r="Y3381" i="1"/>
  <c r="V3381" i="1"/>
  <c r="W3381" i="1"/>
  <c r="AA3381" i="1"/>
  <c r="Z3382" i="1"/>
  <c r="X3382" i="1"/>
  <c r="Y3382" i="1"/>
  <c r="V3382" i="1"/>
  <c r="W3382" i="1"/>
  <c r="AA3382" i="1"/>
  <c r="Z3383" i="1"/>
  <c r="V3383" i="1"/>
  <c r="W3383" i="1"/>
  <c r="X3383" i="1"/>
  <c r="Y3383" i="1"/>
  <c r="AA3383" i="1"/>
  <c r="Z3384" i="1"/>
  <c r="X3384" i="1"/>
  <c r="Y3384" i="1"/>
  <c r="V3384" i="1"/>
  <c r="W3384" i="1"/>
  <c r="AA3384" i="1"/>
  <c r="Z3385" i="1"/>
  <c r="X3385" i="1"/>
  <c r="Y3385" i="1"/>
  <c r="V3385" i="1"/>
  <c r="W3385" i="1"/>
  <c r="AA3385" i="1"/>
  <c r="Z3386" i="1"/>
  <c r="X3386" i="1"/>
  <c r="Y3386" i="1"/>
  <c r="V3386" i="1"/>
  <c r="W3386" i="1"/>
  <c r="AA3386" i="1"/>
  <c r="Z3387" i="1"/>
  <c r="V3387" i="1"/>
  <c r="W3387" i="1"/>
  <c r="X3387" i="1"/>
  <c r="Y3387" i="1"/>
  <c r="AA3387" i="1"/>
  <c r="Z3388" i="1"/>
  <c r="X3388" i="1"/>
  <c r="Y3388" i="1"/>
  <c r="V3388" i="1"/>
  <c r="W3388" i="1"/>
  <c r="AA3388" i="1"/>
  <c r="Z3389" i="1"/>
  <c r="X3389" i="1"/>
  <c r="Y3389" i="1"/>
  <c r="AA3389" i="1"/>
  <c r="Z3390" i="1"/>
  <c r="X3390" i="1"/>
  <c r="Y3390" i="1"/>
  <c r="V3390" i="1"/>
  <c r="W3390" i="1"/>
  <c r="AA3390" i="1"/>
  <c r="Z3391" i="1"/>
  <c r="X3391" i="1"/>
  <c r="Y3391" i="1"/>
  <c r="V3391" i="1"/>
  <c r="W3391" i="1"/>
  <c r="AA3391" i="1"/>
  <c r="Z3392" i="1"/>
  <c r="X3392" i="1"/>
  <c r="Y3392" i="1"/>
  <c r="V3392" i="1"/>
  <c r="W3392" i="1"/>
  <c r="AA3392" i="1"/>
  <c r="Z3393" i="1"/>
  <c r="X3393" i="1"/>
  <c r="Y3393" i="1"/>
  <c r="V3393" i="1"/>
  <c r="W3393" i="1"/>
  <c r="AA3393" i="1"/>
  <c r="Z3394" i="1"/>
  <c r="X3394" i="1"/>
  <c r="Y3394" i="1"/>
  <c r="AA3394" i="1"/>
  <c r="Z3395" i="1"/>
  <c r="X3395" i="1"/>
  <c r="Y3395" i="1"/>
  <c r="V3395" i="1"/>
  <c r="W3395" i="1"/>
  <c r="AA3395" i="1"/>
  <c r="Z3396" i="1"/>
  <c r="X3396" i="1"/>
  <c r="Y3396" i="1"/>
  <c r="V3396" i="1"/>
  <c r="W3396" i="1"/>
  <c r="AA3396" i="1"/>
  <c r="Z3397" i="1"/>
  <c r="X3397" i="1"/>
  <c r="Y3397" i="1"/>
  <c r="V3397" i="1"/>
  <c r="W3397" i="1"/>
  <c r="AA3397" i="1"/>
  <c r="Z3398" i="1"/>
  <c r="X3398" i="1"/>
  <c r="Y3398" i="1"/>
  <c r="V3398" i="1"/>
  <c r="W3398" i="1"/>
  <c r="AA3398" i="1"/>
  <c r="Z3399" i="1"/>
  <c r="X3399" i="1"/>
  <c r="Y3399" i="1"/>
  <c r="V3399" i="1"/>
  <c r="W3399" i="1"/>
  <c r="AA3399" i="1"/>
  <c r="Z3400" i="1"/>
  <c r="X3400" i="1"/>
  <c r="Y3400" i="1"/>
  <c r="V3400" i="1"/>
  <c r="W3400" i="1"/>
  <c r="AA3400" i="1"/>
  <c r="Z3401" i="1"/>
  <c r="X3401" i="1"/>
  <c r="Y3401" i="1"/>
  <c r="V3401" i="1"/>
  <c r="W3401" i="1"/>
  <c r="AA3401" i="1"/>
  <c r="Z3402" i="1"/>
  <c r="X3402" i="1"/>
  <c r="Y3402" i="1"/>
  <c r="V3402" i="1"/>
  <c r="W3402" i="1"/>
  <c r="AA3402" i="1"/>
  <c r="Z3403" i="1"/>
  <c r="X3403" i="1"/>
  <c r="Y3403" i="1"/>
  <c r="V3403" i="1"/>
  <c r="W3403" i="1"/>
  <c r="AA3403" i="1"/>
  <c r="Z3404" i="1"/>
  <c r="V3404" i="1"/>
  <c r="W3404" i="1"/>
  <c r="X3404" i="1"/>
  <c r="Y3404" i="1"/>
  <c r="AA3404" i="1"/>
  <c r="Z3405" i="1"/>
  <c r="X3405" i="1"/>
  <c r="Y3405" i="1"/>
  <c r="V3405" i="1"/>
  <c r="W3405" i="1"/>
  <c r="AA3405" i="1"/>
  <c r="Z3406" i="1"/>
  <c r="X3406" i="1"/>
  <c r="Y3406" i="1"/>
  <c r="V3406" i="1"/>
  <c r="W3406" i="1"/>
  <c r="AA3406" i="1"/>
  <c r="Z3407" i="1"/>
  <c r="X3407" i="1"/>
  <c r="Y3407" i="1"/>
  <c r="V3407" i="1"/>
  <c r="W3407" i="1"/>
  <c r="AA3407" i="1"/>
  <c r="Z3408" i="1"/>
  <c r="X3408" i="1"/>
  <c r="Y3408" i="1"/>
  <c r="V3408" i="1"/>
  <c r="W3408" i="1"/>
  <c r="AA3408" i="1"/>
  <c r="Z3409" i="1"/>
  <c r="X3409" i="1"/>
  <c r="Y3409" i="1"/>
  <c r="V3409" i="1"/>
  <c r="W3409" i="1"/>
  <c r="AA3409" i="1"/>
  <c r="Z3410" i="1"/>
  <c r="X3410" i="1"/>
  <c r="Y3410" i="1"/>
  <c r="V3410" i="1"/>
  <c r="W3410" i="1"/>
  <c r="AA3410" i="1"/>
  <c r="Z3411" i="1"/>
  <c r="X3411" i="1"/>
  <c r="Y3411" i="1"/>
  <c r="V3411" i="1"/>
  <c r="W3411" i="1"/>
  <c r="AA3411" i="1"/>
  <c r="Z3412" i="1"/>
  <c r="X3412" i="1"/>
  <c r="Y3412" i="1"/>
  <c r="V3412" i="1"/>
  <c r="W3412" i="1"/>
  <c r="AA3412" i="1"/>
  <c r="Z3413" i="1"/>
  <c r="X3413" i="1"/>
  <c r="Y3413" i="1"/>
  <c r="V3413" i="1"/>
  <c r="W3413" i="1"/>
  <c r="AA3413" i="1"/>
  <c r="Z3414" i="1"/>
  <c r="X3414" i="1"/>
  <c r="Y3414" i="1"/>
  <c r="V3414" i="1"/>
  <c r="W3414" i="1"/>
  <c r="AA3414" i="1"/>
  <c r="Z3415" i="1"/>
  <c r="X3415" i="1"/>
  <c r="Y3415" i="1"/>
  <c r="V3415" i="1"/>
  <c r="W3415" i="1"/>
  <c r="AA3415" i="1"/>
  <c r="Z3416" i="1"/>
  <c r="X3416" i="1"/>
  <c r="Y3416" i="1"/>
  <c r="AA3416" i="1"/>
  <c r="Z3417" i="1"/>
  <c r="X3417" i="1"/>
  <c r="Y3417" i="1"/>
  <c r="V3417" i="1"/>
  <c r="W3417" i="1"/>
  <c r="AA3417" i="1"/>
  <c r="Z3418" i="1"/>
  <c r="X3418" i="1"/>
  <c r="Y3418" i="1"/>
  <c r="V3418" i="1"/>
  <c r="W3418" i="1"/>
  <c r="AA3418" i="1"/>
  <c r="Z3419" i="1"/>
  <c r="X3419" i="1"/>
  <c r="Y3419" i="1"/>
  <c r="V3419" i="1"/>
  <c r="W3419" i="1"/>
  <c r="AA3419" i="1"/>
  <c r="Z3420" i="1"/>
  <c r="X3420" i="1"/>
  <c r="Y3420" i="1"/>
  <c r="V3420" i="1"/>
  <c r="W3420" i="1"/>
  <c r="AA3420" i="1"/>
  <c r="Z3421" i="1"/>
  <c r="V3421" i="1"/>
  <c r="W3421" i="1"/>
  <c r="X3421" i="1"/>
  <c r="Y3421" i="1"/>
  <c r="AA3421" i="1"/>
  <c r="Z3422" i="1"/>
  <c r="X3422" i="1"/>
  <c r="Y3422" i="1"/>
  <c r="V3422" i="1"/>
  <c r="W3422" i="1"/>
  <c r="AA3422" i="1"/>
  <c r="Z3423" i="1"/>
  <c r="X3423" i="1"/>
  <c r="Y3423" i="1"/>
  <c r="V3423" i="1"/>
  <c r="W3423" i="1"/>
  <c r="AA3423" i="1"/>
  <c r="Z3424" i="1"/>
  <c r="X3424" i="1"/>
  <c r="Y3424" i="1"/>
  <c r="V3424" i="1"/>
  <c r="W3424" i="1"/>
  <c r="AA3424" i="1"/>
  <c r="Z3425" i="1"/>
  <c r="X3425" i="1"/>
  <c r="Y3425" i="1"/>
  <c r="V3425" i="1"/>
  <c r="W3425" i="1"/>
  <c r="AA3425" i="1"/>
  <c r="Z3426" i="1"/>
  <c r="X3426" i="1"/>
  <c r="Y3426" i="1"/>
  <c r="V3426" i="1"/>
  <c r="W3426" i="1"/>
  <c r="AA3426" i="1"/>
  <c r="Z3427" i="1"/>
  <c r="X3427" i="1"/>
  <c r="Y3427" i="1"/>
  <c r="V3427" i="1"/>
  <c r="W3427" i="1"/>
  <c r="AA3427" i="1"/>
  <c r="Z3428" i="1"/>
  <c r="X3428" i="1"/>
  <c r="Y3428" i="1"/>
  <c r="V3428" i="1"/>
  <c r="W3428" i="1"/>
  <c r="AA3428" i="1"/>
  <c r="Z3429" i="1"/>
  <c r="X3429" i="1"/>
  <c r="Y3429" i="1"/>
  <c r="V3429" i="1"/>
  <c r="W3429" i="1"/>
  <c r="AA3429" i="1"/>
  <c r="Z3430" i="1"/>
  <c r="X3430" i="1"/>
  <c r="Y3430" i="1"/>
  <c r="V3430" i="1"/>
  <c r="W3430" i="1"/>
  <c r="AA3430" i="1"/>
  <c r="Z3431" i="1"/>
  <c r="X3431" i="1"/>
  <c r="Y3431" i="1"/>
  <c r="V3431" i="1"/>
  <c r="W3431" i="1"/>
  <c r="AA3431" i="1"/>
  <c r="Z3432" i="1"/>
  <c r="X3432" i="1"/>
  <c r="Y3432" i="1"/>
  <c r="V3432" i="1"/>
  <c r="W3432" i="1"/>
  <c r="AA3432" i="1"/>
  <c r="Z3433" i="1"/>
  <c r="X3433" i="1"/>
  <c r="Y3433" i="1"/>
  <c r="V3433" i="1"/>
  <c r="W3433" i="1"/>
  <c r="AA3433" i="1"/>
  <c r="Z3434" i="1"/>
  <c r="X3434" i="1"/>
  <c r="Y3434" i="1"/>
  <c r="V3434" i="1"/>
  <c r="W3434" i="1"/>
  <c r="AA3434" i="1"/>
  <c r="Z3435" i="1"/>
  <c r="X3435" i="1"/>
  <c r="Y3435" i="1"/>
  <c r="V3435" i="1"/>
  <c r="W3435" i="1"/>
  <c r="AA3435" i="1"/>
  <c r="Z3436" i="1"/>
  <c r="X3436" i="1"/>
  <c r="Y3436" i="1"/>
  <c r="V3436" i="1"/>
  <c r="W3436" i="1"/>
  <c r="AA3436" i="1"/>
  <c r="Z3437" i="1"/>
  <c r="X3437" i="1"/>
  <c r="Y3437" i="1"/>
  <c r="V3437" i="1"/>
  <c r="W3437" i="1"/>
  <c r="AA3437" i="1"/>
  <c r="Z3438" i="1"/>
  <c r="X3438" i="1"/>
  <c r="Y3438" i="1"/>
  <c r="V3438" i="1"/>
  <c r="W3438" i="1"/>
  <c r="AA3438" i="1"/>
  <c r="Z3439" i="1"/>
  <c r="X3439" i="1"/>
  <c r="Y3439" i="1"/>
  <c r="V3439" i="1"/>
  <c r="W3439" i="1"/>
  <c r="AA3439" i="1"/>
  <c r="Z3440" i="1"/>
  <c r="X3440" i="1"/>
  <c r="Y3440" i="1"/>
  <c r="V3440" i="1"/>
  <c r="W3440" i="1"/>
  <c r="AA3440" i="1"/>
  <c r="Z3441" i="1"/>
  <c r="X3441" i="1"/>
  <c r="Y3441" i="1"/>
  <c r="V3441" i="1"/>
  <c r="W3441" i="1"/>
  <c r="AA3441" i="1"/>
  <c r="Z3442" i="1"/>
  <c r="X3442" i="1"/>
  <c r="Y3442" i="1"/>
  <c r="V3442" i="1"/>
  <c r="W3442" i="1"/>
  <c r="AA3442" i="1"/>
  <c r="Z3443" i="1"/>
  <c r="X3443" i="1"/>
  <c r="Y3443" i="1"/>
  <c r="V3443" i="1"/>
  <c r="W3443" i="1"/>
  <c r="AA3443" i="1"/>
  <c r="Z3444" i="1"/>
  <c r="X3444" i="1"/>
  <c r="Y3444" i="1"/>
  <c r="V3444" i="1"/>
  <c r="W3444" i="1"/>
  <c r="AA3444" i="1"/>
  <c r="Z3445" i="1"/>
  <c r="X3445" i="1"/>
  <c r="Y3445" i="1"/>
  <c r="V3445" i="1"/>
  <c r="W3445" i="1"/>
  <c r="AA3445" i="1"/>
  <c r="Z3446" i="1"/>
  <c r="X3446" i="1"/>
  <c r="Y3446" i="1"/>
  <c r="V3446" i="1"/>
  <c r="W3446" i="1"/>
  <c r="AA3446" i="1"/>
  <c r="Z3447" i="1"/>
  <c r="V3447" i="1"/>
  <c r="W3447" i="1"/>
  <c r="X3447" i="1"/>
  <c r="Y3447" i="1"/>
  <c r="AA3447" i="1"/>
  <c r="Z3448" i="1"/>
  <c r="X3448" i="1"/>
  <c r="Y3448" i="1"/>
  <c r="V3448" i="1"/>
  <c r="W3448" i="1"/>
  <c r="AA3448" i="1"/>
  <c r="Z3449" i="1"/>
  <c r="X3449" i="1"/>
  <c r="Y3449" i="1"/>
  <c r="V3449" i="1"/>
  <c r="W3449" i="1"/>
  <c r="AA3449" i="1"/>
  <c r="Z3450" i="1"/>
  <c r="X3450" i="1"/>
  <c r="Y3450" i="1"/>
  <c r="V3450" i="1"/>
  <c r="W3450" i="1"/>
  <c r="AA3450" i="1"/>
  <c r="Z3451" i="1"/>
  <c r="X3451" i="1"/>
  <c r="Y3451" i="1"/>
  <c r="V3451" i="1"/>
  <c r="W3451" i="1"/>
  <c r="AA3451" i="1"/>
  <c r="Z3452" i="1"/>
  <c r="X3452" i="1"/>
  <c r="Y3452" i="1"/>
  <c r="V3452" i="1"/>
  <c r="W3452" i="1"/>
  <c r="AA3452" i="1"/>
  <c r="Z3453" i="1"/>
  <c r="X3453" i="1"/>
  <c r="Y3453" i="1"/>
  <c r="V3453" i="1"/>
  <c r="W3453" i="1"/>
  <c r="AA3453" i="1"/>
  <c r="Z3454" i="1"/>
  <c r="V3454" i="1"/>
  <c r="W3454" i="1"/>
  <c r="X3454" i="1"/>
  <c r="Y3454" i="1"/>
  <c r="AA3454" i="1"/>
  <c r="Z3455" i="1"/>
  <c r="X3455" i="1"/>
  <c r="Y3455" i="1"/>
  <c r="AA3455" i="1"/>
  <c r="Z3456" i="1"/>
  <c r="X3456" i="1"/>
  <c r="Y3456" i="1"/>
  <c r="AA3456" i="1"/>
  <c r="Z3457" i="1"/>
  <c r="X3457" i="1"/>
  <c r="Y3457" i="1"/>
  <c r="V3457" i="1"/>
  <c r="W3457" i="1"/>
  <c r="AA3457" i="1"/>
  <c r="Z3458" i="1"/>
  <c r="X3458" i="1"/>
  <c r="Y3458" i="1"/>
  <c r="V3458" i="1"/>
  <c r="W3458" i="1"/>
  <c r="AA3458" i="1"/>
  <c r="Z3459" i="1"/>
  <c r="X3459" i="1"/>
  <c r="Y3459" i="1"/>
  <c r="V3459" i="1"/>
  <c r="W3459" i="1"/>
  <c r="AA3459" i="1"/>
  <c r="Z3460" i="1"/>
  <c r="X3460" i="1"/>
  <c r="Y3460" i="1"/>
  <c r="V3460" i="1"/>
  <c r="W3460" i="1"/>
  <c r="AA3460" i="1"/>
  <c r="Z3461" i="1"/>
  <c r="X3461" i="1"/>
  <c r="Y3461" i="1"/>
  <c r="V3461" i="1"/>
  <c r="W3461" i="1"/>
  <c r="AA3461" i="1"/>
  <c r="Z3462" i="1"/>
  <c r="X3462" i="1"/>
  <c r="Y3462" i="1"/>
  <c r="V3462" i="1"/>
  <c r="W3462" i="1"/>
  <c r="AA3462" i="1"/>
  <c r="Z3463" i="1"/>
  <c r="X3463" i="1"/>
  <c r="Y3463" i="1"/>
  <c r="V3463" i="1"/>
  <c r="W3463" i="1"/>
  <c r="AA3463" i="1"/>
  <c r="Z3464" i="1"/>
  <c r="X3464" i="1"/>
  <c r="Y3464" i="1"/>
  <c r="V3464" i="1"/>
  <c r="W3464" i="1"/>
  <c r="AA3464" i="1"/>
  <c r="Z3465" i="1"/>
  <c r="X3465" i="1"/>
  <c r="Y3465" i="1"/>
  <c r="V3465" i="1"/>
  <c r="W3465" i="1"/>
  <c r="AA3465" i="1"/>
  <c r="Z3466" i="1"/>
  <c r="X3466" i="1"/>
  <c r="Y3466" i="1"/>
  <c r="V3466" i="1"/>
  <c r="W3466" i="1"/>
  <c r="AA3466" i="1"/>
  <c r="Z3467" i="1"/>
  <c r="X3467" i="1"/>
  <c r="Y3467" i="1"/>
  <c r="V3467" i="1"/>
  <c r="W3467" i="1"/>
  <c r="AA3467" i="1"/>
  <c r="Z3468" i="1"/>
  <c r="X3468" i="1"/>
  <c r="Y3468" i="1"/>
  <c r="V3468" i="1"/>
  <c r="W3468" i="1"/>
  <c r="AA3468" i="1"/>
  <c r="Z3469" i="1"/>
  <c r="X3469" i="1"/>
  <c r="Y3469" i="1"/>
  <c r="V3469" i="1"/>
  <c r="W3469" i="1"/>
  <c r="AA3469" i="1"/>
  <c r="Z3470" i="1"/>
  <c r="X3470" i="1"/>
  <c r="Y3470" i="1"/>
  <c r="V3470" i="1"/>
  <c r="W3470" i="1"/>
  <c r="AA3470" i="1"/>
  <c r="Z3471" i="1"/>
  <c r="X3471" i="1"/>
  <c r="Y3471" i="1"/>
  <c r="V3471" i="1"/>
  <c r="W3471" i="1"/>
  <c r="AA3471" i="1"/>
  <c r="Z3472" i="1"/>
  <c r="X3472" i="1"/>
  <c r="Y3472" i="1"/>
  <c r="V3472" i="1"/>
  <c r="W3472" i="1"/>
  <c r="AA3472" i="1"/>
  <c r="Z3473" i="1"/>
  <c r="X3473" i="1"/>
  <c r="Y3473" i="1"/>
  <c r="V3473" i="1"/>
  <c r="W3473" i="1"/>
  <c r="AA3473" i="1"/>
  <c r="Z3474" i="1"/>
  <c r="X3474" i="1"/>
  <c r="Y3474" i="1"/>
  <c r="V3474" i="1"/>
  <c r="W3474" i="1"/>
  <c r="AA3474" i="1"/>
  <c r="Z3475" i="1"/>
  <c r="X3475" i="1"/>
  <c r="Y3475" i="1"/>
  <c r="V3475" i="1"/>
  <c r="W3475" i="1"/>
  <c r="AA3475" i="1"/>
  <c r="Z3476" i="1"/>
  <c r="X3476" i="1"/>
  <c r="Y3476" i="1"/>
  <c r="AA3476" i="1"/>
  <c r="Z3477" i="1"/>
  <c r="X3477" i="1"/>
  <c r="Y3477" i="1"/>
  <c r="V3477" i="1"/>
  <c r="W3477" i="1"/>
  <c r="AA3477" i="1"/>
  <c r="Z3478" i="1"/>
  <c r="X3478" i="1"/>
  <c r="Y3478" i="1"/>
  <c r="V3478" i="1"/>
  <c r="W3478" i="1"/>
  <c r="AA3478" i="1"/>
  <c r="Z3479" i="1"/>
  <c r="X3479" i="1"/>
  <c r="Y3479" i="1"/>
  <c r="V3479" i="1"/>
  <c r="W3479" i="1"/>
  <c r="AA3479" i="1"/>
  <c r="Z3480" i="1"/>
  <c r="X3480" i="1"/>
  <c r="Y3480" i="1"/>
  <c r="V3480" i="1"/>
  <c r="W3480" i="1"/>
  <c r="AA3480" i="1"/>
  <c r="Z3481" i="1"/>
  <c r="X3481" i="1"/>
  <c r="Y3481" i="1"/>
  <c r="V3481" i="1"/>
  <c r="W3481" i="1"/>
  <c r="AA3481" i="1"/>
  <c r="Z3482" i="1"/>
  <c r="X3482" i="1"/>
  <c r="Y3482" i="1"/>
  <c r="V3482" i="1"/>
  <c r="W3482" i="1"/>
  <c r="AA3482" i="1"/>
  <c r="Z3483" i="1"/>
  <c r="X3483" i="1"/>
  <c r="Y3483" i="1"/>
  <c r="V3483" i="1"/>
  <c r="W3483" i="1"/>
  <c r="AA3483" i="1"/>
  <c r="Z3484" i="1"/>
  <c r="X3484" i="1"/>
  <c r="Y3484" i="1"/>
  <c r="V3484" i="1"/>
  <c r="W3484" i="1"/>
  <c r="AA3484" i="1"/>
  <c r="Z3485" i="1"/>
  <c r="X3485" i="1"/>
  <c r="Y3485" i="1"/>
  <c r="AA3485" i="1"/>
  <c r="Z3486" i="1"/>
  <c r="X3486" i="1"/>
  <c r="Y3486" i="1"/>
  <c r="V3486" i="1"/>
  <c r="W3486" i="1"/>
  <c r="AA3486" i="1"/>
  <c r="Z3487" i="1"/>
  <c r="X3487" i="1"/>
  <c r="Y3487" i="1"/>
  <c r="V3487" i="1"/>
  <c r="W3487" i="1"/>
  <c r="AA3487" i="1"/>
  <c r="Z3488" i="1"/>
  <c r="X3488" i="1"/>
  <c r="Y3488" i="1"/>
  <c r="V3488" i="1"/>
  <c r="W3488" i="1"/>
  <c r="AA3488" i="1"/>
  <c r="Z3489" i="1"/>
  <c r="X3489" i="1"/>
  <c r="Y3489" i="1"/>
  <c r="V3489" i="1"/>
  <c r="W3489" i="1"/>
  <c r="AA3489" i="1"/>
  <c r="Z3490" i="1"/>
  <c r="X3490" i="1"/>
  <c r="Y3490" i="1"/>
  <c r="V3490" i="1"/>
  <c r="W3490" i="1"/>
  <c r="AA3490" i="1"/>
  <c r="Z3491" i="1"/>
  <c r="V3491" i="1"/>
  <c r="W3491" i="1"/>
  <c r="X3491" i="1"/>
  <c r="Y3491" i="1"/>
  <c r="AA3491" i="1"/>
  <c r="Z3492" i="1"/>
  <c r="X3492" i="1"/>
  <c r="Y3492" i="1"/>
  <c r="V3492" i="1"/>
  <c r="W3492" i="1"/>
  <c r="AA3492" i="1"/>
  <c r="Z3493" i="1"/>
  <c r="X3493" i="1"/>
  <c r="Y3493" i="1"/>
  <c r="V3493" i="1"/>
  <c r="W3493" i="1"/>
  <c r="AA3493" i="1"/>
  <c r="Z3494" i="1"/>
  <c r="X3494" i="1"/>
  <c r="Y3494" i="1"/>
  <c r="V3494" i="1"/>
  <c r="W3494" i="1"/>
  <c r="AA3494" i="1"/>
  <c r="Z3495" i="1"/>
  <c r="X3495" i="1"/>
  <c r="Y3495" i="1"/>
  <c r="V3495" i="1"/>
  <c r="W3495" i="1"/>
  <c r="AA3495" i="1"/>
  <c r="Z3496" i="1"/>
  <c r="X3496" i="1"/>
  <c r="Y3496" i="1"/>
  <c r="V3496" i="1"/>
  <c r="W3496" i="1"/>
  <c r="AA3496" i="1"/>
  <c r="Z3497" i="1"/>
  <c r="X3497" i="1"/>
  <c r="Y3497" i="1"/>
  <c r="V3497" i="1"/>
  <c r="W3497" i="1"/>
  <c r="AA3497" i="1"/>
  <c r="Z3498" i="1"/>
  <c r="X3498" i="1"/>
  <c r="Y3498" i="1"/>
  <c r="AA3498" i="1"/>
  <c r="Z3499" i="1"/>
  <c r="X3499" i="1"/>
  <c r="Y3499" i="1"/>
  <c r="V3499" i="1"/>
  <c r="W3499" i="1"/>
  <c r="AA3499" i="1"/>
  <c r="Z3500" i="1"/>
  <c r="X3500" i="1"/>
  <c r="Y3500" i="1"/>
  <c r="V3500" i="1"/>
  <c r="W3500" i="1"/>
  <c r="AA3500" i="1"/>
  <c r="Z3501" i="1"/>
  <c r="X3501" i="1"/>
  <c r="Y3501" i="1"/>
  <c r="V3501" i="1"/>
  <c r="W3501" i="1"/>
  <c r="AA3501" i="1"/>
  <c r="Z3502" i="1"/>
  <c r="V3502" i="1"/>
  <c r="W3502" i="1"/>
  <c r="X3502" i="1"/>
  <c r="Y3502" i="1"/>
  <c r="AA3502" i="1"/>
  <c r="Z3503" i="1"/>
  <c r="X3503" i="1"/>
  <c r="Y3503" i="1"/>
  <c r="V3503" i="1"/>
  <c r="W3503" i="1"/>
  <c r="AA3503" i="1"/>
  <c r="Z3504" i="1"/>
  <c r="X3504" i="1"/>
  <c r="Y3504" i="1"/>
  <c r="V3504" i="1"/>
  <c r="W3504" i="1"/>
  <c r="AA3504" i="1"/>
  <c r="Z3505" i="1"/>
  <c r="X3505" i="1"/>
  <c r="Y3505" i="1"/>
  <c r="V3505" i="1"/>
  <c r="W3505" i="1"/>
  <c r="AA3505" i="1"/>
  <c r="Z3506" i="1"/>
  <c r="X3506" i="1"/>
  <c r="Y3506" i="1"/>
  <c r="V3506" i="1"/>
  <c r="W3506" i="1"/>
  <c r="AA3506" i="1"/>
  <c r="Z3507" i="1"/>
  <c r="X3507" i="1"/>
  <c r="Y3507" i="1"/>
  <c r="V3507" i="1"/>
  <c r="W3507" i="1"/>
  <c r="AA3507" i="1"/>
  <c r="Z3508" i="1"/>
  <c r="X3508" i="1"/>
  <c r="Y3508" i="1"/>
  <c r="V3508" i="1"/>
  <c r="W3508" i="1"/>
  <c r="AA3508" i="1"/>
  <c r="Z3509" i="1"/>
  <c r="X3509" i="1"/>
  <c r="Y3509" i="1"/>
  <c r="AA3509" i="1"/>
  <c r="Z3510" i="1"/>
  <c r="X3510" i="1"/>
  <c r="Y3510" i="1"/>
  <c r="V3510" i="1"/>
  <c r="W3510" i="1"/>
  <c r="AA3510" i="1"/>
  <c r="Z3511" i="1"/>
  <c r="X3511" i="1"/>
  <c r="Y3511" i="1"/>
  <c r="V3511" i="1"/>
  <c r="W3511" i="1"/>
  <c r="AA3511" i="1"/>
  <c r="Z3512" i="1"/>
  <c r="X3512" i="1"/>
  <c r="Y3512" i="1"/>
  <c r="V3512" i="1"/>
  <c r="W3512" i="1"/>
  <c r="AA3512" i="1"/>
  <c r="Z3513" i="1"/>
  <c r="X3513" i="1"/>
  <c r="Y3513" i="1"/>
  <c r="V3513" i="1"/>
  <c r="W3513" i="1"/>
  <c r="AA3513" i="1"/>
  <c r="Z3514" i="1"/>
  <c r="X3514" i="1"/>
  <c r="Y3514" i="1"/>
  <c r="V3514" i="1"/>
  <c r="W3514" i="1"/>
  <c r="AA3514" i="1"/>
  <c r="Z3515" i="1"/>
  <c r="V3515" i="1"/>
  <c r="W3515" i="1"/>
  <c r="X3515" i="1"/>
  <c r="Y3515" i="1"/>
  <c r="AA3515" i="1"/>
  <c r="Z3516" i="1"/>
  <c r="X3516" i="1"/>
  <c r="Y3516" i="1"/>
  <c r="V3516" i="1"/>
  <c r="W3516" i="1"/>
  <c r="AA3516" i="1"/>
  <c r="Z3517" i="1"/>
  <c r="X3517" i="1"/>
  <c r="Y3517" i="1"/>
  <c r="V3517" i="1"/>
  <c r="W3517" i="1"/>
  <c r="AA3517" i="1"/>
  <c r="Z3518" i="1"/>
  <c r="X3518" i="1"/>
  <c r="Y3518" i="1"/>
  <c r="V3518" i="1"/>
  <c r="W3518" i="1"/>
  <c r="AA3518" i="1"/>
  <c r="Z3519" i="1"/>
  <c r="X3519" i="1"/>
  <c r="Y3519" i="1"/>
  <c r="V3519" i="1"/>
  <c r="W3519" i="1"/>
  <c r="AA3519" i="1"/>
  <c r="Z3520" i="1"/>
  <c r="X3520" i="1"/>
  <c r="Y3520" i="1"/>
  <c r="V3520" i="1"/>
  <c r="W3520" i="1"/>
  <c r="AA3520" i="1"/>
  <c r="Z3521" i="1"/>
  <c r="X3521" i="1"/>
  <c r="Y3521" i="1"/>
  <c r="V3521" i="1"/>
  <c r="W3521" i="1"/>
  <c r="AA3521" i="1"/>
  <c r="Z3522" i="1"/>
  <c r="X3522" i="1"/>
  <c r="Y3522" i="1"/>
  <c r="V3522" i="1"/>
  <c r="W3522" i="1"/>
  <c r="AA3522" i="1"/>
  <c r="Z3523" i="1"/>
  <c r="X3523" i="1"/>
  <c r="Y3523" i="1"/>
  <c r="V3523" i="1"/>
  <c r="W3523" i="1"/>
  <c r="AA3523" i="1"/>
  <c r="Z3524" i="1"/>
  <c r="X3524" i="1"/>
  <c r="Y3524" i="1"/>
  <c r="V3524" i="1"/>
  <c r="W3524" i="1"/>
  <c r="AA3524" i="1"/>
  <c r="Z3525" i="1"/>
  <c r="X3525" i="1"/>
  <c r="Y3525" i="1"/>
  <c r="V3525" i="1"/>
  <c r="W3525" i="1"/>
  <c r="AA3525" i="1"/>
  <c r="Z3526" i="1"/>
  <c r="X3526" i="1"/>
  <c r="Y3526" i="1"/>
  <c r="V3526" i="1"/>
  <c r="W3526" i="1"/>
  <c r="AA3526" i="1"/>
  <c r="Z3527" i="1"/>
  <c r="X3527" i="1"/>
  <c r="Y3527" i="1"/>
  <c r="V3527" i="1"/>
  <c r="W3527" i="1"/>
  <c r="AA3527" i="1"/>
  <c r="Z3528" i="1"/>
  <c r="X3528" i="1"/>
  <c r="Y3528" i="1"/>
  <c r="V3528" i="1"/>
  <c r="W3528" i="1"/>
  <c r="AA3528" i="1"/>
  <c r="Z3529" i="1"/>
  <c r="X3529" i="1"/>
  <c r="Y3529" i="1"/>
  <c r="AA3529" i="1"/>
  <c r="Z3530" i="1"/>
  <c r="X3530" i="1"/>
  <c r="Y3530" i="1"/>
  <c r="V3530" i="1"/>
  <c r="W3530" i="1"/>
  <c r="AA3530" i="1"/>
  <c r="Z3531" i="1"/>
  <c r="X3531" i="1"/>
  <c r="Y3531" i="1"/>
  <c r="V3531" i="1"/>
  <c r="W3531" i="1"/>
  <c r="AA3531" i="1"/>
  <c r="Z3532" i="1"/>
  <c r="X3532" i="1"/>
  <c r="Y3532" i="1"/>
  <c r="V3532" i="1"/>
  <c r="W3532" i="1"/>
  <c r="AA3532" i="1"/>
  <c r="Z3533" i="1"/>
  <c r="X3533" i="1"/>
  <c r="Y3533" i="1"/>
  <c r="V3533" i="1"/>
  <c r="W3533" i="1"/>
  <c r="AA3533" i="1"/>
  <c r="Z3534" i="1"/>
  <c r="X3534" i="1"/>
  <c r="Y3534" i="1"/>
  <c r="V3534" i="1"/>
  <c r="W3534" i="1"/>
  <c r="AA3534" i="1"/>
  <c r="Z3535" i="1"/>
  <c r="X3535" i="1"/>
  <c r="Y3535" i="1"/>
  <c r="V3535" i="1"/>
  <c r="W3535" i="1"/>
  <c r="AA3535" i="1"/>
  <c r="Z3536" i="1"/>
  <c r="X3536" i="1"/>
  <c r="Y3536" i="1"/>
  <c r="V3536" i="1"/>
  <c r="W3536" i="1"/>
  <c r="AA3536" i="1"/>
  <c r="Z3537" i="1"/>
  <c r="X3537" i="1"/>
  <c r="Y3537" i="1"/>
  <c r="V3537" i="1"/>
  <c r="W3537" i="1"/>
  <c r="AA3537" i="1"/>
  <c r="Z3538" i="1"/>
  <c r="X3538" i="1"/>
  <c r="Y3538" i="1"/>
  <c r="V3538" i="1"/>
  <c r="W3538" i="1"/>
  <c r="AA3538" i="1"/>
  <c r="Z3539" i="1"/>
  <c r="X3539" i="1"/>
  <c r="Y3539" i="1"/>
  <c r="V3539" i="1"/>
  <c r="W3539" i="1"/>
  <c r="AA3539" i="1"/>
  <c r="Z3540" i="1"/>
  <c r="X3540" i="1"/>
  <c r="Y3540" i="1"/>
  <c r="V3540" i="1"/>
  <c r="W3540" i="1"/>
  <c r="AA3540" i="1"/>
  <c r="Z3541" i="1"/>
  <c r="X3541" i="1"/>
  <c r="Y3541" i="1"/>
  <c r="V3541" i="1"/>
  <c r="W3541" i="1"/>
  <c r="AA3541" i="1"/>
  <c r="Z3542" i="1"/>
  <c r="X3542" i="1"/>
  <c r="Y3542" i="1"/>
  <c r="V3542" i="1"/>
  <c r="W3542" i="1"/>
  <c r="AA3542" i="1"/>
  <c r="Z3543" i="1"/>
  <c r="X3543" i="1"/>
  <c r="Y3543" i="1"/>
  <c r="V3543" i="1"/>
  <c r="W3543" i="1"/>
  <c r="AA3543" i="1"/>
  <c r="Z3544" i="1"/>
  <c r="X3544" i="1"/>
  <c r="Y3544" i="1"/>
  <c r="V3544" i="1"/>
  <c r="W3544" i="1"/>
  <c r="AA3544" i="1"/>
  <c r="Z3545" i="1"/>
  <c r="X3545" i="1"/>
  <c r="Y3545" i="1"/>
  <c r="V3545" i="1"/>
  <c r="W3545" i="1"/>
  <c r="AA3545" i="1"/>
  <c r="Z3546" i="1"/>
  <c r="X3546" i="1"/>
  <c r="Y3546" i="1"/>
  <c r="V3546" i="1"/>
  <c r="W3546" i="1"/>
  <c r="AA3546" i="1"/>
  <c r="Z3547" i="1"/>
  <c r="X3547" i="1"/>
  <c r="Y3547" i="1"/>
  <c r="V3547" i="1"/>
  <c r="W3547" i="1"/>
  <c r="AA3547" i="1"/>
  <c r="Z3548" i="1"/>
  <c r="X3548" i="1"/>
  <c r="Y3548" i="1"/>
  <c r="V3548" i="1"/>
  <c r="W3548" i="1"/>
  <c r="AA3548" i="1"/>
  <c r="Z3549" i="1"/>
  <c r="X3549" i="1"/>
  <c r="Y3549" i="1"/>
  <c r="V3549" i="1"/>
  <c r="W3549" i="1"/>
  <c r="AA3549" i="1"/>
  <c r="Z3550" i="1"/>
  <c r="X3550" i="1"/>
  <c r="Y3550" i="1"/>
  <c r="V3550" i="1"/>
  <c r="W3550" i="1"/>
  <c r="AA3550" i="1"/>
  <c r="Z3551" i="1"/>
  <c r="X3551" i="1"/>
  <c r="Y3551" i="1"/>
  <c r="V3551" i="1"/>
  <c r="W3551" i="1"/>
  <c r="AA3551" i="1"/>
  <c r="Z3552" i="1"/>
  <c r="X3552" i="1"/>
  <c r="Y3552" i="1"/>
  <c r="V3552" i="1"/>
  <c r="W3552" i="1"/>
  <c r="AA3552" i="1"/>
  <c r="Z3553" i="1"/>
  <c r="X3553" i="1"/>
  <c r="Y3553" i="1"/>
  <c r="V3553" i="1"/>
  <c r="W3553" i="1"/>
  <c r="AA3553" i="1"/>
  <c r="Z3554" i="1"/>
  <c r="X3554" i="1"/>
  <c r="Y3554" i="1"/>
  <c r="V3554" i="1"/>
  <c r="W3554" i="1"/>
  <c r="AA3554" i="1"/>
  <c r="Z3555" i="1"/>
  <c r="X3555" i="1"/>
  <c r="Y3555" i="1"/>
  <c r="V3555" i="1"/>
  <c r="W3555" i="1"/>
  <c r="AA3555" i="1"/>
  <c r="Z3556" i="1"/>
  <c r="X3556" i="1"/>
  <c r="Y3556" i="1"/>
  <c r="V3556" i="1"/>
  <c r="W3556" i="1"/>
  <c r="AA3556" i="1"/>
  <c r="Z3557" i="1"/>
  <c r="X3557" i="1"/>
  <c r="Y3557" i="1"/>
  <c r="V3557" i="1"/>
  <c r="W3557" i="1"/>
  <c r="AA3557" i="1"/>
  <c r="Z3558" i="1"/>
  <c r="X3558" i="1"/>
  <c r="Y3558" i="1"/>
  <c r="V3558" i="1"/>
  <c r="W3558" i="1"/>
  <c r="AA3558" i="1"/>
  <c r="Z3559" i="1"/>
  <c r="X3559" i="1"/>
  <c r="Y3559" i="1"/>
  <c r="V3559" i="1"/>
  <c r="W3559" i="1"/>
  <c r="AA3559" i="1"/>
  <c r="Z3560" i="1"/>
  <c r="V3560" i="1"/>
  <c r="W3560" i="1"/>
  <c r="X3560" i="1"/>
  <c r="Y3560" i="1"/>
  <c r="AA3560" i="1"/>
  <c r="Z3561" i="1"/>
  <c r="X3561" i="1"/>
  <c r="Y3561" i="1"/>
  <c r="V3561" i="1"/>
  <c r="W3561" i="1"/>
  <c r="AA3561" i="1"/>
  <c r="Z3562" i="1"/>
  <c r="X3562" i="1"/>
  <c r="Y3562" i="1"/>
  <c r="V3562" i="1"/>
  <c r="W3562" i="1"/>
  <c r="AA3562" i="1"/>
  <c r="Z3563" i="1"/>
  <c r="X3563" i="1"/>
  <c r="Y3563" i="1"/>
  <c r="V3563" i="1"/>
  <c r="W3563" i="1"/>
  <c r="AA3563" i="1"/>
  <c r="Z3564" i="1"/>
  <c r="X3564" i="1"/>
  <c r="Y3564" i="1"/>
  <c r="AA3564" i="1"/>
  <c r="Z3565" i="1"/>
  <c r="X3565" i="1"/>
  <c r="Y3565" i="1"/>
  <c r="V3565" i="1"/>
  <c r="W3565" i="1"/>
  <c r="AA3565" i="1"/>
  <c r="Z3566" i="1"/>
  <c r="X3566" i="1"/>
  <c r="Y3566" i="1"/>
  <c r="V3566" i="1"/>
  <c r="W3566" i="1"/>
  <c r="AA3566" i="1"/>
  <c r="Z3567" i="1"/>
  <c r="X3567" i="1"/>
  <c r="Y3567" i="1"/>
  <c r="V3567" i="1"/>
  <c r="W3567" i="1"/>
  <c r="AA3567" i="1"/>
  <c r="Z3568" i="1"/>
  <c r="X3568" i="1"/>
  <c r="Y3568" i="1"/>
  <c r="V3568" i="1"/>
  <c r="W3568" i="1"/>
  <c r="AA3568" i="1"/>
  <c r="Z3569" i="1"/>
  <c r="V3569" i="1"/>
  <c r="W3569" i="1"/>
  <c r="X3569" i="1"/>
  <c r="Y3569" i="1"/>
  <c r="AA3569" i="1"/>
  <c r="Z3570" i="1"/>
  <c r="X3570" i="1"/>
  <c r="Y3570" i="1"/>
  <c r="V3570" i="1"/>
  <c r="W3570" i="1"/>
  <c r="AA3570" i="1"/>
  <c r="Z3571" i="1"/>
  <c r="X3571" i="1"/>
  <c r="Y3571" i="1"/>
  <c r="V3571" i="1"/>
  <c r="W3571" i="1"/>
  <c r="AA3571" i="1"/>
  <c r="Z3572" i="1"/>
  <c r="X3572" i="1"/>
  <c r="Y3572" i="1"/>
  <c r="V3572" i="1"/>
  <c r="W3572" i="1"/>
  <c r="AA3572" i="1"/>
  <c r="Z3573" i="1"/>
  <c r="X3573" i="1"/>
  <c r="Y3573" i="1"/>
  <c r="V3573" i="1"/>
  <c r="W3573" i="1"/>
  <c r="AA3573" i="1"/>
  <c r="Z3574" i="1"/>
  <c r="X3574" i="1"/>
  <c r="Y3574" i="1"/>
  <c r="V3574" i="1"/>
  <c r="W3574" i="1"/>
  <c r="AA3574" i="1"/>
  <c r="Z3575" i="1"/>
  <c r="X3575" i="1"/>
  <c r="Y3575" i="1"/>
  <c r="V3575" i="1"/>
  <c r="W3575" i="1"/>
  <c r="AA3575" i="1"/>
  <c r="Z3576" i="1"/>
  <c r="X3576" i="1"/>
  <c r="Y3576" i="1"/>
  <c r="V3576" i="1"/>
  <c r="W3576" i="1"/>
  <c r="AA3576" i="1"/>
  <c r="Z3577" i="1"/>
  <c r="X3577" i="1"/>
  <c r="Y3577" i="1"/>
  <c r="V3577" i="1"/>
  <c r="W3577" i="1"/>
  <c r="AA3577" i="1"/>
  <c r="Z3578" i="1"/>
  <c r="X3578" i="1"/>
  <c r="Y3578" i="1"/>
  <c r="V3578" i="1"/>
  <c r="W3578" i="1"/>
  <c r="AA3578" i="1"/>
  <c r="Z3579" i="1"/>
  <c r="X3579" i="1"/>
  <c r="Y3579" i="1"/>
  <c r="V3579" i="1"/>
  <c r="W3579" i="1"/>
  <c r="AA3579" i="1"/>
  <c r="Z3580" i="1"/>
  <c r="X3580" i="1"/>
  <c r="Y3580" i="1"/>
  <c r="V3580" i="1"/>
  <c r="W3580" i="1"/>
  <c r="AA3580" i="1"/>
  <c r="Z3581" i="1"/>
  <c r="X3581" i="1"/>
  <c r="Y3581" i="1"/>
  <c r="V3581" i="1"/>
  <c r="W3581" i="1"/>
  <c r="AA3581" i="1"/>
  <c r="Z3582" i="1"/>
  <c r="X3582" i="1"/>
  <c r="Y3582" i="1"/>
  <c r="V3582" i="1"/>
  <c r="W3582" i="1"/>
  <c r="AA3582" i="1"/>
  <c r="Z3583" i="1"/>
  <c r="X3583" i="1"/>
  <c r="Y3583" i="1"/>
  <c r="V3583" i="1"/>
  <c r="W3583" i="1"/>
  <c r="AA3583" i="1"/>
  <c r="Z3584" i="1"/>
  <c r="X3584" i="1"/>
  <c r="Y3584" i="1"/>
  <c r="V3584" i="1"/>
  <c r="W3584" i="1"/>
  <c r="AA3584" i="1"/>
  <c r="Z3585" i="1"/>
  <c r="X3585" i="1"/>
  <c r="Y3585" i="1"/>
  <c r="V3585" i="1"/>
  <c r="W3585" i="1"/>
  <c r="AA3585" i="1"/>
  <c r="Z3586" i="1"/>
  <c r="X3586" i="1"/>
  <c r="Y3586" i="1"/>
  <c r="V3586" i="1"/>
  <c r="W3586" i="1"/>
  <c r="AA3586" i="1"/>
  <c r="Z3587" i="1"/>
  <c r="X3587" i="1"/>
  <c r="Y3587" i="1"/>
  <c r="V3587" i="1"/>
  <c r="W3587" i="1"/>
  <c r="AA3587" i="1"/>
  <c r="Z3588" i="1"/>
  <c r="X3588" i="1"/>
  <c r="Y3588" i="1"/>
  <c r="V3588" i="1"/>
  <c r="W3588" i="1"/>
  <c r="AA3588" i="1"/>
  <c r="Z3589" i="1"/>
  <c r="X3589" i="1"/>
  <c r="Y3589" i="1"/>
  <c r="V3589" i="1"/>
  <c r="W3589" i="1"/>
  <c r="AA3589" i="1"/>
  <c r="Z3590" i="1"/>
  <c r="X3590" i="1"/>
  <c r="Y3590" i="1"/>
  <c r="V3590" i="1"/>
  <c r="W3590" i="1"/>
  <c r="AA3590" i="1"/>
  <c r="Z3591" i="1"/>
  <c r="X3591" i="1"/>
  <c r="Y3591" i="1"/>
  <c r="V3591" i="1"/>
  <c r="W3591" i="1"/>
  <c r="AA3591" i="1"/>
  <c r="Z3592" i="1"/>
  <c r="X3592" i="1"/>
  <c r="Y3592" i="1"/>
  <c r="V3592" i="1"/>
  <c r="W3592" i="1"/>
  <c r="AA3592" i="1"/>
  <c r="Z3593" i="1"/>
  <c r="X3593" i="1"/>
  <c r="Y3593" i="1"/>
  <c r="V3593" i="1"/>
  <c r="W3593" i="1"/>
  <c r="AA3593" i="1"/>
  <c r="Z3594" i="1"/>
  <c r="X3594" i="1"/>
  <c r="Y3594" i="1"/>
  <c r="V3594" i="1"/>
  <c r="W3594" i="1"/>
  <c r="AA3594" i="1"/>
  <c r="Z3595" i="1"/>
  <c r="X3595" i="1"/>
  <c r="Y3595" i="1"/>
  <c r="V3595" i="1"/>
  <c r="W3595" i="1"/>
  <c r="AA3595" i="1"/>
  <c r="Z3596" i="1"/>
  <c r="X3596" i="1"/>
  <c r="Y3596" i="1"/>
  <c r="V3596" i="1"/>
  <c r="W3596" i="1"/>
  <c r="AA3596" i="1"/>
  <c r="Z3597" i="1"/>
  <c r="X3597" i="1"/>
  <c r="Y3597" i="1"/>
  <c r="V3597" i="1"/>
  <c r="W3597" i="1"/>
  <c r="AA3597" i="1"/>
  <c r="Z3598" i="1"/>
  <c r="X3598" i="1"/>
  <c r="Y3598" i="1"/>
  <c r="V3598" i="1"/>
  <c r="W3598" i="1"/>
  <c r="AA3598" i="1"/>
  <c r="Z3599" i="1"/>
  <c r="X3599" i="1"/>
  <c r="Y3599" i="1"/>
  <c r="V3599" i="1"/>
  <c r="W3599" i="1"/>
  <c r="AA3599" i="1"/>
  <c r="Z3600" i="1"/>
  <c r="X3600" i="1"/>
  <c r="Y3600" i="1"/>
  <c r="AA3600" i="1"/>
  <c r="Z3601" i="1"/>
  <c r="X3601" i="1"/>
  <c r="Y3601" i="1"/>
  <c r="V3601" i="1"/>
  <c r="W3601" i="1"/>
  <c r="AA3601" i="1"/>
  <c r="Z3602" i="1"/>
  <c r="X3602" i="1"/>
  <c r="Y3602" i="1"/>
  <c r="V3602" i="1"/>
  <c r="W3602" i="1"/>
  <c r="AA3602" i="1"/>
  <c r="Z3603" i="1"/>
  <c r="V3603" i="1"/>
  <c r="W3603" i="1"/>
  <c r="X3603" i="1"/>
  <c r="Y3603" i="1"/>
  <c r="AA3603" i="1"/>
  <c r="Z3604" i="1"/>
  <c r="X3604" i="1"/>
  <c r="Y3604" i="1"/>
  <c r="V3604" i="1"/>
  <c r="W3604" i="1"/>
  <c r="AA3604" i="1"/>
  <c r="Z3605" i="1"/>
  <c r="X3605" i="1"/>
  <c r="Y3605" i="1"/>
  <c r="V3605" i="1"/>
  <c r="W3605" i="1"/>
  <c r="AA3605" i="1"/>
  <c r="Z3606" i="1"/>
  <c r="V3606" i="1"/>
  <c r="W3606" i="1"/>
  <c r="X3606" i="1"/>
  <c r="Y3606" i="1"/>
  <c r="AA3606" i="1"/>
  <c r="Z3607" i="1"/>
  <c r="V3607" i="1"/>
  <c r="W3607" i="1"/>
  <c r="X3607" i="1"/>
  <c r="Y3607" i="1"/>
  <c r="AA3607" i="1"/>
  <c r="Z3608" i="1"/>
  <c r="X3608" i="1"/>
  <c r="Y3608" i="1"/>
  <c r="V3608" i="1"/>
  <c r="W3608" i="1"/>
  <c r="AA3608" i="1"/>
  <c r="Z3609" i="1"/>
  <c r="X3609" i="1"/>
  <c r="Y3609" i="1"/>
  <c r="V3609" i="1"/>
  <c r="W3609" i="1"/>
  <c r="AA3609" i="1"/>
  <c r="Z3610" i="1"/>
  <c r="X3610" i="1"/>
  <c r="Y3610" i="1"/>
  <c r="AA3610" i="1"/>
  <c r="Z3611" i="1"/>
  <c r="X3611" i="1"/>
  <c r="Y3611" i="1"/>
  <c r="V3611" i="1"/>
  <c r="W3611" i="1"/>
  <c r="AA3611" i="1"/>
  <c r="Z3612" i="1"/>
  <c r="X3612" i="1"/>
  <c r="Y3612" i="1"/>
  <c r="V3612" i="1"/>
  <c r="W3612" i="1"/>
  <c r="AA3612" i="1"/>
  <c r="Z3613" i="1"/>
  <c r="X3613" i="1"/>
  <c r="Y3613" i="1"/>
  <c r="V3613" i="1"/>
  <c r="W3613" i="1"/>
  <c r="AA3613" i="1"/>
  <c r="Z3614" i="1"/>
  <c r="X3614" i="1"/>
  <c r="Y3614" i="1"/>
  <c r="V3614" i="1"/>
  <c r="W3614" i="1"/>
  <c r="AA3614" i="1"/>
  <c r="Z3615" i="1"/>
  <c r="X3615" i="1"/>
  <c r="Y3615" i="1"/>
  <c r="V3615" i="1"/>
  <c r="W3615" i="1"/>
  <c r="AA3615" i="1"/>
  <c r="Z3616" i="1"/>
  <c r="X3616" i="1"/>
  <c r="Y3616" i="1"/>
  <c r="V3616" i="1"/>
  <c r="W3616" i="1"/>
  <c r="AA3616" i="1"/>
  <c r="Z3617" i="1"/>
  <c r="X3617" i="1"/>
  <c r="Y3617" i="1"/>
  <c r="V3617" i="1"/>
  <c r="W3617" i="1"/>
  <c r="AA3617" i="1"/>
  <c r="Z3618" i="1"/>
  <c r="X3618" i="1"/>
  <c r="Y3618" i="1"/>
  <c r="V3618" i="1"/>
  <c r="W3618" i="1"/>
  <c r="AA3618" i="1"/>
  <c r="Z3619" i="1"/>
  <c r="X3619" i="1"/>
  <c r="Y3619" i="1"/>
  <c r="V3619" i="1"/>
  <c r="W3619" i="1"/>
  <c r="AA3619" i="1"/>
  <c r="Z3620" i="1"/>
  <c r="X3620" i="1"/>
  <c r="Y3620" i="1"/>
  <c r="V3620" i="1"/>
  <c r="W3620" i="1"/>
  <c r="AA3620" i="1"/>
  <c r="Z3621" i="1"/>
  <c r="X3621" i="1"/>
  <c r="Y3621" i="1"/>
  <c r="V3621" i="1"/>
  <c r="W3621" i="1"/>
  <c r="AA3621" i="1"/>
  <c r="Z3622" i="1"/>
  <c r="X3622" i="1"/>
  <c r="Y3622" i="1"/>
  <c r="V3622" i="1"/>
  <c r="W3622" i="1"/>
  <c r="AA3622" i="1"/>
  <c r="Z3623" i="1"/>
  <c r="X3623" i="1"/>
  <c r="Y3623" i="1"/>
  <c r="V3623" i="1"/>
  <c r="W3623" i="1"/>
  <c r="AA3623" i="1"/>
  <c r="Z3624" i="1"/>
  <c r="X3624" i="1"/>
  <c r="Y3624" i="1"/>
  <c r="V3624" i="1"/>
  <c r="W3624" i="1"/>
  <c r="AA3624" i="1"/>
  <c r="Z3625" i="1"/>
  <c r="X3625" i="1"/>
  <c r="Y3625" i="1"/>
  <c r="V3625" i="1"/>
  <c r="W3625" i="1"/>
  <c r="AA3625" i="1"/>
  <c r="Z3626" i="1"/>
  <c r="X3626" i="1"/>
  <c r="Y3626" i="1"/>
  <c r="V3626" i="1"/>
  <c r="W3626" i="1"/>
  <c r="AA3626" i="1"/>
  <c r="Z3627" i="1"/>
  <c r="X3627" i="1"/>
  <c r="Y3627" i="1"/>
  <c r="V3627" i="1"/>
  <c r="W3627" i="1"/>
  <c r="AA3627" i="1"/>
  <c r="Z3628" i="1"/>
  <c r="X3628" i="1"/>
  <c r="Y3628" i="1"/>
  <c r="V3628" i="1"/>
  <c r="W3628" i="1"/>
  <c r="AA3628" i="1"/>
  <c r="Z3629" i="1"/>
  <c r="X3629" i="1"/>
  <c r="Y3629" i="1"/>
  <c r="V3629" i="1"/>
  <c r="W3629" i="1"/>
  <c r="AA3629" i="1"/>
  <c r="Z3630" i="1"/>
  <c r="X3630" i="1"/>
  <c r="Y3630" i="1"/>
  <c r="V3630" i="1"/>
  <c r="W3630" i="1"/>
  <c r="AA3630" i="1"/>
  <c r="Z3631" i="1"/>
  <c r="X3631" i="1"/>
  <c r="Y3631" i="1"/>
  <c r="V3631" i="1"/>
  <c r="W3631" i="1"/>
  <c r="AA3631" i="1"/>
  <c r="Z3632" i="1"/>
  <c r="X3632" i="1"/>
  <c r="Y3632" i="1"/>
  <c r="V3632" i="1"/>
  <c r="W3632" i="1"/>
  <c r="AA3632" i="1"/>
  <c r="Z3633" i="1"/>
  <c r="X3633" i="1"/>
  <c r="Y3633" i="1"/>
  <c r="V3633" i="1"/>
  <c r="W3633" i="1"/>
  <c r="AA3633" i="1"/>
  <c r="Z3634" i="1"/>
  <c r="V3634" i="1"/>
  <c r="W3634" i="1"/>
  <c r="X3634" i="1"/>
  <c r="Y3634" i="1"/>
  <c r="AA3634" i="1"/>
  <c r="Z3635" i="1"/>
  <c r="X3635" i="1"/>
  <c r="Y3635" i="1"/>
  <c r="V3635" i="1"/>
  <c r="W3635" i="1"/>
  <c r="AA3635" i="1"/>
  <c r="Z3636" i="1"/>
  <c r="X3636" i="1"/>
  <c r="Y3636" i="1"/>
  <c r="V3636" i="1"/>
  <c r="W3636" i="1"/>
  <c r="AA3636" i="1"/>
  <c r="Z3637" i="1"/>
  <c r="X3637" i="1"/>
  <c r="Y3637" i="1"/>
  <c r="V3637" i="1"/>
  <c r="W3637" i="1"/>
  <c r="AA3637" i="1"/>
  <c r="Z3638" i="1"/>
  <c r="V3638" i="1"/>
  <c r="W3638" i="1"/>
  <c r="X3638" i="1"/>
  <c r="Y3638" i="1"/>
  <c r="AA3638" i="1"/>
  <c r="Z3639" i="1"/>
  <c r="X3639" i="1"/>
  <c r="Y3639" i="1"/>
  <c r="V3639" i="1"/>
  <c r="W3639" i="1"/>
  <c r="AA3639" i="1"/>
  <c r="Z3640" i="1"/>
  <c r="X3640" i="1"/>
  <c r="Y3640" i="1"/>
  <c r="V3640" i="1"/>
  <c r="W3640" i="1"/>
  <c r="AA3640" i="1"/>
  <c r="Z3641" i="1"/>
  <c r="X3641" i="1"/>
  <c r="Y3641" i="1"/>
  <c r="V3641" i="1"/>
  <c r="W3641" i="1"/>
  <c r="AA3641" i="1"/>
  <c r="Z3642" i="1"/>
  <c r="X3642" i="1"/>
  <c r="Y3642" i="1"/>
  <c r="V3642" i="1"/>
  <c r="W3642" i="1"/>
  <c r="AA3642" i="1"/>
  <c r="Z3643" i="1"/>
  <c r="X3643" i="1"/>
  <c r="Y3643" i="1"/>
  <c r="V3643" i="1"/>
  <c r="W3643" i="1"/>
  <c r="AA3643" i="1"/>
  <c r="Z3644" i="1"/>
  <c r="X3644" i="1"/>
  <c r="Y3644" i="1"/>
  <c r="V3644" i="1"/>
  <c r="W3644" i="1"/>
  <c r="AA3644" i="1"/>
  <c r="Z3645" i="1"/>
  <c r="X3645" i="1"/>
  <c r="Y3645" i="1"/>
  <c r="V3645" i="1"/>
  <c r="W3645" i="1"/>
  <c r="AA3645" i="1"/>
  <c r="Z3646" i="1"/>
  <c r="X3646" i="1"/>
  <c r="Y3646" i="1"/>
  <c r="V3646" i="1"/>
  <c r="W3646" i="1"/>
  <c r="AA3646" i="1"/>
  <c r="Z3647" i="1"/>
  <c r="X3647" i="1"/>
  <c r="Y3647" i="1"/>
  <c r="V3647" i="1"/>
  <c r="W3647" i="1"/>
  <c r="AA3647" i="1"/>
  <c r="Z3648" i="1"/>
  <c r="X3648" i="1"/>
  <c r="Y3648" i="1"/>
  <c r="V3648" i="1"/>
  <c r="W3648" i="1"/>
  <c r="AA3648" i="1"/>
  <c r="Z3649" i="1"/>
  <c r="X3649" i="1"/>
  <c r="Y3649" i="1"/>
  <c r="V3649" i="1"/>
  <c r="W3649" i="1"/>
  <c r="AA3649" i="1"/>
  <c r="Z3650" i="1"/>
  <c r="X3650" i="1"/>
  <c r="Y3650" i="1"/>
  <c r="V3650" i="1"/>
  <c r="W3650" i="1"/>
  <c r="AA3650" i="1"/>
  <c r="Z3651" i="1"/>
  <c r="X3651" i="1"/>
  <c r="Y3651" i="1"/>
  <c r="V3651" i="1"/>
  <c r="W3651" i="1"/>
  <c r="AA3651" i="1"/>
  <c r="Z3652" i="1"/>
  <c r="X3652" i="1"/>
  <c r="Y3652" i="1"/>
  <c r="V3652" i="1"/>
  <c r="W3652" i="1"/>
  <c r="AA3652" i="1"/>
  <c r="Z3653" i="1"/>
  <c r="X3653" i="1"/>
  <c r="Y3653" i="1"/>
  <c r="V3653" i="1"/>
  <c r="W3653" i="1"/>
  <c r="AA3653" i="1"/>
  <c r="Z3654" i="1"/>
  <c r="X3654" i="1"/>
  <c r="Y3654" i="1"/>
  <c r="V3654" i="1"/>
  <c r="W3654" i="1"/>
  <c r="AA3654" i="1"/>
  <c r="Z3655" i="1"/>
  <c r="X3655" i="1"/>
  <c r="Y3655" i="1"/>
  <c r="V3655" i="1"/>
  <c r="W3655" i="1"/>
  <c r="AA3655" i="1"/>
  <c r="Z3656" i="1"/>
  <c r="X3656" i="1"/>
  <c r="Y3656" i="1"/>
  <c r="V3656" i="1"/>
  <c r="W3656" i="1"/>
  <c r="AA3656" i="1"/>
  <c r="Z3657" i="1"/>
  <c r="X3657" i="1"/>
  <c r="Y3657" i="1"/>
  <c r="V3657" i="1"/>
  <c r="W3657" i="1"/>
  <c r="AA3657" i="1"/>
  <c r="Z3658" i="1"/>
  <c r="X3658" i="1"/>
  <c r="Y3658" i="1"/>
  <c r="V3658" i="1"/>
  <c r="W3658" i="1"/>
  <c r="AA3658" i="1"/>
  <c r="Z3659" i="1"/>
  <c r="X3659" i="1"/>
  <c r="Y3659" i="1"/>
  <c r="V3659" i="1"/>
  <c r="W3659" i="1"/>
  <c r="AA3659" i="1"/>
  <c r="Z3660" i="1"/>
  <c r="X3660" i="1"/>
  <c r="Y3660" i="1"/>
  <c r="V3660" i="1"/>
  <c r="W3660" i="1"/>
  <c r="AA3660" i="1"/>
  <c r="Z3661" i="1"/>
  <c r="X3661" i="1"/>
  <c r="Y3661" i="1"/>
  <c r="V3661" i="1"/>
  <c r="W3661" i="1"/>
  <c r="AA3661" i="1"/>
  <c r="Z3662" i="1"/>
  <c r="X3662" i="1"/>
  <c r="Y3662" i="1"/>
  <c r="V3662" i="1"/>
  <c r="W3662" i="1"/>
  <c r="AA3662" i="1"/>
  <c r="Z3663" i="1"/>
  <c r="X3663" i="1"/>
  <c r="Y3663" i="1"/>
  <c r="AA3663" i="1"/>
  <c r="Z3664" i="1"/>
  <c r="X3664" i="1"/>
  <c r="Y3664" i="1"/>
  <c r="V3664" i="1"/>
  <c r="W3664" i="1"/>
  <c r="AA3664" i="1"/>
  <c r="Z3665" i="1"/>
  <c r="X3665" i="1"/>
  <c r="Y3665" i="1"/>
  <c r="V3665" i="1"/>
  <c r="W3665" i="1"/>
  <c r="AA3665" i="1"/>
  <c r="Z3666" i="1"/>
  <c r="X3666" i="1"/>
  <c r="Y3666" i="1"/>
  <c r="V3666" i="1"/>
  <c r="W3666" i="1"/>
  <c r="AA3666" i="1"/>
  <c r="Z3667" i="1"/>
  <c r="X3667" i="1"/>
  <c r="Y3667" i="1"/>
  <c r="V3667" i="1"/>
  <c r="W3667" i="1"/>
  <c r="AA3667" i="1"/>
  <c r="Z3668" i="1"/>
  <c r="X3668" i="1"/>
  <c r="Y3668" i="1"/>
  <c r="V3668" i="1"/>
  <c r="W3668" i="1"/>
  <c r="AA3668" i="1"/>
  <c r="Z3669" i="1"/>
  <c r="X3669" i="1"/>
  <c r="Y3669" i="1"/>
  <c r="V3669" i="1"/>
  <c r="W3669" i="1"/>
  <c r="AA3669" i="1"/>
  <c r="Z3670" i="1"/>
  <c r="X3670" i="1"/>
  <c r="Y3670" i="1"/>
  <c r="V3670" i="1"/>
  <c r="W3670" i="1"/>
  <c r="AA3670" i="1"/>
  <c r="Z3671" i="1"/>
  <c r="X3671" i="1"/>
  <c r="Y3671" i="1"/>
  <c r="V3671" i="1"/>
  <c r="W3671" i="1"/>
  <c r="AA3671" i="1"/>
  <c r="Z3672" i="1"/>
  <c r="X3672" i="1"/>
  <c r="Y3672" i="1"/>
  <c r="V3672" i="1"/>
  <c r="W3672" i="1"/>
  <c r="AA3672" i="1"/>
  <c r="Z3673" i="1"/>
  <c r="X3673" i="1"/>
  <c r="Y3673" i="1"/>
  <c r="V3673" i="1"/>
  <c r="W3673" i="1"/>
  <c r="AA3673" i="1"/>
  <c r="Z3674" i="1"/>
  <c r="X3674" i="1"/>
  <c r="Y3674" i="1"/>
  <c r="V3674" i="1"/>
  <c r="W3674" i="1"/>
  <c r="AA3674" i="1"/>
  <c r="Z3675" i="1"/>
  <c r="X3675" i="1"/>
  <c r="Y3675" i="1"/>
  <c r="V3675" i="1"/>
  <c r="W3675" i="1"/>
  <c r="AA3675" i="1"/>
  <c r="Z3676" i="1"/>
  <c r="X3676" i="1"/>
  <c r="Y3676" i="1"/>
  <c r="V3676" i="1"/>
  <c r="W3676" i="1"/>
  <c r="AA3676" i="1"/>
  <c r="Z3677" i="1"/>
  <c r="X3677" i="1"/>
  <c r="Y3677" i="1"/>
  <c r="V3677" i="1"/>
  <c r="W3677" i="1"/>
  <c r="AA3677" i="1"/>
  <c r="Z3678" i="1"/>
  <c r="X3678" i="1"/>
  <c r="Y3678" i="1"/>
  <c r="V3678" i="1"/>
  <c r="W3678" i="1"/>
  <c r="AA3678" i="1"/>
  <c r="Z3679" i="1"/>
  <c r="X3679" i="1"/>
  <c r="Y3679" i="1"/>
  <c r="V3679" i="1"/>
  <c r="W3679" i="1"/>
  <c r="AA3679" i="1"/>
  <c r="Z3680" i="1"/>
  <c r="V3680" i="1"/>
  <c r="W3680" i="1"/>
  <c r="X3680" i="1"/>
  <c r="Y3680" i="1"/>
  <c r="AA3680" i="1"/>
  <c r="Z3681" i="1"/>
  <c r="X3681" i="1"/>
  <c r="Y3681" i="1"/>
  <c r="AA3681" i="1"/>
  <c r="Z3682" i="1"/>
  <c r="X3682" i="1"/>
  <c r="Y3682" i="1"/>
  <c r="V3682" i="1"/>
  <c r="W3682" i="1"/>
  <c r="AA3682" i="1"/>
  <c r="Z3683" i="1"/>
  <c r="X3683" i="1"/>
  <c r="Y3683" i="1"/>
  <c r="V3683" i="1"/>
  <c r="W3683" i="1"/>
  <c r="AA3683" i="1"/>
  <c r="Z3684" i="1"/>
  <c r="X3684" i="1"/>
  <c r="Y3684" i="1"/>
  <c r="V3684" i="1"/>
  <c r="W3684" i="1"/>
  <c r="AA3684" i="1"/>
  <c r="Z3685" i="1"/>
  <c r="X3685" i="1"/>
  <c r="Y3685" i="1"/>
  <c r="V3685" i="1"/>
  <c r="W3685" i="1"/>
  <c r="AA3685" i="1"/>
  <c r="Z3686" i="1"/>
  <c r="X3686" i="1"/>
  <c r="Y3686" i="1"/>
  <c r="V3686" i="1"/>
  <c r="W3686" i="1"/>
  <c r="AA3686" i="1"/>
  <c r="Z3687" i="1"/>
  <c r="X3687" i="1"/>
  <c r="Y3687" i="1"/>
  <c r="V3687" i="1"/>
  <c r="W3687" i="1"/>
  <c r="AA3687" i="1"/>
  <c r="Z3688" i="1"/>
  <c r="X3688" i="1"/>
  <c r="Y3688" i="1"/>
  <c r="V3688" i="1"/>
  <c r="W3688" i="1"/>
  <c r="AA3688" i="1"/>
  <c r="Z3689" i="1"/>
  <c r="X3689" i="1"/>
  <c r="Y3689" i="1"/>
  <c r="AA3689" i="1"/>
  <c r="Z3690" i="1"/>
  <c r="X3690" i="1"/>
  <c r="Y3690" i="1"/>
  <c r="V3690" i="1"/>
  <c r="W3690" i="1"/>
  <c r="AA3690" i="1"/>
  <c r="Z3691" i="1"/>
  <c r="X3691" i="1"/>
  <c r="Y3691" i="1"/>
  <c r="V3691" i="1"/>
  <c r="W3691" i="1"/>
  <c r="AA3691" i="1"/>
  <c r="Z3692" i="1"/>
  <c r="X3692" i="1"/>
  <c r="Y3692" i="1"/>
  <c r="V3692" i="1"/>
  <c r="W3692" i="1"/>
  <c r="AA3692" i="1"/>
  <c r="Z3693" i="1"/>
  <c r="X3693" i="1"/>
  <c r="Y3693" i="1"/>
  <c r="V3693" i="1"/>
  <c r="W3693" i="1"/>
  <c r="AA3693" i="1"/>
  <c r="Z3694" i="1"/>
  <c r="V3694" i="1"/>
  <c r="W3694" i="1"/>
  <c r="X3694" i="1"/>
  <c r="Y3694" i="1"/>
  <c r="AA3694" i="1"/>
  <c r="Z3695" i="1"/>
  <c r="X3695" i="1"/>
  <c r="Y3695" i="1"/>
  <c r="V3695" i="1"/>
  <c r="W3695" i="1"/>
  <c r="AA3695" i="1"/>
  <c r="Z3696" i="1"/>
  <c r="X3696" i="1"/>
  <c r="Y3696" i="1"/>
  <c r="V3696" i="1"/>
  <c r="W3696" i="1"/>
  <c r="AA3696" i="1"/>
  <c r="Z3697" i="1"/>
  <c r="X3697" i="1"/>
  <c r="Y3697" i="1"/>
  <c r="V3697" i="1"/>
  <c r="W3697" i="1"/>
  <c r="AA3697" i="1"/>
  <c r="Z3698" i="1"/>
  <c r="X3698" i="1"/>
  <c r="Y3698" i="1"/>
  <c r="V3698" i="1"/>
  <c r="W3698" i="1"/>
  <c r="AA3698" i="1"/>
  <c r="Z3699" i="1"/>
  <c r="X3699" i="1"/>
  <c r="Y3699" i="1"/>
  <c r="V3699" i="1"/>
  <c r="W3699" i="1"/>
  <c r="AA3699" i="1"/>
  <c r="Z3700" i="1"/>
  <c r="X3700" i="1"/>
  <c r="Y3700" i="1"/>
  <c r="V3700" i="1"/>
  <c r="W3700" i="1"/>
  <c r="AA3700" i="1"/>
  <c r="Z3701" i="1"/>
  <c r="X3701" i="1"/>
  <c r="Y3701" i="1"/>
  <c r="V3701" i="1"/>
  <c r="W3701" i="1"/>
  <c r="AA3701" i="1"/>
  <c r="Z3702" i="1"/>
  <c r="X3702" i="1"/>
  <c r="Y3702" i="1"/>
  <c r="V3702" i="1"/>
  <c r="W3702" i="1"/>
  <c r="AA3702" i="1"/>
  <c r="Z3703" i="1"/>
  <c r="X3703" i="1"/>
  <c r="Y3703" i="1"/>
  <c r="V3703" i="1"/>
  <c r="W3703" i="1"/>
  <c r="AA3703" i="1"/>
  <c r="Z3704" i="1"/>
  <c r="X3704" i="1"/>
  <c r="Y3704" i="1"/>
  <c r="V3704" i="1"/>
  <c r="W3704" i="1"/>
  <c r="AA3704" i="1"/>
  <c r="Z3705" i="1"/>
  <c r="X3705" i="1"/>
  <c r="Y3705" i="1"/>
  <c r="AA3705" i="1"/>
  <c r="Z3706" i="1"/>
  <c r="V3706" i="1"/>
  <c r="W3706" i="1"/>
  <c r="X3706" i="1"/>
  <c r="Y3706" i="1"/>
  <c r="AA3706" i="1"/>
  <c r="Z3707" i="1"/>
  <c r="X3707" i="1"/>
  <c r="Y3707" i="1"/>
  <c r="V3707" i="1"/>
  <c r="W3707" i="1"/>
  <c r="AA3707" i="1"/>
  <c r="Z3708" i="1"/>
  <c r="X3708" i="1"/>
  <c r="Y3708" i="1"/>
  <c r="V3708" i="1"/>
  <c r="W3708" i="1"/>
  <c r="AA3708" i="1"/>
  <c r="Z3709" i="1"/>
  <c r="X3709" i="1"/>
  <c r="Y3709" i="1"/>
  <c r="V3709" i="1"/>
  <c r="W3709" i="1"/>
  <c r="AA3709" i="1"/>
  <c r="Z3710" i="1"/>
  <c r="X3710" i="1"/>
  <c r="Y3710" i="1"/>
  <c r="V3710" i="1"/>
  <c r="W3710" i="1"/>
  <c r="AA3710" i="1"/>
  <c r="Z3711" i="1"/>
  <c r="X3711" i="1"/>
  <c r="Y3711" i="1"/>
  <c r="V3711" i="1"/>
  <c r="W3711" i="1"/>
  <c r="AA3711" i="1"/>
  <c r="Z3712" i="1"/>
  <c r="X3712" i="1"/>
  <c r="Y3712" i="1"/>
  <c r="V3712" i="1"/>
  <c r="W3712" i="1"/>
  <c r="AA3712" i="1"/>
  <c r="Z3713" i="1"/>
  <c r="X3713" i="1"/>
  <c r="Y3713" i="1"/>
  <c r="V3713" i="1"/>
  <c r="W3713" i="1"/>
  <c r="AA3713" i="1"/>
  <c r="Z3714" i="1"/>
  <c r="X3714" i="1"/>
  <c r="Y3714" i="1"/>
  <c r="V3714" i="1"/>
  <c r="W3714" i="1"/>
  <c r="AA3714" i="1"/>
  <c r="Z3715" i="1"/>
  <c r="X3715" i="1"/>
  <c r="Y3715" i="1"/>
  <c r="V3715" i="1"/>
  <c r="W3715" i="1"/>
  <c r="AA3715" i="1"/>
  <c r="Z3716" i="1"/>
  <c r="X3716" i="1"/>
  <c r="Y3716" i="1"/>
  <c r="V3716" i="1"/>
  <c r="W3716" i="1"/>
  <c r="AA3716" i="1"/>
  <c r="Z3717" i="1"/>
  <c r="X3717" i="1"/>
  <c r="Y3717" i="1"/>
  <c r="V3717" i="1"/>
  <c r="W3717" i="1"/>
  <c r="AA3717" i="1"/>
  <c r="Z3718" i="1"/>
  <c r="X3718" i="1"/>
  <c r="Y3718" i="1"/>
  <c r="V3718" i="1"/>
  <c r="W3718" i="1"/>
  <c r="AA3718" i="1"/>
  <c r="Z3719" i="1"/>
  <c r="V3719" i="1"/>
  <c r="W3719" i="1"/>
  <c r="X3719" i="1"/>
  <c r="Y3719" i="1"/>
  <c r="AA3719" i="1"/>
  <c r="Z3720" i="1"/>
  <c r="X3720" i="1"/>
  <c r="Y3720" i="1"/>
  <c r="V3720" i="1"/>
  <c r="W3720" i="1"/>
  <c r="AA3720" i="1"/>
  <c r="Z3721" i="1"/>
  <c r="X3721" i="1"/>
  <c r="Y3721" i="1"/>
  <c r="V3721" i="1"/>
  <c r="W3721" i="1"/>
  <c r="AA3721" i="1"/>
  <c r="Z3722" i="1"/>
  <c r="X3722" i="1"/>
  <c r="Y3722" i="1"/>
  <c r="V3722" i="1"/>
  <c r="W3722" i="1"/>
  <c r="AA3722" i="1"/>
  <c r="Z3723" i="1"/>
  <c r="X3723" i="1"/>
  <c r="Y3723" i="1"/>
  <c r="V3723" i="1"/>
  <c r="W3723" i="1"/>
  <c r="AA3723" i="1"/>
  <c r="Z3724" i="1"/>
  <c r="X3724" i="1"/>
  <c r="Y3724" i="1"/>
  <c r="V3724" i="1"/>
  <c r="W3724" i="1"/>
  <c r="AA3724" i="1"/>
  <c r="Z3725" i="1"/>
  <c r="X3725" i="1"/>
  <c r="Y3725" i="1"/>
  <c r="V3725" i="1"/>
  <c r="W3725" i="1"/>
  <c r="AA3725" i="1"/>
  <c r="Z3726" i="1"/>
  <c r="X3726" i="1"/>
  <c r="Y3726" i="1"/>
  <c r="V3726" i="1"/>
  <c r="W3726" i="1"/>
  <c r="AA3726" i="1"/>
  <c r="Z3727" i="1"/>
  <c r="X3727" i="1"/>
  <c r="Y3727" i="1"/>
  <c r="V3727" i="1"/>
  <c r="W3727" i="1"/>
  <c r="AA3727" i="1"/>
  <c r="Z3728" i="1"/>
  <c r="X3728" i="1"/>
  <c r="Y3728" i="1"/>
  <c r="V3728" i="1"/>
  <c r="W3728" i="1"/>
  <c r="AA3728" i="1"/>
  <c r="Z3729" i="1"/>
  <c r="X3729" i="1"/>
  <c r="Y3729" i="1"/>
  <c r="V3729" i="1"/>
  <c r="W3729" i="1"/>
  <c r="AA3729" i="1"/>
  <c r="Z3730" i="1"/>
  <c r="X3730" i="1"/>
  <c r="Y3730" i="1"/>
  <c r="AA3730" i="1"/>
  <c r="Z3731" i="1"/>
  <c r="X3731" i="1"/>
  <c r="Y3731" i="1"/>
  <c r="AA3731" i="1"/>
  <c r="Z3732" i="1"/>
  <c r="X3732" i="1"/>
  <c r="Y3732" i="1"/>
  <c r="AA3732" i="1"/>
  <c r="Z3733" i="1"/>
  <c r="X3733" i="1"/>
  <c r="Y3733" i="1"/>
  <c r="V3733" i="1"/>
  <c r="W3733" i="1"/>
  <c r="AA3733" i="1"/>
  <c r="Z3734" i="1"/>
  <c r="X3734" i="1"/>
  <c r="Y3734" i="1"/>
  <c r="V3734" i="1"/>
  <c r="W3734" i="1"/>
  <c r="AA3734" i="1"/>
  <c r="Z3735" i="1"/>
  <c r="X3735" i="1"/>
  <c r="Y3735" i="1"/>
  <c r="V3735" i="1"/>
  <c r="W3735" i="1"/>
  <c r="AA3735" i="1"/>
  <c r="Z3736" i="1"/>
  <c r="X3736" i="1"/>
  <c r="Y3736" i="1"/>
  <c r="V3736" i="1"/>
  <c r="W3736" i="1"/>
  <c r="AA3736" i="1"/>
  <c r="Z3737" i="1"/>
  <c r="X3737" i="1"/>
  <c r="Y3737" i="1"/>
  <c r="V3737" i="1"/>
  <c r="W3737" i="1"/>
  <c r="AA3737" i="1"/>
  <c r="Z3738" i="1"/>
  <c r="X3738" i="1"/>
  <c r="Y3738" i="1"/>
  <c r="V3738" i="1"/>
  <c r="W3738" i="1"/>
  <c r="AA3738" i="1"/>
  <c r="Z3739" i="1"/>
  <c r="V3739" i="1"/>
  <c r="W3739" i="1"/>
  <c r="X3739" i="1"/>
  <c r="Y3739" i="1"/>
  <c r="AA3739" i="1"/>
  <c r="Z3740" i="1"/>
  <c r="X3740" i="1"/>
  <c r="Y3740" i="1"/>
  <c r="V3740" i="1"/>
  <c r="W3740" i="1"/>
  <c r="AA3740" i="1"/>
  <c r="Z3741" i="1"/>
  <c r="X3741" i="1"/>
  <c r="Y3741" i="1"/>
  <c r="V3741" i="1"/>
  <c r="W3741" i="1"/>
  <c r="AA3741" i="1"/>
  <c r="Z3742" i="1"/>
  <c r="X3742" i="1"/>
  <c r="Y3742" i="1"/>
  <c r="V3742" i="1"/>
  <c r="W3742" i="1"/>
  <c r="AA3742" i="1"/>
  <c r="Z3743" i="1"/>
  <c r="X3743" i="1"/>
  <c r="Y3743" i="1"/>
  <c r="V3743" i="1"/>
  <c r="W3743" i="1"/>
  <c r="AA3743" i="1"/>
  <c r="Z3744" i="1"/>
  <c r="X3744" i="1"/>
  <c r="Y3744" i="1"/>
  <c r="V3744" i="1"/>
  <c r="W3744" i="1"/>
  <c r="AA3744" i="1"/>
  <c r="Z3745" i="1"/>
  <c r="X3745" i="1"/>
  <c r="Y3745" i="1"/>
  <c r="V3745" i="1"/>
  <c r="W3745" i="1"/>
  <c r="AA3745" i="1"/>
  <c r="Z3746" i="1"/>
  <c r="X3746" i="1"/>
  <c r="Y3746" i="1"/>
  <c r="V3746" i="1"/>
  <c r="W3746" i="1"/>
  <c r="AA3746" i="1"/>
  <c r="Z3747" i="1"/>
  <c r="X3747" i="1"/>
  <c r="Y3747" i="1"/>
  <c r="AA3747" i="1"/>
  <c r="Z3748" i="1"/>
  <c r="X3748" i="1"/>
  <c r="Y3748" i="1"/>
  <c r="V3748" i="1"/>
  <c r="W3748" i="1"/>
  <c r="AA3748" i="1"/>
  <c r="Z3749" i="1"/>
  <c r="V3749" i="1"/>
  <c r="W3749" i="1"/>
  <c r="X3749" i="1"/>
  <c r="Y3749" i="1"/>
  <c r="AA3749" i="1"/>
  <c r="Z3750" i="1"/>
  <c r="X3750" i="1"/>
  <c r="Y3750" i="1"/>
  <c r="V3750" i="1"/>
  <c r="W3750" i="1"/>
  <c r="AA3750" i="1"/>
  <c r="Z3751" i="1"/>
  <c r="X3751" i="1"/>
  <c r="Y3751" i="1"/>
  <c r="V3751" i="1"/>
  <c r="W3751" i="1"/>
  <c r="AA3751" i="1"/>
  <c r="Z3752" i="1"/>
  <c r="X3752" i="1"/>
  <c r="Y3752" i="1"/>
  <c r="V3752" i="1"/>
  <c r="W3752" i="1"/>
  <c r="AA3752" i="1"/>
  <c r="Z3753" i="1"/>
  <c r="X3753" i="1"/>
  <c r="Y3753" i="1"/>
  <c r="V3753" i="1"/>
  <c r="W3753" i="1"/>
  <c r="AA3753" i="1"/>
  <c r="Z3754" i="1"/>
  <c r="X3754" i="1"/>
  <c r="Y3754" i="1"/>
  <c r="V3754" i="1"/>
  <c r="W3754" i="1"/>
  <c r="AA3754" i="1"/>
  <c r="Z3755" i="1"/>
  <c r="X3755" i="1"/>
  <c r="Y3755" i="1"/>
  <c r="V3755" i="1"/>
  <c r="W3755" i="1"/>
  <c r="AA3755" i="1"/>
  <c r="Z3756" i="1"/>
  <c r="X3756" i="1"/>
  <c r="Y3756" i="1"/>
  <c r="V3756" i="1"/>
  <c r="W3756" i="1"/>
  <c r="AA3756" i="1"/>
  <c r="Z3757" i="1"/>
  <c r="V3757" i="1"/>
  <c r="W3757" i="1"/>
  <c r="X3757" i="1"/>
  <c r="Y3757" i="1"/>
  <c r="AA3757" i="1"/>
  <c r="Z3758" i="1"/>
  <c r="X3758" i="1"/>
  <c r="Y3758" i="1"/>
  <c r="AA3758" i="1"/>
  <c r="Z3759" i="1"/>
  <c r="X3759" i="1"/>
  <c r="Y3759" i="1"/>
  <c r="V3759" i="1"/>
  <c r="W3759" i="1"/>
  <c r="AA3759" i="1"/>
  <c r="Z3760" i="1"/>
  <c r="X3760" i="1"/>
  <c r="Y3760" i="1"/>
  <c r="V3760" i="1"/>
  <c r="W3760" i="1"/>
  <c r="AA3760" i="1"/>
  <c r="Z3761" i="1"/>
  <c r="V3761" i="1"/>
  <c r="W3761" i="1"/>
  <c r="X3761" i="1"/>
  <c r="Y3761" i="1"/>
  <c r="AA3761" i="1"/>
  <c r="Z3762" i="1"/>
  <c r="X3762" i="1"/>
  <c r="Y3762" i="1"/>
  <c r="V3762" i="1"/>
  <c r="W3762" i="1"/>
  <c r="AA3762" i="1"/>
  <c r="Z3763" i="1"/>
  <c r="X3763" i="1"/>
  <c r="Y3763" i="1"/>
  <c r="V3763" i="1"/>
  <c r="W3763" i="1"/>
  <c r="AA3763" i="1"/>
  <c r="Z3764" i="1"/>
  <c r="X3764" i="1"/>
  <c r="Y3764" i="1"/>
  <c r="V3764" i="1"/>
  <c r="W3764" i="1"/>
  <c r="AA3764" i="1"/>
  <c r="Z3765" i="1"/>
  <c r="X3765" i="1"/>
  <c r="Y3765" i="1"/>
  <c r="V3765" i="1"/>
  <c r="W3765" i="1"/>
  <c r="AA3765" i="1"/>
  <c r="Z3766" i="1"/>
  <c r="X3766" i="1"/>
  <c r="Y3766" i="1"/>
  <c r="V3766" i="1"/>
  <c r="W3766" i="1"/>
  <c r="AA3766" i="1"/>
  <c r="Z3767" i="1"/>
  <c r="X3767" i="1"/>
  <c r="Y3767" i="1"/>
  <c r="V3767" i="1"/>
  <c r="W3767" i="1"/>
  <c r="AA3767" i="1"/>
  <c r="Z3768" i="1"/>
  <c r="X3768" i="1"/>
  <c r="Y3768" i="1"/>
  <c r="V3768" i="1"/>
  <c r="W3768" i="1"/>
  <c r="AA3768" i="1"/>
  <c r="Z3769" i="1"/>
  <c r="V3769" i="1"/>
  <c r="W3769" i="1"/>
  <c r="X3769" i="1"/>
  <c r="Y3769" i="1"/>
  <c r="AA3769" i="1"/>
  <c r="Z3770" i="1"/>
  <c r="X3770" i="1"/>
  <c r="Y3770" i="1"/>
  <c r="V3770" i="1"/>
  <c r="W3770" i="1"/>
  <c r="AA3770" i="1"/>
  <c r="Z3771" i="1"/>
  <c r="X3771" i="1"/>
  <c r="Y3771" i="1"/>
  <c r="V3771" i="1"/>
  <c r="W3771" i="1"/>
  <c r="AA3771" i="1"/>
  <c r="Z3772" i="1"/>
  <c r="X3772" i="1"/>
  <c r="Y3772" i="1"/>
  <c r="V3772" i="1"/>
  <c r="W3772" i="1"/>
  <c r="AA3772" i="1"/>
  <c r="Z3773" i="1"/>
  <c r="X3773" i="1"/>
  <c r="Y3773" i="1"/>
  <c r="V3773" i="1"/>
  <c r="W3773" i="1"/>
  <c r="AA3773" i="1"/>
  <c r="Z3774" i="1"/>
  <c r="X3774" i="1"/>
  <c r="Y3774" i="1"/>
  <c r="V3774" i="1"/>
  <c r="W3774" i="1"/>
  <c r="AA3774" i="1"/>
  <c r="Z3775" i="1"/>
  <c r="X3775" i="1"/>
  <c r="Y3775" i="1"/>
  <c r="V3775" i="1"/>
  <c r="W3775" i="1"/>
  <c r="AA3775" i="1"/>
  <c r="Z3776" i="1"/>
  <c r="X3776" i="1"/>
  <c r="Y3776" i="1"/>
  <c r="V3776" i="1"/>
  <c r="W3776" i="1"/>
  <c r="AA3776" i="1"/>
  <c r="Z3777" i="1"/>
  <c r="X3777" i="1"/>
  <c r="Y3777" i="1"/>
  <c r="V3777" i="1"/>
  <c r="W3777" i="1"/>
  <c r="AA3777" i="1"/>
  <c r="Z3778" i="1"/>
  <c r="X3778" i="1"/>
  <c r="Y3778" i="1"/>
  <c r="V3778" i="1"/>
  <c r="W3778" i="1"/>
  <c r="AA3778" i="1"/>
  <c r="Z3779" i="1"/>
  <c r="X3779" i="1"/>
  <c r="Y3779" i="1"/>
  <c r="V3779" i="1"/>
  <c r="W3779" i="1"/>
  <c r="AA3779" i="1"/>
  <c r="Z3780" i="1"/>
  <c r="X3780" i="1"/>
  <c r="Y3780" i="1"/>
  <c r="V3780" i="1"/>
  <c r="W3780" i="1"/>
  <c r="AA3780" i="1"/>
  <c r="Z3781" i="1"/>
  <c r="V3781" i="1"/>
  <c r="W3781" i="1"/>
  <c r="X3781" i="1"/>
  <c r="Y3781" i="1"/>
  <c r="AA3781" i="1"/>
  <c r="Z3782" i="1"/>
  <c r="V3782" i="1"/>
  <c r="W3782" i="1"/>
  <c r="X3782" i="1"/>
  <c r="Y3782" i="1"/>
  <c r="AA3782" i="1"/>
  <c r="Z3783" i="1"/>
  <c r="X3783" i="1"/>
  <c r="Y3783" i="1"/>
  <c r="V3783" i="1"/>
  <c r="W3783" i="1"/>
  <c r="AA3783" i="1"/>
  <c r="Z3784" i="1"/>
  <c r="X3784" i="1"/>
  <c r="Y3784" i="1"/>
  <c r="V3784" i="1"/>
  <c r="W3784" i="1"/>
  <c r="AA3784" i="1"/>
  <c r="Z3785" i="1"/>
  <c r="X3785" i="1"/>
  <c r="Y3785" i="1"/>
  <c r="V3785" i="1"/>
  <c r="W3785" i="1"/>
  <c r="AA3785" i="1"/>
  <c r="Z3786" i="1"/>
  <c r="X3786" i="1"/>
  <c r="Y3786" i="1"/>
  <c r="V3786" i="1"/>
  <c r="W3786" i="1"/>
  <c r="AA3786" i="1"/>
  <c r="Z3787" i="1"/>
  <c r="X3787" i="1"/>
  <c r="Y3787" i="1"/>
  <c r="V3787" i="1"/>
  <c r="W3787" i="1"/>
  <c r="AA3787" i="1"/>
  <c r="Z3788" i="1"/>
  <c r="V3788" i="1"/>
  <c r="W3788" i="1"/>
  <c r="X3788" i="1"/>
  <c r="Y3788" i="1"/>
  <c r="AA3788" i="1"/>
  <c r="Z3789" i="1"/>
  <c r="X3789" i="1"/>
  <c r="Y3789" i="1"/>
  <c r="V3789" i="1"/>
  <c r="W3789" i="1"/>
  <c r="AA3789" i="1"/>
  <c r="Z3790" i="1"/>
  <c r="X3790" i="1"/>
  <c r="Y3790" i="1"/>
  <c r="V3790" i="1"/>
  <c r="W3790" i="1"/>
  <c r="AA3790" i="1"/>
  <c r="Z3791" i="1"/>
  <c r="X3791" i="1"/>
  <c r="Y3791" i="1"/>
  <c r="V3791" i="1"/>
  <c r="W3791" i="1"/>
  <c r="AA3791" i="1"/>
  <c r="Z3792" i="1"/>
  <c r="X3792" i="1"/>
  <c r="Y3792" i="1"/>
  <c r="V3792" i="1"/>
  <c r="W3792" i="1"/>
  <c r="AA3792" i="1"/>
  <c r="Z3793" i="1"/>
  <c r="V3793" i="1"/>
  <c r="W3793" i="1"/>
  <c r="X3793" i="1"/>
  <c r="Y3793" i="1"/>
  <c r="AA3793" i="1"/>
  <c r="Z3794" i="1"/>
  <c r="X3794" i="1"/>
  <c r="Y3794" i="1"/>
  <c r="V3794" i="1"/>
  <c r="W3794" i="1"/>
  <c r="AA3794" i="1"/>
  <c r="Z3795" i="1"/>
  <c r="X3795" i="1"/>
  <c r="Y3795" i="1"/>
  <c r="V3795" i="1"/>
  <c r="W3795" i="1"/>
  <c r="AA3795" i="1"/>
  <c r="Z3796" i="1"/>
  <c r="X3796" i="1"/>
  <c r="Y3796" i="1"/>
  <c r="V3796" i="1"/>
  <c r="W3796" i="1"/>
  <c r="AA3796" i="1"/>
  <c r="Z3797" i="1"/>
  <c r="X3797" i="1"/>
  <c r="Y3797" i="1"/>
  <c r="V3797" i="1"/>
  <c r="W3797" i="1"/>
  <c r="AA3797" i="1"/>
  <c r="Z3798" i="1"/>
  <c r="X3798" i="1"/>
  <c r="Y3798" i="1"/>
  <c r="V3798" i="1"/>
  <c r="W3798" i="1"/>
  <c r="AA3798" i="1"/>
  <c r="Z3799" i="1"/>
  <c r="X3799" i="1"/>
  <c r="Y3799" i="1"/>
  <c r="V3799" i="1"/>
  <c r="W3799" i="1"/>
  <c r="AA3799" i="1"/>
  <c r="Z3800" i="1"/>
  <c r="X3800" i="1"/>
  <c r="Y3800" i="1"/>
  <c r="V3800" i="1"/>
  <c r="W3800" i="1"/>
  <c r="AA3800" i="1"/>
  <c r="Z3801" i="1"/>
  <c r="X3801" i="1"/>
  <c r="Y3801" i="1"/>
  <c r="V3801" i="1"/>
  <c r="W3801" i="1"/>
  <c r="AA3801" i="1"/>
  <c r="Z3802" i="1"/>
  <c r="X3802" i="1"/>
  <c r="Y3802" i="1"/>
  <c r="V3802" i="1"/>
  <c r="W3802" i="1"/>
  <c r="AA3802" i="1"/>
  <c r="Z3803" i="1"/>
  <c r="X3803" i="1"/>
  <c r="Y3803" i="1"/>
  <c r="V3803" i="1"/>
  <c r="W3803" i="1"/>
  <c r="AA3803" i="1"/>
  <c r="Z3804" i="1"/>
  <c r="X3804" i="1"/>
  <c r="Y3804" i="1"/>
  <c r="V3804" i="1"/>
  <c r="W3804" i="1"/>
  <c r="AA3804" i="1"/>
  <c r="Z3805" i="1"/>
  <c r="X3805" i="1"/>
  <c r="Y3805" i="1"/>
  <c r="V3805" i="1"/>
  <c r="W3805" i="1"/>
  <c r="AA3805" i="1"/>
  <c r="Z3806" i="1"/>
  <c r="X3806" i="1"/>
  <c r="Y3806" i="1"/>
  <c r="V3806" i="1"/>
  <c r="W3806" i="1"/>
  <c r="AA3806" i="1"/>
  <c r="Z3807" i="1"/>
  <c r="X3807" i="1"/>
  <c r="Y3807" i="1"/>
  <c r="V3807" i="1"/>
  <c r="W3807" i="1"/>
  <c r="AA3807" i="1"/>
  <c r="Z3808" i="1"/>
  <c r="X3808" i="1"/>
  <c r="Y3808" i="1"/>
  <c r="V3808" i="1"/>
  <c r="W3808" i="1"/>
  <c r="AA3808" i="1"/>
  <c r="Z3809" i="1"/>
  <c r="X3809" i="1"/>
  <c r="Y3809" i="1"/>
  <c r="V3809" i="1"/>
  <c r="W3809" i="1"/>
  <c r="AA3809" i="1"/>
  <c r="Z3810" i="1"/>
  <c r="X3810" i="1"/>
  <c r="Y3810" i="1"/>
  <c r="V3810" i="1"/>
  <c r="W3810" i="1"/>
  <c r="AA3810" i="1"/>
  <c r="Z3811" i="1"/>
  <c r="X3811" i="1"/>
  <c r="Y3811" i="1"/>
  <c r="V3811" i="1"/>
  <c r="W3811" i="1"/>
  <c r="AA3811" i="1"/>
  <c r="Z3812" i="1"/>
  <c r="X3812" i="1"/>
  <c r="Y3812" i="1"/>
  <c r="V3812" i="1"/>
  <c r="W3812" i="1"/>
  <c r="AA3812" i="1"/>
  <c r="Z3813" i="1"/>
  <c r="X3813" i="1"/>
  <c r="Y3813" i="1"/>
  <c r="V3813" i="1"/>
  <c r="W3813" i="1"/>
  <c r="AA3813" i="1"/>
  <c r="Z3814" i="1"/>
  <c r="X3814" i="1"/>
  <c r="Y3814" i="1"/>
  <c r="V3814" i="1"/>
  <c r="W3814" i="1"/>
  <c r="AA3814" i="1"/>
  <c r="Z3815" i="1"/>
  <c r="X3815" i="1"/>
  <c r="Y3815" i="1"/>
  <c r="V3815" i="1"/>
  <c r="W3815" i="1"/>
  <c r="AA3815" i="1"/>
  <c r="Z3816" i="1"/>
  <c r="V3816" i="1"/>
  <c r="W3816" i="1"/>
  <c r="X3816" i="1"/>
  <c r="Y3816" i="1"/>
  <c r="AA3816" i="1"/>
  <c r="Z3817" i="1"/>
  <c r="X3817" i="1"/>
  <c r="Y3817" i="1"/>
  <c r="V3817" i="1"/>
  <c r="W3817" i="1"/>
  <c r="AA3817" i="1"/>
  <c r="Z3818" i="1"/>
  <c r="X3818" i="1"/>
  <c r="Y3818" i="1"/>
  <c r="V3818" i="1"/>
  <c r="W3818" i="1"/>
  <c r="AA3818" i="1"/>
  <c r="Z3819" i="1"/>
  <c r="X3819" i="1"/>
  <c r="Y3819" i="1"/>
  <c r="V3819" i="1"/>
  <c r="W3819" i="1"/>
  <c r="AA3819" i="1"/>
  <c r="Z3820" i="1"/>
  <c r="X3820" i="1"/>
  <c r="Y3820" i="1"/>
  <c r="V3820" i="1"/>
  <c r="W3820" i="1"/>
  <c r="AA3820" i="1"/>
  <c r="Z3821" i="1"/>
  <c r="X3821" i="1"/>
  <c r="Y3821" i="1"/>
  <c r="V3821" i="1"/>
  <c r="W3821" i="1"/>
  <c r="AA3821" i="1"/>
  <c r="Z3822" i="1"/>
  <c r="X3822" i="1"/>
  <c r="Y3822" i="1"/>
  <c r="V3822" i="1"/>
  <c r="W3822" i="1"/>
  <c r="AA3822" i="1"/>
  <c r="Z3823" i="1"/>
  <c r="X3823" i="1"/>
  <c r="Y3823" i="1"/>
  <c r="V3823" i="1"/>
  <c r="W3823" i="1"/>
  <c r="AA3823" i="1"/>
  <c r="Z3824" i="1"/>
  <c r="X3824" i="1"/>
  <c r="Y3824" i="1"/>
  <c r="V3824" i="1"/>
  <c r="W3824" i="1"/>
  <c r="AA3824" i="1"/>
  <c r="Z3825" i="1"/>
  <c r="X3825" i="1"/>
  <c r="Y3825" i="1"/>
  <c r="AA3825" i="1"/>
  <c r="Z3826" i="1"/>
  <c r="X3826" i="1"/>
  <c r="Y3826" i="1"/>
  <c r="V3826" i="1"/>
  <c r="W3826" i="1"/>
  <c r="AA3826" i="1"/>
  <c r="Z3827" i="1"/>
  <c r="X3827" i="1"/>
  <c r="Y3827" i="1"/>
  <c r="V3827" i="1"/>
  <c r="W3827" i="1"/>
  <c r="AA3827" i="1"/>
  <c r="Z3828" i="1"/>
  <c r="X3828" i="1"/>
  <c r="Y3828" i="1"/>
  <c r="V3828" i="1"/>
  <c r="W3828" i="1"/>
  <c r="AA3828" i="1"/>
  <c r="Z3829" i="1"/>
  <c r="X3829" i="1"/>
  <c r="Y3829" i="1"/>
  <c r="V3829" i="1"/>
  <c r="W3829" i="1"/>
  <c r="AA3829" i="1"/>
  <c r="Z3830" i="1"/>
  <c r="X3830" i="1"/>
  <c r="Y3830" i="1"/>
  <c r="AA3830" i="1"/>
  <c r="Z3831" i="1"/>
  <c r="X3831" i="1"/>
  <c r="Y3831" i="1"/>
  <c r="V3831" i="1"/>
  <c r="W3831" i="1"/>
  <c r="AA3831" i="1"/>
  <c r="Z3832" i="1"/>
  <c r="X3832" i="1"/>
  <c r="Y3832" i="1"/>
  <c r="V3832" i="1"/>
  <c r="W3832" i="1"/>
  <c r="AA3832" i="1"/>
  <c r="Z3833" i="1"/>
  <c r="X3833" i="1"/>
  <c r="Y3833" i="1"/>
  <c r="V3833" i="1"/>
  <c r="W3833" i="1"/>
  <c r="AA3833" i="1"/>
  <c r="Z3834" i="1"/>
  <c r="V3834" i="1"/>
  <c r="W3834" i="1"/>
  <c r="X3834" i="1"/>
  <c r="Y3834" i="1"/>
  <c r="AA3834" i="1"/>
  <c r="Z3835" i="1"/>
  <c r="X3835" i="1"/>
  <c r="Y3835" i="1"/>
  <c r="V3835" i="1"/>
  <c r="W3835" i="1"/>
  <c r="AA3835" i="1"/>
  <c r="Z3836" i="1"/>
  <c r="X3836" i="1"/>
  <c r="Y3836" i="1"/>
  <c r="V3836" i="1"/>
  <c r="W3836" i="1"/>
  <c r="AA3836" i="1"/>
  <c r="Z3837" i="1"/>
  <c r="X3837" i="1"/>
  <c r="Y3837" i="1"/>
  <c r="V3837" i="1"/>
  <c r="W3837" i="1"/>
  <c r="AA3837" i="1"/>
  <c r="Z3838" i="1"/>
  <c r="X3838" i="1"/>
  <c r="Y3838" i="1"/>
  <c r="V3838" i="1"/>
  <c r="W3838" i="1"/>
  <c r="AA3838" i="1"/>
  <c r="Z3839" i="1"/>
  <c r="X3839" i="1"/>
  <c r="Y3839" i="1"/>
  <c r="V3839" i="1"/>
  <c r="W3839" i="1"/>
  <c r="AA3839" i="1"/>
  <c r="Z3840" i="1"/>
  <c r="X3840" i="1"/>
  <c r="Y3840" i="1"/>
  <c r="V3840" i="1"/>
  <c r="W3840" i="1"/>
  <c r="AA3840" i="1"/>
  <c r="Z3841" i="1"/>
  <c r="V3841" i="1"/>
  <c r="W3841" i="1"/>
  <c r="X3841" i="1"/>
  <c r="Y3841" i="1"/>
  <c r="AA3841" i="1"/>
  <c r="Z3842" i="1"/>
  <c r="X3842" i="1"/>
  <c r="Y3842" i="1"/>
  <c r="V3842" i="1"/>
  <c r="W3842" i="1"/>
  <c r="AA3842" i="1"/>
  <c r="Z3843" i="1"/>
  <c r="X3843" i="1"/>
  <c r="Y3843" i="1"/>
  <c r="V3843" i="1"/>
  <c r="W3843" i="1"/>
  <c r="AA3843" i="1"/>
  <c r="Z3844" i="1"/>
  <c r="X3844" i="1"/>
  <c r="Y3844" i="1"/>
  <c r="V3844" i="1"/>
  <c r="W3844" i="1"/>
  <c r="AA3844" i="1"/>
  <c r="Z3845" i="1"/>
  <c r="X3845" i="1"/>
  <c r="Y3845" i="1"/>
  <c r="V3845" i="1"/>
  <c r="W3845" i="1"/>
  <c r="AA3845" i="1"/>
  <c r="Z3846" i="1"/>
  <c r="X3846" i="1"/>
  <c r="Y3846" i="1"/>
  <c r="V3846" i="1"/>
  <c r="W3846" i="1"/>
  <c r="AA3846" i="1"/>
  <c r="Z3847" i="1"/>
  <c r="X3847" i="1"/>
  <c r="Y3847" i="1"/>
  <c r="V3847" i="1"/>
  <c r="W3847" i="1"/>
  <c r="AA3847" i="1"/>
  <c r="Z3848" i="1"/>
  <c r="X3848" i="1"/>
  <c r="Y3848" i="1"/>
  <c r="V3848" i="1"/>
  <c r="W3848" i="1"/>
  <c r="AA3848" i="1"/>
  <c r="Z3849" i="1"/>
  <c r="X3849" i="1"/>
  <c r="Y3849" i="1"/>
  <c r="V3849" i="1"/>
  <c r="W3849" i="1"/>
  <c r="AA3849" i="1"/>
  <c r="Z3850" i="1"/>
  <c r="X3850" i="1"/>
  <c r="Y3850" i="1"/>
  <c r="V3850" i="1"/>
  <c r="W3850" i="1"/>
  <c r="AA3850" i="1"/>
  <c r="Z3851" i="1"/>
  <c r="X3851" i="1"/>
  <c r="Y3851" i="1"/>
  <c r="V3851" i="1"/>
  <c r="W3851" i="1"/>
  <c r="AA3851" i="1"/>
  <c r="Z3852" i="1"/>
  <c r="X3852" i="1"/>
  <c r="Y3852" i="1"/>
  <c r="V3852" i="1"/>
  <c r="W3852" i="1"/>
  <c r="AA3852" i="1"/>
  <c r="Z3853" i="1"/>
  <c r="X3853" i="1"/>
  <c r="Y3853" i="1"/>
  <c r="V3853" i="1"/>
  <c r="W3853" i="1"/>
  <c r="AA3853" i="1"/>
  <c r="Z3854" i="1"/>
  <c r="X3854" i="1"/>
  <c r="Y3854" i="1"/>
  <c r="V3854" i="1"/>
  <c r="W3854" i="1"/>
  <c r="AA3854" i="1"/>
  <c r="Z3855" i="1"/>
  <c r="X3855" i="1"/>
  <c r="Y3855" i="1"/>
  <c r="V3855" i="1"/>
  <c r="W3855" i="1"/>
  <c r="AA3855" i="1"/>
  <c r="Z3856" i="1"/>
  <c r="X3856" i="1"/>
  <c r="Y3856" i="1"/>
  <c r="AA3856" i="1"/>
  <c r="Z3857" i="1"/>
  <c r="X3857" i="1"/>
  <c r="Y3857" i="1"/>
  <c r="V3857" i="1"/>
  <c r="W3857" i="1"/>
  <c r="AA3857" i="1"/>
  <c r="Z3858" i="1"/>
  <c r="X3858" i="1"/>
  <c r="Y3858" i="1"/>
  <c r="V3858" i="1"/>
  <c r="W3858" i="1"/>
  <c r="AA3858" i="1"/>
  <c r="Z3859" i="1"/>
  <c r="X3859" i="1"/>
  <c r="Y3859" i="1"/>
  <c r="V3859" i="1"/>
  <c r="W3859" i="1"/>
  <c r="AA3859" i="1"/>
  <c r="Z3860" i="1"/>
  <c r="X3860" i="1"/>
  <c r="Y3860" i="1"/>
  <c r="V3860" i="1"/>
  <c r="W3860" i="1"/>
  <c r="AA3860" i="1"/>
  <c r="Z3861" i="1"/>
  <c r="X3861" i="1"/>
  <c r="Y3861" i="1"/>
  <c r="V3861" i="1"/>
  <c r="W3861" i="1"/>
  <c r="AA3861" i="1"/>
  <c r="Z3862" i="1"/>
  <c r="X3862" i="1"/>
  <c r="Y3862" i="1"/>
  <c r="V3862" i="1"/>
  <c r="W3862" i="1"/>
  <c r="AA3862" i="1"/>
  <c r="Z3863" i="1"/>
  <c r="X3863" i="1"/>
  <c r="Y3863" i="1"/>
  <c r="V3863" i="1"/>
  <c r="W3863" i="1"/>
  <c r="AA3863" i="1"/>
  <c r="Z3864" i="1"/>
  <c r="X3864" i="1"/>
  <c r="Y3864" i="1"/>
  <c r="V3864" i="1"/>
  <c r="W3864" i="1"/>
  <c r="AA3864" i="1"/>
  <c r="Z3865" i="1"/>
  <c r="X3865" i="1"/>
  <c r="Y3865" i="1"/>
  <c r="V3865" i="1"/>
  <c r="W3865" i="1"/>
  <c r="AA3865" i="1"/>
  <c r="Z3866" i="1"/>
  <c r="X3866" i="1"/>
  <c r="Y3866" i="1"/>
  <c r="V3866" i="1"/>
  <c r="W3866" i="1"/>
  <c r="AA3866" i="1"/>
  <c r="Z3867" i="1"/>
  <c r="X3867" i="1"/>
  <c r="Y3867" i="1"/>
  <c r="V3867" i="1"/>
  <c r="W3867" i="1"/>
  <c r="AA3867" i="1"/>
  <c r="Z3868" i="1"/>
  <c r="X3868" i="1"/>
  <c r="Y3868" i="1"/>
  <c r="V3868" i="1"/>
  <c r="W3868" i="1"/>
  <c r="AA3868" i="1"/>
  <c r="Z3869" i="1"/>
  <c r="X3869" i="1"/>
  <c r="Y3869" i="1"/>
  <c r="V3869" i="1"/>
  <c r="W3869" i="1"/>
  <c r="AA3869" i="1"/>
  <c r="Z3870" i="1"/>
  <c r="X3870" i="1"/>
  <c r="Y3870" i="1"/>
  <c r="V3870" i="1"/>
  <c r="W3870" i="1"/>
  <c r="AA3870" i="1"/>
  <c r="Z3871" i="1"/>
  <c r="X3871" i="1"/>
  <c r="Y3871" i="1"/>
  <c r="V3871" i="1"/>
  <c r="W3871" i="1"/>
  <c r="AA3871" i="1"/>
  <c r="Z3872" i="1"/>
  <c r="X3872" i="1"/>
  <c r="Y3872" i="1"/>
  <c r="V3872" i="1"/>
  <c r="W3872" i="1"/>
  <c r="AA3872" i="1"/>
  <c r="Z3873" i="1"/>
  <c r="X3873" i="1"/>
  <c r="Y3873" i="1"/>
  <c r="V3873" i="1"/>
  <c r="W3873" i="1"/>
  <c r="AA3873" i="1"/>
  <c r="Z3874" i="1"/>
  <c r="V3874" i="1"/>
  <c r="W3874" i="1"/>
  <c r="X3874" i="1"/>
  <c r="Y3874" i="1"/>
  <c r="AA3874" i="1"/>
  <c r="Z3875" i="1"/>
  <c r="X3875" i="1"/>
  <c r="Y3875" i="1"/>
  <c r="V3875" i="1"/>
  <c r="W3875" i="1"/>
  <c r="AA3875" i="1"/>
  <c r="Z3876" i="1"/>
  <c r="X3876" i="1"/>
  <c r="Y3876" i="1"/>
  <c r="V3876" i="1"/>
  <c r="W3876" i="1"/>
  <c r="AA3876" i="1"/>
  <c r="Z3877" i="1"/>
  <c r="X3877" i="1"/>
  <c r="Y3877" i="1"/>
  <c r="V3877" i="1"/>
  <c r="W3877" i="1"/>
  <c r="AA3877" i="1"/>
  <c r="Z3878" i="1"/>
  <c r="X3878" i="1"/>
  <c r="Y3878" i="1"/>
  <c r="V3878" i="1"/>
  <c r="W3878" i="1"/>
  <c r="AA3878" i="1"/>
  <c r="Z3879" i="1"/>
  <c r="X3879" i="1"/>
  <c r="Y3879" i="1"/>
  <c r="V3879" i="1"/>
  <c r="W3879" i="1"/>
  <c r="AA3879" i="1"/>
  <c r="Z3880" i="1"/>
  <c r="X3880" i="1"/>
  <c r="Y3880" i="1"/>
  <c r="V3880" i="1"/>
  <c r="W3880" i="1"/>
  <c r="AA3880" i="1"/>
  <c r="Z3881" i="1"/>
  <c r="X3881" i="1"/>
  <c r="Y3881" i="1"/>
  <c r="V3881" i="1"/>
  <c r="W3881" i="1"/>
  <c r="AA3881" i="1"/>
  <c r="Z3882" i="1"/>
  <c r="X3882" i="1"/>
  <c r="Y3882" i="1"/>
  <c r="V3882" i="1"/>
  <c r="W3882" i="1"/>
  <c r="AA3882" i="1"/>
  <c r="Z3883" i="1"/>
  <c r="X3883" i="1"/>
  <c r="Y3883" i="1"/>
  <c r="V3883" i="1"/>
  <c r="W3883" i="1"/>
  <c r="AA3883" i="1"/>
  <c r="Z3884" i="1"/>
  <c r="X3884" i="1"/>
  <c r="Y3884" i="1"/>
  <c r="V3884" i="1"/>
  <c r="W3884" i="1"/>
  <c r="AA3884" i="1"/>
  <c r="Z3885" i="1"/>
  <c r="X3885" i="1"/>
  <c r="Y3885" i="1"/>
  <c r="V3885" i="1"/>
  <c r="W3885" i="1"/>
  <c r="AA3885" i="1"/>
  <c r="Z3886" i="1"/>
  <c r="X3886" i="1"/>
  <c r="Y3886" i="1"/>
  <c r="V3886" i="1"/>
  <c r="W3886" i="1"/>
  <c r="AA3886" i="1"/>
  <c r="Z3887" i="1"/>
  <c r="X3887" i="1"/>
  <c r="Y3887" i="1"/>
  <c r="AA3887" i="1"/>
  <c r="Z3888" i="1"/>
  <c r="X3888" i="1"/>
  <c r="Y3888" i="1"/>
  <c r="V3888" i="1"/>
  <c r="W3888" i="1"/>
  <c r="AA3888" i="1"/>
  <c r="Z3889" i="1"/>
  <c r="X3889" i="1"/>
  <c r="Y3889" i="1"/>
  <c r="V3889" i="1"/>
  <c r="W3889" i="1"/>
  <c r="AA3889" i="1"/>
  <c r="Z3890" i="1"/>
  <c r="X3890" i="1"/>
  <c r="Y3890" i="1"/>
  <c r="V3890" i="1"/>
  <c r="W3890" i="1"/>
  <c r="AA3890" i="1"/>
  <c r="Z3891" i="1"/>
  <c r="X3891" i="1"/>
  <c r="Y3891" i="1"/>
  <c r="V3891" i="1"/>
  <c r="W3891" i="1"/>
  <c r="AA3891" i="1"/>
  <c r="Z3892" i="1"/>
  <c r="X3892" i="1"/>
  <c r="Y3892" i="1"/>
  <c r="V3892" i="1"/>
  <c r="W3892" i="1"/>
  <c r="AA3892" i="1"/>
  <c r="Z3893" i="1"/>
  <c r="X3893" i="1"/>
  <c r="Y3893" i="1"/>
  <c r="V3893" i="1"/>
  <c r="W3893" i="1"/>
  <c r="AA3893" i="1"/>
  <c r="Z3894" i="1"/>
  <c r="X3894" i="1"/>
  <c r="Y3894" i="1"/>
  <c r="V3894" i="1"/>
  <c r="W3894" i="1"/>
  <c r="AA3894" i="1"/>
  <c r="Z3895" i="1"/>
  <c r="X3895" i="1"/>
  <c r="Y3895" i="1"/>
  <c r="V3895" i="1"/>
  <c r="W3895" i="1"/>
  <c r="AA3895" i="1"/>
  <c r="Z3896" i="1"/>
  <c r="X3896" i="1"/>
  <c r="Y3896" i="1"/>
  <c r="V3896" i="1"/>
  <c r="W3896" i="1"/>
  <c r="AA3896" i="1"/>
  <c r="Z3897" i="1"/>
  <c r="X3897" i="1"/>
  <c r="Y3897" i="1"/>
  <c r="V3897" i="1"/>
  <c r="W3897" i="1"/>
  <c r="AA3897" i="1"/>
  <c r="Z3898" i="1"/>
  <c r="X3898" i="1"/>
  <c r="Y3898" i="1"/>
  <c r="V3898" i="1"/>
  <c r="W3898" i="1"/>
  <c r="AA3898" i="1"/>
  <c r="Z3899" i="1"/>
  <c r="X3899" i="1"/>
  <c r="Y3899" i="1"/>
  <c r="V3899" i="1"/>
  <c r="W3899" i="1"/>
  <c r="AA3899" i="1"/>
  <c r="Z3900" i="1"/>
  <c r="X3900" i="1"/>
  <c r="Y3900" i="1"/>
  <c r="V3900" i="1"/>
  <c r="W3900" i="1"/>
  <c r="AA3900" i="1"/>
  <c r="Z3901" i="1"/>
  <c r="X3901" i="1"/>
  <c r="Y3901" i="1"/>
  <c r="V3901" i="1"/>
  <c r="W3901" i="1"/>
  <c r="AA3901" i="1"/>
  <c r="Z3902" i="1"/>
  <c r="X3902" i="1"/>
  <c r="Y3902" i="1"/>
  <c r="V3902" i="1"/>
  <c r="W3902" i="1"/>
  <c r="AA3902" i="1"/>
  <c r="Z3903" i="1"/>
  <c r="X3903" i="1"/>
  <c r="Y3903" i="1"/>
  <c r="V3903" i="1"/>
  <c r="W3903" i="1"/>
  <c r="AA3903" i="1"/>
  <c r="Z3904" i="1"/>
  <c r="X3904" i="1"/>
  <c r="Y3904" i="1"/>
  <c r="V3904" i="1"/>
  <c r="W3904" i="1"/>
  <c r="AA3904" i="1"/>
  <c r="Z3905" i="1"/>
  <c r="X3905" i="1"/>
  <c r="Y3905" i="1"/>
  <c r="V3905" i="1"/>
  <c r="W3905" i="1"/>
  <c r="AA3905" i="1"/>
  <c r="Z3906" i="1"/>
  <c r="X3906" i="1"/>
  <c r="Y3906" i="1"/>
  <c r="V3906" i="1"/>
  <c r="W3906" i="1"/>
  <c r="AA3906" i="1"/>
  <c r="Z3907" i="1"/>
  <c r="X3907" i="1"/>
  <c r="Y3907" i="1"/>
  <c r="V3907" i="1"/>
  <c r="W3907" i="1"/>
  <c r="AA3907" i="1"/>
  <c r="Z3908" i="1"/>
  <c r="X3908" i="1"/>
  <c r="Y3908" i="1"/>
  <c r="V3908" i="1"/>
  <c r="W3908" i="1"/>
  <c r="AA3908" i="1"/>
  <c r="Z3909" i="1"/>
  <c r="X3909" i="1"/>
  <c r="Y3909" i="1"/>
  <c r="V3909" i="1"/>
  <c r="W3909" i="1"/>
  <c r="AA3909" i="1"/>
  <c r="Z3910" i="1"/>
  <c r="X3910" i="1"/>
  <c r="Y3910" i="1"/>
  <c r="AA3910" i="1"/>
  <c r="Z3911" i="1"/>
  <c r="X3911" i="1"/>
  <c r="Y3911" i="1"/>
  <c r="V3911" i="1"/>
  <c r="W3911" i="1"/>
  <c r="AA3911" i="1"/>
  <c r="Z3912" i="1"/>
  <c r="X3912" i="1"/>
  <c r="Y3912" i="1"/>
  <c r="V3912" i="1"/>
  <c r="W3912" i="1"/>
  <c r="AA3912" i="1"/>
  <c r="Z3913" i="1"/>
  <c r="X3913" i="1"/>
  <c r="Y3913" i="1"/>
  <c r="V3913" i="1"/>
  <c r="W3913" i="1"/>
  <c r="AA3913" i="1"/>
  <c r="Z3914" i="1"/>
  <c r="X3914" i="1"/>
  <c r="Y3914" i="1"/>
  <c r="V3914" i="1"/>
  <c r="W3914" i="1"/>
  <c r="AA3914" i="1"/>
  <c r="Z3915" i="1"/>
  <c r="X3915" i="1"/>
  <c r="Y3915" i="1"/>
  <c r="V3915" i="1"/>
  <c r="W3915" i="1"/>
  <c r="AA3915" i="1"/>
  <c r="Z3916" i="1"/>
  <c r="X3916" i="1"/>
  <c r="Y3916" i="1"/>
  <c r="V3916" i="1"/>
  <c r="W3916" i="1"/>
  <c r="AA3916" i="1"/>
  <c r="Z3917" i="1"/>
  <c r="X3917" i="1"/>
  <c r="Y3917" i="1"/>
  <c r="V3917" i="1"/>
  <c r="W3917" i="1"/>
  <c r="AA3917" i="1"/>
  <c r="Z3918" i="1"/>
  <c r="X3918" i="1"/>
  <c r="Y3918" i="1"/>
  <c r="V3918" i="1"/>
  <c r="W3918" i="1"/>
  <c r="AA3918" i="1"/>
  <c r="Z3919" i="1"/>
  <c r="X3919" i="1"/>
  <c r="Y3919" i="1"/>
  <c r="V3919" i="1"/>
  <c r="W3919" i="1"/>
  <c r="AA3919" i="1"/>
  <c r="Z3920" i="1"/>
  <c r="X3920" i="1"/>
  <c r="Y3920" i="1"/>
  <c r="V3920" i="1"/>
  <c r="W3920" i="1"/>
  <c r="AA3920" i="1"/>
  <c r="Z3921" i="1"/>
  <c r="X3921" i="1"/>
  <c r="Y3921" i="1"/>
  <c r="V3921" i="1"/>
  <c r="W3921" i="1"/>
  <c r="AA3921" i="1"/>
  <c r="Z3922" i="1"/>
  <c r="X3922" i="1"/>
  <c r="Y3922" i="1"/>
  <c r="V3922" i="1"/>
  <c r="W3922" i="1"/>
  <c r="AA3922" i="1"/>
  <c r="Z3923" i="1"/>
  <c r="V3923" i="1"/>
  <c r="W3923" i="1"/>
  <c r="X3923" i="1"/>
  <c r="Y3923" i="1"/>
  <c r="AA3923" i="1"/>
  <c r="Z3924" i="1"/>
  <c r="V3924" i="1"/>
  <c r="W3924" i="1"/>
  <c r="X3924" i="1"/>
  <c r="Y3924" i="1"/>
  <c r="AA3924" i="1"/>
  <c r="Z3925" i="1"/>
  <c r="X3925" i="1"/>
  <c r="Y3925" i="1"/>
  <c r="V3925" i="1"/>
  <c r="W3925" i="1"/>
  <c r="AA3925" i="1"/>
  <c r="Z3926" i="1"/>
  <c r="V3926" i="1"/>
  <c r="W3926" i="1"/>
  <c r="X3926" i="1"/>
  <c r="Y3926" i="1"/>
  <c r="AA3926" i="1"/>
  <c r="Z3927" i="1"/>
  <c r="X3927" i="1"/>
  <c r="Y3927" i="1"/>
  <c r="V3927" i="1"/>
  <c r="W3927" i="1"/>
  <c r="AA3927" i="1"/>
  <c r="Z3928" i="1"/>
  <c r="V3928" i="1"/>
  <c r="W3928" i="1"/>
  <c r="X3928" i="1"/>
  <c r="Y3928" i="1"/>
  <c r="AA3928" i="1"/>
  <c r="Z3929" i="1"/>
  <c r="X3929" i="1"/>
  <c r="Y3929" i="1"/>
  <c r="AA3929" i="1"/>
  <c r="Z3930" i="1"/>
  <c r="X3930" i="1"/>
  <c r="Y3930" i="1"/>
  <c r="AA3930" i="1"/>
  <c r="Z3931" i="1"/>
  <c r="X3931" i="1"/>
  <c r="Y3931" i="1"/>
  <c r="V3931" i="1"/>
  <c r="W3931" i="1"/>
  <c r="AA3931" i="1"/>
  <c r="Z3932" i="1"/>
  <c r="X3932" i="1"/>
  <c r="Y3932" i="1"/>
  <c r="V3932" i="1"/>
  <c r="W3932" i="1"/>
  <c r="AA3932" i="1"/>
  <c r="Z3933" i="1"/>
  <c r="X3933" i="1"/>
  <c r="Y3933" i="1"/>
  <c r="V3933" i="1"/>
  <c r="W3933" i="1"/>
  <c r="AA3933" i="1"/>
  <c r="Z3934" i="1"/>
  <c r="X3934" i="1"/>
  <c r="Y3934" i="1"/>
  <c r="V3934" i="1"/>
  <c r="W3934" i="1"/>
  <c r="AA3934" i="1"/>
  <c r="Z3935" i="1"/>
  <c r="X3935" i="1"/>
  <c r="Y3935" i="1"/>
  <c r="V3935" i="1"/>
  <c r="W3935" i="1"/>
  <c r="AA3935" i="1"/>
  <c r="Z3936" i="1"/>
  <c r="X3936" i="1"/>
  <c r="Y3936" i="1"/>
  <c r="V3936" i="1"/>
  <c r="W3936" i="1"/>
  <c r="AA3936" i="1"/>
  <c r="Z3937" i="1"/>
  <c r="X3937" i="1"/>
  <c r="Y3937" i="1"/>
  <c r="V3937" i="1"/>
  <c r="W3937" i="1"/>
  <c r="AA3937" i="1"/>
  <c r="Z3938" i="1"/>
  <c r="X3938" i="1"/>
  <c r="Y3938" i="1"/>
  <c r="V3938" i="1"/>
  <c r="W3938" i="1"/>
  <c r="AA3938" i="1"/>
  <c r="Z3939" i="1"/>
  <c r="X3939" i="1"/>
  <c r="Y3939" i="1"/>
  <c r="V3939" i="1"/>
  <c r="W3939" i="1"/>
  <c r="AA3939" i="1"/>
  <c r="Z3940" i="1"/>
  <c r="X3940" i="1"/>
  <c r="Y3940" i="1"/>
  <c r="V3940" i="1"/>
  <c r="W3940" i="1"/>
  <c r="AA3940" i="1"/>
  <c r="Z3941" i="1"/>
  <c r="X3941" i="1"/>
  <c r="Y3941" i="1"/>
  <c r="V3941" i="1"/>
  <c r="W3941" i="1"/>
  <c r="AA3941" i="1"/>
  <c r="Z3942" i="1"/>
  <c r="X3942" i="1"/>
  <c r="Y3942" i="1"/>
  <c r="V3942" i="1"/>
  <c r="W3942" i="1"/>
  <c r="AA3942" i="1"/>
  <c r="Z3943" i="1"/>
  <c r="X3943" i="1"/>
  <c r="Y3943" i="1"/>
  <c r="V3943" i="1"/>
  <c r="W3943" i="1"/>
  <c r="AA3943" i="1"/>
  <c r="Z3944" i="1"/>
  <c r="X3944" i="1"/>
  <c r="Y3944" i="1"/>
  <c r="V3944" i="1"/>
  <c r="W3944" i="1"/>
  <c r="AA3944" i="1"/>
  <c r="Z3945" i="1"/>
  <c r="X3945" i="1"/>
  <c r="Y3945" i="1"/>
  <c r="V3945" i="1"/>
  <c r="W3945" i="1"/>
  <c r="AA3945" i="1"/>
  <c r="Z3946" i="1"/>
  <c r="V3946" i="1"/>
  <c r="W3946" i="1"/>
  <c r="X3946" i="1"/>
  <c r="Y3946" i="1"/>
  <c r="AA3946" i="1"/>
  <c r="Z3947" i="1"/>
  <c r="X3947" i="1"/>
  <c r="Y3947" i="1"/>
  <c r="V3947" i="1"/>
  <c r="W3947" i="1"/>
  <c r="AA3947" i="1"/>
  <c r="Z3948" i="1"/>
  <c r="X3948" i="1"/>
  <c r="Y3948" i="1"/>
  <c r="V3948" i="1"/>
  <c r="W3948" i="1"/>
  <c r="AA3948" i="1"/>
  <c r="Z3949" i="1"/>
  <c r="X3949" i="1"/>
  <c r="Y3949" i="1"/>
  <c r="V3949" i="1"/>
  <c r="W3949" i="1"/>
  <c r="AA3949" i="1"/>
  <c r="Z3950" i="1"/>
  <c r="V3950" i="1"/>
  <c r="W3950" i="1"/>
  <c r="X3950" i="1"/>
  <c r="Y3950" i="1"/>
  <c r="AA3950" i="1"/>
  <c r="Z3951" i="1"/>
  <c r="X3951" i="1"/>
  <c r="Y3951" i="1"/>
  <c r="V3951" i="1"/>
  <c r="W3951" i="1"/>
  <c r="AA3951" i="1"/>
  <c r="Z3952" i="1"/>
  <c r="X3952" i="1"/>
  <c r="Y3952" i="1"/>
  <c r="V3952" i="1"/>
  <c r="W3952" i="1"/>
  <c r="AA3952" i="1"/>
  <c r="Z3953" i="1"/>
  <c r="X3953" i="1"/>
  <c r="Y3953" i="1"/>
  <c r="V3953" i="1"/>
  <c r="W3953" i="1"/>
  <c r="AA3953" i="1"/>
  <c r="Z3954" i="1"/>
  <c r="X3954" i="1"/>
  <c r="Y3954" i="1"/>
  <c r="V3954" i="1"/>
  <c r="W3954" i="1"/>
  <c r="AA3954" i="1"/>
  <c r="Z3955" i="1"/>
  <c r="X3955" i="1"/>
  <c r="Y3955" i="1"/>
  <c r="V3955" i="1"/>
  <c r="W3955" i="1"/>
  <c r="AA3955" i="1"/>
  <c r="Z3956" i="1"/>
  <c r="X3956" i="1"/>
  <c r="Y3956" i="1"/>
  <c r="V3956" i="1"/>
  <c r="W3956" i="1"/>
  <c r="AA3956" i="1"/>
  <c r="Z3957" i="1"/>
  <c r="X3957" i="1"/>
  <c r="Y3957" i="1"/>
  <c r="V3957" i="1"/>
  <c r="W3957" i="1"/>
  <c r="AA3957" i="1"/>
  <c r="Z3958" i="1"/>
  <c r="X3958" i="1"/>
  <c r="Y3958" i="1"/>
  <c r="V3958" i="1"/>
  <c r="W3958" i="1"/>
  <c r="AA3958" i="1"/>
  <c r="Z3959" i="1"/>
  <c r="X3959" i="1"/>
  <c r="Y3959" i="1"/>
  <c r="AA3959" i="1"/>
  <c r="Z3960" i="1"/>
  <c r="X3960" i="1"/>
  <c r="Y3960" i="1"/>
  <c r="V3960" i="1"/>
  <c r="W3960" i="1"/>
  <c r="AA3960" i="1"/>
  <c r="Z3961" i="1"/>
  <c r="X3961" i="1"/>
  <c r="Y3961" i="1"/>
  <c r="V3961" i="1"/>
  <c r="W3961" i="1"/>
  <c r="AA3961" i="1"/>
  <c r="Z3962" i="1"/>
  <c r="V3962" i="1"/>
  <c r="W3962" i="1"/>
  <c r="X3962" i="1"/>
  <c r="Y3962" i="1"/>
  <c r="AA3962" i="1"/>
  <c r="Z3963" i="1"/>
  <c r="X3963" i="1"/>
  <c r="Y3963" i="1"/>
  <c r="AA3963" i="1"/>
  <c r="Z3964" i="1"/>
  <c r="X3964" i="1"/>
  <c r="Y3964" i="1"/>
  <c r="V3964" i="1"/>
  <c r="W3964" i="1"/>
  <c r="AA3964" i="1"/>
  <c r="Z3965" i="1"/>
  <c r="X3965" i="1"/>
  <c r="Y3965" i="1"/>
  <c r="V3965" i="1"/>
  <c r="W3965" i="1"/>
  <c r="AA3965" i="1"/>
  <c r="Z3966" i="1"/>
  <c r="X3966" i="1"/>
  <c r="Y3966" i="1"/>
  <c r="V3966" i="1"/>
  <c r="W3966" i="1"/>
  <c r="AA3966" i="1"/>
  <c r="Z3967" i="1"/>
  <c r="X3967" i="1"/>
  <c r="Y3967" i="1"/>
  <c r="V3967" i="1"/>
  <c r="W3967" i="1"/>
  <c r="AA3967" i="1"/>
  <c r="Z3968" i="1"/>
  <c r="X3968" i="1"/>
  <c r="Y3968" i="1"/>
  <c r="V3968" i="1"/>
  <c r="W3968" i="1"/>
  <c r="AA3968" i="1"/>
  <c r="Z3969" i="1"/>
  <c r="X3969" i="1"/>
  <c r="Y3969" i="1"/>
  <c r="V3969" i="1"/>
  <c r="W3969" i="1"/>
  <c r="AA3969" i="1"/>
  <c r="Z3970" i="1"/>
  <c r="X3970" i="1"/>
  <c r="Y3970" i="1"/>
  <c r="AA3970" i="1"/>
  <c r="Z3971" i="1"/>
  <c r="X3971" i="1"/>
  <c r="Y3971" i="1"/>
  <c r="V3971" i="1"/>
  <c r="W3971" i="1"/>
  <c r="AA3971" i="1"/>
  <c r="Z3972" i="1"/>
  <c r="X3972" i="1"/>
  <c r="Y3972" i="1"/>
  <c r="V3972" i="1"/>
  <c r="W3972" i="1"/>
  <c r="AA3972" i="1"/>
  <c r="Z3973" i="1"/>
  <c r="V3973" i="1"/>
  <c r="W3973" i="1"/>
  <c r="X3973" i="1"/>
  <c r="Y3973" i="1"/>
  <c r="AA3973" i="1"/>
  <c r="Z3974" i="1"/>
  <c r="X3974" i="1"/>
  <c r="Y3974" i="1"/>
  <c r="V3974" i="1"/>
  <c r="W3974" i="1"/>
  <c r="AA3974" i="1"/>
  <c r="Z3975" i="1"/>
  <c r="V3975" i="1"/>
  <c r="W3975" i="1"/>
  <c r="X3975" i="1"/>
  <c r="Y3975" i="1"/>
  <c r="AA3975" i="1"/>
  <c r="Z3976" i="1"/>
  <c r="X3976" i="1"/>
  <c r="Y3976" i="1"/>
  <c r="V3976" i="1"/>
  <c r="W3976" i="1"/>
  <c r="AA3976" i="1"/>
  <c r="Z3977" i="1"/>
  <c r="X3977" i="1"/>
  <c r="Y3977" i="1"/>
  <c r="V3977" i="1"/>
  <c r="W3977" i="1"/>
  <c r="AA3977" i="1"/>
  <c r="Z3978" i="1"/>
  <c r="X3978" i="1"/>
  <c r="Y3978" i="1"/>
  <c r="V3978" i="1"/>
  <c r="W3978" i="1"/>
  <c r="AA3978" i="1"/>
  <c r="Z3979" i="1"/>
  <c r="X3979" i="1"/>
  <c r="Y3979" i="1"/>
  <c r="V3979" i="1"/>
  <c r="W3979" i="1"/>
  <c r="AA3979" i="1"/>
  <c r="Z3980" i="1"/>
  <c r="X3980" i="1"/>
  <c r="Y3980" i="1"/>
  <c r="V3980" i="1"/>
  <c r="W3980" i="1"/>
  <c r="AA3980" i="1"/>
  <c r="Z3981" i="1"/>
  <c r="X3981" i="1"/>
  <c r="Y3981" i="1"/>
  <c r="AA3981" i="1"/>
  <c r="Z3982" i="1"/>
  <c r="X3982" i="1"/>
  <c r="Y3982" i="1"/>
  <c r="V3982" i="1"/>
  <c r="W3982" i="1"/>
  <c r="AA3982" i="1"/>
  <c r="Z3983" i="1"/>
  <c r="X3983" i="1"/>
  <c r="Y3983" i="1"/>
  <c r="V3983" i="1"/>
  <c r="W3983" i="1"/>
  <c r="AA3983" i="1"/>
  <c r="Z3984" i="1"/>
  <c r="X3984" i="1"/>
  <c r="Y3984" i="1"/>
  <c r="V3984" i="1"/>
  <c r="W3984" i="1"/>
  <c r="AA3984" i="1"/>
  <c r="Z3985" i="1"/>
  <c r="X3985" i="1"/>
  <c r="Y3985" i="1"/>
  <c r="V3985" i="1"/>
  <c r="W3985" i="1"/>
  <c r="AA3985" i="1"/>
  <c r="Z3986" i="1"/>
  <c r="X3986" i="1"/>
  <c r="Y3986" i="1"/>
  <c r="V3986" i="1"/>
  <c r="W3986" i="1"/>
  <c r="AA3986" i="1"/>
  <c r="Z3987" i="1"/>
  <c r="X3987" i="1"/>
  <c r="Y3987" i="1"/>
  <c r="V3987" i="1"/>
  <c r="W3987" i="1"/>
  <c r="AA3987" i="1"/>
  <c r="Z3988" i="1"/>
  <c r="X3988" i="1"/>
  <c r="Y3988" i="1"/>
  <c r="V3988" i="1"/>
  <c r="W3988" i="1"/>
  <c r="AA3988" i="1"/>
  <c r="Z3989" i="1"/>
  <c r="X3989" i="1"/>
  <c r="Y3989" i="1"/>
  <c r="V3989" i="1"/>
  <c r="W3989" i="1"/>
  <c r="AA3989" i="1"/>
  <c r="Z3990" i="1"/>
  <c r="X3990" i="1"/>
  <c r="Y3990" i="1"/>
  <c r="V3990" i="1"/>
  <c r="W3990" i="1"/>
  <c r="AA3990" i="1"/>
  <c r="Z3991" i="1"/>
  <c r="X3991" i="1"/>
  <c r="Y3991" i="1"/>
  <c r="V3991" i="1"/>
  <c r="W3991" i="1"/>
  <c r="AA3991" i="1"/>
  <c r="Z3992" i="1"/>
  <c r="X3992" i="1"/>
  <c r="Y3992" i="1"/>
  <c r="V3992" i="1"/>
  <c r="W3992" i="1"/>
  <c r="AA3992" i="1"/>
  <c r="Z3993" i="1"/>
  <c r="X3993" i="1"/>
  <c r="Y3993" i="1"/>
  <c r="V3993" i="1"/>
  <c r="W3993" i="1"/>
  <c r="AA3993" i="1"/>
  <c r="Z3994" i="1"/>
  <c r="X3994" i="1"/>
  <c r="Y3994" i="1"/>
  <c r="V3994" i="1"/>
  <c r="W3994" i="1"/>
  <c r="AA3994" i="1"/>
  <c r="Z3995" i="1"/>
  <c r="X3995" i="1"/>
  <c r="Y3995" i="1"/>
  <c r="V3995" i="1"/>
  <c r="W3995" i="1"/>
  <c r="AA3995" i="1"/>
  <c r="Z3996" i="1"/>
  <c r="X3996" i="1"/>
  <c r="Y3996" i="1"/>
  <c r="V3996" i="1"/>
  <c r="W3996" i="1"/>
  <c r="AA3996" i="1"/>
  <c r="Z3997" i="1"/>
  <c r="X3997" i="1"/>
  <c r="Y3997" i="1"/>
  <c r="V3997" i="1"/>
  <c r="W3997" i="1"/>
  <c r="AA3997" i="1"/>
  <c r="Z3998" i="1"/>
  <c r="X3998" i="1"/>
  <c r="Y3998" i="1"/>
  <c r="V3998" i="1"/>
  <c r="W3998" i="1"/>
  <c r="AA3998" i="1"/>
  <c r="Z3999" i="1"/>
  <c r="X3999" i="1"/>
  <c r="Y3999" i="1"/>
  <c r="V3999" i="1"/>
  <c r="W3999" i="1"/>
  <c r="AA3999" i="1"/>
  <c r="Z4000" i="1"/>
  <c r="X4000" i="1"/>
  <c r="Y4000" i="1"/>
  <c r="V4000" i="1"/>
  <c r="W4000" i="1"/>
  <c r="AA4000" i="1"/>
  <c r="Z4001" i="1"/>
  <c r="X4001" i="1"/>
  <c r="Y4001" i="1"/>
  <c r="V4001" i="1"/>
  <c r="W4001" i="1"/>
  <c r="AA4001" i="1"/>
  <c r="Z4002" i="1"/>
  <c r="V4002" i="1"/>
  <c r="W4002" i="1"/>
  <c r="X4002" i="1"/>
  <c r="Y4002" i="1"/>
  <c r="AA4002" i="1"/>
  <c r="Z4003" i="1"/>
  <c r="X4003" i="1"/>
  <c r="Y4003" i="1"/>
  <c r="V4003" i="1"/>
  <c r="W4003" i="1"/>
  <c r="AA4003" i="1"/>
  <c r="Z4004" i="1"/>
  <c r="X4004" i="1"/>
  <c r="Y4004" i="1"/>
  <c r="V4004" i="1"/>
  <c r="W4004" i="1"/>
  <c r="AA4004" i="1"/>
  <c r="Z4005" i="1"/>
  <c r="X4005" i="1"/>
  <c r="Y4005" i="1"/>
  <c r="V4005" i="1"/>
  <c r="W4005" i="1"/>
  <c r="AA4005" i="1"/>
  <c r="Z4006" i="1"/>
  <c r="X4006" i="1"/>
  <c r="Y4006" i="1"/>
  <c r="V4006" i="1"/>
  <c r="W4006" i="1"/>
  <c r="AA4006" i="1"/>
  <c r="Z4007" i="1"/>
  <c r="X4007" i="1"/>
  <c r="Y4007" i="1"/>
  <c r="V4007" i="1"/>
  <c r="W4007" i="1"/>
  <c r="AA4007" i="1"/>
  <c r="Z4008" i="1"/>
  <c r="X4008" i="1"/>
  <c r="Y4008" i="1"/>
  <c r="V4008" i="1"/>
  <c r="W4008" i="1"/>
  <c r="AA4008" i="1"/>
  <c r="Z4009" i="1"/>
  <c r="X4009" i="1"/>
  <c r="Y4009" i="1"/>
  <c r="V4009" i="1"/>
  <c r="W4009" i="1"/>
  <c r="AA4009" i="1"/>
  <c r="Z4010" i="1"/>
  <c r="X4010" i="1"/>
  <c r="Y4010" i="1"/>
  <c r="V4010" i="1"/>
  <c r="W4010" i="1"/>
  <c r="AA4010" i="1"/>
  <c r="Z4011" i="1"/>
  <c r="X4011" i="1"/>
  <c r="Y4011" i="1"/>
  <c r="V4011" i="1"/>
  <c r="W4011" i="1"/>
  <c r="AA4011" i="1"/>
  <c r="Z4012" i="1"/>
  <c r="X4012" i="1"/>
  <c r="Y4012" i="1"/>
  <c r="V4012" i="1"/>
  <c r="W4012" i="1"/>
  <c r="AA4012" i="1"/>
  <c r="Z4013" i="1"/>
  <c r="X4013" i="1"/>
  <c r="Y4013" i="1"/>
  <c r="V4013" i="1"/>
  <c r="W4013" i="1"/>
  <c r="AA4013" i="1"/>
  <c r="Z4014" i="1"/>
  <c r="X4014" i="1"/>
  <c r="Y4014" i="1"/>
  <c r="V4014" i="1"/>
  <c r="W4014" i="1"/>
  <c r="AA4014" i="1"/>
  <c r="Z4015" i="1"/>
  <c r="X4015" i="1"/>
  <c r="Y4015" i="1"/>
  <c r="V4015" i="1"/>
  <c r="W4015" i="1"/>
  <c r="AA4015" i="1"/>
  <c r="Z4016" i="1"/>
  <c r="X4016" i="1"/>
  <c r="Y4016" i="1"/>
  <c r="V4016" i="1"/>
  <c r="W4016" i="1"/>
  <c r="AA4016" i="1"/>
  <c r="Z4017" i="1"/>
  <c r="X4017" i="1"/>
  <c r="Y4017" i="1"/>
  <c r="V4017" i="1"/>
  <c r="W4017" i="1"/>
  <c r="AA4017" i="1"/>
  <c r="Z4018" i="1"/>
  <c r="X4018" i="1"/>
  <c r="Y4018" i="1"/>
  <c r="V4018" i="1"/>
  <c r="W4018" i="1"/>
  <c r="AA4018" i="1"/>
  <c r="Z4019" i="1"/>
  <c r="X4019" i="1"/>
  <c r="Y4019" i="1"/>
  <c r="V4019" i="1"/>
  <c r="W4019" i="1"/>
  <c r="AA4019" i="1"/>
  <c r="Z4020" i="1"/>
  <c r="X4020" i="1"/>
  <c r="Y4020" i="1"/>
  <c r="V4020" i="1"/>
  <c r="W4020" i="1"/>
  <c r="AA4020" i="1"/>
  <c r="Z4021" i="1"/>
  <c r="X4021" i="1"/>
  <c r="Y4021" i="1"/>
  <c r="V4021" i="1"/>
  <c r="W4021" i="1"/>
  <c r="AA4021" i="1"/>
  <c r="Z4022" i="1"/>
  <c r="X4022" i="1"/>
  <c r="Y4022" i="1"/>
  <c r="V4022" i="1"/>
  <c r="W4022" i="1"/>
  <c r="AA4022" i="1"/>
  <c r="Z4023" i="1"/>
  <c r="V4023" i="1"/>
  <c r="W4023" i="1"/>
  <c r="X4023" i="1"/>
  <c r="Y4023" i="1"/>
  <c r="AA4023" i="1"/>
  <c r="Z4024" i="1"/>
  <c r="X4024" i="1"/>
  <c r="Y4024" i="1"/>
  <c r="V4024" i="1"/>
  <c r="W4024" i="1"/>
  <c r="AA4024" i="1"/>
  <c r="Z4025" i="1"/>
  <c r="X4025" i="1"/>
  <c r="Y4025" i="1"/>
  <c r="V4025" i="1"/>
  <c r="W4025" i="1"/>
  <c r="AA4025" i="1"/>
  <c r="Z4026" i="1"/>
  <c r="X4026" i="1"/>
  <c r="Y4026" i="1"/>
  <c r="V4026" i="1"/>
  <c r="W4026" i="1"/>
  <c r="AA4026" i="1"/>
  <c r="Z4027" i="1"/>
  <c r="X4027" i="1"/>
  <c r="Y4027" i="1"/>
  <c r="V4027" i="1"/>
  <c r="W4027" i="1"/>
  <c r="AA4027" i="1"/>
  <c r="Z4028" i="1"/>
  <c r="X4028" i="1"/>
  <c r="Y4028" i="1"/>
  <c r="V4028" i="1"/>
  <c r="W4028" i="1"/>
  <c r="AA4028" i="1"/>
  <c r="Z4029" i="1"/>
  <c r="X4029" i="1"/>
  <c r="Y4029" i="1"/>
  <c r="AA4029" i="1"/>
  <c r="Z4030" i="1"/>
  <c r="X4030" i="1"/>
  <c r="Y4030" i="1"/>
  <c r="V4030" i="1"/>
  <c r="W4030" i="1"/>
  <c r="AA4030" i="1"/>
  <c r="Z4031" i="1"/>
  <c r="X4031" i="1"/>
  <c r="Y4031" i="1"/>
  <c r="V4031" i="1"/>
  <c r="W4031" i="1"/>
  <c r="AA4031" i="1"/>
  <c r="Z4032" i="1"/>
  <c r="X4032" i="1"/>
  <c r="Y4032" i="1"/>
  <c r="V4032" i="1"/>
  <c r="W4032" i="1"/>
  <c r="AA4032" i="1"/>
  <c r="Z4033" i="1"/>
  <c r="X4033" i="1"/>
  <c r="Y4033" i="1"/>
  <c r="V4033" i="1"/>
  <c r="W4033" i="1"/>
  <c r="AA4033" i="1"/>
  <c r="Z4034" i="1"/>
  <c r="X4034" i="1"/>
  <c r="Y4034" i="1"/>
  <c r="V4034" i="1"/>
  <c r="W4034" i="1"/>
  <c r="AA4034" i="1"/>
  <c r="Z4035" i="1"/>
  <c r="X4035" i="1"/>
  <c r="Y4035" i="1"/>
  <c r="V4035" i="1"/>
  <c r="W4035" i="1"/>
  <c r="AA4035" i="1"/>
  <c r="Z4036" i="1"/>
  <c r="X4036" i="1"/>
  <c r="Y4036" i="1"/>
  <c r="V4036" i="1"/>
  <c r="W4036" i="1"/>
  <c r="AA4036" i="1"/>
  <c r="Z4037" i="1"/>
  <c r="X4037" i="1"/>
  <c r="Y4037" i="1"/>
  <c r="V4037" i="1"/>
  <c r="W4037" i="1"/>
  <c r="AA4037" i="1"/>
  <c r="Z4038" i="1"/>
  <c r="X4038" i="1"/>
  <c r="Y4038" i="1"/>
  <c r="V4038" i="1"/>
  <c r="W4038" i="1"/>
  <c r="AA4038" i="1"/>
  <c r="Z4039" i="1"/>
  <c r="X4039" i="1"/>
  <c r="Y4039" i="1"/>
  <c r="V4039" i="1"/>
  <c r="W4039" i="1"/>
  <c r="AA4039" i="1"/>
  <c r="Z4040" i="1"/>
  <c r="X4040" i="1"/>
  <c r="Y4040" i="1"/>
  <c r="V4040" i="1"/>
  <c r="W4040" i="1"/>
  <c r="AA4040" i="1"/>
  <c r="Z4041" i="1"/>
  <c r="X4041" i="1"/>
  <c r="Y4041" i="1"/>
  <c r="V4041" i="1"/>
  <c r="W4041" i="1"/>
  <c r="AA4041" i="1"/>
  <c r="Z4042" i="1"/>
  <c r="V4042" i="1"/>
  <c r="W4042" i="1"/>
  <c r="X4042" i="1"/>
  <c r="Y4042" i="1"/>
  <c r="AA4042" i="1"/>
  <c r="Z4043" i="1"/>
  <c r="X4043" i="1"/>
  <c r="Y4043" i="1"/>
  <c r="V4043" i="1"/>
  <c r="W4043" i="1"/>
  <c r="AA4043" i="1"/>
  <c r="Z4044" i="1"/>
  <c r="X4044" i="1"/>
  <c r="Y4044" i="1"/>
  <c r="V4044" i="1"/>
  <c r="W4044" i="1"/>
  <c r="AA4044" i="1"/>
  <c r="Z4045" i="1"/>
  <c r="X4045" i="1"/>
  <c r="Y4045" i="1"/>
  <c r="V4045" i="1"/>
  <c r="W4045" i="1"/>
  <c r="AA4045" i="1"/>
  <c r="Z4046" i="1"/>
  <c r="X4046" i="1"/>
  <c r="Y4046" i="1"/>
  <c r="V4046" i="1"/>
  <c r="W4046" i="1"/>
  <c r="AA4046" i="1"/>
  <c r="Z4047" i="1"/>
  <c r="X4047" i="1"/>
  <c r="Y4047" i="1"/>
  <c r="V4047" i="1"/>
  <c r="W4047" i="1"/>
  <c r="AA4047" i="1"/>
  <c r="Z4048" i="1"/>
  <c r="X4048" i="1"/>
  <c r="Y4048" i="1"/>
  <c r="V4048" i="1"/>
  <c r="W4048" i="1"/>
  <c r="AA4048" i="1"/>
  <c r="Z4049" i="1"/>
  <c r="X4049" i="1"/>
  <c r="Y4049" i="1"/>
  <c r="V4049" i="1"/>
  <c r="W4049" i="1"/>
  <c r="AA4049" i="1"/>
  <c r="Z4050" i="1"/>
  <c r="X4050" i="1"/>
  <c r="Y4050" i="1"/>
  <c r="V4050" i="1"/>
  <c r="W4050" i="1"/>
  <c r="AA4050" i="1"/>
  <c r="Z4051" i="1"/>
  <c r="X4051" i="1"/>
  <c r="Y4051" i="1"/>
  <c r="V4051" i="1"/>
  <c r="W4051" i="1"/>
  <c r="AA4051" i="1"/>
  <c r="Z4052" i="1"/>
  <c r="X4052" i="1"/>
  <c r="Y4052" i="1"/>
  <c r="V4052" i="1"/>
  <c r="W4052" i="1"/>
  <c r="AA4052" i="1"/>
  <c r="Z4053" i="1"/>
  <c r="X4053" i="1"/>
  <c r="Y4053" i="1"/>
  <c r="V4053" i="1"/>
  <c r="W4053" i="1"/>
  <c r="AA4053" i="1"/>
  <c r="Z4054" i="1"/>
  <c r="X4054" i="1"/>
  <c r="Y4054" i="1"/>
  <c r="V4054" i="1"/>
  <c r="W4054" i="1"/>
  <c r="AA4054" i="1"/>
  <c r="Z4055" i="1"/>
  <c r="X4055" i="1"/>
  <c r="Y4055" i="1"/>
  <c r="V4055" i="1"/>
  <c r="W4055" i="1"/>
  <c r="AA4055" i="1"/>
  <c r="Z4056" i="1"/>
  <c r="X4056" i="1"/>
  <c r="Y4056" i="1"/>
  <c r="V4056" i="1"/>
  <c r="W4056" i="1"/>
  <c r="AA4056" i="1"/>
  <c r="Z4057" i="1"/>
  <c r="X4057" i="1"/>
  <c r="Y4057" i="1"/>
  <c r="V4057" i="1"/>
  <c r="W4057" i="1"/>
  <c r="AA4057" i="1"/>
  <c r="Z4058" i="1"/>
  <c r="X4058" i="1"/>
  <c r="Y4058" i="1"/>
  <c r="V4058" i="1"/>
  <c r="W4058" i="1"/>
  <c r="AA4058" i="1"/>
  <c r="Z4059" i="1"/>
  <c r="X4059" i="1"/>
  <c r="Y4059" i="1"/>
  <c r="V4059" i="1"/>
  <c r="W4059" i="1"/>
  <c r="AA4059" i="1"/>
  <c r="Z4060" i="1"/>
  <c r="X4060" i="1"/>
  <c r="Y4060" i="1"/>
  <c r="V4060" i="1"/>
  <c r="W4060" i="1"/>
  <c r="AA4060" i="1"/>
  <c r="Z4061" i="1"/>
  <c r="V4061" i="1"/>
  <c r="W4061" i="1"/>
  <c r="X4061" i="1"/>
  <c r="Y4061" i="1"/>
  <c r="AA4061" i="1"/>
  <c r="Z4062" i="1"/>
  <c r="X4062" i="1"/>
  <c r="Y4062" i="1"/>
  <c r="V4062" i="1"/>
  <c r="W4062" i="1"/>
  <c r="AA4062" i="1"/>
  <c r="Z4063" i="1"/>
  <c r="X4063" i="1"/>
  <c r="Y4063" i="1"/>
  <c r="V4063" i="1"/>
  <c r="W4063" i="1"/>
  <c r="AA4063" i="1"/>
  <c r="Z4064" i="1"/>
  <c r="X4064" i="1"/>
  <c r="Y4064" i="1"/>
  <c r="AA4064" i="1"/>
  <c r="Z4065" i="1"/>
  <c r="X4065" i="1"/>
  <c r="Y4065" i="1"/>
  <c r="V4065" i="1"/>
  <c r="W4065" i="1"/>
  <c r="AA4065" i="1"/>
  <c r="Z4066" i="1"/>
  <c r="X4066" i="1"/>
  <c r="Y4066" i="1"/>
  <c r="V4066" i="1"/>
  <c r="W4066" i="1"/>
  <c r="AA4066" i="1"/>
  <c r="Z4067" i="1"/>
  <c r="X4067" i="1"/>
  <c r="Y4067" i="1"/>
  <c r="V4067" i="1"/>
  <c r="W4067" i="1"/>
  <c r="AA4067" i="1"/>
  <c r="Z4068" i="1"/>
  <c r="X4068" i="1"/>
  <c r="Y4068" i="1"/>
  <c r="V4068" i="1"/>
  <c r="W4068" i="1"/>
  <c r="AA4068" i="1"/>
  <c r="Z4069" i="1"/>
  <c r="V4069" i="1"/>
  <c r="W4069" i="1"/>
  <c r="X4069" i="1"/>
  <c r="Y4069" i="1"/>
  <c r="AA4069" i="1"/>
  <c r="Z4070" i="1"/>
  <c r="X4070" i="1"/>
  <c r="Y4070" i="1"/>
  <c r="V4070" i="1"/>
  <c r="W4070" i="1"/>
  <c r="AA4070" i="1"/>
  <c r="Z4071" i="1"/>
  <c r="X4071" i="1"/>
  <c r="Y4071" i="1"/>
  <c r="V4071" i="1"/>
  <c r="W4071" i="1"/>
  <c r="AA4071" i="1"/>
  <c r="Z4072" i="1"/>
  <c r="X4072" i="1"/>
  <c r="Y4072" i="1"/>
  <c r="AA4072" i="1"/>
  <c r="Z4073" i="1"/>
  <c r="X4073" i="1"/>
  <c r="Y4073" i="1"/>
  <c r="AA4073" i="1"/>
  <c r="Z4074" i="1"/>
  <c r="X4074" i="1"/>
  <c r="Y4074" i="1"/>
  <c r="V4074" i="1"/>
  <c r="W4074" i="1"/>
  <c r="AA4074" i="1"/>
  <c r="Z4075" i="1"/>
  <c r="X4075" i="1"/>
  <c r="Y4075" i="1"/>
  <c r="V4075" i="1"/>
  <c r="W4075" i="1"/>
  <c r="AA4075" i="1"/>
  <c r="Z4076" i="1"/>
  <c r="X4076" i="1"/>
  <c r="Y4076" i="1"/>
  <c r="AA4076" i="1"/>
  <c r="Z4077" i="1"/>
  <c r="X4077" i="1"/>
  <c r="Y4077" i="1"/>
  <c r="V4077" i="1"/>
  <c r="W4077" i="1"/>
  <c r="AA4077" i="1"/>
  <c r="Z4078" i="1"/>
  <c r="X4078" i="1"/>
  <c r="Y4078" i="1"/>
  <c r="V4078" i="1"/>
  <c r="W4078" i="1"/>
  <c r="AA4078" i="1"/>
  <c r="Z4079" i="1"/>
  <c r="X4079" i="1"/>
  <c r="Y4079" i="1"/>
  <c r="V4079" i="1"/>
  <c r="W4079" i="1"/>
  <c r="AA4079" i="1"/>
  <c r="Z4080" i="1"/>
  <c r="X4080" i="1"/>
  <c r="Y4080" i="1"/>
  <c r="V4080" i="1"/>
  <c r="W4080" i="1"/>
  <c r="AA4080" i="1"/>
  <c r="Z4081" i="1"/>
  <c r="X4081" i="1"/>
  <c r="Y4081" i="1"/>
  <c r="V4081" i="1"/>
  <c r="W4081" i="1"/>
  <c r="AA4081" i="1"/>
  <c r="Z4082" i="1"/>
  <c r="X4082" i="1"/>
  <c r="Y4082" i="1"/>
  <c r="V4082" i="1"/>
  <c r="W4082" i="1"/>
  <c r="AA4082" i="1"/>
  <c r="Z4083" i="1"/>
  <c r="X4083" i="1"/>
  <c r="Y4083" i="1"/>
  <c r="V4083" i="1"/>
  <c r="W4083" i="1"/>
  <c r="AA4083" i="1"/>
  <c r="Z4084" i="1"/>
  <c r="X4084" i="1"/>
  <c r="Y4084" i="1"/>
  <c r="V4084" i="1"/>
  <c r="W4084" i="1"/>
  <c r="AA4084" i="1"/>
  <c r="Z4085" i="1"/>
  <c r="X4085" i="1"/>
  <c r="Y4085" i="1"/>
  <c r="V4085" i="1"/>
  <c r="W4085" i="1"/>
  <c r="AA4085" i="1"/>
  <c r="Z4086" i="1"/>
  <c r="X4086" i="1"/>
  <c r="Y4086" i="1"/>
  <c r="V4086" i="1"/>
  <c r="W4086" i="1"/>
  <c r="AA4086" i="1"/>
  <c r="Z4087" i="1"/>
  <c r="X4087" i="1"/>
  <c r="Y4087" i="1"/>
  <c r="V4087" i="1"/>
  <c r="W4087" i="1"/>
  <c r="AA4087" i="1"/>
  <c r="Z4088" i="1"/>
  <c r="X4088" i="1"/>
  <c r="Y4088" i="1"/>
  <c r="V4088" i="1"/>
  <c r="W4088" i="1"/>
  <c r="AA4088" i="1"/>
  <c r="Z4089" i="1"/>
  <c r="X4089" i="1"/>
  <c r="Y4089" i="1"/>
  <c r="V4089" i="1"/>
  <c r="W4089" i="1"/>
  <c r="AA4089" i="1"/>
  <c r="Z4090" i="1"/>
  <c r="X4090" i="1"/>
  <c r="Y4090" i="1"/>
  <c r="V4090" i="1"/>
  <c r="W4090" i="1"/>
  <c r="AA4090" i="1"/>
  <c r="Z4091" i="1"/>
  <c r="X4091" i="1"/>
  <c r="Y4091" i="1"/>
  <c r="V4091" i="1"/>
  <c r="W4091" i="1"/>
  <c r="AA4091" i="1"/>
  <c r="Z4092" i="1"/>
  <c r="X4092" i="1"/>
  <c r="Y4092" i="1"/>
  <c r="V4092" i="1"/>
  <c r="W4092" i="1"/>
  <c r="AA4092" i="1"/>
  <c r="Z4093" i="1"/>
  <c r="X4093" i="1"/>
  <c r="Y4093" i="1"/>
  <c r="V4093" i="1"/>
  <c r="W4093" i="1"/>
  <c r="AA4093" i="1"/>
  <c r="Z4094" i="1"/>
  <c r="X4094" i="1"/>
  <c r="Y4094" i="1"/>
  <c r="V4094" i="1"/>
  <c r="W4094" i="1"/>
  <c r="AA4094" i="1"/>
  <c r="Z4095" i="1"/>
  <c r="X4095" i="1"/>
  <c r="Y4095" i="1"/>
  <c r="V4095" i="1"/>
  <c r="W4095" i="1"/>
  <c r="AA4095" i="1"/>
  <c r="Z4096" i="1"/>
  <c r="X4096" i="1"/>
  <c r="Y4096" i="1"/>
  <c r="V4096" i="1"/>
  <c r="W4096" i="1"/>
  <c r="AA4096" i="1"/>
  <c r="Z4097" i="1"/>
  <c r="X4097" i="1"/>
  <c r="Y4097" i="1"/>
  <c r="V4097" i="1"/>
  <c r="W4097" i="1"/>
  <c r="AA4097" i="1"/>
  <c r="Z4098" i="1"/>
  <c r="X4098" i="1"/>
  <c r="Y4098" i="1"/>
  <c r="AA4098" i="1"/>
  <c r="Z4099" i="1"/>
  <c r="X4099" i="1"/>
  <c r="Y4099" i="1"/>
  <c r="V4099" i="1"/>
  <c r="W4099" i="1"/>
  <c r="AA4099" i="1"/>
  <c r="Z4100" i="1"/>
  <c r="X4100" i="1"/>
  <c r="Y4100" i="1"/>
  <c r="V4100" i="1"/>
  <c r="W4100" i="1"/>
  <c r="AA4100" i="1"/>
  <c r="Z4101" i="1"/>
  <c r="X4101" i="1"/>
  <c r="Y4101" i="1"/>
  <c r="V4101" i="1"/>
  <c r="W4101" i="1"/>
  <c r="AA4101" i="1"/>
  <c r="Z4102" i="1"/>
  <c r="X4102" i="1"/>
  <c r="Y4102" i="1"/>
  <c r="V4102" i="1"/>
  <c r="W4102" i="1"/>
  <c r="AA4102" i="1"/>
  <c r="Z4103" i="1"/>
  <c r="V4103" i="1"/>
  <c r="W4103" i="1"/>
  <c r="X4103" i="1"/>
  <c r="Y4103" i="1"/>
  <c r="AA4103" i="1"/>
  <c r="Z4104" i="1"/>
  <c r="X4104" i="1"/>
  <c r="Y4104" i="1"/>
  <c r="V4104" i="1"/>
  <c r="W4104" i="1"/>
  <c r="AA4104" i="1"/>
  <c r="Z4105" i="1"/>
  <c r="X4105" i="1"/>
  <c r="Y4105" i="1"/>
  <c r="V4105" i="1"/>
  <c r="W4105" i="1"/>
  <c r="AA4105" i="1"/>
  <c r="Z4106" i="1"/>
  <c r="X4106" i="1"/>
  <c r="Y4106" i="1"/>
  <c r="V4106" i="1"/>
  <c r="W4106" i="1"/>
  <c r="AA4106" i="1"/>
  <c r="Z4107" i="1"/>
  <c r="X4107" i="1"/>
  <c r="Y4107" i="1"/>
  <c r="V4107" i="1"/>
  <c r="W4107" i="1"/>
  <c r="AA4107" i="1"/>
  <c r="Z4108" i="1"/>
  <c r="X4108" i="1"/>
  <c r="Y4108" i="1"/>
  <c r="V4108" i="1"/>
  <c r="W4108" i="1"/>
  <c r="AA4108" i="1"/>
  <c r="Z4109" i="1"/>
  <c r="X4109" i="1"/>
  <c r="Y4109" i="1"/>
  <c r="AA4109" i="1"/>
  <c r="Z4110" i="1"/>
  <c r="X4110" i="1"/>
  <c r="Y4110" i="1"/>
  <c r="V4110" i="1"/>
  <c r="W4110" i="1"/>
  <c r="AA4110" i="1"/>
  <c r="Z4111" i="1"/>
  <c r="X4111" i="1"/>
  <c r="Y4111" i="1"/>
  <c r="V4111" i="1"/>
  <c r="W4111" i="1"/>
  <c r="AA4111" i="1"/>
  <c r="Z4112" i="1"/>
  <c r="X4112" i="1"/>
  <c r="Y4112" i="1"/>
  <c r="V4112" i="1"/>
  <c r="W4112" i="1"/>
  <c r="AA4112" i="1"/>
  <c r="Z4113" i="1"/>
  <c r="X4113" i="1"/>
  <c r="Y4113" i="1"/>
  <c r="V4113" i="1"/>
  <c r="W4113" i="1"/>
  <c r="AA4113" i="1"/>
  <c r="Z4114" i="1"/>
  <c r="X4114" i="1"/>
  <c r="Y4114" i="1"/>
  <c r="V4114" i="1"/>
  <c r="W4114" i="1"/>
  <c r="AA4114" i="1"/>
  <c r="Z4115" i="1"/>
  <c r="X4115" i="1"/>
  <c r="Y4115" i="1"/>
  <c r="V4115" i="1"/>
  <c r="W4115" i="1"/>
  <c r="AA4115" i="1"/>
  <c r="Z4116" i="1"/>
  <c r="X4116" i="1"/>
  <c r="Y4116" i="1"/>
  <c r="V4116" i="1"/>
  <c r="W4116" i="1"/>
  <c r="AA4116" i="1"/>
  <c r="Z4117" i="1"/>
  <c r="X4117" i="1"/>
  <c r="Y4117" i="1"/>
  <c r="V4117" i="1"/>
  <c r="W4117" i="1"/>
  <c r="AA4117" i="1"/>
  <c r="Z4118" i="1"/>
  <c r="X4118" i="1"/>
  <c r="Y4118" i="1"/>
  <c r="V4118" i="1"/>
  <c r="W4118" i="1"/>
  <c r="AA4118" i="1"/>
  <c r="Z4119" i="1"/>
  <c r="X4119" i="1"/>
  <c r="Y4119" i="1"/>
  <c r="V4119" i="1"/>
  <c r="W4119" i="1"/>
  <c r="AA4119" i="1"/>
  <c r="Z4120" i="1"/>
  <c r="X4120" i="1"/>
  <c r="Y4120" i="1"/>
  <c r="V4120" i="1"/>
  <c r="W4120" i="1"/>
  <c r="AA4120" i="1"/>
  <c r="Z4121" i="1"/>
  <c r="X4121" i="1"/>
  <c r="Y4121" i="1"/>
  <c r="V4121" i="1"/>
  <c r="W4121" i="1"/>
  <c r="AA4121" i="1"/>
  <c r="Z4122" i="1"/>
  <c r="X4122" i="1"/>
  <c r="Y4122" i="1"/>
  <c r="AA4122" i="1"/>
  <c r="Z4123" i="1"/>
  <c r="X4123" i="1"/>
  <c r="Y4123" i="1"/>
  <c r="V4123" i="1"/>
  <c r="W4123" i="1"/>
  <c r="AA4123" i="1"/>
  <c r="Z4124" i="1"/>
  <c r="X4124" i="1"/>
  <c r="Y4124" i="1"/>
  <c r="V4124" i="1"/>
  <c r="W4124" i="1"/>
  <c r="AA4124" i="1"/>
  <c r="Z4125" i="1"/>
  <c r="X4125" i="1"/>
  <c r="Y4125" i="1"/>
  <c r="V4125" i="1"/>
  <c r="W4125" i="1"/>
  <c r="AA4125" i="1"/>
  <c r="Z4126" i="1"/>
  <c r="X4126" i="1"/>
  <c r="Y4126" i="1"/>
  <c r="V4126" i="1"/>
  <c r="W4126" i="1"/>
  <c r="AA4126" i="1"/>
  <c r="Z4127" i="1"/>
  <c r="X4127" i="1"/>
  <c r="Y4127" i="1"/>
  <c r="V4127" i="1"/>
  <c r="W4127" i="1"/>
  <c r="AA4127" i="1"/>
  <c r="Z4128" i="1"/>
  <c r="X4128" i="1"/>
  <c r="Y4128" i="1"/>
  <c r="V4128" i="1"/>
  <c r="W4128" i="1"/>
  <c r="AA4128" i="1"/>
  <c r="Z4129" i="1"/>
  <c r="X4129" i="1"/>
  <c r="Y4129" i="1"/>
  <c r="V4129" i="1"/>
  <c r="W4129" i="1"/>
  <c r="AA4129" i="1"/>
  <c r="Z4130" i="1"/>
  <c r="X4130" i="1"/>
  <c r="Y4130" i="1"/>
  <c r="V4130" i="1"/>
  <c r="W4130" i="1"/>
  <c r="AA4130" i="1"/>
  <c r="Z4131" i="1"/>
  <c r="V4131" i="1"/>
  <c r="W4131" i="1"/>
  <c r="X4131" i="1"/>
  <c r="Y4131" i="1"/>
  <c r="AA4131" i="1"/>
  <c r="Z4132" i="1"/>
  <c r="X4132" i="1"/>
  <c r="Y4132" i="1"/>
  <c r="V4132" i="1"/>
  <c r="W4132" i="1"/>
  <c r="AA4132" i="1"/>
  <c r="Z4133" i="1"/>
  <c r="X4133" i="1"/>
  <c r="Y4133" i="1"/>
  <c r="V4133" i="1"/>
  <c r="W4133" i="1"/>
  <c r="AA4133" i="1"/>
  <c r="Z4134" i="1"/>
  <c r="X4134" i="1"/>
  <c r="Y4134" i="1"/>
  <c r="V4134" i="1"/>
  <c r="W4134" i="1"/>
  <c r="AA4134" i="1"/>
  <c r="Z4135" i="1"/>
  <c r="X4135" i="1"/>
  <c r="Y4135" i="1"/>
  <c r="V4135" i="1"/>
  <c r="W4135" i="1"/>
  <c r="AA4135" i="1"/>
  <c r="Z4136" i="1"/>
  <c r="X4136" i="1"/>
  <c r="Y4136" i="1"/>
  <c r="V4136" i="1"/>
  <c r="W4136" i="1"/>
  <c r="AA4136" i="1"/>
  <c r="Z4137" i="1"/>
  <c r="X4137" i="1"/>
  <c r="Y4137" i="1"/>
  <c r="V4137" i="1"/>
  <c r="W4137" i="1"/>
  <c r="AA4137" i="1"/>
  <c r="Z4138" i="1"/>
  <c r="X4138" i="1"/>
  <c r="Y4138" i="1"/>
  <c r="AA4138" i="1"/>
  <c r="Z4139" i="1"/>
  <c r="X4139" i="1"/>
  <c r="Y4139" i="1"/>
  <c r="V4139" i="1"/>
  <c r="W4139" i="1"/>
  <c r="AA4139" i="1"/>
  <c r="Z4140" i="1"/>
  <c r="X4140" i="1"/>
  <c r="Y4140" i="1"/>
  <c r="V4140" i="1"/>
  <c r="W4140" i="1"/>
  <c r="AA4140" i="1"/>
  <c r="Z4141" i="1"/>
  <c r="X4141" i="1"/>
  <c r="Y4141" i="1"/>
  <c r="V4141" i="1"/>
  <c r="W4141" i="1"/>
  <c r="AA4141" i="1"/>
  <c r="Z4142" i="1"/>
  <c r="X4142" i="1"/>
  <c r="Y4142" i="1"/>
  <c r="V4142" i="1"/>
  <c r="W4142" i="1"/>
  <c r="AA4142" i="1"/>
  <c r="Z4143" i="1"/>
  <c r="X4143" i="1"/>
  <c r="Y4143" i="1"/>
  <c r="V4143" i="1"/>
  <c r="W4143" i="1"/>
  <c r="AA4143" i="1"/>
  <c r="Z4144" i="1"/>
  <c r="X4144" i="1"/>
  <c r="Y4144" i="1"/>
  <c r="V4144" i="1"/>
  <c r="W4144" i="1"/>
  <c r="AA4144" i="1"/>
  <c r="Z4145" i="1"/>
  <c r="X4145" i="1"/>
  <c r="Y4145" i="1"/>
  <c r="V4145" i="1"/>
  <c r="W4145" i="1"/>
  <c r="AA4145" i="1"/>
  <c r="Z4146" i="1"/>
  <c r="X4146" i="1"/>
  <c r="Y4146" i="1"/>
  <c r="V4146" i="1"/>
  <c r="W4146" i="1"/>
  <c r="AA4146" i="1"/>
  <c r="Z4147" i="1"/>
  <c r="X4147" i="1"/>
  <c r="Y4147" i="1"/>
  <c r="V4147" i="1"/>
  <c r="W4147" i="1"/>
  <c r="AA4147" i="1"/>
  <c r="Z4148" i="1"/>
  <c r="X4148" i="1"/>
  <c r="Y4148" i="1"/>
  <c r="V4148" i="1"/>
  <c r="W4148" i="1"/>
  <c r="AA4148" i="1"/>
  <c r="Z4149" i="1"/>
  <c r="X4149" i="1"/>
  <c r="Y4149" i="1"/>
  <c r="V4149" i="1"/>
  <c r="W4149" i="1"/>
  <c r="AA4149" i="1"/>
  <c r="Z4150" i="1"/>
  <c r="X4150" i="1"/>
  <c r="Y4150" i="1"/>
  <c r="AA4150" i="1"/>
  <c r="Z4151" i="1"/>
  <c r="X4151" i="1"/>
  <c r="Y4151" i="1"/>
  <c r="V4151" i="1"/>
  <c r="W4151" i="1"/>
  <c r="AA4151" i="1"/>
  <c r="Z4152" i="1"/>
  <c r="X4152" i="1"/>
  <c r="Y4152" i="1"/>
  <c r="V4152" i="1"/>
  <c r="W4152" i="1"/>
  <c r="AA4152" i="1"/>
  <c r="Z4153" i="1"/>
  <c r="X4153" i="1"/>
  <c r="Y4153" i="1"/>
  <c r="V4153" i="1"/>
  <c r="W4153" i="1"/>
  <c r="AA4153" i="1"/>
  <c r="Z4154" i="1"/>
  <c r="X4154" i="1"/>
  <c r="Y4154" i="1"/>
  <c r="V4154" i="1"/>
  <c r="W4154" i="1"/>
  <c r="AA4154" i="1"/>
  <c r="Z4155" i="1"/>
  <c r="X4155" i="1"/>
  <c r="Y4155" i="1"/>
  <c r="V4155" i="1"/>
  <c r="W4155" i="1"/>
  <c r="AA4155" i="1"/>
  <c r="Z4156" i="1"/>
  <c r="X4156" i="1"/>
  <c r="Y4156" i="1"/>
  <c r="V4156" i="1"/>
  <c r="W4156" i="1"/>
  <c r="AA4156" i="1"/>
  <c r="Z4157" i="1"/>
  <c r="X4157" i="1"/>
  <c r="Y4157" i="1"/>
  <c r="AA4157" i="1"/>
  <c r="Z4158" i="1"/>
  <c r="X4158" i="1"/>
  <c r="Y4158" i="1"/>
  <c r="V4158" i="1"/>
  <c r="W4158" i="1"/>
  <c r="AA4158" i="1"/>
  <c r="Z4159" i="1"/>
  <c r="X4159" i="1"/>
  <c r="Y4159" i="1"/>
  <c r="V4159" i="1"/>
  <c r="W4159" i="1"/>
  <c r="AA4159" i="1"/>
  <c r="Z4160" i="1"/>
  <c r="V4160" i="1"/>
  <c r="W4160" i="1"/>
  <c r="X4160" i="1"/>
  <c r="Y4160" i="1"/>
  <c r="AA4160" i="1"/>
  <c r="Z4161" i="1"/>
  <c r="X4161" i="1"/>
  <c r="Y4161" i="1"/>
  <c r="V4161" i="1"/>
  <c r="W4161" i="1"/>
  <c r="AA4161" i="1"/>
  <c r="Z4162" i="1"/>
  <c r="X4162" i="1"/>
  <c r="Y4162" i="1"/>
  <c r="V4162" i="1"/>
  <c r="W4162" i="1"/>
  <c r="AA4162" i="1"/>
  <c r="Z4163" i="1"/>
  <c r="X4163" i="1"/>
  <c r="Y4163" i="1"/>
  <c r="V4163" i="1"/>
  <c r="W4163" i="1"/>
  <c r="AA4163" i="1"/>
  <c r="Z4164" i="1"/>
  <c r="X4164" i="1"/>
  <c r="Y4164" i="1"/>
  <c r="V4164" i="1"/>
  <c r="W4164" i="1"/>
  <c r="AA4164" i="1"/>
  <c r="Z4165" i="1"/>
  <c r="X4165" i="1"/>
  <c r="Y4165" i="1"/>
  <c r="V4165" i="1"/>
  <c r="W4165" i="1"/>
  <c r="AA4165" i="1"/>
  <c r="Z4166" i="1"/>
  <c r="X4166" i="1"/>
  <c r="Y4166" i="1"/>
  <c r="V4166" i="1"/>
  <c r="W4166" i="1"/>
  <c r="AA4166" i="1"/>
  <c r="Z4167" i="1"/>
  <c r="X4167" i="1"/>
  <c r="Y4167" i="1"/>
  <c r="V4167" i="1"/>
  <c r="W4167" i="1"/>
  <c r="AA4167" i="1"/>
  <c r="Z4168" i="1"/>
  <c r="X4168" i="1"/>
  <c r="Y4168" i="1"/>
  <c r="AA4168" i="1"/>
  <c r="Z4169" i="1"/>
  <c r="X4169" i="1"/>
  <c r="Y4169" i="1"/>
  <c r="V4169" i="1"/>
  <c r="W4169" i="1"/>
  <c r="AA4169" i="1"/>
  <c r="Z4170" i="1"/>
  <c r="X4170" i="1"/>
  <c r="Y4170" i="1"/>
  <c r="V4170" i="1"/>
  <c r="W4170" i="1"/>
  <c r="AA4170" i="1"/>
  <c r="Z4171" i="1"/>
  <c r="X4171" i="1"/>
  <c r="Y4171" i="1"/>
  <c r="V4171" i="1"/>
  <c r="W4171" i="1"/>
  <c r="AA4171" i="1"/>
  <c r="Z4172" i="1"/>
  <c r="X4172" i="1"/>
  <c r="Y4172" i="1"/>
  <c r="V4172" i="1"/>
  <c r="W4172" i="1"/>
  <c r="AA4172" i="1"/>
  <c r="Z4173" i="1"/>
  <c r="X4173" i="1"/>
  <c r="Y4173" i="1"/>
  <c r="AA4173" i="1"/>
  <c r="Z4174" i="1"/>
  <c r="X4174" i="1"/>
  <c r="Y4174" i="1"/>
  <c r="V4174" i="1"/>
  <c r="W4174" i="1"/>
  <c r="AA4174" i="1"/>
  <c r="Z4175" i="1"/>
  <c r="X4175" i="1"/>
  <c r="Y4175" i="1"/>
  <c r="V4175" i="1"/>
  <c r="W4175" i="1"/>
  <c r="AA4175" i="1"/>
  <c r="Z4176" i="1"/>
  <c r="X4176" i="1"/>
  <c r="Y4176" i="1"/>
  <c r="V4176" i="1"/>
  <c r="W4176" i="1"/>
  <c r="AA4176" i="1"/>
  <c r="Z4177" i="1"/>
  <c r="V4177" i="1"/>
  <c r="W4177" i="1"/>
  <c r="X4177" i="1"/>
  <c r="Y4177" i="1"/>
  <c r="AA4177" i="1"/>
  <c r="Z4178" i="1"/>
  <c r="X4178" i="1"/>
  <c r="Y4178" i="1"/>
  <c r="V4178" i="1"/>
  <c r="W4178" i="1"/>
  <c r="AA4178" i="1"/>
  <c r="Z4179" i="1"/>
  <c r="X4179" i="1"/>
  <c r="Y4179" i="1"/>
  <c r="V4179" i="1"/>
  <c r="W4179" i="1"/>
  <c r="AA4179" i="1"/>
  <c r="Z4180" i="1"/>
  <c r="X4180" i="1"/>
  <c r="Y4180" i="1"/>
  <c r="V4180" i="1"/>
  <c r="W4180" i="1"/>
  <c r="AA4180" i="1"/>
  <c r="Z4181" i="1"/>
  <c r="X4181" i="1"/>
  <c r="Y4181" i="1"/>
  <c r="V4181" i="1"/>
  <c r="W4181" i="1"/>
  <c r="AA4181" i="1"/>
  <c r="Z4182" i="1"/>
  <c r="X4182" i="1"/>
  <c r="Y4182" i="1"/>
  <c r="V4182" i="1"/>
  <c r="W4182" i="1"/>
  <c r="AA4182" i="1"/>
  <c r="Z4183" i="1"/>
  <c r="X4183" i="1"/>
  <c r="Y4183" i="1"/>
  <c r="V4183" i="1"/>
  <c r="W4183" i="1"/>
  <c r="AA4183" i="1"/>
  <c r="Z4184" i="1"/>
  <c r="X4184" i="1"/>
  <c r="Y4184" i="1"/>
  <c r="V4184" i="1"/>
  <c r="W4184" i="1"/>
  <c r="AA4184" i="1"/>
  <c r="Z4185" i="1"/>
  <c r="X4185" i="1"/>
  <c r="Y4185" i="1"/>
  <c r="V4185" i="1"/>
  <c r="W4185" i="1"/>
  <c r="AA4185" i="1"/>
  <c r="Z4186" i="1"/>
  <c r="X4186" i="1"/>
  <c r="Y4186" i="1"/>
  <c r="V4186" i="1"/>
  <c r="W4186" i="1"/>
  <c r="AA4186" i="1"/>
  <c r="Z4187" i="1"/>
  <c r="X4187" i="1"/>
  <c r="Y4187" i="1"/>
  <c r="V4187" i="1"/>
  <c r="W4187" i="1"/>
  <c r="AA4187" i="1"/>
  <c r="Z4188" i="1"/>
  <c r="X4188" i="1"/>
  <c r="Y4188" i="1"/>
  <c r="V4188" i="1"/>
  <c r="W4188" i="1"/>
  <c r="AA4188" i="1"/>
  <c r="Z4189" i="1"/>
  <c r="X4189" i="1"/>
  <c r="Y4189" i="1"/>
  <c r="V4189" i="1"/>
  <c r="W4189" i="1"/>
  <c r="AA4189" i="1"/>
  <c r="Z4190" i="1"/>
  <c r="X4190" i="1"/>
  <c r="Y4190" i="1"/>
  <c r="V4190" i="1"/>
  <c r="W4190" i="1"/>
  <c r="AA4190" i="1"/>
  <c r="Z4191" i="1"/>
  <c r="X4191" i="1"/>
  <c r="Y4191" i="1"/>
  <c r="V4191" i="1"/>
  <c r="W4191" i="1"/>
  <c r="AA4191" i="1"/>
  <c r="Z4192" i="1"/>
  <c r="X4192" i="1"/>
  <c r="Y4192" i="1"/>
  <c r="V4192" i="1"/>
  <c r="W4192" i="1"/>
  <c r="AA4192" i="1"/>
  <c r="Z4193" i="1"/>
  <c r="X4193" i="1"/>
  <c r="Y4193" i="1"/>
  <c r="V4193" i="1"/>
  <c r="W4193" i="1"/>
  <c r="AA4193" i="1"/>
  <c r="Z4194" i="1"/>
  <c r="X4194" i="1"/>
  <c r="Y4194" i="1"/>
  <c r="V4194" i="1"/>
  <c r="W4194" i="1"/>
  <c r="AA4194" i="1"/>
  <c r="Z4195" i="1"/>
  <c r="X4195" i="1"/>
  <c r="Y4195" i="1"/>
  <c r="V4195" i="1"/>
  <c r="W4195" i="1"/>
  <c r="AA4195" i="1"/>
  <c r="Z4196" i="1"/>
  <c r="X4196" i="1"/>
  <c r="Y4196" i="1"/>
  <c r="V4196" i="1"/>
  <c r="W4196" i="1"/>
  <c r="AA4196" i="1"/>
  <c r="Z4197" i="1"/>
  <c r="V4197" i="1"/>
  <c r="W4197" i="1"/>
  <c r="X4197" i="1"/>
  <c r="Y4197" i="1"/>
  <c r="AA4197" i="1"/>
  <c r="Z4198" i="1"/>
  <c r="X4198" i="1"/>
  <c r="Y4198" i="1"/>
  <c r="V4198" i="1"/>
  <c r="W4198" i="1"/>
  <c r="AA4198" i="1"/>
  <c r="Z4199" i="1"/>
  <c r="X4199" i="1"/>
  <c r="Y4199" i="1"/>
  <c r="V4199" i="1"/>
  <c r="W4199" i="1"/>
  <c r="AA4199" i="1"/>
  <c r="Z4200" i="1"/>
  <c r="X4200" i="1"/>
  <c r="Y4200" i="1"/>
  <c r="V4200" i="1"/>
  <c r="W4200" i="1"/>
  <c r="AA4200" i="1"/>
  <c r="Z4201" i="1"/>
  <c r="X4201" i="1"/>
  <c r="Y4201" i="1"/>
  <c r="V4201" i="1"/>
  <c r="W4201" i="1"/>
  <c r="AA4201" i="1"/>
  <c r="Z4202" i="1"/>
  <c r="X4202" i="1"/>
  <c r="Y4202" i="1"/>
  <c r="V4202" i="1"/>
  <c r="W4202" i="1"/>
  <c r="AA4202" i="1"/>
  <c r="Z4203" i="1"/>
  <c r="X4203" i="1"/>
  <c r="Y4203" i="1"/>
  <c r="V4203" i="1"/>
  <c r="W4203" i="1"/>
  <c r="AA4203" i="1"/>
  <c r="Z4204" i="1"/>
  <c r="X4204" i="1"/>
  <c r="Y4204" i="1"/>
  <c r="V4204" i="1"/>
  <c r="W4204" i="1"/>
  <c r="AA4204" i="1"/>
  <c r="Z4205" i="1"/>
  <c r="X4205" i="1"/>
  <c r="Y4205" i="1"/>
  <c r="V4205" i="1"/>
  <c r="W4205" i="1"/>
  <c r="AA4205" i="1"/>
  <c r="Z4206" i="1"/>
  <c r="X4206" i="1"/>
  <c r="Y4206" i="1"/>
  <c r="V4206" i="1"/>
  <c r="W4206" i="1"/>
  <c r="AA4206" i="1"/>
  <c r="Z4207" i="1"/>
  <c r="X4207" i="1"/>
  <c r="Y4207" i="1"/>
  <c r="V4207" i="1"/>
  <c r="W4207" i="1"/>
  <c r="AA4207" i="1"/>
  <c r="Z4208" i="1"/>
  <c r="X4208" i="1"/>
  <c r="Y4208" i="1"/>
  <c r="V4208" i="1"/>
  <c r="W4208" i="1"/>
  <c r="AA4208" i="1"/>
  <c r="Z4209" i="1"/>
  <c r="X4209" i="1"/>
  <c r="Y4209" i="1"/>
  <c r="V4209" i="1"/>
  <c r="W4209" i="1"/>
  <c r="AA4209" i="1"/>
  <c r="Z4210" i="1"/>
  <c r="X4210" i="1"/>
  <c r="Y4210" i="1"/>
  <c r="V4210" i="1"/>
  <c r="W4210" i="1"/>
  <c r="AA4210" i="1"/>
  <c r="Z4211" i="1"/>
  <c r="X4211" i="1"/>
  <c r="Y4211" i="1"/>
  <c r="V4211" i="1"/>
  <c r="W4211" i="1"/>
  <c r="AA4211" i="1"/>
  <c r="Z4212" i="1"/>
  <c r="V4212" i="1"/>
  <c r="W4212" i="1"/>
  <c r="X4212" i="1"/>
  <c r="Y4212" i="1"/>
  <c r="AA4212" i="1"/>
  <c r="Z4213" i="1"/>
  <c r="X4213" i="1"/>
  <c r="Y4213" i="1"/>
  <c r="V4213" i="1"/>
  <c r="W4213" i="1"/>
  <c r="AA4213" i="1"/>
  <c r="Z4214" i="1"/>
  <c r="X4214" i="1"/>
  <c r="Y4214" i="1"/>
  <c r="V4214" i="1"/>
  <c r="W4214" i="1"/>
  <c r="AA4214" i="1"/>
  <c r="Z4215" i="1"/>
  <c r="X4215" i="1"/>
  <c r="Y4215" i="1"/>
  <c r="V4215" i="1"/>
  <c r="W4215" i="1"/>
  <c r="AA4215" i="1"/>
  <c r="Z4216" i="1"/>
  <c r="X4216" i="1"/>
  <c r="Y4216" i="1"/>
  <c r="V4216" i="1"/>
  <c r="W4216" i="1"/>
  <c r="AA4216" i="1"/>
  <c r="Z4217" i="1"/>
  <c r="X4217" i="1"/>
  <c r="Y4217" i="1"/>
  <c r="V4217" i="1"/>
  <c r="W4217" i="1"/>
  <c r="AA4217" i="1"/>
  <c r="Z4218" i="1"/>
  <c r="X4218" i="1"/>
  <c r="Y4218" i="1"/>
  <c r="V4218" i="1"/>
  <c r="W4218" i="1"/>
  <c r="AA4218" i="1"/>
  <c r="Z4219" i="1"/>
  <c r="X4219" i="1"/>
  <c r="Y4219" i="1"/>
  <c r="V4219" i="1"/>
  <c r="W4219" i="1"/>
  <c r="AA4219" i="1"/>
  <c r="Z4220" i="1"/>
  <c r="X4220" i="1"/>
  <c r="Y4220" i="1"/>
  <c r="V4220" i="1"/>
  <c r="W4220" i="1"/>
  <c r="AA4220" i="1"/>
  <c r="Z4221" i="1"/>
  <c r="X4221" i="1"/>
  <c r="Y4221" i="1"/>
  <c r="V4221" i="1"/>
  <c r="W4221" i="1"/>
  <c r="AA4221" i="1"/>
  <c r="Z4222" i="1"/>
  <c r="V4222" i="1"/>
  <c r="W4222" i="1"/>
  <c r="X4222" i="1"/>
  <c r="Y4222" i="1"/>
  <c r="AA4222" i="1"/>
  <c r="Z4223" i="1"/>
  <c r="X4223" i="1"/>
  <c r="Y4223" i="1"/>
  <c r="AA4223" i="1"/>
  <c r="Z4224" i="1"/>
  <c r="X4224" i="1"/>
  <c r="Y4224" i="1"/>
  <c r="V4224" i="1"/>
  <c r="W4224" i="1"/>
  <c r="AA4224" i="1"/>
  <c r="Z4225" i="1"/>
  <c r="X4225" i="1"/>
  <c r="Y4225" i="1"/>
  <c r="V4225" i="1"/>
  <c r="W4225" i="1"/>
  <c r="AA4225" i="1"/>
  <c r="Z4226" i="1"/>
  <c r="X4226" i="1"/>
  <c r="Y4226" i="1"/>
  <c r="V4226" i="1"/>
  <c r="W4226" i="1"/>
  <c r="AA4226" i="1"/>
  <c r="Z4227" i="1"/>
  <c r="X4227" i="1"/>
  <c r="Y4227" i="1"/>
  <c r="V4227" i="1"/>
  <c r="W4227" i="1"/>
  <c r="AA4227" i="1"/>
  <c r="Z4228" i="1"/>
  <c r="X4228" i="1"/>
  <c r="Y4228" i="1"/>
  <c r="V4228" i="1"/>
  <c r="W4228" i="1"/>
  <c r="AA4228" i="1"/>
  <c r="Z4229" i="1"/>
  <c r="X4229" i="1"/>
  <c r="Y4229" i="1"/>
  <c r="V4229" i="1"/>
  <c r="W4229" i="1"/>
  <c r="AA4229" i="1"/>
  <c r="Z4230" i="1"/>
  <c r="X4230" i="1"/>
  <c r="Y4230" i="1"/>
  <c r="V4230" i="1"/>
  <c r="W4230" i="1"/>
  <c r="AA4230" i="1"/>
  <c r="Z4231" i="1"/>
  <c r="X4231" i="1"/>
  <c r="Y4231" i="1"/>
  <c r="V4231" i="1"/>
  <c r="W4231" i="1"/>
  <c r="AA4231" i="1"/>
  <c r="Z4232" i="1"/>
  <c r="X4232" i="1"/>
  <c r="Y4232" i="1"/>
  <c r="V4232" i="1"/>
  <c r="W4232" i="1"/>
  <c r="AA4232" i="1"/>
  <c r="Z4233" i="1"/>
  <c r="X4233" i="1"/>
  <c r="Y4233" i="1"/>
  <c r="V4233" i="1"/>
  <c r="W4233" i="1"/>
  <c r="AA4233" i="1"/>
  <c r="Z4234" i="1"/>
  <c r="X4234" i="1"/>
  <c r="Y4234" i="1"/>
  <c r="AA4234" i="1"/>
  <c r="Z4235" i="1"/>
  <c r="X4235" i="1"/>
  <c r="Y4235" i="1"/>
  <c r="AA4235" i="1"/>
  <c r="Z4236" i="1"/>
  <c r="X4236" i="1"/>
  <c r="Y4236" i="1"/>
  <c r="V4236" i="1"/>
  <c r="W4236" i="1"/>
  <c r="AA4236" i="1"/>
  <c r="Z4237" i="1"/>
  <c r="X4237" i="1"/>
  <c r="Y4237" i="1"/>
  <c r="V4237" i="1"/>
  <c r="W4237" i="1"/>
  <c r="AA4237" i="1"/>
  <c r="Z4238" i="1"/>
  <c r="X4238" i="1"/>
  <c r="Y4238" i="1"/>
  <c r="V4238" i="1"/>
  <c r="W4238" i="1"/>
  <c r="AA4238" i="1"/>
  <c r="Z4239" i="1"/>
  <c r="X4239" i="1"/>
  <c r="Y4239" i="1"/>
  <c r="V4239" i="1"/>
  <c r="W4239" i="1"/>
  <c r="AA4239" i="1"/>
  <c r="Z4240" i="1"/>
  <c r="X4240" i="1"/>
  <c r="Y4240" i="1"/>
  <c r="V4240" i="1"/>
  <c r="W4240" i="1"/>
  <c r="AA4240" i="1"/>
  <c r="Z4241" i="1"/>
  <c r="X4241" i="1"/>
  <c r="Y4241" i="1"/>
  <c r="V4241" i="1"/>
  <c r="W4241" i="1"/>
  <c r="AA4241" i="1"/>
  <c r="Z4242" i="1"/>
  <c r="X4242" i="1"/>
  <c r="Y4242" i="1"/>
  <c r="V4242" i="1"/>
  <c r="W4242" i="1"/>
  <c r="AA4242" i="1"/>
  <c r="Z4243" i="1"/>
  <c r="X4243" i="1"/>
  <c r="Y4243" i="1"/>
  <c r="V4243" i="1"/>
  <c r="W4243" i="1"/>
  <c r="AA4243" i="1"/>
  <c r="Z4244" i="1"/>
  <c r="X4244" i="1"/>
  <c r="Y4244" i="1"/>
  <c r="V4244" i="1"/>
  <c r="W4244" i="1"/>
  <c r="AA4244" i="1"/>
  <c r="Z4245" i="1"/>
  <c r="V4245" i="1"/>
  <c r="W4245" i="1"/>
  <c r="X4245" i="1"/>
  <c r="Y4245" i="1"/>
  <c r="AA4245" i="1"/>
  <c r="Z4246" i="1"/>
  <c r="X4246" i="1"/>
  <c r="Y4246" i="1"/>
  <c r="AA4246" i="1"/>
  <c r="Z4247" i="1"/>
  <c r="X4247" i="1"/>
  <c r="Y4247" i="1"/>
  <c r="V4247" i="1"/>
  <c r="W4247" i="1"/>
  <c r="AA4247" i="1"/>
  <c r="Z4248" i="1"/>
  <c r="X4248" i="1"/>
  <c r="Y4248" i="1"/>
  <c r="V4248" i="1"/>
  <c r="W4248" i="1"/>
  <c r="AA4248" i="1"/>
  <c r="Z4249" i="1"/>
  <c r="X4249" i="1"/>
  <c r="Y4249" i="1"/>
  <c r="V4249" i="1"/>
  <c r="W4249" i="1"/>
  <c r="AA4249" i="1"/>
  <c r="Z4250" i="1"/>
  <c r="X4250" i="1"/>
  <c r="Y4250" i="1"/>
  <c r="V4250" i="1"/>
  <c r="W4250" i="1"/>
  <c r="AA4250" i="1"/>
  <c r="Z4251" i="1"/>
  <c r="X4251" i="1"/>
  <c r="Y4251" i="1"/>
  <c r="V4251" i="1"/>
  <c r="W4251" i="1"/>
  <c r="AA4251" i="1"/>
  <c r="Z4252" i="1"/>
  <c r="X4252" i="1"/>
  <c r="Y4252" i="1"/>
  <c r="V4252" i="1"/>
  <c r="W4252" i="1"/>
  <c r="AA4252" i="1"/>
  <c r="Z4253" i="1"/>
  <c r="X4253" i="1"/>
  <c r="Y4253" i="1"/>
  <c r="V4253" i="1"/>
  <c r="W4253" i="1"/>
  <c r="AA4253" i="1"/>
  <c r="Z4254" i="1"/>
  <c r="X4254" i="1"/>
  <c r="Y4254" i="1"/>
  <c r="V4254" i="1"/>
  <c r="W4254" i="1"/>
  <c r="AA4254" i="1"/>
  <c r="Z4255" i="1"/>
  <c r="X4255" i="1"/>
  <c r="Y4255" i="1"/>
  <c r="V4255" i="1"/>
  <c r="W4255" i="1"/>
  <c r="AA4255" i="1"/>
  <c r="Z4256" i="1"/>
  <c r="X4256" i="1"/>
  <c r="Y4256" i="1"/>
  <c r="V4256" i="1"/>
  <c r="W4256" i="1"/>
  <c r="AA4256" i="1"/>
  <c r="Z4257" i="1"/>
  <c r="X4257" i="1"/>
  <c r="Y4257" i="1"/>
  <c r="V4257" i="1"/>
  <c r="W4257" i="1"/>
  <c r="AA4257" i="1"/>
  <c r="Z4258" i="1"/>
  <c r="X4258" i="1"/>
  <c r="Y4258" i="1"/>
  <c r="V4258" i="1"/>
  <c r="W4258" i="1"/>
  <c r="AA4258" i="1"/>
  <c r="Z4259" i="1"/>
  <c r="X4259" i="1"/>
  <c r="Y4259" i="1"/>
  <c r="AA4259" i="1"/>
  <c r="Z4260" i="1"/>
  <c r="V4260" i="1"/>
  <c r="W4260" i="1"/>
  <c r="X4260" i="1"/>
  <c r="Y4260" i="1"/>
  <c r="AA4260" i="1"/>
  <c r="Z4261" i="1"/>
  <c r="X4261" i="1"/>
  <c r="Y4261" i="1"/>
  <c r="V4261" i="1"/>
  <c r="W4261" i="1"/>
  <c r="AA4261" i="1"/>
  <c r="Z4262" i="1"/>
  <c r="X4262" i="1"/>
  <c r="Y4262" i="1"/>
  <c r="V4262" i="1"/>
  <c r="W4262" i="1"/>
  <c r="AA4262" i="1"/>
  <c r="Z4263" i="1"/>
  <c r="X4263" i="1"/>
  <c r="Y4263" i="1"/>
  <c r="V4263" i="1"/>
  <c r="W4263" i="1"/>
  <c r="AA4263" i="1"/>
  <c r="Z4264" i="1"/>
  <c r="X4264" i="1"/>
  <c r="Y4264" i="1"/>
  <c r="V4264" i="1"/>
  <c r="W4264" i="1"/>
  <c r="AA4264" i="1"/>
  <c r="Z4265" i="1"/>
  <c r="X4265" i="1"/>
  <c r="Y4265" i="1"/>
  <c r="V4265" i="1"/>
  <c r="W4265" i="1"/>
  <c r="AA4265" i="1"/>
  <c r="Z4266" i="1"/>
  <c r="X4266" i="1"/>
  <c r="Y4266" i="1"/>
  <c r="V4266" i="1"/>
  <c r="W4266" i="1"/>
  <c r="AA4266" i="1"/>
  <c r="Z4267" i="1"/>
  <c r="X4267" i="1"/>
  <c r="Y4267" i="1"/>
  <c r="V4267" i="1"/>
  <c r="W4267" i="1"/>
  <c r="AA4267" i="1"/>
  <c r="Z4268" i="1"/>
  <c r="X4268" i="1"/>
  <c r="Y4268" i="1"/>
  <c r="V4268" i="1"/>
  <c r="W4268" i="1"/>
  <c r="AA4268" i="1"/>
  <c r="Z4269" i="1"/>
  <c r="X4269" i="1"/>
  <c r="Y4269" i="1"/>
  <c r="V4269" i="1"/>
  <c r="W4269" i="1"/>
  <c r="AA4269" i="1"/>
  <c r="Z4270" i="1"/>
  <c r="X4270" i="1"/>
  <c r="Y4270" i="1"/>
  <c r="V4270" i="1"/>
  <c r="W4270" i="1"/>
  <c r="AA4270" i="1"/>
  <c r="Z4271" i="1"/>
  <c r="X4271" i="1"/>
  <c r="Y4271" i="1"/>
  <c r="V4271" i="1"/>
  <c r="W4271" i="1"/>
  <c r="AA4271" i="1"/>
  <c r="Z4272" i="1"/>
  <c r="X4272" i="1"/>
  <c r="Y4272" i="1"/>
  <c r="V4272" i="1"/>
  <c r="W4272" i="1"/>
  <c r="AA4272" i="1"/>
  <c r="Z4273" i="1"/>
  <c r="X4273" i="1"/>
  <c r="Y4273" i="1"/>
  <c r="V4273" i="1"/>
  <c r="W4273" i="1"/>
  <c r="AA4273" i="1"/>
  <c r="Z4274" i="1"/>
  <c r="V4274" i="1"/>
  <c r="W4274" i="1"/>
  <c r="X4274" i="1"/>
  <c r="Y4274" i="1"/>
  <c r="AA4274" i="1"/>
  <c r="Z4275" i="1"/>
  <c r="X4275" i="1"/>
  <c r="Y4275" i="1"/>
  <c r="V4275" i="1"/>
  <c r="W4275" i="1"/>
  <c r="AA4275" i="1"/>
  <c r="Z4276" i="1"/>
  <c r="X4276" i="1"/>
  <c r="Y4276" i="1"/>
  <c r="V4276" i="1"/>
  <c r="W4276" i="1"/>
  <c r="AA4276" i="1"/>
  <c r="Z4277" i="1"/>
  <c r="X4277" i="1"/>
  <c r="Y4277" i="1"/>
  <c r="V4277" i="1"/>
  <c r="W4277" i="1"/>
  <c r="AA4277" i="1"/>
  <c r="Z4278" i="1"/>
  <c r="X4278" i="1"/>
  <c r="Y4278" i="1"/>
  <c r="V4278" i="1"/>
  <c r="W4278" i="1"/>
  <c r="AA4278" i="1"/>
  <c r="Z4279" i="1"/>
  <c r="V4279" i="1"/>
  <c r="W4279" i="1"/>
  <c r="X4279" i="1"/>
  <c r="Y4279" i="1"/>
  <c r="AA4279" i="1"/>
  <c r="Z4280" i="1"/>
  <c r="X4280" i="1"/>
  <c r="Y4280" i="1"/>
  <c r="V4280" i="1"/>
  <c r="W4280" i="1"/>
  <c r="AA4280" i="1"/>
  <c r="Z4281" i="1"/>
  <c r="X4281" i="1"/>
  <c r="Y4281" i="1"/>
  <c r="V4281" i="1"/>
  <c r="W4281" i="1"/>
  <c r="AA4281" i="1"/>
  <c r="Z4282" i="1"/>
  <c r="X4282" i="1"/>
  <c r="Y4282" i="1"/>
  <c r="V4282" i="1"/>
  <c r="W4282" i="1"/>
  <c r="AA4282" i="1"/>
  <c r="Z4283" i="1"/>
  <c r="X4283" i="1"/>
  <c r="Y4283" i="1"/>
  <c r="V4283" i="1"/>
  <c r="W4283" i="1"/>
  <c r="AA4283" i="1"/>
  <c r="Z4284" i="1"/>
  <c r="X4284" i="1"/>
  <c r="Y4284" i="1"/>
  <c r="V4284" i="1"/>
  <c r="W4284" i="1"/>
  <c r="AA4284" i="1"/>
  <c r="Z4285" i="1"/>
  <c r="X4285" i="1"/>
  <c r="Y4285" i="1"/>
  <c r="AA4285" i="1"/>
  <c r="Z4286" i="1"/>
  <c r="X4286" i="1"/>
  <c r="Y4286" i="1"/>
  <c r="V4286" i="1"/>
  <c r="W4286" i="1"/>
  <c r="AA4286" i="1"/>
  <c r="Z4287" i="1"/>
  <c r="X4287" i="1"/>
  <c r="Y4287" i="1"/>
  <c r="V4287" i="1"/>
  <c r="W4287" i="1"/>
  <c r="AA4287" i="1"/>
  <c r="Z4288" i="1"/>
  <c r="X4288" i="1"/>
  <c r="Y4288" i="1"/>
  <c r="V4288" i="1"/>
  <c r="W4288" i="1"/>
  <c r="AA4288" i="1"/>
  <c r="Z4289" i="1"/>
  <c r="X4289" i="1"/>
  <c r="Y4289" i="1"/>
  <c r="V4289" i="1"/>
  <c r="W4289" i="1"/>
  <c r="AA4289" i="1"/>
  <c r="Z4290" i="1"/>
  <c r="X4290" i="1"/>
  <c r="Y4290" i="1"/>
  <c r="V4290" i="1"/>
  <c r="W4290" i="1"/>
  <c r="AA4290" i="1"/>
  <c r="Z4291" i="1"/>
  <c r="X4291" i="1"/>
  <c r="Y4291" i="1"/>
  <c r="V4291" i="1"/>
  <c r="W4291" i="1"/>
  <c r="AA4291" i="1"/>
  <c r="Z4292" i="1"/>
  <c r="X4292" i="1"/>
  <c r="Y4292" i="1"/>
  <c r="V4292" i="1"/>
  <c r="W4292" i="1"/>
  <c r="AA4292" i="1"/>
  <c r="Z4293" i="1"/>
  <c r="X4293" i="1"/>
  <c r="Y4293" i="1"/>
  <c r="V4293" i="1"/>
  <c r="W4293" i="1"/>
  <c r="AA4293" i="1"/>
  <c r="Z4294" i="1"/>
  <c r="X4294" i="1"/>
  <c r="Y4294" i="1"/>
  <c r="V4294" i="1"/>
  <c r="W4294" i="1"/>
  <c r="AA4294" i="1"/>
  <c r="Z4295" i="1"/>
  <c r="X4295" i="1"/>
  <c r="Y4295" i="1"/>
  <c r="V4295" i="1"/>
  <c r="W4295" i="1"/>
  <c r="AA4295" i="1"/>
  <c r="Z4296" i="1"/>
  <c r="X4296" i="1"/>
  <c r="Y4296" i="1"/>
  <c r="V4296" i="1"/>
  <c r="W4296" i="1"/>
  <c r="AA4296" i="1"/>
  <c r="Z4297" i="1"/>
  <c r="X4297" i="1"/>
  <c r="Y4297" i="1"/>
  <c r="V4297" i="1"/>
  <c r="W4297" i="1"/>
  <c r="AA4297" i="1"/>
  <c r="Z4298" i="1"/>
  <c r="X4298" i="1"/>
  <c r="Y4298" i="1"/>
  <c r="V4298" i="1"/>
  <c r="W4298" i="1"/>
  <c r="AA4298" i="1"/>
  <c r="Z4299" i="1"/>
  <c r="X4299" i="1"/>
  <c r="Y4299" i="1"/>
  <c r="V4299" i="1"/>
  <c r="W4299" i="1"/>
  <c r="AA4299" i="1"/>
  <c r="Z4300" i="1"/>
  <c r="X4300" i="1"/>
  <c r="Y4300" i="1"/>
  <c r="V4300" i="1"/>
  <c r="W4300" i="1"/>
  <c r="AA4300" i="1"/>
  <c r="Z4301" i="1"/>
  <c r="X4301" i="1"/>
  <c r="Y4301" i="1"/>
  <c r="V4301" i="1"/>
  <c r="W4301" i="1"/>
  <c r="AA4301" i="1"/>
  <c r="Z4302" i="1"/>
  <c r="X4302" i="1"/>
  <c r="Y4302" i="1"/>
  <c r="V4302" i="1"/>
  <c r="W4302" i="1"/>
  <c r="AA4302" i="1"/>
  <c r="Z4303" i="1"/>
  <c r="X4303" i="1"/>
  <c r="Y4303" i="1"/>
  <c r="V4303" i="1"/>
  <c r="W4303" i="1"/>
  <c r="AA4303" i="1"/>
  <c r="Z4304" i="1"/>
  <c r="X4304" i="1"/>
  <c r="Y4304" i="1"/>
  <c r="V4304" i="1"/>
  <c r="W4304" i="1"/>
  <c r="AA4304" i="1"/>
  <c r="Z4305" i="1"/>
  <c r="X4305" i="1"/>
  <c r="Y4305" i="1"/>
  <c r="V4305" i="1"/>
  <c r="W4305" i="1"/>
  <c r="AA4305" i="1"/>
  <c r="Z4306" i="1"/>
  <c r="X4306" i="1"/>
  <c r="Y4306" i="1"/>
  <c r="V4306" i="1"/>
  <c r="W4306" i="1"/>
  <c r="AA4306" i="1"/>
  <c r="Z4307" i="1"/>
  <c r="X4307" i="1"/>
  <c r="Y4307" i="1"/>
  <c r="V4307" i="1"/>
  <c r="W4307" i="1"/>
  <c r="AA4307" i="1"/>
  <c r="Z4308" i="1"/>
  <c r="X4308" i="1"/>
  <c r="Y4308" i="1"/>
  <c r="V4308" i="1"/>
  <c r="W4308" i="1"/>
  <c r="AA4308" i="1"/>
  <c r="Z4309" i="1"/>
  <c r="X4309" i="1"/>
  <c r="Y4309" i="1"/>
  <c r="V4309" i="1"/>
  <c r="W4309" i="1"/>
  <c r="AA4309" i="1"/>
  <c r="Z4310" i="1"/>
  <c r="X4310" i="1"/>
  <c r="Y4310" i="1"/>
  <c r="V4310" i="1"/>
  <c r="W4310" i="1"/>
  <c r="AA4310" i="1"/>
  <c r="Z4311" i="1"/>
  <c r="X4311" i="1"/>
  <c r="Y4311" i="1"/>
  <c r="V4311" i="1"/>
  <c r="W4311" i="1"/>
  <c r="AA4311" i="1"/>
  <c r="Z4312" i="1"/>
  <c r="X4312" i="1"/>
  <c r="Y4312" i="1"/>
  <c r="AA4312" i="1"/>
  <c r="Z4313" i="1"/>
  <c r="X4313" i="1"/>
  <c r="Y4313" i="1"/>
  <c r="V4313" i="1"/>
  <c r="W4313" i="1"/>
  <c r="AA4313" i="1"/>
  <c r="Z4314" i="1"/>
  <c r="X4314" i="1"/>
  <c r="Y4314" i="1"/>
  <c r="V4314" i="1"/>
  <c r="W4314" i="1"/>
  <c r="AA4314" i="1"/>
  <c r="Z4315" i="1"/>
  <c r="X4315" i="1"/>
  <c r="Y4315" i="1"/>
  <c r="V4315" i="1"/>
  <c r="W4315" i="1"/>
  <c r="AA4315" i="1"/>
  <c r="Z4316" i="1"/>
  <c r="X4316" i="1"/>
  <c r="Y4316" i="1"/>
  <c r="V4316" i="1"/>
  <c r="W4316" i="1"/>
  <c r="AA4316" i="1"/>
  <c r="Z4317" i="1"/>
  <c r="X4317" i="1"/>
  <c r="Y4317" i="1"/>
  <c r="V4317" i="1"/>
  <c r="W4317" i="1"/>
  <c r="AA4317" i="1"/>
  <c r="Z4318" i="1"/>
  <c r="X4318" i="1"/>
  <c r="Y4318" i="1"/>
  <c r="V4318" i="1"/>
  <c r="W4318" i="1"/>
  <c r="AA4318" i="1"/>
  <c r="Z4319" i="1"/>
  <c r="V4319" i="1"/>
  <c r="W4319" i="1"/>
  <c r="X4319" i="1"/>
  <c r="Y4319" i="1"/>
  <c r="AA4319" i="1"/>
  <c r="Z4320" i="1"/>
  <c r="X4320" i="1"/>
  <c r="Y4320" i="1"/>
  <c r="V4320" i="1"/>
  <c r="W4320" i="1"/>
  <c r="AA4320" i="1"/>
  <c r="Z4321" i="1"/>
  <c r="X4321" i="1"/>
  <c r="Y4321" i="1"/>
  <c r="V4321" i="1"/>
  <c r="W4321" i="1"/>
  <c r="AA4321" i="1"/>
  <c r="Z4322" i="1"/>
  <c r="X4322" i="1"/>
  <c r="Y4322" i="1"/>
  <c r="AA4322" i="1"/>
  <c r="Z4323" i="1"/>
  <c r="X4323" i="1"/>
  <c r="Y4323" i="1"/>
  <c r="V4323" i="1"/>
  <c r="W4323" i="1"/>
  <c r="AA4323" i="1"/>
  <c r="Z4324" i="1"/>
  <c r="X4324" i="1"/>
  <c r="Y4324" i="1"/>
  <c r="V4324" i="1"/>
  <c r="W4324" i="1"/>
  <c r="AA4324" i="1"/>
  <c r="Z4325" i="1"/>
  <c r="X4325" i="1"/>
  <c r="Y4325" i="1"/>
  <c r="V4325" i="1"/>
  <c r="W4325" i="1"/>
  <c r="AA4325" i="1"/>
  <c r="Z4326" i="1"/>
  <c r="X4326" i="1"/>
  <c r="Y4326" i="1"/>
  <c r="V4326" i="1"/>
  <c r="W4326" i="1"/>
  <c r="AA4326" i="1"/>
  <c r="Z4327" i="1"/>
  <c r="X4327" i="1"/>
  <c r="Y4327" i="1"/>
  <c r="V4327" i="1"/>
  <c r="W4327" i="1"/>
  <c r="AA4327" i="1"/>
  <c r="Z4328" i="1"/>
  <c r="X4328" i="1"/>
  <c r="Y4328" i="1"/>
  <c r="V4328" i="1"/>
  <c r="W4328" i="1"/>
  <c r="AA4328" i="1"/>
  <c r="Z4329" i="1"/>
  <c r="V4329" i="1"/>
  <c r="W4329" i="1"/>
  <c r="X4329" i="1"/>
  <c r="Y4329" i="1"/>
  <c r="AA4329" i="1"/>
  <c r="Z4330" i="1"/>
  <c r="X4330" i="1"/>
  <c r="Y4330" i="1"/>
  <c r="V4330" i="1"/>
  <c r="W4330" i="1"/>
  <c r="AA4330" i="1"/>
  <c r="Z4331" i="1"/>
  <c r="V4331" i="1"/>
  <c r="W4331" i="1"/>
  <c r="X4331" i="1"/>
  <c r="Y4331" i="1"/>
  <c r="AA4331" i="1"/>
  <c r="Z4332" i="1"/>
  <c r="X4332" i="1"/>
  <c r="Y4332" i="1"/>
  <c r="AA4332" i="1"/>
  <c r="Z4333" i="1"/>
  <c r="X4333" i="1"/>
  <c r="Y4333" i="1"/>
  <c r="V4333" i="1"/>
  <c r="W4333" i="1"/>
  <c r="AA4333" i="1"/>
  <c r="Z4334" i="1"/>
  <c r="V4334" i="1"/>
  <c r="W4334" i="1"/>
  <c r="X4334" i="1"/>
  <c r="Y4334" i="1"/>
  <c r="AA4334" i="1"/>
  <c r="Z4335" i="1"/>
  <c r="X4335" i="1"/>
  <c r="Y4335" i="1"/>
  <c r="V4335" i="1"/>
  <c r="W4335" i="1"/>
  <c r="AA4335" i="1"/>
  <c r="Z4336" i="1"/>
  <c r="X4336" i="1"/>
  <c r="Y4336" i="1"/>
  <c r="V4336" i="1"/>
  <c r="W4336" i="1"/>
  <c r="AA4336" i="1"/>
  <c r="Z4337" i="1"/>
  <c r="X4337" i="1"/>
  <c r="Y4337" i="1"/>
  <c r="V4337" i="1"/>
  <c r="W4337" i="1"/>
  <c r="AA4337" i="1"/>
  <c r="Z4338" i="1"/>
  <c r="X4338" i="1"/>
  <c r="Y4338" i="1"/>
  <c r="V4338" i="1"/>
  <c r="W4338" i="1"/>
  <c r="AA4338" i="1"/>
  <c r="Z4339" i="1"/>
  <c r="X4339" i="1"/>
  <c r="Y4339" i="1"/>
  <c r="V4339" i="1"/>
  <c r="W4339" i="1"/>
  <c r="AA4339" i="1"/>
  <c r="Z4340" i="1"/>
  <c r="X4340" i="1"/>
  <c r="Y4340" i="1"/>
  <c r="V4340" i="1"/>
  <c r="W4340" i="1"/>
  <c r="AA4340" i="1"/>
  <c r="Z4341" i="1"/>
  <c r="X4341" i="1"/>
  <c r="Y4341" i="1"/>
  <c r="V4341" i="1"/>
  <c r="W4341" i="1"/>
  <c r="AA4341" i="1"/>
  <c r="Z4342" i="1"/>
  <c r="X4342" i="1"/>
  <c r="Y4342" i="1"/>
  <c r="V4342" i="1"/>
  <c r="W4342" i="1"/>
  <c r="AA4342" i="1"/>
  <c r="Z4343" i="1"/>
  <c r="X4343" i="1"/>
  <c r="Y4343" i="1"/>
  <c r="V4343" i="1"/>
  <c r="W4343" i="1"/>
  <c r="AA4343" i="1"/>
  <c r="Z4344" i="1"/>
  <c r="X4344" i="1"/>
  <c r="Y4344" i="1"/>
  <c r="V4344" i="1"/>
  <c r="W4344" i="1"/>
  <c r="AA4344" i="1"/>
  <c r="Z4345" i="1"/>
  <c r="X4345" i="1"/>
  <c r="Y4345" i="1"/>
  <c r="V4345" i="1"/>
  <c r="W4345" i="1"/>
  <c r="AA4345" i="1"/>
  <c r="Z4346" i="1"/>
  <c r="X4346" i="1"/>
  <c r="Y4346" i="1"/>
  <c r="V4346" i="1"/>
  <c r="W4346" i="1"/>
  <c r="AA4346" i="1"/>
  <c r="Z4347" i="1"/>
  <c r="X4347" i="1"/>
  <c r="Y4347" i="1"/>
  <c r="AA4347" i="1"/>
  <c r="Z4348" i="1"/>
  <c r="X4348" i="1"/>
  <c r="Y4348" i="1"/>
  <c r="V4348" i="1"/>
  <c r="W4348" i="1"/>
  <c r="AA4348" i="1"/>
  <c r="Z4349" i="1"/>
  <c r="X4349" i="1"/>
  <c r="Y4349" i="1"/>
  <c r="V4349" i="1"/>
  <c r="W4349" i="1"/>
  <c r="AA4349" i="1"/>
  <c r="Z4350" i="1"/>
  <c r="X4350" i="1"/>
  <c r="Y4350" i="1"/>
  <c r="V4350" i="1"/>
  <c r="W4350" i="1"/>
  <c r="AA4350" i="1"/>
  <c r="Z4351" i="1"/>
  <c r="X4351" i="1"/>
  <c r="Y4351" i="1"/>
  <c r="V4351" i="1"/>
  <c r="W4351" i="1"/>
  <c r="AA4351" i="1"/>
  <c r="Z4352" i="1"/>
  <c r="V4352" i="1"/>
  <c r="W4352" i="1"/>
  <c r="X4352" i="1"/>
  <c r="Y4352" i="1"/>
  <c r="AA4352" i="1"/>
  <c r="Z4353" i="1"/>
  <c r="X4353" i="1"/>
  <c r="Y4353" i="1"/>
  <c r="V4353" i="1"/>
  <c r="W4353" i="1"/>
  <c r="AA4353" i="1"/>
  <c r="Z4354" i="1"/>
  <c r="X4354" i="1"/>
  <c r="Y4354" i="1"/>
  <c r="V4354" i="1"/>
  <c r="W4354" i="1"/>
  <c r="AA4354" i="1"/>
  <c r="Z4355" i="1"/>
  <c r="X4355" i="1"/>
  <c r="Y4355" i="1"/>
  <c r="V4355" i="1"/>
  <c r="W4355" i="1"/>
  <c r="AA4355" i="1"/>
  <c r="Z4356" i="1"/>
  <c r="X4356" i="1"/>
  <c r="Y4356" i="1"/>
  <c r="V4356" i="1"/>
  <c r="W4356" i="1"/>
  <c r="AA4356" i="1"/>
  <c r="Z4357" i="1"/>
  <c r="X4357" i="1"/>
  <c r="Y4357" i="1"/>
  <c r="V4357" i="1"/>
  <c r="W4357" i="1"/>
  <c r="AA4357" i="1"/>
  <c r="Z4358" i="1"/>
  <c r="X4358" i="1"/>
  <c r="Y4358" i="1"/>
  <c r="V4358" i="1"/>
  <c r="W4358" i="1"/>
  <c r="AA4358" i="1"/>
  <c r="Z4359" i="1"/>
  <c r="X4359" i="1"/>
  <c r="Y4359" i="1"/>
  <c r="V4359" i="1"/>
  <c r="W4359" i="1"/>
  <c r="AA4359" i="1"/>
  <c r="Z4360" i="1"/>
  <c r="X4360" i="1"/>
  <c r="Y4360" i="1"/>
  <c r="V4360" i="1"/>
  <c r="W4360" i="1"/>
  <c r="AA4360" i="1"/>
  <c r="Z4361" i="1"/>
  <c r="X4361" i="1"/>
  <c r="Y4361" i="1"/>
  <c r="V4361" i="1"/>
  <c r="W4361" i="1"/>
  <c r="AA4361" i="1"/>
  <c r="Z4362" i="1"/>
  <c r="X4362" i="1"/>
  <c r="Y4362" i="1"/>
  <c r="V4362" i="1"/>
  <c r="W4362" i="1"/>
  <c r="AA4362" i="1"/>
  <c r="Z4363" i="1"/>
  <c r="X4363" i="1"/>
  <c r="Y4363" i="1"/>
  <c r="V4363" i="1"/>
  <c r="W4363" i="1"/>
  <c r="AA4363" i="1"/>
  <c r="Z4364" i="1"/>
  <c r="X4364" i="1"/>
  <c r="Y4364" i="1"/>
  <c r="V4364" i="1"/>
  <c r="W4364" i="1"/>
  <c r="AA4364" i="1"/>
  <c r="Z4365" i="1"/>
  <c r="X4365" i="1"/>
  <c r="Y4365" i="1"/>
  <c r="V4365" i="1"/>
  <c r="W4365" i="1"/>
  <c r="AA4365" i="1"/>
  <c r="Z4366" i="1"/>
  <c r="X4366" i="1"/>
  <c r="Y4366" i="1"/>
  <c r="V4366" i="1"/>
  <c r="W4366" i="1"/>
  <c r="AA4366" i="1"/>
  <c r="Z4367" i="1"/>
  <c r="X4367" i="1"/>
  <c r="Y4367" i="1"/>
  <c r="V4367" i="1"/>
  <c r="W4367" i="1"/>
  <c r="AA4367" i="1"/>
  <c r="Z4368" i="1"/>
  <c r="X4368" i="1"/>
  <c r="Y4368" i="1"/>
  <c r="V4368" i="1"/>
  <c r="W4368" i="1"/>
  <c r="AA4368" i="1"/>
  <c r="Z4369" i="1"/>
  <c r="V4369" i="1"/>
  <c r="W4369" i="1"/>
  <c r="X4369" i="1"/>
  <c r="Y4369" i="1"/>
  <c r="AA4369" i="1"/>
  <c r="Z4370" i="1"/>
  <c r="X4370" i="1"/>
  <c r="Y4370" i="1"/>
  <c r="V4370" i="1"/>
  <c r="W4370" i="1"/>
  <c r="AA4370" i="1"/>
  <c r="Z4371" i="1"/>
  <c r="X4371" i="1"/>
  <c r="Y4371" i="1"/>
  <c r="V4371" i="1"/>
  <c r="W4371" i="1"/>
  <c r="AA4371" i="1"/>
  <c r="Z4372" i="1"/>
  <c r="V4372" i="1"/>
  <c r="W4372" i="1"/>
  <c r="X4372" i="1"/>
  <c r="Y4372" i="1"/>
  <c r="AA4372" i="1"/>
  <c r="Z4373" i="1"/>
  <c r="X4373" i="1"/>
  <c r="Y4373" i="1"/>
  <c r="V4373" i="1"/>
  <c r="W4373" i="1"/>
  <c r="AA4373" i="1"/>
  <c r="Z4374" i="1"/>
  <c r="V4374" i="1"/>
  <c r="W4374" i="1"/>
  <c r="X4374" i="1"/>
  <c r="Y4374" i="1"/>
  <c r="AA4374" i="1"/>
  <c r="Z4375" i="1"/>
  <c r="X4375" i="1"/>
  <c r="Y4375" i="1"/>
  <c r="V4375" i="1"/>
  <c r="W4375" i="1"/>
  <c r="AA4375" i="1"/>
  <c r="Z4376" i="1"/>
  <c r="V4376" i="1"/>
  <c r="W4376" i="1"/>
  <c r="X4376" i="1"/>
  <c r="Y4376" i="1"/>
  <c r="AA4376" i="1"/>
  <c r="Z4377" i="1"/>
  <c r="X4377" i="1"/>
  <c r="Y4377" i="1"/>
  <c r="V4377" i="1"/>
  <c r="W4377" i="1"/>
  <c r="AA4377" i="1"/>
  <c r="Z4378" i="1"/>
  <c r="X4378" i="1"/>
  <c r="Y4378" i="1"/>
  <c r="V4378" i="1"/>
  <c r="W4378" i="1"/>
  <c r="AA4378" i="1"/>
  <c r="Z4379" i="1"/>
  <c r="X4379" i="1"/>
  <c r="Y4379" i="1"/>
  <c r="V4379" i="1"/>
  <c r="W4379" i="1"/>
  <c r="AA4379" i="1"/>
  <c r="Z4380" i="1"/>
  <c r="X4380" i="1"/>
  <c r="Y4380" i="1"/>
  <c r="V4380" i="1"/>
  <c r="W4380" i="1"/>
  <c r="AA4380" i="1"/>
  <c r="Z4381" i="1"/>
  <c r="V4381" i="1"/>
  <c r="W4381" i="1"/>
  <c r="X4381" i="1"/>
  <c r="Y4381" i="1"/>
  <c r="AA4381" i="1"/>
  <c r="Z4382" i="1"/>
  <c r="X4382" i="1"/>
  <c r="Y4382" i="1"/>
  <c r="V4382" i="1"/>
  <c r="W4382" i="1"/>
  <c r="AA4382" i="1"/>
  <c r="Z4383" i="1"/>
  <c r="X4383" i="1"/>
  <c r="Y4383" i="1"/>
  <c r="V4383" i="1"/>
  <c r="W4383" i="1"/>
  <c r="AA4383" i="1"/>
  <c r="Z4384" i="1"/>
  <c r="X4384" i="1"/>
  <c r="Y4384" i="1"/>
  <c r="V4384" i="1"/>
  <c r="W4384" i="1"/>
  <c r="AA4384" i="1"/>
  <c r="Z4385" i="1"/>
  <c r="X4385" i="1"/>
  <c r="Y4385" i="1"/>
  <c r="V4385" i="1"/>
  <c r="W4385" i="1"/>
  <c r="AA4385" i="1"/>
  <c r="Z4386" i="1"/>
  <c r="X4386" i="1"/>
  <c r="Y4386" i="1"/>
  <c r="V4386" i="1"/>
  <c r="W4386" i="1"/>
  <c r="AA4386" i="1"/>
  <c r="Z4387" i="1"/>
  <c r="X4387" i="1"/>
  <c r="Y4387" i="1"/>
  <c r="V4387" i="1"/>
  <c r="W4387" i="1"/>
  <c r="AA4387" i="1"/>
  <c r="Z4388" i="1"/>
  <c r="X4388" i="1"/>
  <c r="Y4388" i="1"/>
  <c r="V4388" i="1"/>
  <c r="W4388" i="1"/>
  <c r="AA4388" i="1"/>
  <c r="Z4389" i="1"/>
  <c r="X4389" i="1"/>
  <c r="Y4389" i="1"/>
  <c r="V4389" i="1"/>
  <c r="W4389" i="1"/>
  <c r="AA4389" i="1"/>
  <c r="Z4390" i="1"/>
  <c r="X4390" i="1"/>
  <c r="Y4390" i="1"/>
  <c r="V4390" i="1"/>
  <c r="W4390" i="1"/>
  <c r="AA4390" i="1"/>
  <c r="Z4391" i="1"/>
  <c r="X4391" i="1"/>
  <c r="Y4391" i="1"/>
  <c r="V4391" i="1"/>
  <c r="W4391" i="1"/>
  <c r="AA4391" i="1"/>
  <c r="Z4392" i="1"/>
  <c r="X4392" i="1"/>
  <c r="Y4392" i="1"/>
  <c r="V4392" i="1"/>
  <c r="W4392" i="1"/>
  <c r="AA4392" i="1"/>
  <c r="Z4393" i="1"/>
  <c r="X4393" i="1"/>
  <c r="Y4393" i="1"/>
  <c r="V4393" i="1"/>
  <c r="W4393" i="1"/>
  <c r="AA4393" i="1"/>
  <c r="Z4394" i="1"/>
  <c r="X4394" i="1"/>
  <c r="Y4394" i="1"/>
  <c r="AA4394" i="1"/>
  <c r="Z4395" i="1"/>
  <c r="X4395" i="1"/>
  <c r="Y4395" i="1"/>
  <c r="V4395" i="1"/>
  <c r="W4395" i="1"/>
  <c r="AA4395" i="1"/>
  <c r="Z4396" i="1"/>
  <c r="X4396" i="1"/>
  <c r="Y4396" i="1"/>
  <c r="V4396" i="1"/>
  <c r="W4396" i="1"/>
  <c r="AA4396" i="1"/>
  <c r="Z4397" i="1"/>
  <c r="X4397" i="1"/>
  <c r="Y4397" i="1"/>
  <c r="V4397" i="1"/>
  <c r="W4397" i="1"/>
  <c r="AA4397" i="1"/>
  <c r="Z4398" i="1"/>
  <c r="X4398" i="1"/>
  <c r="Y4398" i="1"/>
  <c r="V4398" i="1"/>
  <c r="W4398" i="1"/>
  <c r="AA4398" i="1"/>
  <c r="Z4399" i="1"/>
  <c r="X4399" i="1"/>
  <c r="Y4399" i="1"/>
  <c r="V4399" i="1"/>
  <c r="W4399" i="1"/>
  <c r="AA4399" i="1"/>
  <c r="Z4400" i="1"/>
  <c r="X4400" i="1"/>
  <c r="Y4400" i="1"/>
  <c r="V4400" i="1"/>
  <c r="W4400" i="1"/>
  <c r="AA4400" i="1"/>
  <c r="Z4401" i="1"/>
  <c r="X4401" i="1"/>
  <c r="Y4401" i="1"/>
  <c r="V4401" i="1"/>
  <c r="W4401" i="1"/>
  <c r="AA4401" i="1"/>
  <c r="Z4402" i="1"/>
  <c r="X4402" i="1"/>
  <c r="Y4402" i="1"/>
  <c r="V4402" i="1"/>
  <c r="W4402" i="1"/>
  <c r="AA4402" i="1"/>
  <c r="Z4403" i="1"/>
  <c r="X4403" i="1"/>
  <c r="Y4403" i="1"/>
  <c r="V4403" i="1"/>
  <c r="W4403" i="1"/>
  <c r="AA4403" i="1"/>
  <c r="Z4404" i="1"/>
  <c r="X4404" i="1"/>
  <c r="Y4404" i="1"/>
  <c r="V4404" i="1"/>
  <c r="W4404" i="1"/>
  <c r="AA4404" i="1"/>
  <c r="Z4405" i="1"/>
  <c r="X4405" i="1"/>
  <c r="Y4405" i="1"/>
  <c r="V4405" i="1"/>
  <c r="W4405" i="1"/>
  <c r="AA4405" i="1"/>
  <c r="Z4406" i="1"/>
  <c r="X4406" i="1"/>
  <c r="Y4406" i="1"/>
  <c r="V4406" i="1"/>
  <c r="W4406" i="1"/>
  <c r="AA4406" i="1"/>
  <c r="Z4407" i="1"/>
  <c r="X4407" i="1"/>
  <c r="Y4407" i="1"/>
  <c r="V4407" i="1"/>
  <c r="W4407" i="1"/>
  <c r="AA4407" i="1"/>
  <c r="Z4408" i="1"/>
  <c r="X4408" i="1"/>
  <c r="Y4408" i="1"/>
  <c r="V4408" i="1"/>
  <c r="W4408" i="1"/>
  <c r="AA4408" i="1"/>
  <c r="Z4409" i="1"/>
  <c r="X4409" i="1"/>
  <c r="Y4409" i="1"/>
  <c r="V4409" i="1"/>
  <c r="W4409" i="1"/>
  <c r="AA4409" i="1"/>
  <c r="Z4410" i="1"/>
  <c r="X4410" i="1"/>
  <c r="Y4410" i="1"/>
  <c r="V4410" i="1"/>
  <c r="W4410" i="1"/>
  <c r="AA4410" i="1"/>
  <c r="Z4411" i="1"/>
  <c r="X4411" i="1"/>
  <c r="Y4411" i="1"/>
  <c r="V4411" i="1"/>
  <c r="W4411" i="1"/>
  <c r="AA4411" i="1"/>
  <c r="Z4412" i="1"/>
  <c r="X4412" i="1"/>
  <c r="Y4412" i="1"/>
  <c r="V4412" i="1"/>
  <c r="W4412" i="1"/>
  <c r="AA4412" i="1"/>
  <c r="Z4413" i="1"/>
  <c r="X4413" i="1"/>
  <c r="Y4413" i="1"/>
  <c r="V4413" i="1"/>
  <c r="W4413" i="1"/>
  <c r="AA4413" i="1"/>
  <c r="Z4414" i="1"/>
  <c r="X4414" i="1"/>
  <c r="Y4414" i="1"/>
  <c r="V4414" i="1"/>
  <c r="W4414" i="1"/>
  <c r="AA4414" i="1"/>
  <c r="Z4415" i="1"/>
  <c r="X4415" i="1"/>
  <c r="Y4415" i="1"/>
  <c r="AA4415" i="1"/>
  <c r="Z4416" i="1"/>
  <c r="X4416" i="1"/>
  <c r="Y4416" i="1"/>
  <c r="V4416" i="1"/>
  <c r="W4416" i="1"/>
  <c r="AA4416" i="1"/>
  <c r="Z4417" i="1"/>
  <c r="X4417" i="1"/>
  <c r="Y4417" i="1"/>
  <c r="V4417" i="1"/>
  <c r="W4417" i="1"/>
  <c r="AA4417" i="1"/>
  <c r="Z4418" i="1"/>
  <c r="X4418" i="1"/>
  <c r="Y4418" i="1"/>
  <c r="V4418" i="1"/>
  <c r="W4418" i="1"/>
  <c r="AA4418" i="1"/>
  <c r="Z4419" i="1"/>
  <c r="X4419" i="1"/>
  <c r="Y4419" i="1"/>
  <c r="V4419" i="1"/>
  <c r="W4419" i="1"/>
  <c r="AA4419" i="1"/>
  <c r="Z4420" i="1"/>
  <c r="V4420" i="1"/>
  <c r="W4420" i="1"/>
  <c r="X4420" i="1"/>
  <c r="Y4420" i="1"/>
  <c r="AA4420" i="1"/>
  <c r="Z4421" i="1"/>
  <c r="X4421" i="1"/>
  <c r="Y4421" i="1"/>
  <c r="V4421" i="1"/>
  <c r="W4421" i="1"/>
  <c r="AA4421" i="1"/>
  <c r="Z4422" i="1"/>
  <c r="V4422" i="1"/>
  <c r="W4422" i="1"/>
  <c r="X4422" i="1"/>
  <c r="Y4422" i="1"/>
  <c r="AA4422" i="1"/>
  <c r="Z4423" i="1"/>
  <c r="X4423" i="1"/>
  <c r="Y4423" i="1"/>
  <c r="V4423" i="1"/>
  <c r="W4423" i="1"/>
  <c r="AA4423" i="1"/>
  <c r="Z4424" i="1"/>
  <c r="X4424" i="1"/>
  <c r="Y4424" i="1"/>
  <c r="V4424" i="1"/>
  <c r="W4424" i="1"/>
  <c r="AA4424" i="1"/>
  <c r="Z4425" i="1"/>
  <c r="X4425" i="1"/>
  <c r="Y4425" i="1"/>
  <c r="V4425" i="1"/>
  <c r="W4425" i="1"/>
  <c r="AA4425" i="1"/>
  <c r="Z4426" i="1"/>
  <c r="X4426" i="1"/>
  <c r="Y4426" i="1"/>
  <c r="V4426" i="1"/>
  <c r="W4426" i="1"/>
  <c r="AA4426" i="1"/>
  <c r="Z4427" i="1"/>
  <c r="X4427" i="1"/>
  <c r="Y4427" i="1"/>
  <c r="V4427" i="1"/>
  <c r="W4427" i="1"/>
  <c r="AA4427" i="1"/>
  <c r="Z4428" i="1"/>
  <c r="X4428" i="1"/>
  <c r="Y4428" i="1"/>
  <c r="V4428" i="1"/>
  <c r="W4428" i="1"/>
  <c r="AA4428" i="1"/>
  <c r="Z4429" i="1"/>
  <c r="X4429" i="1"/>
  <c r="Y4429" i="1"/>
  <c r="V4429" i="1"/>
  <c r="W4429" i="1"/>
  <c r="AA4429" i="1"/>
  <c r="Z4430" i="1"/>
  <c r="X4430" i="1"/>
  <c r="Y4430" i="1"/>
  <c r="V4430" i="1"/>
  <c r="W4430" i="1"/>
  <c r="AA4430" i="1"/>
  <c r="Z4431" i="1"/>
  <c r="V4431" i="1"/>
  <c r="W4431" i="1"/>
  <c r="X4431" i="1"/>
  <c r="Y4431" i="1"/>
  <c r="AA4431" i="1"/>
  <c r="Z4432" i="1"/>
  <c r="X4432" i="1"/>
  <c r="Y4432" i="1"/>
  <c r="V4432" i="1"/>
  <c r="W4432" i="1"/>
  <c r="AA4432" i="1"/>
  <c r="Z4433" i="1"/>
  <c r="X4433" i="1"/>
  <c r="Y4433" i="1"/>
  <c r="V4433" i="1"/>
  <c r="W4433" i="1"/>
  <c r="AA4433" i="1"/>
  <c r="Z4434" i="1"/>
  <c r="X4434" i="1"/>
  <c r="Y4434" i="1"/>
  <c r="V4434" i="1"/>
  <c r="W4434" i="1"/>
  <c r="AA4434" i="1"/>
  <c r="Z4435" i="1"/>
  <c r="X4435" i="1"/>
  <c r="Y4435" i="1"/>
  <c r="V4435" i="1"/>
  <c r="W4435" i="1"/>
  <c r="AA4435" i="1"/>
  <c r="Z4436" i="1"/>
  <c r="X4436" i="1"/>
  <c r="Y4436" i="1"/>
  <c r="V4436" i="1"/>
  <c r="W4436" i="1"/>
  <c r="AA4436" i="1"/>
  <c r="Z4437" i="1"/>
  <c r="X4437" i="1"/>
  <c r="Y4437" i="1"/>
  <c r="V4437" i="1"/>
  <c r="W4437" i="1"/>
  <c r="AA4437" i="1"/>
  <c r="Z4438" i="1"/>
  <c r="X4438" i="1"/>
  <c r="Y4438" i="1"/>
  <c r="AA4438" i="1"/>
  <c r="Z4439" i="1"/>
  <c r="X4439" i="1"/>
  <c r="Y4439" i="1"/>
  <c r="V4439" i="1"/>
  <c r="W4439" i="1"/>
  <c r="AA4439" i="1"/>
  <c r="Z4440" i="1"/>
  <c r="X4440" i="1"/>
  <c r="Y4440" i="1"/>
  <c r="V4440" i="1"/>
  <c r="W4440" i="1"/>
  <c r="AA4440" i="1"/>
  <c r="Z4441" i="1"/>
  <c r="X4441" i="1"/>
  <c r="Y4441" i="1"/>
  <c r="V4441" i="1"/>
  <c r="W4441" i="1"/>
  <c r="AA4441" i="1"/>
  <c r="Z4442" i="1"/>
  <c r="X4442" i="1"/>
  <c r="Y4442" i="1"/>
  <c r="V4442" i="1"/>
  <c r="W4442" i="1"/>
  <c r="AA4442" i="1"/>
  <c r="Z4443" i="1"/>
  <c r="X4443" i="1"/>
  <c r="Y4443" i="1"/>
  <c r="V4443" i="1"/>
  <c r="W4443" i="1"/>
  <c r="AA4443" i="1"/>
  <c r="Z4444" i="1"/>
  <c r="X4444" i="1"/>
  <c r="Y4444" i="1"/>
  <c r="V4444" i="1"/>
  <c r="W4444" i="1"/>
  <c r="AA4444" i="1"/>
  <c r="Z4445" i="1"/>
  <c r="V4445" i="1"/>
  <c r="W4445" i="1"/>
  <c r="X4445" i="1"/>
  <c r="Y4445" i="1"/>
  <c r="AA4445" i="1"/>
  <c r="Z4446" i="1"/>
  <c r="X4446" i="1"/>
  <c r="Y4446" i="1"/>
  <c r="V4446" i="1"/>
  <c r="W4446" i="1"/>
  <c r="AA4446" i="1"/>
  <c r="Z4447" i="1"/>
  <c r="X4447" i="1"/>
  <c r="Y4447" i="1"/>
  <c r="V4447" i="1"/>
  <c r="W4447" i="1"/>
  <c r="AA4447" i="1"/>
  <c r="Z4448" i="1"/>
  <c r="X4448" i="1"/>
  <c r="Y4448" i="1"/>
  <c r="AA4448" i="1"/>
  <c r="Z4449" i="1"/>
  <c r="X4449" i="1"/>
  <c r="Y4449" i="1"/>
  <c r="V4449" i="1"/>
  <c r="W4449" i="1"/>
  <c r="AA4449" i="1"/>
  <c r="Z4450" i="1"/>
  <c r="X4450" i="1"/>
  <c r="Y4450" i="1"/>
  <c r="V4450" i="1"/>
  <c r="W4450" i="1"/>
  <c r="AA4450" i="1"/>
  <c r="Z4451" i="1"/>
  <c r="X4451" i="1"/>
  <c r="Y4451" i="1"/>
  <c r="V4451" i="1"/>
  <c r="W4451" i="1"/>
  <c r="AA4451" i="1"/>
  <c r="Z4452" i="1"/>
  <c r="X4452" i="1"/>
  <c r="Y4452" i="1"/>
  <c r="V4452" i="1"/>
  <c r="W4452" i="1"/>
  <c r="AA4452" i="1"/>
  <c r="Z4453" i="1"/>
  <c r="X4453" i="1"/>
  <c r="Y4453" i="1"/>
  <c r="AA4453" i="1"/>
  <c r="Z4454" i="1"/>
  <c r="V4454" i="1"/>
  <c r="W4454" i="1"/>
  <c r="X4454" i="1"/>
  <c r="Y4454" i="1"/>
  <c r="AA4454" i="1"/>
  <c r="Z4455" i="1"/>
  <c r="X4455" i="1"/>
  <c r="Y4455" i="1"/>
  <c r="V4455" i="1"/>
  <c r="W4455" i="1"/>
  <c r="AA4455" i="1"/>
  <c r="Z4456" i="1"/>
  <c r="X4456" i="1"/>
  <c r="Y4456" i="1"/>
  <c r="V4456" i="1"/>
  <c r="W4456" i="1"/>
  <c r="AA4456" i="1"/>
  <c r="Z4457" i="1"/>
  <c r="X4457" i="1"/>
  <c r="Y4457" i="1"/>
  <c r="V4457" i="1"/>
  <c r="W4457" i="1"/>
  <c r="AA4457" i="1"/>
  <c r="Z4458" i="1"/>
  <c r="X4458" i="1"/>
  <c r="Y4458" i="1"/>
  <c r="V4458" i="1"/>
  <c r="W4458" i="1"/>
  <c r="AA4458" i="1"/>
  <c r="Z4459" i="1"/>
  <c r="X4459" i="1"/>
  <c r="Y4459" i="1"/>
  <c r="V4459" i="1"/>
  <c r="W4459" i="1"/>
  <c r="AA4459" i="1"/>
  <c r="Z4460" i="1"/>
  <c r="X4460" i="1"/>
  <c r="Y4460" i="1"/>
  <c r="V4460" i="1"/>
  <c r="W4460" i="1"/>
  <c r="AA4460" i="1"/>
  <c r="Z4461" i="1"/>
  <c r="X4461" i="1"/>
  <c r="Y4461" i="1"/>
  <c r="V4461" i="1"/>
  <c r="W4461" i="1"/>
  <c r="AA4461" i="1"/>
  <c r="Z4462" i="1"/>
  <c r="X4462" i="1"/>
  <c r="Y4462" i="1"/>
  <c r="V4462" i="1"/>
  <c r="W4462" i="1"/>
  <c r="AA4462" i="1"/>
  <c r="Z4463" i="1"/>
  <c r="X4463" i="1"/>
  <c r="Y4463" i="1"/>
  <c r="V4463" i="1"/>
  <c r="W4463" i="1"/>
  <c r="AA4463" i="1"/>
  <c r="Z4464" i="1"/>
  <c r="X4464" i="1"/>
  <c r="Y4464" i="1"/>
  <c r="V4464" i="1"/>
  <c r="W4464" i="1"/>
  <c r="AA4464" i="1"/>
  <c r="Z4465" i="1"/>
  <c r="X4465" i="1"/>
  <c r="Y4465" i="1"/>
  <c r="V4465" i="1"/>
  <c r="W4465" i="1"/>
  <c r="AA4465" i="1"/>
  <c r="Z4466" i="1"/>
  <c r="X4466" i="1"/>
  <c r="Y4466" i="1"/>
  <c r="AA4466" i="1"/>
  <c r="Z4467" i="1"/>
  <c r="X4467" i="1"/>
  <c r="Y4467" i="1"/>
  <c r="V4467" i="1"/>
  <c r="W4467" i="1"/>
  <c r="AA4467" i="1"/>
  <c r="Z4468" i="1"/>
  <c r="X4468" i="1"/>
  <c r="Y4468" i="1"/>
  <c r="V4468" i="1"/>
  <c r="W4468" i="1"/>
  <c r="AA4468" i="1"/>
  <c r="Z4469" i="1"/>
  <c r="X4469" i="1"/>
  <c r="Y4469" i="1"/>
  <c r="V4469" i="1"/>
  <c r="W4469" i="1"/>
  <c r="AA4469" i="1"/>
  <c r="Z4470" i="1"/>
  <c r="X4470" i="1"/>
  <c r="Y4470" i="1"/>
  <c r="V4470" i="1"/>
  <c r="W4470" i="1"/>
  <c r="AA4470" i="1"/>
  <c r="Z4471" i="1"/>
  <c r="X4471" i="1"/>
  <c r="Y4471" i="1"/>
  <c r="V4471" i="1"/>
  <c r="W4471" i="1"/>
  <c r="AA4471" i="1"/>
  <c r="Z4472" i="1"/>
  <c r="V4472" i="1"/>
  <c r="W4472" i="1"/>
  <c r="X4472" i="1"/>
  <c r="Y4472" i="1"/>
  <c r="AA4472" i="1"/>
  <c r="Z4473" i="1"/>
  <c r="X4473" i="1"/>
  <c r="Y4473" i="1"/>
  <c r="V4473" i="1"/>
  <c r="W4473" i="1"/>
  <c r="AA4473" i="1"/>
  <c r="Z4474" i="1"/>
  <c r="X4474" i="1"/>
  <c r="Y4474" i="1"/>
  <c r="V4474" i="1"/>
  <c r="W4474" i="1"/>
  <c r="AA4474" i="1"/>
  <c r="Z4475" i="1"/>
  <c r="X4475" i="1"/>
  <c r="Y4475" i="1"/>
  <c r="V4475" i="1"/>
  <c r="W4475" i="1"/>
  <c r="AA4475" i="1"/>
  <c r="Z4476" i="1"/>
  <c r="V4476" i="1"/>
  <c r="W4476" i="1"/>
  <c r="X4476" i="1"/>
  <c r="Y4476" i="1"/>
  <c r="AA4476" i="1"/>
  <c r="Z4477" i="1"/>
  <c r="X4477" i="1"/>
  <c r="Y4477" i="1"/>
  <c r="V4477" i="1"/>
  <c r="W4477" i="1"/>
  <c r="AA4477" i="1"/>
  <c r="Z4478" i="1"/>
  <c r="X4478" i="1"/>
  <c r="Y4478" i="1"/>
  <c r="V4478" i="1"/>
  <c r="W4478" i="1"/>
  <c r="AA4478" i="1"/>
  <c r="Z4479" i="1"/>
  <c r="X4479" i="1"/>
  <c r="Y4479" i="1"/>
  <c r="V4479" i="1"/>
  <c r="W4479" i="1"/>
  <c r="AA4479" i="1"/>
  <c r="Z4480" i="1"/>
  <c r="X4480" i="1"/>
  <c r="Y4480" i="1"/>
  <c r="V4480" i="1"/>
  <c r="W4480" i="1"/>
  <c r="AA4480" i="1"/>
  <c r="Z4481" i="1"/>
  <c r="X4481" i="1"/>
  <c r="Y4481" i="1"/>
  <c r="V4481" i="1"/>
  <c r="W4481" i="1"/>
  <c r="AA4481" i="1"/>
  <c r="Z4482" i="1"/>
  <c r="X4482" i="1"/>
  <c r="Y4482" i="1"/>
  <c r="V4482" i="1"/>
  <c r="W4482" i="1"/>
  <c r="AA4482" i="1"/>
  <c r="Z4483" i="1"/>
  <c r="X4483" i="1"/>
  <c r="Y4483" i="1"/>
  <c r="V4483" i="1"/>
  <c r="W4483" i="1"/>
  <c r="AA4483" i="1"/>
  <c r="Z4484" i="1"/>
  <c r="X4484" i="1"/>
  <c r="Y4484" i="1"/>
  <c r="V4484" i="1"/>
  <c r="W4484" i="1"/>
  <c r="AA4484" i="1"/>
  <c r="Z4485" i="1"/>
  <c r="X4485" i="1"/>
  <c r="Y4485" i="1"/>
  <c r="V4485" i="1"/>
  <c r="W4485" i="1"/>
  <c r="AA4485" i="1"/>
  <c r="Z4486" i="1"/>
  <c r="X4486" i="1"/>
  <c r="Y4486" i="1"/>
  <c r="V4486" i="1"/>
  <c r="W4486" i="1"/>
  <c r="AA4486" i="1"/>
  <c r="Z4487" i="1"/>
  <c r="X4487" i="1"/>
  <c r="Y4487" i="1"/>
  <c r="V4487" i="1"/>
  <c r="W4487" i="1"/>
  <c r="AA4487" i="1"/>
  <c r="Z4488" i="1"/>
  <c r="X4488" i="1"/>
  <c r="Y4488" i="1"/>
  <c r="V4488" i="1"/>
  <c r="W4488" i="1"/>
  <c r="AA4488" i="1"/>
  <c r="Z4489" i="1"/>
  <c r="X4489" i="1"/>
  <c r="Y4489" i="1"/>
  <c r="V4489" i="1"/>
  <c r="W4489" i="1"/>
  <c r="AA4489" i="1"/>
  <c r="Z4490" i="1"/>
  <c r="X4490" i="1"/>
  <c r="Y4490" i="1"/>
  <c r="V4490" i="1"/>
  <c r="W4490" i="1"/>
  <c r="AA4490" i="1"/>
  <c r="Z4491" i="1"/>
  <c r="V4491" i="1"/>
  <c r="W4491" i="1"/>
  <c r="X4491" i="1"/>
  <c r="Y4491" i="1"/>
  <c r="AA4491" i="1"/>
  <c r="Z4492" i="1"/>
  <c r="X4492" i="1"/>
  <c r="Y4492" i="1"/>
  <c r="AA4492" i="1"/>
  <c r="Z4493" i="1"/>
  <c r="X4493" i="1"/>
  <c r="Y4493" i="1"/>
  <c r="V4493" i="1"/>
  <c r="W4493" i="1"/>
  <c r="AA4493" i="1"/>
  <c r="Z4494" i="1"/>
  <c r="X4494" i="1"/>
  <c r="Y4494" i="1"/>
  <c r="V4494" i="1"/>
  <c r="W4494" i="1"/>
  <c r="AA4494" i="1"/>
  <c r="Z4495" i="1"/>
  <c r="X4495" i="1"/>
  <c r="Y4495" i="1"/>
  <c r="V4495" i="1"/>
  <c r="W4495" i="1"/>
  <c r="AA4495" i="1"/>
  <c r="Z4496" i="1"/>
  <c r="X4496" i="1"/>
  <c r="Y4496" i="1"/>
  <c r="V4496" i="1"/>
  <c r="W4496" i="1"/>
  <c r="AA4496" i="1"/>
  <c r="Z4497" i="1"/>
  <c r="X4497" i="1"/>
  <c r="Y4497" i="1"/>
  <c r="V4497" i="1"/>
  <c r="W4497" i="1"/>
  <c r="AA4497" i="1"/>
  <c r="Z4498" i="1"/>
  <c r="X4498" i="1"/>
  <c r="Y4498" i="1"/>
  <c r="AA4498" i="1"/>
  <c r="Z4499" i="1"/>
  <c r="V4499" i="1"/>
  <c r="W4499" i="1"/>
  <c r="X4499" i="1"/>
  <c r="Y4499" i="1"/>
  <c r="AA4499" i="1"/>
  <c r="Z4500" i="1"/>
  <c r="X4500" i="1"/>
  <c r="Y4500" i="1"/>
  <c r="V4500" i="1"/>
  <c r="W4500" i="1"/>
  <c r="AA4500" i="1"/>
  <c r="Z4501" i="1"/>
  <c r="X4501" i="1"/>
  <c r="Y4501" i="1"/>
  <c r="V4501" i="1"/>
  <c r="W4501" i="1"/>
  <c r="AA4501" i="1"/>
  <c r="Z4502" i="1"/>
  <c r="X4502" i="1"/>
  <c r="Y4502" i="1"/>
  <c r="V4502" i="1"/>
  <c r="W4502" i="1"/>
  <c r="AA4502" i="1"/>
  <c r="Z4503" i="1"/>
  <c r="X4503" i="1"/>
  <c r="Y4503" i="1"/>
  <c r="V4503" i="1"/>
  <c r="W4503" i="1"/>
  <c r="AA4503" i="1"/>
  <c r="Z4504" i="1"/>
  <c r="X4504" i="1"/>
  <c r="Y4504" i="1"/>
  <c r="V4504" i="1"/>
  <c r="W4504" i="1"/>
  <c r="AA4504" i="1"/>
  <c r="Z4505" i="1"/>
  <c r="X4505" i="1"/>
  <c r="Y4505" i="1"/>
  <c r="V4505" i="1"/>
  <c r="W4505" i="1"/>
  <c r="AA4505" i="1"/>
  <c r="Z4506" i="1"/>
  <c r="X4506" i="1"/>
  <c r="Y4506" i="1"/>
  <c r="V4506" i="1"/>
  <c r="W4506" i="1"/>
  <c r="AA4506" i="1"/>
  <c r="Z4507" i="1"/>
  <c r="X4507" i="1"/>
  <c r="Y4507" i="1"/>
  <c r="V4507" i="1"/>
  <c r="W4507" i="1"/>
  <c r="AA4507" i="1"/>
  <c r="Z4508" i="1"/>
  <c r="X4508" i="1"/>
  <c r="Y4508" i="1"/>
  <c r="V4508" i="1"/>
  <c r="W4508" i="1"/>
  <c r="AA4508" i="1"/>
  <c r="Z4509" i="1"/>
  <c r="X4509" i="1"/>
  <c r="Y4509" i="1"/>
  <c r="V4509" i="1"/>
  <c r="W4509" i="1"/>
  <c r="AA4509" i="1"/>
  <c r="Z4510" i="1"/>
  <c r="X4510" i="1"/>
  <c r="Y4510" i="1"/>
  <c r="V4510" i="1"/>
  <c r="W4510" i="1"/>
  <c r="AA4510" i="1"/>
  <c r="Z4511" i="1"/>
  <c r="X4511" i="1"/>
  <c r="Y4511" i="1"/>
  <c r="V4511" i="1"/>
  <c r="W4511" i="1"/>
  <c r="AA4511" i="1"/>
  <c r="Z4512" i="1"/>
  <c r="X4512" i="1"/>
  <c r="Y4512" i="1"/>
  <c r="V4512" i="1"/>
  <c r="W4512" i="1"/>
  <c r="AA4512" i="1"/>
  <c r="Z4513" i="1"/>
  <c r="X4513" i="1"/>
  <c r="Y4513" i="1"/>
  <c r="V4513" i="1"/>
  <c r="W4513" i="1"/>
  <c r="AA4513" i="1"/>
  <c r="Z4514" i="1"/>
  <c r="X4514" i="1"/>
  <c r="Y4514" i="1"/>
  <c r="V4514" i="1"/>
  <c r="W4514" i="1"/>
  <c r="AA4514" i="1"/>
  <c r="Z4515" i="1"/>
  <c r="X4515" i="1"/>
  <c r="Y4515" i="1"/>
  <c r="V4515" i="1"/>
  <c r="W4515" i="1"/>
  <c r="AA4515" i="1"/>
  <c r="Z4516" i="1"/>
  <c r="X4516" i="1"/>
  <c r="Y4516" i="1"/>
  <c r="V4516" i="1"/>
  <c r="W4516" i="1"/>
  <c r="AA4516" i="1"/>
  <c r="Z4517" i="1"/>
  <c r="X4517" i="1"/>
  <c r="Y4517" i="1"/>
  <c r="V4517" i="1"/>
  <c r="W4517" i="1"/>
  <c r="AA4517" i="1"/>
  <c r="Z4518" i="1"/>
  <c r="X4518" i="1"/>
  <c r="Y4518" i="1"/>
  <c r="V4518" i="1"/>
  <c r="W4518" i="1"/>
  <c r="AA4518" i="1"/>
  <c r="Z4519" i="1"/>
  <c r="X4519" i="1"/>
  <c r="Y4519" i="1"/>
  <c r="V4519" i="1"/>
  <c r="W4519" i="1"/>
  <c r="AA4519" i="1"/>
  <c r="Z4520" i="1"/>
  <c r="X4520" i="1"/>
  <c r="Y4520" i="1"/>
  <c r="V4520" i="1"/>
  <c r="W4520" i="1"/>
  <c r="AA4520" i="1"/>
  <c r="Z4521" i="1"/>
  <c r="X4521" i="1"/>
  <c r="Y4521" i="1"/>
  <c r="V4521" i="1"/>
  <c r="W4521" i="1"/>
  <c r="AA4521" i="1"/>
  <c r="Z4522" i="1"/>
  <c r="X4522" i="1"/>
  <c r="Y4522" i="1"/>
  <c r="AA4522" i="1"/>
  <c r="Z4523" i="1"/>
  <c r="V4523" i="1"/>
  <c r="W4523" i="1"/>
  <c r="X4523" i="1"/>
  <c r="Y4523" i="1"/>
  <c r="AA4523" i="1"/>
  <c r="Z4524" i="1"/>
  <c r="X4524" i="1"/>
  <c r="Y4524" i="1"/>
  <c r="V4524" i="1"/>
  <c r="W4524" i="1"/>
  <c r="AA4524" i="1"/>
  <c r="Z4525" i="1"/>
  <c r="X4525" i="1"/>
  <c r="Y4525" i="1"/>
  <c r="V4525" i="1"/>
  <c r="W4525" i="1"/>
  <c r="AA4525" i="1"/>
  <c r="Z4526" i="1"/>
  <c r="X4526" i="1"/>
  <c r="Y4526" i="1"/>
  <c r="V4526" i="1"/>
  <c r="W4526" i="1"/>
  <c r="AA4526" i="1"/>
  <c r="Z4527" i="1"/>
  <c r="X4527" i="1"/>
  <c r="Y4527" i="1"/>
  <c r="V4527" i="1"/>
  <c r="W4527" i="1"/>
  <c r="AA4527" i="1"/>
  <c r="Z4528" i="1"/>
  <c r="X4528" i="1"/>
  <c r="Y4528" i="1"/>
  <c r="V4528" i="1"/>
  <c r="W4528" i="1"/>
  <c r="AA4528" i="1"/>
  <c r="Z4529" i="1"/>
  <c r="X4529" i="1"/>
  <c r="Y4529" i="1"/>
  <c r="V4529" i="1"/>
  <c r="W4529" i="1"/>
  <c r="AA4529" i="1"/>
  <c r="Z4530" i="1"/>
  <c r="X4530" i="1"/>
  <c r="Y4530" i="1"/>
  <c r="V4530" i="1"/>
  <c r="W4530" i="1"/>
  <c r="AA4530" i="1"/>
  <c r="Z4531" i="1"/>
  <c r="X4531" i="1"/>
  <c r="Y4531" i="1"/>
  <c r="V4531" i="1"/>
  <c r="W4531" i="1"/>
  <c r="AA4531" i="1"/>
  <c r="Z4532" i="1"/>
  <c r="X4532" i="1"/>
  <c r="Y4532" i="1"/>
  <c r="V4532" i="1"/>
  <c r="W4532" i="1"/>
  <c r="AA4532" i="1"/>
  <c r="Z4533" i="1"/>
  <c r="X4533" i="1"/>
  <c r="Y4533" i="1"/>
  <c r="AA4533" i="1"/>
  <c r="Z4534" i="1"/>
  <c r="X4534" i="1"/>
  <c r="Y4534" i="1"/>
  <c r="V4534" i="1"/>
  <c r="W4534" i="1"/>
  <c r="AA4534" i="1"/>
  <c r="Z4535" i="1"/>
  <c r="X4535" i="1"/>
  <c r="Y4535" i="1"/>
  <c r="V4535" i="1"/>
  <c r="W4535" i="1"/>
  <c r="AA4535" i="1"/>
  <c r="Z4536" i="1"/>
  <c r="X4536" i="1"/>
  <c r="Y4536" i="1"/>
  <c r="V4536" i="1"/>
  <c r="W4536" i="1"/>
  <c r="AA4536" i="1"/>
  <c r="Z4537" i="1"/>
  <c r="V4537" i="1"/>
  <c r="W4537" i="1"/>
  <c r="X4537" i="1"/>
  <c r="Y4537" i="1"/>
  <c r="AA4537" i="1"/>
  <c r="Z4538" i="1"/>
  <c r="X4538" i="1"/>
  <c r="Y4538" i="1"/>
  <c r="V4538" i="1"/>
  <c r="W4538" i="1"/>
  <c r="AA4538" i="1"/>
  <c r="Z4539" i="1"/>
  <c r="V4539" i="1"/>
  <c r="W4539" i="1"/>
  <c r="X4539" i="1"/>
  <c r="Y4539" i="1"/>
  <c r="AA4539" i="1"/>
  <c r="Z4540" i="1"/>
  <c r="V4540" i="1"/>
  <c r="W4540" i="1"/>
  <c r="X4540" i="1"/>
  <c r="Y4540" i="1"/>
  <c r="AA4540" i="1"/>
  <c r="Z4541" i="1"/>
  <c r="X4541" i="1"/>
  <c r="Y4541" i="1"/>
  <c r="V4541" i="1"/>
  <c r="W4541" i="1"/>
  <c r="AA4541" i="1"/>
  <c r="Z4542" i="1"/>
  <c r="X4542" i="1"/>
  <c r="Y4542" i="1"/>
  <c r="V4542" i="1"/>
  <c r="W4542" i="1"/>
  <c r="AA4542" i="1"/>
  <c r="Z4543" i="1"/>
  <c r="X4543" i="1"/>
  <c r="Y4543" i="1"/>
  <c r="V4543" i="1"/>
  <c r="W4543" i="1"/>
  <c r="AA4543" i="1"/>
  <c r="Z4544" i="1"/>
  <c r="X4544" i="1"/>
  <c r="Y4544" i="1"/>
  <c r="V4544" i="1"/>
  <c r="W4544" i="1"/>
  <c r="AA4544" i="1"/>
  <c r="Z4545" i="1"/>
  <c r="X4545" i="1"/>
  <c r="Y4545" i="1"/>
  <c r="V4545" i="1"/>
  <c r="W4545" i="1"/>
  <c r="AA4545" i="1"/>
  <c r="Z4546" i="1"/>
  <c r="X4546" i="1"/>
  <c r="Y4546" i="1"/>
  <c r="V4546" i="1"/>
  <c r="W4546" i="1"/>
  <c r="AA4546" i="1"/>
  <c r="Z4547" i="1"/>
  <c r="X4547" i="1"/>
  <c r="Y4547" i="1"/>
  <c r="AA4547" i="1"/>
  <c r="Z4548" i="1"/>
  <c r="X4548" i="1"/>
  <c r="Y4548" i="1"/>
  <c r="V4548" i="1"/>
  <c r="W4548" i="1"/>
  <c r="AA4548" i="1"/>
  <c r="Z4549" i="1"/>
  <c r="X4549" i="1"/>
  <c r="Y4549" i="1"/>
  <c r="V4549" i="1"/>
  <c r="W4549" i="1"/>
  <c r="AA4549" i="1"/>
  <c r="Z4550" i="1"/>
  <c r="V4550" i="1"/>
  <c r="W4550" i="1"/>
  <c r="X4550" i="1"/>
  <c r="Y4550" i="1"/>
  <c r="AA4550" i="1"/>
  <c r="Z4551" i="1"/>
  <c r="X4551" i="1"/>
  <c r="Y4551" i="1"/>
  <c r="V4551" i="1"/>
  <c r="W4551" i="1"/>
  <c r="AA4551" i="1"/>
  <c r="Z4552" i="1"/>
  <c r="X4552" i="1"/>
  <c r="Y4552" i="1"/>
  <c r="V4552" i="1"/>
  <c r="W4552" i="1"/>
  <c r="AA4552" i="1"/>
  <c r="Z4553" i="1"/>
  <c r="X4553" i="1"/>
  <c r="Y4553" i="1"/>
  <c r="V4553" i="1"/>
  <c r="W4553" i="1"/>
  <c r="AA4553" i="1"/>
  <c r="Z4554" i="1"/>
  <c r="V4554" i="1"/>
  <c r="W4554" i="1"/>
  <c r="X4554" i="1"/>
  <c r="Y4554" i="1"/>
  <c r="AA4554" i="1"/>
  <c r="Z4555" i="1"/>
  <c r="X4555" i="1"/>
  <c r="Y4555" i="1"/>
  <c r="AA4555" i="1"/>
  <c r="Z4556" i="1"/>
  <c r="X4556" i="1"/>
  <c r="Y4556" i="1"/>
  <c r="V4556" i="1"/>
  <c r="W4556" i="1"/>
  <c r="AA4556" i="1"/>
  <c r="Z4557" i="1"/>
  <c r="X4557" i="1"/>
  <c r="Y4557" i="1"/>
  <c r="V4557" i="1"/>
  <c r="W4557" i="1"/>
  <c r="AA4557" i="1"/>
  <c r="Z4558" i="1"/>
  <c r="X4558" i="1"/>
  <c r="Y4558" i="1"/>
  <c r="V4558" i="1"/>
  <c r="W4558" i="1"/>
  <c r="AA4558" i="1"/>
  <c r="Z4559" i="1"/>
  <c r="X4559" i="1"/>
  <c r="Y4559" i="1"/>
  <c r="V4559" i="1"/>
  <c r="W4559" i="1"/>
  <c r="AA4559" i="1"/>
  <c r="Z4560" i="1"/>
  <c r="V4560" i="1"/>
  <c r="W4560" i="1"/>
  <c r="X4560" i="1"/>
  <c r="Y4560" i="1"/>
  <c r="AA4560" i="1"/>
  <c r="Z4561" i="1"/>
  <c r="X4561" i="1"/>
  <c r="Y4561" i="1"/>
  <c r="AA4561" i="1"/>
  <c r="Z4562" i="1"/>
  <c r="X4562" i="1"/>
  <c r="Y4562" i="1"/>
  <c r="V4562" i="1"/>
  <c r="W4562" i="1"/>
  <c r="AA4562" i="1"/>
  <c r="Z4563" i="1"/>
  <c r="X4563" i="1"/>
  <c r="Y4563" i="1"/>
  <c r="V4563" i="1"/>
  <c r="W4563" i="1"/>
  <c r="AA4563" i="1"/>
  <c r="Z4564" i="1"/>
  <c r="X4564" i="1"/>
  <c r="Y4564" i="1"/>
  <c r="V4564" i="1"/>
  <c r="W4564" i="1"/>
  <c r="AA4564" i="1"/>
  <c r="Z4565" i="1"/>
  <c r="X4565" i="1"/>
  <c r="Y4565" i="1"/>
  <c r="V4565" i="1"/>
  <c r="W4565" i="1"/>
  <c r="AA4565" i="1"/>
  <c r="Z4566" i="1"/>
  <c r="V4566" i="1"/>
  <c r="W4566" i="1"/>
  <c r="X4566" i="1"/>
  <c r="Y4566" i="1"/>
  <c r="AA4566" i="1"/>
  <c r="Z4567" i="1"/>
  <c r="X4567" i="1"/>
  <c r="Y4567" i="1"/>
  <c r="V4567" i="1"/>
  <c r="W4567" i="1"/>
  <c r="AA4567" i="1"/>
  <c r="Z4568" i="1"/>
  <c r="X4568" i="1"/>
  <c r="Y4568" i="1"/>
  <c r="AA4568" i="1"/>
  <c r="Z4569" i="1"/>
  <c r="X4569" i="1"/>
  <c r="Y4569" i="1"/>
  <c r="V4569" i="1"/>
  <c r="W4569" i="1"/>
  <c r="AA4569" i="1"/>
  <c r="Z4570" i="1"/>
  <c r="X4570" i="1"/>
  <c r="Y4570" i="1"/>
  <c r="V4570" i="1"/>
  <c r="W4570" i="1"/>
  <c r="AA4570" i="1"/>
  <c r="Z4571" i="1"/>
  <c r="X4571" i="1"/>
  <c r="Y4571" i="1"/>
  <c r="V4571" i="1"/>
  <c r="W4571" i="1"/>
  <c r="AA4571" i="1"/>
  <c r="Z4572" i="1"/>
  <c r="X4572" i="1"/>
  <c r="Y4572" i="1"/>
  <c r="V4572" i="1"/>
  <c r="W4572" i="1"/>
  <c r="AA4572" i="1"/>
  <c r="Z4573" i="1"/>
  <c r="X4573" i="1"/>
  <c r="Y4573" i="1"/>
  <c r="V4573" i="1"/>
  <c r="W4573" i="1"/>
  <c r="AA4573" i="1"/>
  <c r="Z4574" i="1"/>
  <c r="X4574" i="1"/>
  <c r="Y4574" i="1"/>
  <c r="V4574" i="1"/>
  <c r="W4574" i="1"/>
  <c r="AA4574" i="1"/>
  <c r="Z4575" i="1"/>
  <c r="X4575" i="1"/>
  <c r="Y4575" i="1"/>
  <c r="V4575" i="1"/>
  <c r="W4575" i="1"/>
  <c r="AA4575" i="1"/>
  <c r="Z4576" i="1"/>
  <c r="X4576" i="1"/>
  <c r="Y4576" i="1"/>
  <c r="V4576" i="1"/>
  <c r="W4576" i="1"/>
  <c r="AA4576" i="1"/>
  <c r="Z4577" i="1"/>
  <c r="X4577" i="1"/>
  <c r="Y4577" i="1"/>
  <c r="V4577" i="1"/>
  <c r="W4577" i="1"/>
  <c r="AA4577" i="1"/>
  <c r="Z4578" i="1"/>
  <c r="X4578" i="1"/>
  <c r="Y4578" i="1"/>
  <c r="AA4578" i="1"/>
  <c r="Z4579" i="1"/>
  <c r="X4579" i="1"/>
  <c r="Y4579" i="1"/>
  <c r="V4579" i="1"/>
  <c r="W4579" i="1"/>
  <c r="AA4579" i="1"/>
  <c r="Z4580" i="1"/>
  <c r="X4580" i="1"/>
  <c r="Y4580" i="1"/>
  <c r="V4580" i="1"/>
  <c r="W4580" i="1"/>
  <c r="AA4580" i="1"/>
  <c r="Z4581" i="1"/>
  <c r="X4581" i="1"/>
  <c r="Y4581" i="1"/>
  <c r="V4581" i="1"/>
  <c r="W4581" i="1"/>
  <c r="AA4581" i="1"/>
  <c r="Z4582" i="1"/>
  <c r="X4582" i="1"/>
  <c r="Y4582" i="1"/>
  <c r="V4582" i="1"/>
  <c r="W4582" i="1"/>
  <c r="AA4582" i="1"/>
  <c r="Z4583" i="1"/>
  <c r="X4583" i="1"/>
  <c r="Y4583" i="1"/>
  <c r="V4583" i="1"/>
  <c r="W4583" i="1"/>
  <c r="AA4583" i="1"/>
  <c r="Z4584" i="1"/>
  <c r="X4584" i="1"/>
  <c r="Y4584" i="1"/>
  <c r="V4584" i="1"/>
  <c r="W4584" i="1"/>
  <c r="AA4584" i="1"/>
  <c r="Z4585" i="1"/>
  <c r="X4585" i="1"/>
  <c r="Y4585" i="1"/>
  <c r="V4585" i="1"/>
  <c r="W4585" i="1"/>
  <c r="AA4585" i="1"/>
  <c r="Z4586" i="1"/>
  <c r="X4586" i="1"/>
  <c r="Y4586" i="1"/>
  <c r="V4586" i="1"/>
  <c r="W4586" i="1"/>
  <c r="AA4586" i="1"/>
  <c r="Z4587" i="1"/>
  <c r="X4587" i="1"/>
  <c r="Y4587" i="1"/>
  <c r="V4587" i="1"/>
  <c r="W4587" i="1"/>
  <c r="AA4587" i="1"/>
  <c r="Z4588" i="1"/>
  <c r="X4588" i="1"/>
  <c r="Y4588" i="1"/>
  <c r="V4588" i="1"/>
  <c r="W4588" i="1"/>
  <c r="AA4588" i="1"/>
  <c r="Z4589" i="1"/>
  <c r="X4589" i="1"/>
  <c r="Y4589" i="1"/>
  <c r="V4589" i="1"/>
  <c r="W4589" i="1"/>
  <c r="AA4589" i="1"/>
  <c r="Z4590" i="1"/>
  <c r="X4590" i="1"/>
  <c r="Y4590" i="1"/>
  <c r="V4590" i="1"/>
  <c r="W4590" i="1"/>
  <c r="AA4590" i="1"/>
  <c r="Z4591" i="1"/>
  <c r="X4591" i="1"/>
  <c r="Y4591" i="1"/>
  <c r="V4591" i="1"/>
  <c r="W4591" i="1"/>
  <c r="AA4591" i="1"/>
  <c r="Z4592" i="1"/>
  <c r="X4592" i="1"/>
  <c r="Y4592" i="1"/>
  <c r="V4592" i="1"/>
  <c r="W4592" i="1"/>
  <c r="AA4592" i="1"/>
  <c r="Z4593" i="1"/>
  <c r="X4593" i="1"/>
  <c r="Y4593" i="1"/>
  <c r="V4593" i="1"/>
  <c r="W4593" i="1"/>
  <c r="AA4593" i="1"/>
  <c r="Z4594" i="1"/>
  <c r="X4594" i="1"/>
  <c r="Y4594" i="1"/>
  <c r="V4594" i="1"/>
  <c r="W4594" i="1"/>
  <c r="AA4594" i="1"/>
  <c r="Z4595" i="1"/>
  <c r="X4595" i="1"/>
  <c r="Y4595" i="1"/>
  <c r="V4595" i="1"/>
  <c r="W4595" i="1"/>
  <c r="AA4595" i="1"/>
  <c r="Z4596" i="1"/>
  <c r="X4596" i="1"/>
  <c r="Y4596" i="1"/>
  <c r="V4596" i="1"/>
  <c r="W4596" i="1"/>
  <c r="AA4596" i="1"/>
  <c r="Z4597" i="1"/>
  <c r="X4597" i="1"/>
  <c r="Y4597" i="1"/>
  <c r="V4597" i="1"/>
  <c r="W4597" i="1"/>
  <c r="AA4597" i="1"/>
  <c r="Z4598" i="1"/>
  <c r="X4598" i="1"/>
  <c r="Y4598" i="1"/>
  <c r="V4598" i="1"/>
  <c r="W4598" i="1"/>
  <c r="AA4598" i="1"/>
  <c r="Z4599" i="1"/>
  <c r="X4599" i="1"/>
  <c r="Y4599" i="1"/>
  <c r="V4599" i="1"/>
  <c r="W4599" i="1"/>
  <c r="AA4599" i="1"/>
  <c r="Z4600" i="1"/>
  <c r="X4600" i="1"/>
  <c r="Y4600" i="1"/>
  <c r="V4600" i="1"/>
  <c r="W4600" i="1"/>
  <c r="AA4600" i="1"/>
  <c r="Z4601" i="1"/>
  <c r="X4601" i="1"/>
  <c r="Y4601" i="1"/>
  <c r="V4601" i="1"/>
  <c r="W4601" i="1"/>
  <c r="AA4601" i="1"/>
  <c r="Z4602" i="1"/>
  <c r="X4602" i="1"/>
  <c r="Y4602" i="1"/>
  <c r="AA4602" i="1"/>
  <c r="Z4603" i="1"/>
  <c r="X4603" i="1"/>
  <c r="Y4603" i="1"/>
  <c r="V4603" i="1"/>
  <c r="W4603" i="1"/>
  <c r="AA4603" i="1"/>
  <c r="Z4604" i="1"/>
  <c r="X4604" i="1"/>
  <c r="Y4604" i="1"/>
  <c r="V4604" i="1"/>
  <c r="W4604" i="1"/>
  <c r="AA4604" i="1"/>
  <c r="Z4605" i="1"/>
  <c r="X4605" i="1"/>
  <c r="Y4605" i="1"/>
  <c r="V4605" i="1"/>
  <c r="W4605" i="1"/>
  <c r="AA4605" i="1"/>
  <c r="Z4606" i="1"/>
  <c r="X4606" i="1"/>
  <c r="Y4606" i="1"/>
  <c r="V4606" i="1"/>
  <c r="W4606" i="1"/>
  <c r="AA4606" i="1"/>
  <c r="Z4607" i="1"/>
  <c r="V4607" i="1"/>
  <c r="W4607" i="1"/>
  <c r="X4607" i="1"/>
  <c r="Y4607" i="1"/>
  <c r="AA4607" i="1"/>
  <c r="Z4608" i="1"/>
  <c r="X4608" i="1"/>
  <c r="Y4608" i="1"/>
  <c r="V4608" i="1"/>
  <c r="W4608" i="1"/>
  <c r="AA4608" i="1"/>
  <c r="Z4609" i="1"/>
  <c r="X4609" i="1"/>
  <c r="Y4609" i="1"/>
  <c r="V4609" i="1"/>
  <c r="W4609" i="1"/>
  <c r="AA4609" i="1"/>
  <c r="Z4610" i="1"/>
  <c r="X4610" i="1"/>
  <c r="Y4610" i="1"/>
  <c r="V4610" i="1"/>
  <c r="W4610" i="1"/>
  <c r="AA4610" i="1"/>
  <c r="Z4611" i="1"/>
  <c r="X4611" i="1"/>
  <c r="Y4611" i="1"/>
  <c r="V4611" i="1"/>
  <c r="W4611" i="1"/>
  <c r="AA4611" i="1"/>
  <c r="Z4612" i="1"/>
  <c r="X4612" i="1"/>
  <c r="Y4612" i="1"/>
  <c r="V4612" i="1"/>
  <c r="W4612" i="1"/>
  <c r="AA4612" i="1"/>
  <c r="Z4613" i="1"/>
  <c r="X4613" i="1"/>
  <c r="Y4613" i="1"/>
  <c r="V4613" i="1"/>
  <c r="W4613" i="1"/>
  <c r="AA4613" i="1"/>
  <c r="Z4614" i="1"/>
  <c r="X4614" i="1"/>
  <c r="Y4614" i="1"/>
  <c r="V4614" i="1"/>
  <c r="W4614" i="1"/>
  <c r="AA4614" i="1"/>
  <c r="Z4615" i="1"/>
  <c r="X4615" i="1"/>
  <c r="Y4615" i="1"/>
  <c r="AA4615" i="1"/>
  <c r="Z4616" i="1"/>
  <c r="X4616" i="1"/>
  <c r="Y4616" i="1"/>
  <c r="V4616" i="1"/>
  <c r="W4616" i="1"/>
  <c r="AA4616" i="1"/>
  <c r="Z4617" i="1"/>
  <c r="X4617" i="1"/>
  <c r="Y4617" i="1"/>
  <c r="V4617" i="1"/>
  <c r="W4617" i="1"/>
  <c r="AA4617" i="1"/>
  <c r="Z4618" i="1"/>
  <c r="X4618" i="1"/>
  <c r="Y4618" i="1"/>
  <c r="V4618" i="1"/>
  <c r="W4618" i="1"/>
  <c r="AA4618" i="1"/>
  <c r="Z4619" i="1"/>
  <c r="X4619" i="1"/>
  <c r="Y4619" i="1"/>
  <c r="V4619" i="1"/>
  <c r="W4619" i="1"/>
  <c r="AA4619" i="1"/>
  <c r="Z4620" i="1"/>
  <c r="X4620" i="1"/>
  <c r="Y4620" i="1"/>
  <c r="V4620" i="1"/>
  <c r="W4620" i="1"/>
  <c r="AA4620" i="1"/>
  <c r="Z4621" i="1"/>
  <c r="X4621" i="1"/>
  <c r="Y4621" i="1"/>
  <c r="V4621" i="1"/>
  <c r="W4621" i="1"/>
  <c r="AA4621" i="1"/>
  <c r="Z4622" i="1"/>
  <c r="X4622" i="1"/>
  <c r="Y4622" i="1"/>
  <c r="AA4622" i="1"/>
  <c r="Z4623" i="1"/>
  <c r="X4623" i="1"/>
  <c r="Y4623" i="1"/>
  <c r="V4623" i="1"/>
  <c r="W4623" i="1"/>
  <c r="AA4623" i="1"/>
  <c r="Z4624" i="1"/>
  <c r="X4624" i="1"/>
  <c r="Y4624" i="1"/>
  <c r="V4624" i="1"/>
  <c r="W4624" i="1"/>
  <c r="AA4624" i="1"/>
  <c r="Z4625" i="1"/>
  <c r="X4625" i="1"/>
  <c r="Y4625" i="1"/>
  <c r="V4625" i="1"/>
  <c r="W4625" i="1"/>
  <c r="AA4625" i="1"/>
  <c r="Z4626" i="1"/>
  <c r="X4626" i="1"/>
  <c r="Y4626" i="1"/>
  <c r="V4626" i="1"/>
  <c r="W4626" i="1"/>
  <c r="AA4626" i="1"/>
  <c r="Z4627" i="1"/>
  <c r="X4627" i="1"/>
  <c r="Y4627" i="1"/>
  <c r="V4627" i="1"/>
  <c r="W4627" i="1"/>
  <c r="AA4627" i="1"/>
  <c r="Z4628" i="1"/>
  <c r="X4628" i="1"/>
  <c r="Y4628" i="1"/>
  <c r="V4628" i="1"/>
  <c r="W4628" i="1"/>
  <c r="AA4628" i="1"/>
  <c r="Z4629" i="1"/>
  <c r="X4629" i="1"/>
  <c r="Y4629" i="1"/>
  <c r="V4629" i="1"/>
  <c r="W4629" i="1"/>
  <c r="AA4629" i="1"/>
  <c r="Z4630" i="1"/>
  <c r="X4630" i="1"/>
  <c r="Y4630" i="1"/>
  <c r="V4630" i="1"/>
  <c r="W4630" i="1"/>
  <c r="AA4630" i="1"/>
  <c r="Z4631" i="1"/>
  <c r="X4631" i="1"/>
  <c r="Y4631" i="1"/>
  <c r="V4631" i="1"/>
  <c r="W4631" i="1"/>
  <c r="AA4631" i="1"/>
  <c r="Z4632" i="1"/>
  <c r="X4632" i="1"/>
  <c r="Y4632" i="1"/>
  <c r="V4632" i="1"/>
  <c r="W4632" i="1"/>
  <c r="AA4632" i="1"/>
  <c r="Z4633" i="1"/>
  <c r="X4633" i="1"/>
  <c r="Y4633" i="1"/>
  <c r="V4633" i="1"/>
  <c r="W4633" i="1"/>
  <c r="AA4633" i="1"/>
  <c r="Z4634" i="1"/>
  <c r="X4634" i="1"/>
  <c r="Y4634" i="1"/>
  <c r="V4634" i="1"/>
  <c r="W4634" i="1"/>
  <c r="AA4634" i="1"/>
  <c r="Z4635" i="1"/>
  <c r="X4635" i="1"/>
  <c r="Y4635" i="1"/>
  <c r="V4635" i="1"/>
  <c r="W4635" i="1"/>
  <c r="AA4635" i="1"/>
  <c r="Z4636" i="1"/>
  <c r="V4636" i="1"/>
  <c r="W4636" i="1"/>
  <c r="X4636" i="1"/>
  <c r="Y4636" i="1"/>
  <c r="AA4636" i="1"/>
  <c r="Z4637" i="1"/>
  <c r="X4637" i="1"/>
  <c r="Y4637" i="1"/>
  <c r="V4637" i="1"/>
  <c r="W4637" i="1"/>
  <c r="AA4637" i="1"/>
  <c r="Z4638" i="1"/>
  <c r="X4638" i="1"/>
  <c r="Y4638" i="1"/>
  <c r="V4638" i="1"/>
  <c r="W4638" i="1"/>
  <c r="AA4638" i="1"/>
  <c r="Z4639" i="1"/>
  <c r="X4639" i="1"/>
  <c r="Y4639" i="1"/>
  <c r="V4639" i="1"/>
  <c r="W4639" i="1"/>
  <c r="AA4639" i="1"/>
  <c r="Z4640" i="1"/>
  <c r="X4640" i="1"/>
  <c r="Y4640" i="1"/>
  <c r="V4640" i="1"/>
  <c r="W4640" i="1"/>
  <c r="AA4640" i="1"/>
  <c r="Z4641" i="1"/>
  <c r="X4641" i="1"/>
  <c r="Y4641" i="1"/>
  <c r="V4641" i="1"/>
  <c r="W4641" i="1"/>
  <c r="AA4641" i="1"/>
  <c r="Z4642" i="1"/>
  <c r="X4642" i="1"/>
  <c r="Y4642" i="1"/>
  <c r="V4642" i="1"/>
  <c r="W4642" i="1"/>
  <c r="AA4642" i="1"/>
  <c r="Z4643" i="1"/>
  <c r="V4643" i="1"/>
  <c r="W4643" i="1"/>
  <c r="X4643" i="1"/>
  <c r="Y4643" i="1"/>
  <c r="AA4643" i="1"/>
  <c r="Z4644" i="1"/>
  <c r="X4644" i="1"/>
  <c r="Y4644" i="1"/>
  <c r="V4644" i="1"/>
  <c r="W4644" i="1"/>
  <c r="AA4644" i="1"/>
  <c r="Z4645" i="1"/>
  <c r="X4645" i="1"/>
  <c r="Y4645" i="1"/>
  <c r="AA4645" i="1"/>
  <c r="Z4646" i="1"/>
  <c r="X4646" i="1"/>
  <c r="Y4646" i="1"/>
  <c r="V4646" i="1"/>
  <c r="W4646" i="1"/>
  <c r="AA4646" i="1"/>
  <c r="Z4647" i="1"/>
  <c r="X4647" i="1"/>
  <c r="Y4647" i="1"/>
  <c r="V4647" i="1"/>
  <c r="W4647" i="1"/>
  <c r="AA4647" i="1"/>
  <c r="Z4648" i="1"/>
  <c r="V4648" i="1"/>
  <c r="W4648" i="1"/>
  <c r="X4648" i="1"/>
  <c r="Y4648" i="1"/>
  <c r="AA4648" i="1"/>
  <c r="Z4649" i="1"/>
  <c r="X4649" i="1"/>
  <c r="Y4649" i="1"/>
  <c r="V4649" i="1"/>
  <c r="W4649" i="1"/>
  <c r="AA4649" i="1"/>
  <c r="Z4650" i="1"/>
  <c r="X4650" i="1"/>
  <c r="Y4650" i="1"/>
  <c r="V4650" i="1"/>
  <c r="W4650" i="1"/>
  <c r="AA4650" i="1"/>
  <c r="Z4651" i="1"/>
  <c r="X4651" i="1"/>
  <c r="Y4651" i="1"/>
  <c r="V4651" i="1"/>
  <c r="W4651" i="1"/>
  <c r="AA4651" i="1"/>
  <c r="Z4652" i="1"/>
  <c r="X4652" i="1"/>
  <c r="Y4652" i="1"/>
  <c r="V4652" i="1"/>
  <c r="W4652" i="1"/>
  <c r="AA4652" i="1"/>
  <c r="Z4653" i="1"/>
  <c r="V4653" i="1"/>
  <c r="W4653" i="1"/>
  <c r="X4653" i="1"/>
  <c r="Y4653" i="1"/>
  <c r="AA4653" i="1"/>
  <c r="Z4654" i="1"/>
  <c r="X4654" i="1"/>
  <c r="Y4654" i="1"/>
  <c r="V4654" i="1"/>
  <c r="W4654" i="1"/>
  <c r="AA4654" i="1"/>
  <c r="Z4655" i="1"/>
  <c r="X4655" i="1"/>
  <c r="Y4655" i="1"/>
  <c r="V4655" i="1"/>
  <c r="W4655" i="1"/>
  <c r="AA4655" i="1"/>
  <c r="Z4656" i="1"/>
  <c r="X4656" i="1"/>
  <c r="Y4656" i="1"/>
  <c r="V4656" i="1"/>
  <c r="W4656" i="1"/>
  <c r="AA4656" i="1"/>
  <c r="Z4657" i="1"/>
  <c r="X4657" i="1"/>
  <c r="Y4657" i="1"/>
  <c r="V4657" i="1"/>
  <c r="W4657" i="1"/>
  <c r="AA4657" i="1"/>
  <c r="Z4658" i="1"/>
  <c r="X4658" i="1"/>
  <c r="Y4658" i="1"/>
  <c r="V4658" i="1"/>
  <c r="W4658" i="1"/>
  <c r="AA4658" i="1"/>
  <c r="Z4659" i="1"/>
  <c r="X4659" i="1"/>
  <c r="Y4659" i="1"/>
  <c r="V4659" i="1"/>
  <c r="W4659" i="1"/>
  <c r="AA4659" i="1"/>
  <c r="Z4660" i="1"/>
  <c r="X4660" i="1"/>
  <c r="Y4660" i="1"/>
  <c r="V4660" i="1"/>
  <c r="W4660" i="1"/>
  <c r="AA4660" i="1"/>
  <c r="Z4661" i="1"/>
  <c r="X4661" i="1"/>
  <c r="Y4661" i="1"/>
  <c r="V4661" i="1"/>
  <c r="W4661" i="1"/>
  <c r="AA4661" i="1"/>
  <c r="Z4662" i="1"/>
  <c r="X4662" i="1"/>
  <c r="Y4662" i="1"/>
  <c r="V4662" i="1"/>
  <c r="W4662" i="1"/>
  <c r="AA4662" i="1"/>
  <c r="Z4663" i="1"/>
  <c r="X4663" i="1"/>
  <c r="Y4663" i="1"/>
  <c r="V4663" i="1"/>
  <c r="W4663" i="1"/>
  <c r="AA4663" i="1"/>
  <c r="Z4664" i="1"/>
  <c r="X4664" i="1"/>
  <c r="Y4664" i="1"/>
  <c r="V4664" i="1"/>
  <c r="W4664" i="1"/>
  <c r="AA4664" i="1"/>
  <c r="Z4665" i="1"/>
  <c r="X4665" i="1"/>
  <c r="Y4665" i="1"/>
  <c r="V4665" i="1"/>
  <c r="W4665" i="1"/>
  <c r="AA4665" i="1"/>
  <c r="Z4666" i="1"/>
  <c r="X4666" i="1"/>
  <c r="Y4666" i="1"/>
  <c r="V4666" i="1"/>
  <c r="W4666" i="1"/>
  <c r="AA4666" i="1"/>
  <c r="Z4667" i="1"/>
  <c r="X4667" i="1"/>
  <c r="Y4667" i="1"/>
  <c r="V4667" i="1"/>
  <c r="W4667" i="1"/>
  <c r="AA4667" i="1"/>
  <c r="Z4668" i="1"/>
  <c r="X4668" i="1"/>
  <c r="Y4668" i="1"/>
  <c r="V4668" i="1"/>
  <c r="W4668" i="1"/>
  <c r="AA4668" i="1"/>
  <c r="Z4669" i="1"/>
  <c r="X4669" i="1"/>
  <c r="Y4669" i="1"/>
  <c r="V4669" i="1"/>
  <c r="W4669" i="1"/>
  <c r="AA4669" i="1"/>
  <c r="Z4670" i="1"/>
  <c r="V4670" i="1"/>
  <c r="W4670" i="1"/>
  <c r="X4670" i="1"/>
  <c r="Y4670" i="1"/>
  <c r="AA4670" i="1"/>
  <c r="Z4671" i="1"/>
  <c r="X4671" i="1"/>
  <c r="Y4671" i="1"/>
  <c r="V4671" i="1"/>
  <c r="W4671" i="1"/>
  <c r="AA4671" i="1"/>
  <c r="Z4672" i="1"/>
  <c r="X4672" i="1"/>
  <c r="Y4672" i="1"/>
  <c r="V4672" i="1"/>
  <c r="W4672" i="1"/>
  <c r="AA4672" i="1"/>
  <c r="Z4673" i="1"/>
  <c r="X4673" i="1"/>
  <c r="Y4673" i="1"/>
  <c r="AA4673" i="1"/>
  <c r="Z4674" i="1"/>
  <c r="X4674" i="1"/>
  <c r="Y4674" i="1"/>
  <c r="V4674" i="1"/>
  <c r="W4674" i="1"/>
  <c r="AA4674" i="1"/>
  <c r="Z4675" i="1"/>
  <c r="X4675" i="1"/>
  <c r="Y4675" i="1"/>
  <c r="V4675" i="1"/>
  <c r="W4675" i="1"/>
  <c r="AA4675" i="1"/>
  <c r="Z4676" i="1"/>
  <c r="X4676" i="1"/>
  <c r="Y4676" i="1"/>
  <c r="V4676" i="1"/>
  <c r="W4676" i="1"/>
  <c r="AA4676" i="1"/>
  <c r="Z4677" i="1"/>
  <c r="X4677" i="1"/>
  <c r="Y4677" i="1"/>
  <c r="V4677" i="1"/>
  <c r="W4677" i="1"/>
  <c r="AA4677" i="1"/>
  <c r="Z4678" i="1"/>
  <c r="X4678" i="1"/>
  <c r="Y4678" i="1"/>
  <c r="V4678" i="1"/>
  <c r="W4678" i="1"/>
  <c r="AA4678" i="1"/>
  <c r="Z4679" i="1"/>
  <c r="X4679" i="1"/>
  <c r="Y4679" i="1"/>
  <c r="V4679" i="1"/>
  <c r="W4679" i="1"/>
  <c r="AA4679" i="1"/>
  <c r="Z4680" i="1"/>
  <c r="X4680" i="1"/>
  <c r="Y4680" i="1"/>
  <c r="V4680" i="1"/>
  <c r="W4680" i="1"/>
  <c r="AA4680" i="1"/>
  <c r="Z4681" i="1"/>
  <c r="X4681" i="1"/>
  <c r="Y4681" i="1"/>
  <c r="V4681" i="1"/>
  <c r="W4681" i="1"/>
  <c r="AA4681" i="1"/>
  <c r="Z4682" i="1"/>
  <c r="X4682" i="1"/>
  <c r="Y4682" i="1"/>
  <c r="V4682" i="1"/>
  <c r="W4682" i="1"/>
  <c r="AA4682" i="1"/>
  <c r="Z4683" i="1"/>
  <c r="X4683" i="1"/>
  <c r="Y4683" i="1"/>
  <c r="V4683" i="1"/>
  <c r="W4683" i="1"/>
  <c r="AA4683" i="1"/>
  <c r="Z4684" i="1"/>
  <c r="X4684" i="1"/>
  <c r="Y4684" i="1"/>
  <c r="V4684" i="1"/>
  <c r="W4684" i="1"/>
  <c r="AA4684" i="1"/>
  <c r="Z4685" i="1"/>
  <c r="X4685" i="1"/>
  <c r="Y4685" i="1"/>
  <c r="V4685" i="1"/>
  <c r="W4685" i="1"/>
  <c r="AA4685" i="1"/>
  <c r="Z4686" i="1"/>
  <c r="X4686" i="1"/>
  <c r="Y4686" i="1"/>
  <c r="AA4686" i="1"/>
  <c r="Z4687" i="1"/>
  <c r="X4687" i="1"/>
  <c r="Y4687" i="1"/>
  <c r="AA4687" i="1"/>
  <c r="Z4688" i="1"/>
  <c r="X4688" i="1"/>
  <c r="Y4688" i="1"/>
  <c r="V4688" i="1"/>
  <c r="W4688" i="1"/>
  <c r="AA4688" i="1"/>
  <c r="Z4689" i="1"/>
  <c r="X4689" i="1"/>
  <c r="Y4689" i="1"/>
  <c r="V4689" i="1"/>
  <c r="W4689" i="1"/>
  <c r="AA4689" i="1"/>
  <c r="Z4690" i="1"/>
  <c r="X4690" i="1"/>
  <c r="Y4690" i="1"/>
  <c r="V4690" i="1"/>
  <c r="W4690" i="1"/>
  <c r="AA4690" i="1"/>
  <c r="Z4691" i="1"/>
  <c r="X4691" i="1"/>
  <c r="Y4691" i="1"/>
  <c r="AA4691" i="1"/>
  <c r="Z4692" i="1"/>
  <c r="X4692" i="1"/>
  <c r="Y4692" i="1"/>
  <c r="V4692" i="1"/>
  <c r="W4692" i="1"/>
  <c r="AA4692" i="1"/>
  <c r="Z4693" i="1"/>
  <c r="V4693" i="1"/>
  <c r="W4693" i="1"/>
  <c r="X4693" i="1"/>
  <c r="Y4693" i="1"/>
  <c r="AA4693" i="1"/>
  <c r="Z4694" i="1"/>
  <c r="X4694" i="1"/>
  <c r="Y4694" i="1"/>
  <c r="V4694" i="1"/>
  <c r="W4694" i="1"/>
  <c r="AA4694" i="1"/>
  <c r="Z4695" i="1"/>
  <c r="X4695" i="1"/>
  <c r="Y4695" i="1"/>
  <c r="V4695" i="1"/>
  <c r="W4695" i="1"/>
  <c r="AA4695" i="1"/>
  <c r="Z4696" i="1"/>
  <c r="X4696" i="1"/>
  <c r="Y4696" i="1"/>
  <c r="V4696" i="1"/>
  <c r="W4696" i="1"/>
  <c r="AA4696" i="1"/>
  <c r="Z4697" i="1"/>
  <c r="V4697" i="1"/>
  <c r="W4697" i="1"/>
  <c r="X4697" i="1"/>
  <c r="Y4697" i="1"/>
  <c r="AA4697" i="1"/>
  <c r="Z4698" i="1"/>
  <c r="X4698" i="1"/>
  <c r="Y4698" i="1"/>
  <c r="V4698" i="1"/>
  <c r="W4698" i="1"/>
  <c r="AA4698" i="1"/>
  <c r="Z4699" i="1"/>
  <c r="X4699" i="1"/>
  <c r="Y4699" i="1"/>
  <c r="V4699" i="1"/>
  <c r="W4699" i="1"/>
  <c r="AA4699" i="1"/>
  <c r="Z4700" i="1"/>
  <c r="X4700" i="1"/>
  <c r="Y4700" i="1"/>
  <c r="V4700" i="1"/>
  <c r="W4700" i="1"/>
  <c r="AA4700" i="1"/>
  <c r="Z4701" i="1"/>
  <c r="X4701" i="1"/>
  <c r="Y4701" i="1"/>
  <c r="V4701" i="1"/>
  <c r="W4701" i="1"/>
  <c r="AA4701" i="1"/>
  <c r="Z4702" i="1"/>
  <c r="X4702" i="1"/>
  <c r="Y4702" i="1"/>
  <c r="V4702" i="1"/>
  <c r="W4702" i="1"/>
  <c r="AA4702" i="1"/>
  <c r="Z4703" i="1"/>
  <c r="X4703" i="1"/>
  <c r="Y4703" i="1"/>
  <c r="V4703" i="1"/>
  <c r="W4703" i="1"/>
  <c r="AA4703" i="1"/>
  <c r="Z4704" i="1"/>
  <c r="X4704" i="1"/>
  <c r="Y4704" i="1"/>
  <c r="V4704" i="1"/>
  <c r="W4704" i="1"/>
  <c r="AA4704" i="1"/>
  <c r="Z4705" i="1"/>
  <c r="X4705" i="1"/>
  <c r="Y4705" i="1"/>
  <c r="V4705" i="1"/>
  <c r="W4705" i="1"/>
  <c r="AA4705" i="1"/>
  <c r="Z4706" i="1"/>
  <c r="X4706" i="1"/>
  <c r="Y4706" i="1"/>
  <c r="V4706" i="1"/>
  <c r="W4706" i="1"/>
  <c r="AA4706" i="1"/>
  <c r="Z4707" i="1"/>
  <c r="X4707" i="1"/>
  <c r="Y4707" i="1"/>
  <c r="V4707" i="1"/>
  <c r="W4707" i="1"/>
  <c r="AA4707" i="1"/>
  <c r="Z4708" i="1"/>
  <c r="X4708" i="1"/>
  <c r="Y4708" i="1"/>
  <c r="V4708" i="1"/>
  <c r="W4708" i="1"/>
  <c r="AA4708" i="1"/>
  <c r="Z4709" i="1"/>
  <c r="X4709" i="1"/>
  <c r="Y4709" i="1"/>
  <c r="V4709" i="1"/>
  <c r="W4709" i="1"/>
  <c r="AA4709" i="1"/>
  <c r="Z4710" i="1"/>
  <c r="X4710" i="1"/>
  <c r="Y4710" i="1"/>
  <c r="V4710" i="1"/>
  <c r="W4710" i="1"/>
  <c r="AA4710" i="1"/>
  <c r="Z4711" i="1"/>
  <c r="V4711" i="1"/>
  <c r="W4711" i="1"/>
  <c r="X4711" i="1"/>
  <c r="Y4711" i="1"/>
  <c r="AA4711" i="1"/>
  <c r="Z4712" i="1"/>
  <c r="X4712" i="1"/>
  <c r="Y4712" i="1"/>
  <c r="V4712" i="1"/>
  <c r="W4712" i="1"/>
  <c r="AA4712" i="1"/>
  <c r="Z4713" i="1"/>
  <c r="X4713" i="1"/>
  <c r="Y4713" i="1"/>
  <c r="V4713" i="1"/>
  <c r="W4713" i="1"/>
  <c r="AA4713" i="1"/>
  <c r="Z4714" i="1"/>
  <c r="X4714" i="1"/>
  <c r="Y4714" i="1"/>
  <c r="V4714" i="1"/>
  <c r="W4714" i="1"/>
  <c r="AA4714" i="1"/>
  <c r="Z4715" i="1"/>
  <c r="X4715" i="1"/>
  <c r="Y4715" i="1"/>
  <c r="V4715" i="1"/>
  <c r="W4715" i="1"/>
  <c r="AA4715" i="1"/>
  <c r="Z4716" i="1"/>
  <c r="X4716" i="1"/>
  <c r="Y4716" i="1"/>
  <c r="V4716" i="1"/>
  <c r="W4716" i="1"/>
  <c r="AA4716" i="1"/>
  <c r="Z4717" i="1"/>
  <c r="X4717" i="1"/>
  <c r="Y4717" i="1"/>
  <c r="V4717" i="1"/>
  <c r="W4717" i="1"/>
  <c r="AA4717" i="1"/>
  <c r="Z4718" i="1"/>
  <c r="X4718" i="1"/>
  <c r="Y4718" i="1"/>
  <c r="AA4718" i="1"/>
  <c r="Z4719" i="1"/>
  <c r="X4719" i="1"/>
  <c r="Y4719" i="1"/>
  <c r="V4719" i="1"/>
  <c r="W4719" i="1"/>
  <c r="AA4719" i="1"/>
  <c r="Z4720" i="1"/>
  <c r="V4720" i="1"/>
  <c r="W4720" i="1"/>
  <c r="X4720" i="1"/>
  <c r="Y4720" i="1"/>
  <c r="AA4720" i="1"/>
  <c r="Z4721" i="1"/>
  <c r="X4721" i="1"/>
  <c r="Y4721" i="1"/>
  <c r="V4721" i="1"/>
  <c r="W4721" i="1"/>
  <c r="AA4721" i="1"/>
  <c r="Z4722" i="1"/>
  <c r="X4722" i="1"/>
  <c r="Y4722" i="1"/>
  <c r="V4722" i="1"/>
  <c r="W4722" i="1"/>
  <c r="AA4722" i="1"/>
  <c r="Z4723" i="1"/>
  <c r="X4723" i="1"/>
  <c r="Y4723" i="1"/>
  <c r="V4723" i="1"/>
  <c r="W4723" i="1"/>
  <c r="AA4723" i="1"/>
  <c r="Z4724" i="1"/>
  <c r="X4724" i="1"/>
  <c r="Y4724" i="1"/>
  <c r="V4724" i="1"/>
  <c r="W4724" i="1"/>
  <c r="AA4724" i="1"/>
  <c r="Z4725" i="1"/>
  <c r="V4725" i="1"/>
  <c r="W4725" i="1"/>
  <c r="X4725" i="1"/>
  <c r="Y4725" i="1"/>
  <c r="AA4725" i="1"/>
  <c r="Z4726" i="1"/>
  <c r="X4726" i="1"/>
  <c r="Y4726" i="1"/>
  <c r="V4726" i="1"/>
  <c r="W4726" i="1"/>
  <c r="AA4726" i="1"/>
  <c r="Z4727" i="1"/>
  <c r="X4727" i="1"/>
  <c r="Y4727" i="1"/>
  <c r="V4727" i="1"/>
  <c r="W4727" i="1"/>
  <c r="AA4727" i="1"/>
  <c r="Z4728" i="1"/>
  <c r="V4728" i="1"/>
  <c r="W4728" i="1"/>
  <c r="X4728" i="1"/>
  <c r="Y4728" i="1"/>
  <c r="AA4728" i="1"/>
  <c r="Z4729" i="1"/>
  <c r="X4729" i="1"/>
  <c r="Y4729" i="1"/>
  <c r="V4729" i="1"/>
  <c r="W4729" i="1"/>
  <c r="AA4729" i="1"/>
  <c r="Z4730" i="1"/>
  <c r="X4730" i="1"/>
  <c r="Y4730" i="1"/>
  <c r="V4730" i="1"/>
  <c r="W4730" i="1"/>
  <c r="AA4730" i="1"/>
  <c r="Z4731" i="1"/>
  <c r="X4731" i="1"/>
  <c r="Y4731" i="1"/>
  <c r="V4731" i="1"/>
  <c r="W4731" i="1"/>
  <c r="AA4731" i="1"/>
  <c r="Z4732" i="1"/>
  <c r="X4732" i="1"/>
  <c r="Y4732" i="1"/>
  <c r="V4732" i="1"/>
  <c r="W4732" i="1"/>
  <c r="AA4732" i="1"/>
  <c r="Z4733" i="1"/>
  <c r="X4733" i="1"/>
  <c r="Y4733" i="1"/>
  <c r="V4733" i="1"/>
  <c r="W4733" i="1"/>
  <c r="AA4733" i="1"/>
  <c r="Z4734" i="1"/>
  <c r="V4734" i="1"/>
  <c r="W4734" i="1"/>
  <c r="X4734" i="1"/>
  <c r="Y4734" i="1"/>
  <c r="AA4734" i="1"/>
  <c r="Z4735" i="1"/>
  <c r="X4735" i="1"/>
  <c r="Y4735" i="1"/>
  <c r="V4735" i="1"/>
  <c r="W4735" i="1"/>
  <c r="AA4735" i="1"/>
  <c r="Z4736" i="1"/>
  <c r="X4736" i="1"/>
  <c r="Y4736" i="1"/>
  <c r="V4736" i="1"/>
  <c r="W4736" i="1"/>
  <c r="AA4736" i="1"/>
  <c r="Z4737" i="1"/>
  <c r="X4737" i="1"/>
  <c r="Y4737" i="1"/>
  <c r="V4737" i="1"/>
  <c r="W4737" i="1"/>
  <c r="AA4737" i="1"/>
  <c r="Z4738" i="1"/>
  <c r="X4738" i="1"/>
  <c r="Y4738" i="1"/>
  <c r="V4738" i="1"/>
  <c r="W4738" i="1"/>
  <c r="AA4738" i="1"/>
  <c r="Z4739" i="1"/>
  <c r="X4739" i="1"/>
  <c r="Y4739" i="1"/>
  <c r="V4739" i="1"/>
  <c r="W4739" i="1"/>
  <c r="AA4739" i="1"/>
  <c r="Z4740" i="1"/>
  <c r="X4740" i="1"/>
  <c r="Y4740" i="1"/>
  <c r="V4740" i="1"/>
  <c r="W4740" i="1"/>
  <c r="AA4740" i="1"/>
  <c r="Z4741" i="1"/>
  <c r="X4741" i="1"/>
  <c r="Y4741" i="1"/>
  <c r="V4741" i="1"/>
  <c r="W4741" i="1"/>
  <c r="AA4741" i="1"/>
  <c r="Z4742" i="1"/>
  <c r="X4742" i="1"/>
  <c r="Y4742" i="1"/>
  <c r="V4742" i="1"/>
  <c r="W4742" i="1"/>
  <c r="AA4742" i="1"/>
  <c r="Z4743" i="1"/>
  <c r="X4743" i="1"/>
  <c r="Y4743" i="1"/>
  <c r="V4743" i="1"/>
  <c r="W4743" i="1"/>
  <c r="AA4743" i="1"/>
  <c r="Z4744" i="1"/>
  <c r="X4744" i="1"/>
  <c r="Y4744" i="1"/>
  <c r="AA4744" i="1"/>
  <c r="Z4745" i="1"/>
  <c r="X4745" i="1"/>
  <c r="Y4745" i="1"/>
  <c r="V4745" i="1"/>
  <c r="W4745" i="1"/>
  <c r="AA4745" i="1"/>
  <c r="Z4746" i="1"/>
  <c r="X4746" i="1"/>
  <c r="Y4746" i="1"/>
  <c r="V4746" i="1"/>
  <c r="W4746" i="1"/>
  <c r="AA4746" i="1"/>
  <c r="Z4747" i="1"/>
  <c r="X4747" i="1"/>
  <c r="Y4747" i="1"/>
  <c r="V4747" i="1"/>
  <c r="W4747" i="1"/>
  <c r="AA4747" i="1"/>
  <c r="Z4748" i="1"/>
  <c r="X4748" i="1"/>
  <c r="Y4748" i="1"/>
  <c r="V4748" i="1"/>
  <c r="W4748" i="1"/>
  <c r="AA4748" i="1"/>
  <c r="Z4749" i="1"/>
  <c r="X4749" i="1"/>
  <c r="Y4749" i="1"/>
  <c r="V4749" i="1"/>
  <c r="W4749" i="1"/>
  <c r="AA4749" i="1"/>
  <c r="Z4750" i="1"/>
  <c r="V4750" i="1"/>
  <c r="W4750" i="1"/>
  <c r="X4750" i="1"/>
  <c r="Y4750" i="1"/>
  <c r="AA4750" i="1"/>
  <c r="Z4751" i="1"/>
  <c r="X4751" i="1"/>
  <c r="Y4751" i="1"/>
  <c r="V4751" i="1"/>
  <c r="W4751" i="1"/>
  <c r="AA4751" i="1"/>
  <c r="Z4752" i="1"/>
  <c r="V4752" i="1"/>
  <c r="W4752" i="1"/>
  <c r="X4752" i="1"/>
  <c r="Y4752" i="1"/>
  <c r="AA4752" i="1"/>
  <c r="Z4753" i="1"/>
  <c r="V4753" i="1"/>
  <c r="W4753" i="1"/>
  <c r="X4753" i="1"/>
  <c r="Y4753" i="1"/>
  <c r="AA4753" i="1"/>
  <c r="Z4754" i="1"/>
  <c r="X4754" i="1"/>
  <c r="Y4754" i="1"/>
  <c r="V4754" i="1"/>
  <c r="W4754" i="1"/>
  <c r="AA4754" i="1"/>
  <c r="Z4755" i="1"/>
  <c r="X4755" i="1"/>
  <c r="Y4755" i="1"/>
  <c r="V4755" i="1"/>
  <c r="W4755" i="1"/>
  <c r="AA4755" i="1"/>
  <c r="Z4756" i="1"/>
  <c r="X4756" i="1"/>
  <c r="Y4756" i="1"/>
  <c r="V4756" i="1"/>
  <c r="W4756" i="1"/>
  <c r="AA4756" i="1"/>
  <c r="Z4757" i="1"/>
  <c r="V4757" i="1"/>
  <c r="W4757" i="1"/>
  <c r="X4757" i="1"/>
  <c r="Y4757" i="1"/>
  <c r="AA4757" i="1"/>
  <c r="Z4758" i="1"/>
  <c r="X4758" i="1"/>
  <c r="Y4758" i="1"/>
  <c r="V4758" i="1"/>
  <c r="W4758" i="1"/>
  <c r="AA4758" i="1"/>
  <c r="Z4759" i="1"/>
  <c r="X4759" i="1"/>
  <c r="Y4759" i="1"/>
  <c r="V4759" i="1"/>
  <c r="W4759" i="1"/>
  <c r="AA4759" i="1"/>
  <c r="Z4760" i="1"/>
  <c r="X4760" i="1"/>
  <c r="Y4760" i="1"/>
  <c r="V4760" i="1"/>
  <c r="W4760" i="1"/>
  <c r="AA4760" i="1"/>
  <c r="Z4761" i="1"/>
  <c r="X4761" i="1"/>
  <c r="Y4761" i="1"/>
  <c r="V4761" i="1"/>
  <c r="W4761" i="1"/>
  <c r="AA4761" i="1"/>
  <c r="Z4762" i="1"/>
  <c r="V4762" i="1"/>
  <c r="W4762" i="1"/>
  <c r="X4762" i="1"/>
  <c r="Y4762" i="1"/>
  <c r="AA4762" i="1"/>
  <c r="Z4763" i="1"/>
  <c r="X4763" i="1"/>
  <c r="Y4763" i="1"/>
  <c r="V4763" i="1"/>
  <c r="W4763" i="1"/>
  <c r="AA4763" i="1"/>
  <c r="Z4764" i="1"/>
  <c r="X4764" i="1"/>
  <c r="Y4764" i="1"/>
  <c r="V4764" i="1"/>
  <c r="W4764" i="1"/>
  <c r="AA4764" i="1"/>
  <c r="Z4765" i="1"/>
  <c r="X4765" i="1"/>
  <c r="Y4765" i="1"/>
  <c r="V4765" i="1"/>
  <c r="W4765" i="1"/>
  <c r="AA4765" i="1"/>
  <c r="Z4766" i="1"/>
  <c r="X4766" i="1"/>
  <c r="Y4766" i="1"/>
  <c r="V4766" i="1"/>
  <c r="W4766" i="1"/>
  <c r="AA4766" i="1"/>
  <c r="Z4767" i="1"/>
  <c r="X4767" i="1"/>
  <c r="Y4767" i="1"/>
  <c r="V4767" i="1"/>
  <c r="W4767" i="1"/>
  <c r="AA4767" i="1"/>
  <c r="Z4768" i="1"/>
  <c r="X4768" i="1"/>
  <c r="Y4768" i="1"/>
  <c r="V4768" i="1"/>
  <c r="W4768" i="1"/>
  <c r="AA4768" i="1"/>
  <c r="Z4769" i="1"/>
  <c r="X4769" i="1"/>
  <c r="Y4769" i="1"/>
  <c r="V4769" i="1"/>
  <c r="W4769" i="1"/>
  <c r="AA4769" i="1"/>
  <c r="Z4770" i="1"/>
  <c r="X4770" i="1"/>
  <c r="Y4770" i="1"/>
  <c r="V4770" i="1"/>
  <c r="W4770" i="1"/>
  <c r="AA4770" i="1"/>
  <c r="Z4771" i="1"/>
  <c r="X4771" i="1"/>
  <c r="Y4771" i="1"/>
  <c r="V4771" i="1"/>
  <c r="W4771" i="1"/>
  <c r="AA4771" i="1"/>
  <c r="Z4772" i="1"/>
  <c r="X4772" i="1"/>
  <c r="Y4772" i="1"/>
  <c r="V4772" i="1"/>
  <c r="W4772" i="1"/>
  <c r="AA4772" i="1"/>
  <c r="Z4773" i="1"/>
  <c r="X4773" i="1"/>
  <c r="Y4773" i="1"/>
  <c r="V4773" i="1"/>
  <c r="W4773" i="1"/>
  <c r="AA4773" i="1"/>
  <c r="Z4774" i="1"/>
  <c r="X4774" i="1"/>
  <c r="Y4774" i="1"/>
  <c r="V4774" i="1"/>
  <c r="W4774" i="1"/>
  <c r="AA4774" i="1"/>
  <c r="Z4775" i="1"/>
  <c r="X4775" i="1"/>
  <c r="Y4775" i="1"/>
  <c r="V4775" i="1"/>
  <c r="W4775" i="1"/>
  <c r="AA4775" i="1"/>
  <c r="Z4776" i="1"/>
  <c r="X4776" i="1"/>
  <c r="Y4776" i="1"/>
  <c r="V4776" i="1"/>
  <c r="W4776" i="1"/>
  <c r="AA4776" i="1"/>
  <c r="Z4777" i="1"/>
  <c r="X4777" i="1"/>
  <c r="Y4777" i="1"/>
  <c r="V4777" i="1"/>
  <c r="W4777" i="1"/>
  <c r="AA4777" i="1"/>
  <c r="Z4778" i="1"/>
  <c r="X4778" i="1"/>
  <c r="Y4778" i="1"/>
  <c r="V4778" i="1"/>
  <c r="W4778" i="1"/>
  <c r="AA4778" i="1"/>
  <c r="Z4779" i="1"/>
  <c r="X4779" i="1"/>
  <c r="Y4779" i="1"/>
  <c r="AA4779" i="1"/>
  <c r="Z4780" i="1"/>
  <c r="X4780" i="1"/>
  <c r="Y4780" i="1"/>
  <c r="V4780" i="1"/>
  <c r="W4780" i="1"/>
  <c r="AA4780" i="1"/>
  <c r="Z4781" i="1"/>
  <c r="V4781" i="1"/>
  <c r="W4781" i="1"/>
  <c r="X4781" i="1"/>
  <c r="Y4781" i="1"/>
  <c r="AA4781" i="1"/>
  <c r="Z4782" i="1"/>
  <c r="X4782" i="1"/>
  <c r="Y4782" i="1"/>
  <c r="V4782" i="1"/>
  <c r="W4782" i="1"/>
  <c r="AA4782" i="1"/>
  <c r="Z4783" i="1"/>
  <c r="X4783" i="1"/>
  <c r="Y4783" i="1"/>
  <c r="V4783" i="1"/>
  <c r="W4783" i="1"/>
  <c r="AA4783" i="1"/>
  <c r="Z4784" i="1"/>
  <c r="X4784" i="1"/>
  <c r="Y4784" i="1"/>
  <c r="V4784" i="1"/>
  <c r="W4784" i="1"/>
  <c r="AA4784" i="1"/>
  <c r="Z4785" i="1"/>
  <c r="X4785" i="1"/>
  <c r="Y4785" i="1"/>
  <c r="V4785" i="1"/>
  <c r="W4785" i="1"/>
  <c r="AA4785" i="1"/>
  <c r="Z4786" i="1"/>
  <c r="X4786" i="1"/>
  <c r="Y4786" i="1"/>
  <c r="V4786" i="1"/>
  <c r="W4786" i="1"/>
  <c r="AA4786" i="1"/>
  <c r="Z4787" i="1"/>
  <c r="X4787" i="1"/>
  <c r="Y4787" i="1"/>
  <c r="V4787" i="1"/>
  <c r="W4787" i="1"/>
  <c r="AA4787" i="1"/>
  <c r="Z4788" i="1"/>
  <c r="X4788" i="1"/>
  <c r="Y4788" i="1"/>
  <c r="V4788" i="1"/>
  <c r="W4788" i="1"/>
  <c r="AA4788" i="1"/>
  <c r="Z4789" i="1"/>
  <c r="X4789" i="1"/>
  <c r="Y4789" i="1"/>
  <c r="V4789" i="1"/>
  <c r="W4789" i="1"/>
  <c r="AA4789" i="1"/>
  <c r="Z4790" i="1"/>
  <c r="X4790" i="1"/>
  <c r="Y4790" i="1"/>
  <c r="V4790" i="1"/>
  <c r="W4790" i="1"/>
  <c r="AA4790" i="1"/>
  <c r="Z4791" i="1"/>
  <c r="X4791" i="1"/>
  <c r="Y4791" i="1"/>
  <c r="V4791" i="1"/>
  <c r="W4791" i="1"/>
  <c r="AA4791" i="1"/>
  <c r="Z4792" i="1"/>
  <c r="X4792" i="1"/>
  <c r="Y4792" i="1"/>
  <c r="V4792" i="1"/>
  <c r="W4792" i="1"/>
  <c r="AA4792" i="1"/>
  <c r="Z4793" i="1"/>
  <c r="X4793" i="1"/>
  <c r="Y4793" i="1"/>
  <c r="V4793" i="1"/>
  <c r="W4793" i="1"/>
  <c r="AA4793" i="1"/>
  <c r="Z4794" i="1"/>
  <c r="X4794" i="1"/>
  <c r="Y4794" i="1"/>
  <c r="V4794" i="1"/>
  <c r="W4794" i="1"/>
  <c r="AA4794" i="1"/>
  <c r="Z4795" i="1"/>
  <c r="X4795" i="1"/>
  <c r="Y4795" i="1"/>
  <c r="V4795" i="1"/>
  <c r="W4795" i="1"/>
  <c r="AA4795" i="1"/>
  <c r="Z4796" i="1"/>
  <c r="X4796" i="1"/>
  <c r="Y4796" i="1"/>
  <c r="V4796" i="1"/>
  <c r="W4796" i="1"/>
  <c r="AA4796" i="1"/>
  <c r="Z4797" i="1"/>
  <c r="X4797" i="1"/>
  <c r="Y4797" i="1"/>
  <c r="V4797" i="1"/>
  <c r="W4797" i="1"/>
  <c r="AA4797" i="1"/>
  <c r="Z4798" i="1"/>
  <c r="X4798" i="1"/>
  <c r="Y4798" i="1"/>
  <c r="V4798" i="1"/>
  <c r="W4798" i="1"/>
  <c r="AA4798" i="1"/>
  <c r="Z4799" i="1"/>
  <c r="X4799" i="1"/>
  <c r="Y4799" i="1"/>
  <c r="V4799" i="1"/>
  <c r="W4799" i="1"/>
  <c r="AA4799" i="1"/>
  <c r="Z4800" i="1"/>
  <c r="X4800" i="1"/>
  <c r="Y4800" i="1"/>
  <c r="V4800" i="1"/>
  <c r="W4800" i="1"/>
  <c r="AA4800" i="1"/>
  <c r="Z4801" i="1"/>
  <c r="X4801" i="1"/>
  <c r="Y4801" i="1"/>
  <c r="V4801" i="1"/>
  <c r="W4801" i="1"/>
  <c r="AA4801" i="1"/>
  <c r="Z4802" i="1"/>
  <c r="X4802" i="1"/>
  <c r="Y4802" i="1"/>
  <c r="V4802" i="1"/>
  <c r="W4802" i="1"/>
  <c r="AA4802" i="1"/>
  <c r="Z4803" i="1"/>
  <c r="X4803" i="1"/>
  <c r="Y4803" i="1"/>
  <c r="V4803" i="1"/>
  <c r="W4803" i="1"/>
  <c r="AA4803" i="1"/>
  <c r="Z4804" i="1"/>
  <c r="X4804" i="1"/>
  <c r="Y4804" i="1"/>
  <c r="V4804" i="1"/>
  <c r="W4804" i="1"/>
  <c r="AA4804" i="1"/>
  <c r="Z4805" i="1"/>
  <c r="X4805" i="1"/>
  <c r="Y4805" i="1"/>
  <c r="AA4805" i="1"/>
  <c r="Z4806" i="1"/>
  <c r="X4806" i="1"/>
  <c r="Y4806" i="1"/>
  <c r="V4806" i="1"/>
  <c r="W4806" i="1"/>
  <c r="AA4806" i="1"/>
  <c r="Z4807" i="1"/>
  <c r="X4807" i="1"/>
  <c r="Y4807" i="1"/>
  <c r="V4807" i="1"/>
  <c r="W4807" i="1"/>
  <c r="AA4807" i="1"/>
  <c r="Z4808" i="1"/>
  <c r="X4808" i="1"/>
  <c r="Y4808" i="1"/>
  <c r="V4808" i="1"/>
  <c r="W4808" i="1"/>
  <c r="AA4808" i="1"/>
  <c r="Z4809" i="1"/>
  <c r="V4809" i="1"/>
  <c r="W4809" i="1"/>
  <c r="X4809" i="1"/>
  <c r="Y4809" i="1"/>
  <c r="AA4809" i="1"/>
  <c r="Z4810" i="1"/>
  <c r="V4810" i="1"/>
  <c r="W4810" i="1"/>
  <c r="X4810" i="1"/>
  <c r="Y4810" i="1"/>
  <c r="AA4810" i="1"/>
  <c r="Z4811" i="1"/>
  <c r="X4811" i="1"/>
  <c r="Y4811" i="1"/>
  <c r="V4811" i="1"/>
  <c r="W4811" i="1"/>
  <c r="AA4811" i="1"/>
  <c r="Z4812" i="1"/>
  <c r="X4812" i="1"/>
  <c r="Y4812" i="1"/>
  <c r="V4812" i="1"/>
  <c r="W4812" i="1"/>
  <c r="AA4812" i="1"/>
  <c r="Z4813" i="1"/>
  <c r="X4813" i="1"/>
  <c r="Y4813" i="1"/>
  <c r="V4813" i="1"/>
  <c r="W4813" i="1"/>
  <c r="AA4813" i="1"/>
  <c r="Z4814" i="1"/>
  <c r="V4814" i="1"/>
  <c r="W4814" i="1"/>
  <c r="X4814" i="1"/>
  <c r="Y4814" i="1"/>
  <c r="AA4814" i="1"/>
  <c r="Z4815" i="1"/>
  <c r="X4815" i="1"/>
  <c r="Y4815" i="1"/>
  <c r="V4815" i="1"/>
  <c r="W4815" i="1"/>
  <c r="AA4815" i="1"/>
  <c r="Z4816" i="1"/>
  <c r="X4816" i="1"/>
  <c r="Y4816" i="1"/>
  <c r="V4816" i="1"/>
  <c r="W4816" i="1"/>
  <c r="AA4816" i="1"/>
  <c r="Z4817" i="1"/>
  <c r="X4817" i="1"/>
  <c r="Y4817" i="1"/>
  <c r="V4817" i="1"/>
  <c r="W4817" i="1"/>
  <c r="AA4817" i="1"/>
  <c r="Z4818" i="1"/>
  <c r="X4818" i="1"/>
  <c r="Y4818" i="1"/>
  <c r="AA4818" i="1"/>
  <c r="Z4819" i="1"/>
  <c r="X4819" i="1"/>
  <c r="Y4819" i="1"/>
  <c r="V4819" i="1"/>
  <c r="W4819" i="1"/>
  <c r="AA4819" i="1"/>
  <c r="Z4820" i="1"/>
  <c r="X4820" i="1"/>
  <c r="Y4820" i="1"/>
  <c r="V4820" i="1"/>
  <c r="W4820" i="1"/>
  <c r="AA4820" i="1"/>
  <c r="Z4821" i="1"/>
  <c r="X4821" i="1"/>
  <c r="Y4821" i="1"/>
  <c r="V4821" i="1"/>
  <c r="W4821" i="1"/>
  <c r="AA4821" i="1"/>
  <c r="Z4822" i="1"/>
  <c r="X4822" i="1"/>
  <c r="Y4822" i="1"/>
  <c r="V4822" i="1"/>
  <c r="W4822" i="1"/>
  <c r="AA4822" i="1"/>
  <c r="Z4823" i="1"/>
  <c r="X4823" i="1"/>
  <c r="Y4823" i="1"/>
  <c r="V4823" i="1"/>
  <c r="W4823" i="1"/>
  <c r="AA4823" i="1"/>
  <c r="Z4824" i="1"/>
  <c r="X4824" i="1"/>
  <c r="Y4824" i="1"/>
  <c r="V4824" i="1"/>
  <c r="W4824" i="1"/>
  <c r="AA4824" i="1"/>
  <c r="Z4825" i="1"/>
  <c r="X4825" i="1"/>
  <c r="Y4825" i="1"/>
  <c r="V4825" i="1"/>
  <c r="W4825" i="1"/>
  <c r="AA4825" i="1"/>
  <c r="Z4826" i="1"/>
  <c r="X4826" i="1"/>
  <c r="Y4826" i="1"/>
  <c r="V4826" i="1"/>
  <c r="W4826" i="1"/>
  <c r="AA4826" i="1"/>
  <c r="Z4827" i="1"/>
  <c r="X4827" i="1"/>
  <c r="Y4827" i="1"/>
  <c r="V4827" i="1"/>
  <c r="W4827" i="1"/>
  <c r="AA4827" i="1"/>
  <c r="Z4828" i="1"/>
  <c r="X4828" i="1"/>
  <c r="Y4828" i="1"/>
  <c r="V4828" i="1"/>
  <c r="W4828" i="1"/>
  <c r="AA4828" i="1"/>
  <c r="Z4829" i="1"/>
  <c r="X4829" i="1"/>
  <c r="Y4829" i="1"/>
  <c r="V4829" i="1"/>
  <c r="W4829" i="1"/>
  <c r="AA4829" i="1"/>
  <c r="Z4830" i="1"/>
  <c r="X4830" i="1"/>
  <c r="Y4830" i="1"/>
  <c r="V4830" i="1"/>
  <c r="W4830" i="1"/>
  <c r="AA4830" i="1"/>
  <c r="Z4831" i="1"/>
  <c r="X4831" i="1"/>
  <c r="Y4831" i="1"/>
  <c r="AA4831" i="1"/>
  <c r="Z4832" i="1"/>
  <c r="X4832" i="1"/>
  <c r="Y4832" i="1"/>
  <c r="V4832" i="1"/>
  <c r="W4832" i="1"/>
  <c r="AA4832" i="1"/>
  <c r="Z4833" i="1"/>
  <c r="X4833" i="1"/>
  <c r="Y4833" i="1"/>
  <c r="V4833" i="1"/>
  <c r="W4833" i="1"/>
  <c r="AA4833" i="1"/>
  <c r="Z4834" i="1"/>
  <c r="X4834" i="1"/>
  <c r="Y4834" i="1"/>
  <c r="V4834" i="1"/>
  <c r="W4834" i="1"/>
  <c r="AA4834" i="1"/>
  <c r="Z4835" i="1"/>
  <c r="X4835" i="1"/>
  <c r="Y4835" i="1"/>
  <c r="V4835" i="1"/>
  <c r="W4835" i="1"/>
  <c r="AA4835" i="1"/>
  <c r="Z4836" i="1"/>
  <c r="X4836" i="1"/>
  <c r="Y4836" i="1"/>
  <c r="V4836" i="1"/>
  <c r="W4836" i="1"/>
  <c r="AA4836" i="1"/>
  <c r="Z4837" i="1"/>
  <c r="X4837" i="1"/>
  <c r="Y4837" i="1"/>
  <c r="V4837" i="1"/>
  <c r="W4837" i="1"/>
  <c r="AA4837" i="1"/>
  <c r="Z4838" i="1"/>
  <c r="X4838" i="1"/>
  <c r="Y4838" i="1"/>
  <c r="V4838" i="1"/>
  <c r="W4838" i="1"/>
  <c r="AA4838" i="1"/>
  <c r="Z4839" i="1"/>
  <c r="X4839" i="1"/>
  <c r="Y4839" i="1"/>
  <c r="V4839" i="1"/>
  <c r="W4839" i="1"/>
  <c r="AA4839" i="1"/>
  <c r="Z4840" i="1"/>
  <c r="X4840" i="1"/>
  <c r="Y4840" i="1"/>
  <c r="V4840" i="1"/>
  <c r="W4840" i="1"/>
  <c r="AA4840" i="1"/>
  <c r="Z4841" i="1"/>
  <c r="X4841" i="1"/>
  <c r="Y4841" i="1"/>
  <c r="V4841" i="1"/>
  <c r="W4841" i="1"/>
  <c r="AA4841" i="1"/>
  <c r="Z4842" i="1"/>
  <c r="X4842" i="1"/>
  <c r="Y4842" i="1"/>
  <c r="V4842" i="1"/>
  <c r="W4842" i="1"/>
  <c r="AA4842" i="1"/>
  <c r="Z4843" i="1"/>
  <c r="X4843" i="1"/>
  <c r="Y4843" i="1"/>
  <c r="V4843" i="1"/>
  <c r="W4843" i="1"/>
  <c r="AA4843" i="1"/>
  <c r="Z4844" i="1"/>
  <c r="X4844" i="1"/>
  <c r="Y4844" i="1"/>
  <c r="V4844" i="1"/>
  <c r="W4844" i="1"/>
  <c r="AA4844" i="1"/>
  <c r="Z4845" i="1"/>
  <c r="X4845" i="1"/>
  <c r="Y4845" i="1"/>
  <c r="V4845" i="1"/>
  <c r="W4845" i="1"/>
  <c r="AA4845" i="1"/>
  <c r="Z4846" i="1"/>
  <c r="X4846" i="1"/>
  <c r="Y4846" i="1"/>
  <c r="V4846" i="1"/>
  <c r="W4846" i="1"/>
  <c r="AA4846" i="1"/>
  <c r="Z4847" i="1"/>
  <c r="X4847" i="1"/>
  <c r="Y4847" i="1"/>
  <c r="V4847" i="1"/>
  <c r="W4847" i="1"/>
  <c r="AA4847" i="1"/>
  <c r="Z4848" i="1"/>
  <c r="X4848" i="1"/>
  <c r="Y4848" i="1"/>
  <c r="V4848" i="1"/>
  <c r="W4848" i="1"/>
  <c r="AA4848" i="1"/>
  <c r="Z4849" i="1"/>
  <c r="X4849" i="1"/>
  <c r="Y4849" i="1"/>
  <c r="V4849" i="1"/>
  <c r="W4849" i="1"/>
  <c r="AA4849" i="1"/>
  <c r="Z4850" i="1"/>
  <c r="X4850" i="1"/>
  <c r="Y4850" i="1"/>
  <c r="AA4850" i="1"/>
  <c r="Z4851" i="1"/>
  <c r="X4851" i="1"/>
  <c r="Y4851" i="1"/>
  <c r="AA4851" i="1"/>
  <c r="Z4852" i="1"/>
  <c r="X4852" i="1"/>
  <c r="Y4852" i="1"/>
  <c r="V4852" i="1"/>
  <c r="W4852" i="1"/>
  <c r="AA4852" i="1"/>
  <c r="Z4853" i="1"/>
  <c r="X4853" i="1"/>
  <c r="Y4853" i="1"/>
  <c r="V4853" i="1"/>
  <c r="W4853" i="1"/>
  <c r="AA4853" i="1"/>
  <c r="Z4854" i="1"/>
  <c r="X4854" i="1"/>
  <c r="Y4854" i="1"/>
  <c r="V4854" i="1"/>
  <c r="W4854" i="1"/>
  <c r="AA4854" i="1"/>
  <c r="Z4855" i="1"/>
  <c r="X4855" i="1"/>
  <c r="Y4855" i="1"/>
  <c r="V4855" i="1"/>
  <c r="W4855" i="1"/>
  <c r="AA4855" i="1"/>
  <c r="Z4856" i="1"/>
  <c r="X4856" i="1"/>
  <c r="Y4856" i="1"/>
  <c r="V4856" i="1"/>
  <c r="W4856" i="1"/>
  <c r="AA4856" i="1"/>
  <c r="Z4857" i="1"/>
  <c r="X4857" i="1"/>
  <c r="Y4857" i="1"/>
  <c r="V4857" i="1"/>
  <c r="W4857" i="1"/>
  <c r="AA4857" i="1"/>
  <c r="Z4858" i="1"/>
  <c r="X4858" i="1"/>
  <c r="Y4858" i="1"/>
  <c r="V4858" i="1"/>
  <c r="W4858" i="1"/>
  <c r="AA4858" i="1"/>
  <c r="Z4859" i="1"/>
  <c r="X4859" i="1"/>
  <c r="Y4859" i="1"/>
  <c r="V4859" i="1"/>
  <c r="W4859" i="1"/>
  <c r="AA4859" i="1"/>
  <c r="Z4860" i="1"/>
  <c r="V4860" i="1"/>
  <c r="W4860" i="1"/>
  <c r="X4860" i="1"/>
  <c r="Y4860" i="1"/>
  <c r="AA4860" i="1"/>
  <c r="Z4861" i="1"/>
  <c r="X4861" i="1"/>
  <c r="Y4861" i="1"/>
  <c r="V4861" i="1"/>
  <c r="W4861" i="1"/>
  <c r="AA4861" i="1"/>
  <c r="Z4862" i="1"/>
  <c r="X4862" i="1"/>
  <c r="Y4862" i="1"/>
  <c r="V4862" i="1"/>
  <c r="W4862" i="1"/>
  <c r="AA4862" i="1"/>
  <c r="Z4863" i="1"/>
  <c r="V4863" i="1"/>
  <c r="W4863" i="1"/>
  <c r="X4863" i="1"/>
  <c r="Y4863" i="1"/>
  <c r="AA4863" i="1"/>
  <c r="Z4864" i="1"/>
  <c r="X4864" i="1"/>
  <c r="Y4864" i="1"/>
  <c r="V4864" i="1"/>
  <c r="W4864" i="1"/>
  <c r="AA4864" i="1"/>
  <c r="Z4865" i="1"/>
  <c r="X4865" i="1"/>
  <c r="Y4865" i="1"/>
  <c r="V4865" i="1"/>
  <c r="W4865" i="1"/>
  <c r="AA4865" i="1"/>
  <c r="Z4866" i="1"/>
  <c r="X4866" i="1"/>
  <c r="Y4866" i="1"/>
  <c r="V4866" i="1"/>
  <c r="W4866" i="1"/>
  <c r="AA4866" i="1"/>
  <c r="Z4867" i="1"/>
  <c r="X4867" i="1"/>
  <c r="Y4867" i="1"/>
  <c r="V4867" i="1"/>
  <c r="W4867" i="1"/>
  <c r="AA4867" i="1"/>
  <c r="Z4868" i="1"/>
  <c r="V4868" i="1"/>
  <c r="W4868" i="1"/>
  <c r="X4868" i="1"/>
  <c r="Y4868" i="1"/>
  <c r="AA4868" i="1"/>
  <c r="Z4869" i="1"/>
  <c r="X4869" i="1"/>
  <c r="Y4869" i="1"/>
  <c r="V4869" i="1"/>
  <c r="W4869" i="1"/>
  <c r="AA4869" i="1"/>
  <c r="Z4870" i="1"/>
  <c r="X4870" i="1"/>
  <c r="Y4870" i="1"/>
  <c r="V4870" i="1"/>
  <c r="W4870" i="1"/>
  <c r="AA4870" i="1"/>
  <c r="Z4871" i="1"/>
  <c r="X4871" i="1"/>
  <c r="Y4871" i="1"/>
  <c r="V4871" i="1"/>
  <c r="W4871" i="1"/>
  <c r="AA4871" i="1"/>
  <c r="Z4872" i="1"/>
  <c r="X4872" i="1"/>
  <c r="Y4872" i="1"/>
  <c r="V4872" i="1"/>
  <c r="W4872" i="1"/>
  <c r="AA4872" i="1"/>
  <c r="Z4873" i="1"/>
  <c r="X4873" i="1"/>
  <c r="Y4873" i="1"/>
  <c r="V4873" i="1"/>
  <c r="W4873" i="1"/>
  <c r="AA4873" i="1"/>
  <c r="Z4874" i="1"/>
  <c r="X4874" i="1"/>
  <c r="Y4874" i="1"/>
  <c r="V4874" i="1"/>
  <c r="W4874" i="1"/>
  <c r="AA4874" i="1"/>
  <c r="Z4875" i="1"/>
  <c r="X4875" i="1"/>
  <c r="Y4875" i="1"/>
  <c r="V4875" i="1"/>
  <c r="W4875" i="1"/>
  <c r="AA4875" i="1"/>
  <c r="Z4876" i="1"/>
  <c r="X4876" i="1"/>
  <c r="Y4876" i="1"/>
  <c r="V4876" i="1"/>
  <c r="W4876" i="1"/>
  <c r="AA4876" i="1"/>
  <c r="Z4877" i="1"/>
  <c r="X4877" i="1"/>
  <c r="Y4877" i="1"/>
  <c r="V4877" i="1"/>
  <c r="W4877" i="1"/>
  <c r="AA4877" i="1"/>
  <c r="Z4878" i="1"/>
  <c r="X4878" i="1"/>
  <c r="Y4878" i="1"/>
  <c r="V4878" i="1"/>
  <c r="W4878" i="1"/>
  <c r="AA4878" i="1"/>
  <c r="Z4879" i="1"/>
  <c r="X4879" i="1"/>
  <c r="Y4879" i="1"/>
  <c r="V4879" i="1"/>
  <c r="W4879" i="1"/>
  <c r="AA4879" i="1"/>
  <c r="Z4880" i="1"/>
  <c r="X4880" i="1"/>
  <c r="Y4880" i="1"/>
  <c r="V4880" i="1"/>
  <c r="W4880" i="1"/>
  <c r="AA4880" i="1"/>
  <c r="Z4881" i="1"/>
  <c r="V4881" i="1"/>
  <c r="W4881" i="1"/>
  <c r="X4881" i="1"/>
  <c r="Y4881" i="1"/>
  <c r="AA4881" i="1"/>
  <c r="Z4882" i="1"/>
  <c r="X4882" i="1"/>
  <c r="Y4882" i="1"/>
  <c r="V4882" i="1"/>
  <c r="W4882" i="1"/>
  <c r="AA4882" i="1"/>
  <c r="Z4883" i="1"/>
  <c r="X4883" i="1"/>
  <c r="Y4883" i="1"/>
  <c r="V4883" i="1"/>
  <c r="W4883" i="1"/>
  <c r="AA4883" i="1"/>
  <c r="Z4884" i="1"/>
  <c r="X4884" i="1"/>
  <c r="Y4884" i="1"/>
  <c r="V4884" i="1"/>
  <c r="W4884" i="1"/>
  <c r="AA4884" i="1"/>
  <c r="Z4885" i="1"/>
  <c r="V4885" i="1"/>
  <c r="W4885" i="1"/>
  <c r="X4885" i="1"/>
  <c r="Y4885" i="1"/>
  <c r="AA4885" i="1"/>
  <c r="Z4886" i="1"/>
  <c r="X4886" i="1"/>
  <c r="Y4886" i="1"/>
  <c r="V4886" i="1"/>
  <c r="W4886" i="1"/>
  <c r="AA4886" i="1"/>
  <c r="Z4887" i="1"/>
  <c r="X4887" i="1"/>
  <c r="Y4887" i="1"/>
  <c r="V4887" i="1"/>
  <c r="W4887" i="1"/>
  <c r="AA4887" i="1"/>
  <c r="Z4888" i="1"/>
  <c r="X4888" i="1"/>
  <c r="Y4888" i="1"/>
  <c r="V4888" i="1"/>
  <c r="W4888" i="1"/>
  <c r="AA4888" i="1"/>
  <c r="Z4889" i="1"/>
  <c r="X4889" i="1"/>
  <c r="Y4889" i="1"/>
  <c r="V4889" i="1"/>
  <c r="W4889" i="1"/>
  <c r="AA4889" i="1"/>
  <c r="Z4890" i="1"/>
  <c r="X4890" i="1"/>
  <c r="Y4890" i="1"/>
  <c r="V4890" i="1"/>
  <c r="W4890" i="1"/>
  <c r="AA4890" i="1"/>
  <c r="Z4891" i="1"/>
  <c r="X4891" i="1"/>
  <c r="Y4891" i="1"/>
  <c r="V4891" i="1"/>
  <c r="W4891" i="1"/>
  <c r="AA4891" i="1"/>
  <c r="Z4892" i="1"/>
  <c r="X4892" i="1"/>
  <c r="Y4892" i="1"/>
  <c r="V4892" i="1"/>
  <c r="W4892" i="1"/>
  <c r="AA4892" i="1"/>
  <c r="Z4893" i="1"/>
  <c r="X4893" i="1"/>
  <c r="Y4893" i="1"/>
  <c r="V4893" i="1"/>
  <c r="W4893" i="1"/>
  <c r="AA4893" i="1"/>
  <c r="Z4894" i="1"/>
  <c r="V4894" i="1"/>
  <c r="W4894" i="1"/>
  <c r="X4894" i="1"/>
  <c r="Y4894" i="1"/>
  <c r="AA4894" i="1"/>
  <c r="Z4895" i="1"/>
  <c r="X4895" i="1"/>
  <c r="Y4895" i="1"/>
  <c r="V4895" i="1"/>
  <c r="W4895" i="1"/>
  <c r="AA4895" i="1"/>
  <c r="Z4896" i="1"/>
  <c r="X4896" i="1"/>
  <c r="Y4896" i="1"/>
  <c r="V4896" i="1"/>
  <c r="W4896" i="1"/>
  <c r="AA4896" i="1"/>
  <c r="Z4897" i="1"/>
  <c r="X4897" i="1"/>
  <c r="Y4897" i="1"/>
  <c r="V4897" i="1"/>
  <c r="W4897" i="1"/>
  <c r="AA4897" i="1"/>
  <c r="Z4898" i="1"/>
  <c r="X4898" i="1"/>
  <c r="Y4898" i="1"/>
  <c r="V4898" i="1"/>
  <c r="W4898" i="1"/>
  <c r="AA4898" i="1"/>
  <c r="Z4899" i="1"/>
  <c r="X4899" i="1"/>
  <c r="Y4899" i="1"/>
  <c r="V4899" i="1"/>
  <c r="W4899" i="1"/>
  <c r="AA4899" i="1"/>
  <c r="Z4900" i="1"/>
  <c r="X4900" i="1"/>
  <c r="Y4900" i="1"/>
  <c r="V4900" i="1"/>
  <c r="W4900" i="1"/>
  <c r="AA4900" i="1"/>
  <c r="Z4901" i="1"/>
  <c r="X4901" i="1"/>
  <c r="Y4901" i="1"/>
  <c r="V4901" i="1"/>
  <c r="W4901" i="1"/>
  <c r="AA4901" i="1"/>
  <c r="Z4902" i="1"/>
  <c r="X4902" i="1"/>
  <c r="Y4902" i="1"/>
  <c r="V4902" i="1"/>
  <c r="W4902" i="1"/>
  <c r="AA4902" i="1"/>
  <c r="Z4903" i="1"/>
  <c r="V4903" i="1"/>
  <c r="W4903" i="1"/>
  <c r="X4903" i="1"/>
  <c r="Y4903" i="1"/>
  <c r="AA4903" i="1"/>
  <c r="Z4904" i="1"/>
  <c r="X4904" i="1"/>
  <c r="Y4904" i="1"/>
  <c r="V4904" i="1"/>
  <c r="W4904" i="1"/>
  <c r="AA4904" i="1"/>
  <c r="Z4905" i="1"/>
  <c r="X4905" i="1"/>
  <c r="Y4905" i="1"/>
  <c r="V4905" i="1"/>
  <c r="W4905" i="1"/>
  <c r="AA4905" i="1"/>
  <c r="Z4906" i="1"/>
  <c r="X4906" i="1"/>
  <c r="Y4906" i="1"/>
  <c r="V4906" i="1"/>
  <c r="W4906" i="1"/>
  <c r="AA4906" i="1"/>
  <c r="Z4907" i="1"/>
  <c r="V4907" i="1"/>
  <c r="W4907" i="1"/>
  <c r="X4907" i="1"/>
  <c r="Y4907" i="1"/>
  <c r="AA4907" i="1"/>
  <c r="Z4908" i="1"/>
  <c r="X4908" i="1"/>
  <c r="Y4908" i="1"/>
  <c r="V4908" i="1"/>
  <c r="W4908" i="1"/>
  <c r="AA4908" i="1"/>
  <c r="Z4909" i="1"/>
  <c r="X4909" i="1"/>
  <c r="Y4909" i="1"/>
  <c r="V4909" i="1"/>
  <c r="W4909" i="1"/>
  <c r="AA4909" i="1"/>
  <c r="Z4910" i="1"/>
  <c r="V4910" i="1"/>
  <c r="W4910" i="1"/>
  <c r="X4910" i="1"/>
  <c r="Y4910" i="1"/>
  <c r="AA4910" i="1"/>
  <c r="Z4911" i="1"/>
  <c r="X4911" i="1"/>
  <c r="Y4911" i="1"/>
  <c r="V4911" i="1"/>
  <c r="W4911" i="1"/>
  <c r="AA4911" i="1"/>
  <c r="Z4912" i="1"/>
  <c r="X4912" i="1"/>
  <c r="Y4912" i="1"/>
  <c r="V4912" i="1"/>
  <c r="W4912" i="1"/>
  <c r="AA4912" i="1"/>
  <c r="Z4913" i="1"/>
  <c r="X4913" i="1"/>
  <c r="Y4913" i="1"/>
  <c r="V4913" i="1"/>
  <c r="W4913" i="1"/>
  <c r="AA4913" i="1"/>
  <c r="Z4914" i="1"/>
  <c r="X4914" i="1"/>
  <c r="Y4914" i="1"/>
  <c r="V4914" i="1"/>
  <c r="W4914" i="1"/>
  <c r="AA4914" i="1"/>
  <c r="Z4915" i="1"/>
  <c r="X4915" i="1"/>
  <c r="Y4915" i="1"/>
  <c r="V4915" i="1"/>
  <c r="W4915" i="1"/>
  <c r="AA4915" i="1"/>
  <c r="Z4916" i="1"/>
  <c r="X4916" i="1"/>
  <c r="Y4916" i="1"/>
  <c r="V4916" i="1"/>
  <c r="W4916" i="1"/>
  <c r="AA4916" i="1"/>
  <c r="Z4917" i="1"/>
  <c r="X4917" i="1"/>
  <c r="Y4917" i="1"/>
  <c r="V4917" i="1"/>
  <c r="W4917" i="1"/>
  <c r="AA4917" i="1"/>
  <c r="Z4918" i="1"/>
  <c r="X4918" i="1"/>
  <c r="Y4918" i="1"/>
  <c r="V4918" i="1"/>
  <c r="W4918" i="1"/>
  <c r="AA4918" i="1"/>
  <c r="Z4919" i="1"/>
  <c r="X4919" i="1"/>
  <c r="Y4919" i="1"/>
  <c r="V4919" i="1"/>
  <c r="W4919" i="1"/>
  <c r="AA4919" i="1"/>
  <c r="Z4920" i="1"/>
  <c r="V4920" i="1"/>
  <c r="W4920" i="1"/>
  <c r="X4920" i="1"/>
  <c r="Y4920" i="1"/>
  <c r="AA4920" i="1"/>
  <c r="Z4921" i="1"/>
  <c r="X4921" i="1"/>
  <c r="Y4921" i="1"/>
  <c r="V4921" i="1"/>
  <c r="W4921" i="1"/>
  <c r="AA4921" i="1"/>
  <c r="Z4922" i="1"/>
  <c r="X4922" i="1"/>
  <c r="Y4922" i="1"/>
  <c r="V4922" i="1"/>
  <c r="W4922" i="1"/>
  <c r="AA4922" i="1"/>
  <c r="Z4923" i="1"/>
  <c r="X4923" i="1"/>
  <c r="Y4923" i="1"/>
  <c r="V4923" i="1"/>
  <c r="W4923" i="1"/>
  <c r="AA4923" i="1"/>
  <c r="Z4924" i="1"/>
  <c r="X4924" i="1"/>
  <c r="Y4924" i="1"/>
  <c r="V4924" i="1"/>
  <c r="W4924" i="1"/>
  <c r="AA4924" i="1"/>
  <c r="Z4925" i="1"/>
  <c r="X4925" i="1"/>
  <c r="Y4925" i="1"/>
  <c r="V4925" i="1"/>
  <c r="W4925" i="1"/>
  <c r="AA4925" i="1"/>
  <c r="Z4926" i="1"/>
  <c r="X4926" i="1"/>
  <c r="Y4926" i="1"/>
  <c r="V4926" i="1"/>
  <c r="W4926" i="1"/>
  <c r="AA4926" i="1"/>
  <c r="Z4927" i="1"/>
  <c r="V4927" i="1"/>
  <c r="W4927" i="1"/>
  <c r="X4927" i="1"/>
  <c r="Y4927" i="1"/>
  <c r="AA4927" i="1"/>
  <c r="Z4928" i="1"/>
  <c r="X4928" i="1"/>
  <c r="Y4928" i="1"/>
  <c r="V4928" i="1"/>
  <c r="W4928" i="1"/>
  <c r="AA4928" i="1"/>
  <c r="Z4929" i="1"/>
  <c r="X4929" i="1"/>
  <c r="Y4929" i="1"/>
  <c r="V4929" i="1"/>
  <c r="W4929" i="1"/>
  <c r="AA4929" i="1"/>
  <c r="Z4930" i="1"/>
  <c r="X4930" i="1"/>
  <c r="Y4930" i="1"/>
  <c r="V4930" i="1"/>
  <c r="W4930" i="1"/>
  <c r="AA4930" i="1"/>
  <c r="Z4931" i="1"/>
  <c r="X4931" i="1"/>
  <c r="Y4931" i="1"/>
  <c r="V4931" i="1"/>
  <c r="W4931" i="1"/>
  <c r="AA4931" i="1"/>
  <c r="Z4932" i="1"/>
  <c r="X4932" i="1"/>
  <c r="Y4932" i="1"/>
  <c r="V4932" i="1"/>
  <c r="W4932" i="1"/>
  <c r="AA4932" i="1"/>
  <c r="Z4933" i="1"/>
  <c r="X4933" i="1"/>
  <c r="Y4933" i="1"/>
  <c r="V4933" i="1"/>
  <c r="W4933" i="1"/>
  <c r="AA4933" i="1"/>
  <c r="Z4934" i="1"/>
  <c r="V4934" i="1"/>
  <c r="W4934" i="1"/>
  <c r="X4934" i="1"/>
  <c r="Y4934" i="1"/>
  <c r="AA4934" i="1"/>
  <c r="Z4935" i="1"/>
  <c r="X4935" i="1"/>
  <c r="Y4935" i="1"/>
  <c r="V4935" i="1"/>
  <c r="W4935" i="1"/>
  <c r="AA4935" i="1"/>
  <c r="Z4936" i="1"/>
  <c r="X4936" i="1"/>
  <c r="Y4936" i="1"/>
  <c r="V4936" i="1"/>
  <c r="W4936" i="1"/>
  <c r="AA4936" i="1"/>
  <c r="Z4937" i="1"/>
  <c r="X4937" i="1"/>
  <c r="Y4937" i="1"/>
  <c r="V4937" i="1"/>
  <c r="W4937" i="1"/>
  <c r="AA4937" i="1"/>
  <c r="Z4938" i="1"/>
  <c r="X4938" i="1"/>
  <c r="Y4938" i="1"/>
  <c r="V4938" i="1"/>
  <c r="W4938" i="1"/>
  <c r="AA4938" i="1"/>
  <c r="Z4939" i="1"/>
  <c r="X4939" i="1"/>
  <c r="Y4939" i="1"/>
  <c r="V4939" i="1"/>
  <c r="W4939" i="1"/>
  <c r="AA4939" i="1"/>
  <c r="Z4940" i="1"/>
  <c r="X4940" i="1"/>
  <c r="Y4940" i="1"/>
  <c r="AA4940" i="1"/>
  <c r="Z4941" i="1"/>
  <c r="X4941" i="1"/>
  <c r="Y4941" i="1"/>
  <c r="V4941" i="1"/>
  <c r="W4941" i="1"/>
  <c r="AA4941" i="1"/>
  <c r="Z4942" i="1"/>
  <c r="X4942" i="1"/>
  <c r="Y4942" i="1"/>
  <c r="V4942" i="1"/>
  <c r="W4942" i="1"/>
  <c r="AA4942" i="1"/>
  <c r="Z4943" i="1"/>
  <c r="X4943" i="1"/>
  <c r="Y4943" i="1"/>
  <c r="V4943" i="1"/>
  <c r="W4943" i="1"/>
  <c r="AA4943" i="1"/>
  <c r="Z4944" i="1"/>
  <c r="X4944" i="1"/>
  <c r="Y4944" i="1"/>
  <c r="V4944" i="1"/>
  <c r="W4944" i="1"/>
  <c r="AA4944" i="1"/>
  <c r="Z4945" i="1"/>
  <c r="X4945" i="1"/>
  <c r="Y4945" i="1"/>
  <c r="V4945" i="1"/>
  <c r="W4945" i="1"/>
  <c r="AA4945" i="1"/>
  <c r="Z4946" i="1"/>
  <c r="X4946" i="1"/>
  <c r="Y4946" i="1"/>
  <c r="V4946" i="1"/>
  <c r="W4946" i="1"/>
  <c r="AA4946" i="1"/>
  <c r="Z4947" i="1"/>
  <c r="X4947" i="1"/>
  <c r="Y4947" i="1"/>
  <c r="V4947" i="1"/>
  <c r="W4947" i="1"/>
  <c r="AA4947" i="1"/>
  <c r="Z4948" i="1"/>
  <c r="X4948" i="1"/>
  <c r="Y4948" i="1"/>
  <c r="V4948" i="1"/>
  <c r="W4948" i="1"/>
  <c r="AA4948" i="1"/>
  <c r="Z4949" i="1"/>
  <c r="X4949" i="1"/>
  <c r="Y4949" i="1"/>
  <c r="V4949" i="1"/>
  <c r="W4949" i="1"/>
  <c r="AA4949" i="1"/>
  <c r="Z4950" i="1"/>
  <c r="X4950" i="1"/>
  <c r="Y4950" i="1"/>
  <c r="V4950" i="1"/>
  <c r="W4950" i="1"/>
  <c r="AA4950" i="1"/>
  <c r="Z4951" i="1"/>
  <c r="X4951" i="1"/>
  <c r="Y4951" i="1"/>
  <c r="V4951" i="1"/>
  <c r="W4951" i="1"/>
  <c r="AA4951" i="1"/>
  <c r="Z4952" i="1"/>
  <c r="X4952" i="1"/>
  <c r="Y4952" i="1"/>
  <c r="V4952" i="1"/>
  <c r="W4952" i="1"/>
  <c r="AA4952" i="1"/>
  <c r="Z4953" i="1"/>
  <c r="X4953" i="1"/>
  <c r="Y4953" i="1"/>
  <c r="V4953" i="1"/>
  <c r="W4953" i="1"/>
  <c r="AA4953" i="1"/>
  <c r="Z4954" i="1"/>
  <c r="X4954" i="1"/>
  <c r="Y4954" i="1"/>
  <c r="AA4954" i="1"/>
  <c r="Z4955" i="1"/>
  <c r="X4955" i="1"/>
  <c r="Y4955" i="1"/>
  <c r="V4955" i="1"/>
  <c r="W4955" i="1"/>
  <c r="AA4955" i="1"/>
  <c r="Z4956" i="1"/>
  <c r="X4956" i="1"/>
  <c r="Y4956" i="1"/>
  <c r="V4956" i="1"/>
  <c r="W4956" i="1"/>
  <c r="AA4956" i="1"/>
  <c r="Z4957" i="1"/>
  <c r="X4957" i="1"/>
  <c r="Y4957" i="1"/>
  <c r="V4957" i="1"/>
  <c r="W4957" i="1"/>
  <c r="AA4957" i="1"/>
  <c r="Z4958" i="1"/>
  <c r="X4958" i="1"/>
  <c r="Y4958" i="1"/>
  <c r="V4958" i="1"/>
  <c r="W4958" i="1"/>
  <c r="AA4958" i="1"/>
  <c r="Z4959" i="1"/>
  <c r="X4959" i="1"/>
  <c r="Y4959" i="1"/>
  <c r="V4959" i="1"/>
  <c r="W4959" i="1"/>
  <c r="AA4959" i="1"/>
  <c r="Z4960" i="1"/>
  <c r="X4960" i="1"/>
  <c r="Y4960" i="1"/>
  <c r="V4960" i="1"/>
  <c r="W4960" i="1"/>
  <c r="AA4960" i="1"/>
  <c r="Z4961" i="1"/>
  <c r="X4961" i="1"/>
  <c r="Y4961" i="1"/>
  <c r="V4961" i="1"/>
  <c r="W4961" i="1"/>
  <c r="AA4961" i="1"/>
  <c r="Z4962" i="1"/>
  <c r="X4962" i="1"/>
  <c r="Y4962" i="1"/>
  <c r="V4962" i="1"/>
  <c r="W4962" i="1"/>
  <c r="AA4962" i="1"/>
  <c r="Z4963" i="1"/>
  <c r="X4963" i="1"/>
  <c r="Y4963" i="1"/>
  <c r="V4963" i="1"/>
  <c r="W4963" i="1"/>
  <c r="AA4963" i="1"/>
  <c r="Z4964" i="1"/>
  <c r="X4964" i="1"/>
  <c r="Y4964" i="1"/>
  <c r="AA4964" i="1"/>
  <c r="Z4965" i="1"/>
  <c r="X4965" i="1"/>
  <c r="Y4965" i="1"/>
  <c r="V4965" i="1"/>
  <c r="W4965" i="1"/>
  <c r="AA4965" i="1"/>
  <c r="Z4966" i="1"/>
  <c r="X4966" i="1"/>
  <c r="Y4966" i="1"/>
  <c r="V4966" i="1"/>
  <c r="W4966" i="1"/>
  <c r="AA4966" i="1"/>
  <c r="Z4967" i="1"/>
  <c r="X4967" i="1"/>
  <c r="Y4967" i="1"/>
  <c r="V4967" i="1"/>
  <c r="W4967" i="1"/>
  <c r="AA4967" i="1"/>
  <c r="Z4968" i="1"/>
  <c r="X4968" i="1"/>
  <c r="Y4968" i="1"/>
  <c r="V4968" i="1"/>
  <c r="W4968" i="1"/>
  <c r="AA4968" i="1"/>
  <c r="Z4969" i="1"/>
  <c r="X4969" i="1"/>
  <c r="Y4969" i="1"/>
  <c r="V4969" i="1"/>
  <c r="W4969" i="1"/>
  <c r="AA4969" i="1"/>
  <c r="Z4970" i="1"/>
  <c r="X4970" i="1"/>
  <c r="Y4970" i="1"/>
  <c r="AA4970" i="1"/>
  <c r="Z4971" i="1"/>
  <c r="X4971" i="1"/>
  <c r="Y4971" i="1"/>
  <c r="V4971" i="1"/>
  <c r="W4971" i="1"/>
  <c r="AA4971" i="1"/>
  <c r="Z4972" i="1"/>
  <c r="X4972" i="1"/>
  <c r="Y4972" i="1"/>
  <c r="V4972" i="1"/>
  <c r="W4972" i="1"/>
  <c r="AA4972" i="1"/>
  <c r="Z4973" i="1"/>
  <c r="X4973" i="1"/>
  <c r="Y4973" i="1"/>
  <c r="V4973" i="1"/>
  <c r="W4973" i="1"/>
  <c r="AA4973" i="1"/>
  <c r="Z4974" i="1"/>
  <c r="X4974" i="1"/>
  <c r="Y4974" i="1"/>
  <c r="V4974" i="1"/>
  <c r="W4974" i="1"/>
  <c r="AA4974" i="1"/>
  <c r="Z4975" i="1"/>
  <c r="X4975" i="1"/>
  <c r="Y4975" i="1"/>
  <c r="V4975" i="1"/>
  <c r="W4975" i="1"/>
  <c r="AA4975" i="1"/>
  <c r="Z4976" i="1"/>
  <c r="X4976" i="1"/>
  <c r="Y4976" i="1"/>
  <c r="V4976" i="1"/>
  <c r="W4976" i="1"/>
  <c r="AA4976" i="1"/>
  <c r="Z4977" i="1"/>
  <c r="X4977" i="1"/>
  <c r="Y4977" i="1"/>
  <c r="V4977" i="1"/>
  <c r="W4977" i="1"/>
  <c r="AA4977" i="1"/>
  <c r="Z4978" i="1"/>
  <c r="X4978" i="1"/>
  <c r="Y4978" i="1"/>
  <c r="V4978" i="1"/>
  <c r="W4978" i="1"/>
  <c r="AA4978" i="1"/>
  <c r="Z4979" i="1"/>
  <c r="X4979" i="1"/>
  <c r="Y4979" i="1"/>
  <c r="V4979" i="1"/>
  <c r="W4979" i="1"/>
  <c r="AA4979" i="1"/>
  <c r="Z4980" i="1"/>
  <c r="X4980" i="1"/>
  <c r="Y4980" i="1"/>
  <c r="V4980" i="1"/>
  <c r="W4980" i="1"/>
  <c r="AA4980" i="1"/>
  <c r="Z4981" i="1"/>
  <c r="X4981" i="1"/>
  <c r="Y4981" i="1"/>
  <c r="V4981" i="1"/>
  <c r="W4981" i="1"/>
  <c r="AA4981" i="1"/>
  <c r="Z4982" i="1"/>
  <c r="X4982" i="1"/>
  <c r="Y4982" i="1"/>
  <c r="V4982" i="1"/>
  <c r="W4982" i="1"/>
  <c r="AA4982" i="1"/>
  <c r="Z4983" i="1"/>
  <c r="X4983" i="1"/>
  <c r="Y4983" i="1"/>
  <c r="V4983" i="1"/>
  <c r="W4983" i="1"/>
  <c r="AA4983" i="1"/>
  <c r="Z4984" i="1"/>
  <c r="X4984" i="1"/>
  <c r="Y4984" i="1"/>
  <c r="V4984" i="1"/>
  <c r="W4984" i="1"/>
  <c r="AA4984" i="1"/>
  <c r="Z4985" i="1"/>
  <c r="X4985" i="1"/>
  <c r="Y4985" i="1"/>
  <c r="V4985" i="1"/>
  <c r="W4985" i="1"/>
  <c r="AA4985" i="1"/>
  <c r="Z4986" i="1"/>
  <c r="X4986" i="1"/>
  <c r="Y4986" i="1"/>
  <c r="V4986" i="1"/>
  <c r="W4986" i="1"/>
  <c r="AA4986" i="1"/>
  <c r="Z4987" i="1"/>
  <c r="V4987" i="1"/>
  <c r="W4987" i="1"/>
  <c r="X4987" i="1"/>
  <c r="Y4987" i="1"/>
  <c r="AA4987" i="1"/>
  <c r="Z4988" i="1"/>
  <c r="X4988" i="1"/>
  <c r="Y4988" i="1"/>
  <c r="V4988" i="1"/>
  <c r="W4988" i="1"/>
  <c r="AA4988" i="1"/>
  <c r="Z4989" i="1"/>
  <c r="X4989" i="1"/>
  <c r="Y4989" i="1"/>
  <c r="V4989" i="1"/>
  <c r="W4989" i="1"/>
  <c r="AA4989" i="1"/>
  <c r="Z4990" i="1"/>
  <c r="X4990" i="1"/>
  <c r="Y4990" i="1"/>
  <c r="V4990" i="1"/>
  <c r="W4990" i="1"/>
  <c r="AA4990" i="1"/>
  <c r="Z4991" i="1"/>
  <c r="X4991" i="1"/>
  <c r="Y4991" i="1"/>
  <c r="V4991" i="1"/>
  <c r="W4991" i="1"/>
  <c r="AA4991" i="1"/>
  <c r="Z4992" i="1"/>
  <c r="X4992" i="1"/>
  <c r="Y4992" i="1"/>
  <c r="V4992" i="1"/>
  <c r="W4992" i="1"/>
  <c r="AA4992" i="1"/>
  <c r="Z4993" i="1"/>
  <c r="X4993" i="1"/>
  <c r="Y4993" i="1"/>
  <c r="V4993" i="1"/>
  <c r="W4993" i="1"/>
  <c r="AA4993" i="1"/>
  <c r="Z4994" i="1"/>
  <c r="X4994" i="1"/>
  <c r="Y4994" i="1"/>
  <c r="V4994" i="1"/>
  <c r="W4994" i="1"/>
  <c r="AA4994" i="1"/>
  <c r="Z4995" i="1"/>
  <c r="X4995" i="1"/>
  <c r="Y4995" i="1"/>
  <c r="V4995" i="1"/>
  <c r="W4995" i="1"/>
  <c r="AA4995" i="1"/>
  <c r="Z4996" i="1"/>
  <c r="V4996" i="1"/>
  <c r="W4996" i="1"/>
  <c r="X4996" i="1"/>
  <c r="Y4996" i="1"/>
  <c r="AA4996" i="1"/>
  <c r="Z4997" i="1"/>
  <c r="X4997" i="1"/>
  <c r="Y4997" i="1"/>
  <c r="V4997" i="1"/>
  <c r="W4997" i="1"/>
  <c r="AA4997" i="1"/>
  <c r="Z4998" i="1"/>
  <c r="X4998" i="1"/>
  <c r="Y4998" i="1"/>
  <c r="V4998" i="1"/>
  <c r="W4998" i="1"/>
  <c r="AA4998" i="1"/>
  <c r="Z4999" i="1"/>
  <c r="X4999" i="1"/>
  <c r="Y4999" i="1"/>
  <c r="V4999" i="1"/>
  <c r="W4999" i="1"/>
  <c r="AA4999" i="1"/>
  <c r="Z5000" i="1"/>
  <c r="X5000" i="1"/>
  <c r="Y5000" i="1"/>
  <c r="V5000" i="1"/>
  <c r="W5000" i="1"/>
  <c r="AA5000" i="1"/>
  <c r="Z5001" i="1"/>
  <c r="X5001" i="1"/>
  <c r="Y5001" i="1"/>
  <c r="V5001" i="1"/>
  <c r="W5001" i="1"/>
  <c r="AA5001" i="1"/>
  <c r="Z5002" i="1"/>
  <c r="X5002" i="1"/>
  <c r="Y5002" i="1"/>
  <c r="V5002" i="1"/>
  <c r="W5002" i="1"/>
  <c r="AA5002" i="1"/>
  <c r="Z5003" i="1"/>
  <c r="X5003" i="1"/>
  <c r="Y5003" i="1"/>
  <c r="V5003" i="1"/>
  <c r="W5003" i="1"/>
  <c r="AA5003" i="1"/>
  <c r="Z5004" i="1"/>
  <c r="X5004" i="1"/>
  <c r="Y5004" i="1"/>
  <c r="V5004" i="1"/>
  <c r="W5004" i="1"/>
  <c r="AA5004" i="1"/>
  <c r="Z5005" i="1"/>
  <c r="X5005" i="1"/>
  <c r="Y5005" i="1"/>
  <c r="V5005" i="1"/>
  <c r="W5005" i="1"/>
  <c r="AA5005" i="1"/>
  <c r="Z5006" i="1"/>
  <c r="X5006" i="1"/>
  <c r="Y5006" i="1"/>
  <c r="V5006" i="1"/>
  <c r="W5006" i="1"/>
  <c r="AA5006" i="1"/>
  <c r="Z5007" i="1"/>
  <c r="X5007" i="1"/>
  <c r="Y5007" i="1"/>
  <c r="V5007" i="1"/>
  <c r="W5007" i="1"/>
  <c r="AA5007" i="1"/>
  <c r="Z5008" i="1"/>
  <c r="X5008" i="1"/>
  <c r="Y5008" i="1"/>
  <c r="V5008" i="1"/>
  <c r="W5008" i="1"/>
  <c r="AA5008" i="1"/>
  <c r="Z5009" i="1"/>
  <c r="X5009" i="1"/>
  <c r="Y5009" i="1"/>
  <c r="V5009" i="1"/>
  <c r="W5009" i="1"/>
  <c r="AA5009" i="1"/>
  <c r="Z5010" i="1"/>
  <c r="X5010" i="1"/>
  <c r="Y5010" i="1"/>
  <c r="V5010" i="1"/>
  <c r="W5010" i="1"/>
  <c r="AA5010" i="1"/>
  <c r="Z5011" i="1"/>
  <c r="X5011" i="1"/>
  <c r="Y5011" i="1"/>
  <c r="V5011" i="1"/>
  <c r="W5011" i="1"/>
  <c r="AA5011" i="1"/>
  <c r="Z5012" i="1"/>
  <c r="X5012" i="1"/>
  <c r="Y5012" i="1"/>
  <c r="AA5012" i="1"/>
  <c r="Z5013" i="1"/>
  <c r="X5013" i="1"/>
  <c r="Y5013" i="1"/>
  <c r="V5013" i="1"/>
  <c r="W5013" i="1"/>
  <c r="AA5013" i="1"/>
  <c r="Z5014" i="1"/>
  <c r="X5014" i="1"/>
  <c r="Y5014" i="1"/>
  <c r="V5014" i="1"/>
  <c r="W5014" i="1"/>
  <c r="AA5014" i="1"/>
  <c r="Z5015" i="1"/>
  <c r="X5015" i="1"/>
  <c r="Y5015" i="1"/>
  <c r="V5015" i="1"/>
  <c r="W5015" i="1"/>
  <c r="AA5015" i="1"/>
  <c r="Z5016" i="1"/>
  <c r="X5016" i="1"/>
  <c r="Y5016" i="1"/>
  <c r="V5016" i="1"/>
  <c r="W5016" i="1"/>
  <c r="AA5016" i="1"/>
  <c r="Z5017" i="1"/>
  <c r="X5017" i="1"/>
  <c r="Y5017" i="1"/>
  <c r="V5017" i="1"/>
  <c r="W5017" i="1"/>
  <c r="AA5017" i="1"/>
  <c r="Z5018" i="1"/>
  <c r="X5018" i="1"/>
  <c r="Y5018" i="1"/>
  <c r="V5018" i="1"/>
  <c r="W5018" i="1"/>
  <c r="AA5018" i="1"/>
  <c r="Z5019" i="1"/>
  <c r="X5019" i="1"/>
  <c r="Y5019" i="1"/>
  <c r="V5019" i="1"/>
  <c r="W5019" i="1"/>
  <c r="AA5019" i="1"/>
  <c r="Z5020" i="1"/>
  <c r="X5020" i="1"/>
  <c r="Y5020" i="1"/>
  <c r="V5020" i="1"/>
  <c r="W5020" i="1"/>
  <c r="AA5020" i="1"/>
  <c r="Z5021" i="1"/>
  <c r="V5021" i="1"/>
  <c r="W5021" i="1"/>
  <c r="X5021" i="1"/>
  <c r="Y5021" i="1"/>
  <c r="AA5021" i="1"/>
  <c r="Z5022" i="1"/>
  <c r="X5022" i="1"/>
  <c r="Y5022" i="1"/>
  <c r="V5022" i="1"/>
  <c r="W5022" i="1"/>
  <c r="AA5022" i="1"/>
  <c r="Z5023" i="1"/>
  <c r="X5023" i="1"/>
  <c r="Y5023" i="1"/>
  <c r="V5023" i="1"/>
  <c r="W5023" i="1"/>
  <c r="AA5023" i="1"/>
  <c r="Z5024" i="1"/>
  <c r="X5024" i="1"/>
  <c r="Y5024" i="1"/>
  <c r="V5024" i="1"/>
  <c r="W5024" i="1"/>
  <c r="AA5024" i="1"/>
  <c r="Z5025" i="1"/>
  <c r="X5025" i="1"/>
  <c r="Y5025" i="1"/>
  <c r="V5025" i="1"/>
  <c r="W5025" i="1"/>
  <c r="AA5025" i="1"/>
  <c r="Z5026" i="1"/>
  <c r="X5026" i="1"/>
  <c r="Y5026" i="1"/>
  <c r="V5026" i="1"/>
  <c r="W5026" i="1"/>
  <c r="AA5026" i="1"/>
  <c r="Z5027" i="1"/>
  <c r="X5027" i="1"/>
  <c r="Y5027" i="1"/>
  <c r="V5027" i="1"/>
  <c r="W5027" i="1"/>
  <c r="AA5027" i="1"/>
  <c r="Z5028" i="1"/>
  <c r="V5028" i="1"/>
  <c r="W5028" i="1"/>
  <c r="X5028" i="1"/>
  <c r="Y5028" i="1"/>
  <c r="AA5028" i="1"/>
  <c r="Z5029" i="1"/>
  <c r="V5029" i="1"/>
  <c r="W5029" i="1"/>
  <c r="X5029" i="1"/>
  <c r="Y5029" i="1"/>
  <c r="AA5029" i="1"/>
  <c r="Z5030" i="1"/>
  <c r="X5030" i="1"/>
  <c r="Y5030" i="1"/>
  <c r="V5030" i="1"/>
  <c r="W5030" i="1"/>
  <c r="AA5030" i="1"/>
  <c r="Z5031" i="1"/>
  <c r="X5031" i="1"/>
  <c r="Y5031" i="1"/>
  <c r="V5031" i="1"/>
  <c r="W5031" i="1"/>
  <c r="AA5031" i="1"/>
  <c r="Z5032" i="1"/>
  <c r="X5032" i="1"/>
  <c r="Y5032" i="1"/>
  <c r="V5032" i="1"/>
  <c r="W5032" i="1"/>
  <c r="AA5032" i="1"/>
  <c r="Z5033" i="1"/>
  <c r="V5033" i="1"/>
  <c r="W5033" i="1"/>
  <c r="X5033" i="1"/>
  <c r="Y5033" i="1"/>
  <c r="AA5033" i="1"/>
  <c r="Z5034" i="1"/>
  <c r="X5034" i="1"/>
  <c r="Y5034" i="1"/>
  <c r="V5034" i="1"/>
  <c r="W5034" i="1"/>
  <c r="AA5034" i="1"/>
  <c r="Z5035" i="1"/>
  <c r="X5035" i="1"/>
  <c r="Y5035" i="1"/>
  <c r="V5035" i="1"/>
  <c r="W5035" i="1"/>
  <c r="AA5035" i="1"/>
  <c r="Z5036" i="1"/>
  <c r="X5036" i="1"/>
  <c r="Y5036" i="1"/>
  <c r="V5036" i="1"/>
  <c r="W5036" i="1"/>
  <c r="AA5036" i="1"/>
  <c r="Z5037" i="1"/>
  <c r="X5037" i="1"/>
  <c r="Y5037" i="1"/>
  <c r="V5037" i="1"/>
  <c r="W5037" i="1"/>
  <c r="AA5037" i="1"/>
  <c r="Z5038" i="1"/>
  <c r="X5038" i="1"/>
  <c r="Y5038" i="1"/>
  <c r="V5038" i="1"/>
  <c r="W5038" i="1"/>
  <c r="AA5038" i="1"/>
  <c r="Z5039" i="1"/>
  <c r="X5039" i="1"/>
  <c r="Y5039" i="1"/>
  <c r="V5039" i="1"/>
  <c r="W5039" i="1"/>
  <c r="AA5039" i="1"/>
  <c r="Z5040" i="1"/>
  <c r="X5040" i="1"/>
  <c r="Y5040" i="1"/>
  <c r="V5040" i="1"/>
  <c r="W5040" i="1"/>
  <c r="AA5040" i="1"/>
  <c r="Z5041" i="1"/>
  <c r="X5041" i="1"/>
  <c r="Y5041" i="1"/>
  <c r="V5041" i="1"/>
  <c r="W5041" i="1"/>
  <c r="AA5041" i="1"/>
  <c r="Z5042" i="1"/>
  <c r="X5042" i="1"/>
  <c r="Y5042" i="1"/>
  <c r="V5042" i="1"/>
  <c r="W5042" i="1"/>
  <c r="AA5042" i="1"/>
  <c r="Z5043" i="1"/>
  <c r="V5043" i="1"/>
  <c r="W5043" i="1"/>
  <c r="X5043" i="1"/>
  <c r="Y5043" i="1"/>
  <c r="AA5043" i="1"/>
  <c r="Z5044" i="1"/>
  <c r="X5044" i="1"/>
  <c r="Y5044" i="1"/>
  <c r="AA5044" i="1"/>
  <c r="Z5045" i="1"/>
  <c r="X5045" i="1"/>
  <c r="Y5045" i="1"/>
  <c r="V5045" i="1"/>
  <c r="W5045" i="1"/>
  <c r="AA5045" i="1"/>
  <c r="Z5046" i="1"/>
  <c r="X5046" i="1"/>
  <c r="Y5046" i="1"/>
  <c r="V5046" i="1"/>
  <c r="W5046" i="1"/>
  <c r="AA5046" i="1"/>
  <c r="Z5047" i="1"/>
  <c r="X5047" i="1"/>
  <c r="Y5047" i="1"/>
  <c r="V5047" i="1"/>
  <c r="W5047" i="1"/>
  <c r="AA5047" i="1"/>
  <c r="Z5048" i="1"/>
  <c r="X5048" i="1"/>
  <c r="Y5048" i="1"/>
  <c r="AA5048" i="1"/>
  <c r="Z5049" i="1"/>
  <c r="X5049" i="1"/>
  <c r="Y5049" i="1"/>
  <c r="V5049" i="1"/>
  <c r="W5049" i="1"/>
  <c r="AA5049" i="1"/>
  <c r="Z5050" i="1"/>
  <c r="X5050" i="1"/>
  <c r="Y5050" i="1"/>
  <c r="V5050" i="1"/>
  <c r="W5050" i="1"/>
  <c r="AA5050" i="1"/>
  <c r="Z5051" i="1"/>
  <c r="X5051" i="1"/>
  <c r="Y5051" i="1"/>
  <c r="V5051" i="1"/>
  <c r="W5051" i="1"/>
  <c r="AA5051" i="1"/>
  <c r="Z5052" i="1"/>
  <c r="X5052" i="1"/>
  <c r="Y5052" i="1"/>
  <c r="V5052" i="1"/>
  <c r="W5052" i="1"/>
  <c r="AA5052" i="1"/>
  <c r="Z5053" i="1"/>
  <c r="X5053" i="1"/>
  <c r="Y5053" i="1"/>
  <c r="V5053" i="1"/>
  <c r="W5053" i="1"/>
  <c r="AA5053" i="1"/>
  <c r="Z5054" i="1"/>
  <c r="X5054" i="1"/>
  <c r="Y5054" i="1"/>
  <c r="V5054" i="1"/>
  <c r="W5054" i="1"/>
  <c r="AA5054" i="1"/>
  <c r="Z5055" i="1"/>
  <c r="X5055" i="1"/>
  <c r="Y5055" i="1"/>
  <c r="V5055" i="1"/>
  <c r="W5055" i="1"/>
  <c r="AA5055" i="1"/>
  <c r="Z5056" i="1"/>
  <c r="X5056" i="1"/>
  <c r="Y5056" i="1"/>
  <c r="V5056" i="1"/>
  <c r="W5056" i="1"/>
  <c r="AA5056" i="1"/>
  <c r="Z5057" i="1"/>
  <c r="V5057" i="1"/>
  <c r="W5057" i="1"/>
  <c r="X5057" i="1"/>
  <c r="Y5057" i="1"/>
  <c r="AA5057" i="1"/>
  <c r="Z5058" i="1"/>
  <c r="X5058" i="1"/>
  <c r="Y5058" i="1"/>
  <c r="V5058" i="1"/>
  <c r="W5058" i="1"/>
  <c r="AA5058" i="1"/>
  <c r="Z5059" i="1"/>
  <c r="X5059" i="1"/>
  <c r="Y5059" i="1"/>
  <c r="V5059" i="1"/>
  <c r="W5059" i="1"/>
  <c r="AA5059" i="1"/>
  <c r="Z5060" i="1"/>
  <c r="X5060" i="1"/>
  <c r="Y5060" i="1"/>
  <c r="V5060" i="1"/>
  <c r="W5060" i="1"/>
  <c r="AA5060" i="1"/>
  <c r="Z5061" i="1"/>
  <c r="X5061" i="1"/>
  <c r="Y5061" i="1"/>
  <c r="V5061" i="1"/>
  <c r="W5061" i="1"/>
  <c r="AA5061" i="1"/>
  <c r="Z5062" i="1"/>
  <c r="X5062" i="1"/>
  <c r="Y5062" i="1"/>
  <c r="V5062" i="1"/>
  <c r="W5062" i="1"/>
  <c r="AA5062" i="1"/>
  <c r="Z5063" i="1"/>
  <c r="X5063" i="1"/>
  <c r="Y5063" i="1"/>
  <c r="V5063" i="1"/>
  <c r="W5063" i="1"/>
  <c r="AA5063" i="1"/>
  <c r="Z5064" i="1"/>
  <c r="X5064" i="1"/>
  <c r="Y5064" i="1"/>
  <c r="AA5064" i="1"/>
  <c r="Z5065" i="1"/>
  <c r="X5065" i="1"/>
  <c r="Y5065" i="1"/>
  <c r="V5065" i="1"/>
  <c r="W5065" i="1"/>
  <c r="AA5065" i="1"/>
  <c r="Z5066" i="1"/>
  <c r="X5066" i="1"/>
  <c r="Y5066" i="1"/>
  <c r="V5066" i="1"/>
  <c r="W5066" i="1"/>
  <c r="AA5066" i="1"/>
  <c r="Z5067" i="1"/>
  <c r="X5067" i="1"/>
  <c r="Y5067" i="1"/>
  <c r="V5067" i="1"/>
  <c r="W5067" i="1"/>
  <c r="AA5067" i="1"/>
  <c r="Z5068" i="1"/>
  <c r="X5068" i="1"/>
  <c r="Y5068" i="1"/>
  <c r="V5068" i="1"/>
  <c r="W5068" i="1"/>
  <c r="AA5068" i="1"/>
  <c r="Z5069" i="1"/>
  <c r="X5069" i="1"/>
  <c r="Y5069" i="1"/>
  <c r="V5069" i="1"/>
  <c r="W5069" i="1"/>
  <c r="AA5069" i="1"/>
  <c r="Z5070" i="1"/>
  <c r="X5070" i="1"/>
  <c r="Y5070" i="1"/>
  <c r="V5070" i="1"/>
  <c r="W5070" i="1"/>
  <c r="AA5070" i="1"/>
  <c r="Z5071" i="1"/>
  <c r="X5071" i="1"/>
  <c r="Y5071" i="1"/>
  <c r="V5071" i="1"/>
  <c r="W5071" i="1"/>
  <c r="AA5071" i="1"/>
  <c r="Z5072" i="1"/>
  <c r="X5072" i="1"/>
  <c r="Y5072" i="1"/>
  <c r="V5072" i="1"/>
  <c r="W5072" i="1"/>
  <c r="AA5072" i="1"/>
  <c r="Z5073" i="1"/>
  <c r="X5073" i="1"/>
  <c r="Y5073" i="1"/>
  <c r="AA5073" i="1"/>
  <c r="Z5074" i="1"/>
  <c r="X5074" i="1"/>
  <c r="Y5074" i="1"/>
  <c r="V5074" i="1"/>
  <c r="W5074" i="1"/>
  <c r="AA5074" i="1"/>
  <c r="Z5075" i="1"/>
  <c r="V5075" i="1"/>
  <c r="W5075" i="1"/>
  <c r="X5075" i="1"/>
  <c r="Y5075" i="1"/>
  <c r="AA5075" i="1"/>
  <c r="Z5076" i="1"/>
  <c r="X5076" i="1"/>
  <c r="Y5076" i="1"/>
  <c r="V5076" i="1"/>
  <c r="W5076" i="1"/>
  <c r="AA5076" i="1"/>
  <c r="Z5077" i="1"/>
  <c r="X5077" i="1"/>
  <c r="Y5077" i="1"/>
  <c r="V5077" i="1"/>
  <c r="W5077" i="1"/>
  <c r="AA5077" i="1"/>
  <c r="Z5078" i="1"/>
  <c r="X5078" i="1"/>
  <c r="Y5078" i="1"/>
  <c r="V5078" i="1"/>
  <c r="W5078" i="1"/>
  <c r="AA5078" i="1"/>
  <c r="Z5079" i="1"/>
  <c r="X5079" i="1"/>
  <c r="Y5079" i="1"/>
  <c r="V5079" i="1"/>
  <c r="W5079" i="1"/>
  <c r="AA5079" i="1"/>
  <c r="Z5080" i="1"/>
  <c r="X5080" i="1"/>
  <c r="Y5080" i="1"/>
  <c r="V5080" i="1"/>
  <c r="W5080" i="1"/>
  <c r="AA5080" i="1"/>
  <c r="Z5081" i="1"/>
  <c r="X5081" i="1"/>
  <c r="Y5081" i="1"/>
  <c r="V5081" i="1"/>
  <c r="W5081" i="1"/>
  <c r="AA5081" i="1"/>
  <c r="Z5082" i="1"/>
  <c r="X5082" i="1"/>
  <c r="Y5082" i="1"/>
  <c r="V5082" i="1"/>
  <c r="W5082" i="1"/>
  <c r="AA5082" i="1"/>
  <c r="Z5083" i="1"/>
  <c r="X5083" i="1"/>
  <c r="Y5083" i="1"/>
  <c r="V5083" i="1"/>
  <c r="W5083" i="1"/>
  <c r="AA5083" i="1"/>
  <c r="Z5084" i="1"/>
  <c r="X5084" i="1"/>
  <c r="Y5084" i="1"/>
  <c r="V5084" i="1"/>
  <c r="W5084" i="1"/>
  <c r="AA5084" i="1"/>
  <c r="Z5085" i="1"/>
  <c r="X5085" i="1"/>
  <c r="Y5085" i="1"/>
  <c r="V5085" i="1"/>
  <c r="W5085" i="1"/>
  <c r="AA5085" i="1"/>
  <c r="Z5086" i="1"/>
  <c r="X5086" i="1"/>
  <c r="Y5086" i="1"/>
  <c r="V5086" i="1"/>
  <c r="W5086" i="1"/>
  <c r="AA5086" i="1"/>
  <c r="Z5087" i="1"/>
  <c r="X5087" i="1"/>
  <c r="Y5087" i="1"/>
  <c r="V5087" i="1"/>
  <c r="W5087" i="1"/>
  <c r="AA5087" i="1"/>
  <c r="Z5088" i="1"/>
  <c r="X5088" i="1"/>
  <c r="Y5088" i="1"/>
  <c r="V5088" i="1"/>
  <c r="W5088" i="1"/>
  <c r="AA5088" i="1"/>
  <c r="Z5089" i="1"/>
  <c r="X5089" i="1"/>
  <c r="Y5089" i="1"/>
  <c r="V5089" i="1"/>
  <c r="W5089" i="1"/>
  <c r="AA5089" i="1"/>
  <c r="Z5090" i="1"/>
  <c r="X5090" i="1"/>
  <c r="Y5090" i="1"/>
  <c r="V5090" i="1"/>
  <c r="W5090" i="1"/>
  <c r="AA5090" i="1"/>
  <c r="Z5091" i="1"/>
  <c r="X5091" i="1"/>
  <c r="Y5091" i="1"/>
  <c r="V5091" i="1"/>
  <c r="W5091" i="1"/>
  <c r="AA5091" i="1"/>
  <c r="Z5092" i="1"/>
  <c r="X5092" i="1"/>
  <c r="Y5092" i="1"/>
  <c r="V5092" i="1"/>
  <c r="W5092" i="1"/>
  <c r="AA5092" i="1"/>
  <c r="Z5093" i="1"/>
  <c r="X5093" i="1"/>
  <c r="Y5093" i="1"/>
  <c r="V5093" i="1"/>
  <c r="W5093" i="1"/>
  <c r="AA5093" i="1"/>
  <c r="Z5094" i="1"/>
  <c r="X5094" i="1"/>
  <c r="Y5094" i="1"/>
  <c r="V5094" i="1"/>
  <c r="W5094" i="1"/>
  <c r="AA5094" i="1"/>
  <c r="Z5095" i="1"/>
  <c r="X5095" i="1"/>
  <c r="Y5095" i="1"/>
  <c r="V5095" i="1"/>
  <c r="W5095" i="1"/>
  <c r="AA5095" i="1"/>
  <c r="Z5096" i="1"/>
  <c r="X5096" i="1"/>
  <c r="Y5096" i="1"/>
  <c r="AA5096" i="1"/>
  <c r="Z5097" i="1"/>
  <c r="X5097" i="1"/>
  <c r="Y5097" i="1"/>
  <c r="V5097" i="1"/>
  <c r="W5097" i="1"/>
  <c r="AA5097" i="1"/>
  <c r="Z5098" i="1"/>
  <c r="X5098" i="1"/>
  <c r="Y5098" i="1"/>
  <c r="V5098" i="1"/>
  <c r="W5098" i="1"/>
  <c r="AA5098" i="1"/>
  <c r="Z5099" i="1"/>
  <c r="X5099" i="1"/>
  <c r="Y5099" i="1"/>
  <c r="V5099" i="1"/>
  <c r="W5099" i="1"/>
  <c r="AA5099" i="1"/>
  <c r="Z5100" i="1"/>
  <c r="X5100" i="1"/>
  <c r="Y5100" i="1"/>
  <c r="V5100" i="1"/>
  <c r="W5100" i="1"/>
  <c r="AA5100" i="1"/>
  <c r="Z5101" i="1"/>
  <c r="X5101" i="1"/>
  <c r="Y5101" i="1"/>
  <c r="V5101" i="1"/>
  <c r="W5101" i="1"/>
  <c r="AA5101" i="1"/>
  <c r="Z5102" i="1"/>
  <c r="X5102" i="1"/>
  <c r="Y5102" i="1"/>
  <c r="V5102" i="1"/>
  <c r="W5102" i="1"/>
  <c r="AA5102" i="1"/>
  <c r="Z5103" i="1"/>
  <c r="X5103" i="1"/>
  <c r="Y5103" i="1"/>
  <c r="V5103" i="1"/>
  <c r="W5103" i="1"/>
  <c r="AA5103" i="1"/>
  <c r="Z5104" i="1"/>
  <c r="X5104" i="1"/>
  <c r="Y5104" i="1"/>
  <c r="V5104" i="1"/>
  <c r="W5104" i="1"/>
  <c r="AA5104" i="1"/>
  <c r="Z5105" i="1"/>
  <c r="X5105" i="1"/>
  <c r="Y5105" i="1"/>
  <c r="V5105" i="1"/>
  <c r="W5105" i="1"/>
  <c r="AA5105" i="1"/>
  <c r="Z5106" i="1"/>
  <c r="X5106" i="1"/>
  <c r="Y5106" i="1"/>
  <c r="V5106" i="1"/>
  <c r="W5106" i="1"/>
  <c r="AA5106" i="1"/>
  <c r="Z5107" i="1"/>
  <c r="X5107" i="1"/>
  <c r="Y5107" i="1"/>
  <c r="V5107" i="1"/>
  <c r="W5107" i="1"/>
  <c r="AA5107" i="1"/>
  <c r="Z5108" i="1"/>
  <c r="X5108" i="1"/>
  <c r="Y5108" i="1"/>
  <c r="V5108" i="1"/>
  <c r="W5108" i="1"/>
  <c r="AA5108" i="1"/>
  <c r="Z5109" i="1"/>
  <c r="X5109" i="1"/>
  <c r="Y5109" i="1"/>
  <c r="V5109" i="1"/>
  <c r="W5109" i="1"/>
  <c r="AA5109" i="1"/>
  <c r="Z5110" i="1"/>
  <c r="X5110" i="1"/>
  <c r="Y5110" i="1"/>
  <c r="V5110" i="1"/>
  <c r="W5110" i="1"/>
  <c r="AA5110" i="1"/>
  <c r="Z5111" i="1"/>
  <c r="X5111" i="1"/>
  <c r="Y5111" i="1"/>
  <c r="V5111" i="1"/>
  <c r="W5111" i="1"/>
  <c r="AA5111" i="1"/>
  <c r="Z5112" i="1"/>
  <c r="X5112" i="1"/>
  <c r="Y5112" i="1"/>
  <c r="V5112" i="1"/>
  <c r="W5112" i="1"/>
  <c r="AA5112" i="1"/>
  <c r="Z5113" i="1"/>
  <c r="X5113" i="1"/>
  <c r="Y5113" i="1"/>
  <c r="V5113" i="1"/>
  <c r="W5113" i="1"/>
  <c r="AA5113" i="1"/>
  <c r="Z5114" i="1"/>
  <c r="X5114" i="1"/>
  <c r="Y5114" i="1"/>
  <c r="V5114" i="1"/>
  <c r="W5114" i="1"/>
  <c r="AA5114" i="1"/>
  <c r="Z5115" i="1"/>
  <c r="X5115" i="1"/>
  <c r="Y5115" i="1"/>
  <c r="V5115" i="1"/>
  <c r="W5115" i="1"/>
  <c r="AA5115" i="1"/>
  <c r="Z5116" i="1"/>
  <c r="X5116" i="1"/>
  <c r="Y5116" i="1"/>
  <c r="V5116" i="1"/>
  <c r="W5116" i="1"/>
  <c r="AA5116" i="1"/>
  <c r="Z5117" i="1"/>
  <c r="X5117" i="1"/>
  <c r="Y5117" i="1"/>
  <c r="V5117" i="1"/>
  <c r="W5117" i="1"/>
  <c r="AA5117" i="1"/>
  <c r="Z5118" i="1"/>
  <c r="X5118" i="1"/>
  <c r="Y5118" i="1"/>
  <c r="V5118" i="1"/>
  <c r="W5118" i="1"/>
  <c r="AA5118" i="1"/>
  <c r="Z5119" i="1"/>
  <c r="X5119" i="1"/>
  <c r="Y5119" i="1"/>
  <c r="V5119" i="1"/>
  <c r="W5119" i="1"/>
  <c r="AA5119" i="1"/>
  <c r="Z5120" i="1"/>
  <c r="X5120" i="1"/>
  <c r="Y5120" i="1"/>
  <c r="V5120" i="1"/>
  <c r="W5120" i="1"/>
  <c r="AA5120" i="1"/>
  <c r="Z5121" i="1"/>
  <c r="X5121" i="1"/>
  <c r="Y5121" i="1"/>
  <c r="V5121" i="1"/>
  <c r="W5121" i="1"/>
  <c r="AA5121" i="1"/>
  <c r="Z5122" i="1"/>
  <c r="X5122" i="1"/>
  <c r="Y5122" i="1"/>
  <c r="V5122" i="1"/>
  <c r="W5122" i="1"/>
  <c r="AA5122" i="1"/>
  <c r="Z5123" i="1"/>
  <c r="X5123" i="1"/>
  <c r="Y5123" i="1"/>
  <c r="V5123" i="1"/>
  <c r="W5123" i="1"/>
  <c r="AA5123" i="1"/>
  <c r="Z5124" i="1"/>
  <c r="X5124" i="1"/>
  <c r="Y5124" i="1"/>
  <c r="V5124" i="1"/>
  <c r="W5124" i="1"/>
  <c r="AA5124" i="1"/>
  <c r="Z5125" i="1"/>
  <c r="X5125" i="1"/>
  <c r="Y5125" i="1"/>
  <c r="V5125" i="1"/>
  <c r="W5125" i="1"/>
  <c r="AA5125" i="1"/>
  <c r="Z5126" i="1"/>
  <c r="X5126" i="1"/>
  <c r="Y5126" i="1"/>
  <c r="V5126" i="1"/>
  <c r="W5126" i="1"/>
  <c r="AA5126" i="1"/>
  <c r="Z5127" i="1"/>
  <c r="V5127" i="1"/>
  <c r="W5127" i="1"/>
  <c r="X5127" i="1"/>
  <c r="Y5127" i="1"/>
  <c r="AA5127" i="1"/>
  <c r="Z5128" i="1"/>
  <c r="X5128" i="1"/>
  <c r="Y5128" i="1"/>
  <c r="V5128" i="1"/>
  <c r="W5128" i="1"/>
  <c r="AA5128" i="1"/>
  <c r="Z5129" i="1"/>
  <c r="X5129" i="1"/>
  <c r="Y5129" i="1"/>
  <c r="V5129" i="1"/>
  <c r="W5129" i="1"/>
  <c r="AA5129" i="1"/>
  <c r="Z5130" i="1"/>
  <c r="X5130" i="1"/>
  <c r="Y5130" i="1"/>
  <c r="V5130" i="1"/>
  <c r="W5130" i="1"/>
  <c r="AA5130" i="1"/>
  <c r="Z5131" i="1"/>
  <c r="X5131" i="1"/>
  <c r="Y5131" i="1"/>
  <c r="V5131" i="1"/>
  <c r="W5131" i="1"/>
  <c r="AA5131" i="1"/>
  <c r="Z5132" i="1"/>
  <c r="X5132" i="1"/>
  <c r="Y5132" i="1"/>
  <c r="V5132" i="1"/>
  <c r="W5132" i="1"/>
  <c r="AA5132" i="1"/>
  <c r="Z5133" i="1"/>
  <c r="X5133" i="1"/>
  <c r="Y5133" i="1"/>
  <c r="V5133" i="1"/>
  <c r="W5133" i="1"/>
  <c r="AA5133" i="1"/>
  <c r="Z5134" i="1"/>
  <c r="X5134" i="1"/>
  <c r="Y5134" i="1"/>
  <c r="V5134" i="1"/>
  <c r="W5134" i="1"/>
  <c r="AA5134" i="1"/>
  <c r="Z5135" i="1"/>
  <c r="X5135" i="1"/>
  <c r="Y5135" i="1"/>
  <c r="V5135" i="1"/>
  <c r="W5135" i="1"/>
  <c r="AA5135" i="1"/>
  <c r="Z5136" i="1"/>
  <c r="X5136" i="1"/>
  <c r="Y5136" i="1"/>
  <c r="V5136" i="1"/>
  <c r="W5136" i="1"/>
  <c r="AA5136" i="1"/>
  <c r="Z5137" i="1"/>
  <c r="X5137" i="1"/>
  <c r="Y5137" i="1"/>
  <c r="V5137" i="1"/>
  <c r="W5137" i="1"/>
  <c r="AA5137" i="1"/>
  <c r="Z5138" i="1"/>
  <c r="X5138" i="1"/>
  <c r="Y5138" i="1"/>
  <c r="V5138" i="1"/>
  <c r="W5138" i="1"/>
  <c r="AA5138" i="1"/>
  <c r="Z5139" i="1"/>
  <c r="X5139" i="1"/>
  <c r="Y5139" i="1"/>
  <c r="V5139" i="1"/>
  <c r="W5139" i="1"/>
  <c r="AA5139" i="1"/>
  <c r="Z5140" i="1"/>
  <c r="X5140" i="1"/>
  <c r="Y5140" i="1"/>
  <c r="V5140" i="1"/>
  <c r="W5140" i="1"/>
  <c r="AA5140" i="1"/>
  <c r="Z5141" i="1"/>
  <c r="X5141" i="1"/>
  <c r="Y5141" i="1"/>
  <c r="V5141" i="1"/>
  <c r="W5141" i="1"/>
  <c r="AA5141" i="1"/>
  <c r="Z5142" i="1"/>
  <c r="X5142" i="1"/>
  <c r="Y5142" i="1"/>
  <c r="V5142" i="1"/>
  <c r="W5142" i="1"/>
  <c r="AA5142" i="1"/>
  <c r="Z5143" i="1"/>
  <c r="X5143" i="1"/>
  <c r="Y5143" i="1"/>
  <c r="V5143" i="1"/>
  <c r="W5143" i="1"/>
  <c r="AA5143" i="1"/>
  <c r="Z5144" i="1"/>
  <c r="X5144" i="1"/>
  <c r="Y5144" i="1"/>
  <c r="V5144" i="1"/>
  <c r="W5144" i="1"/>
  <c r="AA5144" i="1"/>
  <c r="Z5145" i="1"/>
  <c r="X5145" i="1"/>
  <c r="Y5145" i="1"/>
  <c r="V5145" i="1"/>
  <c r="W5145" i="1"/>
  <c r="AA5145" i="1"/>
  <c r="Z5146" i="1"/>
  <c r="X5146" i="1"/>
  <c r="Y5146" i="1"/>
  <c r="V5146" i="1"/>
  <c r="W5146" i="1"/>
  <c r="AA5146" i="1"/>
  <c r="Z5147" i="1"/>
  <c r="V5147" i="1"/>
  <c r="W5147" i="1"/>
  <c r="X5147" i="1"/>
  <c r="Y5147" i="1"/>
  <c r="AA5147" i="1"/>
  <c r="Z5148" i="1"/>
  <c r="X5148" i="1"/>
  <c r="Y5148" i="1"/>
  <c r="V5148" i="1"/>
  <c r="W5148" i="1"/>
  <c r="AA5148" i="1"/>
  <c r="Z5149" i="1"/>
  <c r="X5149" i="1"/>
  <c r="Y5149" i="1"/>
  <c r="V5149" i="1"/>
  <c r="W5149" i="1"/>
  <c r="AA5149" i="1"/>
  <c r="Z5150" i="1"/>
  <c r="X5150" i="1"/>
  <c r="Y5150" i="1"/>
  <c r="V5150" i="1"/>
  <c r="W5150" i="1"/>
  <c r="AA5150" i="1"/>
  <c r="Z5151" i="1"/>
  <c r="X5151" i="1"/>
  <c r="Y5151" i="1"/>
  <c r="V5151" i="1"/>
  <c r="W5151" i="1"/>
  <c r="AA5151" i="1"/>
  <c r="Z5152" i="1"/>
  <c r="X5152" i="1"/>
  <c r="Y5152" i="1"/>
  <c r="V5152" i="1"/>
  <c r="W5152" i="1"/>
  <c r="AA5152" i="1"/>
  <c r="Z5153" i="1"/>
  <c r="X5153" i="1"/>
  <c r="Y5153" i="1"/>
  <c r="AA5153" i="1"/>
  <c r="Z5154" i="1"/>
  <c r="X5154" i="1"/>
  <c r="Y5154" i="1"/>
  <c r="V5154" i="1"/>
  <c r="W5154" i="1"/>
  <c r="AA5154" i="1"/>
  <c r="Z5155" i="1"/>
  <c r="X5155" i="1"/>
  <c r="Y5155" i="1"/>
  <c r="V5155" i="1"/>
  <c r="W5155" i="1"/>
  <c r="AA5155" i="1"/>
  <c r="Z5156" i="1"/>
  <c r="X5156" i="1"/>
  <c r="Y5156" i="1"/>
  <c r="V5156" i="1"/>
  <c r="W5156" i="1"/>
  <c r="AA5156" i="1"/>
  <c r="Z5157" i="1"/>
  <c r="X5157" i="1"/>
  <c r="Y5157" i="1"/>
  <c r="V5157" i="1"/>
  <c r="W5157" i="1"/>
  <c r="AA5157" i="1"/>
  <c r="Z5158" i="1"/>
  <c r="X5158" i="1"/>
  <c r="Y5158" i="1"/>
  <c r="V5158" i="1"/>
  <c r="W5158" i="1"/>
  <c r="AA5158" i="1"/>
  <c r="Z5159" i="1"/>
  <c r="X5159" i="1"/>
  <c r="Y5159" i="1"/>
  <c r="V5159" i="1"/>
  <c r="W5159" i="1"/>
  <c r="AA5159" i="1"/>
  <c r="Z5160" i="1"/>
  <c r="X5160" i="1"/>
  <c r="Y5160" i="1"/>
  <c r="V5160" i="1"/>
  <c r="W5160" i="1"/>
  <c r="AA5160" i="1"/>
  <c r="Z5161" i="1"/>
  <c r="X5161" i="1"/>
  <c r="Y5161" i="1"/>
  <c r="V5161" i="1"/>
  <c r="W5161" i="1"/>
  <c r="AA5161" i="1"/>
  <c r="Z5162" i="1"/>
  <c r="X5162" i="1"/>
  <c r="Y5162" i="1"/>
  <c r="V5162" i="1"/>
  <c r="W5162" i="1"/>
  <c r="AA5162" i="1"/>
  <c r="Z5163" i="1"/>
  <c r="V5163" i="1"/>
  <c r="W5163" i="1"/>
  <c r="X5163" i="1"/>
  <c r="Y5163" i="1"/>
  <c r="AA5163" i="1"/>
  <c r="Z5164" i="1"/>
  <c r="X5164" i="1"/>
  <c r="Y5164" i="1"/>
  <c r="V5164" i="1"/>
  <c r="W5164" i="1"/>
  <c r="AA5164" i="1"/>
  <c r="Z5165" i="1"/>
  <c r="V5165" i="1"/>
  <c r="W5165" i="1"/>
  <c r="X5165" i="1"/>
  <c r="Y5165" i="1"/>
  <c r="AA5165" i="1"/>
  <c r="Z5166" i="1"/>
  <c r="X5166" i="1"/>
  <c r="Y5166" i="1"/>
  <c r="V5166" i="1"/>
  <c r="W5166" i="1"/>
  <c r="AA5166" i="1"/>
  <c r="Z5167" i="1"/>
  <c r="V5167" i="1"/>
  <c r="W5167" i="1"/>
  <c r="X5167" i="1"/>
  <c r="Y5167" i="1"/>
  <c r="AA5167" i="1"/>
  <c r="Z5168" i="1"/>
  <c r="X5168" i="1"/>
  <c r="Y5168" i="1"/>
  <c r="V5168" i="1"/>
  <c r="W5168" i="1"/>
  <c r="AA5168" i="1"/>
  <c r="Z5169" i="1"/>
  <c r="X5169" i="1"/>
  <c r="Y5169" i="1"/>
  <c r="V5169" i="1"/>
  <c r="W5169" i="1"/>
  <c r="AA5169" i="1"/>
  <c r="Z5170" i="1"/>
  <c r="X5170" i="1"/>
  <c r="Y5170" i="1"/>
  <c r="V5170" i="1"/>
  <c r="W5170" i="1"/>
  <c r="AA5170" i="1"/>
  <c r="Z5171" i="1"/>
  <c r="X5171" i="1"/>
  <c r="Y5171" i="1"/>
  <c r="V5171" i="1"/>
  <c r="W5171" i="1"/>
  <c r="AA5171" i="1"/>
  <c r="Z5172" i="1"/>
  <c r="X5172" i="1"/>
  <c r="Y5172" i="1"/>
  <c r="V5172" i="1"/>
  <c r="W5172" i="1"/>
  <c r="AA5172" i="1"/>
  <c r="Z5173" i="1"/>
  <c r="X5173" i="1"/>
  <c r="Y5173" i="1"/>
  <c r="V5173" i="1"/>
  <c r="W5173" i="1"/>
  <c r="AA5173" i="1"/>
  <c r="Z5174" i="1"/>
  <c r="X5174" i="1"/>
  <c r="Y5174" i="1"/>
  <c r="V5174" i="1"/>
  <c r="W5174" i="1"/>
  <c r="AA5174" i="1"/>
  <c r="Z5175" i="1"/>
  <c r="X5175" i="1"/>
  <c r="Y5175" i="1"/>
  <c r="V5175" i="1"/>
  <c r="W5175" i="1"/>
  <c r="AA5175" i="1"/>
  <c r="Z5176" i="1"/>
  <c r="X5176" i="1"/>
  <c r="Y5176" i="1"/>
  <c r="V5176" i="1"/>
  <c r="W5176" i="1"/>
  <c r="AA5176" i="1"/>
  <c r="Z5177" i="1"/>
  <c r="X5177" i="1"/>
  <c r="Y5177" i="1"/>
  <c r="V5177" i="1"/>
  <c r="W5177" i="1"/>
  <c r="AA5177" i="1"/>
  <c r="Z5178" i="1"/>
  <c r="X5178" i="1"/>
  <c r="Y5178" i="1"/>
  <c r="V5178" i="1"/>
  <c r="W5178" i="1"/>
  <c r="AA5178" i="1"/>
  <c r="Z5179" i="1"/>
  <c r="X5179" i="1"/>
  <c r="Y5179" i="1"/>
  <c r="V5179" i="1"/>
  <c r="W5179" i="1"/>
  <c r="AA5179" i="1"/>
  <c r="Z5180" i="1"/>
  <c r="X5180" i="1"/>
  <c r="Y5180" i="1"/>
  <c r="V5180" i="1"/>
  <c r="W5180" i="1"/>
  <c r="AA5180" i="1"/>
  <c r="Z5181" i="1"/>
  <c r="X5181" i="1"/>
  <c r="Y5181" i="1"/>
  <c r="V5181" i="1"/>
  <c r="W5181" i="1"/>
  <c r="AA5181" i="1"/>
  <c r="Z5182" i="1"/>
  <c r="X5182" i="1"/>
  <c r="Y5182" i="1"/>
  <c r="V5182" i="1"/>
  <c r="W5182" i="1"/>
  <c r="AA5182" i="1"/>
  <c r="Z5183" i="1"/>
  <c r="X5183" i="1"/>
  <c r="Y5183" i="1"/>
  <c r="V5183" i="1"/>
  <c r="W5183" i="1"/>
  <c r="AA5183" i="1"/>
  <c r="Z5184" i="1"/>
  <c r="V5184" i="1"/>
  <c r="W5184" i="1"/>
  <c r="X5184" i="1"/>
  <c r="Y5184" i="1"/>
  <c r="AA5184" i="1"/>
  <c r="Z5185" i="1"/>
  <c r="V5185" i="1"/>
  <c r="W5185" i="1"/>
  <c r="X5185" i="1"/>
  <c r="Y5185" i="1"/>
  <c r="AA5185" i="1"/>
  <c r="Z5186" i="1"/>
  <c r="X5186" i="1"/>
  <c r="Y5186" i="1"/>
  <c r="V5186" i="1"/>
  <c r="W5186" i="1"/>
  <c r="AA5186" i="1"/>
  <c r="Z5187" i="1"/>
  <c r="X5187" i="1"/>
  <c r="Y5187" i="1"/>
  <c r="V5187" i="1"/>
  <c r="W5187" i="1"/>
  <c r="AA5187" i="1"/>
  <c r="Z5188" i="1"/>
  <c r="X5188" i="1"/>
  <c r="Y5188" i="1"/>
  <c r="V5188" i="1"/>
  <c r="W5188" i="1"/>
  <c r="AA5188" i="1"/>
  <c r="Z5189" i="1"/>
  <c r="X5189" i="1"/>
  <c r="Y5189" i="1"/>
  <c r="V5189" i="1"/>
  <c r="W5189" i="1"/>
  <c r="AA5189" i="1"/>
  <c r="Z5190" i="1"/>
  <c r="X5190" i="1"/>
  <c r="Y5190" i="1"/>
  <c r="V5190" i="1"/>
  <c r="W5190" i="1"/>
  <c r="AA5190" i="1"/>
  <c r="Z5191" i="1"/>
  <c r="X5191" i="1"/>
  <c r="Y5191" i="1"/>
  <c r="V5191" i="1"/>
  <c r="W5191" i="1"/>
  <c r="AA5191" i="1"/>
  <c r="Z5192" i="1"/>
  <c r="X5192" i="1"/>
  <c r="Y5192" i="1"/>
  <c r="V5192" i="1"/>
  <c r="W5192" i="1"/>
  <c r="AA5192" i="1"/>
  <c r="Z5193" i="1"/>
  <c r="V5193" i="1"/>
  <c r="W5193" i="1"/>
  <c r="X5193" i="1"/>
  <c r="Y5193" i="1"/>
  <c r="AA5193" i="1"/>
  <c r="Z5194" i="1"/>
  <c r="X5194" i="1"/>
  <c r="Y5194" i="1"/>
  <c r="V5194" i="1"/>
  <c r="W5194" i="1"/>
  <c r="AA5194" i="1"/>
  <c r="Z5195" i="1"/>
  <c r="X5195" i="1"/>
  <c r="Y5195" i="1"/>
  <c r="V5195" i="1"/>
  <c r="W5195" i="1"/>
  <c r="AA5195" i="1"/>
  <c r="Z5196" i="1"/>
  <c r="X5196" i="1"/>
  <c r="Y5196" i="1"/>
  <c r="V5196" i="1"/>
  <c r="W5196" i="1"/>
  <c r="AA5196" i="1"/>
  <c r="Z5197" i="1"/>
  <c r="X5197" i="1"/>
  <c r="Y5197" i="1"/>
  <c r="V5197" i="1"/>
  <c r="W5197" i="1"/>
  <c r="AA5197" i="1"/>
  <c r="Z5198" i="1"/>
  <c r="X5198" i="1"/>
  <c r="Y5198" i="1"/>
  <c r="V5198" i="1"/>
  <c r="W5198" i="1"/>
  <c r="AA5198" i="1"/>
  <c r="Z5199" i="1"/>
  <c r="X5199" i="1"/>
  <c r="Y5199" i="1"/>
  <c r="V5199" i="1"/>
  <c r="W5199" i="1"/>
  <c r="AA5199" i="1"/>
  <c r="Z5200" i="1"/>
  <c r="X5200" i="1"/>
  <c r="Y5200" i="1"/>
  <c r="V5200" i="1"/>
  <c r="W5200" i="1"/>
  <c r="AA5200" i="1"/>
  <c r="Z5201" i="1"/>
  <c r="X5201" i="1"/>
  <c r="Y5201" i="1"/>
  <c r="AA5201" i="1"/>
  <c r="Z5202" i="1"/>
  <c r="X5202" i="1"/>
  <c r="Y5202" i="1"/>
  <c r="V5202" i="1"/>
  <c r="W5202" i="1"/>
  <c r="AA5202" i="1"/>
  <c r="Z5203" i="1"/>
  <c r="X5203" i="1"/>
  <c r="Y5203" i="1"/>
  <c r="V5203" i="1"/>
  <c r="W5203" i="1"/>
  <c r="AA5203" i="1"/>
  <c r="Z5204" i="1"/>
  <c r="X5204" i="1"/>
  <c r="Y5204" i="1"/>
  <c r="V5204" i="1"/>
  <c r="W5204" i="1"/>
  <c r="AA5204" i="1"/>
  <c r="Z5205" i="1"/>
  <c r="V5205" i="1"/>
  <c r="W5205" i="1"/>
  <c r="X5205" i="1"/>
  <c r="Y5205" i="1"/>
  <c r="AA5205" i="1"/>
  <c r="Z5206" i="1"/>
  <c r="X5206" i="1"/>
  <c r="Y5206" i="1"/>
  <c r="V5206" i="1"/>
  <c r="W5206" i="1"/>
  <c r="AA5206" i="1"/>
  <c r="Z5207" i="1"/>
  <c r="X5207" i="1"/>
  <c r="Y5207" i="1"/>
  <c r="V5207" i="1"/>
  <c r="W5207" i="1"/>
  <c r="AA5207" i="1"/>
  <c r="Z5208" i="1"/>
  <c r="X5208" i="1"/>
  <c r="Y5208" i="1"/>
  <c r="V5208" i="1"/>
  <c r="W5208" i="1"/>
  <c r="AA5208" i="1"/>
  <c r="Z5209" i="1"/>
  <c r="X5209" i="1"/>
  <c r="Y5209" i="1"/>
  <c r="V5209" i="1"/>
  <c r="W5209" i="1"/>
  <c r="AA5209" i="1"/>
  <c r="Z5210" i="1"/>
  <c r="X5210" i="1"/>
  <c r="Y5210" i="1"/>
  <c r="V5210" i="1"/>
  <c r="W5210" i="1"/>
  <c r="AA5210" i="1"/>
  <c r="Z5211" i="1"/>
  <c r="X5211" i="1"/>
  <c r="Y5211" i="1"/>
  <c r="V5211" i="1"/>
  <c r="W5211" i="1"/>
  <c r="AA5211" i="1"/>
  <c r="Z5212" i="1"/>
  <c r="X5212" i="1"/>
  <c r="Y5212" i="1"/>
  <c r="V5212" i="1"/>
  <c r="W5212" i="1"/>
  <c r="AA5212" i="1"/>
  <c r="Z5213" i="1"/>
  <c r="X5213" i="1"/>
  <c r="Y5213" i="1"/>
  <c r="V5213" i="1"/>
  <c r="W5213" i="1"/>
  <c r="AA5213" i="1"/>
  <c r="Z5214" i="1"/>
  <c r="X5214" i="1"/>
  <c r="Y5214" i="1"/>
  <c r="V5214" i="1"/>
  <c r="W5214" i="1"/>
  <c r="AA5214" i="1"/>
  <c r="Z5215" i="1"/>
  <c r="X5215" i="1"/>
  <c r="Y5215" i="1"/>
  <c r="V5215" i="1"/>
  <c r="W5215" i="1"/>
  <c r="AA5215" i="1"/>
  <c r="Z5216" i="1"/>
  <c r="X5216" i="1"/>
  <c r="Y5216" i="1"/>
  <c r="V5216" i="1"/>
  <c r="W5216" i="1"/>
  <c r="AA5216" i="1"/>
  <c r="Z5217" i="1"/>
  <c r="X5217" i="1"/>
  <c r="Y5217" i="1"/>
  <c r="V5217" i="1"/>
  <c r="W5217" i="1"/>
  <c r="AA5217" i="1"/>
  <c r="Z5218" i="1"/>
  <c r="X5218" i="1"/>
  <c r="Y5218" i="1"/>
  <c r="V5218" i="1"/>
  <c r="W5218" i="1"/>
  <c r="AA5218" i="1"/>
  <c r="Z5219" i="1"/>
  <c r="X5219" i="1"/>
  <c r="Y5219" i="1"/>
  <c r="V5219" i="1"/>
  <c r="W5219" i="1"/>
  <c r="AA5219" i="1"/>
  <c r="Z5220" i="1"/>
  <c r="X5220" i="1"/>
  <c r="Y5220" i="1"/>
  <c r="V5220" i="1"/>
  <c r="W5220" i="1"/>
  <c r="AA5220" i="1"/>
  <c r="Z5221" i="1"/>
  <c r="X5221" i="1"/>
  <c r="Y5221" i="1"/>
  <c r="V5221" i="1"/>
  <c r="W5221" i="1"/>
  <c r="AA5221" i="1"/>
  <c r="Z5222" i="1"/>
  <c r="X5222" i="1"/>
  <c r="Y5222" i="1"/>
  <c r="V5222" i="1"/>
  <c r="W5222" i="1"/>
  <c r="AA5222" i="1"/>
  <c r="Z5223" i="1"/>
  <c r="X5223" i="1"/>
  <c r="Y5223" i="1"/>
  <c r="V5223" i="1"/>
  <c r="W5223" i="1"/>
  <c r="AA5223" i="1"/>
  <c r="Z5224" i="1"/>
  <c r="X5224" i="1"/>
  <c r="Y5224" i="1"/>
  <c r="V5224" i="1"/>
  <c r="W5224" i="1"/>
  <c r="AA5224" i="1"/>
  <c r="Z5225" i="1"/>
  <c r="X5225" i="1"/>
  <c r="Y5225" i="1"/>
  <c r="V5225" i="1"/>
  <c r="W5225" i="1"/>
  <c r="AA5225" i="1"/>
  <c r="Z5226" i="1"/>
  <c r="X5226" i="1"/>
  <c r="Y5226" i="1"/>
  <c r="V5226" i="1"/>
  <c r="W5226" i="1"/>
  <c r="AA5226" i="1"/>
  <c r="Z5227" i="1"/>
  <c r="X5227" i="1"/>
  <c r="Y5227" i="1"/>
  <c r="V5227" i="1"/>
  <c r="W5227" i="1"/>
  <c r="AA5227" i="1"/>
  <c r="Z5228" i="1"/>
  <c r="X5228" i="1"/>
  <c r="Y5228" i="1"/>
  <c r="V5228" i="1"/>
  <c r="W5228" i="1"/>
  <c r="AA5228" i="1"/>
  <c r="Z5229" i="1"/>
  <c r="X5229" i="1"/>
  <c r="Y5229" i="1"/>
  <c r="V5229" i="1"/>
  <c r="W5229" i="1"/>
  <c r="AA5229" i="1"/>
  <c r="Z5230" i="1"/>
  <c r="X5230" i="1"/>
  <c r="Y5230" i="1"/>
  <c r="V5230" i="1"/>
  <c r="W5230" i="1"/>
  <c r="AA5230" i="1"/>
  <c r="Z5231" i="1"/>
  <c r="X5231" i="1"/>
  <c r="Y5231" i="1"/>
  <c r="V5231" i="1"/>
  <c r="W5231" i="1"/>
  <c r="AA5231" i="1"/>
  <c r="Z5232" i="1"/>
  <c r="X5232" i="1"/>
  <c r="Y5232" i="1"/>
  <c r="V5232" i="1"/>
  <c r="W5232" i="1"/>
  <c r="AA5232" i="1"/>
  <c r="Z5233" i="1"/>
  <c r="X5233" i="1"/>
  <c r="Y5233" i="1"/>
  <c r="V5233" i="1"/>
  <c r="W5233" i="1"/>
  <c r="AA5233" i="1"/>
  <c r="Z5234" i="1"/>
  <c r="X5234" i="1"/>
  <c r="Y5234" i="1"/>
  <c r="V5234" i="1"/>
  <c r="W5234" i="1"/>
  <c r="AA5234" i="1"/>
  <c r="Z5235" i="1"/>
  <c r="X5235" i="1"/>
  <c r="Y5235" i="1"/>
  <c r="V5235" i="1"/>
  <c r="W5235" i="1"/>
  <c r="AA5235" i="1"/>
  <c r="Z5236" i="1"/>
  <c r="X5236" i="1"/>
  <c r="Y5236" i="1"/>
  <c r="V5236" i="1"/>
  <c r="W5236" i="1"/>
  <c r="AA5236" i="1"/>
  <c r="Z5237" i="1"/>
  <c r="X5237" i="1"/>
  <c r="Y5237" i="1"/>
  <c r="V5237" i="1"/>
  <c r="W5237" i="1"/>
  <c r="AA5237" i="1"/>
  <c r="Z5238" i="1"/>
  <c r="X5238" i="1"/>
  <c r="Y5238" i="1"/>
  <c r="V5238" i="1"/>
  <c r="W5238" i="1"/>
  <c r="AA5238" i="1"/>
  <c r="Z5239" i="1"/>
  <c r="X5239" i="1"/>
  <c r="Y5239" i="1"/>
  <c r="V5239" i="1"/>
  <c r="W5239" i="1"/>
  <c r="AA5239" i="1"/>
  <c r="Z5240" i="1"/>
  <c r="X5240" i="1"/>
  <c r="Y5240" i="1"/>
  <c r="V5240" i="1"/>
  <c r="W5240" i="1"/>
  <c r="AA5240" i="1"/>
  <c r="Z5241" i="1"/>
  <c r="X5241" i="1"/>
  <c r="Y5241" i="1"/>
  <c r="V5241" i="1"/>
  <c r="W5241" i="1"/>
  <c r="AA5241" i="1"/>
  <c r="Z5242" i="1"/>
  <c r="X5242" i="1"/>
  <c r="Y5242" i="1"/>
  <c r="V5242" i="1"/>
  <c r="W5242" i="1"/>
  <c r="AA5242" i="1"/>
  <c r="Z5243" i="1"/>
  <c r="X5243" i="1"/>
  <c r="Y5243" i="1"/>
  <c r="V5243" i="1"/>
  <c r="W5243" i="1"/>
  <c r="AA5243" i="1"/>
  <c r="Z5244" i="1"/>
  <c r="X5244" i="1"/>
  <c r="Y5244" i="1"/>
  <c r="V5244" i="1"/>
  <c r="W5244" i="1"/>
  <c r="AA5244" i="1"/>
  <c r="Z5245" i="1"/>
  <c r="X5245" i="1"/>
  <c r="Y5245" i="1"/>
  <c r="V5245" i="1"/>
  <c r="W5245" i="1"/>
  <c r="AA5245" i="1"/>
  <c r="Z5246" i="1"/>
  <c r="X5246" i="1"/>
  <c r="Y5246" i="1"/>
  <c r="V5246" i="1"/>
  <c r="W5246" i="1"/>
  <c r="AA5246" i="1"/>
  <c r="Z5247" i="1"/>
  <c r="X5247" i="1"/>
  <c r="Y5247" i="1"/>
  <c r="V5247" i="1"/>
  <c r="W5247" i="1"/>
  <c r="AA5247" i="1"/>
  <c r="Z5248" i="1"/>
  <c r="X5248" i="1"/>
  <c r="Y5248" i="1"/>
  <c r="V5248" i="1"/>
  <c r="W5248" i="1"/>
  <c r="AA5248" i="1"/>
  <c r="Z5249" i="1"/>
  <c r="X5249" i="1"/>
  <c r="Y5249" i="1"/>
  <c r="V5249" i="1"/>
  <c r="W5249" i="1"/>
  <c r="AA5249" i="1"/>
  <c r="Z5250" i="1"/>
  <c r="X5250" i="1"/>
  <c r="Y5250" i="1"/>
  <c r="V5250" i="1"/>
  <c r="W5250" i="1"/>
  <c r="AA5250" i="1"/>
  <c r="Z5251" i="1"/>
  <c r="V5251" i="1"/>
  <c r="W5251" i="1"/>
  <c r="X5251" i="1"/>
  <c r="Y5251" i="1"/>
  <c r="AA5251" i="1"/>
  <c r="Z5252" i="1"/>
  <c r="X5252" i="1"/>
  <c r="Y5252" i="1"/>
  <c r="V5252" i="1"/>
  <c r="W5252" i="1"/>
  <c r="AA5252" i="1"/>
  <c r="Z5253" i="1"/>
  <c r="X5253" i="1"/>
  <c r="Y5253" i="1"/>
  <c r="V5253" i="1"/>
  <c r="W5253" i="1"/>
  <c r="AA5253" i="1"/>
  <c r="Z5254" i="1"/>
  <c r="X5254" i="1"/>
  <c r="Y5254" i="1"/>
  <c r="AA5254" i="1"/>
  <c r="Z5255" i="1"/>
  <c r="X5255" i="1"/>
  <c r="Y5255" i="1"/>
  <c r="V5255" i="1"/>
  <c r="W5255" i="1"/>
  <c r="AA5255" i="1"/>
  <c r="Z5256" i="1"/>
  <c r="X5256" i="1"/>
  <c r="Y5256" i="1"/>
  <c r="V5256" i="1"/>
  <c r="W5256" i="1"/>
  <c r="AA5256" i="1"/>
  <c r="Z5257" i="1"/>
  <c r="X5257" i="1"/>
  <c r="Y5257" i="1"/>
  <c r="V5257" i="1"/>
  <c r="W5257" i="1"/>
  <c r="AA5257" i="1"/>
  <c r="Z5258" i="1"/>
  <c r="X5258" i="1"/>
  <c r="Y5258" i="1"/>
  <c r="V5258" i="1"/>
  <c r="W5258" i="1"/>
  <c r="AA5258" i="1"/>
  <c r="Z5259" i="1"/>
  <c r="X5259" i="1"/>
  <c r="Y5259" i="1"/>
  <c r="V5259" i="1"/>
  <c r="W5259" i="1"/>
  <c r="AA5259" i="1"/>
  <c r="Z5260" i="1"/>
  <c r="X5260" i="1"/>
  <c r="Y5260" i="1"/>
  <c r="V5260" i="1"/>
  <c r="W5260" i="1"/>
  <c r="AA5260" i="1"/>
  <c r="Z5261" i="1"/>
  <c r="X5261" i="1"/>
  <c r="Y5261" i="1"/>
  <c r="V5261" i="1"/>
  <c r="W5261" i="1"/>
  <c r="AA5261" i="1"/>
  <c r="Z5262" i="1"/>
  <c r="X5262" i="1"/>
  <c r="Y5262" i="1"/>
  <c r="V5262" i="1"/>
  <c r="W5262" i="1"/>
  <c r="AA5262" i="1"/>
  <c r="Z5263" i="1"/>
  <c r="X5263" i="1"/>
  <c r="Y5263" i="1"/>
  <c r="V5263" i="1"/>
  <c r="W5263" i="1"/>
  <c r="AA5263" i="1"/>
  <c r="Z5264" i="1"/>
  <c r="X5264" i="1"/>
  <c r="Y5264" i="1"/>
  <c r="V5264" i="1"/>
  <c r="W5264" i="1"/>
  <c r="AA5264" i="1"/>
  <c r="Z5265" i="1"/>
  <c r="X5265" i="1"/>
  <c r="Y5265" i="1"/>
  <c r="V5265" i="1"/>
  <c r="W5265" i="1"/>
  <c r="AA5265" i="1"/>
  <c r="Z5266" i="1"/>
  <c r="X5266" i="1"/>
  <c r="Y5266" i="1"/>
  <c r="V5266" i="1"/>
  <c r="W5266" i="1"/>
  <c r="AA5266" i="1"/>
  <c r="Z5267" i="1"/>
  <c r="X5267" i="1"/>
  <c r="Y5267" i="1"/>
  <c r="V5267" i="1"/>
  <c r="W5267" i="1"/>
  <c r="AA5267" i="1"/>
  <c r="Z5268" i="1"/>
  <c r="X5268" i="1"/>
  <c r="Y5268" i="1"/>
  <c r="V5268" i="1"/>
  <c r="W5268" i="1"/>
  <c r="AA5268" i="1"/>
  <c r="Z5269" i="1"/>
  <c r="X5269" i="1"/>
  <c r="Y5269" i="1"/>
  <c r="V5269" i="1"/>
  <c r="W5269" i="1"/>
  <c r="AA5269" i="1"/>
  <c r="Z5270" i="1"/>
  <c r="X5270" i="1"/>
  <c r="Y5270" i="1"/>
  <c r="V5270" i="1"/>
  <c r="W5270" i="1"/>
  <c r="AA5270" i="1"/>
  <c r="Z5271" i="1"/>
  <c r="V5271" i="1"/>
  <c r="W5271" i="1"/>
  <c r="X5271" i="1"/>
  <c r="Y5271" i="1"/>
  <c r="AA5271" i="1"/>
  <c r="Z5272" i="1"/>
  <c r="X5272" i="1"/>
  <c r="Y5272" i="1"/>
  <c r="V5272" i="1"/>
  <c r="W5272" i="1"/>
  <c r="AA5272" i="1"/>
  <c r="Z5273" i="1"/>
  <c r="X5273" i="1"/>
  <c r="Y5273" i="1"/>
  <c r="V5273" i="1"/>
  <c r="W5273" i="1"/>
  <c r="AA5273" i="1"/>
  <c r="Z5274" i="1"/>
  <c r="X5274" i="1"/>
  <c r="Y5274" i="1"/>
  <c r="V5274" i="1"/>
  <c r="W5274" i="1"/>
  <c r="AA5274" i="1"/>
  <c r="Z5275" i="1"/>
  <c r="X5275" i="1"/>
  <c r="Y5275" i="1"/>
  <c r="V5275" i="1"/>
  <c r="W5275" i="1"/>
  <c r="AA5275" i="1"/>
  <c r="Z5276" i="1"/>
  <c r="X5276" i="1"/>
  <c r="Y5276" i="1"/>
  <c r="V5276" i="1"/>
  <c r="W5276" i="1"/>
  <c r="AA5276" i="1"/>
  <c r="Z5277" i="1"/>
  <c r="X5277" i="1"/>
  <c r="Y5277" i="1"/>
  <c r="V5277" i="1"/>
  <c r="W5277" i="1"/>
  <c r="AA5277" i="1"/>
  <c r="Z5278" i="1"/>
  <c r="X5278" i="1"/>
  <c r="Y5278" i="1"/>
  <c r="V5278" i="1"/>
  <c r="W5278" i="1"/>
  <c r="AA5278" i="1"/>
  <c r="Z5279" i="1"/>
  <c r="X5279" i="1"/>
  <c r="Y5279" i="1"/>
  <c r="V5279" i="1"/>
  <c r="W5279" i="1"/>
  <c r="AA5279" i="1"/>
  <c r="Z5280" i="1"/>
  <c r="X5280" i="1"/>
  <c r="Y5280" i="1"/>
  <c r="V5280" i="1"/>
  <c r="W5280" i="1"/>
  <c r="AA5280" i="1"/>
  <c r="Z5281" i="1"/>
  <c r="X5281" i="1"/>
  <c r="Y5281" i="1"/>
  <c r="V5281" i="1"/>
  <c r="W5281" i="1"/>
  <c r="AA5281" i="1"/>
  <c r="Z5282" i="1"/>
  <c r="V5282" i="1"/>
  <c r="W5282" i="1"/>
  <c r="X5282" i="1"/>
  <c r="Y5282" i="1"/>
  <c r="AA5282" i="1"/>
  <c r="Z5283" i="1"/>
  <c r="X5283" i="1"/>
  <c r="Y5283" i="1"/>
  <c r="V5283" i="1"/>
  <c r="W5283" i="1"/>
  <c r="AA5283" i="1"/>
  <c r="Z5284" i="1"/>
  <c r="X5284" i="1"/>
  <c r="Y5284" i="1"/>
  <c r="V5284" i="1"/>
  <c r="W5284" i="1"/>
  <c r="AA5284" i="1"/>
  <c r="Z5285" i="1"/>
  <c r="X5285" i="1"/>
  <c r="Y5285" i="1"/>
  <c r="V5285" i="1"/>
  <c r="W5285" i="1"/>
  <c r="AA5285" i="1"/>
  <c r="Z5286" i="1"/>
  <c r="X5286" i="1"/>
  <c r="Y5286" i="1"/>
  <c r="V5286" i="1"/>
  <c r="W5286" i="1"/>
  <c r="AA5286" i="1"/>
  <c r="Z5287" i="1"/>
  <c r="X5287" i="1"/>
  <c r="Y5287" i="1"/>
  <c r="V5287" i="1"/>
  <c r="W5287" i="1"/>
  <c r="AA5287" i="1"/>
  <c r="Z5288" i="1"/>
  <c r="X5288" i="1"/>
  <c r="Y5288" i="1"/>
  <c r="V5288" i="1"/>
  <c r="W5288" i="1"/>
  <c r="AA5288" i="1"/>
  <c r="Z5289" i="1"/>
  <c r="X5289" i="1"/>
  <c r="Y5289" i="1"/>
  <c r="V5289" i="1"/>
  <c r="W5289" i="1"/>
  <c r="AA5289" i="1"/>
  <c r="Z5290" i="1"/>
  <c r="X5290" i="1"/>
  <c r="Y5290" i="1"/>
  <c r="V5290" i="1"/>
  <c r="W5290" i="1"/>
  <c r="AA5290" i="1"/>
  <c r="Z5291" i="1"/>
  <c r="X5291" i="1"/>
  <c r="Y5291" i="1"/>
  <c r="V5291" i="1"/>
  <c r="W5291" i="1"/>
  <c r="AA5291" i="1"/>
  <c r="Z5292" i="1"/>
  <c r="X5292" i="1"/>
  <c r="Y5292" i="1"/>
  <c r="V5292" i="1"/>
  <c r="W5292" i="1"/>
  <c r="AA5292" i="1"/>
  <c r="Z5293" i="1"/>
  <c r="X5293" i="1"/>
  <c r="Y5293" i="1"/>
  <c r="V5293" i="1"/>
  <c r="W5293" i="1"/>
  <c r="AA5293" i="1"/>
  <c r="Z5294" i="1"/>
  <c r="X5294" i="1"/>
  <c r="Y5294" i="1"/>
  <c r="V5294" i="1"/>
  <c r="W5294" i="1"/>
  <c r="AA5294" i="1"/>
  <c r="Z5295" i="1"/>
  <c r="X5295" i="1"/>
  <c r="Y5295" i="1"/>
  <c r="V5295" i="1"/>
  <c r="W5295" i="1"/>
  <c r="AA5295" i="1"/>
  <c r="Z5296" i="1"/>
  <c r="X5296" i="1"/>
  <c r="Y5296" i="1"/>
  <c r="V5296" i="1"/>
  <c r="W5296" i="1"/>
  <c r="AA5296" i="1"/>
  <c r="Z5297" i="1"/>
  <c r="X5297" i="1"/>
  <c r="Y5297" i="1"/>
  <c r="V5297" i="1"/>
  <c r="W5297" i="1"/>
  <c r="AA5297" i="1"/>
  <c r="Z5298" i="1"/>
  <c r="X5298" i="1"/>
  <c r="Y5298" i="1"/>
  <c r="V5298" i="1"/>
  <c r="W5298" i="1"/>
  <c r="AA5298" i="1"/>
  <c r="Z5299" i="1"/>
  <c r="X5299" i="1"/>
  <c r="Y5299" i="1"/>
  <c r="V5299" i="1"/>
  <c r="W5299" i="1"/>
  <c r="AA5299" i="1"/>
  <c r="Z5300" i="1"/>
  <c r="X5300" i="1"/>
  <c r="Y5300" i="1"/>
  <c r="V5300" i="1"/>
  <c r="W5300" i="1"/>
  <c r="AA5300" i="1"/>
  <c r="Z5301" i="1"/>
  <c r="V5301" i="1"/>
  <c r="W5301" i="1"/>
  <c r="X5301" i="1"/>
  <c r="Y5301" i="1"/>
  <c r="AA5301" i="1"/>
  <c r="Z5302" i="1"/>
  <c r="X5302" i="1"/>
  <c r="Y5302" i="1"/>
  <c r="V5302" i="1"/>
  <c r="W5302" i="1"/>
  <c r="AA5302" i="1"/>
  <c r="Z5303" i="1"/>
  <c r="X5303" i="1"/>
  <c r="Y5303" i="1"/>
  <c r="V5303" i="1"/>
  <c r="W5303" i="1"/>
  <c r="AA5303" i="1"/>
  <c r="Z5304" i="1"/>
  <c r="X5304" i="1"/>
  <c r="Y5304" i="1"/>
  <c r="V5304" i="1"/>
  <c r="W5304" i="1"/>
  <c r="AA5304" i="1"/>
  <c r="Z5305" i="1"/>
  <c r="X5305" i="1"/>
  <c r="Y5305" i="1"/>
  <c r="V5305" i="1"/>
  <c r="W5305" i="1"/>
  <c r="AA5305" i="1"/>
  <c r="Z5306" i="1"/>
  <c r="X5306" i="1"/>
  <c r="Y5306" i="1"/>
  <c r="V5306" i="1"/>
  <c r="W5306" i="1"/>
  <c r="AA5306" i="1"/>
  <c r="Z5307" i="1"/>
  <c r="X5307" i="1"/>
  <c r="Y5307" i="1"/>
  <c r="V5307" i="1"/>
  <c r="W5307" i="1"/>
  <c r="AA5307" i="1"/>
  <c r="Z5308" i="1"/>
  <c r="X5308" i="1"/>
  <c r="Y5308" i="1"/>
  <c r="V5308" i="1"/>
  <c r="W5308" i="1"/>
  <c r="AA5308" i="1"/>
  <c r="Z5309" i="1"/>
  <c r="X5309" i="1"/>
  <c r="Y5309" i="1"/>
  <c r="V5309" i="1"/>
  <c r="W5309" i="1"/>
  <c r="AA5309" i="1"/>
  <c r="Z5310" i="1"/>
  <c r="X5310" i="1"/>
  <c r="Y5310" i="1"/>
  <c r="V5310" i="1"/>
  <c r="W5310" i="1"/>
  <c r="AA5310" i="1"/>
  <c r="Z5311" i="1"/>
  <c r="X5311" i="1"/>
  <c r="Y5311" i="1"/>
  <c r="V5311" i="1"/>
  <c r="W5311" i="1"/>
  <c r="AA5311" i="1"/>
  <c r="Z5312" i="1"/>
  <c r="X5312" i="1"/>
  <c r="Y5312" i="1"/>
  <c r="V5312" i="1"/>
  <c r="W5312" i="1"/>
  <c r="AA5312" i="1"/>
  <c r="Z5313" i="1"/>
  <c r="X5313" i="1"/>
  <c r="Y5313" i="1"/>
  <c r="V5313" i="1"/>
  <c r="W5313" i="1"/>
  <c r="AA5313" i="1"/>
  <c r="Z5314" i="1"/>
  <c r="X5314" i="1"/>
  <c r="Y5314" i="1"/>
  <c r="V5314" i="1"/>
  <c r="W5314" i="1"/>
  <c r="AA5314" i="1"/>
  <c r="Z5315" i="1"/>
  <c r="X5315" i="1"/>
  <c r="Y5315" i="1"/>
  <c r="V5315" i="1"/>
  <c r="W5315" i="1"/>
  <c r="AA5315" i="1"/>
  <c r="Z5316" i="1"/>
  <c r="X5316" i="1"/>
  <c r="Y5316" i="1"/>
  <c r="V5316" i="1"/>
  <c r="W5316" i="1"/>
  <c r="AA5316" i="1"/>
  <c r="Z5317" i="1"/>
  <c r="X5317" i="1"/>
  <c r="Y5317" i="1"/>
  <c r="V5317" i="1"/>
  <c r="W5317" i="1"/>
  <c r="AA5317" i="1"/>
  <c r="Z5318" i="1"/>
  <c r="X5318" i="1"/>
  <c r="Y5318" i="1"/>
  <c r="V5318" i="1"/>
  <c r="W5318" i="1"/>
  <c r="AA5318" i="1"/>
  <c r="Z5319" i="1"/>
  <c r="X5319" i="1"/>
  <c r="Y5319" i="1"/>
  <c r="V5319" i="1"/>
  <c r="W5319" i="1"/>
  <c r="AA5319" i="1"/>
  <c r="Z5320" i="1"/>
  <c r="X5320" i="1"/>
  <c r="Y5320" i="1"/>
  <c r="V5320" i="1"/>
  <c r="W5320" i="1"/>
  <c r="AA5320" i="1"/>
  <c r="Z5321" i="1"/>
  <c r="X5321" i="1"/>
  <c r="Y5321" i="1"/>
  <c r="AA5321" i="1"/>
  <c r="Z5322" i="1"/>
  <c r="X5322" i="1"/>
  <c r="Y5322" i="1"/>
  <c r="V5322" i="1"/>
  <c r="W5322" i="1"/>
  <c r="AA5322" i="1"/>
  <c r="Z5323" i="1"/>
  <c r="X5323" i="1"/>
  <c r="Y5323" i="1"/>
  <c r="V5323" i="1"/>
  <c r="W5323" i="1"/>
  <c r="AA5323" i="1"/>
  <c r="Z5324" i="1"/>
  <c r="X5324" i="1"/>
  <c r="Y5324" i="1"/>
  <c r="V5324" i="1"/>
  <c r="W5324" i="1"/>
  <c r="AA5324" i="1"/>
  <c r="Z5325" i="1"/>
  <c r="X5325" i="1"/>
  <c r="Y5325" i="1"/>
  <c r="V5325" i="1"/>
  <c r="W5325" i="1"/>
  <c r="AA5325" i="1"/>
  <c r="Z5326" i="1"/>
  <c r="X5326" i="1"/>
  <c r="Y5326" i="1"/>
  <c r="V5326" i="1"/>
  <c r="W5326" i="1"/>
  <c r="AA5326" i="1"/>
  <c r="Z5327" i="1"/>
  <c r="X5327" i="1"/>
  <c r="Y5327" i="1"/>
  <c r="V5327" i="1"/>
  <c r="W5327" i="1"/>
  <c r="AA5327" i="1"/>
  <c r="Z5328" i="1"/>
  <c r="X5328" i="1"/>
  <c r="Y5328" i="1"/>
  <c r="V5328" i="1"/>
  <c r="W5328" i="1"/>
  <c r="AA5328" i="1"/>
  <c r="Z5329" i="1"/>
  <c r="X5329" i="1"/>
  <c r="Y5329" i="1"/>
  <c r="V5329" i="1"/>
  <c r="W5329" i="1"/>
  <c r="AA5329" i="1"/>
  <c r="Z5330" i="1"/>
  <c r="X5330" i="1"/>
  <c r="Y5330" i="1"/>
  <c r="V5330" i="1"/>
  <c r="W5330" i="1"/>
  <c r="AA5330" i="1"/>
  <c r="Z5331" i="1"/>
  <c r="X5331" i="1"/>
  <c r="Y5331" i="1"/>
  <c r="V5331" i="1"/>
  <c r="W5331" i="1"/>
  <c r="AA5331" i="1"/>
  <c r="Z5332" i="1"/>
  <c r="X5332" i="1"/>
  <c r="Y5332" i="1"/>
  <c r="V5332" i="1"/>
  <c r="W5332" i="1"/>
  <c r="AA5332" i="1"/>
  <c r="Z5333" i="1"/>
  <c r="X5333" i="1"/>
  <c r="Y5333" i="1"/>
  <c r="V5333" i="1"/>
  <c r="W5333" i="1"/>
  <c r="AA5333" i="1"/>
  <c r="Z5334" i="1"/>
  <c r="X5334" i="1"/>
  <c r="Y5334" i="1"/>
  <c r="V5334" i="1"/>
  <c r="W5334" i="1"/>
  <c r="AA5334" i="1"/>
  <c r="Z5335" i="1"/>
  <c r="V5335" i="1"/>
  <c r="W5335" i="1"/>
  <c r="X5335" i="1"/>
  <c r="Y5335" i="1"/>
  <c r="AA5335" i="1"/>
  <c r="Z5336" i="1"/>
  <c r="X5336" i="1"/>
  <c r="Y5336" i="1"/>
  <c r="V5336" i="1"/>
  <c r="W5336" i="1"/>
  <c r="AA5336" i="1"/>
  <c r="Z5337" i="1"/>
  <c r="X5337" i="1"/>
  <c r="Y5337" i="1"/>
  <c r="V5337" i="1"/>
  <c r="W5337" i="1"/>
  <c r="AA5337" i="1"/>
  <c r="Z5338" i="1"/>
  <c r="X5338" i="1"/>
  <c r="Y5338" i="1"/>
  <c r="V5338" i="1"/>
  <c r="W5338" i="1"/>
  <c r="AA5338" i="1"/>
  <c r="Z5339" i="1"/>
  <c r="X5339" i="1"/>
  <c r="Y5339" i="1"/>
  <c r="V5339" i="1"/>
  <c r="W5339" i="1"/>
  <c r="AA5339" i="1"/>
  <c r="Z5340" i="1"/>
  <c r="X5340" i="1"/>
  <c r="Y5340" i="1"/>
  <c r="V5340" i="1"/>
  <c r="W5340" i="1"/>
  <c r="AA5340" i="1"/>
  <c r="Z5341" i="1"/>
  <c r="X5341" i="1"/>
  <c r="Y5341" i="1"/>
  <c r="AA5341" i="1"/>
  <c r="Z5342" i="1"/>
  <c r="X5342" i="1"/>
  <c r="Y5342" i="1"/>
  <c r="V5342" i="1"/>
  <c r="W5342" i="1"/>
  <c r="AA5342" i="1"/>
  <c r="Z5343" i="1"/>
  <c r="X5343" i="1"/>
  <c r="Y5343" i="1"/>
  <c r="V5343" i="1"/>
  <c r="W5343" i="1"/>
  <c r="AA5343" i="1"/>
  <c r="Z5344" i="1"/>
  <c r="X5344" i="1"/>
  <c r="Y5344" i="1"/>
  <c r="V5344" i="1"/>
  <c r="W5344" i="1"/>
  <c r="AA5344" i="1"/>
  <c r="Z5345" i="1"/>
  <c r="X5345" i="1"/>
  <c r="Y5345" i="1"/>
  <c r="V5345" i="1"/>
  <c r="W5345" i="1"/>
  <c r="AA5345" i="1"/>
  <c r="Z5346" i="1"/>
  <c r="X5346" i="1"/>
  <c r="Y5346" i="1"/>
  <c r="V5346" i="1"/>
  <c r="W5346" i="1"/>
  <c r="AA5346" i="1"/>
  <c r="Z5347" i="1"/>
  <c r="X5347" i="1"/>
  <c r="Y5347" i="1"/>
  <c r="V5347" i="1"/>
  <c r="W5347" i="1"/>
  <c r="AA5347" i="1"/>
  <c r="Z5348" i="1"/>
  <c r="X5348" i="1"/>
  <c r="Y5348" i="1"/>
  <c r="V5348" i="1"/>
  <c r="W5348" i="1"/>
  <c r="AA5348" i="1"/>
  <c r="Z5349" i="1"/>
  <c r="X5349" i="1"/>
  <c r="Y5349" i="1"/>
  <c r="V5349" i="1"/>
  <c r="W5349" i="1"/>
  <c r="AA5349" i="1"/>
  <c r="Z5350" i="1"/>
  <c r="X5350" i="1"/>
  <c r="Y5350" i="1"/>
  <c r="V5350" i="1"/>
  <c r="W5350" i="1"/>
  <c r="AA5350" i="1"/>
  <c r="Z5351" i="1"/>
  <c r="X5351" i="1"/>
  <c r="Y5351" i="1"/>
  <c r="V5351" i="1"/>
  <c r="W5351" i="1"/>
  <c r="AA5351" i="1"/>
  <c r="Z5352" i="1"/>
  <c r="X5352" i="1"/>
  <c r="Y5352" i="1"/>
  <c r="V5352" i="1"/>
  <c r="W5352" i="1"/>
  <c r="AA5352" i="1"/>
  <c r="Z5353" i="1"/>
  <c r="X5353" i="1"/>
  <c r="Y5353" i="1"/>
  <c r="V5353" i="1"/>
  <c r="W5353" i="1"/>
  <c r="AA5353" i="1"/>
  <c r="Z5354" i="1"/>
  <c r="X5354" i="1"/>
  <c r="Y5354" i="1"/>
  <c r="V5354" i="1"/>
  <c r="W5354" i="1"/>
  <c r="AA5354" i="1"/>
  <c r="Z5355" i="1"/>
  <c r="X5355" i="1"/>
  <c r="Y5355" i="1"/>
  <c r="V5355" i="1"/>
  <c r="W5355" i="1"/>
  <c r="AA5355" i="1"/>
  <c r="Z5356" i="1"/>
  <c r="X5356" i="1"/>
  <c r="Y5356" i="1"/>
  <c r="V5356" i="1"/>
  <c r="W5356" i="1"/>
  <c r="AA5356" i="1"/>
  <c r="Z5357" i="1"/>
  <c r="X5357" i="1"/>
  <c r="Y5357" i="1"/>
  <c r="V5357" i="1"/>
  <c r="W5357" i="1"/>
  <c r="AA5357" i="1"/>
  <c r="Z5358" i="1"/>
  <c r="X5358" i="1"/>
  <c r="Y5358" i="1"/>
  <c r="V5358" i="1"/>
  <c r="W5358" i="1"/>
  <c r="AA5358" i="1"/>
  <c r="Z5359" i="1"/>
  <c r="X5359" i="1"/>
  <c r="Y5359" i="1"/>
  <c r="V5359" i="1"/>
  <c r="W5359" i="1"/>
  <c r="AA5359" i="1"/>
  <c r="Z5360" i="1"/>
  <c r="X5360" i="1"/>
  <c r="Y5360" i="1"/>
  <c r="V5360" i="1"/>
  <c r="W5360" i="1"/>
  <c r="AA5360" i="1"/>
  <c r="Z5361" i="1"/>
  <c r="X5361" i="1"/>
  <c r="Y5361" i="1"/>
  <c r="V5361" i="1"/>
  <c r="W5361" i="1"/>
  <c r="AA5361" i="1"/>
  <c r="Z5362" i="1"/>
  <c r="X5362" i="1"/>
  <c r="Y5362" i="1"/>
  <c r="V5362" i="1"/>
  <c r="W5362" i="1"/>
  <c r="AA5362" i="1"/>
  <c r="Z5363" i="1"/>
  <c r="X5363" i="1"/>
  <c r="Y5363" i="1"/>
  <c r="V5363" i="1"/>
  <c r="W5363" i="1"/>
  <c r="AA5363" i="1"/>
  <c r="Z5364" i="1"/>
  <c r="X5364" i="1"/>
  <c r="Y5364" i="1"/>
  <c r="V5364" i="1"/>
  <c r="W5364" i="1"/>
  <c r="AA5364" i="1"/>
  <c r="Z5365" i="1"/>
  <c r="X5365" i="1"/>
  <c r="Y5365" i="1"/>
  <c r="V5365" i="1"/>
  <c r="W5365" i="1"/>
  <c r="AA5365" i="1"/>
  <c r="Z5366" i="1"/>
  <c r="V5366" i="1"/>
  <c r="W5366" i="1"/>
  <c r="X5366" i="1"/>
  <c r="Y5366" i="1"/>
  <c r="AA5366" i="1"/>
  <c r="Z5367" i="1"/>
  <c r="X5367" i="1"/>
  <c r="Y5367" i="1"/>
  <c r="V5367" i="1"/>
  <c r="W5367" i="1"/>
  <c r="AA5367" i="1"/>
  <c r="Z5368" i="1"/>
  <c r="X5368" i="1"/>
  <c r="Y5368" i="1"/>
  <c r="V5368" i="1"/>
  <c r="W5368" i="1"/>
  <c r="AA5368" i="1"/>
  <c r="Z5369" i="1"/>
  <c r="X5369" i="1"/>
  <c r="Y5369" i="1"/>
  <c r="V5369" i="1"/>
  <c r="W5369" i="1"/>
  <c r="AA5369" i="1"/>
  <c r="Z5370" i="1"/>
  <c r="X5370" i="1"/>
  <c r="Y5370" i="1"/>
  <c r="AA5370" i="1"/>
  <c r="Z5371" i="1"/>
  <c r="X5371" i="1"/>
  <c r="Y5371" i="1"/>
  <c r="V5371" i="1"/>
  <c r="W5371" i="1"/>
  <c r="AA5371" i="1"/>
  <c r="Z5372" i="1"/>
  <c r="X5372" i="1"/>
  <c r="Y5372" i="1"/>
  <c r="V5372" i="1"/>
  <c r="W5372" i="1"/>
  <c r="AA5372" i="1"/>
  <c r="Z5373" i="1"/>
  <c r="X5373" i="1"/>
  <c r="Y5373" i="1"/>
  <c r="V5373" i="1"/>
  <c r="W5373" i="1"/>
  <c r="AA5373" i="1"/>
  <c r="Z5374" i="1"/>
  <c r="X5374" i="1"/>
  <c r="Y5374" i="1"/>
  <c r="V5374" i="1"/>
  <c r="W5374" i="1"/>
  <c r="AA5374" i="1"/>
  <c r="Z5375" i="1"/>
  <c r="X5375" i="1"/>
  <c r="Y5375" i="1"/>
  <c r="V5375" i="1"/>
  <c r="W5375" i="1"/>
  <c r="AA5375" i="1"/>
  <c r="Z5376" i="1"/>
  <c r="X5376" i="1"/>
  <c r="Y5376" i="1"/>
  <c r="V5376" i="1"/>
  <c r="W5376" i="1"/>
  <c r="AA5376" i="1"/>
  <c r="Z5377" i="1"/>
  <c r="X5377" i="1"/>
  <c r="Y5377" i="1"/>
  <c r="V5377" i="1"/>
  <c r="W5377" i="1"/>
  <c r="AA5377" i="1"/>
  <c r="Z5378" i="1"/>
  <c r="X5378" i="1"/>
  <c r="Y5378" i="1"/>
  <c r="V5378" i="1"/>
  <c r="W5378" i="1"/>
  <c r="AA5378" i="1"/>
  <c r="Z5379" i="1"/>
  <c r="X5379" i="1"/>
  <c r="Y5379" i="1"/>
  <c r="V5379" i="1"/>
  <c r="W5379" i="1"/>
  <c r="AA5379" i="1"/>
  <c r="Z5380" i="1"/>
  <c r="X5380" i="1"/>
  <c r="Y5380" i="1"/>
  <c r="V5380" i="1"/>
  <c r="W5380" i="1"/>
  <c r="AA5380" i="1"/>
  <c r="Z5381" i="1"/>
  <c r="X5381" i="1"/>
  <c r="Y5381" i="1"/>
  <c r="V5381" i="1"/>
  <c r="W5381" i="1"/>
  <c r="AA5381" i="1"/>
  <c r="Z5382" i="1"/>
  <c r="X5382" i="1"/>
  <c r="Y5382" i="1"/>
  <c r="V5382" i="1"/>
  <c r="W5382" i="1"/>
  <c r="AA5382" i="1"/>
  <c r="Z5383" i="1"/>
  <c r="X5383" i="1"/>
  <c r="Y5383" i="1"/>
  <c r="V5383" i="1"/>
  <c r="W5383" i="1"/>
  <c r="AA5383" i="1"/>
  <c r="Z5384" i="1"/>
  <c r="V5384" i="1"/>
  <c r="W5384" i="1"/>
  <c r="X5384" i="1"/>
  <c r="Y5384" i="1"/>
  <c r="AA5384" i="1"/>
  <c r="Z5385" i="1"/>
  <c r="X5385" i="1"/>
  <c r="Y5385" i="1"/>
  <c r="V5385" i="1"/>
  <c r="W5385" i="1"/>
  <c r="AA5385" i="1"/>
  <c r="Z5386" i="1"/>
  <c r="X5386" i="1"/>
  <c r="Y5386" i="1"/>
  <c r="V5386" i="1"/>
  <c r="W5386" i="1"/>
  <c r="AA5386" i="1"/>
  <c r="Z5387" i="1"/>
  <c r="X5387" i="1"/>
  <c r="Y5387" i="1"/>
  <c r="V5387" i="1"/>
  <c r="W5387" i="1"/>
  <c r="AA5387" i="1"/>
  <c r="Z5388" i="1"/>
  <c r="X5388" i="1"/>
  <c r="Y5388" i="1"/>
  <c r="V5388" i="1"/>
  <c r="W5388" i="1"/>
  <c r="AA5388" i="1"/>
  <c r="Z5389" i="1"/>
  <c r="X5389" i="1"/>
  <c r="Y5389" i="1"/>
  <c r="V5389" i="1"/>
  <c r="W5389" i="1"/>
  <c r="AA5389" i="1"/>
  <c r="Z5390" i="1"/>
  <c r="X5390" i="1"/>
  <c r="Y5390" i="1"/>
  <c r="V5390" i="1"/>
  <c r="W5390" i="1"/>
  <c r="AA5390" i="1"/>
  <c r="Z5391" i="1"/>
  <c r="X5391" i="1"/>
  <c r="Y5391" i="1"/>
  <c r="V5391" i="1"/>
  <c r="W5391" i="1"/>
  <c r="AA5391" i="1"/>
  <c r="Z5392" i="1"/>
  <c r="X5392" i="1"/>
  <c r="Y5392" i="1"/>
  <c r="V5392" i="1"/>
  <c r="W5392" i="1"/>
  <c r="AA5392" i="1"/>
  <c r="Z5393" i="1"/>
  <c r="X5393" i="1"/>
  <c r="Y5393" i="1"/>
  <c r="V5393" i="1"/>
  <c r="W5393" i="1"/>
  <c r="AA5393" i="1"/>
  <c r="Z5394" i="1"/>
  <c r="X5394" i="1"/>
  <c r="Y5394" i="1"/>
  <c r="V5394" i="1"/>
  <c r="W5394" i="1"/>
  <c r="AA5394" i="1"/>
  <c r="Z5395" i="1"/>
  <c r="X5395" i="1"/>
  <c r="Y5395" i="1"/>
  <c r="V5395" i="1"/>
  <c r="W5395" i="1"/>
  <c r="AA5395" i="1"/>
  <c r="Z5396" i="1"/>
  <c r="X5396" i="1"/>
  <c r="Y5396" i="1"/>
  <c r="V5396" i="1"/>
  <c r="W5396" i="1"/>
  <c r="AA5396" i="1"/>
  <c r="Z5397" i="1"/>
  <c r="X5397" i="1"/>
  <c r="Y5397" i="1"/>
  <c r="V5397" i="1"/>
  <c r="W5397" i="1"/>
  <c r="AA5397" i="1"/>
  <c r="Z5398" i="1"/>
  <c r="X5398" i="1"/>
  <c r="Y5398" i="1"/>
  <c r="V5398" i="1"/>
  <c r="W5398" i="1"/>
  <c r="AA5398" i="1"/>
  <c r="Z5399" i="1"/>
  <c r="X5399" i="1"/>
  <c r="Y5399" i="1"/>
  <c r="V5399" i="1"/>
  <c r="W5399" i="1"/>
  <c r="AA5399" i="1"/>
  <c r="Z5400" i="1"/>
  <c r="X5400" i="1"/>
  <c r="Y5400" i="1"/>
  <c r="AA5400" i="1"/>
  <c r="Z5401" i="1"/>
  <c r="X5401" i="1"/>
  <c r="Y5401" i="1"/>
  <c r="V5401" i="1"/>
  <c r="W5401" i="1"/>
  <c r="AA5401" i="1"/>
  <c r="Z5402" i="1"/>
  <c r="X5402" i="1"/>
  <c r="Y5402" i="1"/>
  <c r="V5402" i="1"/>
  <c r="W5402" i="1"/>
  <c r="AA5402" i="1"/>
  <c r="Z5403" i="1"/>
  <c r="X5403" i="1"/>
  <c r="Y5403" i="1"/>
  <c r="V5403" i="1"/>
  <c r="W5403" i="1"/>
  <c r="AA5403" i="1"/>
  <c r="Z5404" i="1"/>
  <c r="X5404" i="1"/>
  <c r="Y5404" i="1"/>
  <c r="V5404" i="1"/>
  <c r="W5404" i="1"/>
  <c r="AA5404" i="1"/>
  <c r="Z5405" i="1"/>
  <c r="X5405" i="1"/>
  <c r="Y5405" i="1"/>
  <c r="V5405" i="1"/>
  <c r="W5405" i="1"/>
  <c r="AA5405" i="1"/>
  <c r="Z5406" i="1"/>
  <c r="X5406" i="1"/>
  <c r="Y5406" i="1"/>
  <c r="V5406" i="1"/>
  <c r="W5406" i="1"/>
  <c r="AA5406" i="1"/>
  <c r="Z5407" i="1"/>
  <c r="X5407" i="1"/>
  <c r="Y5407" i="1"/>
  <c r="V5407" i="1"/>
  <c r="W5407" i="1"/>
  <c r="AA5407" i="1"/>
  <c r="Z5408" i="1"/>
  <c r="X5408" i="1"/>
  <c r="Y5408" i="1"/>
  <c r="V5408" i="1"/>
  <c r="W5408" i="1"/>
  <c r="AA5408" i="1"/>
  <c r="Z5409" i="1"/>
  <c r="X5409" i="1"/>
  <c r="Y5409" i="1"/>
  <c r="V5409" i="1"/>
  <c r="W5409" i="1"/>
  <c r="AA5409" i="1"/>
  <c r="Z5410" i="1"/>
  <c r="X5410" i="1"/>
  <c r="Y5410" i="1"/>
  <c r="V5410" i="1"/>
  <c r="W5410" i="1"/>
  <c r="AA5410" i="1"/>
  <c r="Z5411" i="1"/>
  <c r="X5411" i="1"/>
  <c r="Y5411" i="1"/>
  <c r="V5411" i="1"/>
  <c r="W5411" i="1"/>
  <c r="AA5411" i="1"/>
  <c r="Z5412" i="1"/>
  <c r="X5412" i="1"/>
  <c r="Y5412" i="1"/>
  <c r="V5412" i="1"/>
  <c r="W5412" i="1"/>
  <c r="AA5412" i="1"/>
  <c r="Z5413" i="1"/>
  <c r="X5413" i="1"/>
  <c r="Y5413" i="1"/>
  <c r="V5413" i="1"/>
  <c r="W5413" i="1"/>
  <c r="AA5413" i="1"/>
  <c r="Z5414" i="1"/>
  <c r="X5414" i="1"/>
  <c r="Y5414" i="1"/>
  <c r="V5414" i="1"/>
  <c r="W5414" i="1"/>
  <c r="AA5414" i="1"/>
  <c r="Z5415" i="1"/>
  <c r="X5415" i="1"/>
  <c r="Y5415" i="1"/>
  <c r="V5415" i="1"/>
  <c r="W5415" i="1"/>
  <c r="AA5415" i="1"/>
  <c r="Z5416" i="1"/>
  <c r="X5416" i="1"/>
  <c r="Y5416" i="1"/>
  <c r="V5416" i="1"/>
  <c r="W5416" i="1"/>
  <c r="AA5416" i="1"/>
  <c r="Z5417" i="1"/>
  <c r="X5417" i="1"/>
  <c r="Y5417" i="1"/>
  <c r="V5417" i="1"/>
  <c r="W5417" i="1"/>
  <c r="AA5417" i="1"/>
  <c r="Z5418" i="1"/>
  <c r="X5418" i="1"/>
  <c r="Y5418" i="1"/>
  <c r="V5418" i="1"/>
  <c r="W5418" i="1"/>
  <c r="AA5418" i="1"/>
  <c r="Z5419" i="1"/>
  <c r="X5419" i="1"/>
  <c r="Y5419" i="1"/>
  <c r="V5419" i="1"/>
  <c r="W5419" i="1"/>
  <c r="AA5419" i="1"/>
  <c r="Z5420" i="1"/>
  <c r="X5420" i="1"/>
  <c r="Y5420" i="1"/>
  <c r="V5420" i="1"/>
  <c r="W5420" i="1"/>
  <c r="AA5420" i="1"/>
  <c r="Z5421" i="1"/>
  <c r="X5421" i="1"/>
  <c r="Y5421" i="1"/>
  <c r="V5421" i="1"/>
  <c r="W5421" i="1"/>
  <c r="AA5421" i="1"/>
  <c r="Z5422" i="1"/>
  <c r="X5422" i="1"/>
  <c r="Y5422" i="1"/>
  <c r="V5422" i="1"/>
  <c r="W5422" i="1"/>
  <c r="AA5422" i="1"/>
  <c r="Z5423" i="1"/>
  <c r="X5423" i="1"/>
  <c r="Y5423" i="1"/>
  <c r="V5423" i="1"/>
  <c r="W5423" i="1"/>
  <c r="AA5423" i="1"/>
  <c r="Z5424" i="1"/>
  <c r="X5424" i="1"/>
  <c r="Y5424" i="1"/>
  <c r="V5424" i="1"/>
  <c r="W5424" i="1"/>
  <c r="AA5424" i="1"/>
  <c r="Z5425" i="1"/>
  <c r="X5425" i="1"/>
  <c r="Y5425" i="1"/>
  <c r="V5425" i="1"/>
  <c r="W5425" i="1"/>
  <c r="AA5425" i="1"/>
  <c r="Z5426" i="1"/>
  <c r="X5426" i="1"/>
  <c r="Y5426" i="1"/>
  <c r="V5426" i="1"/>
  <c r="W5426" i="1"/>
  <c r="AA5426" i="1"/>
  <c r="Z5427" i="1"/>
  <c r="X5427" i="1"/>
  <c r="Y5427" i="1"/>
  <c r="V5427" i="1"/>
  <c r="W5427" i="1"/>
  <c r="AA5427" i="1"/>
  <c r="Z5428" i="1"/>
  <c r="X5428" i="1"/>
  <c r="Y5428" i="1"/>
  <c r="V5428" i="1"/>
  <c r="W5428" i="1"/>
  <c r="AA5428" i="1"/>
  <c r="Z5429" i="1"/>
  <c r="X5429" i="1"/>
  <c r="Y5429" i="1"/>
  <c r="V5429" i="1"/>
  <c r="W5429" i="1"/>
  <c r="AA5429" i="1"/>
  <c r="Z5430" i="1"/>
  <c r="X5430" i="1"/>
  <c r="Y5430" i="1"/>
  <c r="V5430" i="1"/>
  <c r="W5430" i="1"/>
  <c r="AA5430" i="1"/>
  <c r="Z5431" i="1"/>
  <c r="X5431" i="1"/>
  <c r="Y5431" i="1"/>
  <c r="V5431" i="1"/>
  <c r="W5431" i="1"/>
  <c r="AA5431" i="1"/>
  <c r="Z5432" i="1"/>
  <c r="X5432" i="1"/>
  <c r="Y5432" i="1"/>
  <c r="V5432" i="1"/>
  <c r="W5432" i="1"/>
  <c r="AA5432" i="1"/>
  <c r="Z5433" i="1"/>
  <c r="X5433" i="1"/>
  <c r="Y5433" i="1"/>
  <c r="V5433" i="1"/>
  <c r="W5433" i="1"/>
  <c r="AA5433" i="1"/>
  <c r="Z5434" i="1"/>
  <c r="X5434" i="1"/>
  <c r="Y5434" i="1"/>
  <c r="V5434" i="1"/>
  <c r="W5434" i="1"/>
  <c r="AA5434" i="1"/>
  <c r="Z5435" i="1"/>
  <c r="X5435" i="1"/>
  <c r="Y5435" i="1"/>
  <c r="V5435" i="1"/>
  <c r="W5435" i="1"/>
  <c r="AA5435" i="1"/>
  <c r="Z5436" i="1"/>
  <c r="X5436" i="1"/>
  <c r="Y5436" i="1"/>
  <c r="V5436" i="1"/>
  <c r="W5436" i="1"/>
  <c r="AA5436" i="1"/>
  <c r="Z5437" i="1"/>
  <c r="X5437" i="1"/>
  <c r="Y5437" i="1"/>
  <c r="V5437" i="1"/>
  <c r="W5437" i="1"/>
  <c r="AA5437" i="1"/>
  <c r="Z5438" i="1"/>
  <c r="X5438" i="1"/>
  <c r="Y5438" i="1"/>
  <c r="V5438" i="1"/>
  <c r="W5438" i="1"/>
  <c r="AA5438" i="1"/>
  <c r="Z5439" i="1"/>
  <c r="X5439" i="1"/>
  <c r="Y5439" i="1"/>
  <c r="V5439" i="1"/>
  <c r="W5439" i="1"/>
  <c r="AA5439" i="1"/>
  <c r="Z5440" i="1"/>
  <c r="X5440" i="1"/>
  <c r="Y5440" i="1"/>
  <c r="V5440" i="1"/>
  <c r="W5440" i="1"/>
  <c r="AA5440" i="1"/>
  <c r="Z5441" i="1"/>
  <c r="X5441" i="1"/>
  <c r="Y5441" i="1"/>
  <c r="V5441" i="1"/>
  <c r="W5441" i="1"/>
  <c r="AA5441" i="1"/>
  <c r="Z5442" i="1"/>
  <c r="X5442" i="1"/>
  <c r="Y5442" i="1"/>
  <c r="V5442" i="1"/>
  <c r="W5442" i="1"/>
  <c r="AA5442" i="1"/>
  <c r="Z5443" i="1"/>
  <c r="X5443" i="1"/>
  <c r="Y5443" i="1"/>
  <c r="V5443" i="1"/>
  <c r="W5443" i="1"/>
  <c r="AA5443" i="1"/>
  <c r="Z5444" i="1"/>
  <c r="X5444" i="1"/>
  <c r="Y5444" i="1"/>
  <c r="AA5444" i="1"/>
  <c r="Z5445" i="1"/>
  <c r="X5445" i="1"/>
  <c r="Y5445" i="1"/>
  <c r="V5445" i="1"/>
  <c r="W5445" i="1"/>
  <c r="AA5445" i="1"/>
  <c r="Z5446" i="1"/>
  <c r="X5446" i="1"/>
  <c r="Y5446" i="1"/>
  <c r="V5446" i="1"/>
  <c r="W5446" i="1"/>
  <c r="AA5446" i="1"/>
  <c r="Z5447" i="1"/>
  <c r="X5447" i="1"/>
  <c r="Y5447" i="1"/>
  <c r="V5447" i="1"/>
  <c r="W5447" i="1"/>
  <c r="AA5447" i="1"/>
  <c r="Z5448" i="1"/>
  <c r="X5448" i="1"/>
  <c r="Y5448" i="1"/>
  <c r="V5448" i="1"/>
  <c r="W5448" i="1"/>
  <c r="AA5448" i="1"/>
  <c r="Z5449" i="1"/>
  <c r="X5449" i="1"/>
  <c r="Y5449" i="1"/>
  <c r="V5449" i="1"/>
  <c r="W5449" i="1"/>
  <c r="AA5449" i="1"/>
  <c r="Z5450" i="1"/>
  <c r="X5450" i="1"/>
  <c r="Y5450" i="1"/>
  <c r="V5450" i="1"/>
  <c r="W5450" i="1"/>
  <c r="AA5450" i="1"/>
  <c r="Z5451" i="1"/>
  <c r="X5451" i="1"/>
  <c r="Y5451" i="1"/>
  <c r="V5451" i="1"/>
  <c r="W5451" i="1"/>
  <c r="AA5451" i="1"/>
  <c r="Z5452" i="1"/>
  <c r="X5452" i="1"/>
  <c r="Y5452" i="1"/>
  <c r="V5452" i="1"/>
  <c r="W5452" i="1"/>
  <c r="AA5452" i="1"/>
  <c r="Z5453" i="1"/>
  <c r="X5453" i="1"/>
  <c r="Y5453" i="1"/>
  <c r="V5453" i="1"/>
  <c r="W5453" i="1"/>
  <c r="AA5453" i="1"/>
  <c r="Z5454" i="1"/>
  <c r="X5454" i="1"/>
  <c r="Y5454" i="1"/>
  <c r="V5454" i="1"/>
  <c r="W5454" i="1"/>
  <c r="AA5454" i="1"/>
  <c r="Z5455" i="1"/>
  <c r="V5455" i="1"/>
  <c r="W5455" i="1"/>
  <c r="X5455" i="1"/>
  <c r="Y5455" i="1"/>
  <c r="AA5455" i="1"/>
  <c r="Z5456" i="1"/>
  <c r="X5456" i="1"/>
  <c r="Y5456" i="1"/>
  <c r="V5456" i="1"/>
  <c r="W5456" i="1"/>
  <c r="AA5456" i="1"/>
  <c r="Z5457" i="1"/>
  <c r="X5457" i="1"/>
  <c r="Y5457" i="1"/>
  <c r="V5457" i="1"/>
  <c r="W5457" i="1"/>
  <c r="AA5457" i="1"/>
  <c r="Z5458" i="1"/>
  <c r="X5458" i="1"/>
  <c r="Y5458" i="1"/>
  <c r="V5458" i="1"/>
  <c r="W5458" i="1"/>
  <c r="AA5458" i="1"/>
  <c r="Z5459" i="1"/>
  <c r="X5459" i="1"/>
  <c r="Y5459" i="1"/>
  <c r="V5459" i="1"/>
  <c r="W5459" i="1"/>
  <c r="AA5459" i="1"/>
  <c r="Z5460" i="1"/>
  <c r="X5460" i="1"/>
  <c r="Y5460" i="1"/>
  <c r="V5460" i="1"/>
  <c r="W5460" i="1"/>
  <c r="AA5460" i="1"/>
  <c r="Z5461" i="1"/>
  <c r="X5461" i="1"/>
  <c r="Y5461" i="1"/>
  <c r="AA5461" i="1"/>
  <c r="Z5462" i="1"/>
  <c r="X5462" i="1"/>
  <c r="Y5462" i="1"/>
  <c r="V5462" i="1"/>
  <c r="W5462" i="1"/>
  <c r="AA5462" i="1"/>
  <c r="Z5463" i="1"/>
  <c r="X5463" i="1"/>
  <c r="Y5463" i="1"/>
  <c r="V5463" i="1"/>
  <c r="W5463" i="1"/>
  <c r="AA5463" i="1"/>
  <c r="Z5464" i="1"/>
  <c r="X5464" i="1"/>
  <c r="Y5464" i="1"/>
  <c r="V5464" i="1"/>
  <c r="W5464" i="1"/>
  <c r="AA5464" i="1"/>
  <c r="Z5465" i="1"/>
  <c r="X5465" i="1"/>
  <c r="Y5465" i="1"/>
  <c r="V5465" i="1"/>
  <c r="W5465" i="1"/>
  <c r="AA5465" i="1"/>
  <c r="Z5466" i="1"/>
  <c r="X5466" i="1"/>
  <c r="Y5466" i="1"/>
  <c r="V5466" i="1"/>
  <c r="W5466" i="1"/>
  <c r="AA5466" i="1"/>
  <c r="Z5467" i="1"/>
  <c r="X5467" i="1"/>
  <c r="Y5467" i="1"/>
  <c r="V5467" i="1"/>
  <c r="W5467" i="1"/>
  <c r="AA5467" i="1"/>
  <c r="Z5468" i="1"/>
  <c r="X5468" i="1"/>
  <c r="Y5468" i="1"/>
  <c r="V5468" i="1"/>
  <c r="W5468" i="1"/>
  <c r="AA5468" i="1"/>
  <c r="Z5469" i="1"/>
  <c r="X5469" i="1"/>
  <c r="Y5469" i="1"/>
  <c r="V5469" i="1"/>
  <c r="W5469" i="1"/>
  <c r="AA5469" i="1"/>
  <c r="Z5470" i="1"/>
  <c r="X5470" i="1"/>
  <c r="Y5470" i="1"/>
  <c r="AA5470" i="1"/>
  <c r="Z5471" i="1"/>
  <c r="X5471" i="1"/>
  <c r="Y5471" i="1"/>
  <c r="V5471" i="1"/>
  <c r="W5471" i="1"/>
  <c r="AA5471" i="1"/>
  <c r="Z5472" i="1"/>
  <c r="X5472" i="1"/>
  <c r="Y5472" i="1"/>
  <c r="V5472" i="1"/>
  <c r="W5472" i="1"/>
  <c r="AA5472" i="1"/>
  <c r="Z5473" i="1"/>
  <c r="X5473" i="1"/>
  <c r="Y5473" i="1"/>
  <c r="V5473" i="1"/>
  <c r="W5473" i="1"/>
  <c r="AA5473" i="1"/>
  <c r="Z5474" i="1"/>
  <c r="X5474" i="1"/>
  <c r="Y5474" i="1"/>
  <c r="V5474" i="1"/>
  <c r="W5474" i="1"/>
  <c r="AA5474" i="1"/>
  <c r="Z5475" i="1"/>
  <c r="X5475" i="1"/>
  <c r="Y5475" i="1"/>
  <c r="V5475" i="1"/>
  <c r="W5475" i="1"/>
  <c r="AA5475" i="1"/>
  <c r="Z5476" i="1"/>
  <c r="V5476" i="1"/>
  <c r="W5476" i="1"/>
  <c r="X5476" i="1"/>
  <c r="Y5476" i="1"/>
  <c r="AA5476" i="1"/>
  <c r="Z5477" i="1"/>
  <c r="X5477" i="1"/>
  <c r="Y5477" i="1"/>
  <c r="V5477" i="1"/>
  <c r="W5477" i="1"/>
  <c r="AA5477" i="1"/>
  <c r="Z5478" i="1"/>
  <c r="X5478" i="1"/>
  <c r="Y5478" i="1"/>
  <c r="V5478" i="1"/>
  <c r="W5478" i="1"/>
  <c r="AA5478" i="1"/>
  <c r="Z5479" i="1"/>
  <c r="X5479" i="1"/>
  <c r="Y5479" i="1"/>
  <c r="V5479" i="1"/>
  <c r="W5479" i="1"/>
  <c r="AA5479" i="1"/>
  <c r="Z5480" i="1"/>
  <c r="X5480" i="1"/>
  <c r="Y5480" i="1"/>
  <c r="V5480" i="1"/>
  <c r="W5480" i="1"/>
  <c r="AA5480" i="1"/>
  <c r="Z5481" i="1"/>
  <c r="X5481" i="1"/>
  <c r="Y5481" i="1"/>
  <c r="V5481" i="1"/>
  <c r="W5481" i="1"/>
  <c r="AA5481" i="1"/>
  <c r="Z5482" i="1"/>
  <c r="X5482" i="1"/>
  <c r="Y5482" i="1"/>
  <c r="V5482" i="1"/>
  <c r="W5482" i="1"/>
  <c r="AA5482" i="1"/>
  <c r="Z5483" i="1"/>
  <c r="X5483" i="1"/>
  <c r="Y5483" i="1"/>
  <c r="AA5483" i="1"/>
  <c r="Z5484" i="1"/>
  <c r="X5484" i="1"/>
  <c r="Y5484" i="1"/>
  <c r="V5484" i="1"/>
  <c r="W5484" i="1"/>
  <c r="AA5484" i="1"/>
  <c r="Z5485" i="1"/>
  <c r="X5485" i="1"/>
  <c r="Y5485" i="1"/>
  <c r="V5485" i="1"/>
  <c r="W5485" i="1"/>
  <c r="AA5485" i="1"/>
  <c r="Z5486" i="1"/>
  <c r="X5486" i="1"/>
  <c r="Y5486" i="1"/>
  <c r="V5486" i="1"/>
  <c r="W5486" i="1"/>
  <c r="AA5486" i="1"/>
  <c r="Z5487" i="1"/>
  <c r="X5487" i="1"/>
  <c r="Y5487" i="1"/>
  <c r="V5487" i="1"/>
  <c r="W5487" i="1"/>
  <c r="AA5487" i="1"/>
  <c r="Z5488" i="1"/>
  <c r="X5488" i="1"/>
  <c r="Y5488" i="1"/>
  <c r="V5488" i="1"/>
  <c r="W5488" i="1"/>
  <c r="AA5488" i="1"/>
  <c r="Z5489" i="1"/>
  <c r="X5489" i="1"/>
  <c r="Y5489" i="1"/>
  <c r="V5489" i="1"/>
  <c r="W5489" i="1"/>
  <c r="AA5489" i="1"/>
  <c r="Z5490" i="1"/>
  <c r="X5490" i="1"/>
  <c r="Y5490" i="1"/>
  <c r="V5490" i="1"/>
  <c r="W5490" i="1"/>
  <c r="AA5490" i="1"/>
  <c r="Z5491" i="1"/>
  <c r="X5491" i="1"/>
  <c r="Y5491" i="1"/>
  <c r="V5491" i="1"/>
  <c r="W5491" i="1"/>
  <c r="AA5491" i="1"/>
  <c r="Z5492" i="1"/>
  <c r="X5492" i="1"/>
  <c r="Y5492" i="1"/>
  <c r="AA5492" i="1"/>
  <c r="Z5493" i="1"/>
  <c r="X5493" i="1"/>
  <c r="Y5493" i="1"/>
  <c r="V5493" i="1"/>
  <c r="W5493" i="1"/>
  <c r="AA5493" i="1"/>
  <c r="Z5494" i="1"/>
  <c r="X5494" i="1"/>
  <c r="Y5494" i="1"/>
  <c r="V5494" i="1"/>
  <c r="W5494" i="1"/>
  <c r="AA5494" i="1"/>
  <c r="Z5495" i="1"/>
  <c r="X5495" i="1"/>
  <c r="Y5495" i="1"/>
  <c r="V5495" i="1"/>
  <c r="W5495" i="1"/>
  <c r="AA5495" i="1"/>
  <c r="Z5496" i="1"/>
  <c r="V5496" i="1"/>
  <c r="W5496" i="1"/>
  <c r="X5496" i="1"/>
  <c r="Y5496" i="1"/>
  <c r="AA5496" i="1"/>
  <c r="Z5497" i="1"/>
  <c r="X5497" i="1"/>
  <c r="Y5497" i="1"/>
  <c r="V5497" i="1"/>
  <c r="W5497" i="1"/>
  <c r="AA5497" i="1"/>
  <c r="Z5498" i="1"/>
  <c r="X5498" i="1"/>
  <c r="Y5498" i="1"/>
  <c r="V5498" i="1"/>
  <c r="W5498" i="1"/>
  <c r="AA5498" i="1"/>
  <c r="Z5499" i="1"/>
  <c r="X5499" i="1"/>
  <c r="Y5499" i="1"/>
  <c r="V5499" i="1"/>
  <c r="W5499" i="1"/>
  <c r="AA5499" i="1"/>
  <c r="Z5500" i="1"/>
  <c r="V5500" i="1"/>
  <c r="W5500" i="1"/>
  <c r="X5500" i="1"/>
  <c r="Y5500" i="1"/>
  <c r="AA5500" i="1"/>
  <c r="Z5501" i="1"/>
  <c r="X5501" i="1"/>
  <c r="Y5501" i="1"/>
  <c r="V5501" i="1"/>
  <c r="W5501" i="1"/>
  <c r="AA5501" i="1"/>
  <c r="Z5502" i="1"/>
  <c r="X5502" i="1"/>
  <c r="Y5502" i="1"/>
  <c r="V5502" i="1"/>
  <c r="W5502" i="1"/>
  <c r="AA5502" i="1"/>
  <c r="Z5503" i="1"/>
  <c r="X5503" i="1"/>
  <c r="Y5503" i="1"/>
  <c r="V5503" i="1"/>
  <c r="W5503" i="1"/>
  <c r="AA5503" i="1"/>
  <c r="Z5504" i="1"/>
  <c r="X5504" i="1"/>
  <c r="Y5504" i="1"/>
  <c r="V5504" i="1"/>
  <c r="W5504" i="1"/>
  <c r="AA5504" i="1"/>
  <c r="Z5505" i="1"/>
  <c r="V5505" i="1"/>
  <c r="W5505" i="1"/>
  <c r="X5505" i="1"/>
  <c r="Y5505" i="1"/>
  <c r="AA5505" i="1"/>
  <c r="Z5506" i="1"/>
  <c r="X5506" i="1"/>
  <c r="Y5506" i="1"/>
  <c r="V5506" i="1"/>
  <c r="W5506" i="1"/>
  <c r="AA5506" i="1"/>
  <c r="Z5507" i="1"/>
  <c r="X5507" i="1"/>
  <c r="Y5507" i="1"/>
  <c r="V5507" i="1"/>
  <c r="W5507" i="1"/>
  <c r="AA5507" i="1"/>
  <c r="Z5508" i="1"/>
  <c r="X5508" i="1"/>
  <c r="Y5508" i="1"/>
  <c r="V5508" i="1"/>
  <c r="W5508" i="1"/>
  <c r="AA5508" i="1"/>
  <c r="Z5509" i="1"/>
  <c r="X5509" i="1"/>
  <c r="Y5509" i="1"/>
  <c r="V5509" i="1"/>
  <c r="W5509" i="1"/>
  <c r="AA5509" i="1"/>
  <c r="Z5510" i="1"/>
  <c r="X5510" i="1"/>
  <c r="Y5510" i="1"/>
  <c r="AA5510" i="1"/>
  <c r="Z5511" i="1"/>
  <c r="X5511" i="1"/>
  <c r="Y5511" i="1"/>
  <c r="V5511" i="1"/>
  <c r="W5511" i="1"/>
  <c r="AA5511" i="1"/>
  <c r="Z5512" i="1"/>
  <c r="X5512" i="1"/>
  <c r="Y5512" i="1"/>
  <c r="V5512" i="1"/>
  <c r="W5512" i="1"/>
  <c r="AA5512" i="1"/>
  <c r="Z5513" i="1"/>
  <c r="V5513" i="1"/>
  <c r="W5513" i="1"/>
  <c r="X5513" i="1"/>
  <c r="Y5513" i="1"/>
  <c r="AA5513" i="1"/>
  <c r="Z5514" i="1"/>
  <c r="X5514" i="1"/>
  <c r="Y5514" i="1"/>
  <c r="V5514" i="1"/>
  <c r="W5514" i="1"/>
  <c r="AA5514" i="1"/>
  <c r="Z5515" i="1"/>
  <c r="X5515" i="1"/>
  <c r="Y5515" i="1"/>
  <c r="V5515" i="1"/>
  <c r="W5515" i="1"/>
  <c r="AA5515" i="1"/>
  <c r="Z5516" i="1"/>
  <c r="X5516" i="1"/>
  <c r="Y5516" i="1"/>
  <c r="V5516" i="1"/>
  <c r="W5516" i="1"/>
  <c r="AA5516" i="1"/>
  <c r="Z5517" i="1"/>
  <c r="X5517" i="1"/>
  <c r="Y5517" i="1"/>
  <c r="V5517" i="1"/>
  <c r="W5517" i="1"/>
  <c r="AA5517" i="1"/>
  <c r="Z5518" i="1"/>
  <c r="X5518" i="1"/>
  <c r="Y5518" i="1"/>
  <c r="V5518" i="1"/>
  <c r="W5518" i="1"/>
  <c r="AA5518" i="1"/>
  <c r="Z5519" i="1"/>
  <c r="X5519" i="1"/>
  <c r="Y5519" i="1"/>
  <c r="V5519" i="1"/>
  <c r="W5519" i="1"/>
  <c r="AA5519" i="1"/>
  <c r="Z5520" i="1"/>
  <c r="X5520" i="1"/>
  <c r="Y5520" i="1"/>
  <c r="V5520" i="1"/>
  <c r="W5520" i="1"/>
  <c r="AA5520" i="1"/>
  <c r="Z5521" i="1"/>
  <c r="X5521" i="1"/>
  <c r="Y5521" i="1"/>
  <c r="V5521" i="1"/>
  <c r="W5521" i="1"/>
  <c r="AA5521" i="1"/>
  <c r="Z5522" i="1"/>
  <c r="X5522" i="1"/>
  <c r="Y5522" i="1"/>
  <c r="V5522" i="1"/>
  <c r="W5522" i="1"/>
  <c r="AA5522" i="1"/>
  <c r="Z5523" i="1"/>
  <c r="X5523" i="1"/>
  <c r="Y5523" i="1"/>
  <c r="V5523" i="1"/>
  <c r="W5523" i="1"/>
  <c r="AA5523" i="1"/>
  <c r="Z5524" i="1"/>
  <c r="V5524" i="1"/>
  <c r="W5524" i="1"/>
  <c r="X5524" i="1"/>
  <c r="Y5524" i="1"/>
  <c r="AA5524" i="1"/>
  <c r="Z5525" i="1"/>
  <c r="X5525" i="1"/>
  <c r="Y5525" i="1"/>
  <c r="V5525" i="1"/>
  <c r="W5525" i="1"/>
  <c r="AA5525" i="1"/>
  <c r="Z5526" i="1"/>
  <c r="X5526" i="1"/>
  <c r="Y5526" i="1"/>
  <c r="V5526" i="1"/>
  <c r="W5526" i="1"/>
  <c r="AA5526" i="1"/>
  <c r="Z5527" i="1"/>
  <c r="X5527" i="1"/>
  <c r="Y5527" i="1"/>
  <c r="V5527" i="1"/>
  <c r="W5527" i="1"/>
  <c r="AA5527" i="1"/>
  <c r="Z5528" i="1"/>
  <c r="X5528" i="1"/>
  <c r="Y5528" i="1"/>
  <c r="V5528" i="1"/>
  <c r="W5528" i="1"/>
  <c r="AA5528" i="1"/>
  <c r="Z5529" i="1"/>
  <c r="X5529" i="1"/>
  <c r="Y5529" i="1"/>
  <c r="V5529" i="1"/>
  <c r="W5529" i="1"/>
  <c r="AA5529" i="1"/>
  <c r="Z5530" i="1"/>
  <c r="X5530" i="1"/>
  <c r="Y5530" i="1"/>
  <c r="V5530" i="1"/>
  <c r="W5530" i="1"/>
  <c r="AA5530" i="1"/>
  <c r="Z5531" i="1"/>
  <c r="X5531" i="1"/>
  <c r="Y5531" i="1"/>
  <c r="V5531" i="1"/>
  <c r="W5531" i="1"/>
  <c r="AA5531" i="1"/>
  <c r="Z5532" i="1"/>
  <c r="X5532" i="1"/>
  <c r="Y5532" i="1"/>
  <c r="V5532" i="1"/>
  <c r="W5532" i="1"/>
  <c r="AA5532" i="1"/>
  <c r="Z5533" i="1"/>
  <c r="X5533" i="1"/>
  <c r="Y5533" i="1"/>
  <c r="V5533" i="1"/>
  <c r="W5533" i="1"/>
  <c r="AA5533" i="1"/>
  <c r="Z5534" i="1"/>
  <c r="X5534" i="1"/>
  <c r="Y5534" i="1"/>
  <c r="V5534" i="1"/>
  <c r="W5534" i="1"/>
  <c r="AA5534" i="1"/>
  <c r="Z5535" i="1"/>
  <c r="X5535" i="1"/>
  <c r="Y5535" i="1"/>
  <c r="V5535" i="1"/>
  <c r="W5535" i="1"/>
  <c r="AA5535" i="1"/>
  <c r="Z5536" i="1"/>
  <c r="X5536" i="1"/>
  <c r="Y5536" i="1"/>
  <c r="V5536" i="1"/>
  <c r="W5536" i="1"/>
  <c r="AA5536" i="1"/>
  <c r="Z5537" i="1"/>
  <c r="V5537" i="1"/>
  <c r="W5537" i="1"/>
  <c r="X5537" i="1"/>
  <c r="Y5537" i="1"/>
  <c r="AA5537" i="1"/>
  <c r="Z5538" i="1"/>
  <c r="X5538" i="1"/>
  <c r="Y5538" i="1"/>
  <c r="V5538" i="1"/>
  <c r="W5538" i="1"/>
  <c r="AA5538" i="1"/>
  <c r="Z5539" i="1"/>
  <c r="X5539" i="1"/>
  <c r="Y5539" i="1"/>
  <c r="V5539" i="1"/>
  <c r="W5539" i="1"/>
  <c r="AA5539" i="1"/>
  <c r="Z5540" i="1"/>
  <c r="X5540" i="1"/>
  <c r="Y5540" i="1"/>
  <c r="V5540" i="1"/>
  <c r="W5540" i="1"/>
  <c r="AA5540" i="1"/>
  <c r="Z5541" i="1"/>
  <c r="X5541" i="1"/>
  <c r="Y5541" i="1"/>
  <c r="AA5541" i="1"/>
  <c r="Z5542" i="1"/>
  <c r="X5542" i="1"/>
  <c r="Y5542" i="1"/>
  <c r="V5542" i="1"/>
  <c r="W5542" i="1"/>
  <c r="AA5542" i="1"/>
  <c r="Z5543" i="1"/>
  <c r="X5543" i="1"/>
  <c r="Y5543" i="1"/>
  <c r="V5543" i="1"/>
  <c r="W5543" i="1"/>
  <c r="AA5543" i="1"/>
  <c r="Z5544" i="1"/>
  <c r="X5544" i="1"/>
  <c r="Y5544" i="1"/>
  <c r="V5544" i="1"/>
  <c r="W5544" i="1"/>
  <c r="AA5544" i="1"/>
  <c r="Z5545" i="1"/>
  <c r="X5545" i="1"/>
  <c r="Y5545" i="1"/>
  <c r="V5545" i="1"/>
  <c r="W5545" i="1"/>
  <c r="AA5545" i="1"/>
  <c r="Z5546" i="1"/>
  <c r="X5546" i="1"/>
  <c r="Y5546" i="1"/>
  <c r="V5546" i="1"/>
  <c r="W5546" i="1"/>
  <c r="AA5546" i="1"/>
  <c r="Z5547" i="1"/>
  <c r="V5547" i="1"/>
  <c r="W5547" i="1"/>
  <c r="X5547" i="1"/>
  <c r="Y5547" i="1"/>
  <c r="AA5547" i="1"/>
  <c r="Z5548" i="1"/>
  <c r="X5548" i="1"/>
  <c r="Y5548" i="1"/>
  <c r="V5548" i="1"/>
  <c r="W5548" i="1"/>
  <c r="AA5548" i="1"/>
  <c r="Z5549" i="1"/>
  <c r="V5549" i="1"/>
  <c r="W5549" i="1"/>
  <c r="X5549" i="1"/>
  <c r="Y5549" i="1"/>
  <c r="AA5549" i="1"/>
  <c r="Z5550" i="1"/>
  <c r="X5550" i="1"/>
  <c r="Y5550" i="1"/>
  <c r="V5550" i="1"/>
  <c r="W5550" i="1"/>
  <c r="AA5550" i="1"/>
  <c r="Z5551" i="1"/>
  <c r="X5551" i="1"/>
  <c r="Y5551" i="1"/>
  <c r="V5551" i="1"/>
  <c r="W5551" i="1"/>
  <c r="AA5551" i="1"/>
  <c r="Z5552" i="1"/>
  <c r="X5552" i="1"/>
  <c r="Y5552" i="1"/>
  <c r="V5552" i="1"/>
  <c r="W5552" i="1"/>
  <c r="AA5552" i="1"/>
  <c r="Z5553" i="1"/>
  <c r="X5553" i="1"/>
  <c r="Y5553" i="1"/>
  <c r="V5553" i="1"/>
  <c r="W5553" i="1"/>
  <c r="AA5553" i="1"/>
  <c r="Z5554" i="1"/>
  <c r="X5554" i="1"/>
  <c r="Y5554" i="1"/>
  <c r="V5554" i="1"/>
  <c r="W5554" i="1"/>
  <c r="AA5554" i="1"/>
  <c r="Z5555" i="1"/>
  <c r="V5555" i="1"/>
  <c r="W5555" i="1"/>
  <c r="X5555" i="1"/>
  <c r="Y5555" i="1"/>
  <c r="AA5555" i="1"/>
  <c r="Z5556" i="1"/>
  <c r="X5556" i="1"/>
  <c r="Y5556" i="1"/>
  <c r="V5556" i="1"/>
  <c r="W5556" i="1"/>
  <c r="AA5556" i="1"/>
  <c r="Z5557" i="1"/>
  <c r="X5557" i="1"/>
  <c r="Y5557" i="1"/>
  <c r="V5557" i="1"/>
  <c r="W5557" i="1"/>
  <c r="AA5557" i="1"/>
  <c r="Z5558" i="1"/>
  <c r="X5558" i="1"/>
  <c r="Y5558" i="1"/>
  <c r="V5558" i="1"/>
  <c r="W5558" i="1"/>
  <c r="AA5558" i="1"/>
  <c r="Z5559" i="1"/>
  <c r="X5559" i="1"/>
  <c r="Y5559" i="1"/>
  <c r="V5559" i="1"/>
  <c r="W5559" i="1"/>
  <c r="AA5559" i="1"/>
  <c r="Z5560" i="1"/>
  <c r="X5560" i="1"/>
  <c r="Y5560" i="1"/>
  <c r="AA5560" i="1"/>
  <c r="Z5561" i="1"/>
  <c r="X5561" i="1"/>
  <c r="Y5561" i="1"/>
  <c r="AA5561" i="1"/>
  <c r="Z5562" i="1"/>
  <c r="X5562" i="1"/>
  <c r="Y5562" i="1"/>
  <c r="V5562" i="1"/>
  <c r="W5562" i="1"/>
  <c r="AA5562" i="1"/>
  <c r="Z5563" i="1"/>
  <c r="X5563" i="1"/>
  <c r="Y5563" i="1"/>
  <c r="V5563" i="1"/>
  <c r="W5563" i="1"/>
  <c r="AA5563" i="1"/>
  <c r="Z5564" i="1"/>
  <c r="X5564" i="1"/>
  <c r="Y5564" i="1"/>
  <c r="V5564" i="1"/>
  <c r="W5564" i="1"/>
  <c r="AA5564" i="1"/>
  <c r="Z5565" i="1"/>
  <c r="X5565" i="1"/>
  <c r="Y5565" i="1"/>
  <c r="V5565" i="1"/>
  <c r="W5565" i="1"/>
  <c r="AA5565" i="1"/>
  <c r="Z5566" i="1"/>
  <c r="X5566" i="1"/>
  <c r="Y5566" i="1"/>
  <c r="V5566" i="1"/>
  <c r="W5566" i="1"/>
  <c r="AA5566" i="1"/>
  <c r="Z5567" i="1"/>
  <c r="X5567" i="1"/>
  <c r="Y5567" i="1"/>
  <c r="V5567" i="1"/>
  <c r="W5567" i="1"/>
  <c r="AA5567" i="1"/>
  <c r="Z5568" i="1"/>
  <c r="X5568" i="1"/>
  <c r="Y5568" i="1"/>
  <c r="V5568" i="1"/>
  <c r="W5568" i="1"/>
  <c r="AA5568" i="1"/>
  <c r="Z5569" i="1"/>
  <c r="X5569" i="1"/>
  <c r="Y5569" i="1"/>
  <c r="V5569" i="1"/>
  <c r="W5569" i="1"/>
  <c r="AA5569" i="1"/>
  <c r="Z5570" i="1"/>
  <c r="V5570" i="1"/>
  <c r="W5570" i="1"/>
  <c r="X5570" i="1"/>
  <c r="Y5570" i="1"/>
  <c r="AA5570" i="1"/>
  <c r="Z5571" i="1"/>
  <c r="X5571" i="1"/>
  <c r="Y5571" i="1"/>
  <c r="V5571" i="1"/>
  <c r="W5571" i="1"/>
  <c r="AA5571" i="1"/>
  <c r="Z5572" i="1"/>
  <c r="X5572" i="1"/>
  <c r="Y5572" i="1"/>
  <c r="V5572" i="1"/>
  <c r="W5572" i="1"/>
  <c r="AA5572" i="1"/>
  <c r="Z5573" i="1"/>
  <c r="X5573" i="1"/>
  <c r="Y5573" i="1"/>
  <c r="AA5573" i="1"/>
  <c r="Z5574" i="1"/>
  <c r="X5574" i="1"/>
  <c r="Y5574" i="1"/>
  <c r="AA5574" i="1"/>
  <c r="Z5575" i="1"/>
  <c r="X5575" i="1"/>
  <c r="Y5575" i="1"/>
  <c r="V5575" i="1"/>
  <c r="W5575" i="1"/>
  <c r="AA5575" i="1"/>
  <c r="Z5576" i="1"/>
  <c r="X5576" i="1"/>
  <c r="Y5576" i="1"/>
  <c r="V5576" i="1"/>
  <c r="W5576" i="1"/>
  <c r="AA5576" i="1"/>
  <c r="Z5577" i="1"/>
  <c r="X5577" i="1"/>
  <c r="Y5577" i="1"/>
  <c r="V5577" i="1"/>
  <c r="W5577" i="1"/>
  <c r="AA5577" i="1"/>
  <c r="Z5578" i="1"/>
  <c r="X5578" i="1"/>
  <c r="Y5578" i="1"/>
  <c r="V5578" i="1"/>
  <c r="W5578" i="1"/>
  <c r="AA5578" i="1"/>
  <c r="Z5579" i="1"/>
  <c r="X5579" i="1"/>
  <c r="Y5579" i="1"/>
  <c r="V5579" i="1"/>
  <c r="W5579" i="1"/>
  <c r="AA5579" i="1"/>
  <c r="Z5580" i="1"/>
  <c r="X5580" i="1"/>
  <c r="Y5580" i="1"/>
  <c r="V5580" i="1"/>
  <c r="W5580" i="1"/>
  <c r="AA5580" i="1"/>
  <c r="Z5581" i="1"/>
  <c r="X5581" i="1"/>
  <c r="Y5581" i="1"/>
  <c r="AA5581" i="1"/>
  <c r="Z5582" i="1"/>
  <c r="X5582" i="1"/>
  <c r="Y5582" i="1"/>
  <c r="AA5582" i="1"/>
  <c r="Z5583" i="1"/>
  <c r="X5583" i="1"/>
  <c r="Y5583" i="1"/>
  <c r="V5583" i="1"/>
  <c r="W5583" i="1"/>
  <c r="AA5583" i="1"/>
  <c r="Z5584" i="1"/>
  <c r="X5584" i="1"/>
  <c r="Y5584" i="1"/>
  <c r="V5584" i="1"/>
  <c r="W5584" i="1"/>
  <c r="AA5584" i="1"/>
  <c r="Z5585" i="1"/>
  <c r="X5585" i="1"/>
  <c r="Y5585" i="1"/>
  <c r="V5585" i="1"/>
  <c r="W5585" i="1"/>
  <c r="AA5585" i="1"/>
  <c r="Z5586" i="1"/>
  <c r="V5586" i="1"/>
  <c r="W5586" i="1"/>
  <c r="X5586" i="1"/>
  <c r="Y5586" i="1"/>
  <c r="AA5586" i="1"/>
  <c r="Z5587" i="1"/>
  <c r="X5587" i="1"/>
  <c r="Y5587" i="1"/>
  <c r="V5587" i="1"/>
  <c r="W5587" i="1"/>
  <c r="AA5587" i="1"/>
  <c r="Z5588" i="1"/>
  <c r="X5588" i="1"/>
  <c r="Y5588" i="1"/>
  <c r="V5588" i="1"/>
  <c r="W5588" i="1"/>
  <c r="AA5588" i="1"/>
  <c r="Z5589" i="1"/>
  <c r="X5589" i="1"/>
  <c r="Y5589" i="1"/>
  <c r="V5589" i="1"/>
  <c r="W5589" i="1"/>
  <c r="AA5589" i="1"/>
  <c r="Z5590" i="1"/>
  <c r="X5590" i="1"/>
  <c r="Y5590" i="1"/>
  <c r="V5590" i="1"/>
  <c r="W5590" i="1"/>
  <c r="AA5590" i="1"/>
  <c r="Z5591" i="1"/>
  <c r="X5591" i="1"/>
  <c r="Y5591" i="1"/>
  <c r="V5591" i="1"/>
  <c r="W5591" i="1"/>
  <c r="AA5591" i="1"/>
  <c r="Z5592" i="1"/>
  <c r="X5592" i="1"/>
  <c r="Y5592" i="1"/>
  <c r="V5592" i="1"/>
  <c r="W5592" i="1"/>
  <c r="AA5592" i="1"/>
  <c r="Z5593" i="1"/>
  <c r="X5593" i="1"/>
  <c r="Y5593" i="1"/>
  <c r="V5593" i="1"/>
  <c r="W5593" i="1"/>
  <c r="AA5593" i="1"/>
  <c r="Z5594" i="1"/>
  <c r="X5594" i="1"/>
  <c r="Y5594" i="1"/>
  <c r="V5594" i="1"/>
  <c r="W5594" i="1"/>
  <c r="AA5594" i="1"/>
  <c r="Z5595" i="1"/>
  <c r="X5595" i="1"/>
  <c r="Y5595" i="1"/>
  <c r="V5595" i="1"/>
  <c r="W5595" i="1"/>
  <c r="AA5595" i="1"/>
  <c r="Z5596" i="1"/>
  <c r="X5596" i="1"/>
  <c r="Y5596" i="1"/>
  <c r="V5596" i="1"/>
  <c r="W5596" i="1"/>
  <c r="AA5596" i="1"/>
  <c r="Z5597" i="1"/>
  <c r="X5597" i="1"/>
  <c r="Y5597" i="1"/>
  <c r="V5597" i="1"/>
  <c r="W5597" i="1"/>
  <c r="AA5597" i="1"/>
  <c r="Z5598" i="1"/>
  <c r="X5598" i="1"/>
  <c r="Y5598" i="1"/>
  <c r="V5598" i="1"/>
  <c r="W5598" i="1"/>
  <c r="AA5598" i="1"/>
  <c r="Z5599" i="1"/>
  <c r="V5599" i="1"/>
  <c r="W5599" i="1"/>
  <c r="X5599" i="1"/>
  <c r="Y5599" i="1"/>
  <c r="AA5599" i="1"/>
  <c r="Z5600" i="1"/>
  <c r="X5600" i="1"/>
  <c r="Y5600" i="1"/>
  <c r="V5600" i="1"/>
  <c r="W5600" i="1"/>
  <c r="AA5600" i="1"/>
  <c r="Z5601" i="1"/>
  <c r="X5601" i="1"/>
  <c r="Y5601" i="1"/>
  <c r="V5601" i="1"/>
  <c r="W5601" i="1"/>
  <c r="AA5601" i="1"/>
  <c r="Z5602" i="1"/>
  <c r="X5602" i="1"/>
  <c r="Y5602" i="1"/>
  <c r="V5602" i="1"/>
  <c r="W5602" i="1"/>
  <c r="AA5602" i="1"/>
  <c r="Z5603" i="1"/>
  <c r="X5603" i="1"/>
  <c r="Y5603" i="1"/>
  <c r="V5603" i="1"/>
  <c r="W5603" i="1"/>
  <c r="AA5603" i="1"/>
  <c r="Z5604" i="1"/>
  <c r="X5604" i="1"/>
  <c r="Y5604" i="1"/>
  <c r="V5604" i="1"/>
  <c r="W5604" i="1"/>
  <c r="AA5604" i="1"/>
  <c r="Z5605" i="1"/>
  <c r="X5605" i="1"/>
  <c r="Y5605" i="1"/>
  <c r="V5605" i="1"/>
  <c r="W5605" i="1"/>
  <c r="AA5605" i="1"/>
  <c r="Z5606" i="1"/>
  <c r="X5606" i="1"/>
  <c r="Y5606" i="1"/>
  <c r="V5606" i="1"/>
  <c r="W5606" i="1"/>
  <c r="AA5606" i="1"/>
  <c r="Z5607" i="1"/>
  <c r="X5607" i="1"/>
  <c r="Y5607" i="1"/>
  <c r="V5607" i="1"/>
  <c r="W5607" i="1"/>
  <c r="AA5607" i="1"/>
  <c r="Z5608" i="1"/>
  <c r="X5608" i="1"/>
  <c r="Y5608" i="1"/>
  <c r="V5608" i="1"/>
  <c r="W5608" i="1"/>
  <c r="AA5608" i="1"/>
  <c r="Z5609" i="1"/>
  <c r="X5609" i="1"/>
  <c r="Y5609" i="1"/>
  <c r="V5609" i="1"/>
  <c r="W5609" i="1"/>
  <c r="AA5609" i="1"/>
  <c r="Z5610" i="1"/>
  <c r="X5610" i="1"/>
  <c r="Y5610" i="1"/>
  <c r="V5610" i="1"/>
  <c r="W5610" i="1"/>
  <c r="AA5610" i="1"/>
  <c r="Z5611" i="1"/>
  <c r="X5611" i="1"/>
  <c r="Y5611" i="1"/>
  <c r="V5611" i="1"/>
  <c r="W5611" i="1"/>
  <c r="AA5611" i="1"/>
  <c r="Z5612" i="1"/>
  <c r="X5612" i="1"/>
  <c r="Y5612" i="1"/>
  <c r="V5612" i="1"/>
  <c r="W5612" i="1"/>
  <c r="AA5612" i="1"/>
  <c r="Z5613" i="1"/>
  <c r="X5613" i="1"/>
  <c r="Y5613" i="1"/>
  <c r="V5613" i="1"/>
  <c r="W5613" i="1"/>
  <c r="AA5613" i="1"/>
  <c r="Z5614" i="1"/>
  <c r="X5614" i="1"/>
  <c r="Y5614" i="1"/>
  <c r="V5614" i="1"/>
  <c r="W5614" i="1"/>
  <c r="AA5614" i="1"/>
  <c r="Z5615" i="1"/>
  <c r="X5615" i="1"/>
  <c r="Y5615" i="1"/>
  <c r="V5615" i="1"/>
  <c r="W5615" i="1"/>
  <c r="AA5615" i="1"/>
  <c r="Z5616" i="1"/>
  <c r="X5616" i="1"/>
  <c r="Y5616" i="1"/>
  <c r="V5616" i="1"/>
  <c r="W5616" i="1"/>
  <c r="AA5616" i="1"/>
  <c r="Z5617" i="1"/>
  <c r="X5617" i="1"/>
  <c r="Y5617" i="1"/>
  <c r="V5617" i="1"/>
  <c r="W5617" i="1"/>
  <c r="AA5617" i="1"/>
  <c r="Z5618" i="1"/>
  <c r="X5618" i="1"/>
  <c r="Y5618" i="1"/>
  <c r="V5618" i="1"/>
  <c r="W5618" i="1"/>
  <c r="AA5618" i="1"/>
  <c r="Z5619" i="1"/>
  <c r="X5619" i="1"/>
  <c r="Y5619" i="1"/>
  <c r="V5619" i="1"/>
  <c r="W5619" i="1"/>
  <c r="AA5619" i="1"/>
  <c r="Z5620" i="1"/>
  <c r="X5620" i="1"/>
  <c r="Y5620" i="1"/>
  <c r="V5620" i="1"/>
  <c r="W5620" i="1"/>
  <c r="AA5620" i="1"/>
  <c r="Z5621" i="1"/>
  <c r="X5621" i="1"/>
  <c r="Y5621" i="1"/>
  <c r="V5621" i="1"/>
  <c r="W5621" i="1"/>
  <c r="AA5621" i="1"/>
  <c r="Z5622" i="1"/>
  <c r="V5622" i="1"/>
  <c r="W5622" i="1"/>
  <c r="X5622" i="1"/>
  <c r="Y5622" i="1"/>
  <c r="AA5622" i="1"/>
  <c r="Z5623" i="1"/>
  <c r="X5623" i="1"/>
  <c r="Y5623" i="1"/>
  <c r="V5623" i="1"/>
  <c r="W5623" i="1"/>
  <c r="AA5623" i="1"/>
  <c r="Z5624" i="1"/>
  <c r="X5624" i="1"/>
  <c r="Y5624" i="1"/>
  <c r="V5624" i="1"/>
  <c r="W5624" i="1"/>
  <c r="AA5624" i="1"/>
  <c r="Z5625" i="1"/>
  <c r="X5625" i="1"/>
  <c r="Y5625" i="1"/>
  <c r="V5625" i="1"/>
  <c r="W5625" i="1"/>
  <c r="AA5625" i="1"/>
  <c r="Z5626" i="1"/>
  <c r="X5626" i="1"/>
  <c r="Y5626" i="1"/>
  <c r="V5626" i="1"/>
  <c r="W5626" i="1"/>
  <c r="AA5626" i="1"/>
  <c r="Z5627" i="1"/>
  <c r="X5627" i="1"/>
  <c r="Y5627" i="1"/>
  <c r="V5627" i="1"/>
  <c r="W5627" i="1"/>
  <c r="AA5627" i="1"/>
  <c r="Z5628" i="1"/>
  <c r="X5628" i="1"/>
  <c r="Y5628" i="1"/>
  <c r="V5628" i="1"/>
  <c r="W5628" i="1"/>
  <c r="AA5628" i="1"/>
  <c r="Z5629" i="1"/>
  <c r="X5629" i="1"/>
  <c r="Y5629" i="1"/>
  <c r="V5629" i="1"/>
  <c r="W5629" i="1"/>
  <c r="AA5629" i="1"/>
  <c r="Z5630" i="1"/>
  <c r="X5630" i="1"/>
  <c r="Y5630" i="1"/>
  <c r="V5630" i="1"/>
  <c r="W5630" i="1"/>
  <c r="AA5630" i="1"/>
  <c r="Z5631" i="1"/>
  <c r="X5631" i="1"/>
  <c r="Y5631" i="1"/>
  <c r="V5631" i="1"/>
  <c r="W5631" i="1"/>
  <c r="AA5631" i="1"/>
  <c r="Z5632" i="1"/>
  <c r="X5632" i="1"/>
  <c r="Y5632" i="1"/>
  <c r="V5632" i="1"/>
  <c r="W5632" i="1"/>
  <c r="AA5632" i="1"/>
  <c r="Z5633" i="1"/>
  <c r="X5633" i="1"/>
  <c r="Y5633" i="1"/>
  <c r="V5633" i="1"/>
  <c r="W5633" i="1"/>
  <c r="AA5633" i="1"/>
  <c r="Z5634" i="1"/>
  <c r="X5634" i="1"/>
  <c r="Y5634" i="1"/>
  <c r="V5634" i="1"/>
  <c r="W5634" i="1"/>
  <c r="AA5634" i="1"/>
  <c r="Z5635" i="1"/>
  <c r="V5635" i="1"/>
  <c r="W5635" i="1"/>
  <c r="X5635" i="1"/>
  <c r="Y5635" i="1"/>
  <c r="AA5635" i="1"/>
  <c r="Z5636" i="1"/>
  <c r="X5636" i="1"/>
  <c r="Y5636" i="1"/>
  <c r="V5636" i="1"/>
  <c r="W5636" i="1"/>
  <c r="AA5636" i="1"/>
  <c r="Z5637" i="1"/>
  <c r="X5637" i="1"/>
  <c r="Y5637" i="1"/>
  <c r="V5637" i="1"/>
  <c r="W5637" i="1"/>
  <c r="AA5637" i="1"/>
  <c r="Z5638" i="1"/>
  <c r="X5638" i="1"/>
  <c r="Y5638" i="1"/>
  <c r="V5638" i="1"/>
  <c r="W5638" i="1"/>
  <c r="AA5638" i="1"/>
  <c r="Z5639" i="1"/>
  <c r="X5639" i="1"/>
  <c r="Y5639" i="1"/>
  <c r="V5639" i="1"/>
  <c r="W5639" i="1"/>
  <c r="AA5639" i="1"/>
  <c r="Z5640" i="1"/>
  <c r="X5640" i="1"/>
  <c r="Y5640" i="1"/>
  <c r="V5640" i="1"/>
  <c r="W5640" i="1"/>
  <c r="AA5640" i="1"/>
  <c r="Z5641" i="1"/>
  <c r="X5641" i="1"/>
  <c r="Y5641" i="1"/>
  <c r="V5641" i="1"/>
  <c r="W5641" i="1"/>
  <c r="AA5641" i="1"/>
  <c r="Z5642" i="1"/>
  <c r="V5642" i="1"/>
  <c r="W5642" i="1"/>
  <c r="X5642" i="1"/>
  <c r="Y5642" i="1"/>
  <c r="AA5642" i="1"/>
  <c r="Z5643" i="1"/>
  <c r="X5643" i="1"/>
  <c r="Y5643" i="1"/>
  <c r="V5643" i="1"/>
  <c r="W5643" i="1"/>
  <c r="AA5643" i="1"/>
  <c r="Z5644" i="1"/>
  <c r="X5644" i="1"/>
  <c r="Y5644" i="1"/>
  <c r="V5644" i="1"/>
  <c r="W5644" i="1"/>
  <c r="AA5644" i="1"/>
  <c r="Z5645" i="1"/>
  <c r="V5645" i="1"/>
  <c r="W5645" i="1"/>
  <c r="X5645" i="1"/>
  <c r="Y5645" i="1"/>
  <c r="AA5645" i="1"/>
  <c r="Z5646" i="1"/>
  <c r="X5646" i="1"/>
  <c r="Y5646" i="1"/>
  <c r="V5646" i="1"/>
  <c r="W5646" i="1"/>
  <c r="AA5646" i="1"/>
  <c r="Z5647" i="1"/>
  <c r="X5647" i="1"/>
  <c r="Y5647" i="1"/>
  <c r="V5647" i="1"/>
  <c r="W5647" i="1"/>
  <c r="AA5647" i="1"/>
  <c r="Z5648" i="1"/>
  <c r="X5648" i="1"/>
  <c r="Y5648" i="1"/>
  <c r="V5648" i="1"/>
  <c r="W5648" i="1"/>
  <c r="AA5648" i="1"/>
  <c r="Z5649" i="1"/>
  <c r="X5649" i="1"/>
  <c r="Y5649" i="1"/>
  <c r="V5649" i="1"/>
  <c r="W5649" i="1"/>
  <c r="AA5649" i="1"/>
  <c r="Z5650" i="1"/>
  <c r="X5650" i="1"/>
  <c r="Y5650" i="1"/>
  <c r="V5650" i="1"/>
  <c r="W5650" i="1"/>
  <c r="AA5650" i="1"/>
  <c r="Z5651" i="1"/>
  <c r="X5651" i="1"/>
  <c r="Y5651" i="1"/>
  <c r="V5651" i="1"/>
  <c r="W5651" i="1"/>
  <c r="AA5651" i="1"/>
  <c r="Z5652" i="1"/>
  <c r="X5652" i="1"/>
  <c r="Y5652" i="1"/>
  <c r="V5652" i="1"/>
  <c r="W5652" i="1"/>
  <c r="AA5652" i="1"/>
  <c r="Z5653" i="1"/>
  <c r="V5653" i="1"/>
  <c r="W5653" i="1"/>
  <c r="X5653" i="1"/>
  <c r="Y5653" i="1"/>
  <c r="AA5653" i="1"/>
  <c r="Z5654" i="1"/>
  <c r="V5654" i="1"/>
  <c r="W5654" i="1"/>
  <c r="X5654" i="1"/>
  <c r="Y5654" i="1"/>
  <c r="AA5654" i="1"/>
  <c r="Z5655" i="1"/>
  <c r="X5655" i="1"/>
  <c r="Y5655" i="1"/>
  <c r="V5655" i="1"/>
  <c r="W5655" i="1"/>
  <c r="AA5655" i="1"/>
  <c r="Z5656" i="1"/>
  <c r="X5656" i="1"/>
  <c r="Y5656" i="1"/>
  <c r="V5656" i="1"/>
  <c r="W5656" i="1"/>
  <c r="AA5656" i="1"/>
  <c r="Z5657" i="1"/>
  <c r="X5657" i="1"/>
  <c r="Y5657" i="1"/>
  <c r="V5657" i="1"/>
  <c r="W5657" i="1"/>
  <c r="AA5657" i="1"/>
  <c r="Z5658" i="1"/>
  <c r="X5658" i="1"/>
  <c r="Y5658" i="1"/>
  <c r="V5658" i="1"/>
  <c r="W5658" i="1"/>
  <c r="AA5658" i="1"/>
  <c r="Z5659" i="1"/>
  <c r="X5659" i="1"/>
  <c r="Y5659" i="1"/>
  <c r="V5659" i="1"/>
  <c r="W5659" i="1"/>
  <c r="AA5659" i="1"/>
  <c r="Z5660" i="1"/>
  <c r="X5660" i="1"/>
  <c r="Y5660" i="1"/>
  <c r="V5660" i="1"/>
  <c r="W5660" i="1"/>
  <c r="AA5660" i="1"/>
  <c r="Z5661" i="1"/>
  <c r="X5661" i="1"/>
  <c r="Y5661" i="1"/>
  <c r="V5661" i="1"/>
  <c r="W5661" i="1"/>
  <c r="AA5661" i="1"/>
  <c r="Z5662" i="1"/>
  <c r="X5662" i="1"/>
  <c r="Y5662" i="1"/>
  <c r="V5662" i="1"/>
  <c r="W5662" i="1"/>
  <c r="AA5662" i="1"/>
  <c r="Z5663" i="1"/>
  <c r="X5663" i="1"/>
  <c r="Y5663" i="1"/>
  <c r="V5663" i="1"/>
  <c r="W5663" i="1"/>
  <c r="AA5663" i="1"/>
  <c r="Z5664" i="1"/>
  <c r="X5664" i="1"/>
  <c r="Y5664" i="1"/>
  <c r="V5664" i="1"/>
  <c r="W5664" i="1"/>
  <c r="AA5664" i="1"/>
  <c r="Z5665" i="1"/>
  <c r="X5665" i="1"/>
  <c r="Y5665" i="1"/>
  <c r="V5665" i="1"/>
  <c r="W5665" i="1"/>
  <c r="AA5665" i="1"/>
  <c r="Z5666" i="1"/>
  <c r="X5666" i="1"/>
  <c r="Y5666" i="1"/>
  <c r="V5666" i="1"/>
  <c r="W5666" i="1"/>
  <c r="AA5666" i="1"/>
  <c r="Z5667" i="1"/>
  <c r="X5667" i="1"/>
  <c r="Y5667" i="1"/>
  <c r="V5667" i="1"/>
  <c r="W5667" i="1"/>
  <c r="AA5667" i="1"/>
  <c r="Z5668" i="1"/>
  <c r="X5668" i="1"/>
  <c r="Y5668" i="1"/>
  <c r="V5668" i="1"/>
  <c r="W5668" i="1"/>
  <c r="AA5668" i="1"/>
  <c r="Z5669" i="1"/>
  <c r="X5669" i="1"/>
  <c r="Y5669" i="1"/>
  <c r="V5669" i="1"/>
  <c r="W5669" i="1"/>
  <c r="AA5669" i="1"/>
  <c r="Z5670" i="1"/>
  <c r="X5670" i="1"/>
  <c r="Y5670" i="1"/>
  <c r="V5670" i="1"/>
  <c r="W5670" i="1"/>
  <c r="AA5670" i="1"/>
  <c r="Z5671" i="1"/>
  <c r="X5671" i="1"/>
  <c r="Y5671" i="1"/>
  <c r="AA5671" i="1"/>
  <c r="Z5672" i="1"/>
  <c r="X5672" i="1"/>
  <c r="Y5672" i="1"/>
  <c r="V5672" i="1"/>
  <c r="W5672" i="1"/>
  <c r="AA5672" i="1"/>
  <c r="Z5673" i="1"/>
  <c r="X5673" i="1"/>
  <c r="Y5673" i="1"/>
  <c r="V5673" i="1"/>
  <c r="W5673" i="1"/>
  <c r="AA5673" i="1"/>
  <c r="Z5674" i="1"/>
  <c r="V5674" i="1"/>
  <c r="W5674" i="1"/>
  <c r="X5674" i="1"/>
  <c r="Y5674" i="1"/>
  <c r="AA5674" i="1"/>
  <c r="Z5675" i="1"/>
  <c r="X5675" i="1"/>
  <c r="Y5675" i="1"/>
  <c r="V5675" i="1"/>
  <c r="W5675" i="1"/>
  <c r="AA5675" i="1"/>
  <c r="Z5676" i="1"/>
  <c r="X5676" i="1"/>
  <c r="Y5676" i="1"/>
  <c r="V5676" i="1"/>
  <c r="W5676" i="1"/>
  <c r="AA5676" i="1"/>
  <c r="Z5677" i="1"/>
  <c r="X5677" i="1"/>
  <c r="Y5677" i="1"/>
  <c r="AA5677" i="1"/>
  <c r="Z5678" i="1"/>
  <c r="X5678" i="1"/>
  <c r="Y5678" i="1"/>
  <c r="V5678" i="1"/>
  <c r="W5678" i="1"/>
  <c r="AA5678" i="1"/>
  <c r="Z5679" i="1"/>
  <c r="X5679" i="1"/>
  <c r="Y5679" i="1"/>
  <c r="V5679" i="1"/>
  <c r="W5679" i="1"/>
  <c r="AA5679" i="1"/>
  <c r="Z5680" i="1"/>
  <c r="X5680" i="1"/>
  <c r="Y5680" i="1"/>
  <c r="V5680" i="1"/>
  <c r="W5680" i="1"/>
  <c r="AA5680" i="1"/>
  <c r="Z5681" i="1"/>
  <c r="X5681" i="1"/>
  <c r="Y5681" i="1"/>
  <c r="V5681" i="1"/>
  <c r="W5681" i="1"/>
  <c r="AA5681" i="1"/>
  <c r="Z5682" i="1"/>
  <c r="X5682" i="1"/>
  <c r="Y5682" i="1"/>
  <c r="V5682" i="1"/>
  <c r="W5682" i="1"/>
  <c r="AA5682" i="1"/>
  <c r="Z5683" i="1"/>
  <c r="X5683" i="1"/>
  <c r="Y5683" i="1"/>
  <c r="V5683" i="1"/>
  <c r="W5683" i="1"/>
  <c r="AA5683" i="1"/>
  <c r="Z5684" i="1"/>
  <c r="V5684" i="1"/>
  <c r="W5684" i="1"/>
  <c r="X5684" i="1"/>
  <c r="Y5684" i="1"/>
  <c r="AA5684" i="1"/>
  <c r="Z5685" i="1"/>
  <c r="X5685" i="1"/>
  <c r="Y5685" i="1"/>
  <c r="AA5685" i="1"/>
  <c r="Z5686" i="1"/>
  <c r="X5686" i="1"/>
  <c r="Y5686" i="1"/>
  <c r="V5686" i="1"/>
  <c r="W5686" i="1"/>
  <c r="AA5686" i="1"/>
  <c r="Z5687" i="1"/>
  <c r="X5687" i="1"/>
  <c r="Y5687" i="1"/>
  <c r="V5687" i="1"/>
  <c r="W5687" i="1"/>
  <c r="AA5687" i="1"/>
  <c r="Z5688" i="1"/>
  <c r="X5688" i="1"/>
  <c r="Y5688" i="1"/>
  <c r="V5688" i="1"/>
  <c r="W5688" i="1"/>
  <c r="AA5688" i="1"/>
  <c r="Z5689" i="1"/>
  <c r="V5689" i="1"/>
  <c r="W5689" i="1"/>
  <c r="X5689" i="1"/>
  <c r="Y5689" i="1"/>
  <c r="AA5689" i="1"/>
  <c r="Z5690" i="1"/>
  <c r="X5690" i="1"/>
  <c r="Y5690" i="1"/>
  <c r="V5690" i="1"/>
  <c r="W5690" i="1"/>
  <c r="AA5690" i="1"/>
  <c r="Z5691" i="1"/>
  <c r="X5691" i="1"/>
  <c r="Y5691" i="1"/>
  <c r="V5691" i="1"/>
  <c r="W5691" i="1"/>
  <c r="AA5691" i="1"/>
  <c r="Z5692" i="1"/>
  <c r="X5692" i="1"/>
  <c r="Y5692" i="1"/>
  <c r="V5692" i="1"/>
  <c r="W5692" i="1"/>
  <c r="AA5692" i="1"/>
  <c r="Z5693" i="1"/>
  <c r="X5693" i="1"/>
  <c r="Y5693" i="1"/>
  <c r="V5693" i="1"/>
  <c r="W5693" i="1"/>
  <c r="AA5693" i="1"/>
  <c r="Z5694" i="1"/>
  <c r="V5694" i="1"/>
  <c r="W5694" i="1"/>
  <c r="X5694" i="1"/>
  <c r="Y5694" i="1"/>
  <c r="AA5694" i="1"/>
  <c r="Z5695" i="1"/>
  <c r="V5695" i="1"/>
  <c r="W5695" i="1"/>
  <c r="X5695" i="1"/>
  <c r="Y5695" i="1"/>
  <c r="AA5695" i="1"/>
  <c r="Z5696" i="1"/>
  <c r="X5696" i="1"/>
  <c r="Y5696" i="1"/>
  <c r="V5696" i="1"/>
  <c r="W5696" i="1"/>
  <c r="AA5696" i="1"/>
  <c r="Z5697" i="1"/>
  <c r="X5697" i="1"/>
  <c r="Y5697" i="1"/>
  <c r="V5697" i="1"/>
  <c r="W5697" i="1"/>
  <c r="AA5697" i="1"/>
  <c r="Z5698" i="1"/>
  <c r="X5698" i="1"/>
  <c r="Y5698" i="1"/>
  <c r="V5698" i="1"/>
  <c r="W5698" i="1"/>
  <c r="AA5698" i="1"/>
  <c r="Z5699" i="1"/>
  <c r="X5699" i="1"/>
  <c r="Y5699" i="1"/>
  <c r="V5699" i="1"/>
  <c r="W5699" i="1"/>
  <c r="AA5699" i="1"/>
  <c r="Z5700" i="1"/>
  <c r="X5700" i="1"/>
  <c r="Y5700" i="1"/>
  <c r="V5700" i="1"/>
  <c r="W5700" i="1"/>
  <c r="AA5700" i="1"/>
  <c r="Z5701" i="1"/>
  <c r="X5701" i="1"/>
  <c r="Y5701" i="1"/>
  <c r="V5701" i="1"/>
  <c r="W5701" i="1"/>
  <c r="AA5701" i="1"/>
  <c r="Z5702" i="1"/>
  <c r="X5702" i="1"/>
  <c r="Y5702" i="1"/>
  <c r="V5702" i="1"/>
  <c r="W5702" i="1"/>
  <c r="AA5702" i="1"/>
  <c r="Z5703" i="1"/>
  <c r="X5703" i="1"/>
  <c r="Y5703" i="1"/>
  <c r="V5703" i="1"/>
  <c r="W5703" i="1"/>
  <c r="AA5703" i="1"/>
  <c r="Z5704" i="1"/>
  <c r="X5704" i="1"/>
  <c r="Y5704" i="1"/>
  <c r="V5704" i="1"/>
  <c r="W5704" i="1"/>
  <c r="AA5704" i="1"/>
  <c r="Z5705" i="1"/>
  <c r="X5705" i="1"/>
  <c r="Y5705" i="1"/>
  <c r="V5705" i="1"/>
  <c r="W5705" i="1"/>
  <c r="AA5705" i="1"/>
  <c r="Z5706" i="1"/>
  <c r="X5706" i="1"/>
  <c r="Y5706" i="1"/>
  <c r="V5706" i="1"/>
  <c r="W5706" i="1"/>
  <c r="AA5706" i="1"/>
  <c r="Z5707" i="1"/>
  <c r="X5707" i="1"/>
  <c r="Y5707" i="1"/>
  <c r="V5707" i="1"/>
  <c r="W5707" i="1"/>
  <c r="AA5707" i="1"/>
  <c r="Z5708" i="1"/>
  <c r="X5708" i="1"/>
  <c r="Y5708" i="1"/>
  <c r="V5708" i="1"/>
  <c r="W5708" i="1"/>
  <c r="AA5708" i="1"/>
  <c r="Z5709" i="1"/>
  <c r="X5709" i="1"/>
  <c r="Y5709" i="1"/>
  <c r="V5709" i="1"/>
  <c r="W5709" i="1"/>
  <c r="AA5709" i="1"/>
  <c r="Z5710" i="1"/>
  <c r="X5710" i="1"/>
  <c r="Y5710" i="1"/>
  <c r="V5710" i="1"/>
  <c r="W5710" i="1"/>
  <c r="AA5710" i="1"/>
  <c r="Z5711" i="1"/>
  <c r="X5711" i="1"/>
  <c r="Y5711" i="1"/>
  <c r="V5711" i="1"/>
  <c r="W5711" i="1"/>
  <c r="AA5711" i="1"/>
  <c r="Z5712" i="1"/>
  <c r="X5712" i="1"/>
  <c r="Y5712" i="1"/>
  <c r="AA5712" i="1"/>
  <c r="Z5713" i="1"/>
  <c r="X5713" i="1"/>
  <c r="Y5713" i="1"/>
  <c r="V5713" i="1"/>
  <c r="W5713" i="1"/>
  <c r="AA5713" i="1"/>
  <c r="Z5714" i="1"/>
  <c r="X5714" i="1"/>
  <c r="Y5714" i="1"/>
  <c r="V5714" i="1"/>
  <c r="W5714" i="1"/>
  <c r="AA5714" i="1"/>
  <c r="Z5715" i="1"/>
  <c r="X5715" i="1"/>
  <c r="Y5715" i="1"/>
  <c r="V5715" i="1"/>
  <c r="W5715" i="1"/>
  <c r="AA5715" i="1"/>
  <c r="Z5716" i="1"/>
  <c r="X5716" i="1"/>
  <c r="Y5716" i="1"/>
  <c r="V5716" i="1"/>
  <c r="W5716" i="1"/>
  <c r="AA5716" i="1"/>
  <c r="Z5717" i="1"/>
  <c r="X5717" i="1"/>
  <c r="Y5717" i="1"/>
  <c r="V5717" i="1"/>
  <c r="W5717" i="1"/>
  <c r="AA5717" i="1"/>
  <c r="Z5718" i="1"/>
  <c r="X5718" i="1"/>
  <c r="Y5718" i="1"/>
  <c r="V5718" i="1"/>
  <c r="W5718" i="1"/>
  <c r="AA5718" i="1"/>
  <c r="Z5719" i="1"/>
  <c r="X5719" i="1"/>
  <c r="Y5719" i="1"/>
  <c r="V5719" i="1"/>
  <c r="W5719" i="1"/>
  <c r="AA5719" i="1"/>
  <c r="Z5720" i="1"/>
  <c r="X5720" i="1"/>
  <c r="Y5720" i="1"/>
  <c r="V5720" i="1"/>
  <c r="W5720" i="1"/>
  <c r="AA5720" i="1"/>
  <c r="Z5721" i="1"/>
  <c r="X5721" i="1"/>
  <c r="Y5721" i="1"/>
  <c r="V5721" i="1"/>
  <c r="W5721" i="1"/>
  <c r="AA5721" i="1"/>
  <c r="Z5722" i="1"/>
  <c r="V5722" i="1"/>
  <c r="W5722" i="1"/>
  <c r="X5722" i="1"/>
  <c r="Y5722" i="1"/>
  <c r="AA5722" i="1"/>
  <c r="Z5723" i="1"/>
  <c r="X5723" i="1"/>
  <c r="Y5723" i="1"/>
  <c r="V5723" i="1"/>
  <c r="W5723" i="1"/>
  <c r="AA5723" i="1"/>
  <c r="Z5724" i="1"/>
  <c r="X5724" i="1"/>
  <c r="Y5724" i="1"/>
  <c r="V5724" i="1"/>
  <c r="W5724" i="1"/>
  <c r="AA5724" i="1"/>
  <c r="Z5725" i="1"/>
  <c r="X5725" i="1"/>
  <c r="Y5725" i="1"/>
  <c r="V5725" i="1"/>
  <c r="W5725" i="1"/>
  <c r="AA5725" i="1"/>
  <c r="Z5726" i="1"/>
  <c r="X5726" i="1"/>
  <c r="Y5726" i="1"/>
  <c r="V5726" i="1"/>
  <c r="W5726" i="1"/>
  <c r="AA5726" i="1"/>
  <c r="Z5727" i="1"/>
  <c r="X5727" i="1"/>
  <c r="Y5727" i="1"/>
  <c r="V5727" i="1"/>
  <c r="W5727" i="1"/>
  <c r="AA5727" i="1"/>
  <c r="Z5728" i="1"/>
  <c r="X5728" i="1"/>
  <c r="Y5728" i="1"/>
  <c r="V5728" i="1"/>
  <c r="W5728" i="1"/>
  <c r="AA5728" i="1"/>
  <c r="Z5729" i="1"/>
  <c r="V5729" i="1"/>
  <c r="W5729" i="1"/>
  <c r="X5729" i="1"/>
  <c r="Y5729" i="1"/>
  <c r="AA5729" i="1"/>
  <c r="Z5730" i="1"/>
  <c r="X5730" i="1"/>
  <c r="Y5730" i="1"/>
  <c r="V5730" i="1"/>
  <c r="W5730" i="1"/>
  <c r="AA5730" i="1"/>
  <c r="Z5731" i="1"/>
  <c r="X5731" i="1"/>
  <c r="Y5731" i="1"/>
  <c r="V5731" i="1"/>
  <c r="W5731" i="1"/>
  <c r="AA5731" i="1"/>
  <c r="Z5732" i="1"/>
  <c r="X5732" i="1"/>
  <c r="Y5732" i="1"/>
  <c r="V5732" i="1"/>
  <c r="W5732" i="1"/>
  <c r="AA5732" i="1"/>
  <c r="Z5733" i="1"/>
  <c r="X5733" i="1"/>
  <c r="Y5733" i="1"/>
  <c r="V5733" i="1"/>
  <c r="W5733" i="1"/>
  <c r="AA5733" i="1"/>
  <c r="Z5734" i="1"/>
  <c r="X5734" i="1"/>
  <c r="Y5734" i="1"/>
  <c r="AA5734" i="1"/>
  <c r="Z5735" i="1"/>
  <c r="X5735" i="1"/>
  <c r="Y5735" i="1"/>
  <c r="V5735" i="1"/>
  <c r="W5735" i="1"/>
  <c r="AA5735" i="1"/>
  <c r="Z5736" i="1"/>
  <c r="X5736" i="1"/>
  <c r="Y5736" i="1"/>
  <c r="V5736" i="1"/>
  <c r="W5736" i="1"/>
  <c r="AA5736" i="1"/>
  <c r="Z5737" i="1"/>
  <c r="X5737" i="1"/>
  <c r="Y5737" i="1"/>
  <c r="V5737" i="1"/>
  <c r="W5737" i="1"/>
  <c r="AA5737" i="1"/>
  <c r="Z5738" i="1"/>
  <c r="X5738" i="1"/>
  <c r="Y5738" i="1"/>
  <c r="AA5738" i="1"/>
  <c r="Z5739" i="1"/>
  <c r="X5739" i="1"/>
  <c r="Y5739" i="1"/>
  <c r="V5739" i="1"/>
  <c r="W5739" i="1"/>
  <c r="AA5739" i="1"/>
  <c r="Z5740" i="1"/>
  <c r="V5740" i="1"/>
  <c r="W5740" i="1"/>
  <c r="X5740" i="1"/>
  <c r="Y5740" i="1"/>
  <c r="AA5740" i="1"/>
  <c r="Z5741" i="1"/>
  <c r="X5741" i="1"/>
  <c r="Y5741" i="1"/>
  <c r="V5741" i="1"/>
  <c r="W5741" i="1"/>
  <c r="AA5741" i="1"/>
  <c r="Z5742" i="1"/>
  <c r="X5742" i="1"/>
  <c r="Y5742" i="1"/>
  <c r="V5742" i="1"/>
  <c r="W5742" i="1"/>
  <c r="AA5742" i="1"/>
  <c r="Z5743" i="1"/>
  <c r="X5743" i="1"/>
  <c r="Y5743" i="1"/>
  <c r="V5743" i="1"/>
  <c r="W5743" i="1"/>
  <c r="AA5743" i="1"/>
  <c r="Z5744" i="1"/>
  <c r="X5744" i="1"/>
  <c r="Y5744" i="1"/>
  <c r="V5744" i="1"/>
  <c r="W5744" i="1"/>
  <c r="AA5744" i="1"/>
  <c r="Z5745" i="1"/>
  <c r="X5745" i="1"/>
  <c r="Y5745" i="1"/>
  <c r="V5745" i="1"/>
  <c r="W5745" i="1"/>
  <c r="AA5745" i="1"/>
  <c r="Z5746" i="1"/>
  <c r="X5746" i="1"/>
  <c r="Y5746" i="1"/>
  <c r="V5746" i="1"/>
  <c r="W5746" i="1"/>
  <c r="AA5746" i="1"/>
  <c r="Z5747" i="1"/>
  <c r="X5747" i="1"/>
  <c r="Y5747" i="1"/>
  <c r="AA5747" i="1"/>
  <c r="Z5748" i="1"/>
  <c r="X5748" i="1"/>
  <c r="Y5748" i="1"/>
  <c r="V5748" i="1"/>
  <c r="W5748" i="1"/>
  <c r="AA5748" i="1"/>
  <c r="Z5749" i="1"/>
  <c r="V5749" i="1"/>
  <c r="W5749" i="1"/>
  <c r="X5749" i="1"/>
  <c r="Y5749" i="1"/>
  <c r="AA5749" i="1"/>
  <c r="Z5750" i="1"/>
  <c r="X5750" i="1"/>
  <c r="Y5750" i="1"/>
  <c r="V5750" i="1"/>
  <c r="W5750" i="1"/>
  <c r="AA5750" i="1"/>
  <c r="Z5751" i="1"/>
  <c r="X5751" i="1"/>
  <c r="Y5751" i="1"/>
  <c r="V5751" i="1"/>
  <c r="W5751" i="1"/>
  <c r="AA5751" i="1"/>
  <c r="Z5752" i="1"/>
  <c r="X5752" i="1"/>
  <c r="Y5752" i="1"/>
  <c r="V5752" i="1"/>
  <c r="W5752" i="1"/>
  <c r="AA5752" i="1"/>
  <c r="Z5753" i="1"/>
  <c r="X5753" i="1"/>
  <c r="Y5753" i="1"/>
  <c r="V5753" i="1"/>
  <c r="W5753" i="1"/>
  <c r="AA5753" i="1"/>
  <c r="Z5754" i="1"/>
  <c r="X5754" i="1"/>
  <c r="Y5754" i="1"/>
  <c r="V5754" i="1"/>
  <c r="W5754" i="1"/>
  <c r="AA5754" i="1"/>
  <c r="Z5755" i="1"/>
  <c r="X5755" i="1"/>
  <c r="Y5755" i="1"/>
  <c r="V5755" i="1"/>
  <c r="W5755" i="1"/>
  <c r="AA5755" i="1"/>
  <c r="Z5756" i="1"/>
  <c r="X5756" i="1"/>
  <c r="Y5756" i="1"/>
  <c r="V5756" i="1"/>
  <c r="W5756" i="1"/>
  <c r="AA5756" i="1"/>
  <c r="Z5757" i="1"/>
  <c r="X5757" i="1"/>
  <c r="Y5757" i="1"/>
  <c r="V5757" i="1"/>
  <c r="W5757" i="1"/>
  <c r="AA5757" i="1"/>
  <c r="Z5758" i="1"/>
  <c r="X5758" i="1"/>
  <c r="Y5758" i="1"/>
  <c r="V5758" i="1"/>
  <c r="W5758" i="1"/>
  <c r="AA5758" i="1"/>
  <c r="Z5759" i="1"/>
  <c r="V5759" i="1"/>
  <c r="W5759" i="1"/>
  <c r="X5759" i="1"/>
  <c r="Y5759" i="1"/>
  <c r="AA5759" i="1"/>
  <c r="Z5760" i="1"/>
  <c r="X5760" i="1"/>
  <c r="Y5760" i="1"/>
  <c r="V5760" i="1"/>
  <c r="W5760" i="1"/>
  <c r="AA5760" i="1"/>
  <c r="Z5761" i="1"/>
  <c r="X5761" i="1"/>
  <c r="Y5761" i="1"/>
  <c r="AA5761" i="1"/>
  <c r="Z5762" i="1"/>
  <c r="V5762" i="1"/>
  <c r="W5762" i="1"/>
  <c r="X5762" i="1"/>
  <c r="Y5762" i="1"/>
  <c r="AA5762" i="1"/>
  <c r="Z5763" i="1"/>
  <c r="X5763" i="1"/>
  <c r="Y5763" i="1"/>
  <c r="V5763" i="1"/>
  <c r="W5763" i="1"/>
  <c r="AA5763" i="1"/>
  <c r="Z5764" i="1"/>
  <c r="X5764" i="1"/>
  <c r="Y5764" i="1"/>
  <c r="V5764" i="1"/>
  <c r="W5764" i="1"/>
  <c r="AA5764" i="1"/>
  <c r="Z5765" i="1"/>
  <c r="X5765" i="1"/>
  <c r="Y5765" i="1"/>
  <c r="V5765" i="1"/>
  <c r="W5765" i="1"/>
  <c r="AA5765" i="1"/>
  <c r="Z5766" i="1"/>
  <c r="X5766" i="1"/>
  <c r="Y5766" i="1"/>
  <c r="V5766" i="1"/>
  <c r="W5766" i="1"/>
  <c r="AA5766" i="1"/>
  <c r="Z5767" i="1"/>
  <c r="X5767" i="1"/>
  <c r="Y5767" i="1"/>
  <c r="V5767" i="1"/>
  <c r="W5767" i="1"/>
  <c r="AA5767" i="1"/>
  <c r="Z5768" i="1"/>
  <c r="X5768" i="1"/>
  <c r="Y5768" i="1"/>
  <c r="V5768" i="1"/>
  <c r="W5768" i="1"/>
  <c r="AA5768" i="1"/>
  <c r="Z5769" i="1"/>
  <c r="X5769" i="1"/>
  <c r="Y5769" i="1"/>
  <c r="V5769" i="1"/>
  <c r="W5769" i="1"/>
  <c r="AA5769" i="1"/>
  <c r="Z5770" i="1"/>
  <c r="X5770" i="1"/>
  <c r="Y5770" i="1"/>
  <c r="AA5770" i="1"/>
  <c r="Z5771" i="1"/>
  <c r="X5771" i="1"/>
  <c r="Y5771" i="1"/>
  <c r="V5771" i="1"/>
  <c r="W5771" i="1"/>
  <c r="AA5771" i="1"/>
  <c r="Z5772" i="1"/>
  <c r="X5772" i="1"/>
  <c r="Y5772" i="1"/>
  <c r="V5772" i="1"/>
  <c r="W5772" i="1"/>
  <c r="AA5772" i="1"/>
  <c r="Z5773" i="1"/>
  <c r="X5773" i="1"/>
  <c r="Y5773" i="1"/>
  <c r="V5773" i="1"/>
  <c r="W5773" i="1"/>
  <c r="AA5773" i="1"/>
  <c r="Z5774" i="1"/>
  <c r="X5774" i="1"/>
  <c r="Y5774" i="1"/>
  <c r="V5774" i="1"/>
  <c r="W5774" i="1"/>
  <c r="AA5774" i="1"/>
  <c r="Z5775" i="1"/>
  <c r="X5775" i="1"/>
  <c r="Y5775" i="1"/>
  <c r="V5775" i="1"/>
  <c r="W5775" i="1"/>
  <c r="AA5775" i="1"/>
  <c r="Z5776" i="1"/>
  <c r="X5776" i="1"/>
  <c r="Y5776" i="1"/>
  <c r="V5776" i="1"/>
  <c r="W5776" i="1"/>
  <c r="AA5776" i="1"/>
  <c r="Z5777" i="1"/>
  <c r="X5777" i="1"/>
  <c r="Y5777" i="1"/>
  <c r="V5777" i="1"/>
  <c r="W5777" i="1"/>
  <c r="AA5777" i="1"/>
  <c r="Z5778" i="1"/>
  <c r="X5778" i="1"/>
  <c r="Y5778" i="1"/>
  <c r="V5778" i="1"/>
  <c r="W5778" i="1"/>
  <c r="AA5778" i="1"/>
  <c r="Z5779" i="1"/>
  <c r="X5779" i="1"/>
  <c r="Y5779" i="1"/>
  <c r="V5779" i="1"/>
  <c r="W5779" i="1"/>
  <c r="AA5779" i="1"/>
  <c r="Z5780" i="1"/>
  <c r="X5780" i="1"/>
  <c r="Y5780" i="1"/>
  <c r="V5780" i="1"/>
  <c r="W5780" i="1"/>
  <c r="AA5780" i="1"/>
  <c r="Z5781" i="1"/>
  <c r="X5781" i="1"/>
  <c r="Y5781" i="1"/>
  <c r="V5781" i="1"/>
  <c r="W5781" i="1"/>
  <c r="AA5781" i="1"/>
  <c r="Z5782" i="1"/>
  <c r="V5782" i="1"/>
  <c r="W5782" i="1"/>
  <c r="X5782" i="1"/>
  <c r="Y5782" i="1"/>
  <c r="AA5782" i="1"/>
  <c r="Z5783" i="1"/>
  <c r="X5783" i="1"/>
  <c r="Y5783" i="1"/>
  <c r="AA5783" i="1"/>
  <c r="Z5784" i="1"/>
  <c r="X5784" i="1"/>
  <c r="Y5784" i="1"/>
  <c r="V5784" i="1"/>
  <c r="W5784" i="1"/>
  <c r="AA5784" i="1"/>
  <c r="Z5785" i="1"/>
  <c r="X5785" i="1"/>
  <c r="Y5785" i="1"/>
  <c r="V5785" i="1"/>
  <c r="W5785" i="1"/>
  <c r="AA5785" i="1"/>
  <c r="Z5786" i="1"/>
  <c r="X5786" i="1"/>
  <c r="Y5786" i="1"/>
  <c r="V5786" i="1"/>
  <c r="W5786" i="1"/>
  <c r="AA5786" i="1"/>
  <c r="Z5787" i="1"/>
  <c r="X5787" i="1"/>
  <c r="Y5787" i="1"/>
  <c r="V5787" i="1"/>
  <c r="W5787" i="1"/>
  <c r="AA5787" i="1"/>
  <c r="Z5788" i="1"/>
  <c r="X5788" i="1"/>
  <c r="Y5788" i="1"/>
  <c r="V5788" i="1"/>
  <c r="W5788" i="1"/>
  <c r="AA5788" i="1"/>
  <c r="Z5789" i="1"/>
  <c r="X5789" i="1"/>
  <c r="Y5789" i="1"/>
  <c r="V5789" i="1"/>
  <c r="W5789" i="1"/>
  <c r="AA5789" i="1"/>
  <c r="Z5790" i="1"/>
  <c r="X5790" i="1"/>
  <c r="Y5790" i="1"/>
  <c r="V5790" i="1"/>
  <c r="W5790" i="1"/>
  <c r="AA5790" i="1"/>
  <c r="Z5791" i="1"/>
  <c r="X5791" i="1"/>
  <c r="Y5791" i="1"/>
  <c r="V5791" i="1"/>
  <c r="W5791" i="1"/>
  <c r="AA5791" i="1"/>
  <c r="Z5792" i="1"/>
  <c r="X5792" i="1"/>
  <c r="Y5792" i="1"/>
  <c r="V5792" i="1"/>
  <c r="W5792" i="1"/>
  <c r="AA5792" i="1"/>
  <c r="Z5793" i="1"/>
  <c r="X5793" i="1"/>
  <c r="Y5793" i="1"/>
  <c r="V5793" i="1"/>
  <c r="W5793" i="1"/>
  <c r="AA5793" i="1"/>
  <c r="Z5794" i="1"/>
  <c r="X5794" i="1"/>
  <c r="Y5794" i="1"/>
  <c r="V5794" i="1"/>
  <c r="W5794" i="1"/>
  <c r="AA5794" i="1"/>
  <c r="Z5795" i="1"/>
  <c r="X5795" i="1"/>
  <c r="Y5795" i="1"/>
  <c r="V5795" i="1"/>
  <c r="W5795" i="1"/>
  <c r="AA5795" i="1"/>
  <c r="Z5796" i="1"/>
  <c r="X5796" i="1"/>
  <c r="Y5796" i="1"/>
  <c r="V5796" i="1"/>
  <c r="W5796" i="1"/>
  <c r="AA5796" i="1"/>
  <c r="Z5797" i="1"/>
  <c r="X5797" i="1"/>
  <c r="Y5797" i="1"/>
  <c r="V5797" i="1"/>
  <c r="W5797" i="1"/>
  <c r="AA5797" i="1"/>
  <c r="Z5798" i="1"/>
  <c r="X5798" i="1"/>
  <c r="Y5798" i="1"/>
  <c r="V5798" i="1"/>
  <c r="W5798" i="1"/>
  <c r="AA5798" i="1"/>
  <c r="Z5799" i="1"/>
  <c r="X5799" i="1"/>
  <c r="Y5799" i="1"/>
  <c r="V5799" i="1"/>
  <c r="W5799" i="1"/>
  <c r="AA5799" i="1"/>
  <c r="Z5800" i="1"/>
  <c r="X5800" i="1"/>
  <c r="Y5800" i="1"/>
  <c r="V5800" i="1"/>
  <c r="W5800" i="1"/>
  <c r="AA5800" i="1"/>
  <c r="Z5801" i="1"/>
  <c r="X5801" i="1"/>
  <c r="Y5801" i="1"/>
  <c r="V5801" i="1"/>
  <c r="W5801" i="1"/>
  <c r="AA5801" i="1"/>
  <c r="Z5802" i="1"/>
  <c r="V5802" i="1"/>
  <c r="W5802" i="1"/>
  <c r="X5802" i="1"/>
  <c r="Y5802" i="1"/>
  <c r="AA5802" i="1"/>
  <c r="Z5803" i="1"/>
  <c r="X5803" i="1"/>
  <c r="Y5803" i="1"/>
  <c r="V5803" i="1"/>
  <c r="W5803" i="1"/>
  <c r="AA5803" i="1"/>
  <c r="Z5804" i="1"/>
  <c r="X5804" i="1"/>
  <c r="Y5804" i="1"/>
  <c r="V5804" i="1"/>
  <c r="W5804" i="1"/>
  <c r="AA5804" i="1"/>
  <c r="Z5805" i="1"/>
  <c r="X5805" i="1"/>
  <c r="Y5805" i="1"/>
  <c r="V5805" i="1"/>
  <c r="W5805" i="1"/>
  <c r="AA5805" i="1"/>
  <c r="Z5806" i="1"/>
  <c r="X5806" i="1"/>
  <c r="Y5806" i="1"/>
  <c r="V5806" i="1"/>
  <c r="W5806" i="1"/>
  <c r="AA5806" i="1"/>
  <c r="Z5807" i="1"/>
  <c r="X5807" i="1"/>
  <c r="Y5807" i="1"/>
  <c r="V5807" i="1"/>
  <c r="W5807" i="1"/>
  <c r="AA5807" i="1"/>
  <c r="Z5808" i="1"/>
  <c r="X5808" i="1"/>
  <c r="Y5808" i="1"/>
  <c r="V5808" i="1"/>
  <c r="W5808" i="1"/>
  <c r="AA5808" i="1"/>
  <c r="Z5809" i="1"/>
  <c r="X5809" i="1"/>
  <c r="Y5809" i="1"/>
  <c r="V5809" i="1"/>
  <c r="W5809" i="1"/>
  <c r="AA5809" i="1"/>
  <c r="Z5810" i="1"/>
  <c r="X5810" i="1"/>
  <c r="Y5810" i="1"/>
  <c r="V5810" i="1"/>
  <c r="W5810" i="1"/>
  <c r="AA5810" i="1"/>
  <c r="Z5811" i="1"/>
  <c r="X5811" i="1"/>
  <c r="Y5811" i="1"/>
  <c r="V5811" i="1"/>
  <c r="W5811" i="1"/>
  <c r="AA5811" i="1"/>
  <c r="Z5812" i="1"/>
  <c r="X5812" i="1"/>
  <c r="Y5812" i="1"/>
  <c r="V5812" i="1"/>
  <c r="W5812" i="1"/>
  <c r="AA5812" i="1"/>
  <c r="Z5813" i="1"/>
  <c r="X5813" i="1"/>
  <c r="Y5813" i="1"/>
  <c r="V5813" i="1"/>
  <c r="W5813" i="1"/>
  <c r="AA5813" i="1"/>
  <c r="Z5814" i="1"/>
  <c r="X5814" i="1"/>
  <c r="Y5814" i="1"/>
  <c r="V5814" i="1"/>
  <c r="W5814" i="1"/>
  <c r="AA5814" i="1"/>
  <c r="Z5815" i="1"/>
  <c r="X5815" i="1"/>
  <c r="Y5815" i="1"/>
  <c r="V5815" i="1"/>
  <c r="W5815" i="1"/>
  <c r="AA5815" i="1"/>
  <c r="Z5816" i="1"/>
  <c r="X5816" i="1"/>
  <c r="Y5816" i="1"/>
  <c r="V5816" i="1"/>
  <c r="W5816" i="1"/>
  <c r="AA5816" i="1"/>
  <c r="Z5817" i="1"/>
  <c r="X5817" i="1"/>
  <c r="Y5817" i="1"/>
  <c r="V5817" i="1"/>
  <c r="W5817" i="1"/>
  <c r="AA5817" i="1"/>
  <c r="Z5818" i="1"/>
  <c r="X5818" i="1"/>
  <c r="Y5818" i="1"/>
  <c r="AA5818" i="1"/>
  <c r="Z5819" i="1"/>
  <c r="X5819" i="1"/>
  <c r="Y5819" i="1"/>
  <c r="V5819" i="1"/>
  <c r="W5819" i="1"/>
  <c r="AA5819" i="1"/>
  <c r="Z5820" i="1"/>
  <c r="X5820" i="1"/>
  <c r="Y5820" i="1"/>
  <c r="AA5820" i="1"/>
  <c r="Z5821" i="1"/>
  <c r="X5821" i="1"/>
  <c r="Y5821" i="1"/>
  <c r="V5821" i="1"/>
  <c r="W5821" i="1"/>
  <c r="AA5821" i="1"/>
  <c r="Z5822" i="1"/>
  <c r="X5822" i="1"/>
  <c r="Y5822" i="1"/>
  <c r="V5822" i="1"/>
  <c r="W5822" i="1"/>
  <c r="AA5822" i="1"/>
  <c r="Z5823" i="1"/>
  <c r="X5823" i="1"/>
  <c r="Y5823" i="1"/>
  <c r="V5823" i="1"/>
  <c r="W5823" i="1"/>
  <c r="AA5823" i="1"/>
  <c r="Z5824" i="1"/>
  <c r="X5824" i="1"/>
  <c r="Y5824" i="1"/>
  <c r="V5824" i="1"/>
  <c r="W5824" i="1"/>
  <c r="AA5824" i="1"/>
  <c r="Z5825" i="1"/>
  <c r="X5825" i="1"/>
  <c r="Y5825" i="1"/>
  <c r="V5825" i="1"/>
  <c r="W5825" i="1"/>
  <c r="AA5825" i="1"/>
  <c r="Z5826" i="1"/>
  <c r="X5826" i="1"/>
  <c r="Y5826" i="1"/>
  <c r="V5826" i="1"/>
  <c r="W5826" i="1"/>
  <c r="AA5826" i="1"/>
  <c r="Z5827" i="1"/>
  <c r="X5827" i="1"/>
  <c r="Y5827" i="1"/>
  <c r="V5827" i="1"/>
  <c r="W5827" i="1"/>
  <c r="AA5827" i="1"/>
  <c r="Z5828" i="1"/>
  <c r="X5828" i="1"/>
  <c r="Y5828" i="1"/>
  <c r="V5828" i="1"/>
  <c r="W5828" i="1"/>
  <c r="AA5828" i="1"/>
  <c r="Z5829" i="1"/>
  <c r="X5829" i="1"/>
  <c r="Y5829" i="1"/>
  <c r="V5829" i="1"/>
  <c r="W5829" i="1"/>
  <c r="AA5829" i="1"/>
  <c r="Z5830" i="1"/>
  <c r="X5830" i="1"/>
  <c r="Y5830" i="1"/>
  <c r="V5830" i="1"/>
  <c r="W5830" i="1"/>
  <c r="AA5830" i="1"/>
  <c r="Z5831" i="1"/>
  <c r="X5831" i="1"/>
  <c r="Y5831" i="1"/>
  <c r="V5831" i="1"/>
  <c r="W5831" i="1"/>
  <c r="AA5831" i="1"/>
  <c r="Z5832" i="1"/>
  <c r="X5832" i="1"/>
  <c r="Y5832" i="1"/>
  <c r="V5832" i="1"/>
  <c r="W5832" i="1"/>
  <c r="AA5832" i="1"/>
  <c r="Z5833" i="1"/>
  <c r="V5833" i="1"/>
  <c r="W5833" i="1"/>
  <c r="X5833" i="1"/>
  <c r="Y5833" i="1"/>
  <c r="AA5833" i="1"/>
  <c r="Z5834" i="1"/>
  <c r="X5834" i="1"/>
  <c r="Y5834" i="1"/>
  <c r="V5834" i="1"/>
  <c r="W5834" i="1"/>
  <c r="AA5834" i="1"/>
  <c r="Z5835" i="1"/>
  <c r="X5835" i="1"/>
  <c r="Y5835" i="1"/>
  <c r="V5835" i="1"/>
  <c r="W5835" i="1"/>
  <c r="AA5835" i="1"/>
  <c r="Z5836" i="1"/>
  <c r="X5836" i="1"/>
  <c r="Y5836" i="1"/>
  <c r="V5836" i="1"/>
  <c r="W5836" i="1"/>
  <c r="AA5836" i="1"/>
  <c r="Z5837" i="1"/>
  <c r="X5837" i="1"/>
  <c r="Y5837" i="1"/>
  <c r="V5837" i="1"/>
  <c r="W5837" i="1"/>
  <c r="AA5837" i="1"/>
  <c r="Z5838" i="1"/>
  <c r="V5838" i="1"/>
  <c r="W5838" i="1"/>
  <c r="X5838" i="1"/>
  <c r="Y5838" i="1"/>
  <c r="AA5838" i="1"/>
  <c r="Z5839" i="1"/>
  <c r="X5839" i="1"/>
  <c r="Y5839" i="1"/>
  <c r="AA5839" i="1"/>
  <c r="Z5840" i="1"/>
  <c r="X5840" i="1"/>
  <c r="Y5840" i="1"/>
  <c r="V5840" i="1"/>
  <c r="W5840" i="1"/>
  <c r="AA5840" i="1"/>
  <c r="Z5841" i="1"/>
  <c r="X5841" i="1"/>
  <c r="Y5841" i="1"/>
  <c r="V5841" i="1"/>
  <c r="W5841" i="1"/>
  <c r="AA5841" i="1"/>
  <c r="Z5842" i="1"/>
  <c r="X5842" i="1"/>
  <c r="Y5842" i="1"/>
  <c r="V5842" i="1"/>
  <c r="W5842" i="1"/>
  <c r="AA5842" i="1"/>
  <c r="Z5843" i="1"/>
  <c r="X5843" i="1"/>
  <c r="Y5843" i="1"/>
  <c r="AA5843" i="1"/>
  <c r="Z5844" i="1"/>
  <c r="X5844" i="1"/>
  <c r="Y5844" i="1"/>
  <c r="V5844" i="1"/>
  <c r="W5844" i="1"/>
  <c r="AA5844" i="1"/>
  <c r="Z5845" i="1"/>
  <c r="X5845" i="1"/>
  <c r="Y5845" i="1"/>
  <c r="V5845" i="1"/>
  <c r="W5845" i="1"/>
  <c r="AA5845" i="1"/>
  <c r="Z5846" i="1"/>
  <c r="X5846" i="1"/>
  <c r="Y5846" i="1"/>
  <c r="V5846" i="1"/>
  <c r="W5846" i="1"/>
  <c r="AA5846" i="1"/>
  <c r="Z5847" i="1"/>
  <c r="X5847" i="1"/>
  <c r="Y5847" i="1"/>
  <c r="V5847" i="1"/>
  <c r="W5847" i="1"/>
  <c r="AA5847" i="1"/>
  <c r="Z5848" i="1"/>
  <c r="X5848" i="1"/>
  <c r="Y5848" i="1"/>
  <c r="V5848" i="1"/>
  <c r="W5848" i="1"/>
  <c r="AA5848" i="1"/>
  <c r="Z5849" i="1"/>
  <c r="X5849" i="1"/>
  <c r="Y5849" i="1"/>
  <c r="V5849" i="1"/>
  <c r="W5849" i="1"/>
  <c r="AA5849" i="1"/>
  <c r="Z5850" i="1"/>
  <c r="X5850" i="1"/>
  <c r="Y5850" i="1"/>
  <c r="V5850" i="1"/>
  <c r="W5850" i="1"/>
  <c r="AA5850" i="1"/>
  <c r="Z5851" i="1"/>
  <c r="X5851" i="1"/>
  <c r="Y5851" i="1"/>
  <c r="V5851" i="1"/>
  <c r="W5851" i="1"/>
  <c r="AA5851" i="1"/>
  <c r="Z5852" i="1"/>
  <c r="X5852" i="1"/>
  <c r="Y5852" i="1"/>
  <c r="V5852" i="1"/>
  <c r="W5852" i="1"/>
  <c r="AA5852" i="1"/>
  <c r="Z5853" i="1"/>
  <c r="X5853" i="1"/>
  <c r="Y5853" i="1"/>
  <c r="V5853" i="1"/>
  <c r="W5853" i="1"/>
  <c r="AA5853" i="1"/>
  <c r="Z5854" i="1"/>
  <c r="X5854" i="1"/>
  <c r="Y5854" i="1"/>
  <c r="V5854" i="1"/>
  <c r="W5854" i="1"/>
  <c r="AA5854" i="1"/>
  <c r="Z5855" i="1"/>
  <c r="X5855" i="1"/>
  <c r="Y5855" i="1"/>
  <c r="V5855" i="1"/>
  <c r="W5855" i="1"/>
  <c r="AA5855" i="1"/>
  <c r="Z5856" i="1"/>
  <c r="X5856" i="1"/>
  <c r="Y5856" i="1"/>
  <c r="V5856" i="1"/>
  <c r="W5856" i="1"/>
  <c r="AA5856" i="1"/>
  <c r="Z5857" i="1"/>
  <c r="X5857" i="1"/>
  <c r="Y5857" i="1"/>
  <c r="V5857" i="1"/>
  <c r="W5857" i="1"/>
  <c r="AA5857" i="1"/>
  <c r="Z5858" i="1"/>
  <c r="X5858" i="1"/>
  <c r="Y5858" i="1"/>
  <c r="V5858" i="1"/>
  <c r="W5858" i="1"/>
  <c r="AA5858" i="1"/>
  <c r="Z5859" i="1"/>
  <c r="X5859" i="1"/>
  <c r="Y5859" i="1"/>
  <c r="V5859" i="1"/>
  <c r="W5859" i="1"/>
  <c r="AA5859" i="1"/>
  <c r="Z5860" i="1"/>
  <c r="V5860" i="1"/>
  <c r="W5860" i="1"/>
  <c r="X5860" i="1"/>
  <c r="Y5860" i="1"/>
  <c r="AA5860" i="1"/>
  <c r="Z5861" i="1"/>
  <c r="X5861" i="1"/>
  <c r="Y5861" i="1"/>
  <c r="AA5861" i="1"/>
  <c r="Z5862" i="1"/>
  <c r="X5862" i="1"/>
  <c r="Y5862" i="1"/>
  <c r="V5862" i="1"/>
  <c r="W5862" i="1"/>
  <c r="AA5862" i="1"/>
  <c r="Z5863" i="1"/>
  <c r="X5863" i="1"/>
  <c r="Y5863" i="1"/>
  <c r="V5863" i="1"/>
  <c r="W5863" i="1"/>
  <c r="AA5863" i="1"/>
  <c r="Z5864" i="1"/>
  <c r="X5864" i="1"/>
  <c r="Y5864" i="1"/>
  <c r="V5864" i="1"/>
  <c r="W5864" i="1"/>
  <c r="AA5864" i="1"/>
  <c r="Z5865" i="1"/>
  <c r="X5865" i="1"/>
  <c r="Y5865" i="1"/>
  <c r="V5865" i="1"/>
  <c r="W5865" i="1"/>
  <c r="AA5865" i="1"/>
  <c r="Z5866" i="1"/>
  <c r="X5866" i="1"/>
  <c r="Y5866" i="1"/>
  <c r="V5866" i="1"/>
  <c r="W5866" i="1"/>
  <c r="AA5866" i="1"/>
  <c r="Z5867" i="1"/>
  <c r="X5867" i="1"/>
  <c r="Y5867" i="1"/>
  <c r="V5867" i="1"/>
  <c r="W5867" i="1"/>
  <c r="AA5867" i="1"/>
  <c r="Z5868" i="1"/>
  <c r="X5868" i="1"/>
  <c r="Y5868" i="1"/>
  <c r="V5868" i="1"/>
  <c r="W5868" i="1"/>
  <c r="AA5868" i="1"/>
  <c r="Z5869" i="1"/>
  <c r="V5869" i="1"/>
  <c r="W5869" i="1"/>
  <c r="X5869" i="1"/>
  <c r="Y5869" i="1"/>
  <c r="AA5869" i="1"/>
  <c r="Z5870" i="1"/>
  <c r="V5870" i="1"/>
  <c r="W5870" i="1"/>
  <c r="X5870" i="1"/>
  <c r="Y5870" i="1"/>
  <c r="AA5870" i="1"/>
  <c r="Z5871" i="1"/>
  <c r="X5871" i="1"/>
  <c r="Y5871" i="1"/>
  <c r="V5871" i="1"/>
  <c r="W5871" i="1"/>
  <c r="AA5871" i="1"/>
  <c r="Z5872" i="1"/>
  <c r="X5872" i="1"/>
  <c r="Y5872" i="1"/>
  <c r="V5872" i="1"/>
  <c r="W5872" i="1"/>
  <c r="AA5872" i="1"/>
  <c r="Z5873" i="1"/>
  <c r="X5873" i="1"/>
  <c r="Y5873" i="1"/>
  <c r="V5873" i="1"/>
  <c r="W5873" i="1"/>
  <c r="AA5873" i="1"/>
  <c r="Z5874" i="1"/>
  <c r="V5874" i="1"/>
  <c r="W5874" i="1"/>
  <c r="X5874" i="1"/>
  <c r="Y5874" i="1"/>
  <c r="AA5874" i="1"/>
  <c r="Z5875" i="1"/>
  <c r="X5875" i="1"/>
  <c r="Y5875" i="1"/>
  <c r="V5875" i="1"/>
  <c r="W5875" i="1"/>
  <c r="AA5875" i="1"/>
  <c r="Z5876" i="1"/>
  <c r="X5876" i="1"/>
  <c r="Y5876" i="1"/>
  <c r="V5876" i="1"/>
  <c r="W5876" i="1"/>
  <c r="AA5876" i="1"/>
  <c r="Z5877" i="1"/>
  <c r="X5877" i="1"/>
  <c r="Y5877" i="1"/>
  <c r="V5877" i="1"/>
  <c r="W5877" i="1"/>
  <c r="AA5877" i="1"/>
  <c r="Z5878" i="1"/>
  <c r="X5878" i="1"/>
  <c r="Y5878" i="1"/>
  <c r="V5878" i="1"/>
  <c r="W5878" i="1"/>
  <c r="AA5878" i="1"/>
  <c r="Z5879" i="1"/>
  <c r="X5879" i="1"/>
  <c r="Y5879" i="1"/>
  <c r="V5879" i="1"/>
  <c r="W5879" i="1"/>
  <c r="AA5879" i="1"/>
  <c r="Z5880" i="1"/>
  <c r="X5880" i="1"/>
  <c r="Y5880" i="1"/>
  <c r="V5880" i="1"/>
  <c r="W5880" i="1"/>
  <c r="AA5880" i="1"/>
  <c r="Z5881" i="1"/>
  <c r="X5881" i="1"/>
  <c r="Y5881" i="1"/>
  <c r="V5881" i="1"/>
  <c r="W5881" i="1"/>
  <c r="AA5881" i="1"/>
  <c r="Z5882" i="1"/>
  <c r="X5882" i="1"/>
  <c r="Y5882" i="1"/>
  <c r="V5882" i="1"/>
  <c r="W5882" i="1"/>
  <c r="AA5882" i="1"/>
  <c r="Z5883" i="1"/>
  <c r="V5883" i="1"/>
  <c r="W5883" i="1"/>
  <c r="X5883" i="1"/>
  <c r="Y5883" i="1"/>
  <c r="AA5883" i="1"/>
  <c r="Z5884" i="1"/>
  <c r="X5884" i="1"/>
  <c r="Y5884" i="1"/>
  <c r="V5884" i="1"/>
  <c r="W5884" i="1"/>
  <c r="AA5884" i="1"/>
  <c r="Z5885" i="1"/>
  <c r="V5885" i="1"/>
  <c r="W5885" i="1"/>
  <c r="X5885" i="1"/>
  <c r="Y5885" i="1"/>
  <c r="AA5885" i="1"/>
  <c r="Z5886" i="1"/>
  <c r="X5886" i="1"/>
  <c r="Y5886" i="1"/>
  <c r="V5886" i="1"/>
  <c r="W5886" i="1"/>
  <c r="AA5886" i="1"/>
  <c r="Z5887" i="1"/>
  <c r="X5887" i="1"/>
  <c r="Y5887" i="1"/>
  <c r="V5887" i="1"/>
  <c r="W5887" i="1"/>
  <c r="AA5887" i="1"/>
  <c r="Z5888" i="1"/>
  <c r="X5888" i="1"/>
  <c r="Y5888" i="1"/>
  <c r="V5888" i="1"/>
  <c r="W5888" i="1"/>
  <c r="AA5888" i="1"/>
  <c r="Z5889" i="1"/>
  <c r="X5889" i="1"/>
  <c r="Y5889" i="1"/>
  <c r="V5889" i="1"/>
  <c r="W5889" i="1"/>
  <c r="AA5889" i="1"/>
  <c r="Z5890" i="1"/>
  <c r="X5890" i="1"/>
  <c r="Y5890" i="1"/>
  <c r="V5890" i="1"/>
  <c r="W5890" i="1"/>
  <c r="AA5890" i="1"/>
  <c r="Z5891" i="1"/>
  <c r="X5891" i="1"/>
  <c r="Y5891" i="1"/>
  <c r="V5891" i="1"/>
  <c r="W5891" i="1"/>
  <c r="AA5891" i="1"/>
  <c r="Z5892" i="1"/>
  <c r="X5892" i="1"/>
  <c r="Y5892" i="1"/>
  <c r="V5892" i="1"/>
  <c r="W5892" i="1"/>
  <c r="AA5892" i="1"/>
  <c r="Z5893" i="1"/>
  <c r="X5893" i="1"/>
  <c r="Y5893" i="1"/>
  <c r="V5893" i="1"/>
  <c r="W5893" i="1"/>
  <c r="AA5893" i="1"/>
  <c r="Z5894" i="1"/>
  <c r="X5894" i="1"/>
  <c r="Y5894" i="1"/>
  <c r="V5894" i="1"/>
  <c r="W5894" i="1"/>
  <c r="AA5894" i="1"/>
  <c r="Z5895" i="1"/>
  <c r="V5895" i="1"/>
  <c r="W5895" i="1"/>
  <c r="X5895" i="1"/>
  <c r="Y5895" i="1"/>
  <c r="AA5895" i="1"/>
  <c r="Z5896" i="1"/>
  <c r="X5896" i="1"/>
  <c r="Y5896" i="1"/>
  <c r="V5896" i="1"/>
  <c r="W5896" i="1"/>
  <c r="AA5896" i="1"/>
  <c r="Z5897" i="1"/>
  <c r="X5897" i="1"/>
  <c r="Y5897" i="1"/>
  <c r="V5897" i="1"/>
  <c r="W5897" i="1"/>
  <c r="AA5897" i="1"/>
  <c r="Z5898" i="1"/>
  <c r="X5898" i="1"/>
  <c r="Y5898" i="1"/>
  <c r="V5898" i="1"/>
  <c r="W5898" i="1"/>
  <c r="AA5898" i="1"/>
  <c r="Z5899" i="1"/>
  <c r="X5899" i="1"/>
  <c r="Y5899" i="1"/>
  <c r="V5899" i="1"/>
  <c r="W5899" i="1"/>
  <c r="AA5899" i="1"/>
  <c r="Z5900" i="1"/>
  <c r="V5900" i="1"/>
  <c r="W5900" i="1"/>
  <c r="X5900" i="1"/>
  <c r="Y5900" i="1"/>
  <c r="AA5900" i="1"/>
  <c r="Z5901" i="1"/>
  <c r="X5901" i="1"/>
  <c r="Y5901" i="1"/>
  <c r="V5901" i="1"/>
  <c r="W5901" i="1"/>
  <c r="AA5901" i="1"/>
  <c r="Z5902" i="1"/>
  <c r="X5902" i="1"/>
  <c r="Y5902" i="1"/>
  <c r="V5902" i="1"/>
  <c r="W5902" i="1"/>
  <c r="AA5902" i="1"/>
  <c r="Z5903" i="1"/>
  <c r="X5903" i="1"/>
  <c r="Y5903" i="1"/>
  <c r="V5903" i="1"/>
  <c r="W5903" i="1"/>
  <c r="AA5903" i="1"/>
  <c r="Z5904" i="1"/>
  <c r="V5904" i="1"/>
  <c r="W5904" i="1"/>
  <c r="X5904" i="1"/>
  <c r="Y5904" i="1"/>
  <c r="AA5904" i="1"/>
  <c r="Z5905" i="1"/>
  <c r="X5905" i="1"/>
  <c r="Y5905" i="1"/>
  <c r="V5905" i="1"/>
  <c r="W5905" i="1"/>
  <c r="AA5905" i="1"/>
  <c r="Z5906" i="1"/>
  <c r="X5906" i="1"/>
  <c r="Y5906" i="1"/>
  <c r="V5906" i="1"/>
  <c r="W5906" i="1"/>
  <c r="AA5906" i="1"/>
  <c r="Z5907" i="1"/>
  <c r="X5907" i="1"/>
  <c r="Y5907" i="1"/>
  <c r="V5907" i="1"/>
  <c r="W5907" i="1"/>
  <c r="AA5907" i="1"/>
  <c r="Z5908" i="1"/>
  <c r="X5908" i="1"/>
  <c r="Y5908" i="1"/>
  <c r="AA5908" i="1"/>
  <c r="Z5909" i="1"/>
  <c r="X5909" i="1"/>
  <c r="Y5909" i="1"/>
  <c r="V5909" i="1"/>
  <c r="W5909" i="1"/>
  <c r="AA5909" i="1"/>
  <c r="Z5910" i="1"/>
  <c r="X5910" i="1"/>
  <c r="Y5910" i="1"/>
  <c r="V5910" i="1"/>
  <c r="W5910" i="1"/>
  <c r="AA5910" i="1"/>
  <c r="Z5911" i="1"/>
  <c r="X5911" i="1"/>
  <c r="Y5911" i="1"/>
  <c r="V5911" i="1"/>
  <c r="W5911" i="1"/>
  <c r="AA5911" i="1"/>
  <c r="Z5912" i="1"/>
  <c r="X5912" i="1"/>
  <c r="Y5912" i="1"/>
  <c r="V5912" i="1"/>
  <c r="W5912" i="1"/>
  <c r="AA5912" i="1"/>
  <c r="Z5913" i="1"/>
  <c r="X5913" i="1"/>
  <c r="Y5913" i="1"/>
  <c r="V5913" i="1"/>
  <c r="W5913" i="1"/>
  <c r="AA5913" i="1"/>
  <c r="Z5914" i="1"/>
  <c r="X5914" i="1"/>
  <c r="Y5914" i="1"/>
  <c r="V5914" i="1"/>
  <c r="W5914" i="1"/>
  <c r="AA5914" i="1"/>
  <c r="Z5915" i="1"/>
  <c r="V5915" i="1"/>
  <c r="W5915" i="1"/>
  <c r="X5915" i="1"/>
  <c r="Y5915" i="1"/>
  <c r="AA5915" i="1"/>
  <c r="Z5916" i="1"/>
  <c r="X5916" i="1"/>
  <c r="Y5916" i="1"/>
  <c r="V5916" i="1"/>
  <c r="W5916" i="1"/>
  <c r="AA5916" i="1"/>
  <c r="Z5917" i="1"/>
  <c r="X5917" i="1"/>
  <c r="Y5917" i="1"/>
  <c r="V5917" i="1"/>
  <c r="W5917" i="1"/>
  <c r="AA5917" i="1"/>
  <c r="Z5918" i="1"/>
  <c r="X5918" i="1"/>
  <c r="Y5918" i="1"/>
  <c r="V5918" i="1"/>
  <c r="W5918" i="1"/>
  <c r="AA5918" i="1"/>
  <c r="Z5919" i="1"/>
  <c r="X5919" i="1"/>
  <c r="Y5919" i="1"/>
  <c r="V5919" i="1"/>
  <c r="W5919" i="1"/>
  <c r="AA5919" i="1"/>
  <c r="Z5920" i="1"/>
  <c r="X5920" i="1"/>
  <c r="Y5920" i="1"/>
  <c r="V5920" i="1"/>
  <c r="W5920" i="1"/>
  <c r="AA5920" i="1"/>
  <c r="Z5921" i="1"/>
  <c r="X5921" i="1"/>
  <c r="Y5921" i="1"/>
  <c r="AA5921" i="1"/>
  <c r="Z5922" i="1"/>
  <c r="X5922" i="1"/>
  <c r="Y5922" i="1"/>
  <c r="V5922" i="1"/>
  <c r="W5922" i="1"/>
  <c r="AA5922" i="1"/>
  <c r="Z5923" i="1"/>
  <c r="X5923" i="1"/>
  <c r="Y5923" i="1"/>
  <c r="V5923" i="1"/>
  <c r="W5923" i="1"/>
  <c r="AA5923" i="1"/>
  <c r="Z5924" i="1"/>
  <c r="X5924" i="1"/>
  <c r="Y5924" i="1"/>
  <c r="V5924" i="1"/>
  <c r="W5924" i="1"/>
  <c r="AA5924" i="1"/>
  <c r="Z5925" i="1"/>
  <c r="X5925" i="1"/>
  <c r="Y5925" i="1"/>
  <c r="V5925" i="1"/>
  <c r="W5925" i="1"/>
  <c r="AA5925" i="1"/>
  <c r="Z5926" i="1"/>
  <c r="X5926" i="1"/>
  <c r="Y5926" i="1"/>
  <c r="V5926" i="1"/>
  <c r="W5926" i="1"/>
  <c r="AA5926" i="1"/>
  <c r="Z5927" i="1"/>
  <c r="V5927" i="1"/>
  <c r="W5927" i="1"/>
  <c r="X5927" i="1"/>
  <c r="Y5927" i="1"/>
  <c r="AA5927" i="1"/>
  <c r="Z5928" i="1"/>
  <c r="X5928" i="1"/>
  <c r="Y5928" i="1"/>
  <c r="V5928" i="1"/>
  <c r="W5928" i="1"/>
  <c r="AA5928" i="1"/>
  <c r="Z5929" i="1"/>
  <c r="X5929" i="1"/>
  <c r="Y5929" i="1"/>
  <c r="V5929" i="1"/>
  <c r="W5929" i="1"/>
  <c r="AA5929" i="1"/>
  <c r="Z5930" i="1"/>
  <c r="X5930" i="1"/>
  <c r="Y5930" i="1"/>
  <c r="V5930" i="1"/>
  <c r="W5930" i="1"/>
  <c r="AA5930" i="1"/>
  <c r="Z5931" i="1"/>
  <c r="X5931" i="1"/>
  <c r="Y5931" i="1"/>
  <c r="V5931" i="1"/>
  <c r="W5931" i="1"/>
  <c r="AA5931" i="1"/>
  <c r="Z5932" i="1"/>
  <c r="X5932" i="1"/>
  <c r="Y5932" i="1"/>
  <c r="V5932" i="1"/>
  <c r="W5932" i="1"/>
  <c r="AA5932" i="1"/>
  <c r="Z5933" i="1"/>
  <c r="X5933" i="1"/>
  <c r="Y5933" i="1"/>
  <c r="V5933" i="1"/>
  <c r="W5933" i="1"/>
  <c r="AA5933" i="1"/>
  <c r="Z5934" i="1"/>
  <c r="X5934" i="1"/>
  <c r="Y5934" i="1"/>
  <c r="V5934" i="1"/>
  <c r="W5934" i="1"/>
  <c r="AA5934" i="1"/>
  <c r="Z5935" i="1"/>
  <c r="X5935" i="1"/>
  <c r="Y5935" i="1"/>
  <c r="V5935" i="1"/>
  <c r="W5935" i="1"/>
  <c r="AA5935" i="1"/>
  <c r="Z5936" i="1"/>
  <c r="X5936" i="1"/>
  <c r="Y5936" i="1"/>
  <c r="V5936" i="1"/>
  <c r="W5936" i="1"/>
  <c r="AA5936" i="1"/>
  <c r="Z5937" i="1"/>
  <c r="X5937" i="1"/>
  <c r="Y5937" i="1"/>
  <c r="V5937" i="1"/>
  <c r="W5937" i="1"/>
  <c r="AA5937" i="1"/>
  <c r="Z5938" i="1"/>
  <c r="X5938" i="1"/>
  <c r="Y5938" i="1"/>
  <c r="V5938" i="1"/>
  <c r="W5938" i="1"/>
  <c r="AA5938" i="1"/>
  <c r="Z5939" i="1"/>
  <c r="X5939" i="1"/>
  <c r="Y5939" i="1"/>
  <c r="V5939" i="1"/>
  <c r="W5939" i="1"/>
  <c r="AA5939" i="1"/>
  <c r="Z5940" i="1"/>
  <c r="X5940" i="1"/>
  <c r="Y5940" i="1"/>
  <c r="V5940" i="1"/>
  <c r="W5940" i="1"/>
  <c r="AA5940" i="1"/>
  <c r="Z5941" i="1"/>
  <c r="X5941" i="1"/>
  <c r="Y5941" i="1"/>
  <c r="V5941" i="1"/>
  <c r="W5941" i="1"/>
  <c r="AA5941" i="1"/>
  <c r="Z5942" i="1"/>
  <c r="X5942" i="1"/>
  <c r="Y5942" i="1"/>
  <c r="V5942" i="1"/>
  <c r="W5942" i="1"/>
  <c r="AA5942" i="1"/>
  <c r="Z5943" i="1"/>
  <c r="X5943" i="1"/>
  <c r="Y5943" i="1"/>
  <c r="V5943" i="1"/>
  <c r="W5943" i="1"/>
  <c r="AA5943" i="1"/>
  <c r="Z5944" i="1"/>
  <c r="X5944" i="1"/>
  <c r="Y5944" i="1"/>
  <c r="V5944" i="1"/>
  <c r="W5944" i="1"/>
  <c r="AA5944" i="1"/>
  <c r="Z5945" i="1"/>
  <c r="X5945" i="1"/>
  <c r="Y5945" i="1"/>
  <c r="V5945" i="1"/>
  <c r="W5945" i="1"/>
  <c r="AA5945" i="1"/>
  <c r="Z5946" i="1"/>
  <c r="X5946" i="1"/>
  <c r="Y5946" i="1"/>
  <c r="V5946" i="1"/>
  <c r="W5946" i="1"/>
  <c r="AA5946" i="1"/>
  <c r="Z5947" i="1"/>
  <c r="X5947" i="1"/>
  <c r="Y5947" i="1"/>
  <c r="V5947" i="1"/>
  <c r="W5947" i="1"/>
  <c r="AA5947" i="1"/>
  <c r="Z5948" i="1"/>
  <c r="X5948" i="1"/>
  <c r="Y5948" i="1"/>
  <c r="V5948" i="1"/>
  <c r="W5948" i="1"/>
  <c r="AA5948" i="1"/>
  <c r="Z5949" i="1"/>
  <c r="X5949" i="1"/>
  <c r="Y5949" i="1"/>
  <c r="V5949" i="1"/>
  <c r="W5949" i="1"/>
  <c r="AA5949" i="1"/>
  <c r="Z5950" i="1"/>
  <c r="X5950" i="1"/>
  <c r="Y5950" i="1"/>
  <c r="V5950" i="1"/>
  <c r="W5950" i="1"/>
  <c r="AA5950" i="1"/>
  <c r="Z5951" i="1"/>
  <c r="X5951" i="1"/>
  <c r="Y5951" i="1"/>
  <c r="V5951" i="1"/>
  <c r="W5951" i="1"/>
  <c r="AA5951" i="1"/>
  <c r="Z5952" i="1"/>
  <c r="X5952" i="1"/>
  <c r="Y5952" i="1"/>
  <c r="V5952" i="1"/>
  <c r="W5952" i="1"/>
  <c r="AA5952" i="1"/>
  <c r="Z5953" i="1"/>
  <c r="X5953" i="1"/>
  <c r="Y5953" i="1"/>
  <c r="V5953" i="1"/>
  <c r="W5953" i="1"/>
  <c r="AA5953" i="1"/>
  <c r="Z5954" i="1"/>
  <c r="X5954" i="1"/>
  <c r="Y5954" i="1"/>
  <c r="V5954" i="1"/>
  <c r="W5954" i="1"/>
  <c r="AA5954" i="1"/>
  <c r="Z5955" i="1"/>
  <c r="X5955" i="1"/>
  <c r="Y5955" i="1"/>
  <c r="V5955" i="1"/>
  <c r="W5955" i="1"/>
  <c r="AA5955" i="1"/>
  <c r="Z5956" i="1"/>
  <c r="X5956" i="1"/>
  <c r="Y5956" i="1"/>
  <c r="V5956" i="1"/>
  <c r="W5956" i="1"/>
  <c r="AA5956" i="1"/>
  <c r="Z5957" i="1"/>
  <c r="X5957" i="1"/>
  <c r="Y5957" i="1"/>
  <c r="V5957" i="1"/>
  <c r="W5957" i="1"/>
  <c r="AA5957" i="1"/>
  <c r="Z5958" i="1"/>
  <c r="X5958" i="1"/>
  <c r="Y5958" i="1"/>
  <c r="V5958" i="1"/>
  <c r="W5958" i="1"/>
  <c r="AA5958" i="1"/>
  <c r="Z5959" i="1"/>
  <c r="X5959" i="1"/>
  <c r="Y5959" i="1"/>
  <c r="V5959" i="1"/>
  <c r="W5959" i="1"/>
  <c r="AA5959" i="1"/>
  <c r="Z5960" i="1"/>
  <c r="X5960" i="1"/>
  <c r="Y5960" i="1"/>
  <c r="V5960" i="1"/>
  <c r="W5960" i="1"/>
  <c r="AA5960" i="1"/>
  <c r="Z5961" i="1"/>
  <c r="X5961" i="1"/>
  <c r="Y5961" i="1"/>
  <c r="V5961" i="1"/>
  <c r="W5961" i="1"/>
  <c r="AA5961" i="1"/>
  <c r="Z5962" i="1"/>
  <c r="X5962" i="1"/>
  <c r="Y5962" i="1"/>
  <c r="V5962" i="1"/>
  <c r="W5962" i="1"/>
  <c r="AA5962" i="1"/>
  <c r="Z5963" i="1"/>
  <c r="X5963" i="1"/>
  <c r="Y5963" i="1"/>
  <c r="V5963" i="1"/>
  <c r="W5963" i="1"/>
  <c r="AA5963" i="1"/>
  <c r="Z5964" i="1"/>
  <c r="X5964" i="1"/>
  <c r="Y5964" i="1"/>
  <c r="AA5964" i="1"/>
  <c r="Z5965" i="1"/>
  <c r="X5965" i="1"/>
  <c r="Y5965" i="1"/>
  <c r="V5965" i="1"/>
  <c r="W5965" i="1"/>
  <c r="AA5965" i="1"/>
  <c r="Z5966" i="1"/>
  <c r="X5966" i="1"/>
  <c r="Y5966" i="1"/>
  <c r="V5966" i="1"/>
  <c r="W5966" i="1"/>
  <c r="AA5966" i="1"/>
  <c r="Z5967" i="1"/>
  <c r="X5967" i="1"/>
  <c r="Y5967" i="1"/>
  <c r="V5967" i="1"/>
  <c r="W5967" i="1"/>
  <c r="AA5967" i="1"/>
  <c r="Z5968" i="1"/>
  <c r="X5968" i="1"/>
  <c r="Y5968" i="1"/>
  <c r="V5968" i="1"/>
  <c r="W5968" i="1"/>
  <c r="AA5968" i="1"/>
  <c r="Z5969" i="1"/>
  <c r="X5969" i="1"/>
  <c r="Y5969" i="1"/>
  <c r="V5969" i="1"/>
  <c r="W5969" i="1"/>
  <c r="AA5969" i="1"/>
  <c r="Z5970" i="1"/>
  <c r="X5970" i="1"/>
  <c r="Y5970" i="1"/>
  <c r="V5970" i="1"/>
  <c r="W5970" i="1"/>
  <c r="AA5970" i="1"/>
  <c r="Z5971" i="1"/>
  <c r="X5971" i="1"/>
  <c r="Y5971" i="1"/>
  <c r="V5971" i="1"/>
  <c r="W5971" i="1"/>
  <c r="AA5971" i="1"/>
  <c r="Z5972" i="1"/>
  <c r="X5972" i="1"/>
  <c r="Y5972" i="1"/>
  <c r="V5972" i="1"/>
  <c r="W5972" i="1"/>
  <c r="AA5972" i="1"/>
  <c r="Z5973" i="1"/>
  <c r="V5973" i="1"/>
  <c r="W5973" i="1"/>
  <c r="X5973" i="1"/>
  <c r="Y5973" i="1"/>
  <c r="AA5973" i="1"/>
  <c r="Z5974" i="1"/>
  <c r="X5974" i="1"/>
  <c r="Y5974" i="1"/>
  <c r="V5974" i="1"/>
  <c r="W5974" i="1"/>
  <c r="AA5974" i="1"/>
  <c r="Z5975" i="1"/>
  <c r="X5975" i="1"/>
  <c r="Y5975" i="1"/>
  <c r="V5975" i="1"/>
  <c r="W5975" i="1"/>
  <c r="AA5975" i="1"/>
  <c r="Z5976" i="1"/>
  <c r="X5976" i="1"/>
  <c r="Y5976" i="1"/>
  <c r="V5976" i="1"/>
  <c r="W5976" i="1"/>
  <c r="AA5976" i="1"/>
  <c r="Z5977" i="1"/>
  <c r="X5977" i="1"/>
  <c r="Y5977" i="1"/>
  <c r="V5977" i="1"/>
  <c r="W5977" i="1"/>
  <c r="AA5977" i="1"/>
  <c r="Z5978" i="1"/>
  <c r="X5978" i="1"/>
  <c r="Y5978" i="1"/>
  <c r="V5978" i="1"/>
  <c r="W5978" i="1"/>
  <c r="AA5978" i="1"/>
  <c r="Z5979" i="1"/>
  <c r="X5979" i="1"/>
  <c r="Y5979" i="1"/>
  <c r="V5979" i="1"/>
  <c r="W5979" i="1"/>
  <c r="AA5979" i="1"/>
  <c r="Z5980" i="1"/>
  <c r="X5980" i="1"/>
  <c r="Y5980" i="1"/>
  <c r="AA5980" i="1"/>
  <c r="Z5981" i="1"/>
  <c r="X5981" i="1"/>
  <c r="Y5981" i="1"/>
  <c r="V5981" i="1"/>
  <c r="W5981" i="1"/>
  <c r="AA5981" i="1"/>
  <c r="Z5982" i="1"/>
  <c r="X5982" i="1"/>
  <c r="Y5982" i="1"/>
  <c r="V5982" i="1"/>
  <c r="W5982" i="1"/>
  <c r="AA5982" i="1"/>
  <c r="Z5983" i="1"/>
  <c r="X5983" i="1"/>
  <c r="Y5983" i="1"/>
  <c r="V5983" i="1"/>
  <c r="W5983" i="1"/>
  <c r="AA5983" i="1"/>
  <c r="Z5984" i="1"/>
  <c r="X5984" i="1"/>
  <c r="Y5984" i="1"/>
  <c r="V5984" i="1"/>
  <c r="W5984" i="1"/>
  <c r="AA5984" i="1"/>
  <c r="Z5985" i="1"/>
  <c r="X5985" i="1"/>
  <c r="Y5985" i="1"/>
  <c r="V5985" i="1"/>
  <c r="W5985" i="1"/>
  <c r="AA5985" i="1"/>
  <c r="Z5986" i="1"/>
  <c r="X5986" i="1"/>
  <c r="Y5986" i="1"/>
  <c r="V5986" i="1"/>
  <c r="W5986" i="1"/>
  <c r="AA5986" i="1"/>
  <c r="Z5987" i="1"/>
  <c r="X5987" i="1"/>
  <c r="Y5987" i="1"/>
  <c r="V5987" i="1"/>
  <c r="W5987" i="1"/>
  <c r="AA5987" i="1"/>
  <c r="Z5988" i="1"/>
  <c r="X5988" i="1"/>
  <c r="Y5988" i="1"/>
  <c r="V5988" i="1"/>
  <c r="W5988" i="1"/>
  <c r="AA5988" i="1"/>
  <c r="Z5989" i="1"/>
  <c r="X5989" i="1"/>
  <c r="Y5989" i="1"/>
  <c r="V5989" i="1"/>
  <c r="W5989" i="1"/>
  <c r="AA5989" i="1"/>
  <c r="Z5990" i="1"/>
  <c r="X5990" i="1"/>
  <c r="Y5990" i="1"/>
  <c r="V5990" i="1"/>
  <c r="W5990" i="1"/>
  <c r="AA5990" i="1"/>
  <c r="Z5991" i="1"/>
  <c r="V5991" i="1"/>
  <c r="W5991" i="1"/>
  <c r="X5991" i="1"/>
  <c r="Y5991" i="1"/>
  <c r="AA5991" i="1"/>
  <c r="Z5992" i="1"/>
  <c r="X5992" i="1"/>
  <c r="Y5992" i="1"/>
  <c r="V5992" i="1"/>
  <c r="W5992" i="1"/>
  <c r="AA5992" i="1"/>
  <c r="Z5993" i="1"/>
  <c r="X5993" i="1"/>
  <c r="Y5993" i="1"/>
  <c r="V5993" i="1"/>
  <c r="W5993" i="1"/>
  <c r="AA5993" i="1"/>
  <c r="Z5994" i="1"/>
  <c r="X5994" i="1"/>
  <c r="Y5994" i="1"/>
  <c r="V5994" i="1"/>
  <c r="W5994" i="1"/>
  <c r="AA5994" i="1"/>
  <c r="Z5995" i="1"/>
  <c r="X5995" i="1"/>
  <c r="Y5995" i="1"/>
  <c r="V5995" i="1"/>
  <c r="W5995" i="1"/>
  <c r="AA5995" i="1"/>
  <c r="Z5996" i="1"/>
  <c r="X5996" i="1"/>
  <c r="Y5996" i="1"/>
  <c r="V5996" i="1"/>
  <c r="W5996" i="1"/>
  <c r="AA5996" i="1"/>
  <c r="Z5997" i="1"/>
  <c r="X5997" i="1"/>
  <c r="Y5997" i="1"/>
  <c r="V5997" i="1"/>
  <c r="W5997" i="1"/>
  <c r="AA5997" i="1"/>
  <c r="Z5998" i="1"/>
  <c r="X5998" i="1"/>
  <c r="Y5998" i="1"/>
  <c r="V5998" i="1"/>
  <c r="W5998" i="1"/>
  <c r="AA5998" i="1"/>
  <c r="Z5999" i="1"/>
  <c r="X5999" i="1"/>
  <c r="Y5999" i="1"/>
  <c r="V5999" i="1"/>
  <c r="W5999" i="1"/>
  <c r="AA5999" i="1"/>
  <c r="Z6000" i="1"/>
  <c r="X6000" i="1"/>
  <c r="Y6000" i="1"/>
  <c r="V6000" i="1"/>
  <c r="W6000" i="1"/>
  <c r="AA6000" i="1"/>
  <c r="Z6001" i="1"/>
  <c r="X6001" i="1"/>
  <c r="Y6001" i="1"/>
  <c r="V6001" i="1"/>
  <c r="W6001" i="1"/>
  <c r="AA6001" i="1"/>
  <c r="Z6002" i="1"/>
  <c r="X6002" i="1"/>
  <c r="Y6002" i="1"/>
  <c r="V6002" i="1"/>
  <c r="W6002" i="1"/>
  <c r="AA6002" i="1"/>
  <c r="Z6003" i="1"/>
  <c r="V6003" i="1"/>
  <c r="W6003" i="1"/>
  <c r="X6003" i="1"/>
  <c r="Y6003" i="1"/>
  <c r="AA6003" i="1"/>
  <c r="Z6004" i="1"/>
  <c r="X6004" i="1"/>
  <c r="Y6004" i="1"/>
  <c r="V6004" i="1"/>
  <c r="W6004" i="1"/>
  <c r="AA6004" i="1"/>
  <c r="Z6005" i="1"/>
  <c r="X6005" i="1"/>
  <c r="Y6005" i="1"/>
  <c r="V6005" i="1"/>
  <c r="W6005" i="1"/>
  <c r="AA6005" i="1"/>
  <c r="Z6006" i="1"/>
  <c r="X6006" i="1"/>
  <c r="Y6006" i="1"/>
  <c r="V6006" i="1"/>
  <c r="W6006" i="1"/>
  <c r="AA6006" i="1"/>
  <c r="Z6007" i="1"/>
  <c r="X6007" i="1"/>
  <c r="Y6007" i="1"/>
  <c r="V6007" i="1"/>
  <c r="W6007" i="1"/>
  <c r="AA6007" i="1"/>
  <c r="Z6008" i="1"/>
  <c r="X6008" i="1"/>
  <c r="Y6008" i="1"/>
  <c r="V6008" i="1"/>
  <c r="W6008" i="1"/>
  <c r="AA6008" i="1"/>
  <c r="Z6009" i="1"/>
  <c r="X6009" i="1"/>
  <c r="Y6009" i="1"/>
  <c r="V6009" i="1"/>
  <c r="W6009" i="1"/>
  <c r="AA6009" i="1"/>
  <c r="Z6010" i="1"/>
  <c r="X6010" i="1"/>
  <c r="Y6010" i="1"/>
  <c r="V6010" i="1"/>
  <c r="W6010" i="1"/>
  <c r="AA6010" i="1"/>
  <c r="Z6011" i="1"/>
  <c r="X6011" i="1"/>
  <c r="Y6011" i="1"/>
  <c r="V6011" i="1"/>
  <c r="W6011" i="1"/>
  <c r="AA6011" i="1"/>
  <c r="Z6012" i="1"/>
  <c r="X6012" i="1"/>
  <c r="Y6012" i="1"/>
  <c r="V6012" i="1"/>
  <c r="W6012" i="1"/>
  <c r="AA6012" i="1"/>
  <c r="Z6013" i="1"/>
  <c r="X6013" i="1"/>
  <c r="Y6013" i="1"/>
  <c r="V6013" i="1"/>
  <c r="W6013" i="1"/>
  <c r="AA6013" i="1"/>
  <c r="Z6014" i="1"/>
  <c r="X6014" i="1"/>
  <c r="Y6014" i="1"/>
  <c r="V6014" i="1"/>
  <c r="W6014" i="1"/>
  <c r="AA6014" i="1"/>
  <c r="Z6015" i="1"/>
  <c r="X6015" i="1"/>
  <c r="Y6015" i="1"/>
  <c r="V6015" i="1"/>
  <c r="W6015" i="1"/>
  <c r="AA6015" i="1"/>
  <c r="Z6016" i="1"/>
  <c r="V6016" i="1"/>
  <c r="W6016" i="1"/>
  <c r="X6016" i="1"/>
  <c r="Y6016" i="1"/>
  <c r="AA6016" i="1"/>
  <c r="Z6017" i="1"/>
  <c r="X6017" i="1"/>
  <c r="Y6017" i="1"/>
  <c r="V6017" i="1"/>
  <c r="W6017" i="1"/>
  <c r="AA6017" i="1"/>
  <c r="Z6018" i="1"/>
  <c r="X6018" i="1"/>
  <c r="Y6018" i="1"/>
  <c r="V6018" i="1"/>
  <c r="W6018" i="1"/>
  <c r="AA6018" i="1"/>
  <c r="Z6019" i="1"/>
  <c r="X6019" i="1"/>
  <c r="Y6019" i="1"/>
  <c r="V6019" i="1"/>
  <c r="W6019" i="1"/>
  <c r="AA6019" i="1"/>
  <c r="Z6020" i="1"/>
  <c r="X6020" i="1"/>
  <c r="Y6020" i="1"/>
  <c r="V6020" i="1"/>
  <c r="W6020" i="1"/>
  <c r="AA6020" i="1"/>
  <c r="Z6021" i="1"/>
  <c r="X6021" i="1"/>
  <c r="Y6021" i="1"/>
  <c r="V6021" i="1"/>
  <c r="W6021" i="1"/>
  <c r="AA6021" i="1"/>
  <c r="Z6022" i="1"/>
  <c r="V6022" i="1"/>
  <c r="W6022" i="1"/>
  <c r="X6022" i="1"/>
  <c r="Y6022" i="1"/>
  <c r="AA6022" i="1"/>
  <c r="Z6023" i="1"/>
  <c r="V6023" i="1"/>
  <c r="W6023" i="1"/>
  <c r="X6023" i="1"/>
  <c r="Y6023" i="1"/>
  <c r="AA6023" i="1"/>
  <c r="Z6024" i="1"/>
  <c r="X6024" i="1"/>
  <c r="Y6024" i="1"/>
  <c r="V6024" i="1"/>
  <c r="W6024" i="1"/>
  <c r="AA6024" i="1"/>
  <c r="Z6025" i="1"/>
  <c r="X6025" i="1"/>
  <c r="Y6025" i="1"/>
  <c r="V6025" i="1"/>
  <c r="W6025" i="1"/>
  <c r="AA6025" i="1"/>
  <c r="Z6026" i="1"/>
  <c r="X6026" i="1"/>
  <c r="Y6026" i="1"/>
  <c r="V6026" i="1"/>
  <c r="W6026" i="1"/>
  <c r="AA6026" i="1"/>
  <c r="Z6027" i="1"/>
  <c r="X6027" i="1"/>
  <c r="Y6027" i="1"/>
  <c r="V6027" i="1"/>
  <c r="W6027" i="1"/>
  <c r="AA6027" i="1"/>
  <c r="Z6028" i="1"/>
  <c r="X6028" i="1"/>
  <c r="Y6028" i="1"/>
  <c r="V6028" i="1"/>
  <c r="W6028" i="1"/>
  <c r="AA6028" i="1"/>
  <c r="Z6029" i="1"/>
  <c r="X6029" i="1"/>
  <c r="Y6029" i="1"/>
  <c r="V6029" i="1"/>
  <c r="W6029" i="1"/>
  <c r="AA6029" i="1"/>
  <c r="Z6030" i="1"/>
  <c r="X6030" i="1"/>
  <c r="Y6030" i="1"/>
  <c r="V6030" i="1"/>
  <c r="W6030" i="1"/>
  <c r="AA6030" i="1"/>
  <c r="Z6031" i="1"/>
  <c r="X6031" i="1"/>
  <c r="Y6031" i="1"/>
  <c r="V6031" i="1"/>
  <c r="W6031" i="1"/>
  <c r="AA6031" i="1"/>
  <c r="Z6032" i="1"/>
  <c r="X6032" i="1"/>
  <c r="Y6032" i="1"/>
  <c r="V6032" i="1"/>
  <c r="W6032" i="1"/>
  <c r="AA6032" i="1"/>
  <c r="Z6033" i="1"/>
  <c r="X6033" i="1"/>
  <c r="Y6033" i="1"/>
  <c r="V6033" i="1"/>
  <c r="W6033" i="1"/>
  <c r="AA6033" i="1"/>
  <c r="Z6034" i="1"/>
  <c r="X6034" i="1"/>
  <c r="Y6034" i="1"/>
  <c r="V6034" i="1"/>
  <c r="W6034" i="1"/>
  <c r="AA6034" i="1"/>
  <c r="Z6035" i="1"/>
  <c r="X6035" i="1"/>
  <c r="Y6035" i="1"/>
  <c r="V6035" i="1"/>
  <c r="W6035" i="1"/>
  <c r="AA6035" i="1"/>
  <c r="Z6036" i="1"/>
  <c r="X6036" i="1"/>
  <c r="Y6036" i="1"/>
  <c r="V6036" i="1"/>
  <c r="W6036" i="1"/>
  <c r="AA6036" i="1"/>
  <c r="Z6037" i="1"/>
  <c r="X6037" i="1"/>
  <c r="Y6037" i="1"/>
  <c r="V6037" i="1"/>
  <c r="W6037" i="1"/>
  <c r="AA6037" i="1"/>
  <c r="Z6038" i="1"/>
  <c r="X6038" i="1"/>
  <c r="Y6038" i="1"/>
  <c r="V6038" i="1"/>
  <c r="W6038" i="1"/>
  <c r="AA6038" i="1"/>
  <c r="Z6039" i="1"/>
  <c r="V6039" i="1"/>
  <c r="W6039" i="1"/>
  <c r="X6039" i="1"/>
  <c r="Y6039" i="1"/>
  <c r="AA6039" i="1"/>
  <c r="Z6040" i="1"/>
  <c r="V6040" i="1"/>
  <c r="W6040" i="1"/>
  <c r="X6040" i="1"/>
  <c r="Y6040" i="1"/>
  <c r="AA6040" i="1"/>
  <c r="Z6041" i="1"/>
  <c r="X6041" i="1"/>
  <c r="Y6041" i="1"/>
  <c r="V6041" i="1"/>
  <c r="W6041" i="1"/>
  <c r="AA6041" i="1"/>
  <c r="Z6042" i="1"/>
  <c r="X6042" i="1"/>
  <c r="Y6042" i="1"/>
  <c r="V6042" i="1"/>
  <c r="W6042" i="1"/>
  <c r="AA6042" i="1"/>
  <c r="Z6043" i="1"/>
  <c r="X6043" i="1"/>
  <c r="Y6043" i="1"/>
  <c r="AA6043" i="1"/>
  <c r="Z6044" i="1"/>
  <c r="X6044" i="1"/>
  <c r="Y6044" i="1"/>
  <c r="V6044" i="1"/>
  <c r="W6044" i="1"/>
  <c r="AA6044" i="1"/>
  <c r="Z6045" i="1"/>
  <c r="X6045" i="1"/>
  <c r="Y6045" i="1"/>
  <c r="V6045" i="1"/>
  <c r="W6045" i="1"/>
  <c r="AA6045" i="1"/>
  <c r="Z6046" i="1"/>
  <c r="X6046" i="1"/>
  <c r="Y6046" i="1"/>
  <c r="V6046" i="1"/>
  <c r="W6046" i="1"/>
  <c r="AA6046" i="1"/>
  <c r="Z6047" i="1"/>
  <c r="X6047" i="1"/>
  <c r="Y6047" i="1"/>
  <c r="V6047" i="1"/>
  <c r="W6047" i="1"/>
  <c r="AA6047" i="1"/>
  <c r="Z6048" i="1"/>
  <c r="X6048" i="1"/>
  <c r="Y6048" i="1"/>
  <c r="V6048" i="1"/>
  <c r="W6048" i="1"/>
  <c r="AA6048" i="1"/>
  <c r="Z6049" i="1"/>
  <c r="X6049" i="1"/>
  <c r="Y6049" i="1"/>
  <c r="AA6049" i="1"/>
  <c r="Z6050" i="1"/>
  <c r="X6050" i="1"/>
  <c r="Y6050" i="1"/>
  <c r="V6050" i="1"/>
  <c r="W6050" i="1"/>
  <c r="AA6050" i="1"/>
  <c r="Z6051" i="1"/>
  <c r="X6051" i="1"/>
  <c r="Y6051" i="1"/>
  <c r="V6051" i="1"/>
  <c r="W6051" i="1"/>
  <c r="AA6051" i="1"/>
  <c r="Z6052" i="1"/>
  <c r="X6052" i="1"/>
  <c r="Y6052" i="1"/>
  <c r="V6052" i="1"/>
  <c r="W6052" i="1"/>
  <c r="AA6052" i="1"/>
  <c r="Z6053" i="1"/>
  <c r="X6053" i="1"/>
  <c r="Y6053" i="1"/>
  <c r="V6053" i="1"/>
  <c r="W6053" i="1"/>
  <c r="AA6053" i="1"/>
  <c r="Z6054" i="1"/>
  <c r="X6054" i="1"/>
  <c r="Y6054" i="1"/>
  <c r="V6054" i="1"/>
  <c r="W6054" i="1"/>
  <c r="AA6054" i="1"/>
  <c r="Z6055" i="1"/>
  <c r="X6055" i="1"/>
  <c r="Y6055" i="1"/>
  <c r="V6055" i="1"/>
  <c r="W6055" i="1"/>
  <c r="AA6055" i="1"/>
  <c r="Z6056" i="1"/>
  <c r="X6056" i="1"/>
  <c r="Y6056" i="1"/>
  <c r="V6056" i="1"/>
  <c r="W6056" i="1"/>
  <c r="AA6056" i="1"/>
  <c r="Z6057" i="1"/>
  <c r="X6057" i="1"/>
  <c r="Y6057" i="1"/>
  <c r="V6057" i="1"/>
  <c r="W6057" i="1"/>
  <c r="AA6057" i="1"/>
  <c r="Z6058" i="1"/>
  <c r="X6058" i="1"/>
  <c r="Y6058" i="1"/>
  <c r="V6058" i="1"/>
  <c r="W6058" i="1"/>
  <c r="AA6058" i="1"/>
  <c r="Z6059" i="1"/>
  <c r="X6059" i="1"/>
  <c r="Y6059" i="1"/>
  <c r="AA6059" i="1"/>
  <c r="Z6060" i="1"/>
  <c r="V6060" i="1"/>
  <c r="W6060" i="1"/>
  <c r="X6060" i="1"/>
  <c r="Y6060" i="1"/>
  <c r="AA6060" i="1"/>
  <c r="Z6061" i="1"/>
  <c r="X6061" i="1"/>
  <c r="Y6061" i="1"/>
  <c r="V6061" i="1"/>
  <c r="W6061" i="1"/>
  <c r="AA6061" i="1"/>
  <c r="Z6062" i="1"/>
  <c r="X6062" i="1"/>
  <c r="Y6062" i="1"/>
  <c r="V6062" i="1"/>
  <c r="W6062" i="1"/>
  <c r="AA6062" i="1"/>
  <c r="Z6063" i="1"/>
  <c r="X6063" i="1"/>
  <c r="Y6063" i="1"/>
  <c r="V6063" i="1"/>
  <c r="W6063" i="1"/>
  <c r="AA6063" i="1"/>
  <c r="Z6064" i="1"/>
  <c r="X6064" i="1"/>
  <c r="Y6064" i="1"/>
  <c r="V6064" i="1"/>
  <c r="W6064" i="1"/>
  <c r="AA6064" i="1"/>
  <c r="Z6065" i="1"/>
  <c r="X6065" i="1"/>
  <c r="Y6065" i="1"/>
  <c r="V6065" i="1"/>
  <c r="W6065" i="1"/>
  <c r="AA6065" i="1"/>
  <c r="Z6066" i="1"/>
  <c r="X6066" i="1"/>
  <c r="Y6066" i="1"/>
  <c r="AA6066" i="1"/>
  <c r="Z6067" i="1"/>
  <c r="X6067" i="1"/>
  <c r="Y6067" i="1"/>
  <c r="V6067" i="1"/>
  <c r="W6067" i="1"/>
  <c r="AA6067" i="1"/>
  <c r="Z6068" i="1"/>
  <c r="X6068" i="1"/>
  <c r="Y6068" i="1"/>
  <c r="V6068" i="1"/>
  <c r="W6068" i="1"/>
  <c r="AA6068" i="1"/>
  <c r="Z6069" i="1"/>
  <c r="X6069" i="1"/>
  <c r="Y6069" i="1"/>
  <c r="V6069" i="1"/>
  <c r="W6069" i="1"/>
  <c r="AA6069" i="1"/>
  <c r="Z6070" i="1"/>
  <c r="X6070" i="1"/>
  <c r="Y6070" i="1"/>
  <c r="V6070" i="1"/>
  <c r="W6070" i="1"/>
  <c r="AA6070" i="1"/>
  <c r="Z6071" i="1"/>
  <c r="X6071" i="1"/>
  <c r="Y6071" i="1"/>
  <c r="V6071" i="1"/>
  <c r="W6071" i="1"/>
  <c r="AA6071" i="1"/>
  <c r="Z6072" i="1"/>
  <c r="X6072" i="1"/>
  <c r="Y6072" i="1"/>
  <c r="V6072" i="1"/>
  <c r="W6072" i="1"/>
  <c r="AA6072" i="1"/>
  <c r="Z6073" i="1"/>
  <c r="V6073" i="1"/>
  <c r="W6073" i="1"/>
  <c r="X6073" i="1"/>
  <c r="Y6073" i="1"/>
  <c r="AA6073" i="1"/>
  <c r="Z6074" i="1"/>
  <c r="X6074" i="1"/>
  <c r="Y6074" i="1"/>
  <c r="V6074" i="1"/>
  <c r="W6074" i="1"/>
  <c r="AA6074" i="1"/>
  <c r="Z6075" i="1"/>
  <c r="V6075" i="1"/>
  <c r="W6075" i="1"/>
  <c r="X6075" i="1"/>
  <c r="Y6075" i="1"/>
  <c r="AA6075" i="1"/>
  <c r="Z6076" i="1"/>
  <c r="X6076" i="1"/>
  <c r="Y6076" i="1"/>
  <c r="V6076" i="1"/>
  <c r="W6076" i="1"/>
  <c r="AA6076" i="1"/>
  <c r="Z6077" i="1"/>
  <c r="X6077" i="1"/>
  <c r="Y6077" i="1"/>
  <c r="V6077" i="1"/>
  <c r="W6077" i="1"/>
  <c r="AA6077" i="1"/>
  <c r="Z6078" i="1"/>
  <c r="X6078" i="1"/>
  <c r="Y6078" i="1"/>
  <c r="V6078" i="1"/>
  <c r="W6078" i="1"/>
  <c r="AA6078" i="1"/>
  <c r="Z6079" i="1"/>
  <c r="X6079" i="1"/>
  <c r="Y6079" i="1"/>
  <c r="V6079" i="1"/>
  <c r="W6079" i="1"/>
  <c r="AA6079" i="1"/>
  <c r="Z6080" i="1"/>
  <c r="X6080" i="1"/>
  <c r="Y6080" i="1"/>
  <c r="V6080" i="1"/>
  <c r="W6080" i="1"/>
  <c r="AA6080" i="1"/>
  <c r="Z6081" i="1"/>
  <c r="X6081" i="1"/>
  <c r="Y6081" i="1"/>
  <c r="V6081" i="1"/>
  <c r="W6081" i="1"/>
  <c r="AA6081" i="1"/>
  <c r="Z6082" i="1"/>
  <c r="X6082" i="1"/>
  <c r="Y6082" i="1"/>
  <c r="V6082" i="1"/>
  <c r="W6082" i="1"/>
  <c r="AA6082" i="1"/>
  <c r="Z6083" i="1"/>
  <c r="X6083" i="1"/>
  <c r="Y6083" i="1"/>
  <c r="V6083" i="1"/>
  <c r="W6083" i="1"/>
  <c r="AA6083" i="1"/>
  <c r="Z6084" i="1"/>
  <c r="X6084" i="1"/>
  <c r="Y6084" i="1"/>
  <c r="V6084" i="1"/>
  <c r="W6084" i="1"/>
  <c r="AA6084" i="1"/>
  <c r="Z6085" i="1"/>
  <c r="X6085" i="1"/>
  <c r="Y6085" i="1"/>
  <c r="V6085" i="1"/>
  <c r="W6085" i="1"/>
  <c r="AA6085" i="1"/>
  <c r="Z6086" i="1"/>
  <c r="X6086" i="1"/>
  <c r="Y6086" i="1"/>
  <c r="V6086" i="1"/>
  <c r="W6086" i="1"/>
  <c r="AA6086" i="1"/>
  <c r="Z6087" i="1"/>
  <c r="X6087" i="1"/>
  <c r="Y6087" i="1"/>
  <c r="V6087" i="1"/>
  <c r="W6087" i="1"/>
  <c r="AA6087" i="1"/>
  <c r="Z6088" i="1"/>
  <c r="X6088" i="1"/>
  <c r="Y6088" i="1"/>
  <c r="V6088" i="1"/>
  <c r="W6088" i="1"/>
  <c r="AA6088" i="1"/>
  <c r="Z6089" i="1"/>
  <c r="X6089" i="1"/>
  <c r="Y6089" i="1"/>
  <c r="V6089" i="1"/>
  <c r="W6089" i="1"/>
  <c r="AA6089" i="1"/>
  <c r="Z6090" i="1"/>
  <c r="X6090" i="1"/>
  <c r="Y6090" i="1"/>
  <c r="V6090" i="1"/>
  <c r="W6090" i="1"/>
  <c r="AA6090" i="1"/>
  <c r="Z6091" i="1"/>
  <c r="X6091" i="1"/>
  <c r="Y6091" i="1"/>
  <c r="V6091" i="1"/>
  <c r="W6091" i="1"/>
  <c r="AA6091" i="1"/>
  <c r="Z6092" i="1"/>
  <c r="X6092" i="1"/>
  <c r="Y6092" i="1"/>
  <c r="V6092" i="1"/>
  <c r="W6092" i="1"/>
  <c r="AA6092" i="1"/>
  <c r="Z6093" i="1"/>
  <c r="X6093" i="1"/>
  <c r="Y6093" i="1"/>
  <c r="V6093" i="1"/>
  <c r="W6093" i="1"/>
  <c r="AA6093" i="1"/>
  <c r="Z6094" i="1"/>
  <c r="X6094" i="1"/>
  <c r="Y6094" i="1"/>
  <c r="AA6094" i="1"/>
  <c r="Z6095" i="1"/>
  <c r="X6095" i="1"/>
  <c r="Y6095" i="1"/>
  <c r="V6095" i="1"/>
  <c r="W6095" i="1"/>
  <c r="AA6095" i="1"/>
  <c r="Z6096" i="1"/>
  <c r="X6096" i="1"/>
  <c r="Y6096" i="1"/>
  <c r="V6096" i="1"/>
  <c r="W6096" i="1"/>
  <c r="AA6096" i="1"/>
  <c r="Z6097" i="1"/>
  <c r="X6097" i="1"/>
  <c r="Y6097" i="1"/>
  <c r="V6097" i="1"/>
  <c r="W6097" i="1"/>
  <c r="AA6097" i="1"/>
  <c r="Z6098" i="1"/>
  <c r="X6098" i="1"/>
  <c r="Y6098" i="1"/>
  <c r="V6098" i="1"/>
  <c r="W6098" i="1"/>
  <c r="AA6098" i="1"/>
  <c r="Z6099" i="1"/>
  <c r="X6099" i="1"/>
  <c r="Y6099" i="1"/>
  <c r="V6099" i="1"/>
  <c r="W6099" i="1"/>
  <c r="AA6099" i="1"/>
  <c r="Z6100" i="1"/>
  <c r="X6100" i="1"/>
  <c r="Y6100" i="1"/>
  <c r="V6100" i="1"/>
  <c r="W6100" i="1"/>
  <c r="AA6100" i="1"/>
  <c r="Z6101" i="1"/>
  <c r="X6101" i="1"/>
  <c r="Y6101" i="1"/>
  <c r="V6101" i="1"/>
  <c r="W6101" i="1"/>
  <c r="AA6101" i="1"/>
  <c r="Z6102" i="1"/>
  <c r="X6102" i="1"/>
  <c r="Y6102" i="1"/>
  <c r="V6102" i="1"/>
  <c r="W6102" i="1"/>
  <c r="AA6102" i="1"/>
  <c r="Z6103" i="1"/>
  <c r="X6103" i="1"/>
  <c r="Y6103" i="1"/>
  <c r="V6103" i="1"/>
  <c r="W6103" i="1"/>
  <c r="AA6103" i="1"/>
  <c r="Z6104" i="1"/>
  <c r="X6104" i="1"/>
  <c r="Y6104" i="1"/>
  <c r="V6104" i="1"/>
  <c r="W6104" i="1"/>
  <c r="AA6104" i="1"/>
  <c r="Z6105" i="1"/>
  <c r="X6105" i="1"/>
  <c r="Y6105" i="1"/>
  <c r="V6105" i="1"/>
  <c r="W6105" i="1"/>
  <c r="AA6105" i="1"/>
  <c r="Z6106" i="1"/>
  <c r="X6106" i="1"/>
  <c r="Y6106" i="1"/>
  <c r="V6106" i="1"/>
  <c r="W6106" i="1"/>
  <c r="AA6106" i="1"/>
  <c r="Z6107" i="1"/>
  <c r="X6107" i="1"/>
  <c r="Y6107" i="1"/>
  <c r="V6107" i="1"/>
  <c r="W6107" i="1"/>
  <c r="AA6107" i="1"/>
  <c r="Z6108" i="1"/>
  <c r="X6108" i="1"/>
  <c r="Y6108" i="1"/>
  <c r="V6108" i="1"/>
  <c r="W6108" i="1"/>
  <c r="AA6108" i="1"/>
  <c r="Z6109" i="1"/>
  <c r="V6109" i="1"/>
  <c r="W6109" i="1"/>
  <c r="X6109" i="1"/>
  <c r="Y6109" i="1"/>
  <c r="AA6109" i="1"/>
  <c r="Z6110" i="1"/>
  <c r="V6110" i="1"/>
  <c r="W6110" i="1"/>
  <c r="X6110" i="1"/>
  <c r="Y6110" i="1"/>
  <c r="AA6110" i="1"/>
  <c r="Z6111" i="1"/>
  <c r="X6111" i="1"/>
  <c r="Y6111" i="1"/>
  <c r="V6111" i="1"/>
  <c r="W6111" i="1"/>
  <c r="AA6111" i="1"/>
  <c r="Z6112" i="1"/>
  <c r="X6112" i="1"/>
  <c r="Y6112" i="1"/>
  <c r="V6112" i="1"/>
  <c r="W6112" i="1"/>
  <c r="AA6112" i="1"/>
  <c r="Z6113" i="1"/>
  <c r="X6113" i="1"/>
  <c r="Y6113" i="1"/>
  <c r="V6113" i="1"/>
  <c r="W6113" i="1"/>
  <c r="AA6113" i="1"/>
  <c r="Z6114" i="1"/>
  <c r="X6114" i="1"/>
  <c r="Y6114" i="1"/>
  <c r="V6114" i="1"/>
  <c r="W6114" i="1"/>
  <c r="AA6114" i="1"/>
  <c r="Z6115" i="1"/>
  <c r="X6115" i="1"/>
  <c r="Y6115" i="1"/>
  <c r="V6115" i="1"/>
  <c r="W6115" i="1"/>
  <c r="AA6115" i="1"/>
  <c r="Z6116" i="1"/>
  <c r="X6116" i="1"/>
  <c r="Y6116" i="1"/>
  <c r="V6116" i="1"/>
  <c r="W6116" i="1"/>
  <c r="AA6116" i="1"/>
  <c r="Z6117" i="1"/>
  <c r="X6117" i="1"/>
  <c r="Y6117" i="1"/>
  <c r="V6117" i="1"/>
  <c r="W6117" i="1"/>
  <c r="AA6117" i="1"/>
  <c r="Z6118" i="1"/>
  <c r="X6118" i="1"/>
  <c r="Y6118" i="1"/>
  <c r="V6118" i="1"/>
  <c r="W6118" i="1"/>
  <c r="AA6118" i="1"/>
  <c r="Z6119" i="1"/>
  <c r="X6119" i="1"/>
  <c r="Y6119" i="1"/>
  <c r="V6119" i="1"/>
  <c r="W6119" i="1"/>
  <c r="AA6119" i="1"/>
  <c r="Z6120" i="1"/>
  <c r="X6120" i="1"/>
  <c r="Y6120" i="1"/>
  <c r="V6120" i="1"/>
  <c r="W6120" i="1"/>
  <c r="AA6120" i="1"/>
  <c r="Z6121" i="1"/>
  <c r="X6121" i="1"/>
  <c r="Y6121" i="1"/>
  <c r="V6121" i="1"/>
  <c r="W6121" i="1"/>
  <c r="AA6121" i="1"/>
  <c r="Z6122" i="1"/>
  <c r="V6122" i="1"/>
  <c r="W6122" i="1"/>
  <c r="X6122" i="1"/>
  <c r="Y6122" i="1"/>
  <c r="AA6122" i="1"/>
  <c r="Z6123" i="1"/>
  <c r="X6123" i="1"/>
  <c r="Y6123" i="1"/>
  <c r="V6123" i="1"/>
  <c r="W6123" i="1"/>
  <c r="AA6123" i="1"/>
  <c r="Z6124" i="1"/>
  <c r="X6124" i="1"/>
  <c r="Y6124" i="1"/>
  <c r="AA6124" i="1"/>
  <c r="Z6125" i="1"/>
  <c r="X6125" i="1"/>
  <c r="Y6125" i="1"/>
  <c r="V6125" i="1"/>
  <c r="W6125" i="1"/>
  <c r="AA6125" i="1"/>
  <c r="Z6126" i="1"/>
  <c r="X6126" i="1"/>
  <c r="Y6126" i="1"/>
  <c r="V6126" i="1"/>
  <c r="W6126" i="1"/>
  <c r="AA6126" i="1"/>
  <c r="Z6127" i="1"/>
  <c r="V6127" i="1"/>
  <c r="W6127" i="1"/>
  <c r="X6127" i="1"/>
  <c r="Y6127" i="1"/>
  <c r="AA6127" i="1"/>
  <c r="Z6128" i="1"/>
  <c r="X6128" i="1"/>
  <c r="Y6128" i="1"/>
  <c r="V6128" i="1"/>
  <c r="W6128" i="1"/>
  <c r="AA6128" i="1"/>
  <c r="Z6129" i="1"/>
  <c r="X6129" i="1"/>
  <c r="Y6129" i="1"/>
  <c r="V6129" i="1"/>
  <c r="W6129" i="1"/>
  <c r="AA6129" i="1"/>
  <c r="Z6130" i="1"/>
  <c r="X6130" i="1"/>
  <c r="Y6130" i="1"/>
  <c r="V6130" i="1"/>
  <c r="W6130" i="1"/>
  <c r="AA6130" i="1"/>
  <c r="Z6131" i="1"/>
  <c r="X6131" i="1"/>
  <c r="Y6131" i="1"/>
  <c r="V6131" i="1"/>
  <c r="W6131" i="1"/>
  <c r="AA6131" i="1"/>
  <c r="Z6132" i="1"/>
  <c r="X6132" i="1"/>
  <c r="Y6132" i="1"/>
  <c r="V6132" i="1"/>
  <c r="W6132" i="1"/>
  <c r="AA6132" i="1"/>
  <c r="Z6133" i="1"/>
  <c r="X6133" i="1"/>
  <c r="Y6133" i="1"/>
  <c r="V6133" i="1"/>
  <c r="W6133" i="1"/>
  <c r="AA6133" i="1"/>
  <c r="Z6134" i="1"/>
  <c r="X6134" i="1"/>
  <c r="Y6134" i="1"/>
  <c r="V6134" i="1"/>
  <c r="W6134" i="1"/>
  <c r="AA6134" i="1"/>
  <c r="Z6135" i="1"/>
  <c r="X6135" i="1"/>
  <c r="Y6135" i="1"/>
  <c r="V6135" i="1"/>
  <c r="W6135" i="1"/>
  <c r="AA6135" i="1"/>
  <c r="Z6136" i="1"/>
  <c r="X6136" i="1"/>
  <c r="Y6136" i="1"/>
  <c r="V6136" i="1"/>
  <c r="W6136" i="1"/>
  <c r="AA6136" i="1"/>
  <c r="Z6137" i="1"/>
  <c r="X6137" i="1"/>
  <c r="Y6137" i="1"/>
  <c r="AA6137" i="1"/>
  <c r="Z6138" i="1"/>
  <c r="X6138" i="1"/>
  <c r="Y6138" i="1"/>
  <c r="V6138" i="1"/>
  <c r="W6138" i="1"/>
  <c r="AA6138" i="1"/>
  <c r="Z6139" i="1"/>
  <c r="X6139" i="1"/>
  <c r="Y6139" i="1"/>
  <c r="V6139" i="1"/>
  <c r="W6139" i="1"/>
  <c r="AA6139" i="1"/>
  <c r="Z6140" i="1"/>
  <c r="V6140" i="1"/>
  <c r="W6140" i="1"/>
  <c r="X6140" i="1"/>
  <c r="Y6140" i="1"/>
  <c r="AA6140" i="1"/>
  <c r="Z6141" i="1"/>
  <c r="X6141" i="1"/>
  <c r="Y6141" i="1"/>
  <c r="V6141" i="1"/>
  <c r="W6141" i="1"/>
  <c r="AA6141" i="1"/>
  <c r="Z6142" i="1"/>
  <c r="X6142" i="1"/>
  <c r="Y6142" i="1"/>
  <c r="V6142" i="1"/>
  <c r="W6142" i="1"/>
  <c r="AA6142" i="1"/>
  <c r="Z6143" i="1"/>
  <c r="V6143" i="1"/>
  <c r="W6143" i="1"/>
  <c r="X6143" i="1"/>
  <c r="Y6143" i="1"/>
  <c r="AA6143" i="1"/>
  <c r="Z6144" i="1"/>
  <c r="X6144" i="1"/>
  <c r="Y6144" i="1"/>
  <c r="V6144" i="1"/>
  <c r="W6144" i="1"/>
  <c r="AA6144" i="1"/>
  <c r="Z6145" i="1"/>
  <c r="X6145" i="1"/>
  <c r="Y6145" i="1"/>
  <c r="V6145" i="1"/>
  <c r="W6145" i="1"/>
  <c r="AA6145" i="1"/>
  <c r="Z6146" i="1"/>
  <c r="X6146" i="1"/>
  <c r="Y6146" i="1"/>
  <c r="V6146" i="1"/>
  <c r="W6146" i="1"/>
  <c r="AA6146" i="1"/>
  <c r="Z6147" i="1"/>
  <c r="X6147" i="1"/>
  <c r="Y6147" i="1"/>
  <c r="V6147" i="1"/>
  <c r="W6147" i="1"/>
  <c r="AA6147" i="1"/>
  <c r="Z6148" i="1"/>
  <c r="X6148" i="1"/>
  <c r="Y6148" i="1"/>
  <c r="V6148" i="1"/>
  <c r="W6148" i="1"/>
  <c r="AA6148" i="1"/>
  <c r="Z6149" i="1"/>
  <c r="X6149" i="1"/>
  <c r="Y6149" i="1"/>
  <c r="V6149" i="1"/>
  <c r="W6149" i="1"/>
  <c r="AA6149" i="1"/>
  <c r="Z6150" i="1"/>
  <c r="X6150" i="1"/>
  <c r="Y6150" i="1"/>
  <c r="V6150" i="1"/>
  <c r="W6150" i="1"/>
  <c r="AA6150" i="1"/>
  <c r="Z6151" i="1"/>
  <c r="X6151" i="1"/>
  <c r="Y6151" i="1"/>
  <c r="V6151" i="1"/>
  <c r="W6151" i="1"/>
  <c r="AA6151" i="1"/>
  <c r="Z6152" i="1"/>
  <c r="X6152" i="1"/>
  <c r="Y6152" i="1"/>
  <c r="V6152" i="1"/>
  <c r="W6152" i="1"/>
  <c r="AA6152" i="1"/>
  <c r="Z6153" i="1"/>
  <c r="X6153" i="1"/>
  <c r="Y6153" i="1"/>
  <c r="AA6153" i="1"/>
  <c r="Z6154" i="1"/>
  <c r="X6154" i="1"/>
  <c r="Y6154" i="1"/>
  <c r="V6154" i="1"/>
  <c r="W6154" i="1"/>
  <c r="AA6154" i="1"/>
  <c r="Z6155" i="1"/>
  <c r="V6155" i="1"/>
  <c r="W6155" i="1"/>
  <c r="X6155" i="1"/>
  <c r="Y6155" i="1"/>
  <c r="AA6155" i="1"/>
  <c r="Z6156" i="1"/>
  <c r="X6156" i="1"/>
  <c r="Y6156" i="1"/>
  <c r="V6156" i="1"/>
  <c r="W6156" i="1"/>
  <c r="AA6156" i="1"/>
  <c r="Z6157" i="1"/>
  <c r="X6157" i="1"/>
  <c r="Y6157" i="1"/>
  <c r="V6157" i="1"/>
  <c r="W6157" i="1"/>
  <c r="AA6157" i="1"/>
  <c r="Z6158" i="1"/>
  <c r="X6158" i="1"/>
  <c r="Y6158" i="1"/>
  <c r="V6158" i="1"/>
  <c r="W6158" i="1"/>
  <c r="AA6158" i="1"/>
  <c r="Z6159" i="1"/>
  <c r="X6159" i="1"/>
  <c r="Y6159" i="1"/>
  <c r="V6159" i="1"/>
  <c r="W6159" i="1"/>
  <c r="AA6159" i="1"/>
  <c r="Z6160" i="1"/>
  <c r="X6160" i="1"/>
  <c r="Y6160" i="1"/>
  <c r="V6160" i="1"/>
  <c r="W6160" i="1"/>
  <c r="AA6160" i="1"/>
  <c r="Z6161" i="1"/>
  <c r="X6161" i="1"/>
  <c r="Y6161" i="1"/>
  <c r="V6161" i="1"/>
  <c r="W6161" i="1"/>
  <c r="AA6161" i="1"/>
  <c r="Z6162" i="1"/>
  <c r="X6162" i="1"/>
  <c r="Y6162" i="1"/>
  <c r="V6162" i="1"/>
  <c r="W6162" i="1"/>
  <c r="AA6162" i="1"/>
  <c r="Z6163" i="1"/>
  <c r="X6163" i="1"/>
  <c r="Y6163" i="1"/>
  <c r="V6163" i="1"/>
  <c r="W6163" i="1"/>
  <c r="AA6163" i="1"/>
  <c r="Z6164" i="1"/>
  <c r="X6164" i="1"/>
  <c r="Y6164" i="1"/>
  <c r="V6164" i="1"/>
  <c r="W6164" i="1"/>
  <c r="AA6164" i="1"/>
  <c r="Z6165" i="1"/>
  <c r="X6165" i="1"/>
  <c r="Y6165" i="1"/>
  <c r="V6165" i="1"/>
  <c r="W6165" i="1"/>
  <c r="AA6165" i="1"/>
  <c r="Z6166" i="1"/>
  <c r="X6166" i="1"/>
  <c r="Y6166" i="1"/>
  <c r="AA6166" i="1"/>
  <c r="Z6167" i="1"/>
  <c r="X6167" i="1"/>
  <c r="Y6167" i="1"/>
  <c r="V6167" i="1"/>
  <c r="W6167" i="1"/>
  <c r="AA6167" i="1"/>
  <c r="Z6168" i="1"/>
  <c r="X6168" i="1"/>
  <c r="Y6168" i="1"/>
  <c r="V6168" i="1"/>
  <c r="W6168" i="1"/>
  <c r="AA6168" i="1"/>
  <c r="Z6169" i="1"/>
  <c r="X6169" i="1"/>
  <c r="Y6169" i="1"/>
  <c r="V6169" i="1"/>
  <c r="W6169" i="1"/>
  <c r="AA6169" i="1"/>
  <c r="Z6170" i="1"/>
  <c r="X6170" i="1"/>
  <c r="Y6170" i="1"/>
  <c r="V6170" i="1"/>
  <c r="W6170" i="1"/>
  <c r="AA6170" i="1"/>
  <c r="Z6171" i="1"/>
  <c r="V6171" i="1"/>
  <c r="W6171" i="1"/>
  <c r="X6171" i="1"/>
  <c r="Y6171" i="1"/>
  <c r="AA6171" i="1"/>
  <c r="Z6172" i="1"/>
  <c r="X6172" i="1"/>
  <c r="Y6172" i="1"/>
  <c r="V6172" i="1"/>
  <c r="W6172" i="1"/>
  <c r="AA6172" i="1"/>
  <c r="Z6173" i="1"/>
  <c r="X6173" i="1"/>
  <c r="Y6173" i="1"/>
  <c r="V6173" i="1"/>
  <c r="W6173" i="1"/>
  <c r="AA6173" i="1"/>
  <c r="Z6174" i="1"/>
  <c r="X6174" i="1"/>
  <c r="Y6174" i="1"/>
  <c r="V6174" i="1"/>
  <c r="W6174" i="1"/>
  <c r="AA6174" i="1"/>
  <c r="Z6175" i="1"/>
  <c r="X6175" i="1"/>
  <c r="Y6175" i="1"/>
  <c r="V6175" i="1"/>
  <c r="W6175" i="1"/>
  <c r="AA6175" i="1"/>
  <c r="Z6176" i="1"/>
  <c r="X6176" i="1"/>
  <c r="Y6176" i="1"/>
  <c r="V6176" i="1"/>
  <c r="W6176" i="1"/>
  <c r="AA6176" i="1"/>
  <c r="Z6177" i="1"/>
  <c r="X6177" i="1"/>
  <c r="Y6177" i="1"/>
  <c r="V6177" i="1"/>
  <c r="W6177" i="1"/>
  <c r="AA6177" i="1"/>
  <c r="Z6178" i="1"/>
  <c r="X6178" i="1"/>
  <c r="Y6178" i="1"/>
  <c r="V6178" i="1"/>
  <c r="W6178" i="1"/>
  <c r="AA6178" i="1"/>
  <c r="Z6179" i="1"/>
  <c r="X6179" i="1"/>
  <c r="Y6179" i="1"/>
  <c r="V6179" i="1"/>
  <c r="W6179" i="1"/>
  <c r="AA6179" i="1"/>
  <c r="Z6180" i="1"/>
  <c r="X6180" i="1"/>
  <c r="Y6180" i="1"/>
  <c r="V6180" i="1"/>
  <c r="W6180" i="1"/>
  <c r="AA6180" i="1"/>
  <c r="Z6181" i="1"/>
  <c r="X6181" i="1"/>
  <c r="Y6181" i="1"/>
  <c r="V6181" i="1"/>
  <c r="W6181" i="1"/>
  <c r="AA6181" i="1"/>
  <c r="Z6182" i="1"/>
  <c r="X6182" i="1"/>
  <c r="Y6182" i="1"/>
  <c r="V6182" i="1"/>
  <c r="W6182" i="1"/>
  <c r="AA6182" i="1"/>
  <c r="Z6183" i="1"/>
  <c r="X6183" i="1"/>
  <c r="Y6183" i="1"/>
  <c r="V6183" i="1"/>
  <c r="W6183" i="1"/>
  <c r="AA6183" i="1"/>
  <c r="Z6184" i="1"/>
  <c r="X6184" i="1"/>
  <c r="Y6184" i="1"/>
  <c r="V6184" i="1"/>
  <c r="W6184" i="1"/>
  <c r="AA6184" i="1"/>
  <c r="Z6185" i="1"/>
  <c r="X6185" i="1"/>
  <c r="Y6185" i="1"/>
  <c r="V6185" i="1"/>
  <c r="W6185" i="1"/>
  <c r="AA6185" i="1"/>
  <c r="Z6186" i="1"/>
  <c r="X6186" i="1"/>
  <c r="Y6186" i="1"/>
  <c r="V6186" i="1"/>
  <c r="W6186" i="1"/>
  <c r="AA6186" i="1"/>
  <c r="Z6187" i="1"/>
  <c r="X6187" i="1"/>
  <c r="Y6187" i="1"/>
  <c r="V6187" i="1"/>
  <c r="W6187" i="1"/>
  <c r="AA6187" i="1"/>
  <c r="Z6188" i="1"/>
  <c r="X6188" i="1"/>
  <c r="Y6188" i="1"/>
  <c r="AA6188" i="1"/>
  <c r="Z6189" i="1"/>
  <c r="X6189" i="1"/>
  <c r="Y6189" i="1"/>
  <c r="AA6189" i="1"/>
  <c r="Z6190" i="1"/>
  <c r="X6190" i="1"/>
  <c r="Y6190" i="1"/>
  <c r="V6190" i="1"/>
  <c r="W6190" i="1"/>
  <c r="AA6190" i="1"/>
  <c r="Z6191" i="1"/>
  <c r="X6191" i="1"/>
  <c r="Y6191" i="1"/>
  <c r="V6191" i="1"/>
  <c r="W6191" i="1"/>
  <c r="AA6191" i="1"/>
  <c r="Z6192" i="1"/>
  <c r="X6192" i="1"/>
  <c r="Y6192" i="1"/>
  <c r="V6192" i="1"/>
  <c r="W6192" i="1"/>
  <c r="AA6192" i="1"/>
  <c r="Z6193" i="1"/>
  <c r="X6193" i="1"/>
  <c r="Y6193" i="1"/>
  <c r="V6193" i="1"/>
  <c r="W6193" i="1"/>
  <c r="AA6193" i="1"/>
  <c r="Z6194" i="1"/>
  <c r="X6194" i="1"/>
  <c r="Y6194" i="1"/>
  <c r="V6194" i="1"/>
  <c r="W6194" i="1"/>
  <c r="AA6194" i="1"/>
  <c r="Z6195" i="1"/>
  <c r="X6195" i="1"/>
  <c r="Y6195" i="1"/>
  <c r="V6195" i="1"/>
  <c r="W6195" i="1"/>
  <c r="AA6195" i="1"/>
  <c r="Z6196" i="1"/>
  <c r="X6196" i="1"/>
  <c r="Y6196" i="1"/>
  <c r="V6196" i="1"/>
  <c r="W6196" i="1"/>
  <c r="AA6196" i="1"/>
  <c r="Z6197" i="1"/>
  <c r="X6197" i="1"/>
  <c r="Y6197" i="1"/>
  <c r="V6197" i="1"/>
  <c r="W6197" i="1"/>
  <c r="AA6197" i="1"/>
  <c r="Z6198" i="1"/>
  <c r="X6198" i="1"/>
  <c r="Y6198" i="1"/>
  <c r="V6198" i="1"/>
  <c r="W6198" i="1"/>
  <c r="AA6198" i="1"/>
  <c r="Z6199" i="1"/>
  <c r="X6199" i="1"/>
  <c r="Y6199" i="1"/>
  <c r="V6199" i="1"/>
  <c r="W6199" i="1"/>
  <c r="AA6199" i="1"/>
  <c r="Z6200" i="1"/>
  <c r="X6200" i="1"/>
  <c r="Y6200" i="1"/>
  <c r="V6200" i="1"/>
  <c r="W6200" i="1"/>
  <c r="AA6200" i="1"/>
  <c r="Z6201" i="1"/>
  <c r="X6201" i="1"/>
  <c r="Y6201" i="1"/>
  <c r="V6201" i="1"/>
  <c r="W6201" i="1"/>
  <c r="AA6201" i="1"/>
  <c r="Z6202" i="1"/>
  <c r="X6202" i="1"/>
  <c r="Y6202" i="1"/>
  <c r="V6202" i="1"/>
  <c r="W6202" i="1"/>
  <c r="AA6202" i="1"/>
  <c r="Z6203" i="1"/>
  <c r="X6203" i="1"/>
  <c r="Y6203" i="1"/>
  <c r="AA6203" i="1"/>
  <c r="Z6204" i="1"/>
  <c r="X6204" i="1"/>
  <c r="Y6204" i="1"/>
  <c r="V6204" i="1"/>
  <c r="W6204" i="1"/>
  <c r="AA6204" i="1"/>
  <c r="Z6205" i="1"/>
  <c r="X6205" i="1"/>
  <c r="Y6205" i="1"/>
  <c r="V6205" i="1"/>
  <c r="W6205" i="1"/>
  <c r="AA6205" i="1"/>
  <c r="Z6206" i="1"/>
  <c r="X6206" i="1"/>
  <c r="Y6206" i="1"/>
  <c r="V6206" i="1"/>
  <c r="W6206" i="1"/>
  <c r="AA6206" i="1"/>
  <c r="Z6207" i="1"/>
  <c r="X6207" i="1"/>
  <c r="Y6207" i="1"/>
  <c r="V6207" i="1"/>
  <c r="W6207" i="1"/>
  <c r="AA6207" i="1"/>
  <c r="Z6208" i="1"/>
  <c r="X6208" i="1"/>
  <c r="Y6208" i="1"/>
  <c r="V6208" i="1"/>
  <c r="W6208" i="1"/>
  <c r="AA6208" i="1"/>
  <c r="Z6209" i="1"/>
  <c r="X6209" i="1"/>
  <c r="Y6209" i="1"/>
  <c r="V6209" i="1"/>
  <c r="W6209" i="1"/>
  <c r="AA6209" i="1"/>
  <c r="Z6210" i="1"/>
  <c r="X6210" i="1"/>
  <c r="Y6210" i="1"/>
  <c r="V6210" i="1"/>
  <c r="W6210" i="1"/>
  <c r="AA6210" i="1"/>
  <c r="Z6211" i="1"/>
  <c r="X6211" i="1"/>
  <c r="Y6211" i="1"/>
  <c r="V6211" i="1"/>
  <c r="W6211" i="1"/>
  <c r="AA6211" i="1"/>
  <c r="Z6212" i="1"/>
  <c r="X6212" i="1"/>
  <c r="Y6212" i="1"/>
  <c r="V6212" i="1"/>
  <c r="W6212" i="1"/>
  <c r="AA6212" i="1"/>
  <c r="Z6213" i="1"/>
  <c r="X6213" i="1"/>
  <c r="Y6213" i="1"/>
  <c r="V6213" i="1"/>
  <c r="W6213" i="1"/>
  <c r="AA6213" i="1"/>
  <c r="Z6214" i="1"/>
  <c r="X6214" i="1"/>
  <c r="Y6214" i="1"/>
  <c r="V6214" i="1"/>
  <c r="W6214" i="1"/>
  <c r="AA6214" i="1"/>
  <c r="Z6215" i="1"/>
  <c r="X6215" i="1"/>
  <c r="Y6215" i="1"/>
  <c r="V6215" i="1"/>
  <c r="W6215" i="1"/>
  <c r="AA6215" i="1"/>
  <c r="Z6216" i="1"/>
  <c r="X6216" i="1"/>
  <c r="Y6216" i="1"/>
  <c r="V6216" i="1"/>
  <c r="W6216" i="1"/>
  <c r="AA6216" i="1"/>
  <c r="Z6217" i="1"/>
  <c r="X6217" i="1"/>
  <c r="Y6217" i="1"/>
  <c r="V6217" i="1"/>
  <c r="W6217" i="1"/>
  <c r="AA6217" i="1"/>
  <c r="Z6218" i="1"/>
  <c r="X6218" i="1"/>
  <c r="Y6218" i="1"/>
  <c r="V6218" i="1"/>
  <c r="W6218" i="1"/>
  <c r="AA6218" i="1"/>
  <c r="Z6219" i="1"/>
  <c r="X6219" i="1"/>
  <c r="Y6219" i="1"/>
  <c r="V6219" i="1"/>
  <c r="W6219" i="1"/>
  <c r="AA6219" i="1"/>
  <c r="Z6220" i="1"/>
  <c r="X6220" i="1"/>
  <c r="Y6220" i="1"/>
  <c r="V6220" i="1"/>
  <c r="W6220" i="1"/>
  <c r="AA6220" i="1"/>
  <c r="Z6221" i="1"/>
  <c r="X6221" i="1"/>
  <c r="Y6221" i="1"/>
  <c r="AA6221" i="1"/>
  <c r="Z6222" i="1"/>
  <c r="X6222" i="1"/>
  <c r="Y6222" i="1"/>
  <c r="V6222" i="1"/>
  <c r="W6222" i="1"/>
  <c r="AA6222" i="1"/>
  <c r="Z6223" i="1"/>
  <c r="X6223" i="1"/>
  <c r="Y6223" i="1"/>
  <c r="V6223" i="1"/>
  <c r="W6223" i="1"/>
  <c r="AA6223" i="1"/>
  <c r="Z6224" i="1"/>
  <c r="X6224" i="1"/>
  <c r="Y6224" i="1"/>
  <c r="V6224" i="1"/>
  <c r="W6224" i="1"/>
  <c r="AA6224" i="1"/>
  <c r="Z6225" i="1"/>
  <c r="X6225" i="1"/>
  <c r="Y6225" i="1"/>
  <c r="V6225" i="1"/>
  <c r="W6225" i="1"/>
  <c r="AA6225" i="1"/>
  <c r="Z6226" i="1"/>
  <c r="X6226" i="1"/>
  <c r="Y6226" i="1"/>
  <c r="V6226" i="1"/>
  <c r="W6226" i="1"/>
  <c r="AA6226" i="1"/>
  <c r="Z6227" i="1"/>
  <c r="X6227" i="1"/>
  <c r="Y6227" i="1"/>
  <c r="V6227" i="1"/>
  <c r="W6227" i="1"/>
  <c r="AA6227" i="1"/>
  <c r="Z6228" i="1"/>
  <c r="X6228" i="1"/>
  <c r="Y6228" i="1"/>
  <c r="V6228" i="1"/>
  <c r="W6228" i="1"/>
  <c r="AA6228" i="1"/>
  <c r="Z6229" i="1"/>
  <c r="V6229" i="1"/>
  <c r="W6229" i="1"/>
  <c r="X6229" i="1"/>
  <c r="Y6229" i="1"/>
  <c r="AA6229" i="1"/>
  <c r="Z6230" i="1"/>
  <c r="X6230" i="1"/>
  <c r="Y6230" i="1"/>
  <c r="V6230" i="1"/>
  <c r="W6230" i="1"/>
  <c r="AA6230" i="1"/>
  <c r="Z6231" i="1"/>
  <c r="X6231" i="1"/>
  <c r="Y6231" i="1"/>
  <c r="V6231" i="1"/>
  <c r="W6231" i="1"/>
  <c r="AA6231" i="1"/>
  <c r="Z6232" i="1"/>
  <c r="X6232" i="1"/>
  <c r="Y6232" i="1"/>
  <c r="V6232" i="1"/>
  <c r="W6232" i="1"/>
  <c r="AA6232" i="1"/>
  <c r="Z6233" i="1"/>
  <c r="X6233" i="1"/>
  <c r="Y6233" i="1"/>
  <c r="V6233" i="1"/>
  <c r="W6233" i="1"/>
  <c r="AA6233" i="1"/>
  <c r="Z6234" i="1"/>
  <c r="X6234" i="1"/>
  <c r="Y6234" i="1"/>
  <c r="V6234" i="1"/>
  <c r="W6234" i="1"/>
  <c r="AA6234" i="1"/>
  <c r="Z6235" i="1"/>
  <c r="X6235" i="1"/>
  <c r="Y6235" i="1"/>
  <c r="V6235" i="1"/>
  <c r="W6235" i="1"/>
  <c r="AA6235" i="1"/>
  <c r="Z6236" i="1"/>
  <c r="X6236" i="1"/>
  <c r="Y6236" i="1"/>
  <c r="V6236" i="1"/>
  <c r="W6236" i="1"/>
  <c r="AA6236" i="1"/>
  <c r="Z6237" i="1"/>
  <c r="X6237" i="1"/>
  <c r="Y6237" i="1"/>
  <c r="V6237" i="1"/>
  <c r="W6237" i="1"/>
  <c r="AA6237" i="1"/>
  <c r="Z6238" i="1"/>
  <c r="X6238" i="1"/>
  <c r="Y6238" i="1"/>
  <c r="V6238" i="1"/>
  <c r="W6238" i="1"/>
  <c r="AA6238" i="1"/>
  <c r="Z6239" i="1"/>
  <c r="X6239" i="1"/>
  <c r="Y6239" i="1"/>
  <c r="V6239" i="1"/>
  <c r="W6239" i="1"/>
  <c r="AA6239" i="1"/>
  <c r="Z6240" i="1"/>
  <c r="X6240" i="1"/>
  <c r="Y6240" i="1"/>
  <c r="AA6240" i="1"/>
  <c r="Z6241" i="1"/>
  <c r="X6241" i="1"/>
  <c r="Y6241" i="1"/>
  <c r="V6241" i="1"/>
  <c r="W6241" i="1"/>
  <c r="AA6241" i="1"/>
  <c r="Z6242" i="1"/>
  <c r="X6242" i="1"/>
  <c r="Y6242" i="1"/>
  <c r="V6242" i="1"/>
  <c r="W6242" i="1"/>
  <c r="AA6242" i="1"/>
  <c r="Z6243" i="1"/>
  <c r="X6243" i="1"/>
  <c r="Y6243" i="1"/>
  <c r="V6243" i="1"/>
  <c r="W6243" i="1"/>
  <c r="AA6243" i="1"/>
  <c r="Z6244" i="1"/>
  <c r="X6244" i="1"/>
  <c r="Y6244" i="1"/>
  <c r="V6244" i="1"/>
  <c r="W6244" i="1"/>
  <c r="AA6244" i="1"/>
  <c r="Z6245" i="1"/>
  <c r="X6245" i="1"/>
  <c r="Y6245" i="1"/>
  <c r="V6245" i="1"/>
  <c r="W6245" i="1"/>
  <c r="AA6245" i="1"/>
  <c r="Z6246" i="1"/>
  <c r="X6246" i="1"/>
  <c r="Y6246" i="1"/>
  <c r="V6246" i="1"/>
  <c r="W6246" i="1"/>
  <c r="AA6246" i="1"/>
  <c r="Z6247" i="1"/>
  <c r="X6247" i="1"/>
  <c r="Y6247" i="1"/>
  <c r="V6247" i="1"/>
  <c r="W6247" i="1"/>
  <c r="AA6247" i="1"/>
  <c r="Z6248" i="1"/>
  <c r="X6248" i="1"/>
  <c r="Y6248" i="1"/>
  <c r="V6248" i="1"/>
  <c r="W6248" i="1"/>
  <c r="AA6248" i="1"/>
  <c r="Z6249" i="1"/>
  <c r="X6249" i="1"/>
  <c r="Y6249" i="1"/>
  <c r="V6249" i="1"/>
  <c r="W6249" i="1"/>
  <c r="AA6249" i="1"/>
  <c r="Z6250" i="1"/>
  <c r="X6250" i="1"/>
  <c r="Y6250" i="1"/>
  <c r="V6250" i="1"/>
  <c r="W6250" i="1"/>
  <c r="AA6250" i="1"/>
  <c r="Z6251" i="1"/>
  <c r="X6251" i="1"/>
  <c r="Y6251" i="1"/>
  <c r="V6251" i="1"/>
  <c r="W6251" i="1"/>
  <c r="AA6251" i="1"/>
  <c r="Z6252" i="1"/>
  <c r="X6252" i="1"/>
  <c r="Y6252" i="1"/>
  <c r="V6252" i="1"/>
  <c r="W6252" i="1"/>
  <c r="AA6252" i="1"/>
  <c r="Z6253" i="1"/>
  <c r="X6253" i="1"/>
  <c r="Y6253" i="1"/>
  <c r="V6253" i="1"/>
  <c r="W6253" i="1"/>
  <c r="AA6253" i="1"/>
  <c r="Z6254" i="1"/>
  <c r="X6254" i="1"/>
  <c r="Y6254" i="1"/>
  <c r="V6254" i="1"/>
  <c r="W6254" i="1"/>
  <c r="AA6254" i="1"/>
  <c r="Z6255" i="1"/>
  <c r="X6255" i="1"/>
  <c r="Y6255" i="1"/>
  <c r="V6255" i="1"/>
  <c r="W6255" i="1"/>
  <c r="AA6255" i="1"/>
  <c r="Z6256" i="1"/>
  <c r="V6256" i="1"/>
  <c r="W6256" i="1"/>
  <c r="X6256" i="1"/>
  <c r="Y6256" i="1"/>
  <c r="AA6256" i="1"/>
  <c r="Z6257" i="1"/>
  <c r="X6257" i="1"/>
  <c r="Y6257" i="1"/>
  <c r="V6257" i="1"/>
  <c r="W6257" i="1"/>
  <c r="AA6257" i="1"/>
  <c r="Z6258" i="1"/>
  <c r="X6258" i="1"/>
  <c r="Y6258" i="1"/>
  <c r="V6258" i="1"/>
  <c r="W6258" i="1"/>
  <c r="AA6258" i="1"/>
  <c r="Z6259" i="1"/>
  <c r="X6259" i="1"/>
  <c r="Y6259" i="1"/>
  <c r="V6259" i="1"/>
  <c r="W6259" i="1"/>
  <c r="AA6259" i="1"/>
  <c r="Z6260" i="1"/>
  <c r="X6260" i="1"/>
  <c r="Y6260" i="1"/>
  <c r="V6260" i="1"/>
  <c r="W6260" i="1"/>
  <c r="AA6260" i="1"/>
  <c r="Z6261" i="1"/>
  <c r="X6261" i="1"/>
  <c r="Y6261" i="1"/>
  <c r="V6261" i="1"/>
  <c r="W6261" i="1"/>
  <c r="AA6261" i="1"/>
  <c r="Z6262" i="1"/>
  <c r="X6262" i="1"/>
  <c r="Y6262" i="1"/>
  <c r="V6262" i="1"/>
  <c r="W6262" i="1"/>
  <c r="AA6262" i="1"/>
  <c r="Z6263" i="1"/>
  <c r="V6263" i="1"/>
  <c r="W6263" i="1"/>
  <c r="X6263" i="1"/>
  <c r="Y6263" i="1"/>
  <c r="AA6263" i="1"/>
  <c r="Z6264" i="1"/>
  <c r="X6264" i="1"/>
  <c r="Y6264" i="1"/>
  <c r="V6264" i="1"/>
  <c r="W6264" i="1"/>
  <c r="AA6264" i="1"/>
  <c r="Z6265" i="1"/>
  <c r="X6265" i="1"/>
  <c r="Y6265" i="1"/>
  <c r="V6265" i="1"/>
  <c r="W6265" i="1"/>
  <c r="AA6265" i="1"/>
  <c r="Z6266" i="1"/>
  <c r="X6266" i="1"/>
  <c r="Y6266" i="1"/>
  <c r="V6266" i="1"/>
  <c r="W6266" i="1"/>
  <c r="AA6266" i="1"/>
  <c r="Z6267" i="1"/>
  <c r="X6267" i="1"/>
  <c r="Y6267" i="1"/>
  <c r="V6267" i="1"/>
  <c r="W6267" i="1"/>
  <c r="AA6267" i="1"/>
  <c r="Z6268" i="1"/>
  <c r="X6268" i="1"/>
  <c r="Y6268" i="1"/>
  <c r="V6268" i="1"/>
  <c r="W6268" i="1"/>
  <c r="AA6268" i="1"/>
  <c r="Z6269" i="1"/>
  <c r="X6269" i="1"/>
  <c r="Y6269" i="1"/>
  <c r="V6269" i="1"/>
  <c r="W6269" i="1"/>
  <c r="AA6269" i="1"/>
  <c r="Z6270" i="1"/>
  <c r="X6270" i="1"/>
  <c r="Y6270" i="1"/>
  <c r="V6270" i="1"/>
  <c r="W6270" i="1"/>
  <c r="AA6270" i="1"/>
  <c r="Z6271" i="1"/>
  <c r="X6271" i="1"/>
  <c r="Y6271" i="1"/>
  <c r="V6271" i="1"/>
  <c r="W6271" i="1"/>
  <c r="AA6271" i="1"/>
  <c r="Z6272" i="1"/>
  <c r="X6272" i="1"/>
  <c r="Y6272" i="1"/>
  <c r="V6272" i="1"/>
  <c r="W6272" i="1"/>
  <c r="AA6272" i="1"/>
  <c r="Z6273" i="1"/>
  <c r="X6273" i="1"/>
  <c r="Y6273" i="1"/>
  <c r="V6273" i="1"/>
  <c r="W6273" i="1"/>
  <c r="AA6273" i="1"/>
  <c r="Z6274" i="1"/>
  <c r="V6274" i="1"/>
  <c r="W6274" i="1"/>
  <c r="X6274" i="1"/>
  <c r="Y6274" i="1"/>
  <c r="AA6274" i="1"/>
  <c r="Z6275" i="1"/>
  <c r="X6275" i="1"/>
  <c r="Y6275" i="1"/>
  <c r="V6275" i="1"/>
  <c r="W6275" i="1"/>
  <c r="AA6275" i="1"/>
  <c r="Z6276" i="1"/>
  <c r="X6276" i="1"/>
  <c r="Y6276" i="1"/>
  <c r="V6276" i="1"/>
  <c r="W6276" i="1"/>
  <c r="AA6276" i="1"/>
  <c r="Z6277" i="1"/>
  <c r="X6277" i="1"/>
  <c r="Y6277" i="1"/>
  <c r="V6277" i="1"/>
  <c r="W6277" i="1"/>
  <c r="AA6277" i="1"/>
  <c r="Z6278" i="1"/>
  <c r="X6278" i="1"/>
  <c r="Y6278" i="1"/>
  <c r="V6278" i="1"/>
  <c r="W6278" i="1"/>
  <c r="AA6278" i="1"/>
  <c r="Z6279" i="1"/>
  <c r="X6279" i="1"/>
  <c r="Y6279" i="1"/>
  <c r="V6279" i="1"/>
  <c r="W6279" i="1"/>
  <c r="AA6279" i="1"/>
  <c r="Z6280" i="1"/>
  <c r="X6280" i="1"/>
  <c r="Y6280" i="1"/>
  <c r="V6280" i="1"/>
  <c r="W6280" i="1"/>
  <c r="AA6280" i="1"/>
  <c r="Z6281" i="1"/>
  <c r="X6281" i="1"/>
  <c r="Y6281" i="1"/>
  <c r="V6281" i="1"/>
  <c r="W6281" i="1"/>
  <c r="AA6281" i="1"/>
  <c r="Z6282" i="1"/>
  <c r="X6282" i="1"/>
  <c r="Y6282" i="1"/>
  <c r="V6282" i="1"/>
  <c r="W6282" i="1"/>
  <c r="AA6282" i="1"/>
  <c r="Z6283" i="1"/>
  <c r="X6283" i="1"/>
  <c r="Y6283" i="1"/>
  <c r="V6283" i="1"/>
  <c r="W6283" i="1"/>
  <c r="AA6283" i="1"/>
  <c r="Z6284" i="1"/>
  <c r="X6284" i="1"/>
  <c r="Y6284" i="1"/>
  <c r="V6284" i="1"/>
  <c r="W6284" i="1"/>
  <c r="AA6284" i="1"/>
  <c r="Z6285" i="1"/>
  <c r="X6285" i="1"/>
  <c r="Y6285" i="1"/>
  <c r="V6285" i="1"/>
  <c r="W6285" i="1"/>
  <c r="AA6285" i="1"/>
  <c r="Z6286" i="1"/>
  <c r="X6286" i="1"/>
  <c r="Y6286" i="1"/>
  <c r="V6286" i="1"/>
  <c r="W6286" i="1"/>
  <c r="AA6286" i="1"/>
  <c r="Z6287" i="1"/>
  <c r="X6287" i="1"/>
  <c r="Y6287" i="1"/>
  <c r="V6287" i="1"/>
  <c r="W6287" i="1"/>
  <c r="AA6287" i="1"/>
  <c r="Z6288" i="1"/>
  <c r="V6288" i="1"/>
  <c r="W6288" i="1"/>
  <c r="X6288" i="1"/>
  <c r="Y6288" i="1"/>
  <c r="AA6288" i="1"/>
  <c r="Z6289" i="1"/>
  <c r="X6289" i="1"/>
  <c r="Y6289" i="1"/>
  <c r="AA6289" i="1"/>
  <c r="Z6290" i="1"/>
  <c r="X6290" i="1"/>
  <c r="Y6290" i="1"/>
  <c r="V6290" i="1"/>
  <c r="W6290" i="1"/>
  <c r="AA6290" i="1"/>
  <c r="Z6291" i="1"/>
  <c r="X6291" i="1"/>
  <c r="Y6291" i="1"/>
  <c r="V6291" i="1"/>
  <c r="W6291" i="1"/>
  <c r="AA6291" i="1"/>
  <c r="Z6292" i="1"/>
  <c r="X6292" i="1"/>
  <c r="Y6292" i="1"/>
  <c r="V6292" i="1"/>
  <c r="W6292" i="1"/>
  <c r="AA6292" i="1"/>
  <c r="Z6293" i="1"/>
  <c r="X6293" i="1"/>
  <c r="Y6293" i="1"/>
  <c r="V6293" i="1"/>
  <c r="W6293" i="1"/>
  <c r="AA6293" i="1"/>
  <c r="Z6294" i="1"/>
  <c r="X6294" i="1"/>
  <c r="Y6294" i="1"/>
  <c r="V6294" i="1"/>
  <c r="W6294" i="1"/>
  <c r="AA6294" i="1"/>
  <c r="Z6295" i="1"/>
  <c r="X6295" i="1"/>
  <c r="Y6295" i="1"/>
  <c r="V6295" i="1"/>
  <c r="W6295" i="1"/>
  <c r="AA6295" i="1"/>
  <c r="Z6296" i="1"/>
  <c r="X6296" i="1"/>
  <c r="Y6296" i="1"/>
  <c r="V6296" i="1"/>
  <c r="W6296" i="1"/>
  <c r="AA6296" i="1"/>
  <c r="Z6297" i="1"/>
  <c r="X6297" i="1"/>
  <c r="Y6297" i="1"/>
  <c r="V6297" i="1"/>
  <c r="W6297" i="1"/>
  <c r="AA6297" i="1"/>
  <c r="Z6298" i="1"/>
  <c r="X6298" i="1"/>
  <c r="Y6298" i="1"/>
  <c r="V6298" i="1"/>
  <c r="W6298" i="1"/>
  <c r="AA6298" i="1"/>
  <c r="Z6299" i="1"/>
  <c r="X6299" i="1"/>
  <c r="Y6299" i="1"/>
  <c r="V6299" i="1"/>
  <c r="W6299" i="1"/>
  <c r="AA6299" i="1"/>
  <c r="Z6300" i="1"/>
  <c r="X6300" i="1"/>
  <c r="Y6300" i="1"/>
  <c r="V6300" i="1"/>
  <c r="W6300" i="1"/>
  <c r="AA6300" i="1"/>
  <c r="Z6301" i="1"/>
  <c r="X6301" i="1"/>
  <c r="Y6301" i="1"/>
  <c r="AA6301" i="1"/>
  <c r="Z6302" i="1"/>
  <c r="X6302" i="1"/>
  <c r="Y6302" i="1"/>
  <c r="V6302" i="1"/>
  <c r="W6302" i="1"/>
  <c r="AA6302" i="1"/>
  <c r="Z6303" i="1"/>
  <c r="X6303" i="1"/>
  <c r="Y6303" i="1"/>
  <c r="V6303" i="1"/>
  <c r="W6303" i="1"/>
  <c r="AA6303" i="1"/>
  <c r="Z6304" i="1"/>
  <c r="X6304" i="1"/>
  <c r="Y6304" i="1"/>
  <c r="V6304" i="1"/>
  <c r="W6304" i="1"/>
  <c r="AA6304" i="1"/>
  <c r="Z6305" i="1"/>
  <c r="X6305" i="1"/>
  <c r="Y6305" i="1"/>
  <c r="V6305" i="1"/>
  <c r="W6305" i="1"/>
  <c r="AA6305" i="1"/>
  <c r="Z6306" i="1"/>
  <c r="X6306" i="1"/>
  <c r="Y6306" i="1"/>
  <c r="V6306" i="1"/>
  <c r="W6306" i="1"/>
  <c r="AA6306" i="1"/>
  <c r="Z6307" i="1"/>
  <c r="X6307" i="1"/>
  <c r="Y6307" i="1"/>
  <c r="V6307" i="1"/>
  <c r="W6307" i="1"/>
  <c r="AA6307" i="1"/>
  <c r="Z6308" i="1"/>
  <c r="X6308" i="1"/>
  <c r="Y6308" i="1"/>
  <c r="V6308" i="1"/>
  <c r="W6308" i="1"/>
  <c r="AA6308" i="1"/>
  <c r="Z6309" i="1"/>
  <c r="X6309" i="1"/>
  <c r="Y6309" i="1"/>
  <c r="V6309" i="1"/>
  <c r="W6309" i="1"/>
  <c r="AA6309" i="1"/>
  <c r="Z6310" i="1"/>
  <c r="X6310" i="1"/>
  <c r="Y6310" i="1"/>
  <c r="V6310" i="1"/>
  <c r="W6310" i="1"/>
  <c r="AA6310" i="1"/>
  <c r="Z6311" i="1"/>
  <c r="X6311" i="1"/>
  <c r="Y6311" i="1"/>
  <c r="AA6311" i="1"/>
  <c r="Z6312" i="1"/>
  <c r="X6312" i="1"/>
  <c r="Y6312" i="1"/>
  <c r="V6312" i="1"/>
  <c r="W6312" i="1"/>
  <c r="AA6312" i="1"/>
  <c r="Z6313" i="1"/>
  <c r="X6313" i="1"/>
  <c r="Y6313" i="1"/>
  <c r="V6313" i="1"/>
  <c r="W6313" i="1"/>
  <c r="AA6313" i="1"/>
  <c r="Z6314" i="1"/>
  <c r="X6314" i="1"/>
  <c r="Y6314" i="1"/>
  <c r="V6314" i="1"/>
  <c r="W6314" i="1"/>
  <c r="AA6314" i="1"/>
  <c r="Z6315" i="1"/>
  <c r="X6315" i="1"/>
  <c r="Y6315" i="1"/>
  <c r="V6315" i="1"/>
  <c r="W6315" i="1"/>
  <c r="AA6315" i="1"/>
  <c r="Z6316" i="1"/>
  <c r="X6316" i="1"/>
  <c r="Y6316" i="1"/>
  <c r="V6316" i="1"/>
  <c r="W6316" i="1"/>
  <c r="AA6316" i="1"/>
  <c r="Z6317" i="1"/>
  <c r="X6317" i="1"/>
  <c r="Y6317" i="1"/>
  <c r="V6317" i="1"/>
  <c r="W6317" i="1"/>
  <c r="AA6317" i="1"/>
  <c r="Z6318" i="1"/>
  <c r="X6318" i="1"/>
  <c r="Y6318" i="1"/>
  <c r="AA6318" i="1"/>
  <c r="Z6319" i="1"/>
  <c r="X6319" i="1"/>
  <c r="Y6319" i="1"/>
  <c r="V6319" i="1"/>
  <c r="W6319" i="1"/>
  <c r="AA6319" i="1"/>
  <c r="Z6320" i="1"/>
  <c r="X6320" i="1"/>
  <c r="Y6320" i="1"/>
  <c r="V6320" i="1"/>
  <c r="W6320" i="1"/>
  <c r="AA6320" i="1"/>
  <c r="Z6321" i="1"/>
  <c r="X6321" i="1"/>
  <c r="Y6321" i="1"/>
  <c r="V6321" i="1"/>
  <c r="W6321" i="1"/>
  <c r="AA6321" i="1"/>
  <c r="Z6322" i="1"/>
  <c r="X6322" i="1"/>
  <c r="Y6322" i="1"/>
  <c r="V6322" i="1"/>
  <c r="W6322" i="1"/>
  <c r="AA6322" i="1"/>
  <c r="Z6323" i="1"/>
  <c r="X6323" i="1"/>
  <c r="Y6323" i="1"/>
  <c r="V6323" i="1"/>
  <c r="W6323" i="1"/>
  <c r="AA6323" i="1"/>
  <c r="Z6324" i="1"/>
  <c r="X6324" i="1"/>
  <c r="Y6324" i="1"/>
  <c r="V6324" i="1"/>
  <c r="W6324" i="1"/>
  <c r="AA6324" i="1"/>
  <c r="Z6325" i="1"/>
  <c r="X6325" i="1"/>
  <c r="Y6325" i="1"/>
  <c r="V6325" i="1"/>
  <c r="W6325" i="1"/>
  <c r="AA6325" i="1"/>
  <c r="Z6326" i="1"/>
  <c r="X6326" i="1"/>
  <c r="Y6326" i="1"/>
  <c r="V6326" i="1"/>
  <c r="W6326" i="1"/>
  <c r="AA6326" i="1"/>
  <c r="Z6327" i="1"/>
  <c r="X6327" i="1"/>
  <c r="Y6327" i="1"/>
  <c r="V6327" i="1"/>
  <c r="W6327" i="1"/>
  <c r="AA6327" i="1"/>
  <c r="Z6328" i="1"/>
  <c r="X6328" i="1"/>
  <c r="Y6328" i="1"/>
  <c r="V6328" i="1"/>
  <c r="W6328" i="1"/>
  <c r="AA6328" i="1"/>
  <c r="Z6329" i="1"/>
  <c r="X6329" i="1"/>
  <c r="Y6329" i="1"/>
  <c r="V6329" i="1"/>
  <c r="W6329" i="1"/>
  <c r="AA6329" i="1"/>
  <c r="Z6330" i="1"/>
  <c r="X6330" i="1"/>
  <c r="Y6330" i="1"/>
  <c r="V6330" i="1"/>
  <c r="W6330" i="1"/>
  <c r="AA6330" i="1"/>
  <c r="Z6331" i="1"/>
  <c r="X6331" i="1"/>
  <c r="Y6331" i="1"/>
  <c r="V6331" i="1"/>
  <c r="W6331" i="1"/>
  <c r="AA6331" i="1"/>
  <c r="Z6332" i="1"/>
  <c r="X6332" i="1"/>
  <c r="Y6332" i="1"/>
  <c r="V6332" i="1"/>
  <c r="W6332" i="1"/>
  <c r="AA6332" i="1"/>
  <c r="Z6333" i="1"/>
  <c r="X6333" i="1"/>
  <c r="Y6333" i="1"/>
  <c r="V6333" i="1"/>
  <c r="W6333" i="1"/>
  <c r="AA6333" i="1"/>
  <c r="Z6334" i="1"/>
  <c r="X6334" i="1"/>
  <c r="Y6334" i="1"/>
  <c r="V6334" i="1"/>
  <c r="W6334" i="1"/>
  <c r="AA6334" i="1"/>
  <c r="Z6335" i="1"/>
  <c r="X6335" i="1"/>
  <c r="Y6335" i="1"/>
  <c r="V6335" i="1"/>
  <c r="W6335" i="1"/>
  <c r="AA6335" i="1"/>
  <c r="Z6336" i="1"/>
  <c r="X6336" i="1"/>
  <c r="Y6336" i="1"/>
  <c r="V6336" i="1"/>
  <c r="W6336" i="1"/>
  <c r="AA6336" i="1"/>
  <c r="Z6337" i="1"/>
  <c r="X6337" i="1"/>
  <c r="Y6337" i="1"/>
  <c r="V6337" i="1"/>
  <c r="W6337" i="1"/>
  <c r="AA6337" i="1"/>
  <c r="Z6338" i="1"/>
  <c r="X6338" i="1"/>
  <c r="Y6338" i="1"/>
  <c r="V6338" i="1"/>
  <c r="W6338" i="1"/>
  <c r="AA6338" i="1"/>
  <c r="Z6339" i="1"/>
  <c r="X6339" i="1"/>
  <c r="Y6339" i="1"/>
  <c r="V6339" i="1"/>
  <c r="W6339" i="1"/>
  <c r="AA6339" i="1"/>
  <c r="Z6340" i="1"/>
  <c r="X6340" i="1"/>
  <c r="Y6340" i="1"/>
  <c r="V6340" i="1"/>
  <c r="W6340" i="1"/>
  <c r="AA6340" i="1"/>
  <c r="Z6341" i="1"/>
  <c r="X6341" i="1"/>
  <c r="Y6341" i="1"/>
  <c r="V6341" i="1"/>
  <c r="W6341" i="1"/>
  <c r="AA6341" i="1"/>
  <c r="Z6342" i="1"/>
  <c r="X6342" i="1"/>
  <c r="Y6342" i="1"/>
  <c r="V6342" i="1"/>
  <c r="W6342" i="1"/>
  <c r="AA6342" i="1"/>
  <c r="Z6343" i="1"/>
  <c r="X6343" i="1"/>
  <c r="Y6343" i="1"/>
  <c r="V6343" i="1"/>
  <c r="W6343" i="1"/>
  <c r="AA6343" i="1"/>
  <c r="Z6344" i="1"/>
  <c r="V6344" i="1"/>
  <c r="W6344" i="1"/>
  <c r="X6344" i="1"/>
  <c r="Y6344" i="1"/>
  <c r="AA6344" i="1"/>
  <c r="Z6345" i="1"/>
  <c r="X6345" i="1"/>
  <c r="Y6345" i="1"/>
  <c r="V6345" i="1"/>
  <c r="W6345" i="1"/>
  <c r="AA6345" i="1"/>
  <c r="Z6346" i="1"/>
  <c r="X6346" i="1"/>
  <c r="Y6346" i="1"/>
  <c r="V6346" i="1"/>
  <c r="W6346" i="1"/>
  <c r="AA6346" i="1"/>
  <c r="Z6347" i="1"/>
  <c r="X6347" i="1"/>
  <c r="Y6347" i="1"/>
  <c r="V6347" i="1"/>
  <c r="W6347" i="1"/>
  <c r="AA6347" i="1"/>
  <c r="Z6348" i="1"/>
  <c r="X6348" i="1"/>
  <c r="Y6348" i="1"/>
  <c r="V6348" i="1"/>
  <c r="W6348" i="1"/>
  <c r="AA6348" i="1"/>
  <c r="Z6349" i="1"/>
  <c r="X6349" i="1"/>
  <c r="Y6349" i="1"/>
  <c r="V6349" i="1"/>
  <c r="W6349" i="1"/>
  <c r="AA6349" i="1"/>
  <c r="Z6350" i="1"/>
  <c r="X6350" i="1"/>
  <c r="Y6350" i="1"/>
  <c r="AA6350" i="1"/>
  <c r="Z6351" i="1"/>
  <c r="X6351" i="1"/>
  <c r="Y6351" i="1"/>
  <c r="V6351" i="1"/>
  <c r="W6351" i="1"/>
  <c r="AA6351" i="1"/>
  <c r="Z6352" i="1"/>
  <c r="X6352" i="1"/>
  <c r="Y6352" i="1"/>
  <c r="V6352" i="1"/>
  <c r="W6352" i="1"/>
  <c r="AA6352" i="1"/>
  <c r="Z6353" i="1"/>
  <c r="X6353" i="1"/>
  <c r="Y6353" i="1"/>
  <c r="V6353" i="1"/>
  <c r="W6353" i="1"/>
  <c r="AA6353" i="1"/>
  <c r="Z6354" i="1"/>
  <c r="X6354" i="1"/>
  <c r="Y6354" i="1"/>
  <c r="V6354" i="1"/>
  <c r="W6354" i="1"/>
  <c r="AA6354" i="1"/>
  <c r="Z6355" i="1"/>
  <c r="X6355" i="1"/>
  <c r="Y6355" i="1"/>
  <c r="V6355" i="1"/>
  <c r="W6355" i="1"/>
  <c r="AA6355" i="1"/>
  <c r="Z6356" i="1"/>
  <c r="X6356" i="1"/>
  <c r="Y6356" i="1"/>
  <c r="V6356" i="1"/>
  <c r="W6356" i="1"/>
  <c r="AA6356" i="1"/>
  <c r="Z6357" i="1"/>
  <c r="X6357" i="1"/>
  <c r="Y6357" i="1"/>
  <c r="V6357" i="1"/>
  <c r="W6357" i="1"/>
  <c r="AA6357" i="1"/>
  <c r="Z6358" i="1"/>
  <c r="X6358" i="1"/>
  <c r="Y6358" i="1"/>
  <c r="V6358" i="1"/>
  <c r="W6358" i="1"/>
  <c r="AA6358" i="1"/>
  <c r="Z6359" i="1"/>
  <c r="X6359" i="1"/>
  <c r="Y6359" i="1"/>
  <c r="V6359" i="1"/>
  <c r="W6359" i="1"/>
  <c r="AA6359" i="1"/>
  <c r="Z6360" i="1"/>
  <c r="X6360" i="1"/>
  <c r="Y6360" i="1"/>
  <c r="V6360" i="1"/>
  <c r="W6360" i="1"/>
  <c r="AA6360" i="1"/>
  <c r="Z6361" i="1"/>
  <c r="X6361" i="1"/>
  <c r="Y6361" i="1"/>
  <c r="V6361" i="1"/>
  <c r="W6361" i="1"/>
  <c r="AA6361" i="1"/>
  <c r="Z6362" i="1"/>
  <c r="X6362" i="1"/>
  <c r="Y6362" i="1"/>
  <c r="AA6362" i="1"/>
  <c r="Z6363" i="1"/>
  <c r="X6363" i="1"/>
  <c r="Y6363" i="1"/>
  <c r="V6363" i="1"/>
  <c r="W6363" i="1"/>
  <c r="AA6363" i="1"/>
  <c r="Z6364" i="1"/>
  <c r="X6364" i="1"/>
  <c r="Y6364" i="1"/>
  <c r="V6364" i="1"/>
  <c r="W6364" i="1"/>
  <c r="AA6364" i="1"/>
  <c r="Z6365" i="1"/>
  <c r="X6365" i="1"/>
  <c r="Y6365" i="1"/>
  <c r="V6365" i="1"/>
  <c r="W6365" i="1"/>
  <c r="AA6365" i="1"/>
  <c r="Z6366" i="1"/>
  <c r="X6366" i="1"/>
  <c r="Y6366" i="1"/>
  <c r="V6366" i="1"/>
  <c r="W6366" i="1"/>
  <c r="AA6366" i="1"/>
  <c r="Z6367" i="1"/>
  <c r="X6367" i="1"/>
  <c r="Y6367" i="1"/>
  <c r="V6367" i="1"/>
  <c r="W6367" i="1"/>
  <c r="AA6367" i="1"/>
  <c r="Z6368" i="1"/>
  <c r="X6368" i="1"/>
  <c r="Y6368" i="1"/>
  <c r="V6368" i="1"/>
  <c r="W6368" i="1"/>
  <c r="AA6368" i="1"/>
  <c r="Z6369" i="1"/>
  <c r="X6369" i="1"/>
  <c r="Y6369" i="1"/>
  <c r="V6369" i="1"/>
  <c r="W6369" i="1"/>
  <c r="AA6369" i="1"/>
  <c r="Z6370" i="1"/>
  <c r="X6370" i="1"/>
  <c r="Y6370" i="1"/>
  <c r="V6370" i="1"/>
  <c r="W6370" i="1"/>
  <c r="AA6370" i="1"/>
  <c r="Z6371" i="1"/>
  <c r="X6371" i="1"/>
  <c r="Y6371" i="1"/>
  <c r="V6371" i="1"/>
  <c r="W6371" i="1"/>
  <c r="AA6371" i="1"/>
  <c r="Z6372" i="1"/>
  <c r="X6372" i="1"/>
  <c r="Y6372" i="1"/>
  <c r="V6372" i="1"/>
  <c r="W6372" i="1"/>
  <c r="AA6372" i="1"/>
  <c r="Z6373" i="1"/>
  <c r="X6373" i="1"/>
  <c r="Y6373" i="1"/>
  <c r="V6373" i="1"/>
  <c r="W6373" i="1"/>
  <c r="AA6373" i="1"/>
  <c r="Z6374" i="1"/>
  <c r="X6374" i="1"/>
  <c r="Y6374" i="1"/>
  <c r="V6374" i="1"/>
  <c r="W6374" i="1"/>
  <c r="AA6374" i="1"/>
  <c r="Z6375" i="1"/>
  <c r="X6375" i="1"/>
  <c r="Y6375" i="1"/>
  <c r="V6375" i="1"/>
  <c r="W6375" i="1"/>
  <c r="AA6375" i="1"/>
  <c r="Z6376" i="1"/>
  <c r="X6376" i="1"/>
  <c r="Y6376" i="1"/>
  <c r="V6376" i="1"/>
  <c r="W6376" i="1"/>
  <c r="AA6376" i="1"/>
  <c r="Z6377" i="1"/>
  <c r="X6377" i="1"/>
  <c r="Y6377" i="1"/>
  <c r="V6377" i="1"/>
  <c r="W6377" i="1"/>
  <c r="AA6377" i="1"/>
  <c r="Z6378" i="1"/>
  <c r="X6378" i="1"/>
  <c r="Y6378" i="1"/>
  <c r="V6378" i="1"/>
  <c r="W6378" i="1"/>
  <c r="AA6378" i="1"/>
  <c r="Z6379" i="1"/>
  <c r="X6379" i="1"/>
  <c r="Y6379" i="1"/>
  <c r="V6379" i="1"/>
  <c r="W6379" i="1"/>
  <c r="AA6379" i="1"/>
  <c r="Z6380" i="1"/>
  <c r="X6380" i="1"/>
  <c r="Y6380" i="1"/>
  <c r="V6380" i="1"/>
  <c r="W6380" i="1"/>
  <c r="AA6380" i="1"/>
  <c r="Z6381" i="1"/>
  <c r="X6381" i="1"/>
  <c r="Y6381" i="1"/>
  <c r="V6381" i="1"/>
  <c r="W6381" i="1"/>
  <c r="AA6381" i="1"/>
  <c r="Z6382" i="1"/>
  <c r="X6382" i="1"/>
  <c r="Y6382" i="1"/>
  <c r="V6382" i="1"/>
  <c r="W6382" i="1"/>
  <c r="AA6382" i="1"/>
  <c r="Z6383" i="1"/>
  <c r="X6383" i="1"/>
  <c r="Y6383" i="1"/>
  <c r="V6383" i="1"/>
  <c r="W6383" i="1"/>
  <c r="AA6383" i="1"/>
  <c r="Z6384" i="1"/>
  <c r="V6384" i="1"/>
  <c r="W6384" i="1"/>
  <c r="X6384" i="1"/>
  <c r="Y6384" i="1"/>
  <c r="AA6384" i="1"/>
  <c r="Z6385" i="1"/>
  <c r="V6385" i="1"/>
  <c r="W6385" i="1"/>
  <c r="X6385" i="1"/>
  <c r="Y6385" i="1"/>
  <c r="AA6385" i="1"/>
  <c r="Z6386" i="1"/>
  <c r="X6386" i="1"/>
  <c r="Y6386" i="1"/>
  <c r="V6386" i="1"/>
  <c r="W6386" i="1"/>
  <c r="AA6386" i="1"/>
  <c r="Z6387" i="1"/>
  <c r="X6387" i="1"/>
  <c r="Y6387" i="1"/>
  <c r="V6387" i="1"/>
  <c r="W6387" i="1"/>
  <c r="AA6387" i="1"/>
  <c r="Z6388" i="1"/>
  <c r="X6388" i="1"/>
  <c r="Y6388" i="1"/>
  <c r="V6388" i="1"/>
  <c r="W6388" i="1"/>
  <c r="AA6388" i="1"/>
  <c r="Z6389" i="1"/>
  <c r="X6389" i="1"/>
  <c r="Y6389" i="1"/>
  <c r="V6389" i="1"/>
  <c r="W6389" i="1"/>
  <c r="AA6389" i="1"/>
  <c r="Z6390" i="1"/>
  <c r="X6390" i="1"/>
  <c r="Y6390" i="1"/>
  <c r="V6390" i="1"/>
  <c r="W6390" i="1"/>
  <c r="AA6390" i="1"/>
  <c r="Z6391" i="1"/>
  <c r="X6391" i="1"/>
  <c r="Y6391" i="1"/>
  <c r="V6391" i="1"/>
  <c r="W6391" i="1"/>
  <c r="AA6391" i="1"/>
  <c r="Z6392" i="1"/>
  <c r="X6392" i="1"/>
  <c r="Y6392" i="1"/>
  <c r="V6392" i="1"/>
  <c r="W6392" i="1"/>
  <c r="AA6392" i="1"/>
  <c r="Z6393" i="1"/>
  <c r="X6393" i="1"/>
  <c r="Y6393" i="1"/>
  <c r="V6393" i="1"/>
  <c r="W6393" i="1"/>
  <c r="AA6393" i="1"/>
  <c r="Z6394" i="1"/>
  <c r="X6394" i="1"/>
  <c r="Y6394" i="1"/>
  <c r="V6394" i="1"/>
  <c r="W6394" i="1"/>
  <c r="AA6394" i="1"/>
  <c r="Z6395" i="1"/>
  <c r="X6395" i="1"/>
  <c r="Y6395" i="1"/>
  <c r="V6395" i="1"/>
  <c r="W6395" i="1"/>
  <c r="AA6395" i="1"/>
  <c r="Z6396" i="1"/>
  <c r="X6396" i="1"/>
  <c r="Y6396" i="1"/>
  <c r="V6396" i="1"/>
  <c r="W6396" i="1"/>
  <c r="AA6396" i="1"/>
  <c r="Z6397" i="1"/>
  <c r="X6397" i="1"/>
  <c r="Y6397" i="1"/>
  <c r="V6397" i="1"/>
  <c r="W6397" i="1"/>
  <c r="AA6397" i="1"/>
  <c r="Z6398" i="1"/>
  <c r="X6398" i="1"/>
  <c r="Y6398" i="1"/>
  <c r="V6398" i="1"/>
  <c r="W6398" i="1"/>
  <c r="AA6398" i="1"/>
  <c r="Z6399" i="1"/>
  <c r="X6399" i="1"/>
  <c r="Y6399" i="1"/>
  <c r="V6399" i="1"/>
  <c r="W6399" i="1"/>
  <c r="AA6399" i="1"/>
  <c r="Z6400" i="1"/>
  <c r="X6400" i="1"/>
  <c r="Y6400" i="1"/>
  <c r="V6400" i="1"/>
  <c r="W6400" i="1"/>
  <c r="AA6400" i="1"/>
  <c r="Z6401" i="1"/>
  <c r="X6401" i="1"/>
  <c r="Y6401" i="1"/>
  <c r="V6401" i="1"/>
  <c r="W6401" i="1"/>
  <c r="AA6401" i="1"/>
  <c r="Z6402" i="1"/>
  <c r="X6402" i="1"/>
  <c r="Y6402" i="1"/>
  <c r="V6402" i="1"/>
  <c r="W6402" i="1"/>
  <c r="AA6402" i="1"/>
  <c r="Z6403" i="1"/>
  <c r="X6403" i="1"/>
  <c r="Y6403" i="1"/>
  <c r="V6403" i="1"/>
  <c r="W6403" i="1"/>
  <c r="AA6403" i="1"/>
  <c r="Z6404" i="1"/>
  <c r="X6404" i="1"/>
  <c r="Y6404" i="1"/>
  <c r="V6404" i="1"/>
  <c r="W6404" i="1"/>
  <c r="AA6404" i="1"/>
  <c r="Z6405" i="1"/>
  <c r="X6405" i="1"/>
  <c r="Y6405" i="1"/>
  <c r="V6405" i="1"/>
  <c r="W6405" i="1"/>
  <c r="AA6405" i="1"/>
  <c r="Z6406" i="1"/>
  <c r="X6406" i="1"/>
  <c r="Y6406" i="1"/>
  <c r="V6406" i="1"/>
  <c r="W6406" i="1"/>
  <c r="AA6406" i="1"/>
  <c r="Z6407" i="1"/>
  <c r="X6407" i="1"/>
  <c r="Y6407" i="1"/>
  <c r="V6407" i="1"/>
  <c r="W6407" i="1"/>
  <c r="AA6407" i="1"/>
  <c r="Z6408" i="1"/>
  <c r="X6408" i="1"/>
  <c r="Y6408" i="1"/>
  <c r="V6408" i="1"/>
  <c r="W6408" i="1"/>
  <c r="AA6408" i="1"/>
  <c r="Z6409" i="1"/>
  <c r="X6409" i="1"/>
  <c r="Y6409" i="1"/>
  <c r="V6409" i="1"/>
  <c r="W6409" i="1"/>
  <c r="AA6409" i="1"/>
  <c r="Z6410" i="1"/>
  <c r="V6410" i="1"/>
  <c r="W6410" i="1"/>
  <c r="X6410" i="1"/>
  <c r="Y6410" i="1"/>
  <c r="AA6410" i="1"/>
  <c r="Z6411" i="1"/>
  <c r="X6411" i="1"/>
  <c r="Y6411" i="1"/>
  <c r="V6411" i="1"/>
  <c r="W6411" i="1"/>
  <c r="AA6411" i="1"/>
  <c r="Z6412" i="1"/>
  <c r="X6412" i="1"/>
  <c r="Y6412" i="1"/>
  <c r="V6412" i="1"/>
  <c r="W6412" i="1"/>
  <c r="AA6412" i="1"/>
  <c r="Z6413" i="1"/>
  <c r="X6413" i="1"/>
  <c r="Y6413" i="1"/>
  <c r="V6413" i="1"/>
  <c r="W6413" i="1"/>
  <c r="AA6413" i="1"/>
  <c r="Z6414" i="1"/>
  <c r="X6414" i="1"/>
  <c r="Y6414" i="1"/>
  <c r="V6414" i="1"/>
  <c r="W6414" i="1"/>
  <c r="AA6414" i="1"/>
  <c r="Z6415" i="1"/>
  <c r="X6415" i="1"/>
  <c r="Y6415" i="1"/>
  <c r="V6415" i="1"/>
  <c r="W6415" i="1"/>
  <c r="AA6415" i="1"/>
  <c r="Z6416" i="1"/>
  <c r="X6416" i="1"/>
  <c r="Y6416" i="1"/>
  <c r="V6416" i="1"/>
  <c r="W6416" i="1"/>
  <c r="AA6416" i="1"/>
  <c r="Z6417" i="1"/>
  <c r="X6417" i="1"/>
  <c r="Y6417" i="1"/>
  <c r="V6417" i="1"/>
  <c r="W6417" i="1"/>
  <c r="AA6417" i="1"/>
  <c r="Z6418" i="1"/>
  <c r="X6418" i="1"/>
  <c r="Y6418" i="1"/>
  <c r="V6418" i="1"/>
  <c r="W6418" i="1"/>
  <c r="AA6418" i="1"/>
  <c r="Z6419" i="1"/>
  <c r="X6419" i="1"/>
  <c r="Y6419" i="1"/>
  <c r="V6419" i="1"/>
  <c r="W6419" i="1"/>
  <c r="AA6419" i="1"/>
  <c r="Z6420" i="1"/>
  <c r="X6420" i="1"/>
  <c r="Y6420" i="1"/>
  <c r="V6420" i="1"/>
  <c r="W6420" i="1"/>
  <c r="AA6420" i="1"/>
  <c r="Z6421" i="1"/>
  <c r="X6421" i="1"/>
  <c r="Y6421" i="1"/>
  <c r="V6421" i="1"/>
  <c r="W6421" i="1"/>
  <c r="AA6421" i="1"/>
  <c r="Z6422" i="1"/>
  <c r="V6422" i="1"/>
  <c r="W6422" i="1"/>
  <c r="X6422" i="1"/>
  <c r="Y6422" i="1"/>
  <c r="AA6422" i="1"/>
  <c r="Z6423" i="1"/>
  <c r="X6423" i="1"/>
  <c r="Y6423" i="1"/>
  <c r="V6423" i="1"/>
  <c r="W6423" i="1"/>
  <c r="AA6423" i="1"/>
  <c r="Z6424" i="1"/>
  <c r="X6424" i="1"/>
  <c r="Y6424" i="1"/>
  <c r="V6424" i="1"/>
  <c r="W6424" i="1"/>
  <c r="AA6424" i="1"/>
  <c r="Z6425" i="1"/>
  <c r="X6425" i="1"/>
  <c r="Y6425" i="1"/>
  <c r="V6425" i="1"/>
  <c r="W6425" i="1"/>
  <c r="AA6425" i="1"/>
  <c r="Z6426" i="1"/>
  <c r="X6426" i="1"/>
  <c r="Y6426" i="1"/>
  <c r="V6426" i="1"/>
  <c r="W6426" i="1"/>
  <c r="AA6426" i="1"/>
  <c r="Z6427" i="1"/>
  <c r="V6427" i="1"/>
  <c r="W6427" i="1"/>
  <c r="X6427" i="1"/>
  <c r="Y6427" i="1"/>
  <c r="AA6427" i="1"/>
  <c r="Z6428" i="1"/>
  <c r="X6428" i="1"/>
  <c r="Y6428" i="1"/>
  <c r="V6428" i="1"/>
  <c r="W6428" i="1"/>
  <c r="AA6428" i="1"/>
  <c r="Z6429" i="1"/>
  <c r="X6429" i="1"/>
  <c r="Y6429" i="1"/>
  <c r="V6429" i="1"/>
  <c r="W6429" i="1"/>
  <c r="AA6429" i="1"/>
  <c r="Z6430" i="1"/>
  <c r="X6430" i="1"/>
  <c r="Y6430" i="1"/>
  <c r="V6430" i="1"/>
  <c r="W6430" i="1"/>
  <c r="AA6430" i="1"/>
  <c r="Z6431" i="1"/>
  <c r="X6431" i="1"/>
  <c r="Y6431" i="1"/>
  <c r="V6431" i="1"/>
  <c r="W6431" i="1"/>
  <c r="AA6431" i="1"/>
  <c r="Z6432" i="1"/>
  <c r="X6432" i="1"/>
  <c r="Y6432" i="1"/>
  <c r="V6432" i="1"/>
  <c r="W6432" i="1"/>
  <c r="AA6432" i="1"/>
  <c r="Z6433" i="1"/>
  <c r="X6433" i="1"/>
  <c r="Y6433" i="1"/>
  <c r="V6433" i="1"/>
  <c r="W6433" i="1"/>
  <c r="AA6433" i="1"/>
  <c r="Z6434" i="1"/>
  <c r="X6434" i="1"/>
  <c r="Y6434" i="1"/>
  <c r="V6434" i="1"/>
  <c r="W6434" i="1"/>
  <c r="AA6434" i="1"/>
  <c r="Z6435" i="1"/>
  <c r="V6435" i="1"/>
  <c r="W6435" i="1"/>
  <c r="X6435" i="1"/>
  <c r="Y6435" i="1"/>
  <c r="AA6435" i="1"/>
  <c r="Z6436" i="1"/>
  <c r="X6436" i="1"/>
  <c r="Y6436" i="1"/>
  <c r="V6436" i="1"/>
  <c r="W6436" i="1"/>
  <c r="AA6436" i="1"/>
  <c r="Z6437" i="1"/>
  <c r="X6437" i="1"/>
  <c r="Y6437" i="1"/>
  <c r="V6437" i="1"/>
  <c r="W6437" i="1"/>
  <c r="AA6437" i="1"/>
  <c r="Z6438" i="1"/>
  <c r="X6438" i="1"/>
  <c r="Y6438" i="1"/>
  <c r="V6438" i="1"/>
  <c r="W6438" i="1"/>
  <c r="AA6438" i="1"/>
  <c r="Z6439" i="1"/>
  <c r="X6439" i="1"/>
  <c r="Y6439" i="1"/>
  <c r="V6439" i="1"/>
  <c r="W6439" i="1"/>
  <c r="AA6439" i="1"/>
  <c r="Z6440" i="1"/>
  <c r="X6440" i="1"/>
  <c r="Y6440" i="1"/>
  <c r="V6440" i="1"/>
  <c r="W6440" i="1"/>
  <c r="AA6440" i="1"/>
  <c r="Z6441" i="1"/>
  <c r="X6441" i="1"/>
  <c r="Y6441" i="1"/>
  <c r="V6441" i="1"/>
  <c r="W6441" i="1"/>
  <c r="AA6441" i="1"/>
  <c r="Z6442" i="1"/>
  <c r="X6442" i="1"/>
  <c r="Y6442" i="1"/>
  <c r="V6442" i="1"/>
  <c r="W6442" i="1"/>
  <c r="AA6442" i="1"/>
  <c r="Z6443" i="1"/>
  <c r="X6443" i="1"/>
  <c r="Y6443" i="1"/>
  <c r="V6443" i="1"/>
  <c r="W6443" i="1"/>
  <c r="AA6443" i="1"/>
  <c r="Z6444" i="1"/>
  <c r="X6444" i="1"/>
  <c r="Y6444" i="1"/>
  <c r="V6444" i="1"/>
  <c r="W6444" i="1"/>
  <c r="AA6444" i="1"/>
  <c r="Z6445" i="1"/>
  <c r="X6445" i="1"/>
  <c r="Y6445" i="1"/>
  <c r="V6445" i="1"/>
  <c r="W6445" i="1"/>
  <c r="AA6445" i="1"/>
  <c r="Z6446" i="1"/>
  <c r="X6446" i="1"/>
  <c r="Y6446" i="1"/>
  <c r="V6446" i="1"/>
  <c r="W6446" i="1"/>
  <c r="AA6446" i="1"/>
  <c r="Z6447" i="1"/>
  <c r="X6447" i="1"/>
  <c r="Y6447" i="1"/>
  <c r="V6447" i="1"/>
  <c r="W6447" i="1"/>
  <c r="AA6447" i="1"/>
  <c r="Z6448" i="1"/>
  <c r="X6448" i="1"/>
  <c r="Y6448" i="1"/>
  <c r="V6448" i="1"/>
  <c r="W6448" i="1"/>
  <c r="AA6448" i="1"/>
  <c r="Z6449" i="1"/>
  <c r="X6449" i="1"/>
  <c r="Y6449" i="1"/>
  <c r="V6449" i="1"/>
  <c r="W6449" i="1"/>
  <c r="AA6449" i="1"/>
  <c r="Z6450" i="1"/>
  <c r="X6450" i="1"/>
  <c r="Y6450" i="1"/>
  <c r="V6450" i="1"/>
  <c r="W6450" i="1"/>
  <c r="AA6450" i="1"/>
  <c r="Z6451" i="1"/>
  <c r="X6451" i="1"/>
  <c r="Y6451" i="1"/>
  <c r="V6451" i="1"/>
  <c r="W6451" i="1"/>
  <c r="AA6451" i="1"/>
  <c r="Z6452" i="1"/>
  <c r="X6452" i="1"/>
  <c r="Y6452" i="1"/>
  <c r="V6452" i="1"/>
  <c r="W6452" i="1"/>
  <c r="AA6452" i="1"/>
  <c r="Z6453" i="1"/>
  <c r="X6453" i="1"/>
  <c r="Y6453" i="1"/>
  <c r="V6453" i="1"/>
  <c r="W6453" i="1"/>
  <c r="AA6453" i="1"/>
  <c r="Z6454" i="1"/>
  <c r="X6454" i="1"/>
  <c r="Y6454" i="1"/>
  <c r="V6454" i="1"/>
  <c r="W6454" i="1"/>
  <c r="AA6454" i="1"/>
  <c r="Z6455" i="1"/>
  <c r="X6455" i="1"/>
  <c r="Y6455" i="1"/>
  <c r="V6455" i="1"/>
  <c r="W6455" i="1"/>
  <c r="AA6455" i="1"/>
  <c r="Z6456" i="1"/>
  <c r="X6456" i="1"/>
  <c r="Y6456" i="1"/>
  <c r="V6456" i="1"/>
  <c r="W6456" i="1"/>
  <c r="AA6456" i="1"/>
  <c r="Z6457" i="1"/>
  <c r="X6457" i="1"/>
  <c r="Y6457" i="1"/>
  <c r="V6457" i="1"/>
  <c r="W6457" i="1"/>
  <c r="AA6457" i="1"/>
  <c r="Z6458" i="1"/>
  <c r="X6458" i="1"/>
  <c r="Y6458" i="1"/>
  <c r="V6458" i="1"/>
  <c r="W6458" i="1"/>
  <c r="AA6458" i="1"/>
  <c r="Z6459" i="1"/>
  <c r="X6459" i="1"/>
  <c r="Y6459" i="1"/>
  <c r="V6459" i="1"/>
  <c r="W6459" i="1"/>
  <c r="AA6459" i="1"/>
  <c r="Z6460" i="1"/>
  <c r="X6460" i="1"/>
  <c r="Y6460" i="1"/>
  <c r="V6460" i="1"/>
  <c r="W6460" i="1"/>
  <c r="AA6460" i="1"/>
  <c r="Z6461" i="1"/>
  <c r="V6461" i="1"/>
  <c r="W6461" i="1"/>
  <c r="X6461" i="1"/>
  <c r="Y6461" i="1"/>
  <c r="AA6461" i="1"/>
  <c r="Z6462" i="1"/>
  <c r="V6462" i="1"/>
  <c r="W6462" i="1"/>
  <c r="X6462" i="1"/>
  <c r="Y6462" i="1"/>
  <c r="AA6462" i="1"/>
  <c r="Z6463" i="1"/>
  <c r="X6463" i="1"/>
  <c r="Y6463" i="1"/>
  <c r="AA6463" i="1"/>
  <c r="Z6464" i="1"/>
  <c r="X6464" i="1"/>
  <c r="Y6464" i="1"/>
  <c r="V6464" i="1"/>
  <c r="W6464" i="1"/>
  <c r="AA6464" i="1"/>
  <c r="Z6465" i="1"/>
  <c r="X6465" i="1"/>
  <c r="Y6465" i="1"/>
  <c r="V6465" i="1"/>
  <c r="W6465" i="1"/>
  <c r="AA6465" i="1"/>
  <c r="Z6466" i="1"/>
  <c r="X6466" i="1"/>
  <c r="Y6466" i="1"/>
  <c r="V6466" i="1"/>
  <c r="W6466" i="1"/>
  <c r="AA6466" i="1"/>
  <c r="Z6467" i="1"/>
  <c r="X6467" i="1"/>
  <c r="Y6467" i="1"/>
  <c r="AA6467" i="1"/>
  <c r="Z6468" i="1"/>
  <c r="X6468" i="1"/>
  <c r="Y6468" i="1"/>
  <c r="V6468" i="1"/>
  <c r="W6468" i="1"/>
  <c r="AA6468" i="1"/>
  <c r="Z6469" i="1"/>
  <c r="V6469" i="1"/>
  <c r="W6469" i="1"/>
  <c r="X6469" i="1"/>
  <c r="Y6469" i="1"/>
  <c r="AA6469" i="1"/>
  <c r="Z6470" i="1"/>
  <c r="X6470" i="1"/>
  <c r="Y6470" i="1"/>
  <c r="V6470" i="1"/>
  <c r="W6470" i="1"/>
  <c r="AA6470" i="1"/>
  <c r="Z6471" i="1"/>
  <c r="X6471" i="1"/>
  <c r="Y6471" i="1"/>
  <c r="V6471" i="1"/>
  <c r="W6471" i="1"/>
  <c r="AA6471" i="1"/>
  <c r="Z6472" i="1"/>
  <c r="X6472" i="1"/>
  <c r="Y6472" i="1"/>
  <c r="V6472" i="1"/>
  <c r="W6472" i="1"/>
  <c r="AA6472" i="1"/>
  <c r="Z6473" i="1"/>
  <c r="X6473" i="1"/>
  <c r="Y6473" i="1"/>
  <c r="V6473" i="1"/>
  <c r="W6473" i="1"/>
  <c r="AA6473" i="1"/>
  <c r="Z6474" i="1"/>
  <c r="X6474" i="1"/>
  <c r="Y6474" i="1"/>
  <c r="V6474" i="1"/>
  <c r="W6474" i="1"/>
  <c r="AA6474" i="1"/>
  <c r="Z6475" i="1"/>
  <c r="X6475" i="1"/>
  <c r="Y6475" i="1"/>
  <c r="V6475" i="1"/>
  <c r="W6475" i="1"/>
  <c r="AA6475" i="1"/>
  <c r="Z6476" i="1"/>
  <c r="X6476" i="1"/>
  <c r="Y6476" i="1"/>
  <c r="V6476" i="1"/>
  <c r="W6476" i="1"/>
  <c r="AA6476" i="1"/>
  <c r="Z6477" i="1"/>
  <c r="X6477" i="1"/>
  <c r="Y6477" i="1"/>
  <c r="V6477" i="1"/>
  <c r="W6477" i="1"/>
  <c r="AA6477" i="1"/>
  <c r="Z6478" i="1"/>
  <c r="X6478" i="1"/>
  <c r="Y6478" i="1"/>
  <c r="V6478" i="1"/>
  <c r="W6478" i="1"/>
  <c r="AA6478" i="1"/>
  <c r="Z6479" i="1"/>
  <c r="X6479" i="1"/>
  <c r="Y6479" i="1"/>
  <c r="V6479" i="1"/>
  <c r="W6479" i="1"/>
  <c r="AA6479" i="1"/>
  <c r="Z6480" i="1"/>
  <c r="X6480" i="1"/>
  <c r="Y6480" i="1"/>
  <c r="V6480" i="1"/>
  <c r="W6480" i="1"/>
  <c r="AA6480" i="1"/>
  <c r="Z6481" i="1"/>
  <c r="X6481" i="1"/>
  <c r="Y6481" i="1"/>
  <c r="V6481" i="1"/>
  <c r="W6481" i="1"/>
  <c r="AA6481" i="1"/>
  <c r="Z6482" i="1"/>
  <c r="X6482" i="1"/>
  <c r="Y6482" i="1"/>
  <c r="V6482" i="1"/>
  <c r="W6482" i="1"/>
  <c r="AA6482" i="1"/>
  <c r="Z6483" i="1"/>
  <c r="X6483" i="1"/>
  <c r="Y6483" i="1"/>
  <c r="V6483" i="1"/>
  <c r="W6483" i="1"/>
  <c r="AA6483" i="1"/>
  <c r="Z6484" i="1"/>
  <c r="X6484" i="1"/>
  <c r="Y6484" i="1"/>
  <c r="V6484" i="1"/>
  <c r="W6484" i="1"/>
  <c r="AA6484" i="1"/>
  <c r="Z6485" i="1"/>
  <c r="X6485" i="1"/>
  <c r="Y6485" i="1"/>
  <c r="V6485" i="1"/>
  <c r="W6485" i="1"/>
  <c r="AA6485" i="1"/>
  <c r="Z6486" i="1"/>
  <c r="X6486" i="1"/>
  <c r="Y6486" i="1"/>
  <c r="V6486" i="1"/>
  <c r="W6486" i="1"/>
  <c r="AA6486" i="1"/>
  <c r="Z6487" i="1"/>
  <c r="X6487" i="1"/>
  <c r="Y6487" i="1"/>
  <c r="V6487" i="1"/>
  <c r="W6487" i="1"/>
  <c r="AA6487" i="1"/>
  <c r="Z6488" i="1"/>
  <c r="X6488" i="1"/>
  <c r="Y6488" i="1"/>
  <c r="V6488" i="1"/>
  <c r="W6488" i="1"/>
  <c r="AA6488" i="1"/>
  <c r="Z6489" i="1"/>
  <c r="X6489" i="1"/>
  <c r="Y6489" i="1"/>
  <c r="V6489" i="1"/>
  <c r="W6489" i="1"/>
  <c r="AA6489" i="1"/>
  <c r="Z6490" i="1"/>
  <c r="X6490" i="1"/>
  <c r="Y6490" i="1"/>
  <c r="V6490" i="1"/>
  <c r="W6490" i="1"/>
  <c r="AA6490" i="1"/>
  <c r="Z6491" i="1"/>
  <c r="X6491" i="1"/>
  <c r="Y6491" i="1"/>
  <c r="V6491" i="1"/>
  <c r="W6491" i="1"/>
  <c r="AA6491" i="1"/>
  <c r="Z6492" i="1"/>
  <c r="X6492" i="1"/>
  <c r="Y6492" i="1"/>
  <c r="V6492" i="1"/>
  <c r="W6492" i="1"/>
  <c r="AA6492" i="1"/>
  <c r="Z6493" i="1"/>
  <c r="V6493" i="1"/>
  <c r="W6493" i="1"/>
  <c r="X6493" i="1"/>
  <c r="Y6493" i="1"/>
  <c r="AA6493" i="1"/>
  <c r="Z6494" i="1"/>
  <c r="X6494" i="1"/>
  <c r="Y6494" i="1"/>
  <c r="V6494" i="1"/>
  <c r="W6494" i="1"/>
  <c r="AA6494" i="1"/>
  <c r="Z6495" i="1"/>
  <c r="X6495" i="1"/>
  <c r="Y6495" i="1"/>
  <c r="V6495" i="1"/>
  <c r="W6495" i="1"/>
  <c r="AA6495" i="1"/>
  <c r="Z6496" i="1"/>
  <c r="V6496" i="1"/>
  <c r="W6496" i="1"/>
  <c r="X6496" i="1"/>
  <c r="Y6496" i="1"/>
  <c r="AA6496" i="1"/>
  <c r="Z6497" i="1"/>
  <c r="X6497" i="1"/>
  <c r="Y6497" i="1"/>
  <c r="V6497" i="1"/>
  <c r="W6497" i="1"/>
  <c r="AA6497" i="1"/>
  <c r="Z6498" i="1"/>
  <c r="X6498" i="1"/>
  <c r="Y6498" i="1"/>
  <c r="V6498" i="1"/>
  <c r="W6498" i="1"/>
  <c r="AA6498" i="1"/>
  <c r="Z6499" i="1"/>
  <c r="X6499" i="1"/>
  <c r="Y6499" i="1"/>
  <c r="V6499" i="1"/>
  <c r="W6499" i="1"/>
  <c r="AA6499" i="1"/>
  <c r="Z6500" i="1"/>
  <c r="X6500" i="1"/>
  <c r="Y6500" i="1"/>
  <c r="V6500" i="1"/>
  <c r="W6500" i="1"/>
  <c r="AA6500" i="1"/>
  <c r="Z6501" i="1"/>
  <c r="X6501" i="1"/>
  <c r="Y6501" i="1"/>
  <c r="V6501" i="1"/>
  <c r="W6501" i="1"/>
  <c r="AA6501" i="1"/>
  <c r="Z6502" i="1"/>
  <c r="X6502" i="1"/>
  <c r="Y6502" i="1"/>
  <c r="V6502" i="1"/>
  <c r="W6502" i="1"/>
  <c r="AA6502" i="1"/>
  <c r="Z6503" i="1"/>
  <c r="X6503" i="1"/>
  <c r="Y6503" i="1"/>
  <c r="V6503" i="1"/>
  <c r="W6503" i="1"/>
  <c r="AA6503" i="1"/>
  <c r="Z6504" i="1"/>
  <c r="X6504" i="1"/>
  <c r="Y6504" i="1"/>
  <c r="V6504" i="1"/>
  <c r="W6504" i="1"/>
  <c r="AA6504" i="1"/>
  <c r="Z6505" i="1"/>
  <c r="X6505" i="1"/>
  <c r="Y6505" i="1"/>
  <c r="V6505" i="1"/>
  <c r="W6505" i="1"/>
  <c r="AA6505" i="1"/>
  <c r="Z6506" i="1"/>
  <c r="X6506" i="1"/>
  <c r="Y6506" i="1"/>
  <c r="V6506" i="1"/>
  <c r="W6506" i="1"/>
  <c r="AA6506" i="1"/>
  <c r="Z6507" i="1"/>
  <c r="X6507" i="1"/>
  <c r="Y6507" i="1"/>
  <c r="V6507" i="1"/>
  <c r="W6507" i="1"/>
  <c r="AA6507" i="1"/>
  <c r="Z6508" i="1"/>
  <c r="X6508" i="1"/>
  <c r="Y6508" i="1"/>
  <c r="V6508" i="1"/>
  <c r="W6508" i="1"/>
  <c r="AA6508" i="1"/>
  <c r="Z6509" i="1"/>
  <c r="V6509" i="1"/>
  <c r="W6509" i="1"/>
  <c r="X6509" i="1"/>
  <c r="Y6509" i="1"/>
  <c r="AA6509" i="1"/>
  <c r="Z6510" i="1"/>
  <c r="X6510" i="1"/>
  <c r="Y6510" i="1"/>
  <c r="V6510" i="1"/>
  <c r="W6510" i="1"/>
  <c r="AA6510" i="1"/>
  <c r="Z6511" i="1"/>
  <c r="X6511" i="1"/>
  <c r="Y6511" i="1"/>
  <c r="V6511" i="1"/>
  <c r="W6511" i="1"/>
  <c r="AA6511" i="1"/>
  <c r="Z6512" i="1"/>
  <c r="X6512" i="1"/>
  <c r="Y6512" i="1"/>
  <c r="V6512" i="1"/>
  <c r="W6512" i="1"/>
  <c r="AA6512" i="1"/>
  <c r="Z6513" i="1"/>
  <c r="X6513" i="1"/>
  <c r="Y6513" i="1"/>
  <c r="V6513" i="1"/>
  <c r="W6513" i="1"/>
  <c r="AA6513" i="1"/>
  <c r="Z6514" i="1"/>
  <c r="X6514" i="1"/>
  <c r="Y6514" i="1"/>
  <c r="V6514" i="1"/>
  <c r="W6514" i="1"/>
  <c r="AA6514" i="1"/>
  <c r="Z6515" i="1"/>
  <c r="X6515" i="1"/>
  <c r="Y6515" i="1"/>
  <c r="V6515" i="1"/>
  <c r="W6515" i="1"/>
  <c r="AA6515" i="1"/>
  <c r="Z6516" i="1"/>
  <c r="X6516" i="1"/>
  <c r="Y6516" i="1"/>
  <c r="V6516" i="1"/>
  <c r="W6516" i="1"/>
  <c r="AA6516" i="1"/>
  <c r="Z6517" i="1"/>
  <c r="X6517" i="1"/>
  <c r="Y6517" i="1"/>
  <c r="V6517" i="1"/>
  <c r="W6517" i="1"/>
  <c r="AA6517" i="1"/>
  <c r="Z6518" i="1"/>
  <c r="X6518" i="1"/>
  <c r="Y6518" i="1"/>
  <c r="V6518" i="1"/>
  <c r="W6518" i="1"/>
  <c r="AA6518" i="1"/>
  <c r="Z6519" i="1"/>
  <c r="X6519" i="1"/>
  <c r="Y6519" i="1"/>
  <c r="V6519" i="1"/>
  <c r="W6519" i="1"/>
  <c r="AA6519" i="1"/>
  <c r="Z6520" i="1"/>
  <c r="X6520" i="1"/>
  <c r="Y6520" i="1"/>
  <c r="V6520" i="1"/>
  <c r="W6520" i="1"/>
  <c r="AA6520" i="1"/>
  <c r="Z6521" i="1"/>
  <c r="X6521" i="1"/>
  <c r="Y6521" i="1"/>
  <c r="V6521" i="1"/>
  <c r="W6521" i="1"/>
  <c r="AA6521" i="1"/>
  <c r="Z6522" i="1"/>
  <c r="X6522" i="1"/>
  <c r="Y6522" i="1"/>
  <c r="V6522" i="1"/>
  <c r="W6522" i="1"/>
  <c r="AA6522" i="1"/>
  <c r="Z6523" i="1"/>
  <c r="X6523" i="1"/>
  <c r="Y6523" i="1"/>
  <c r="V6523" i="1"/>
  <c r="W6523" i="1"/>
  <c r="AA6523" i="1"/>
  <c r="Z6524" i="1"/>
  <c r="X6524" i="1"/>
  <c r="Y6524" i="1"/>
  <c r="V6524" i="1"/>
  <c r="W6524" i="1"/>
  <c r="AA6524" i="1"/>
  <c r="Z6525" i="1"/>
  <c r="X6525" i="1"/>
  <c r="Y6525" i="1"/>
  <c r="V6525" i="1"/>
  <c r="W6525" i="1"/>
  <c r="AA6525" i="1"/>
  <c r="Z6526" i="1"/>
  <c r="V6526" i="1"/>
  <c r="W6526" i="1"/>
  <c r="X6526" i="1"/>
  <c r="Y6526" i="1"/>
  <c r="AA6526" i="1"/>
  <c r="Z6527" i="1"/>
  <c r="X6527" i="1"/>
  <c r="Y6527" i="1"/>
  <c r="V6527" i="1"/>
  <c r="W6527" i="1"/>
  <c r="AA6527" i="1"/>
  <c r="Z6528" i="1"/>
  <c r="X6528" i="1"/>
  <c r="Y6528" i="1"/>
  <c r="V6528" i="1"/>
  <c r="W6528" i="1"/>
  <c r="AA6528" i="1"/>
  <c r="Z6529" i="1"/>
  <c r="X6529" i="1"/>
  <c r="Y6529" i="1"/>
  <c r="V6529" i="1"/>
  <c r="W6529" i="1"/>
  <c r="AA6529" i="1"/>
  <c r="Z6530" i="1"/>
  <c r="X6530" i="1"/>
  <c r="Y6530" i="1"/>
  <c r="V6530" i="1"/>
  <c r="W6530" i="1"/>
  <c r="AA6530" i="1"/>
  <c r="Z6531" i="1"/>
  <c r="V6531" i="1"/>
  <c r="W6531" i="1"/>
  <c r="X6531" i="1"/>
  <c r="Y6531" i="1"/>
  <c r="AA6531" i="1"/>
  <c r="Z6532" i="1"/>
  <c r="X6532" i="1"/>
  <c r="Y6532" i="1"/>
  <c r="V6532" i="1"/>
  <c r="W6532" i="1"/>
  <c r="AA6532" i="1"/>
  <c r="Z6533" i="1"/>
  <c r="X6533" i="1"/>
  <c r="Y6533" i="1"/>
  <c r="AA6533" i="1"/>
  <c r="Z6534" i="1"/>
  <c r="X6534" i="1"/>
  <c r="Y6534" i="1"/>
  <c r="V6534" i="1"/>
  <c r="W6534" i="1"/>
  <c r="AA6534" i="1"/>
  <c r="Z6535" i="1"/>
  <c r="X6535" i="1"/>
  <c r="Y6535" i="1"/>
  <c r="V6535" i="1"/>
  <c r="W6535" i="1"/>
  <c r="AA6535" i="1"/>
  <c r="Z6536" i="1"/>
  <c r="X6536" i="1"/>
  <c r="Y6536" i="1"/>
  <c r="V6536" i="1"/>
  <c r="W6536" i="1"/>
  <c r="AA6536" i="1"/>
  <c r="Z6537" i="1"/>
  <c r="X6537" i="1"/>
  <c r="Y6537" i="1"/>
  <c r="AA6537" i="1"/>
  <c r="Z6538" i="1"/>
  <c r="X6538" i="1"/>
  <c r="Y6538" i="1"/>
  <c r="V6538" i="1"/>
  <c r="W6538" i="1"/>
  <c r="AA6538" i="1"/>
  <c r="Z6539" i="1"/>
  <c r="X6539" i="1"/>
  <c r="Y6539" i="1"/>
  <c r="V6539" i="1"/>
  <c r="W6539" i="1"/>
  <c r="AA6539" i="1"/>
  <c r="Z6540" i="1"/>
  <c r="X6540" i="1"/>
  <c r="Y6540" i="1"/>
  <c r="V6540" i="1"/>
  <c r="W6540" i="1"/>
  <c r="AA6540" i="1"/>
  <c r="Z6541" i="1"/>
  <c r="X6541" i="1"/>
  <c r="Y6541" i="1"/>
  <c r="V6541" i="1"/>
  <c r="W6541" i="1"/>
  <c r="AA6541" i="1"/>
  <c r="Z6542" i="1"/>
  <c r="X6542" i="1"/>
  <c r="Y6542" i="1"/>
  <c r="V6542" i="1"/>
  <c r="W6542" i="1"/>
  <c r="AA6542" i="1"/>
  <c r="Z6543" i="1"/>
  <c r="X6543" i="1"/>
  <c r="Y6543" i="1"/>
  <c r="V6543" i="1"/>
  <c r="W6543" i="1"/>
  <c r="AA6543" i="1"/>
  <c r="Z6544" i="1"/>
  <c r="X6544" i="1"/>
  <c r="Y6544" i="1"/>
  <c r="V6544" i="1"/>
  <c r="W6544" i="1"/>
  <c r="AA6544" i="1"/>
  <c r="Z6545" i="1"/>
  <c r="V6545" i="1"/>
  <c r="W6545" i="1"/>
  <c r="X6545" i="1"/>
  <c r="Y6545" i="1"/>
  <c r="AA6545" i="1"/>
  <c r="Z6546" i="1"/>
  <c r="X6546" i="1"/>
  <c r="Y6546" i="1"/>
  <c r="V6546" i="1"/>
  <c r="W6546" i="1"/>
  <c r="AA6546" i="1"/>
  <c r="Z6547" i="1"/>
  <c r="X6547" i="1"/>
  <c r="Y6547" i="1"/>
  <c r="V6547" i="1"/>
  <c r="W6547" i="1"/>
  <c r="AA6547" i="1"/>
  <c r="Z6548" i="1"/>
  <c r="X6548" i="1"/>
  <c r="Y6548" i="1"/>
  <c r="V6548" i="1"/>
  <c r="W6548" i="1"/>
  <c r="AA6548" i="1"/>
  <c r="Z6549" i="1"/>
  <c r="X6549" i="1"/>
  <c r="Y6549" i="1"/>
  <c r="V6549" i="1"/>
  <c r="W6549" i="1"/>
  <c r="AA6549" i="1"/>
  <c r="Z6550" i="1"/>
  <c r="X6550" i="1"/>
  <c r="Y6550" i="1"/>
  <c r="V6550" i="1"/>
  <c r="W6550" i="1"/>
  <c r="AA6550" i="1"/>
  <c r="Z6551" i="1"/>
  <c r="X6551" i="1"/>
  <c r="Y6551" i="1"/>
  <c r="V6551" i="1"/>
  <c r="W6551" i="1"/>
  <c r="AA6551" i="1"/>
  <c r="Z6552" i="1"/>
  <c r="X6552" i="1"/>
  <c r="Y6552" i="1"/>
  <c r="V6552" i="1"/>
  <c r="W6552" i="1"/>
  <c r="AA6552" i="1"/>
  <c r="Z6553" i="1"/>
  <c r="V6553" i="1"/>
  <c r="W6553" i="1"/>
  <c r="X6553" i="1"/>
  <c r="Y6553" i="1"/>
  <c r="AA6553" i="1"/>
  <c r="Z6554" i="1"/>
  <c r="X6554" i="1"/>
  <c r="Y6554" i="1"/>
  <c r="V6554" i="1"/>
  <c r="W6554" i="1"/>
  <c r="AA6554" i="1"/>
  <c r="Z6555" i="1"/>
  <c r="X6555" i="1"/>
  <c r="Y6555" i="1"/>
  <c r="V6555" i="1"/>
  <c r="W6555" i="1"/>
  <c r="AA6555" i="1"/>
  <c r="Z6556" i="1"/>
  <c r="X6556" i="1"/>
  <c r="Y6556" i="1"/>
  <c r="V6556" i="1"/>
  <c r="W6556" i="1"/>
  <c r="AA6556" i="1"/>
  <c r="Z6557" i="1"/>
  <c r="X6557" i="1"/>
  <c r="Y6557" i="1"/>
  <c r="V6557" i="1"/>
  <c r="W6557" i="1"/>
  <c r="AA6557" i="1"/>
  <c r="Z6558" i="1"/>
  <c r="X6558" i="1"/>
  <c r="Y6558" i="1"/>
  <c r="V6558" i="1"/>
  <c r="W6558" i="1"/>
  <c r="AA6558" i="1"/>
  <c r="Z6559" i="1"/>
  <c r="X6559" i="1"/>
  <c r="Y6559" i="1"/>
  <c r="V6559" i="1"/>
  <c r="W6559" i="1"/>
  <c r="AA6559" i="1"/>
  <c r="Z6560" i="1"/>
  <c r="X6560" i="1"/>
  <c r="Y6560" i="1"/>
  <c r="V6560" i="1"/>
  <c r="W6560" i="1"/>
  <c r="AA6560" i="1"/>
  <c r="Z6561" i="1"/>
  <c r="X6561" i="1"/>
  <c r="Y6561" i="1"/>
  <c r="V6561" i="1"/>
  <c r="W6561" i="1"/>
  <c r="AA6561" i="1"/>
  <c r="Z6562" i="1"/>
  <c r="X6562" i="1"/>
  <c r="Y6562" i="1"/>
  <c r="V6562" i="1"/>
  <c r="W6562" i="1"/>
  <c r="AA6562" i="1"/>
  <c r="Z6563" i="1"/>
  <c r="X6563" i="1"/>
  <c r="Y6563" i="1"/>
  <c r="V6563" i="1"/>
  <c r="W6563" i="1"/>
  <c r="AA6563" i="1"/>
  <c r="Z6564" i="1"/>
  <c r="X6564" i="1"/>
  <c r="Y6564" i="1"/>
  <c r="V6564" i="1"/>
  <c r="W6564" i="1"/>
  <c r="AA6564" i="1"/>
  <c r="Z6565" i="1"/>
  <c r="V6565" i="1"/>
  <c r="W6565" i="1"/>
  <c r="X6565" i="1"/>
  <c r="Y6565" i="1"/>
  <c r="AA6565" i="1"/>
  <c r="Z6566" i="1"/>
  <c r="V6566" i="1"/>
  <c r="W6566" i="1"/>
  <c r="X6566" i="1"/>
  <c r="Y6566" i="1"/>
  <c r="AA6566" i="1"/>
  <c r="Z6567" i="1"/>
  <c r="X6567" i="1"/>
  <c r="Y6567" i="1"/>
  <c r="V6567" i="1"/>
  <c r="W6567" i="1"/>
  <c r="AA6567" i="1"/>
  <c r="Z6568" i="1"/>
  <c r="X6568" i="1"/>
  <c r="Y6568" i="1"/>
  <c r="V6568" i="1"/>
  <c r="W6568" i="1"/>
  <c r="AA6568" i="1"/>
  <c r="Z6569" i="1"/>
  <c r="X6569" i="1"/>
  <c r="Y6569" i="1"/>
  <c r="V6569" i="1"/>
  <c r="W6569" i="1"/>
  <c r="AA6569" i="1"/>
  <c r="Z6570" i="1"/>
  <c r="X6570" i="1"/>
  <c r="Y6570" i="1"/>
  <c r="AA6570" i="1"/>
  <c r="Z6571" i="1"/>
  <c r="X6571" i="1"/>
  <c r="Y6571" i="1"/>
  <c r="V6571" i="1"/>
  <c r="W6571" i="1"/>
  <c r="AA6571" i="1"/>
  <c r="Z6572" i="1"/>
  <c r="X6572" i="1"/>
  <c r="Y6572" i="1"/>
  <c r="AA6572" i="1"/>
  <c r="Z6573" i="1"/>
  <c r="V6573" i="1"/>
  <c r="W6573" i="1"/>
  <c r="X6573" i="1"/>
  <c r="Y6573" i="1"/>
  <c r="AA6573" i="1"/>
  <c r="Z6574" i="1"/>
  <c r="X6574" i="1"/>
  <c r="Y6574" i="1"/>
  <c r="V6574" i="1"/>
  <c r="W6574" i="1"/>
  <c r="AA6574" i="1"/>
  <c r="Z6575" i="1"/>
  <c r="X6575" i="1"/>
  <c r="Y6575" i="1"/>
  <c r="V6575" i="1"/>
  <c r="W6575" i="1"/>
  <c r="AA6575" i="1"/>
  <c r="Z6576" i="1"/>
  <c r="X6576" i="1"/>
  <c r="Y6576" i="1"/>
  <c r="V6576" i="1"/>
  <c r="W6576" i="1"/>
  <c r="AA6576" i="1"/>
  <c r="Z6577" i="1"/>
  <c r="X6577" i="1"/>
  <c r="Y6577" i="1"/>
  <c r="V6577" i="1"/>
  <c r="W6577" i="1"/>
  <c r="AA6577" i="1"/>
  <c r="Z6578" i="1"/>
  <c r="X6578" i="1"/>
  <c r="Y6578" i="1"/>
  <c r="V6578" i="1"/>
  <c r="W6578" i="1"/>
  <c r="AA6578" i="1"/>
  <c r="Z6579" i="1"/>
  <c r="X6579" i="1"/>
  <c r="Y6579" i="1"/>
  <c r="V6579" i="1"/>
  <c r="W6579" i="1"/>
  <c r="AA6579" i="1"/>
  <c r="Z6580" i="1"/>
  <c r="X6580" i="1"/>
  <c r="Y6580" i="1"/>
  <c r="V6580" i="1"/>
  <c r="W6580" i="1"/>
  <c r="AA6580" i="1"/>
  <c r="Z6581" i="1"/>
  <c r="X6581" i="1"/>
  <c r="Y6581" i="1"/>
  <c r="V6581" i="1"/>
  <c r="W6581" i="1"/>
  <c r="AA6581" i="1"/>
  <c r="Z6582" i="1"/>
  <c r="X6582" i="1"/>
  <c r="Y6582" i="1"/>
  <c r="V6582" i="1"/>
  <c r="W6582" i="1"/>
  <c r="AA6582" i="1"/>
  <c r="Z6583" i="1"/>
  <c r="X6583" i="1"/>
  <c r="Y6583" i="1"/>
  <c r="V6583" i="1"/>
  <c r="W6583" i="1"/>
  <c r="AA6583" i="1"/>
  <c r="Z6584" i="1"/>
  <c r="X6584" i="1"/>
  <c r="Y6584" i="1"/>
  <c r="V6584" i="1"/>
  <c r="W6584" i="1"/>
  <c r="AA6584" i="1"/>
  <c r="Z6585" i="1"/>
  <c r="X6585" i="1"/>
  <c r="Y6585" i="1"/>
  <c r="V6585" i="1"/>
  <c r="W6585" i="1"/>
  <c r="AA6585" i="1"/>
  <c r="Z6586" i="1"/>
  <c r="V6586" i="1"/>
  <c r="W6586" i="1"/>
  <c r="X6586" i="1"/>
  <c r="Y6586" i="1"/>
  <c r="AA6586" i="1"/>
  <c r="Z6587" i="1"/>
  <c r="X6587" i="1"/>
  <c r="Y6587" i="1"/>
  <c r="AA6587" i="1"/>
  <c r="Z6588" i="1"/>
  <c r="X6588" i="1"/>
  <c r="Y6588" i="1"/>
  <c r="V6588" i="1"/>
  <c r="W6588" i="1"/>
  <c r="AA6588" i="1"/>
  <c r="Z6589" i="1"/>
  <c r="X6589" i="1"/>
  <c r="Y6589" i="1"/>
  <c r="V6589" i="1"/>
  <c r="W6589" i="1"/>
  <c r="AA6589" i="1"/>
  <c r="Z6590" i="1"/>
  <c r="X6590" i="1"/>
  <c r="Y6590" i="1"/>
  <c r="V6590" i="1"/>
  <c r="W6590" i="1"/>
  <c r="AA6590" i="1"/>
  <c r="Z6591" i="1"/>
  <c r="X6591" i="1"/>
  <c r="Y6591" i="1"/>
  <c r="V6591" i="1"/>
  <c r="W6591" i="1"/>
  <c r="AA6591" i="1"/>
  <c r="Z6592" i="1"/>
  <c r="X6592" i="1"/>
  <c r="Y6592" i="1"/>
  <c r="V6592" i="1"/>
  <c r="W6592" i="1"/>
  <c r="AA6592" i="1"/>
  <c r="Z6593" i="1"/>
  <c r="X6593" i="1"/>
  <c r="Y6593" i="1"/>
  <c r="V6593" i="1"/>
  <c r="W6593" i="1"/>
  <c r="AA6593" i="1"/>
  <c r="Z6594" i="1"/>
  <c r="X6594" i="1"/>
  <c r="Y6594" i="1"/>
  <c r="V6594" i="1"/>
  <c r="W6594" i="1"/>
  <c r="AA6594" i="1"/>
  <c r="Z6595" i="1"/>
  <c r="X6595" i="1"/>
  <c r="Y6595" i="1"/>
  <c r="V6595" i="1"/>
  <c r="W6595" i="1"/>
  <c r="AA6595" i="1"/>
  <c r="Z6596" i="1"/>
  <c r="X6596" i="1"/>
  <c r="Y6596" i="1"/>
  <c r="V6596" i="1"/>
  <c r="W6596" i="1"/>
  <c r="AA6596" i="1"/>
  <c r="Z6597" i="1"/>
  <c r="X6597" i="1"/>
  <c r="Y6597" i="1"/>
  <c r="V6597" i="1"/>
  <c r="W6597" i="1"/>
  <c r="AA6597" i="1"/>
  <c r="Z6598" i="1"/>
  <c r="X6598" i="1"/>
  <c r="Y6598" i="1"/>
  <c r="AA6598" i="1"/>
  <c r="Z6599" i="1"/>
  <c r="X6599" i="1"/>
  <c r="Y6599" i="1"/>
  <c r="V6599" i="1"/>
  <c r="W6599" i="1"/>
  <c r="AA6599" i="1"/>
  <c r="Z6600" i="1"/>
  <c r="X6600" i="1"/>
  <c r="Y6600" i="1"/>
  <c r="V6600" i="1"/>
  <c r="W6600" i="1"/>
  <c r="AA6600" i="1"/>
  <c r="Z6601" i="1"/>
  <c r="X6601" i="1"/>
  <c r="Y6601" i="1"/>
  <c r="V6601" i="1"/>
  <c r="W6601" i="1"/>
  <c r="AA6601" i="1"/>
  <c r="Z6602" i="1"/>
  <c r="X6602" i="1"/>
  <c r="Y6602" i="1"/>
  <c r="V6602" i="1"/>
  <c r="W6602" i="1"/>
  <c r="AA6602" i="1"/>
  <c r="Z6603" i="1"/>
  <c r="V6603" i="1"/>
  <c r="W6603" i="1"/>
  <c r="X6603" i="1"/>
  <c r="Y6603" i="1"/>
  <c r="AA6603" i="1"/>
  <c r="Z6604" i="1"/>
  <c r="X6604" i="1"/>
  <c r="Y6604" i="1"/>
  <c r="V6604" i="1"/>
  <c r="W6604" i="1"/>
  <c r="AA6604" i="1"/>
  <c r="Z6605" i="1"/>
  <c r="X6605" i="1"/>
  <c r="Y6605" i="1"/>
  <c r="AA6605" i="1"/>
  <c r="Z6606" i="1"/>
  <c r="X6606" i="1"/>
  <c r="Y6606" i="1"/>
  <c r="V6606" i="1"/>
  <c r="W6606" i="1"/>
  <c r="AA6606" i="1"/>
  <c r="Z6607" i="1"/>
  <c r="X6607" i="1"/>
  <c r="Y6607" i="1"/>
  <c r="V6607" i="1"/>
  <c r="W6607" i="1"/>
  <c r="AA6607" i="1"/>
  <c r="Z6608" i="1"/>
  <c r="X6608" i="1"/>
  <c r="Y6608" i="1"/>
  <c r="V6608" i="1"/>
  <c r="W6608" i="1"/>
  <c r="AA6608" i="1"/>
  <c r="Z6609" i="1"/>
  <c r="X6609" i="1"/>
  <c r="Y6609" i="1"/>
  <c r="V6609" i="1"/>
  <c r="W6609" i="1"/>
  <c r="AA6609" i="1"/>
  <c r="Z6610" i="1"/>
  <c r="V6610" i="1"/>
  <c r="W6610" i="1"/>
  <c r="X6610" i="1"/>
  <c r="Y6610" i="1"/>
  <c r="AA6610" i="1"/>
  <c r="Z6611" i="1"/>
  <c r="X6611" i="1"/>
  <c r="Y6611" i="1"/>
  <c r="V6611" i="1"/>
  <c r="W6611" i="1"/>
  <c r="AA6611" i="1"/>
  <c r="Z6612" i="1"/>
  <c r="X6612" i="1"/>
  <c r="Y6612" i="1"/>
  <c r="V6612" i="1"/>
  <c r="W6612" i="1"/>
  <c r="AA6612" i="1"/>
  <c r="Z6613" i="1"/>
  <c r="X6613" i="1"/>
  <c r="Y6613" i="1"/>
  <c r="V6613" i="1"/>
  <c r="W6613" i="1"/>
  <c r="AA6613" i="1"/>
  <c r="Z6614" i="1"/>
  <c r="X6614" i="1"/>
  <c r="Y6614" i="1"/>
  <c r="V6614" i="1"/>
  <c r="W6614" i="1"/>
  <c r="AA6614" i="1"/>
  <c r="Z6615" i="1"/>
  <c r="X6615" i="1"/>
  <c r="Y6615" i="1"/>
  <c r="V6615" i="1"/>
  <c r="W6615" i="1"/>
  <c r="AA6615" i="1"/>
  <c r="Z6616" i="1"/>
  <c r="X6616" i="1"/>
  <c r="Y6616" i="1"/>
  <c r="V6616" i="1"/>
  <c r="W6616" i="1"/>
  <c r="AA6616" i="1"/>
  <c r="Z6617" i="1"/>
  <c r="X6617" i="1"/>
  <c r="Y6617" i="1"/>
  <c r="V6617" i="1"/>
  <c r="W6617" i="1"/>
  <c r="AA6617" i="1"/>
  <c r="Z6618" i="1"/>
  <c r="X6618" i="1"/>
  <c r="Y6618" i="1"/>
  <c r="V6618" i="1"/>
  <c r="W6618" i="1"/>
  <c r="AA6618" i="1"/>
  <c r="Z6619" i="1"/>
  <c r="X6619" i="1"/>
  <c r="Y6619" i="1"/>
  <c r="V6619" i="1"/>
  <c r="W6619" i="1"/>
  <c r="AA6619" i="1"/>
  <c r="Z6620" i="1"/>
  <c r="V6620" i="1"/>
  <c r="W6620" i="1"/>
  <c r="X6620" i="1"/>
  <c r="Y6620" i="1"/>
  <c r="AA6620" i="1"/>
  <c r="Z6621" i="1"/>
  <c r="V6621" i="1"/>
  <c r="W6621" i="1"/>
  <c r="X6621" i="1"/>
  <c r="Y6621" i="1"/>
  <c r="AA6621" i="1"/>
  <c r="Z6622" i="1"/>
  <c r="X6622" i="1"/>
  <c r="Y6622" i="1"/>
  <c r="V6622" i="1"/>
  <c r="W6622" i="1"/>
  <c r="AA6622" i="1"/>
  <c r="Z6623" i="1"/>
  <c r="X6623" i="1"/>
  <c r="Y6623" i="1"/>
  <c r="V6623" i="1"/>
  <c r="W6623" i="1"/>
  <c r="AA6623" i="1"/>
  <c r="Z6624" i="1"/>
  <c r="X6624" i="1"/>
  <c r="Y6624" i="1"/>
  <c r="V6624" i="1"/>
  <c r="W6624" i="1"/>
  <c r="AA6624" i="1"/>
  <c r="Z6625" i="1"/>
  <c r="X6625" i="1"/>
  <c r="Y6625" i="1"/>
  <c r="V6625" i="1"/>
  <c r="W6625" i="1"/>
  <c r="AA6625" i="1"/>
  <c r="Z6626" i="1"/>
  <c r="X6626" i="1"/>
  <c r="Y6626" i="1"/>
  <c r="AA6626" i="1"/>
  <c r="Z6627" i="1"/>
  <c r="X6627" i="1"/>
  <c r="Y6627" i="1"/>
  <c r="V6627" i="1"/>
  <c r="W6627" i="1"/>
  <c r="AA6627" i="1"/>
  <c r="Z6628" i="1"/>
  <c r="X6628" i="1"/>
  <c r="Y6628" i="1"/>
  <c r="V6628" i="1"/>
  <c r="W6628" i="1"/>
  <c r="AA6628" i="1"/>
  <c r="Z6629" i="1"/>
  <c r="X6629" i="1"/>
  <c r="Y6629" i="1"/>
  <c r="V6629" i="1"/>
  <c r="W6629" i="1"/>
  <c r="AA6629" i="1"/>
  <c r="Z6630" i="1"/>
  <c r="X6630" i="1"/>
  <c r="Y6630" i="1"/>
  <c r="V6630" i="1"/>
  <c r="W6630" i="1"/>
  <c r="AA6630" i="1"/>
  <c r="Z6631" i="1"/>
  <c r="X6631" i="1"/>
  <c r="Y6631" i="1"/>
  <c r="AA6631" i="1"/>
  <c r="Z6632" i="1"/>
  <c r="X6632" i="1"/>
  <c r="Y6632" i="1"/>
  <c r="V6632" i="1"/>
  <c r="W6632" i="1"/>
  <c r="AA6632" i="1"/>
  <c r="Z6633" i="1"/>
  <c r="X6633" i="1"/>
  <c r="Y6633" i="1"/>
  <c r="V6633" i="1"/>
  <c r="W6633" i="1"/>
  <c r="AA6633" i="1"/>
  <c r="Z6634" i="1"/>
  <c r="X6634" i="1"/>
  <c r="Y6634" i="1"/>
  <c r="V6634" i="1"/>
  <c r="W6634" i="1"/>
  <c r="AA6634" i="1"/>
  <c r="Z6635" i="1"/>
  <c r="X6635" i="1"/>
  <c r="Y6635" i="1"/>
  <c r="V6635" i="1"/>
  <c r="W6635" i="1"/>
  <c r="AA6635" i="1"/>
  <c r="Z6636" i="1"/>
  <c r="X6636" i="1"/>
  <c r="Y6636" i="1"/>
  <c r="V6636" i="1"/>
  <c r="W6636" i="1"/>
  <c r="AA6636" i="1"/>
  <c r="Z6637" i="1"/>
  <c r="X6637" i="1"/>
  <c r="Y6637" i="1"/>
  <c r="V6637" i="1"/>
  <c r="W6637" i="1"/>
  <c r="AA6637" i="1"/>
  <c r="Z6638" i="1"/>
  <c r="X6638" i="1"/>
  <c r="Y6638" i="1"/>
  <c r="AA6638" i="1"/>
  <c r="Z6639" i="1"/>
  <c r="X6639" i="1"/>
  <c r="Y6639" i="1"/>
  <c r="V6639" i="1"/>
  <c r="W6639" i="1"/>
  <c r="AA6639" i="1"/>
  <c r="Z6640" i="1"/>
  <c r="X6640" i="1"/>
  <c r="Y6640" i="1"/>
  <c r="V6640" i="1"/>
  <c r="W6640" i="1"/>
  <c r="AA6640" i="1"/>
  <c r="Z6641" i="1"/>
  <c r="X6641" i="1"/>
  <c r="Y6641" i="1"/>
  <c r="AA6641" i="1"/>
  <c r="Z6642" i="1"/>
  <c r="X6642" i="1"/>
  <c r="Y6642" i="1"/>
  <c r="V6642" i="1"/>
  <c r="W6642" i="1"/>
  <c r="AA6642" i="1"/>
  <c r="Z6643" i="1"/>
  <c r="X6643" i="1"/>
  <c r="Y6643" i="1"/>
  <c r="V6643" i="1"/>
  <c r="W6643" i="1"/>
  <c r="AA6643" i="1"/>
  <c r="Z6644" i="1"/>
  <c r="X6644" i="1"/>
  <c r="Y6644" i="1"/>
  <c r="V6644" i="1"/>
  <c r="W6644" i="1"/>
  <c r="AA6644" i="1"/>
  <c r="Z6645" i="1"/>
  <c r="X6645" i="1"/>
  <c r="Y6645" i="1"/>
  <c r="V6645" i="1"/>
  <c r="W6645" i="1"/>
  <c r="AA6645" i="1"/>
  <c r="Z6646" i="1"/>
  <c r="X6646" i="1"/>
  <c r="Y6646" i="1"/>
  <c r="V6646" i="1"/>
  <c r="W6646" i="1"/>
  <c r="AA6646" i="1"/>
  <c r="Z6647" i="1"/>
  <c r="X6647" i="1"/>
  <c r="Y6647" i="1"/>
  <c r="V6647" i="1"/>
  <c r="W6647" i="1"/>
  <c r="AA6647" i="1"/>
  <c r="Z6648" i="1"/>
  <c r="V6648" i="1"/>
  <c r="W6648" i="1"/>
  <c r="X6648" i="1"/>
  <c r="Y6648" i="1"/>
  <c r="AA6648" i="1"/>
  <c r="Z6649" i="1"/>
  <c r="X6649" i="1"/>
  <c r="Y6649" i="1"/>
  <c r="V6649" i="1"/>
  <c r="W6649" i="1"/>
  <c r="AA6649" i="1"/>
  <c r="Z6650" i="1"/>
  <c r="V6650" i="1"/>
  <c r="W6650" i="1"/>
  <c r="X6650" i="1"/>
  <c r="Y6650" i="1"/>
  <c r="AA6650" i="1"/>
  <c r="Z6651" i="1"/>
  <c r="X6651" i="1"/>
  <c r="Y6651" i="1"/>
  <c r="V6651" i="1"/>
  <c r="W6651" i="1"/>
  <c r="AA6651" i="1"/>
  <c r="Z6652" i="1"/>
  <c r="X6652" i="1"/>
  <c r="Y6652" i="1"/>
  <c r="V6652" i="1"/>
  <c r="W6652" i="1"/>
  <c r="AA6652" i="1"/>
  <c r="Z6653" i="1"/>
  <c r="X6653" i="1"/>
  <c r="Y6653" i="1"/>
  <c r="V6653" i="1"/>
  <c r="W6653" i="1"/>
  <c r="AA6653" i="1"/>
  <c r="Z6654" i="1"/>
  <c r="X6654" i="1"/>
  <c r="Y6654" i="1"/>
  <c r="V6654" i="1"/>
  <c r="W6654" i="1"/>
  <c r="AA6654" i="1"/>
  <c r="Z6655" i="1"/>
  <c r="X6655" i="1"/>
  <c r="Y6655" i="1"/>
  <c r="V6655" i="1"/>
  <c r="W6655" i="1"/>
  <c r="AA6655" i="1"/>
  <c r="Z6656" i="1"/>
  <c r="X6656" i="1"/>
  <c r="Y6656" i="1"/>
  <c r="V6656" i="1"/>
  <c r="W6656" i="1"/>
  <c r="AA6656" i="1"/>
  <c r="Z6657" i="1"/>
  <c r="X6657" i="1"/>
  <c r="Y6657" i="1"/>
  <c r="V6657" i="1"/>
  <c r="W6657" i="1"/>
  <c r="AA6657" i="1"/>
  <c r="Z6658" i="1"/>
  <c r="X6658" i="1"/>
  <c r="Y6658" i="1"/>
  <c r="V6658" i="1"/>
  <c r="W6658" i="1"/>
  <c r="AA6658" i="1"/>
  <c r="Z6659" i="1"/>
  <c r="X6659" i="1"/>
  <c r="Y6659" i="1"/>
  <c r="V6659" i="1"/>
  <c r="W6659" i="1"/>
  <c r="AA6659" i="1"/>
  <c r="Z6660" i="1"/>
  <c r="X6660" i="1"/>
  <c r="Y6660" i="1"/>
  <c r="V6660" i="1"/>
  <c r="W6660" i="1"/>
  <c r="AA6660" i="1"/>
  <c r="Z6661" i="1"/>
  <c r="X6661" i="1"/>
  <c r="Y6661" i="1"/>
  <c r="V6661" i="1"/>
  <c r="W6661" i="1"/>
  <c r="AA6661" i="1"/>
  <c r="Z6662" i="1"/>
  <c r="X6662" i="1"/>
  <c r="Y6662" i="1"/>
  <c r="V6662" i="1"/>
  <c r="W6662" i="1"/>
  <c r="AA6662" i="1"/>
  <c r="Z6663" i="1"/>
  <c r="X6663" i="1"/>
  <c r="Y6663" i="1"/>
  <c r="V6663" i="1"/>
  <c r="W6663" i="1"/>
  <c r="AA6663" i="1"/>
  <c r="Z6664" i="1"/>
  <c r="V6664" i="1"/>
  <c r="W6664" i="1"/>
  <c r="X6664" i="1"/>
  <c r="Y6664" i="1"/>
  <c r="AA6664" i="1"/>
  <c r="Z6665" i="1"/>
  <c r="X6665" i="1"/>
  <c r="Y6665" i="1"/>
  <c r="V6665" i="1"/>
  <c r="W6665" i="1"/>
  <c r="AA6665" i="1"/>
  <c r="Z6666" i="1"/>
  <c r="X6666" i="1"/>
  <c r="Y6666" i="1"/>
  <c r="AA6666" i="1"/>
  <c r="Z6667" i="1"/>
  <c r="X6667" i="1"/>
  <c r="Y6667" i="1"/>
  <c r="V6667" i="1"/>
  <c r="W6667" i="1"/>
  <c r="AA6667" i="1"/>
  <c r="Z6668" i="1"/>
  <c r="X6668" i="1"/>
  <c r="Y6668" i="1"/>
  <c r="V6668" i="1"/>
  <c r="W6668" i="1"/>
  <c r="AA6668" i="1"/>
  <c r="Z6669" i="1"/>
  <c r="V6669" i="1"/>
  <c r="W6669" i="1"/>
  <c r="X6669" i="1"/>
  <c r="Y6669" i="1"/>
  <c r="AA6669" i="1"/>
  <c r="Z6670" i="1"/>
  <c r="V6670" i="1"/>
  <c r="W6670" i="1"/>
  <c r="X6670" i="1"/>
  <c r="Y6670" i="1"/>
  <c r="AA6670" i="1"/>
  <c r="Z6671" i="1"/>
  <c r="X6671" i="1"/>
  <c r="Y6671" i="1"/>
  <c r="V6671" i="1"/>
  <c r="W6671" i="1"/>
  <c r="AA6671" i="1"/>
  <c r="AK9" i="1"/>
  <c r="AK11" i="1"/>
  <c r="AL7" i="1"/>
  <c r="AU12" i="2"/>
  <c r="AU11" i="2"/>
  <c r="AU10" i="2"/>
  <c r="AX2" i="2"/>
  <c r="AU5" i="2"/>
  <c r="AU4" i="2"/>
  <c r="AU3" i="2"/>
  <c r="Z2" i="2"/>
  <c r="X2" i="2"/>
  <c r="Y2" i="2"/>
  <c r="V2" i="2"/>
  <c r="W2" i="2"/>
  <c r="AA2" i="2"/>
  <c r="Z3" i="2"/>
  <c r="X3" i="2"/>
  <c r="Y3" i="2"/>
  <c r="V3" i="2"/>
  <c r="W3" i="2"/>
  <c r="AA3" i="2"/>
  <c r="Z4" i="2"/>
  <c r="X4" i="2"/>
  <c r="Y4" i="2"/>
  <c r="V4" i="2"/>
  <c r="W4" i="2"/>
  <c r="AA4" i="2"/>
  <c r="Z5" i="2"/>
  <c r="X5" i="2"/>
  <c r="Y5" i="2"/>
  <c r="V5" i="2"/>
  <c r="W5" i="2"/>
  <c r="AA5" i="2"/>
  <c r="Z6" i="2"/>
  <c r="X6" i="2"/>
  <c r="Y6" i="2"/>
  <c r="V6" i="2"/>
  <c r="W6" i="2"/>
  <c r="AA6" i="2"/>
  <c r="Z7" i="2"/>
  <c r="X7" i="2"/>
  <c r="Y7" i="2"/>
  <c r="V7" i="2"/>
  <c r="W7" i="2"/>
  <c r="AA7" i="2"/>
  <c r="Z8" i="2"/>
  <c r="X8" i="2"/>
  <c r="Y8" i="2"/>
  <c r="V8" i="2"/>
  <c r="W8" i="2"/>
  <c r="AA8" i="2"/>
  <c r="Z9" i="2"/>
  <c r="X9" i="2"/>
  <c r="Y9" i="2"/>
  <c r="V9" i="2"/>
  <c r="W9" i="2"/>
  <c r="AA9" i="2"/>
  <c r="Z10" i="2"/>
  <c r="X10" i="2"/>
  <c r="Y10" i="2"/>
  <c r="V10" i="2"/>
  <c r="W10" i="2"/>
  <c r="AA10" i="2"/>
  <c r="Z11" i="2"/>
  <c r="X11" i="2"/>
  <c r="Y11" i="2"/>
  <c r="V11" i="2"/>
  <c r="W11" i="2"/>
  <c r="AA11" i="2"/>
  <c r="Z12" i="2"/>
  <c r="X12" i="2"/>
  <c r="Y12" i="2"/>
  <c r="V12" i="2"/>
  <c r="W12" i="2"/>
  <c r="AA12" i="2"/>
  <c r="Z13" i="2"/>
  <c r="X13" i="2"/>
  <c r="Y13" i="2"/>
  <c r="V13" i="2"/>
  <c r="W13" i="2"/>
  <c r="AA13" i="2"/>
  <c r="Z14" i="2"/>
  <c r="X14" i="2"/>
  <c r="Y14" i="2"/>
  <c r="V14" i="2"/>
  <c r="W14" i="2"/>
  <c r="AA14" i="2"/>
  <c r="Z15" i="2"/>
  <c r="X15" i="2"/>
  <c r="Y15" i="2"/>
  <c r="V15" i="2"/>
  <c r="W15" i="2"/>
  <c r="AA15" i="2"/>
  <c r="Z16" i="2"/>
  <c r="X16" i="2"/>
  <c r="Y16" i="2"/>
  <c r="V16" i="2"/>
  <c r="W16" i="2"/>
  <c r="AA16" i="2"/>
  <c r="Z17" i="2"/>
  <c r="X17" i="2"/>
  <c r="Y17" i="2"/>
  <c r="V17" i="2"/>
  <c r="W17" i="2"/>
  <c r="AA17" i="2"/>
  <c r="Z18" i="2"/>
  <c r="X18" i="2"/>
  <c r="Y18" i="2"/>
  <c r="V18" i="2"/>
  <c r="W18" i="2"/>
  <c r="AA18" i="2"/>
  <c r="Z19" i="2"/>
  <c r="X19" i="2"/>
  <c r="Y19" i="2"/>
  <c r="V19" i="2"/>
  <c r="W19" i="2"/>
  <c r="AA19" i="2"/>
  <c r="Z20" i="2"/>
  <c r="X20" i="2"/>
  <c r="Y20" i="2"/>
  <c r="V20" i="2"/>
  <c r="W20" i="2"/>
  <c r="AA20" i="2"/>
  <c r="Z21" i="2"/>
  <c r="X21" i="2"/>
  <c r="Y21" i="2"/>
  <c r="V21" i="2"/>
  <c r="W21" i="2"/>
  <c r="AA21" i="2"/>
  <c r="Z22" i="2"/>
  <c r="X22" i="2"/>
  <c r="Y22" i="2"/>
  <c r="V22" i="2"/>
  <c r="W22" i="2"/>
  <c r="AA22" i="2"/>
  <c r="Z23" i="2"/>
  <c r="X23" i="2"/>
  <c r="Y23" i="2"/>
  <c r="V23" i="2"/>
  <c r="W23" i="2"/>
  <c r="AA23" i="2"/>
  <c r="Z24" i="2"/>
  <c r="X24" i="2"/>
  <c r="Y24" i="2"/>
  <c r="V24" i="2"/>
  <c r="W24" i="2"/>
  <c r="AA24" i="2"/>
  <c r="Z25" i="2"/>
  <c r="X25" i="2"/>
  <c r="Y25" i="2"/>
  <c r="V25" i="2"/>
  <c r="W25" i="2"/>
  <c r="AA25" i="2"/>
  <c r="Z26" i="2"/>
  <c r="X26" i="2"/>
  <c r="Y26" i="2"/>
  <c r="V26" i="2"/>
  <c r="W26" i="2"/>
  <c r="AA26" i="2"/>
  <c r="Z27" i="2"/>
  <c r="X27" i="2"/>
  <c r="Y27" i="2"/>
  <c r="V27" i="2"/>
  <c r="W27" i="2"/>
  <c r="AA27" i="2"/>
  <c r="Z28" i="2"/>
  <c r="X28" i="2"/>
  <c r="Y28" i="2"/>
  <c r="V28" i="2"/>
  <c r="W28" i="2"/>
  <c r="AA28" i="2"/>
  <c r="Z29" i="2"/>
  <c r="X29" i="2"/>
  <c r="Y29" i="2"/>
  <c r="V29" i="2"/>
  <c r="W29" i="2"/>
  <c r="AA29" i="2"/>
  <c r="Z30" i="2"/>
  <c r="X30" i="2"/>
  <c r="Y30" i="2"/>
  <c r="V30" i="2"/>
  <c r="W30" i="2"/>
  <c r="AA30" i="2"/>
  <c r="Z31" i="2"/>
  <c r="X31" i="2"/>
  <c r="Y31" i="2"/>
  <c r="V31" i="2"/>
  <c r="W31" i="2"/>
  <c r="AA31" i="2"/>
  <c r="Z32" i="2"/>
  <c r="X32" i="2"/>
  <c r="Y32" i="2"/>
  <c r="V32" i="2"/>
  <c r="W32" i="2"/>
  <c r="AA32" i="2"/>
  <c r="Z33" i="2"/>
  <c r="V33" i="2"/>
  <c r="W33" i="2"/>
  <c r="X33" i="2"/>
  <c r="Y33" i="2"/>
  <c r="AA33" i="2"/>
  <c r="Z34" i="2"/>
  <c r="X34" i="2"/>
  <c r="Y34" i="2"/>
  <c r="V34" i="2"/>
  <c r="W34" i="2"/>
  <c r="AA34" i="2"/>
  <c r="Z35" i="2"/>
  <c r="X35" i="2"/>
  <c r="Y35" i="2"/>
  <c r="V35" i="2"/>
  <c r="W35" i="2"/>
  <c r="AA35" i="2"/>
  <c r="Z36" i="2"/>
  <c r="X36" i="2"/>
  <c r="Y36" i="2"/>
  <c r="V36" i="2"/>
  <c r="W36" i="2"/>
  <c r="AA36" i="2"/>
  <c r="Z37" i="2"/>
  <c r="X37" i="2"/>
  <c r="Y37" i="2"/>
  <c r="V37" i="2"/>
  <c r="W37" i="2"/>
  <c r="AA37" i="2"/>
  <c r="Z38" i="2"/>
  <c r="X38" i="2"/>
  <c r="Y38" i="2"/>
  <c r="V38" i="2"/>
  <c r="W38" i="2"/>
  <c r="AA38" i="2"/>
  <c r="Z39" i="2"/>
  <c r="X39" i="2"/>
  <c r="Y39" i="2"/>
  <c r="V39" i="2"/>
  <c r="W39" i="2"/>
  <c r="AA39" i="2"/>
  <c r="Z40" i="2"/>
  <c r="X40" i="2"/>
  <c r="Y40" i="2"/>
  <c r="V40" i="2"/>
  <c r="W40" i="2"/>
  <c r="AA40" i="2"/>
  <c r="Z41" i="2"/>
  <c r="X41" i="2"/>
  <c r="Y41" i="2"/>
  <c r="V41" i="2"/>
  <c r="W41" i="2"/>
  <c r="AA41" i="2"/>
  <c r="Z42" i="2"/>
  <c r="X42" i="2"/>
  <c r="Y42" i="2"/>
  <c r="V42" i="2"/>
  <c r="W42" i="2"/>
  <c r="AA42" i="2"/>
  <c r="Z43" i="2"/>
  <c r="X43" i="2"/>
  <c r="Y43" i="2"/>
  <c r="V43" i="2"/>
  <c r="W43" i="2"/>
  <c r="AA43" i="2"/>
  <c r="Z44" i="2"/>
  <c r="X44" i="2"/>
  <c r="Y44" i="2"/>
  <c r="V44" i="2"/>
  <c r="W44" i="2"/>
  <c r="AA44" i="2"/>
  <c r="Z45" i="2"/>
  <c r="X45" i="2"/>
  <c r="Y45" i="2"/>
  <c r="V45" i="2"/>
  <c r="W45" i="2"/>
  <c r="AA45" i="2"/>
  <c r="Z46" i="2"/>
  <c r="X46" i="2"/>
  <c r="Y46" i="2"/>
  <c r="V46" i="2"/>
  <c r="W46" i="2"/>
  <c r="AA46" i="2"/>
  <c r="Z47" i="2"/>
  <c r="X47" i="2"/>
  <c r="Y47" i="2"/>
  <c r="V47" i="2"/>
  <c r="W47" i="2"/>
  <c r="AA47" i="2"/>
  <c r="Z48" i="2"/>
  <c r="X48" i="2"/>
  <c r="Y48" i="2"/>
  <c r="V48" i="2"/>
  <c r="W48" i="2"/>
  <c r="AA48" i="2"/>
  <c r="Z49" i="2"/>
  <c r="X49" i="2"/>
  <c r="Y49" i="2"/>
  <c r="V49" i="2"/>
  <c r="W49" i="2"/>
  <c r="AA49" i="2"/>
  <c r="Z50" i="2"/>
  <c r="X50" i="2"/>
  <c r="Y50" i="2"/>
  <c r="V50" i="2"/>
  <c r="W50" i="2"/>
  <c r="AA50" i="2"/>
  <c r="Z51" i="2"/>
  <c r="X51" i="2"/>
  <c r="Y51" i="2"/>
  <c r="V51" i="2"/>
  <c r="W51" i="2"/>
  <c r="AA51" i="2"/>
  <c r="Z52" i="2"/>
  <c r="X52" i="2"/>
  <c r="Y52" i="2"/>
  <c r="V52" i="2"/>
  <c r="W52" i="2"/>
  <c r="AA52" i="2"/>
  <c r="Z53" i="2"/>
  <c r="X53" i="2"/>
  <c r="Y53" i="2"/>
  <c r="V53" i="2"/>
  <c r="W53" i="2"/>
  <c r="AA53" i="2"/>
  <c r="Z54" i="2"/>
  <c r="V54" i="2"/>
  <c r="W54" i="2"/>
  <c r="X54" i="2"/>
  <c r="Y54" i="2"/>
  <c r="AA54" i="2"/>
  <c r="Z55" i="2"/>
  <c r="X55" i="2"/>
  <c r="Y55" i="2"/>
  <c r="V55" i="2"/>
  <c r="W55" i="2"/>
  <c r="AA55" i="2"/>
  <c r="Z56" i="2"/>
  <c r="X56" i="2"/>
  <c r="Y56" i="2"/>
  <c r="V56" i="2"/>
  <c r="W56" i="2"/>
  <c r="AA56" i="2"/>
  <c r="Z57" i="2"/>
  <c r="X57" i="2"/>
  <c r="Y57" i="2"/>
  <c r="V57" i="2"/>
  <c r="W57" i="2"/>
  <c r="AA57" i="2"/>
  <c r="Z58" i="2"/>
  <c r="X58" i="2"/>
  <c r="Y58" i="2"/>
  <c r="V58" i="2"/>
  <c r="W58" i="2"/>
  <c r="AA58" i="2"/>
  <c r="Z59" i="2"/>
  <c r="X59" i="2"/>
  <c r="Y59" i="2"/>
  <c r="V59" i="2"/>
  <c r="W59" i="2"/>
  <c r="AA59" i="2"/>
  <c r="Z60" i="2"/>
  <c r="X60" i="2"/>
  <c r="Y60" i="2"/>
  <c r="V60" i="2"/>
  <c r="W60" i="2"/>
  <c r="AA60" i="2"/>
  <c r="Z61" i="2"/>
  <c r="X61" i="2"/>
  <c r="Y61" i="2"/>
  <c r="V61" i="2"/>
  <c r="W61" i="2"/>
  <c r="AA61" i="2"/>
  <c r="Z62" i="2"/>
  <c r="X62" i="2"/>
  <c r="Y62" i="2"/>
  <c r="V62" i="2"/>
  <c r="W62" i="2"/>
  <c r="AA62" i="2"/>
  <c r="Z63" i="2"/>
  <c r="X63" i="2"/>
  <c r="Y63" i="2"/>
  <c r="V63" i="2"/>
  <c r="W63" i="2"/>
  <c r="AA63" i="2"/>
  <c r="Z64" i="2"/>
  <c r="X64" i="2"/>
  <c r="Y64" i="2"/>
  <c r="V64" i="2"/>
  <c r="W64" i="2"/>
  <c r="AA64" i="2"/>
  <c r="Z65" i="2"/>
  <c r="X65" i="2"/>
  <c r="Y65" i="2"/>
  <c r="V65" i="2"/>
  <c r="W65" i="2"/>
  <c r="AA65" i="2"/>
  <c r="Z66" i="2"/>
  <c r="X66" i="2"/>
  <c r="Y66" i="2"/>
  <c r="V66" i="2"/>
  <c r="W66" i="2"/>
  <c r="AA66" i="2"/>
  <c r="Z67" i="2"/>
  <c r="X67" i="2"/>
  <c r="Y67" i="2"/>
  <c r="V67" i="2"/>
  <c r="W67" i="2"/>
  <c r="AA67" i="2"/>
  <c r="Z68" i="2"/>
  <c r="X68" i="2"/>
  <c r="Y68" i="2"/>
  <c r="V68" i="2"/>
  <c r="W68" i="2"/>
  <c r="AA68" i="2"/>
  <c r="Z69" i="2"/>
  <c r="X69" i="2"/>
  <c r="Y69" i="2"/>
  <c r="V69" i="2"/>
  <c r="W69" i="2"/>
  <c r="AA69" i="2"/>
  <c r="Z70" i="2"/>
  <c r="X70" i="2"/>
  <c r="Y70" i="2"/>
  <c r="V70" i="2"/>
  <c r="W70" i="2"/>
  <c r="AA70" i="2"/>
  <c r="Z71" i="2"/>
  <c r="X71" i="2"/>
  <c r="Y71" i="2"/>
  <c r="V71" i="2"/>
  <c r="W71" i="2"/>
  <c r="AA71" i="2"/>
  <c r="Z72" i="2"/>
  <c r="X72" i="2"/>
  <c r="Y72" i="2"/>
  <c r="V72" i="2"/>
  <c r="W72" i="2"/>
  <c r="AA72" i="2"/>
  <c r="Z73" i="2"/>
  <c r="X73" i="2"/>
  <c r="Y73" i="2"/>
  <c r="V73" i="2"/>
  <c r="W73" i="2"/>
  <c r="AA73" i="2"/>
  <c r="Z74" i="2"/>
  <c r="X74" i="2"/>
  <c r="Y74" i="2"/>
  <c r="V74" i="2"/>
  <c r="W74" i="2"/>
  <c r="AA74" i="2"/>
  <c r="Z75" i="2"/>
  <c r="X75" i="2"/>
  <c r="Y75" i="2"/>
  <c r="V75" i="2"/>
  <c r="W75" i="2"/>
  <c r="AA75" i="2"/>
  <c r="Z76" i="2"/>
  <c r="V76" i="2"/>
  <c r="W76" i="2"/>
  <c r="X76" i="2"/>
  <c r="Y76" i="2"/>
  <c r="AA76" i="2"/>
  <c r="Z77" i="2"/>
  <c r="X77" i="2"/>
  <c r="Y77" i="2"/>
  <c r="V77" i="2"/>
  <c r="W77" i="2"/>
  <c r="AA77" i="2"/>
  <c r="Z78" i="2"/>
  <c r="X78" i="2"/>
  <c r="Y78" i="2"/>
  <c r="V78" i="2"/>
  <c r="W78" i="2"/>
  <c r="AA78" i="2"/>
  <c r="Z79" i="2"/>
  <c r="X79" i="2"/>
  <c r="Y79" i="2"/>
  <c r="V79" i="2"/>
  <c r="W79" i="2"/>
  <c r="AA79" i="2"/>
  <c r="Z80" i="2"/>
  <c r="X80" i="2"/>
  <c r="Y80" i="2"/>
  <c r="V80" i="2"/>
  <c r="W80" i="2"/>
  <c r="AA80" i="2"/>
  <c r="Z81" i="2"/>
  <c r="X81" i="2"/>
  <c r="Y81" i="2"/>
  <c r="V81" i="2"/>
  <c r="W81" i="2"/>
  <c r="AA81" i="2"/>
  <c r="Z82" i="2"/>
  <c r="X82" i="2"/>
  <c r="Y82" i="2"/>
  <c r="V82" i="2"/>
  <c r="W82" i="2"/>
  <c r="AA82" i="2"/>
  <c r="Z83" i="2"/>
  <c r="X83" i="2"/>
  <c r="Y83" i="2"/>
  <c r="V83" i="2"/>
  <c r="W83" i="2"/>
  <c r="AA83" i="2"/>
  <c r="Z84" i="2"/>
  <c r="X84" i="2"/>
  <c r="Y84" i="2"/>
  <c r="V84" i="2"/>
  <c r="W84" i="2"/>
  <c r="AA84" i="2"/>
  <c r="Z85" i="2"/>
  <c r="X85" i="2"/>
  <c r="Y85" i="2"/>
  <c r="V85" i="2"/>
  <c r="W85" i="2"/>
  <c r="AA85" i="2"/>
  <c r="Z86" i="2"/>
  <c r="X86" i="2"/>
  <c r="Y86" i="2"/>
  <c r="V86" i="2"/>
  <c r="W86" i="2"/>
  <c r="AA86" i="2"/>
  <c r="Z87" i="2"/>
  <c r="X87" i="2"/>
  <c r="Y87" i="2"/>
  <c r="V87" i="2"/>
  <c r="W87" i="2"/>
  <c r="AA87" i="2"/>
  <c r="Z88" i="2"/>
  <c r="X88" i="2"/>
  <c r="Y88" i="2"/>
  <c r="V88" i="2"/>
  <c r="W88" i="2"/>
  <c r="AA88" i="2"/>
  <c r="Z89" i="2"/>
  <c r="X89" i="2"/>
  <c r="Y89" i="2"/>
  <c r="V89" i="2"/>
  <c r="W89" i="2"/>
  <c r="AA89" i="2"/>
  <c r="Z90" i="2"/>
  <c r="X90" i="2"/>
  <c r="Y90" i="2"/>
  <c r="V90" i="2"/>
  <c r="W90" i="2"/>
  <c r="AA90" i="2"/>
  <c r="Z91" i="2"/>
  <c r="X91" i="2"/>
  <c r="Y91" i="2"/>
  <c r="V91" i="2"/>
  <c r="W91" i="2"/>
  <c r="AA91" i="2"/>
  <c r="Z92" i="2"/>
  <c r="X92" i="2"/>
  <c r="Y92" i="2"/>
  <c r="V92" i="2"/>
  <c r="W92" i="2"/>
  <c r="AA92" i="2"/>
  <c r="Z93" i="2"/>
  <c r="X93" i="2"/>
  <c r="Y93" i="2"/>
  <c r="V93" i="2"/>
  <c r="W93" i="2"/>
  <c r="AA93" i="2"/>
  <c r="Z94" i="2"/>
  <c r="X94" i="2"/>
  <c r="Y94" i="2"/>
  <c r="V94" i="2"/>
  <c r="W94" i="2"/>
  <c r="AA94" i="2"/>
  <c r="Z95" i="2"/>
  <c r="X95" i="2"/>
  <c r="Y95" i="2"/>
  <c r="V95" i="2"/>
  <c r="W95" i="2"/>
  <c r="AA95" i="2"/>
  <c r="Z96" i="2"/>
  <c r="X96" i="2"/>
  <c r="Y96" i="2"/>
  <c r="V96" i="2"/>
  <c r="W96" i="2"/>
  <c r="AA96" i="2"/>
  <c r="Z97" i="2"/>
  <c r="X97" i="2"/>
  <c r="Y97" i="2"/>
  <c r="V97" i="2"/>
  <c r="W97" i="2"/>
  <c r="AA97" i="2"/>
  <c r="Z98" i="2"/>
  <c r="X98" i="2"/>
  <c r="Y98" i="2"/>
  <c r="V98" i="2"/>
  <c r="W98" i="2"/>
  <c r="AA98" i="2"/>
  <c r="Z99" i="2"/>
  <c r="X99" i="2"/>
  <c r="Y99" i="2"/>
  <c r="V99" i="2"/>
  <c r="W99" i="2"/>
  <c r="AA99" i="2"/>
  <c r="Z100" i="2"/>
  <c r="X100" i="2"/>
  <c r="Y100" i="2"/>
  <c r="V100" i="2"/>
  <c r="W100" i="2"/>
  <c r="AA100" i="2"/>
  <c r="Z101" i="2"/>
  <c r="X101" i="2"/>
  <c r="Y101" i="2"/>
  <c r="V101" i="2"/>
  <c r="W101" i="2"/>
  <c r="AA101" i="2"/>
  <c r="Z102" i="2"/>
  <c r="V102" i="2"/>
  <c r="W102" i="2"/>
  <c r="X102" i="2"/>
  <c r="Y102" i="2"/>
  <c r="AA102" i="2"/>
  <c r="Z103" i="2"/>
  <c r="V103" i="2"/>
  <c r="W103" i="2"/>
  <c r="X103" i="2"/>
  <c r="Y103" i="2"/>
  <c r="AA103" i="2"/>
  <c r="Z104" i="2"/>
  <c r="X104" i="2"/>
  <c r="Y104" i="2"/>
  <c r="V104" i="2"/>
  <c r="W104" i="2"/>
  <c r="AA104" i="2"/>
  <c r="Z105" i="2"/>
  <c r="X105" i="2"/>
  <c r="Y105" i="2"/>
  <c r="V105" i="2"/>
  <c r="W105" i="2"/>
  <c r="AA105" i="2"/>
  <c r="Z106" i="2"/>
  <c r="X106" i="2"/>
  <c r="Y106" i="2"/>
  <c r="V106" i="2"/>
  <c r="W106" i="2"/>
  <c r="AA106" i="2"/>
  <c r="Z107" i="2"/>
  <c r="X107" i="2"/>
  <c r="Y107" i="2"/>
  <c r="V107" i="2"/>
  <c r="W107" i="2"/>
  <c r="AA107" i="2"/>
  <c r="Z108" i="2"/>
  <c r="X108" i="2"/>
  <c r="Y108" i="2"/>
  <c r="V108" i="2"/>
  <c r="W108" i="2"/>
  <c r="AA108" i="2"/>
  <c r="Z109" i="2"/>
  <c r="X109" i="2"/>
  <c r="Y109" i="2"/>
  <c r="V109" i="2"/>
  <c r="W109" i="2"/>
  <c r="AA109" i="2"/>
  <c r="Z110" i="2"/>
  <c r="X110" i="2"/>
  <c r="Y110" i="2"/>
  <c r="V110" i="2"/>
  <c r="W110" i="2"/>
  <c r="AA110" i="2"/>
  <c r="Z111" i="2"/>
  <c r="X111" i="2"/>
  <c r="Y111" i="2"/>
  <c r="V111" i="2"/>
  <c r="W111" i="2"/>
  <c r="AA111" i="2"/>
  <c r="Z112" i="2"/>
  <c r="V112" i="2"/>
  <c r="W112" i="2"/>
  <c r="X112" i="2"/>
  <c r="Y112" i="2"/>
  <c r="AA112" i="2"/>
  <c r="Z113" i="2"/>
  <c r="X113" i="2"/>
  <c r="Y113" i="2"/>
  <c r="V113" i="2"/>
  <c r="W113" i="2"/>
  <c r="AA113" i="2"/>
  <c r="Z114" i="2"/>
  <c r="X114" i="2"/>
  <c r="Y114" i="2"/>
  <c r="V114" i="2"/>
  <c r="W114" i="2"/>
  <c r="AA114" i="2"/>
  <c r="Z115" i="2"/>
  <c r="X115" i="2"/>
  <c r="Y115" i="2"/>
  <c r="V115" i="2"/>
  <c r="W115" i="2"/>
  <c r="AA115" i="2"/>
  <c r="Z116" i="2"/>
  <c r="X116" i="2"/>
  <c r="Y116" i="2"/>
  <c r="V116" i="2"/>
  <c r="W116" i="2"/>
  <c r="AA116" i="2"/>
  <c r="Z117" i="2"/>
  <c r="X117" i="2"/>
  <c r="Y117" i="2"/>
  <c r="V117" i="2"/>
  <c r="W117" i="2"/>
  <c r="AA117" i="2"/>
  <c r="Z118" i="2"/>
  <c r="X118" i="2"/>
  <c r="Y118" i="2"/>
  <c r="V118" i="2"/>
  <c r="W118" i="2"/>
  <c r="AA118" i="2"/>
  <c r="Z119" i="2"/>
  <c r="X119" i="2"/>
  <c r="Y119" i="2"/>
  <c r="V119" i="2"/>
  <c r="W119" i="2"/>
  <c r="AA119" i="2"/>
  <c r="Z120" i="2"/>
  <c r="X120" i="2"/>
  <c r="Y120" i="2"/>
  <c r="V120" i="2"/>
  <c r="W120" i="2"/>
  <c r="AA120" i="2"/>
  <c r="Z121" i="2"/>
  <c r="X121" i="2"/>
  <c r="Y121" i="2"/>
  <c r="V121" i="2"/>
  <c r="W121" i="2"/>
  <c r="AA121" i="2"/>
  <c r="Z122" i="2"/>
  <c r="X122" i="2"/>
  <c r="Y122" i="2"/>
  <c r="V122" i="2"/>
  <c r="W122" i="2"/>
  <c r="AA122" i="2"/>
  <c r="Z123" i="2"/>
  <c r="X123" i="2"/>
  <c r="Y123" i="2"/>
  <c r="V123" i="2"/>
  <c r="W123" i="2"/>
  <c r="AA123" i="2"/>
  <c r="Z124" i="2"/>
  <c r="X124" i="2"/>
  <c r="Y124" i="2"/>
  <c r="V124" i="2"/>
  <c r="W124" i="2"/>
  <c r="AA124" i="2"/>
  <c r="Z125" i="2"/>
  <c r="X125" i="2"/>
  <c r="Y125" i="2"/>
  <c r="V125" i="2"/>
  <c r="W125" i="2"/>
  <c r="AA125" i="2"/>
  <c r="Z126" i="2"/>
  <c r="X126" i="2"/>
  <c r="Y126" i="2"/>
  <c r="V126" i="2"/>
  <c r="W126" i="2"/>
  <c r="AA126" i="2"/>
  <c r="Z127" i="2"/>
  <c r="X127" i="2"/>
  <c r="Y127" i="2"/>
  <c r="V127" i="2"/>
  <c r="W127" i="2"/>
  <c r="AA127" i="2"/>
  <c r="Z128" i="2"/>
  <c r="X128" i="2"/>
  <c r="Y128" i="2"/>
  <c r="V128" i="2"/>
  <c r="W128" i="2"/>
  <c r="AA128" i="2"/>
  <c r="Z129" i="2"/>
  <c r="X129" i="2"/>
  <c r="Y129" i="2"/>
  <c r="V129" i="2"/>
  <c r="W129" i="2"/>
  <c r="AA129" i="2"/>
  <c r="Z130" i="2"/>
  <c r="X130" i="2"/>
  <c r="Y130" i="2"/>
  <c r="V130" i="2"/>
  <c r="W130" i="2"/>
  <c r="AA130" i="2"/>
  <c r="Z131" i="2"/>
  <c r="X131" i="2"/>
  <c r="Y131" i="2"/>
  <c r="V131" i="2"/>
  <c r="W131" i="2"/>
  <c r="AA131" i="2"/>
  <c r="Z132" i="2"/>
  <c r="X132" i="2"/>
  <c r="Y132" i="2"/>
  <c r="V132" i="2"/>
  <c r="W132" i="2"/>
  <c r="AA132" i="2"/>
  <c r="Z133" i="2"/>
  <c r="X133" i="2"/>
  <c r="Y133" i="2"/>
  <c r="V133" i="2"/>
  <c r="W133" i="2"/>
  <c r="AA133" i="2"/>
  <c r="Z134" i="2"/>
  <c r="X134" i="2"/>
  <c r="Y134" i="2"/>
  <c r="V134" i="2"/>
  <c r="W134" i="2"/>
  <c r="AA134" i="2"/>
  <c r="Z135" i="2"/>
  <c r="X135" i="2"/>
  <c r="Y135" i="2"/>
  <c r="V135" i="2"/>
  <c r="W135" i="2"/>
  <c r="AA135" i="2"/>
  <c r="Z136" i="2"/>
  <c r="X136" i="2"/>
  <c r="Y136" i="2"/>
  <c r="V136" i="2"/>
  <c r="W136" i="2"/>
  <c r="AA136" i="2"/>
  <c r="Z137" i="2"/>
  <c r="X137" i="2"/>
  <c r="Y137" i="2"/>
  <c r="V137" i="2"/>
  <c r="W137" i="2"/>
  <c r="AA137" i="2"/>
  <c r="Z138" i="2"/>
  <c r="X138" i="2"/>
  <c r="Y138" i="2"/>
  <c r="V138" i="2"/>
  <c r="W138" i="2"/>
  <c r="AA138" i="2"/>
  <c r="Z139" i="2"/>
  <c r="X139" i="2"/>
  <c r="Y139" i="2"/>
  <c r="V139" i="2"/>
  <c r="W139" i="2"/>
  <c r="AA139" i="2"/>
  <c r="Z140" i="2"/>
  <c r="X140" i="2"/>
  <c r="Y140" i="2"/>
  <c r="V140" i="2"/>
  <c r="W140" i="2"/>
  <c r="AA140" i="2"/>
  <c r="Z141" i="2"/>
  <c r="X141" i="2"/>
  <c r="Y141" i="2"/>
  <c r="V141" i="2"/>
  <c r="W141" i="2"/>
  <c r="AA141" i="2"/>
  <c r="Z142" i="2"/>
  <c r="V142" i="2"/>
  <c r="W142" i="2"/>
  <c r="X142" i="2"/>
  <c r="Y142" i="2"/>
  <c r="AA142" i="2"/>
  <c r="Z143" i="2"/>
  <c r="X143" i="2"/>
  <c r="Y143" i="2"/>
  <c r="V143" i="2"/>
  <c r="W143" i="2"/>
  <c r="AA143" i="2"/>
  <c r="Z144" i="2"/>
  <c r="X144" i="2"/>
  <c r="Y144" i="2"/>
  <c r="V144" i="2"/>
  <c r="W144" i="2"/>
  <c r="AA144" i="2"/>
  <c r="Z145" i="2"/>
  <c r="X145" i="2"/>
  <c r="Y145" i="2"/>
  <c r="V145" i="2"/>
  <c r="W145" i="2"/>
  <c r="AA145" i="2"/>
  <c r="Z146" i="2"/>
  <c r="X146" i="2"/>
  <c r="Y146" i="2"/>
  <c r="V146" i="2"/>
  <c r="W146" i="2"/>
  <c r="AA146" i="2"/>
  <c r="Z147" i="2"/>
  <c r="X147" i="2"/>
  <c r="Y147" i="2"/>
  <c r="V147" i="2"/>
  <c r="W147" i="2"/>
  <c r="AA147" i="2"/>
  <c r="Z148" i="2"/>
  <c r="V148" i="2"/>
  <c r="W148" i="2"/>
  <c r="X148" i="2"/>
  <c r="Y148" i="2"/>
  <c r="AA148" i="2"/>
  <c r="Z149" i="2"/>
  <c r="X149" i="2"/>
  <c r="Y149" i="2"/>
  <c r="V149" i="2"/>
  <c r="W149" i="2"/>
  <c r="AA149" i="2"/>
  <c r="Z150" i="2"/>
  <c r="V150" i="2"/>
  <c r="W150" i="2"/>
  <c r="X150" i="2"/>
  <c r="Y150" i="2"/>
  <c r="AA150" i="2"/>
  <c r="Z151" i="2"/>
  <c r="X151" i="2"/>
  <c r="Y151" i="2"/>
  <c r="V151" i="2"/>
  <c r="W151" i="2"/>
  <c r="AA151" i="2"/>
  <c r="Z152" i="2"/>
  <c r="X152" i="2"/>
  <c r="Y152" i="2"/>
  <c r="V152" i="2"/>
  <c r="W152" i="2"/>
  <c r="AA152" i="2"/>
  <c r="Z153" i="2"/>
  <c r="X153" i="2"/>
  <c r="Y153" i="2"/>
  <c r="V153" i="2"/>
  <c r="W153" i="2"/>
  <c r="AA153" i="2"/>
  <c r="Z154" i="2"/>
  <c r="X154" i="2"/>
  <c r="Y154" i="2"/>
  <c r="V154" i="2"/>
  <c r="W154" i="2"/>
  <c r="AA154" i="2"/>
  <c r="Z155" i="2"/>
  <c r="X155" i="2"/>
  <c r="Y155" i="2"/>
  <c r="V155" i="2"/>
  <c r="W155" i="2"/>
  <c r="AA155" i="2"/>
  <c r="Z156" i="2"/>
  <c r="X156" i="2"/>
  <c r="Y156" i="2"/>
  <c r="V156" i="2"/>
  <c r="W156" i="2"/>
  <c r="AA156" i="2"/>
  <c r="Z157" i="2"/>
  <c r="X157" i="2"/>
  <c r="Y157" i="2"/>
  <c r="V157" i="2"/>
  <c r="W157" i="2"/>
  <c r="AA157" i="2"/>
  <c r="Z158" i="2"/>
  <c r="X158" i="2"/>
  <c r="Y158" i="2"/>
  <c r="V158" i="2"/>
  <c r="W158" i="2"/>
  <c r="AA158" i="2"/>
  <c r="Z159" i="2"/>
  <c r="X159" i="2"/>
  <c r="Y159" i="2"/>
  <c r="V159" i="2"/>
  <c r="W159" i="2"/>
  <c r="AA159" i="2"/>
  <c r="Z160" i="2"/>
  <c r="X160" i="2"/>
  <c r="Y160" i="2"/>
  <c r="V160" i="2"/>
  <c r="W160" i="2"/>
  <c r="AA160" i="2"/>
  <c r="Z161" i="2"/>
  <c r="X161" i="2"/>
  <c r="Y161" i="2"/>
  <c r="V161" i="2"/>
  <c r="W161" i="2"/>
  <c r="AA161" i="2"/>
  <c r="Z162" i="2"/>
  <c r="X162" i="2"/>
  <c r="Y162" i="2"/>
  <c r="V162" i="2"/>
  <c r="W162" i="2"/>
  <c r="AA162" i="2"/>
  <c r="Z163" i="2"/>
  <c r="X163" i="2"/>
  <c r="Y163" i="2"/>
  <c r="V163" i="2"/>
  <c r="W163" i="2"/>
  <c r="AA163" i="2"/>
  <c r="Z164" i="2"/>
  <c r="X164" i="2"/>
  <c r="Y164" i="2"/>
  <c r="V164" i="2"/>
  <c r="W164" i="2"/>
  <c r="AA164" i="2"/>
  <c r="Z165" i="2"/>
  <c r="X165" i="2"/>
  <c r="Y165" i="2"/>
  <c r="V165" i="2"/>
  <c r="W165" i="2"/>
  <c r="AA165" i="2"/>
  <c r="Z166" i="2"/>
  <c r="X166" i="2"/>
  <c r="Y166" i="2"/>
  <c r="V166" i="2"/>
  <c r="W166" i="2"/>
  <c r="AA166" i="2"/>
  <c r="Z167" i="2"/>
  <c r="X167" i="2"/>
  <c r="Y167" i="2"/>
  <c r="V167" i="2"/>
  <c r="W167" i="2"/>
  <c r="AA167" i="2"/>
  <c r="Z168" i="2"/>
  <c r="V168" i="2"/>
  <c r="W168" i="2"/>
  <c r="X168" i="2"/>
  <c r="Y168" i="2"/>
  <c r="AA168" i="2"/>
  <c r="Z169" i="2"/>
  <c r="X169" i="2"/>
  <c r="Y169" i="2"/>
  <c r="V169" i="2"/>
  <c r="W169" i="2"/>
  <c r="AA169" i="2"/>
  <c r="Z170" i="2"/>
  <c r="X170" i="2"/>
  <c r="Y170" i="2"/>
  <c r="V170" i="2"/>
  <c r="W170" i="2"/>
  <c r="AA170" i="2"/>
  <c r="Z171" i="2"/>
  <c r="X171" i="2"/>
  <c r="Y171" i="2"/>
  <c r="V171" i="2"/>
  <c r="W171" i="2"/>
  <c r="AA171" i="2"/>
  <c r="Z172" i="2"/>
  <c r="X172" i="2"/>
  <c r="Y172" i="2"/>
  <c r="V172" i="2"/>
  <c r="W172" i="2"/>
  <c r="AA172" i="2"/>
  <c r="Z173" i="2"/>
  <c r="X173" i="2"/>
  <c r="Y173" i="2"/>
  <c r="V173" i="2"/>
  <c r="W173" i="2"/>
  <c r="AA173" i="2"/>
  <c r="Z174" i="2"/>
  <c r="X174" i="2"/>
  <c r="Y174" i="2"/>
  <c r="V174" i="2"/>
  <c r="W174" i="2"/>
  <c r="AA174" i="2"/>
  <c r="Z175" i="2"/>
  <c r="X175" i="2"/>
  <c r="Y175" i="2"/>
  <c r="V175" i="2"/>
  <c r="W175" i="2"/>
  <c r="AA175" i="2"/>
  <c r="Z176" i="2"/>
  <c r="X176" i="2"/>
  <c r="Y176" i="2"/>
  <c r="V176" i="2"/>
  <c r="W176" i="2"/>
  <c r="AA176" i="2"/>
  <c r="Z177" i="2"/>
  <c r="X177" i="2"/>
  <c r="Y177" i="2"/>
  <c r="V177" i="2"/>
  <c r="W177" i="2"/>
  <c r="AA177" i="2"/>
  <c r="Z178" i="2"/>
  <c r="X178" i="2"/>
  <c r="Y178" i="2"/>
  <c r="V178" i="2"/>
  <c r="W178" i="2"/>
  <c r="AA178" i="2"/>
  <c r="Z179" i="2"/>
  <c r="X179" i="2"/>
  <c r="Y179" i="2"/>
  <c r="V179" i="2"/>
  <c r="W179" i="2"/>
  <c r="AA179" i="2"/>
  <c r="Z180" i="2"/>
  <c r="X180" i="2"/>
  <c r="Y180" i="2"/>
  <c r="V180" i="2"/>
  <c r="W180" i="2"/>
  <c r="AA180" i="2"/>
  <c r="Z181" i="2"/>
  <c r="X181" i="2"/>
  <c r="Y181" i="2"/>
  <c r="V181" i="2"/>
  <c r="W181" i="2"/>
  <c r="AA181" i="2"/>
  <c r="Z182" i="2"/>
  <c r="X182" i="2"/>
  <c r="Y182" i="2"/>
  <c r="V182" i="2"/>
  <c r="W182" i="2"/>
  <c r="AA182" i="2"/>
  <c r="Z183" i="2"/>
  <c r="X183" i="2"/>
  <c r="Y183" i="2"/>
  <c r="V183" i="2"/>
  <c r="W183" i="2"/>
  <c r="AA183" i="2"/>
  <c r="Z184" i="2"/>
  <c r="X184" i="2"/>
  <c r="Y184" i="2"/>
  <c r="V184" i="2"/>
  <c r="W184" i="2"/>
  <c r="AA184" i="2"/>
  <c r="Z185" i="2"/>
  <c r="X185" i="2"/>
  <c r="Y185" i="2"/>
  <c r="V185" i="2"/>
  <c r="W185" i="2"/>
  <c r="AA185" i="2"/>
  <c r="Z186" i="2"/>
  <c r="X186" i="2"/>
  <c r="Y186" i="2"/>
  <c r="V186" i="2"/>
  <c r="W186" i="2"/>
  <c r="AA186" i="2"/>
  <c r="Z187" i="2"/>
  <c r="X187" i="2"/>
  <c r="Y187" i="2"/>
  <c r="V187" i="2"/>
  <c r="W187" i="2"/>
  <c r="AA187" i="2"/>
  <c r="Z188" i="2"/>
  <c r="X188" i="2"/>
  <c r="Y188" i="2"/>
  <c r="V188" i="2"/>
  <c r="W188" i="2"/>
  <c r="AA188" i="2"/>
  <c r="Z189" i="2"/>
  <c r="V189" i="2"/>
  <c r="W189" i="2"/>
  <c r="X189" i="2"/>
  <c r="Y189" i="2"/>
  <c r="AA189" i="2"/>
  <c r="Z190" i="2"/>
  <c r="X190" i="2"/>
  <c r="Y190" i="2"/>
  <c r="V190" i="2"/>
  <c r="W190" i="2"/>
  <c r="AA190" i="2"/>
  <c r="Z191" i="2"/>
  <c r="X191" i="2"/>
  <c r="Y191" i="2"/>
  <c r="V191" i="2"/>
  <c r="W191" i="2"/>
  <c r="AA191" i="2"/>
  <c r="Z192" i="2"/>
  <c r="X192" i="2"/>
  <c r="Y192" i="2"/>
  <c r="V192" i="2"/>
  <c r="W192" i="2"/>
  <c r="AA192" i="2"/>
  <c r="Z193" i="2"/>
  <c r="X193" i="2"/>
  <c r="Y193" i="2"/>
  <c r="V193" i="2"/>
  <c r="W193" i="2"/>
  <c r="AA193" i="2"/>
  <c r="Z194" i="2"/>
  <c r="V194" i="2"/>
  <c r="W194" i="2"/>
  <c r="X194" i="2"/>
  <c r="Y194" i="2"/>
  <c r="AA194" i="2"/>
  <c r="Z195" i="2"/>
  <c r="V195" i="2"/>
  <c r="W195" i="2"/>
  <c r="X195" i="2"/>
  <c r="Y195" i="2"/>
  <c r="AA195" i="2"/>
  <c r="Z196" i="2"/>
  <c r="X196" i="2"/>
  <c r="Y196" i="2"/>
  <c r="V196" i="2"/>
  <c r="W196" i="2"/>
  <c r="AA196" i="2"/>
  <c r="Z197" i="2"/>
  <c r="X197" i="2"/>
  <c r="Y197" i="2"/>
  <c r="V197" i="2"/>
  <c r="W197" i="2"/>
  <c r="AA197" i="2"/>
  <c r="Z198" i="2"/>
  <c r="V198" i="2"/>
  <c r="W198" i="2"/>
  <c r="X198" i="2"/>
  <c r="Y198" i="2"/>
  <c r="AA198" i="2"/>
  <c r="Z199" i="2"/>
  <c r="X199" i="2"/>
  <c r="Y199" i="2"/>
  <c r="V199" i="2"/>
  <c r="W199" i="2"/>
  <c r="AA199" i="2"/>
  <c r="Z200" i="2"/>
  <c r="X200" i="2"/>
  <c r="Y200" i="2"/>
  <c r="V200" i="2"/>
  <c r="W200" i="2"/>
  <c r="AA200" i="2"/>
  <c r="Z201" i="2"/>
  <c r="X201" i="2"/>
  <c r="Y201" i="2"/>
  <c r="V201" i="2"/>
  <c r="W201" i="2"/>
  <c r="AA201" i="2"/>
  <c r="Z202" i="2"/>
  <c r="X202" i="2"/>
  <c r="Y202" i="2"/>
  <c r="V202" i="2"/>
  <c r="W202" i="2"/>
  <c r="AA202" i="2"/>
  <c r="Z203" i="2"/>
  <c r="X203" i="2"/>
  <c r="Y203" i="2"/>
  <c r="V203" i="2"/>
  <c r="W203" i="2"/>
  <c r="AA203" i="2"/>
  <c r="Z204" i="2"/>
  <c r="V204" i="2"/>
  <c r="W204" i="2"/>
  <c r="X204" i="2"/>
  <c r="Y204" i="2"/>
  <c r="AA204" i="2"/>
  <c r="Z205" i="2"/>
  <c r="X205" i="2"/>
  <c r="Y205" i="2"/>
  <c r="V205" i="2"/>
  <c r="W205" i="2"/>
  <c r="AA205" i="2"/>
  <c r="Z206" i="2"/>
  <c r="X206" i="2"/>
  <c r="Y206" i="2"/>
  <c r="V206" i="2"/>
  <c r="W206" i="2"/>
  <c r="AA206" i="2"/>
  <c r="Z207" i="2"/>
  <c r="V207" i="2"/>
  <c r="W207" i="2"/>
  <c r="X207" i="2"/>
  <c r="Y207" i="2"/>
  <c r="AA207" i="2"/>
  <c r="Z208" i="2"/>
  <c r="X208" i="2"/>
  <c r="Y208" i="2"/>
  <c r="V208" i="2"/>
  <c r="W208" i="2"/>
  <c r="AA208" i="2"/>
  <c r="Z209" i="2"/>
  <c r="X209" i="2"/>
  <c r="Y209" i="2"/>
  <c r="V209" i="2"/>
  <c r="W209" i="2"/>
  <c r="AA209" i="2"/>
  <c r="Z210" i="2"/>
  <c r="X210" i="2"/>
  <c r="Y210" i="2"/>
  <c r="V210" i="2"/>
  <c r="W210" i="2"/>
  <c r="AA210" i="2"/>
  <c r="Z211" i="2"/>
  <c r="X211" i="2"/>
  <c r="Y211" i="2"/>
  <c r="V211" i="2"/>
  <c r="W211" i="2"/>
  <c r="AA211" i="2"/>
  <c r="Z212" i="2"/>
  <c r="X212" i="2"/>
  <c r="Y212" i="2"/>
  <c r="V212" i="2"/>
  <c r="W212" i="2"/>
  <c r="AA212" i="2"/>
  <c r="Z213" i="2"/>
  <c r="X213" i="2"/>
  <c r="Y213" i="2"/>
  <c r="V213" i="2"/>
  <c r="W213" i="2"/>
  <c r="AA213" i="2"/>
  <c r="Z214" i="2"/>
  <c r="V214" i="2"/>
  <c r="W214" i="2"/>
  <c r="X214" i="2"/>
  <c r="Y214" i="2"/>
  <c r="AA214" i="2"/>
  <c r="Z215" i="2"/>
  <c r="X215" i="2"/>
  <c r="Y215" i="2"/>
  <c r="V215" i="2"/>
  <c r="W215" i="2"/>
  <c r="AA215" i="2"/>
  <c r="Z216" i="2"/>
  <c r="X216" i="2"/>
  <c r="Y216" i="2"/>
  <c r="V216" i="2"/>
  <c r="W216" i="2"/>
  <c r="AA216" i="2"/>
  <c r="Z217" i="2"/>
  <c r="X217" i="2"/>
  <c r="Y217" i="2"/>
  <c r="V217" i="2"/>
  <c r="W217" i="2"/>
  <c r="AA217" i="2"/>
  <c r="Z218" i="2"/>
  <c r="X218" i="2"/>
  <c r="Y218" i="2"/>
  <c r="V218" i="2"/>
  <c r="W218" i="2"/>
  <c r="AA218" i="2"/>
  <c r="Z219" i="2"/>
  <c r="X219" i="2"/>
  <c r="Y219" i="2"/>
  <c r="V219" i="2"/>
  <c r="W219" i="2"/>
  <c r="AA219" i="2"/>
  <c r="Z220" i="2"/>
  <c r="X220" i="2"/>
  <c r="Y220" i="2"/>
  <c r="V220" i="2"/>
  <c r="W220" i="2"/>
  <c r="AA220" i="2"/>
  <c r="Z221" i="2"/>
  <c r="X221" i="2"/>
  <c r="Y221" i="2"/>
  <c r="V221" i="2"/>
  <c r="W221" i="2"/>
  <c r="AA221" i="2"/>
  <c r="Z222" i="2"/>
  <c r="X222" i="2"/>
  <c r="Y222" i="2"/>
  <c r="V222" i="2"/>
  <c r="W222" i="2"/>
  <c r="AA222" i="2"/>
  <c r="Z223" i="2"/>
  <c r="V223" i="2"/>
  <c r="W223" i="2"/>
  <c r="X223" i="2"/>
  <c r="Y223" i="2"/>
  <c r="AA223" i="2"/>
  <c r="Z224" i="2"/>
  <c r="X224" i="2"/>
  <c r="Y224" i="2"/>
  <c r="V224" i="2"/>
  <c r="W224" i="2"/>
  <c r="AA224" i="2"/>
  <c r="Z225" i="2"/>
  <c r="X225" i="2"/>
  <c r="Y225" i="2"/>
  <c r="V225" i="2"/>
  <c r="W225" i="2"/>
  <c r="AA225" i="2"/>
  <c r="Z226" i="2"/>
  <c r="V226" i="2"/>
  <c r="W226" i="2"/>
  <c r="X226" i="2"/>
  <c r="Y226" i="2"/>
  <c r="AA226" i="2"/>
  <c r="Z227" i="2"/>
  <c r="X227" i="2"/>
  <c r="Y227" i="2"/>
  <c r="V227" i="2"/>
  <c r="W227" i="2"/>
  <c r="AA227" i="2"/>
  <c r="Z228" i="2"/>
  <c r="X228" i="2"/>
  <c r="Y228" i="2"/>
  <c r="V228" i="2"/>
  <c r="W228" i="2"/>
  <c r="AA228" i="2"/>
  <c r="Z229" i="2"/>
  <c r="X229" i="2"/>
  <c r="Y229" i="2"/>
  <c r="V229" i="2"/>
  <c r="W229" i="2"/>
  <c r="AA229" i="2"/>
  <c r="Z230" i="2"/>
  <c r="X230" i="2"/>
  <c r="Y230" i="2"/>
  <c r="V230" i="2"/>
  <c r="W230" i="2"/>
  <c r="AA230" i="2"/>
  <c r="Z231" i="2"/>
  <c r="X231" i="2"/>
  <c r="Y231" i="2"/>
  <c r="V231" i="2"/>
  <c r="W231" i="2"/>
  <c r="AA231" i="2"/>
  <c r="Z232" i="2"/>
  <c r="X232" i="2"/>
  <c r="Y232" i="2"/>
  <c r="V232" i="2"/>
  <c r="W232" i="2"/>
  <c r="AA232" i="2"/>
  <c r="Z233" i="2"/>
  <c r="X233" i="2"/>
  <c r="Y233" i="2"/>
  <c r="V233" i="2"/>
  <c r="W233" i="2"/>
  <c r="AA233" i="2"/>
  <c r="Z234" i="2"/>
  <c r="X234" i="2"/>
  <c r="Y234" i="2"/>
  <c r="V234" i="2"/>
  <c r="W234" i="2"/>
  <c r="AA234" i="2"/>
  <c r="Z235" i="2"/>
  <c r="X235" i="2"/>
  <c r="Y235" i="2"/>
  <c r="V235" i="2"/>
  <c r="W235" i="2"/>
  <c r="AA235" i="2"/>
  <c r="Z236" i="2"/>
  <c r="X236" i="2"/>
  <c r="Y236" i="2"/>
  <c r="V236" i="2"/>
  <c r="W236" i="2"/>
  <c r="AA236" i="2"/>
  <c r="Z237" i="2"/>
  <c r="X237" i="2"/>
  <c r="Y237" i="2"/>
  <c r="V237" i="2"/>
  <c r="W237" i="2"/>
  <c r="AA237" i="2"/>
  <c r="Z238" i="2"/>
  <c r="X238" i="2"/>
  <c r="Y238" i="2"/>
  <c r="V238" i="2"/>
  <c r="W238" i="2"/>
  <c r="AA238" i="2"/>
  <c r="Z239" i="2"/>
  <c r="X239" i="2"/>
  <c r="Y239" i="2"/>
  <c r="V239" i="2"/>
  <c r="W239" i="2"/>
  <c r="AA239" i="2"/>
  <c r="Z240" i="2"/>
  <c r="V240" i="2"/>
  <c r="W240" i="2"/>
  <c r="X240" i="2"/>
  <c r="Y240" i="2"/>
  <c r="AA240" i="2"/>
  <c r="Z241" i="2"/>
  <c r="X241" i="2"/>
  <c r="Y241" i="2"/>
  <c r="V241" i="2"/>
  <c r="W241" i="2"/>
  <c r="AA241" i="2"/>
  <c r="Z242" i="2"/>
  <c r="X242" i="2"/>
  <c r="Y242" i="2"/>
  <c r="V242" i="2"/>
  <c r="W242" i="2"/>
  <c r="AA242" i="2"/>
  <c r="Z243" i="2"/>
  <c r="X243" i="2"/>
  <c r="Y243" i="2"/>
  <c r="V243" i="2"/>
  <c r="W243" i="2"/>
  <c r="AA243" i="2"/>
  <c r="Z244" i="2"/>
  <c r="V244" i="2"/>
  <c r="W244" i="2"/>
  <c r="X244" i="2"/>
  <c r="Y244" i="2"/>
  <c r="AA244" i="2"/>
  <c r="Z245" i="2"/>
  <c r="X245" i="2"/>
  <c r="Y245" i="2"/>
  <c r="V245" i="2"/>
  <c r="W245" i="2"/>
  <c r="AA245" i="2"/>
  <c r="Z246" i="2"/>
  <c r="X246" i="2"/>
  <c r="Y246" i="2"/>
  <c r="V246" i="2"/>
  <c r="W246" i="2"/>
  <c r="AA246" i="2"/>
  <c r="Z247" i="2"/>
  <c r="X247" i="2"/>
  <c r="Y247" i="2"/>
  <c r="V247" i="2"/>
  <c r="W247" i="2"/>
  <c r="AA247" i="2"/>
  <c r="Z248" i="2"/>
  <c r="V248" i="2"/>
  <c r="W248" i="2"/>
  <c r="X248" i="2"/>
  <c r="Y248" i="2"/>
  <c r="AA248" i="2"/>
  <c r="Z249" i="2"/>
  <c r="X249" i="2"/>
  <c r="Y249" i="2"/>
  <c r="V249" i="2"/>
  <c r="W249" i="2"/>
  <c r="AA249" i="2"/>
  <c r="Z250" i="2"/>
  <c r="X250" i="2"/>
  <c r="Y250" i="2"/>
  <c r="V250" i="2"/>
  <c r="W250" i="2"/>
  <c r="AA250" i="2"/>
  <c r="Z251" i="2"/>
  <c r="X251" i="2"/>
  <c r="Y251" i="2"/>
  <c r="V251" i="2"/>
  <c r="W251" i="2"/>
  <c r="AA251" i="2"/>
  <c r="Z252" i="2"/>
  <c r="X252" i="2"/>
  <c r="Y252" i="2"/>
  <c r="V252" i="2"/>
  <c r="W252" i="2"/>
  <c r="AA252" i="2"/>
  <c r="Z253" i="2"/>
  <c r="X253" i="2"/>
  <c r="Y253" i="2"/>
  <c r="V253" i="2"/>
  <c r="W253" i="2"/>
  <c r="AA253" i="2"/>
  <c r="Z254" i="2"/>
  <c r="X254" i="2"/>
  <c r="Y254" i="2"/>
  <c r="V254" i="2"/>
  <c r="W254" i="2"/>
  <c r="AA254" i="2"/>
  <c r="Z255" i="2"/>
  <c r="X255" i="2"/>
  <c r="Y255" i="2"/>
  <c r="V255" i="2"/>
  <c r="W255" i="2"/>
  <c r="AA255" i="2"/>
  <c r="Z256" i="2"/>
  <c r="X256" i="2"/>
  <c r="Y256" i="2"/>
  <c r="V256" i="2"/>
  <c r="W256" i="2"/>
  <c r="AA256" i="2"/>
  <c r="Z257" i="2"/>
  <c r="X257" i="2"/>
  <c r="Y257" i="2"/>
  <c r="V257" i="2"/>
  <c r="W257" i="2"/>
  <c r="AA257" i="2"/>
  <c r="Z258" i="2"/>
  <c r="X258" i="2"/>
  <c r="Y258" i="2"/>
  <c r="V258" i="2"/>
  <c r="W258" i="2"/>
  <c r="AA258" i="2"/>
  <c r="Z259" i="2"/>
  <c r="X259" i="2"/>
  <c r="Y259" i="2"/>
  <c r="V259" i="2"/>
  <c r="W259" i="2"/>
  <c r="AA259" i="2"/>
  <c r="Z260" i="2"/>
  <c r="X260" i="2"/>
  <c r="Y260" i="2"/>
  <c r="V260" i="2"/>
  <c r="W260" i="2"/>
  <c r="AA260" i="2"/>
  <c r="Z261" i="2"/>
  <c r="X261" i="2"/>
  <c r="Y261" i="2"/>
  <c r="V261" i="2"/>
  <c r="W261" i="2"/>
  <c r="AA261" i="2"/>
  <c r="Z262" i="2"/>
  <c r="X262" i="2"/>
  <c r="Y262" i="2"/>
  <c r="V262" i="2"/>
  <c r="W262" i="2"/>
  <c r="AA262" i="2"/>
  <c r="Z263" i="2"/>
  <c r="X263" i="2"/>
  <c r="Y263" i="2"/>
  <c r="V263" i="2"/>
  <c r="W263" i="2"/>
  <c r="AA263" i="2"/>
  <c r="Z264" i="2"/>
  <c r="X264" i="2"/>
  <c r="Y264" i="2"/>
  <c r="V264" i="2"/>
  <c r="W264" i="2"/>
  <c r="AA264" i="2"/>
  <c r="Z265" i="2"/>
  <c r="X265" i="2"/>
  <c r="Y265" i="2"/>
  <c r="V265" i="2"/>
  <c r="W265" i="2"/>
  <c r="AA265" i="2"/>
  <c r="Z266" i="2"/>
  <c r="X266" i="2"/>
  <c r="Y266" i="2"/>
  <c r="V266" i="2"/>
  <c r="W266" i="2"/>
  <c r="AA266" i="2"/>
  <c r="Z267" i="2"/>
  <c r="X267" i="2"/>
  <c r="Y267" i="2"/>
  <c r="V267" i="2"/>
  <c r="W267" i="2"/>
  <c r="AA267" i="2"/>
  <c r="Z268" i="2"/>
  <c r="X268" i="2"/>
  <c r="Y268" i="2"/>
  <c r="V268" i="2"/>
  <c r="W268" i="2"/>
  <c r="AA268" i="2"/>
  <c r="Z269" i="2"/>
  <c r="X269" i="2"/>
  <c r="Y269" i="2"/>
  <c r="V269" i="2"/>
  <c r="W269" i="2"/>
  <c r="AA269" i="2"/>
  <c r="Z270" i="2"/>
  <c r="X270" i="2"/>
  <c r="Y270" i="2"/>
  <c r="V270" i="2"/>
  <c r="W270" i="2"/>
  <c r="AA270" i="2"/>
  <c r="Z271" i="2"/>
  <c r="X271" i="2"/>
  <c r="Y271" i="2"/>
  <c r="V271" i="2"/>
  <c r="W271" i="2"/>
  <c r="AA271" i="2"/>
  <c r="Z272" i="2"/>
  <c r="X272" i="2"/>
  <c r="Y272" i="2"/>
  <c r="V272" i="2"/>
  <c r="W272" i="2"/>
  <c r="AA272" i="2"/>
  <c r="Z273" i="2"/>
  <c r="X273" i="2"/>
  <c r="Y273" i="2"/>
  <c r="V273" i="2"/>
  <c r="W273" i="2"/>
  <c r="AA273" i="2"/>
  <c r="Z274" i="2"/>
  <c r="X274" i="2"/>
  <c r="Y274" i="2"/>
  <c r="V274" i="2"/>
  <c r="W274" i="2"/>
  <c r="AA274" i="2"/>
  <c r="Z275" i="2"/>
  <c r="X275" i="2"/>
  <c r="Y275" i="2"/>
  <c r="V275" i="2"/>
  <c r="W275" i="2"/>
  <c r="AA275" i="2"/>
  <c r="Z276" i="2"/>
  <c r="X276" i="2"/>
  <c r="Y276" i="2"/>
  <c r="V276" i="2"/>
  <c r="W276" i="2"/>
  <c r="AA276" i="2"/>
  <c r="Z277" i="2"/>
  <c r="X277" i="2"/>
  <c r="Y277" i="2"/>
  <c r="V277" i="2"/>
  <c r="W277" i="2"/>
  <c r="AA277" i="2"/>
  <c r="Z278" i="2"/>
  <c r="X278" i="2"/>
  <c r="Y278" i="2"/>
  <c r="V278" i="2"/>
  <c r="W278" i="2"/>
  <c r="AA278" i="2"/>
  <c r="Z279" i="2"/>
  <c r="X279" i="2"/>
  <c r="Y279" i="2"/>
  <c r="V279" i="2"/>
  <c r="W279" i="2"/>
  <c r="AA279" i="2"/>
  <c r="Z280" i="2"/>
  <c r="X280" i="2"/>
  <c r="Y280" i="2"/>
  <c r="V280" i="2"/>
  <c r="W280" i="2"/>
  <c r="AA280" i="2"/>
  <c r="Z281" i="2"/>
  <c r="X281" i="2"/>
  <c r="Y281" i="2"/>
  <c r="V281" i="2"/>
  <c r="W281" i="2"/>
  <c r="AA281" i="2"/>
  <c r="Z282" i="2"/>
  <c r="X282" i="2"/>
  <c r="Y282" i="2"/>
  <c r="V282" i="2"/>
  <c r="W282" i="2"/>
  <c r="AA282" i="2"/>
  <c r="Z283" i="2"/>
  <c r="X283" i="2"/>
  <c r="Y283" i="2"/>
  <c r="V283" i="2"/>
  <c r="W283" i="2"/>
  <c r="AA283" i="2"/>
  <c r="Z284" i="2"/>
  <c r="X284" i="2"/>
  <c r="Y284" i="2"/>
  <c r="V284" i="2"/>
  <c r="W284" i="2"/>
  <c r="AA284" i="2"/>
  <c r="Z285" i="2"/>
  <c r="X285" i="2"/>
  <c r="Y285" i="2"/>
  <c r="V285" i="2"/>
  <c r="W285" i="2"/>
  <c r="AA285" i="2"/>
  <c r="Z286" i="2"/>
  <c r="X286" i="2"/>
  <c r="Y286" i="2"/>
  <c r="V286" i="2"/>
  <c r="W286" i="2"/>
  <c r="AA286" i="2"/>
  <c r="Z287" i="2"/>
  <c r="X287" i="2"/>
  <c r="Y287" i="2"/>
  <c r="V287" i="2"/>
  <c r="W287" i="2"/>
  <c r="AA287" i="2"/>
  <c r="Z288" i="2"/>
  <c r="X288" i="2"/>
  <c r="Y288" i="2"/>
  <c r="V288" i="2"/>
  <c r="W288" i="2"/>
  <c r="AA288" i="2"/>
  <c r="Z289" i="2"/>
  <c r="X289" i="2"/>
  <c r="Y289" i="2"/>
  <c r="V289" i="2"/>
  <c r="W289" i="2"/>
  <c r="AA289" i="2"/>
  <c r="Z290" i="2"/>
  <c r="X290" i="2"/>
  <c r="Y290" i="2"/>
  <c r="V290" i="2"/>
  <c r="W290" i="2"/>
  <c r="AA290" i="2"/>
  <c r="Z291" i="2"/>
  <c r="X291" i="2"/>
  <c r="Y291" i="2"/>
  <c r="V291" i="2"/>
  <c r="W291" i="2"/>
  <c r="AA291" i="2"/>
  <c r="Z292" i="2"/>
  <c r="X292" i="2"/>
  <c r="Y292" i="2"/>
  <c r="V292" i="2"/>
  <c r="W292" i="2"/>
  <c r="AA292" i="2"/>
  <c r="Z293" i="2"/>
  <c r="X293" i="2"/>
  <c r="Y293" i="2"/>
  <c r="V293" i="2"/>
  <c r="W293" i="2"/>
  <c r="AA293" i="2"/>
  <c r="Z294" i="2"/>
  <c r="X294" i="2"/>
  <c r="Y294" i="2"/>
  <c r="V294" i="2"/>
  <c r="W294" i="2"/>
  <c r="AA294" i="2"/>
  <c r="Z295" i="2"/>
  <c r="X295" i="2"/>
  <c r="Y295" i="2"/>
  <c r="V295" i="2"/>
  <c r="W295" i="2"/>
  <c r="AA295" i="2"/>
  <c r="Z296" i="2"/>
  <c r="X296" i="2"/>
  <c r="Y296" i="2"/>
  <c r="V296" i="2"/>
  <c r="W296" i="2"/>
  <c r="AA296" i="2"/>
  <c r="Z297" i="2"/>
  <c r="X297" i="2"/>
  <c r="Y297" i="2"/>
  <c r="V297" i="2"/>
  <c r="W297" i="2"/>
  <c r="AA297" i="2"/>
  <c r="Z298" i="2"/>
  <c r="X298" i="2"/>
  <c r="Y298" i="2"/>
  <c r="V298" i="2"/>
  <c r="W298" i="2"/>
  <c r="AA298" i="2"/>
  <c r="Z299" i="2"/>
  <c r="X299" i="2"/>
  <c r="Y299" i="2"/>
  <c r="V299" i="2"/>
  <c r="W299" i="2"/>
  <c r="AA299" i="2"/>
  <c r="Z300" i="2"/>
  <c r="X300" i="2"/>
  <c r="Y300" i="2"/>
  <c r="V300" i="2"/>
  <c r="W300" i="2"/>
  <c r="AA300" i="2"/>
  <c r="Z301" i="2"/>
  <c r="V301" i="2"/>
  <c r="W301" i="2"/>
  <c r="X301" i="2"/>
  <c r="Y301" i="2"/>
  <c r="AA301" i="2"/>
  <c r="Z302" i="2"/>
  <c r="X302" i="2"/>
  <c r="Y302" i="2"/>
  <c r="V302" i="2"/>
  <c r="W302" i="2"/>
  <c r="AA302" i="2"/>
  <c r="Z303" i="2"/>
  <c r="X303" i="2"/>
  <c r="Y303" i="2"/>
  <c r="V303" i="2"/>
  <c r="W303" i="2"/>
  <c r="AA303" i="2"/>
  <c r="Z304" i="2"/>
  <c r="X304" i="2"/>
  <c r="Y304" i="2"/>
  <c r="V304" i="2"/>
  <c r="W304" i="2"/>
  <c r="AA304" i="2"/>
  <c r="Z305" i="2"/>
  <c r="X305" i="2"/>
  <c r="Y305" i="2"/>
  <c r="V305" i="2"/>
  <c r="W305" i="2"/>
  <c r="AA305" i="2"/>
  <c r="Z306" i="2"/>
  <c r="X306" i="2"/>
  <c r="Y306" i="2"/>
  <c r="V306" i="2"/>
  <c r="W306" i="2"/>
  <c r="AA306" i="2"/>
  <c r="Z307" i="2"/>
  <c r="X307" i="2"/>
  <c r="Y307" i="2"/>
  <c r="V307" i="2"/>
  <c r="W307" i="2"/>
  <c r="AA307" i="2"/>
  <c r="Z308" i="2"/>
  <c r="X308" i="2"/>
  <c r="Y308" i="2"/>
  <c r="V308" i="2"/>
  <c r="W308" i="2"/>
  <c r="AA308" i="2"/>
  <c r="Z309" i="2"/>
  <c r="X309" i="2"/>
  <c r="Y309" i="2"/>
  <c r="V309" i="2"/>
  <c r="W309" i="2"/>
  <c r="AA309" i="2"/>
  <c r="Z310" i="2"/>
  <c r="X310" i="2"/>
  <c r="Y310" i="2"/>
  <c r="V310" i="2"/>
  <c r="W310" i="2"/>
  <c r="AA310" i="2"/>
  <c r="Z311" i="2"/>
  <c r="X311" i="2"/>
  <c r="Y311" i="2"/>
  <c r="V311" i="2"/>
  <c r="W311" i="2"/>
  <c r="AA311" i="2"/>
  <c r="Z312" i="2"/>
  <c r="X312" i="2"/>
  <c r="Y312" i="2"/>
  <c r="V312" i="2"/>
  <c r="W312" i="2"/>
  <c r="AA312" i="2"/>
  <c r="Z313" i="2"/>
  <c r="X313" i="2"/>
  <c r="Y313" i="2"/>
  <c r="V313" i="2"/>
  <c r="W313" i="2"/>
  <c r="AA313" i="2"/>
  <c r="Z314" i="2"/>
  <c r="X314" i="2"/>
  <c r="Y314" i="2"/>
  <c r="V314" i="2"/>
  <c r="W314" i="2"/>
  <c r="AA314" i="2"/>
  <c r="Z315" i="2"/>
  <c r="X315" i="2"/>
  <c r="Y315" i="2"/>
  <c r="V315" i="2"/>
  <c r="W315" i="2"/>
  <c r="AA315" i="2"/>
  <c r="Z316" i="2"/>
  <c r="X316" i="2"/>
  <c r="Y316" i="2"/>
  <c r="V316" i="2"/>
  <c r="W316" i="2"/>
  <c r="AA316" i="2"/>
  <c r="Z317" i="2"/>
  <c r="X317" i="2"/>
  <c r="Y317" i="2"/>
  <c r="V317" i="2"/>
  <c r="W317" i="2"/>
  <c r="AA317" i="2"/>
  <c r="Z318" i="2"/>
  <c r="X318" i="2"/>
  <c r="Y318" i="2"/>
  <c r="V318" i="2"/>
  <c r="W318" i="2"/>
  <c r="AA318" i="2"/>
  <c r="Z319" i="2"/>
  <c r="X319" i="2"/>
  <c r="Y319" i="2"/>
  <c r="V319" i="2"/>
  <c r="W319" i="2"/>
  <c r="AA319" i="2"/>
  <c r="Z320" i="2"/>
  <c r="V320" i="2"/>
  <c r="W320" i="2"/>
  <c r="X320" i="2"/>
  <c r="Y320" i="2"/>
  <c r="AA320" i="2"/>
  <c r="Z321" i="2"/>
  <c r="X321" i="2"/>
  <c r="Y321" i="2"/>
  <c r="V321" i="2"/>
  <c r="W321" i="2"/>
  <c r="AA321" i="2"/>
  <c r="Z322" i="2"/>
  <c r="X322" i="2"/>
  <c r="Y322" i="2"/>
  <c r="V322" i="2"/>
  <c r="W322" i="2"/>
  <c r="AA322" i="2"/>
  <c r="Z323" i="2"/>
  <c r="X323" i="2"/>
  <c r="Y323" i="2"/>
  <c r="V323" i="2"/>
  <c r="W323" i="2"/>
  <c r="AA323" i="2"/>
  <c r="Z324" i="2"/>
  <c r="X324" i="2"/>
  <c r="Y324" i="2"/>
  <c r="V324" i="2"/>
  <c r="W324" i="2"/>
  <c r="AA324" i="2"/>
  <c r="Z325" i="2"/>
  <c r="X325" i="2"/>
  <c r="Y325" i="2"/>
  <c r="V325" i="2"/>
  <c r="W325" i="2"/>
  <c r="AA325" i="2"/>
  <c r="Z326" i="2"/>
  <c r="X326" i="2"/>
  <c r="Y326" i="2"/>
  <c r="V326" i="2"/>
  <c r="W326" i="2"/>
  <c r="AA326" i="2"/>
  <c r="Z327" i="2"/>
  <c r="X327" i="2"/>
  <c r="Y327" i="2"/>
  <c r="V327" i="2"/>
  <c r="W327" i="2"/>
  <c r="AA327" i="2"/>
  <c r="Z328" i="2"/>
  <c r="X328" i="2"/>
  <c r="Y328" i="2"/>
  <c r="V328" i="2"/>
  <c r="W328" i="2"/>
  <c r="AA328" i="2"/>
  <c r="Z329" i="2"/>
  <c r="X329" i="2"/>
  <c r="Y329" i="2"/>
  <c r="V329" i="2"/>
  <c r="W329" i="2"/>
  <c r="AA329" i="2"/>
  <c r="Z330" i="2"/>
  <c r="X330" i="2"/>
  <c r="Y330" i="2"/>
  <c r="V330" i="2"/>
  <c r="W330" i="2"/>
  <c r="AA330" i="2"/>
  <c r="Z331" i="2"/>
  <c r="X331" i="2"/>
  <c r="Y331" i="2"/>
  <c r="V331" i="2"/>
  <c r="W331" i="2"/>
  <c r="AA331" i="2"/>
  <c r="Z332" i="2"/>
  <c r="X332" i="2"/>
  <c r="Y332" i="2"/>
  <c r="V332" i="2"/>
  <c r="W332" i="2"/>
  <c r="AA332" i="2"/>
  <c r="Z333" i="2"/>
  <c r="X333" i="2"/>
  <c r="Y333" i="2"/>
  <c r="V333" i="2"/>
  <c r="W333" i="2"/>
  <c r="AA333" i="2"/>
  <c r="Z334" i="2"/>
  <c r="V334" i="2"/>
  <c r="W334" i="2"/>
  <c r="X334" i="2"/>
  <c r="Y334" i="2"/>
  <c r="AA334" i="2"/>
  <c r="Z335" i="2"/>
  <c r="X335" i="2"/>
  <c r="Y335" i="2"/>
  <c r="V335" i="2"/>
  <c r="W335" i="2"/>
  <c r="AA335" i="2"/>
  <c r="Z336" i="2"/>
  <c r="X336" i="2"/>
  <c r="Y336" i="2"/>
  <c r="V336" i="2"/>
  <c r="W336" i="2"/>
  <c r="AA336" i="2"/>
  <c r="Z337" i="2"/>
  <c r="X337" i="2"/>
  <c r="Y337" i="2"/>
  <c r="V337" i="2"/>
  <c r="W337" i="2"/>
  <c r="AA337" i="2"/>
  <c r="Z338" i="2"/>
  <c r="X338" i="2"/>
  <c r="Y338" i="2"/>
  <c r="V338" i="2"/>
  <c r="W338" i="2"/>
  <c r="AA338" i="2"/>
  <c r="Z339" i="2"/>
  <c r="X339" i="2"/>
  <c r="Y339" i="2"/>
  <c r="V339" i="2"/>
  <c r="W339" i="2"/>
  <c r="AA339" i="2"/>
  <c r="Z340" i="2"/>
  <c r="X340" i="2"/>
  <c r="Y340" i="2"/>
  <c r="V340" i="2"/>
  <c r="W340" i="2"/>
  <c r="AA340" i="2"/>
  <c r="Z341" i="2"/>
  <c r="X341" i="2"/>
  <c r="Y341" i="2"/>
  <c r="V341" i="2"/>
  <c r="W341" i="2"/>
  <c r="AA341" i="2"/>
  <c r="Z342" i="2"/>
  <c r="X342" i="2"/>
  <c r="Y342" i="2"/>
  <c r="V342" i="2"/>
  <c r="W342" i="2"/>
  <c r="AA342" i="2"/>
  <c r="Z343" i="2"/>
  <c r="X343" i="2"/>
  <c r="Y343" i="2"/>
  <c r="V343" i="2"/>
  <c r="W343" i="2"/>
  <c r="AA343" i="2"/>
  <c r="Z344" i="2"/>
  <c r="X344" i="2"/>
  <c r="Y344" i="2"/>
  <c r="V344" i="2"/>
  <c r="W344" i="2"/>
  <c r="AA344" i="2"/>
  <c r="Z345" i="2"/>
  <c r="X345" i="2"/>
  <c r="Y345" i="2"/>
  <c r="V345" i="2"/>
  <c r="W345" i="2"/>
  <c r="AA345" i="2"/>
  <c r="Z346" i="2"/>
  <c r="X346" i="2"/>
  <c r="Y346" i="2"/>
  <c r="V346" i="2"/>
  <c r="W346" i="2"/>
  <c r="AA346" i="2"/>
  <c r="Z347" i="2"/>
  <c r="X347" i="2"/>
  <c r="Y347" i="2"/>
  <c r="V347" i="2"/>
  <c r="W347" i="2"/>
  <c r="AA347" i="2"/>
  <c r="Z348" i="2"/>
  <c r="X348" i="2"/>
  <c r="Y348" i="2"/>
  <c r="V348" i="2"/>
  <c r="W348" i="2"/>
  <c r="AA348" i="2"/>
  <c r="Z349" i="2"/>
  <c r="X349" i="2"/>
  <c r="Y349" i="2"/>
  <c r="V349" i="2"/>
  <c r="W349" i="2"/>
  <c r="AA349" i="2"/>
  <c r="Z350" i="2"/>
  <c r="X350" i="2"/>
  <c r="Y350" i="2"/>
  <c r="V350" i="2"/>
  <c r="W350" i="2"/>
  <c r="AA350" i="2"/>
  <c r="Z351" i="2"/>
  <c r="V351" i="2"/>
  <c r="W351" i="2"/>
  <c r="X351" i="2"/>
  <c r="Y351" i="2"/>
  <c r="AA351" i="2"/>
  <c r="Z352" i="2"/>
  <c r="V352" i="2"/>
  <c r="W352" i="2"/>
  <c r="X352" i="2"/>
  <c r="Y352" i="2"/>
  <c r="AA352" i="2"/>
  <c r="Z353" i="2"/>
  <c r="X353" i="2"/>
  <c r="Y353" i="2"/>
  <c r="V353" i="2"/>
  <c r="W353" i="2"/>
  <c r="AA353" i="2"/>
  <c r="Z354" i="2"/>
  <c r="X354" i="2"/>
  <c r="Y354" i="2"/>
  <c r="V354" i="2"/>
  <c r="W354" i="2"/>
  <c r="AA354" i="2"/>
  <c r="Z355" i="2"/>
  <c r="X355" i="2"/>
  <c r="Y355" i="2"/>
  <c r="V355" i="2"/>
  <c r="W355" i="2"/>
  <c r="AA355" i="2"/>
  <c r="Z356" i="2"/>
  <c r="X356" i="2"/>
  <c r="Y356" i="2"/>
  <c r="V356" i="2"/>
  <c r="W356" i="2"/>
  <c r="AA356" i="2"/>
  <c r="Z357" i="2"/>
  <c r="X357" i="2"/>
  <c r="Y357" i="2"/>
  <c r="V357" i="2"/>
  <c r="W357" i="2"/>
  <c r="AA357" i="2"/>
  <c r="Z358" i="2"/>
  <c r="V358" i="2"/>
  <c r="W358" i="2"/>
  <c r="X358" i="2"/>
  <c r="Y358" i="2"/>
  <c r="AA358" i="2"/>
  <c r="Z359" i="2"/>
  <c r="X359" i="2"/>
  <c r="Y359" i="2"/>
  <c r="V359" i="2"/>
  <c r="W359" i="2"/>
  <c r="AA359" i="2"/>
  <c r="Z360" i="2"/>
  <c r="X360" i="2"/>
  <c r="Y360" i="2"/>
  <c r="V360" i="2"/>
  <c r="W360" i="2"/>
  <c r="AA360" i="2"/>
  <c r="Z361" i="2"/>
  <c r="X361" i="2"/>
  <c r="Y361" i="2"/>
  <c r="V361" i="2"/>
  <c r="W361" i="2"/>
  <c r="AA361" i="2"/>
  <c r="Z362" i="2"/>
  <c r="X362" i="2"/>
  <c r="Y362" i="2"/>
  <c r="V362" i="2"/>
  <c r="W362" i="2"/>
  <c r="AA362" i="2"/>
  <c r="Z363" i="2"/>
  <c r="X363" i="2"/>
  <c r="Y363" i="2"/>
  <c r="V363" i="2"/>
  <c r="W363" i="2"/>
  <c r="AA363" i="2"/>
  <c r="Z364" i="2"/>
  <c r="X364" i="2"/>
  <c r="Y364" i="2"/>
  <c r="V364" i="2"/>
  <c r="W364" i="2"/>
  <c r="AA364" i="2"/>
  <c r="Z365" i="2"/>
  <c r="X365" i="2"/>
  <c r="Y365" i="2"/>
  <c r="V365" i="2"/>
  <c r="W365" i="2"/>
  <c r="AA365" i="2"/>
  <c r="Z366" i="2"/>
  <c r="X366" i="2"/>
  <c r="Y366" i="2"/>
  <c r="V366" i="2"/>
  <c r="W366" i="2"/>
  <c r="AA366" i="2"/>
  <c r="Z367" i="2"/>
  <c r="X367" i="2"/>
  <c r="Y367" i="2"/>
  <c r="V367" i="2"/>
  <c r="W367" i="2"/>
  <c r="AA367" i="2"/>
  <c r="Z368" i="2"/>
  <c r="X368" i="2"/>
  <c r="Y368" i="2"/>
  <c r="V368" i="2"/>
  <c r="W368" i="2"/>
  <c r="AA368" i="2"/>
  <c r="Z369" i="2"/>
  <c r="X369" i="2"/>
  <c r="Y369" i="2"/>
  <c r="V369" i="2"/>
  <c r="W369" i="2"/>
  <c r="AA369" i="2"/>
  <c r="Z370" i="2"/>
  <c r="X370" i="2"/>
  <c r="Y370" i="2"/>
  <c r="V370" i="2"/>
  <c r="W370" i="2"/>
  <c r="AA370" i="2"/>
  <c r="Z371" i="2"/>
  <c r="X371" i="2"/>
  <c r="Y371" i="2"/>
  <c r="V371" i="2"/>
  <c r="W371" i="2"/>
  <c r="AA371" i="2"/>
  <c r="Z372" i="2"/>
  <c r="X372" i="2"/>
  <c r="Y372" i="2"/>
  <c r="V372" i="2"/>
  <c r="W372" i="2"/>
  <c r="AA372" i="2"/>
  <c r="Z373" i="2"/>
  <c r="X373" i="2"/>
  <c r="Y373" i="2"/>
  <c r="V373" i="2"/>
  <c r="W373" i="2"/>
  <c r="AA373" i="2"/>
  <c r="Z374" i="2"/>
  <c r="X374" i="2"/>
  <c r="Y374" i="2"/>
  <c r="V374" i="2"/>
  <c r="W374" i="2"/>
  <c r="AA374" i="2"/>
  <c r="Z375" i="2"/>
  <c r="X375" i="2"/>
  <c r="Y375" i="2"/>
  <c r="V375" i="2"/>
  <c r="W375" i="2"/>
  <c r="AA375" i="2"/>
  <c r="Z376" i="2"/>
  <c r="X376" i="2"/>
  <c r="Y376" i="2"/>
  <c r="V376" i="2"/>
  <c r="W376" i="2"/>
  <c r="AA376" i="2"/>
  <c r="Z377" i="2"/>
  <c r="X377" i="2"/>
  <c r="Y377" i="2"/>
  <c r="V377" i="2"/>
  <c r="W377" i="2"/>
  <c r="AA377" i="2"/>
  <c r="Z378" i="2"/>
  <c r="X378" i="2"/>
  <c r="Y378" i="2"/>
  <c r="V378" i="2"/>
  <c r="W378" i="2"/>
  <c r="AA378" i="2"/>
  <c r="Z379" i="2"/>
  <c r="X379" i="2"/>
  <c r="Y379" i="2"/>
  <c r="V379" i="2"/>
  <c r="W379" i="2"/>
  <c r="AA379" i="2"/>
  <c r="Z380" i="2"/>
  <c r="X380" i="2"/>
  <c r="Y380" i="2"/>
  <c r="V380" i="2"/>
  <c r="W380" i="2"/>
  <c r="AA380" i="2"/>
  <c r="Z381" i="2"/>
  <c r="X381" i="2"/>
  <c r="Y381" i="2"/>
  <c r="V381" i="2"/>
  <c r="W381" i="2"/>
  <c r="AA381" i="2"/>
  <c r="Z382" i="2"/>
  <c r="V382" i="2"/>
  <c r="W382" i="2"/>
  <c r="X382" i="2"/>
  <c r="Y382" i="2"/>
  <c r="AA382" i="2"/>
  <c r="Z383" i="2"/>
  <c r="X383" i="2"/>
  <c r="Y383" i="2"/>
  <c r="V383" i="2"/>
  <c r="W383" i="2"/>
  <c r="AA383" i="2"/>
  <c r="Z384" i="2"/>
  <c r="X384" i="2"/>
  <c r="Y384" i="2"/>
  <c r="V384" i="2"/>
  <c r="W384" i="2"/>
  <c r="AA384" i="2"/>
  <c r="Z385" i="2"/>
  <c r="X385" i="2"/>
  <c r="Y385" i="2"/>
  <c r="V385" i="2"/>
  <c r="W385" i="2"/>
  <c r="AA385" i="2"/>
  <c r="Z386" i="2"/>
  <c r="X386" i="2"/>
  <c r="Y386" i="2"/>
  <c r="V386" i="2"/>
  <c r="W386" i="2"/>
  <c r="AA386" i="2"/>
  <c r="Z387" i="2"/>
  <c r="V387" i="2"/>
  <c r="W387" i="2"/>
  <c r="X387" i="2"/>
  <c r="Y387" i="2"/>
  <c r="AA387" i="2"/>
  <c r="Z388" i="2"/>
  <c r="V388" i="2"/>
  <c r="W388" i="2"/>
  <c r="X388" i="2"/>
  <c r="Y388" i="2"/>
  <c r="AA388" i="2"/>
  <c r="Z389" i="2"/>
  <c r="X389" i="2"/>
  <c r="Y389" i="2"/>
  <c r="V389" i="2"/>
  <c r="W389" i="2"/>
  <c r="AA389" i="2"/>
  <c r="Z390" i="2"/>
  <c r="X390" i="2"/>
  <c r="Y390" i="2"/>
  <c r="V390" i="2"/>
  <c r="W390" i="2"/>
  <c r="AA390" i="2"/>
  <c r="Z391" i="2"/>
  <c r="X391" i="2"/>
  <c r="Y391" i="2"/>
  <c r="V391" i="2"/>
  <c r="W391" i="2"/>
  <c r="AA391" i="2"/>
  <c r="Z392" i="2"/>
  <c r="X392" i="2"/>
  <c r="Y392" i="2"/>
  <c r="V392" i="2"/>
  <c r="W392" i="2"/>
  <c r="AA392" i="2"/>
  <c r="Z393" i="2"/>
  <c r="X393" i="2"/>
  <c r="Y393" i="2"/>
  <c r="V393" i="2"/>
  <c r="W393" i="2"/>
  <c r="AA393" i="2"/>
  <c r="Z394" i="2"/>
  <c r="X394" i="2"/>
  <c r="Y394" i="2"/>
  <c r="V394" i="2"/>
  <c r="W394" i="2"/>
  <c r="AA394" i="2"/>
  <c r="Z395" i="2"/>
  <c r="X395" i="2"/>
  <c r="Y395" i="2"/>
  <c r="V395" i="2"/>
  <c r="W395" i="2"/>
  <c r="AA395" i="2"/>
  <c r="Z396" i="2"/>
  <c r="X396" i="2"/>
  <c r="Y396" i="2"/>
  <c r="V396" i="2"/>
  <c r="W396" i="2"/>
  <c r="AA396" i="2"/>
  <c r="Z397" i="2"/>
  <c r="X397" i="2"/>
  <c r="Y397" i="2"/>
  <c r="V397" i="2"/>
  <c r="W397" i="2"/>
  <c r="AA397" i="2"/>
  <c r="Z398" i="2"/>
  <c r="X398" i="2"/>
  <c r="Y398" i="2"/>
  <c r="V398" i="2"/>
  <c r="W398" i="2"/>
  <c r="AA398" i="2"/>
  <c r="Z399" i="2"/>
  <c r="X399" i="2"/>
  <c r="Y399" i="2"/>
  <c r="V399" i="2"/>
  <c r="W399" i="2"/>
  <c r="AA399" i="2"/>
  <c r="Z400" i="2"/>
  <c r="X400" i="2"/>
  <c r="Y400" i="2"/>
  <c r="V400" i="2"/>
  <c r="W400" i="2"/>
  <c r="AA400" i="2"/>
  <c r="Z401" i="2"/>
  <c r="X401" i="2"/>
  <c r="Y401" i="2"/>
  <c r="V401" i="2"/>
  <c r="W401" i="2"/>
  <c r="AA401" i="2"/>
  <c r="Z402" i="2"/>
  <c r="X402" i="2"/>
  <c r="Y402" i="2"/>
  <c r="V402" i="2"/>
  <c r="W402" i="2"/>
  <c r="AA402" i="2"/>
  <c r="Z403" i="2"/>
  <c r="X403" i="2"/>
  <c r="Y403" i="2"/>
  <c r="V403" i="2"/>
  <c r="W403" i="2"/>
  <c r="AA403" i="2"/>
  <c r="Z404" i="2"/>
  <c r="X404" i="2"/>
  <c r="Y404" i="2"/>
  <c r="V404" i="2"/>
  <c r="W404" i="2"/>
  <c r="AA404" i="2"/>
  <c r="Z405" i="2"/>
  <c r="V405" i="2"/>
  <c r="W405" i="2"/>
  <c r="X405" i="2"/>
  <c r="Y405" i="2"/>
  <c r="AA405" i="2"/>
  <c r="Z406" i="2"/>
  <c r="V406" i="2"/>
  <c r="W406" i="2"/>
  <c r="X406" i="2"/>
  <c r="Y406" i="2"/>
  <c r="AA406" i="2"/>
  <c r="Z407" i="2"/>
  <c r="X407" i="2"/>
  <c r="Y407" i="2"/>
  <c r="V407" i="2"/>
  <c r="W407" i="2"/>
  <c r="AA407" i="2"/>
  <c r="Z408" i="2"/>
  <c r="X408" i="2"/>
  <c r="Y408" i="2"/>
  <c r="V408" i="2"/>
  <c r="W408" i="2"/>
  <c r="AA408" i="2"/>
  <c r="Z409" i="2"/>
  <c r="X409" i="2"/>
  <c r="Y409" i="2"/>
  <c r="V409" i="2"/>
  <c r="W409" i="2"/>
  <c r="AA409" i="2"/>
  <c r="Z410" i="2"/>
  <c r="X410" i="2"/>
  <c r="Y410" i="2"/>
  <c r="V410" i="2"/>
  <c r="W410" i="2"/>
  <c r="AA410" i="2"/>
  <c r="Z411" i="2"/>
  <c r="X411" i="2"/>
  <c r="Y411" i="2"/>
  <c r="V411" i="2"/>
  <c r="W411" i="2"/>
  <c r="AA411" i="2"/>
  <c r="Z412" i="2"/>
  <c r="X412" i="2"/>
  <c r="Y412" i="2"/>
  <c r="V412" i="2"/>
  <c r="W412" i="2"/>
  <c r="AA412" i="2"/>
  <c r="Z413" i="2"/>
  <c r="X413" i="2"/>
  <c r="Y413" i="2"/>
  <c r="V413" i="2"/>
  <c r="W413" i="2"/>
  <c r="AA413" i="2"/>
  <c r="Z414" i="2"/>
  <c r="V414" i="2"/>
  <c r="W414" i="2"/>
  <c r="X414" i="2"/>
  <c r="Y414" i="2"/>
  <c r="AA414" i="2"/>
  <c r="Z415" i="2"/>
  <c r="X415" i="2"/>
  <c r="Y415" i="2"/>
  <c r="V415" i="2"/>
  <c r="W415" i="2"/>
  <c r="AA415" i="2"/>
  <c r="Z416" i="2"/>
  <c r="X416" i="2"/>
  <c r="Y416" i="2"/>
  <c r="V416" i="2"/>
  <c r="W416" i="2"/>
  <c r="AA416" i="2"/>
  <c r="Z417" i="2"/>
  <c r="X417" i="2"/>
  <c r="Y417" i="2"/>
  <c r="V417" i="2"/>
  <c r="W417" i="2"/>
  <c r="AA417" i="2"/>
  <c r="Z418" i="2"/>
  <c r="X418" i="2"/>
  <c r="Y418" i="2"/>
  <c r="V418" i="2"/>
  <c r="W418" i="2"/>
  <c r="AA418" i="2"/>
  <c r="Z419" i="2"/>
  <c r="X419" i="2"/>
  <c r="Y419" i="2"/>
  <c r="V419" i="2"/>
  <c r="W419" i="2"/>
  <c r="AA419" i="2"/>
  <c r="Z420" i="2"/>
  <c r="X420" i="2"/>
  <c r="Y420" i="2"/>
  <c r="V420" i="2"/>
  <c r="W420" i="2"/>
  <c r="AA420" i="2"/>
  <c r="Z421" i="2"/>
  <c r="X421" i="2"/>
  <c r="Y421" i="2"/>
  <c r="V421" i="2"/>
  <c r="W421" i="2"/>
  <c r="AA421" i="2"/>
  <c r="Z422" i="2"/>
  <c r="X422" i="2"/>
  <c r="Y422" i="2"/>
  <c r="V422" i="2"/>
  <c r="W422" i="2"/>
  <c r="AA422" i="2"/>
  <c r="Z423" i="2"/>
  <c r="X423" i="2"/>
  <c r="Y423" i="2"/>
  <c r="V423" i="2"/>
  <c r="W423" i="2"/>
  <c r="AA423" i="2"/>
  <c r="Z424" i="2"/>
  <c r="V424" i="2"/>
  <c r="W424" i="2"/>
  <c r="X424" i="2"/>
  <c r="Y424" i="2"/>
  <c r="AA424" i="2"/>
  <c r="Z425" i="2"/>
  <c r="X425" i="2"/>
  <c r="Y425" i="2"/>
  <c r="V425" i="2"/>
  <c r="W425" i="2"/>
  <c r="AA425" i="2"/>
  <c r="Z426" i="2"/>
  <c r="X426" i="2"/>
  <c r="Y426" i="2"/>
  <c r="V426" i="2"/>
  <c r="W426" i="2"/>
  <c r="AA426" i="2"/>
  <c r="Z427" i="2"/>
  <c r="X427" i="2"/>
  <c r="Y427" i="2"/>
  <c r="V427" i="2"/>
  <c r="W427" i="2"/>
  <c r="AA427" i="2"/>
  <c r="Z428" i="2"/>
  <c r="X428" i="2"/>
  <c r="Y428" i="2"/>
  <c r="V428" i="2"/>
  <c r="W428" i="2"/>
  <c r="AA428" i="2"/>
  <c r="Z429" i="2"/>
  <c r="X429" i="2"/>
  <c r="Y429" i="2"/>
  <c r="V429" i="2"/>
  <c r="W429" i="2"/>
  <c r="AA429" i="2"/>
  <c r="Z430" i="2"/>
  <c r="X430" i="2"/>
  <c r="Y430" i="2"/>
  <c r="V430" i="2"/>
  <c r="W430" i="2"/>
  <c r="AA430" i="2"/>
  <c r="Z431" i="2"/>
  <c r="X431" i="2"/>
  <c r="Y431" i="2"/>
  <c r="V431" i="2"/>
  <c r="W431" i="2"/>
  <c r="AA431" i="2"/>
  <c r="Z432" i="2"/>
  <c r="X432" i="2"/>
  <c r="Y432" i="2"/>
  <c r="V432" i="2"/>
  <c r="W432" i="2"/>
  <c r="AA432" i="2"/>
  <c r="Z433" i="2"/>
  <c r="X433" i="2"/>
  <c r="Y433" i="2"/>
  <c r="V433" i="2"/>
  <c r="W433" i="2"/>
  <c r="AA433" i="2"/>
  <c r="Z434" i="2"/>
  <c r="X434" i="2"/>
  <c r="Y434" i="2"/>
  <c r="V434" i="2"/>
  <c r="W434" i="2"/>
  <c r="AA434" i="2"/>
  <c r="Z435" i="2"/>
  <c r="X435" i="2"/>
  <c r="Y435" i="2"/>
  <c r="V435" i="2"/>
  <c r="W435" i="2"/>
  <c r="AA435" i="2"/>
  <c r="Z436" i="2"/>
  <c r="X436" i="2"/>
  <c r="Y436" i="2"/>
  <c r="V436" i="2"/>
  <c r="W436" i="2"/>
  <c r="AA436" i="2"/>
  <c r="Z437" i="2"/>
  <c r="X437" i="2"/>
  <c r="Y437" i="2"/>
  <c r="V437" i="2"/>
  <c r="W437" i="2"/>
  <c r="AA437" i="2"/>
  <c r="Z438" i="2"/>
  <c r="X438" i="2"/>
  <c r="Y438" i="2"/>
  <c r="V438" i="2"/>
  <c r="W438" i="2"/>
  <c r="AA438" i="2"/>
  <c r="Z439" i="2"/>
  <c r="X439" i="2"/>
  <c r="Y439" i="2"/>
  <c r="V439" i="2"/>
  <c r="W439" i="2"/>
  <c r="AA439" i="2"/>
  <c r="Z440" i="2"/>
  <c r="X440" i="2"/>
  <c r="Y440" i="2"/>
  <c r="V440" i="2"/>
  <c r="W440" i="2"/>
  <c r="AA440" i="2"/>
  <c r="Z441" i="2"/>
  <c r="X441" i="2"/>
  <c r="Y441" i="2"/>
  <c r="V441" i="2"/>
  <c r="W441" i="2"/>
  <c r="AA441" i="2"/>
  <c r="Z442" i="2"/>
  <c r="X442" i="2"/>
  <c r="Y442" i="2"/>
  <c r="V442" i="2"/>
  <c r="W442" i="2"/>
  <c r="AA442" i="2"/>
  <c r="Z443" i="2"/>
  <c r="X443" i="2"/>
  <c r="Y443" i="2"/>
  <c r="V443" i="2"/>
  <c r="W443" i="2"/>
  <c r="AA443" i="2"/>
  <c r="Z444" i="2"/>
  <c r="X444" i="2"/>
  <c r="Y444" i="2"/>
  <c r="V444" i="2"/>
  <c r="W444" i="2"/>
  <c r="AA444" i="2"/>
  <c r="Z445" i="2"/>
  <c r="X445" i="2"/>
  <c r="Y445" i="2"/>
  <c r="V445" i="2"/>
  <c r="W445" i="2"/>
  <c r="AA445" i="2"/>
  <c r="Z446" i="2"/>
  <c r="X446" i="2"/>
  <c r="Y446" i="2"/>
  <c r="V446" i="2"/>
  <c r="W446" i="2"/>
  <c r="AA446" i="2"/>
  <c r="Z447" i="2"/>
  <c r="X447" i="2"/>
  <c r="Y447" i="2"/>
  <c r="V447" i="2"/>
  <c r="W447" i="2"/>
  <c r="AA447" i="2"/>
  <c r="Z448" i="2"/>
  <c r="X448" i="2"/>
  <c r="Y448" i="2"/>
  <c r="V448" i="2"/>
  <c r="W448" i="2"/>
  <c r="AA448" i="2"/>
  <c r="Z449" i="2"/>
  <c r="X449" i="2"/>
  <c r="Y449" i="2"/>
  <c r="V449" i="2"/>
  <c r="W449" i="2"/>
  <c r="AA449" i="2"/>
  <c r="Z450" i="2"/>
  <c r="X450" i="2"/>
  <c r="Y450" i="2"/>
  <c r="V450" i="2"/>
  <c r="W450" i="2"/>
  <c r="AA450" i="2"/>
  <c r="Z451" i="2"/>
  <c r="X451" i="2"/>
  <c r="Y451" i="2"/>
  <c r="V451" i="2"/>
  <c r="W451" i="2"/>
  <c r="AA451" i="2"/>
  <c r="Z452" i="2"/>
  <c r="X452" i="2"/>
  <c r="Y452" i="2"/>
  <c r="V452" i="2"/>
  <c r="W452" i="2"/>
  <c r="AA452" i="2"/>
  <c r="Z453" i="2"/>
  <c r="V453" i="2"/>
  <c r="W453" i="2"/>
  <c r="X453" i="2"/>
  <c r="Y453" i="2"/>
  <c r="AA453" i="2"/>
  <c r="Z454" i="2"/>
  <c r="X454" i="2"/>
  <c r="Y454" i="2"/>
  <c r="V454" i="2"/>
  <c r="W454" i="2"/>
  <c r="AA454" i="2"/>
  <c r="Z455" i="2"/>
  <c r="V455" i="2"/>
  <c r="W455" i="2"/>
  <c r="X455" i="2"/>
  <c r="Y455" i="2"/>
  <c r="AA455" i="2"/>
  <c r="Z456" i="2"/>
  <c r="X456" i="2"/>
  <c r="Y456" i="2"/>
  <c r="V456" i="2"/>
  <c r="W456" i="2"/>
  <c r="AA456" i="2"/>
  <c r="Z457" i="2"/>
  <c r="X457" i="2"/>
  <c r="Y457" i="2"/>
  <c r="V457" i="2"/>
  <c r="W457" i="2"/>
  <c r="AA457" i="2"/>
  <c r="Z458" i="2"/>
  <c r="X458" i="2"/>
  <c r="Y458" i="2"/>
  <c r="V458" i="2"/>
  <c r="W458" i="2"/>
  <c r="AA458" i="2"/>
  <c r="Z459" i="2"/>
  <c r="X459" i="2"/>
  <c r="Y459" i="2"/>
  <c r="V459" i="2"/>
  <c r="W459" i="2"/>
  <c r="AA459" i="2"/>
  <c r="Z460" i="2"/>
  <c r="V460" i="2"/>
  <c r="W460" i="2"/>
  <c r="X460" i="2"/>
  <c r="Y460" i="2"/>
  <c r="AA460" i="2"/>
  <c r="Z461" i="2"/>
  <c r="X461" i="2"/>
  <c r="Y461" i="2"/>
  <c r="V461" i="2"/>
  <c r="W461" i="2"/>
  <c r="AA461" i="2"/>
  <c r="Z462" i="2"/>
  <c r="X462" i="2"/>
  <c r="Y462" i="2"/>
  <c r="V462" i="2"/>
  <c r="W462" i="2"/>
  <c r="AA462" i="2"/>
  <c r="Z463" i="2"/>
  <c r="X463" i="2"/>
  <c r="Y463" i="2"/>
  <c r="V463" i="2"/>
  <c r="W463" i="2"/>
  <c r="AA463" i="2"/>
  <c r="Z464" i="2"/>
  <c r="V464" i="2"/>
  <c r="W464" i="2"/>
  <c r="X464" i="2"/>
  <c r="Y464" i="2"/>
  <c r="AA464" i="2"/>
  <c r="Z465" i="2"/>
  <c r="X465" i="2"/>
  <c r="Y465" i="2"/>
  <c r="V465" i="2"/>
  <c r="W465" i="2"/>
  <c r="AA465" i="2"/>
  <c r="Z466" i="2"/>
  <c r="X466" i="2"/>
  <c r="Y466" i="2"/>
  <c r="V466" i="2"/>
  <c r="W466" i="2"/>
  <c r="AA466" i="2"/>
  <c r="Z467" i="2"/>
  <c r="X467" i="2"/>
  <c r="Y467" i="2"/>
  <c r="V467" i="2"/>
  <c r="W467" i="2"/>
  <c r="AA467" i="2"/>
  <c r="Z468" i="2"/>
  <c r="X468" i="2"/>
  <c r="Y468" i="2"/>
  <c r="V468" i="2"/>
  <c r="W468" i="2"/>
  <c r="AA468" i="2"/>
  <c r="Z469" i="2"/>
  <c r="X469" i="2"/>
  <c r="Y469" i="2"/>
  <c r="V469" i="2"/>
  <c r="W469" i="2"/>
  <c r="AA469" i="2"/>
  <c r="Z470" i="2"/>
  <c r="X470" i="2"/>
  <c r="Y470" i="2"/>
  <c r="V470" i="2"/>
  <c r="W470" i="2"/>
  <c r="AA470" i="2"/>
  <c r="Z471" i="2"/>
  <c r="X471" i="2"/>
  <c r="Y471" i="2"/>
  <c r="V471" i="2"/>
  <c r="W471" i="2"/>
  <c r="AA471" i="2"/>
  <c r="Z472" i="2"/>
  <c r="X472" i="2"/>
  <c r="Y472" i="2"/>
  <c r="V472" i="2"/>
  <c r="W472" i="2"/>
  <c r="AA472" i="2"/>
  <c r="Z473" i="2"/>
  <c r="X473" i="2"/>
  <c r="Y473" i="2"/>
  <c r="V473" i="2"/>
  <c r="W473" i="2"/>
  <c r="AA473" i="2"/>
  <c r="Z474" i="2"/>
  <c r="X474" i="2"/>
  <c r="Y474" i="2"/>
  <c r="V474" i="2"/>
  <c r="W474" i="2"/>
  <c r="AA474" i="2"/>
  <c r="Z475" i="2"/>
  <c r="X475" i="2"/>
  <c r="Y475" i="2"/>
  <c r="V475" i="2"/>
  <c r="W475" i="2"/>
  <c r="AA475" i="2"/>
  <c r="Z476" i="2"/>
  <c r="V476" i="2"/>
  <c r="W476" i="2"/>
  <c r="X476" i="2"/>
  <c r="Y476" i="2"/>
  <c r="AA476" i="2"/>
  <c r="Z477" i="2"/>
  <c r="X477" i="2"/>
  <c r="Y477" i="2"/>
  <c r="V477" i="2"/>
  <c r="W477" i="2"/>
  <c r="AA477" i="2"/>
  <c r="Z478" i="2"/>
  <c r="X478" i="2"/>
  <c r="Y478" i="2"/>
  <c r="V478" i="2"/>
  <c r="W478" i="2"/>
  <c r="AA478" i="2"/>
  <c r="Z479" i="2"/>
  <c r="V479" i="2"/>
  <c r="W479" i="2"/>
  <c r="X479" i="2"/>
  <c r="Y479" i="2"/>
  <c r="AA479" i="2"/>
  <c r="Z480" i="2"/>
  <c r="X480" i="2"/>
  <c r="Y480" i="2"/>
  <c r="V480" i="2"/>
  <c r="W480" i="2"/>
  <c r="AA480" i="2"/>
  <c r="Z481" i="2"/>
  <c r="X481" i="2"/>
  <c r="Y481" i="2"/>
  <c r="V481" i="2"/>
  <c r="W481" i="2"/>
  <c r="AA481" i="2"/>
  <c r="Z482" i="2"/>
  <c r="X482" i="2"/>
  <c r="Y482" i="2"/>
  <c r="V482" i="2"/>
  <c r="W482" i="2"/>
  <c r="AA482" i="2"/>
  <c r="Z483" i="2"/>
  <c r="X483" i="2"/>
  <c r="Y483" i="2"/>
  <c r="V483" i="2"/>
  <c r="W483" i="2"/>
  <c r="AA483" i="2"/>
  <c r="Z484" i="2"/>
  <c r="X484" i="2"/>
  <c r="Y484" i="2"/>
  <c r="V484" i="2"/>
  <c r="W484" i="2"/>
  <c r="AA484" i="2"/>
  <c r="Z485" i="2"/>
  <c r="X485" i="2"/>
  <c r="Y485" i="2"/>
  <c r="V485" i="2"/>
  <c r="W485" i="2"/>
  <c r="AA485" i="2"/>
  <c r="Z486" i="2"/>
  <c r="X486" i="2"/>
  <c r="Y486" i="2"/>
  <c r="V486" i="2"/>
  <c r="W486" i="2"/>
  <c r="AA486" i="2"/>
  <c r="Z487" i="2"/>
  <c r="X487" i="2"/>
  <c r="Y487" i="2"/>
  <c r="V487" i="2"/>
  <c r="W487" i="2"/>
  <c r="AA487" i="2"/>
  <c r="Z488" i="2"/>
  <c r="X488" i="2"/>
  <c r="Y488" i="2"/>
  <c r="V488" i="2"/>
  <c r="W488" i="2"/>
  <c r="AA488" i="2"/>
  <c r="Z489" i="2"/>
  <c r="X489" i="2"/>
  <c r="Y489" i="2"/>
  <c r="V489" i="2"/>
  <c r="W489" i="2"/>
  <c r="AA489" i="2"/>
  <c r="Z490" i="2"/>
  <c r="X490" i="2"/>
  <c r="Y490" i="2"/>
  <c r="V490" i="2"/>
  <c r="W490" i="2"/>
  <c r="AA490" i="2"/>
  <c r="Z491" i="2"/>
  <c r="X491" i="2"/>
  <c r="Y491" i="2"/>
  <c r="V491" i="2"/>
  <c r="W491" i="2"/>
  <c r="AA491" i="2"/>
  <c r="Z492" i="2"/>
  <c r="X492" i="2"/>
  <c r="Y492" i="2"/>
  <c r="V492" i="2"/>
  <c r="W492" i="2"/>
  <c r="AA492" i="2"/>
  <c r="Z493" i="2"/>
  <c r="X493" i="2"/>
  <c r="Y493" i="2"/>
  <c r="V493" i="2"/>
  <c r="W493" i="2"/>
  <c r="AA493" i="2"/>
  <c r="Z494" i="2"/>
  <c r="V494" i="2"/>
  <c r="W494" i="2"/>
  <c r="X494" i="2"/>
  <c r="Y494" i="2"/>
  <c r="AA494" i="2"/>
  <c r="Z495" i="2"/>
  <c r="X495" i="2"/>
  <c r="Y495" i="2"/>
  <c r="V495" i="2"/>
  <c r="W495" i="2"/>
  <c r="AA495" i="2"/>
  <c r="Z496" i="2"/>
  <c r="X496" i="2"/>
  <c r="Y496" i="2"/>
  <c r="V496" i="2"/>
  <c r="W496" i="2"/>
  <c r="AA496" i="2"/>
  <c r="Z497" i="2"/>
  <c r="X497" i="2"/>
  <c r="Y497" i="2"/>
  <c r="V497" i="2"/>
  <c r="W497" i="2"/>
  <c r="AA497" i="2"/>
  <c r="Z498" i="2"/>
  <c r="X498" i="2"/>
  <c r="Y498" i="2"/>
  <c r="V498" i="2"/>
  <c r="W498" i="2"/>
  <c r="AA498" i="2"/>
  <c r="Z499" i="2"/>
  <c r="X499" i="2"/>
  <c r="Y499" i="2"/>
  <c r="V499" i="2"/>
  <c r="W499" i="2"/>
  <c r="AA499" i="2"/>
  <c r="Z500" i="2"/>
  <c r="X500" i="2"/>
  <c r="Y500" i="2"/>
  <c r="V500" i="2"/>
  <c r="W500" i="2"/>
  <c r="AA500" i="2"/>
  <c r="Z501" i="2"/>
  <c r="V501" i="2"/>
  <c r="W501" i="2"/>
  <c r="X501" i="2"/>
  <c r="Y501" i="2"/>
  <c r="AA501" i="2"/>
  <c r="Z502" i="2"/>
  <c r="V502" i="2"/>
  <c r="W502" i="2"/>
  <c r="X502" i="2"/>
  <c r="Y502" i="2"/>
  <c r="AA502" i="2"/>
  <c r="Z503" i="2"/>
  <c r="X503" i="2"/>
  <c r="Y503" i="2"/>
  <c r="V503" i="2"/>
  <c r="W503" i="2"/>
  <c r="AA503" i="2"/>
  <c r="Z504" i="2"/>
  <c r="V504" i="2"/>
  <c r="W504" i="2"/>
  <c r="X504" i="2"/>
  <c r="Y504" i="2"/>
  <c r="AA504" i="2"/>
  <c r="Z505" i="2"/>
  <c r="X505" i="2"/>
  <c r="Y505" i="2"/>
  <c r="V505" i="2"/>
  <c r="W505" i="2"/>
  <c r="AA505" i="2"/>
  <c r="Z506" i="2"/>
  <c r="X506" i="2"/>
  <c r="Y506" i="2"/>
  <c r="V506" i="2"/>
  <c r="W506" i="2"/>
  <c r="AA506" i="2"/>
  <c r="Z507" i="2"/>
  <c r="X507" i="2"/>
  <c r="Y507" i="2"/>
  <c r="V507" i="2"/>
  <c r="W507" i="2"/>
  <c r="AA507" i="2"/>
  <c r="Z508" i="2"/>
  <c r="X508" i="2"/>
  <c r="Y508" i="2"/>
  <c r="V508" i="2"/>
  <c r="W508" i="2"/>
  <c r="AA508" i="2"/>
  <c r="Z509" i="2"/>
  <c r="X509" i="2"/>
  <c r="Y509" i="2"/>
  <c r="V509" i="2"/>
  <c r="W509" i="2"/>
  <c r="AA509" i="2"/>
  <c r="Z510" i="2"/>
  <c r="X510" i="2"/>
  <c r="Y510" i="2"/>
  <c r="V510" i="2"/>
  <c r="W510" i="2"/>
  <c r="AA510" i="2"/>
  <c r="Z511" i="2"/>
  <c r="V511" i="2"/>
  <c r="W511" i="2"/>
  <c r="X511" i="2"/>
  <c r="Y511" i="2"/>
  <c r="AA511" i="2"/>
  <c r="Z512" i="2"/>
  <c r="X512" i="2"/>
  <c r="Y512" i="2"/>
  <c r="V512" i="2"/>
  <c r="W512" i="2"/>
  <c r="AA512" i="2"/>
  <c r="Z513" i="2"/>
  <c r="X513" i="2"/>
  <c r="Y513" i="2"/>
  <c r="V513" i="2"/>
  <c r="W513" i="2"/>
  <c r="AA513" i="2"/>
  <c r="Z514" i="2"/>
  <c r="X514" i="2"/>
  <c r="Y514" i="2"/>
  <c r="V514" i="2"/>
  <c r="W514" i="2"/>
  <c r="AA514" i="2"/>
  <c r="Z515" i="2"/>
  <c r="X515" i="2"/>
  <c r="Y515" i="2"/>
  <c r="V515" i="2"/>
  <c r="W515" i="2"/>
  <c r="AA515" i="2"/>
  <c r="Z516" i="2"/>
  <c r="X516" i="2"/>
  <c r="Y516" i="2"/>
  <c r="V516" i="2"/>
  <c r="W516" i="2"/>
  <c r="AA516" i="2"/>
  <c r="Z517" i="2"/>
  <c r="X517" i="2"/>
  <c r="Y517" i="2"/>
  <c r="V517" i="2"/>
  <c r="W517" i="2"/>
  <c r="AA517" i="2"/>
  <c r="Z518" i="2"/>
  <c r="X518" i="2"/>
  <c r="Y518" i="2"/>
  <c r="V518" i="2"/>
  <c r="W518" i="2"/>
  <c r="AA518" i="2"/>
  <c r="Z519" i="2"/>
  <c r="X519" i="2"/>
  <c r="Y519" i="2"/>
  <c r="V519" i="2"/>
  <c r="W519" i="2"/>
  <c r="AA519" i="2"/>
  <c r="Z520" i="2"/>
  <c r="X520" i="2"/>
  <c r="Y520" i="2"/>
  <c r="V520" i="2"/>
  <c r="W520" i="2"/>
  <c r="AA520" i="2"/>
  <c r="Z521" i="2"/>
  <c r="X521" i="2"/>
  <c r="Y521" i="2"/>
  <c r="V521" i="2"/>
  <c r="W521" i="2"/>
  <c r="AA521" i="2"/>
  <c r="Z522" i="2"/>
  <c r="X522" i="2"/>
  <c r="Y522" i="2"/>
  <c r="V522" i="2"/>
  <c r="W522" i="2"/>
  <c r="AA522" i="2"/>
  <c r="Z523" i="2"/>
  <c r="X523" i="2"/>
  <c r="Y523" i="2"/>
  <c r="V523" i="2"/>
  <c r="W523" i="2"/>
  <c r="AA523" i="2"/>
  <c r="Z524" i="2"/>
  <c r="X524" i="2"/>
  <c r="Y524" i="2"/>
  <c r="V524" i="2"/>
  <c r="W524" i="2"/>
  <c r="AA524" i="2"/>
  <c r="Z525" i="2"/>
  <c r="X525" i="2"/>
  <c r="Y525" i="2"/>
  <c r="V525" i="2"/>
  <c r="W525" i="2"/>
  <c r="AA525" i="2"/>
  <c r="Z526" i="2"/>
  <c r="X526" i="2"/>
  <c r="Y526" i="2"/>
  <c r="V526" i="2"/>
  <c r="W526" i="2"/>
  <c r="AA526" i="2"/>
  <c r="Z527" i="2"/>
  <c r="X527" i="2"/>
  <c r="Y527" i="2"/>
  <c r="V527" i="2"/>
  <c r="W527" i="2"/>
  <c r="AA527" i="2"/>
  <c r="Z528" i="2"/>
  <c r="X528" i="2"/>
  <c r="Y528" i="2"/>
  <c r="V528" i="2"/>
  <c r="W528" i="2"/>
  <c r="AA528" i="2"/>
  <c r="Z529" i="2"/>
  <c r="X529" i="2"/>
  <c r="Y529" i="2"/>
  <c r="V529" i="2"/>
  <c r="W529" i="2"/>
  <c r="AA529" i="2"/>
  <c r="Z530" i="2"/>
  <c r="X530" i="2"/>
  <c r="Y530" i="2"/>
  <c r="V530" i="2"/>
  <c r="W530" i="2"/>
  <c r="AA530" i="2"/>
  <c r="Z531" i="2"/>
  <c r="X531" i="2"/>
  <c r="Y531" i="2"/>
  <c r="V531" i="2"/>
  <c r="W531" i="2"/>
  <c r="AA531" i="2"/>
  <c r="Z532" i="2"/>
  <c r="X532" i="2"/>
  <c r="Y532" i="2"/>
  <c r="V532" i="2"/>
  <c r="W532" i="2"/>
  <c r="AA532" i="2"/>
  <c r="Z533" i="2"/>
  <c r="X533" i="2"/>
  <c r="Y533" i="2"/>
  <c r="V533" i="2"/>
  <c r="W533" i="2"/>
  <c r="AA533" i="2"/>
  <c r="Z534" i="2"/>
  <c r="X534" i="2"/>
  <c r="Y534" i="2"/>
  <c r="V534" i="2"/>
  <c r="W534" i="2"/>
  <c r="AA534" i="2"/>
  <c r="Z535" i="2"/>
  <c r="X535" i="2"/>
  <c r="Y535" i="2"/>
  <c r="V535" i="2"/>
  <c r="W535" i="2"/>
  <c r="AA535" i="2"/>
  <c r="Z536" i="2"/>
  <c r="V536" i="2"/>
  <c r="W536" i="2"/>
  <c r="X536" i="2"/>
  <c r="Y536" i="2"/>
  <c r="AA536" i="2"/>
  <c r="Z537" i="2"/>
  <c r="X537" i="2"/>
  <c r="Y537" i="2"/>
  <c r="V537" i="2"/>
  <c r="W537" i="2"/>
  <c r="AA537" i="2"/>
  <c r="Z538" i="2"/>
  <c r="X538" i="2"/>
  <c r="Y538" i="2"/>
  <c r="V538" i="2"/>
  <c r="W538" i="2"/>
  <c r="AA538" i="2"/>
  <c r="Z539" i="2"/>
  <c r="X539" i="2"/>
  <c r="Y539" i="2"/>
  <c r="V539" i="2"/>
  <c r="W539" i="2"/>
  <c r="AA539" i="2"/>
  <c r="Z540" i="2"/>
  <c r="X540" i="2"/>
  <c r="Y540" i="2"/>
  <c r="V540" i="2"/>
  <c r="W540" i="2"/>
  <c r="AA540" i="2"/>
  <c r="Z541" i="2"/>
  <c r="X541" i="2"/>
  <c r="Y541" i="2"/>
  <c r="V541" i="2"/>
  <c r="W541" i="2"/>
  <c r="AA541" i="2"/>
  <c r="Z542" i="2"/>
  <c r="X542" i="2"/>
  <c r="Y542" i="2"/>
  <c r="V542" i="2"/>
  <c r="W542" i="2"/>
  <c r="AA542" i="2"/>
  <c r="Z543" i="2"/>
  <c r="X543" i="2"/>
  <c r="Y543" i="2"/>
  <c r="V543" i="2"/>
  <c r="W543" i="2"/>
  <c r="AA543" i="2"/>
  <c r="Z544" i="2"/>
  <c r="X544" i="2"/>
  <c r="Y544" i="2"/>
  <c r="V544" i="2"/>
  <c r="W544" i="2"/>
  <c r="AA544" i="2"/>
  <c r="Z545" i="2"/>
  <c r="V545" i="2"/>
  <c r="W545" i="2"/>
  <c r="X545" i="2"/>
  <c r="Y545" i="2"/>
  <c r="AA545" i="2"/>
  <c r="Z546" i="2"/>
  <c r="X546" i="2"/>
  <c r="Y546" i="2"/>
  <c r="V546" i="2"/>
  <c r="W546" i="2"/>
  <c r="AA546" i="2"/>
  <c r="Z547" i="2"/>
  <c r="X547" i="2"/>
  <c r="Y547" i="2"/>
  <c r="V547" i="2"/>
  <c r="W547" i="2"/>
  <c r="AA547" i="2"/>
  <c r="Z548" i="2"/>
  <c r="X548" i="2"/>
  <c r="Y548" i="2"/>
  <c r="V548" i="2"/>
  <c r="W548" i="2"/>
  <c r="AA548" i="2"/>
  <c r="Z549" i="2"/>
  <c r="X549" i="2"/>
  <c r="Y549" i="2"/>
  <c r="V549" i="2"/>
  <c r="W549" i="2"/>
  <c r="AA549" i="2"/>
  <c r="Z550" i="2"/>
  <c r="X550" i="2"/>
  <c r="Y550" i="2"/>
  <c r="V550" i="2"/>
  <c r="W550" i="2"/>
  <c r="AA550" i="2"/>
  <c r="Z551" i="2"/>
  <c r="X551" i="2"/>
  <c r="Y551" i="2"/>
  <c r="V551" i="2"/>
  <c r="W551" i="2"/>
  <c r="AA551" i="2"/>
  <c r="Z552" i="2"/>
  <c r="X552" i="2"/>
  <c r="Y552" i="2"/>
  <c r="V552" i="2"/>
  <c r="W552" i="2"/>
  <c r="AA552" i="2"/>
  <c r="Z553" i="2"/>
  <c r="V553" i="2"/>
  <c r="W553" i="2"/>
  <c r="X553" i="2"/>
  <c r="Y553" i="2"/>
  <c r="AA553" i="2"/>
  <c r="Z554" i="2"/>
  <c r="X554" i="2"/>
  <c r="Y554" i="2"/>
  <c r="V554" i="2"/>
  <c r="W554" i="2"/>
  <c r="AA554" i="2"/>
  <c r="Z555" i="2"/>
  <c r="X555" i="2"/>
  <c r="Y555" i="2"/>
  <c r="V555" i="2"/>
  <c r="W555" i="2"/>
  <c r="AA555" i="2"/>
  <c r="Z556" i="2"/>
  <c r="X556" i="2"/>
  <c r="Y556" i="2"/>
  <c r="V556" i="2"/>
  <c r="W556" i="2"/>
  <c r="AA556" i="2"/>
  <c r="Z557" i="2"/>
  <c r="X557" i="2"/>
  <c r="Y557" i="2"/>
  <c r="V557" i="2"/>
  <c r="W557" i="2"/>
  <c r="AA557" i="2"/>
  <c r="Z558" i="2"/>
  <c r="X558" i="2"/>
  <c r="Y558" i="2"/>
  <c r="V558" i="2"/>
  <c r="W558" i="2"/>
  <c r="AA558" i="2"/>
  <c r="Z559" i="2"/>
  <c r="X559" i="2"/>
  <c r="Y559" i="2"/>
  <c r="V559" i="2"/>
  <c r="W559" i="2"/>
  <c r="AA559" i="2"/>
  <c r="Z560" i="2"/>
  <c r="X560" i="2"/>
  <c r="Y560" i="2"/>
  <c r="V560" i="2"/>
  <c r="W560" i="2"/>
  <c r="AA560" i="2"/>
  <c r="Z561" i="2"/>
  <c r="X561" i="2"/>
  <c r="Y561" i="2"/>
  <c r="V561" i="2"/>
  <c r="W561" i="2"/>
  <c r="AA561" i="2"/>
  <c r="Z562" i="2"/>
  <c r="V562" i="2"/>
  <c r="W562" i="2"/>
  <c r="X562" i="2"/>
  <c r="Y562" i="2"/>
  <c r="AA562" i="2"/>
  <c r="Z563" i="2"/>
  <c r="X563" i="2"/>
  <c r="Y563" i="2"/>
  <c r="V563" i="2"/>
  <c r="W563" i="2"/>
  <c r="AA563" i="2"/>
  <c r="Z564" i="2"/>
  <c r="X564" i="2"/>
  <c r="Y564" i="2"/>
  <c r="V564" i="2"/>
  <c r="W564" i="2"/>
  <c r="AA564" i="2"/>
  <c r="Z565" i="2"/>
  <c r="X565" i="2"/>
  <c r="Y565" i="2"/>
  <c r="V565" i="2"/>
  <c r="W565" i="2"/>
  <c r="AA565" i="2"/>
  <c r="Z566" i="2"/>
  <c r="X566" i="2"/>
  <c r="Y566" i="2"/>
  <c r="V566" i="2"/>
  <c r="W566" i="2"/>
  <c r="AA566" i="2"/>
  <c r="Z567" i="2"/>
  <c r="V567" i="2"/>
  <c r="W567" i="2"/>
  <c r="X567" i="2"/>
  <c r="Y567" i="2"/>
  <c r="AA567" i="2"/>
  <c r="Z568" i="2"/>
  <c r="X568" i="2"/>
  <c r="Y568" i="2"/>
  <c r="V568" i="2"/>
  <c r="W568" i="2"/>
  <c r="AA568" i="2"/>
  <c r="Z569" i="2"/>
  <c r="X569" i="2"/>
  <c r="Y569" i="2"/>
  <c r="V569" i="2"/>
  <c r="W569" i="2"/>
  <c r="AA569" i="2"/>
  <c r="Z570" i="2"/>
  <c r="X570" i="2"/>
  <c r="Y570" i="2"/>
  <c r="V570" i="2"/>
  <c r="W570" i="2"/>
  <c r="AA570" i="2"/>
  <c r="Z571" i="2"/>
  <c r="X571" i="2"/>
  <c r="Y571" i="2"/>
  <c r="V571" i="2"/>
  <c r="W571" i="2"/>
  <c r="AA571" i="2"/>
  <c r="Z572" i="2"/>
  <c r="X572" i="2"/>
  <c r="Y572" i="2"/>
  <c r="V572" i="2"/>
  <c r="W572" i="2"/>
  <c r="AA572" i="2"/>
  <c r="Z573" i="2"/>
  <c r="X573" i="2"/>
  <c r="Y573" i="2"/>
  <c r="V573" i="2"/>
  <c r="W573" i="2"/>
  <c r="AA573" i="2"/>
  <c r="Z574" i="2"/>
  <c r="V574" i="2"/>
  <c r="W574" i="2"/>
  <c r="X574" i="2"/>
  <c r="Y574" i="2"/>
  <c r="AA574" i="2"/>
  <c r="Z575" i="2"/>
  <c r="X575" i="2"/>
  <c r="Y575" i="2"/>
  <c r="V575" i="2"/>
  <c r="W575" i="2"/>
  <c r="AA575" i="2"/>
  <c r="Z576" i="2"/>
  <c r="X576" i="2"/>
  <c r="Y576" i="2"/>
  <c r="V576" i="2"/>
  <c r="W576" i="2"/>
  <c r="AA576" i="2"/>
  <c r="Z577" i="2"/>
  <c r="X577" i="2"/>
  <c r="Y577" i="2"/>
  <c r="V577" i="2"/>
  <c r="W577" i="2"/>
  <c r="AA577" i="2"/>
  <c r="Z578" i="2"/>
  <c r="X578" i="2"/>
  <c r="Y578" i="2"/>
  <c r="V578" i="2"/>
  <c r="W578" i="2"/>
  <c r="AA578" i="2"/>
  <c r="Z579" i="2"/>
  <c r="X579" i="2"/>
  <c r="Y579" i="2"/>
  <c r="V579" i="2"/>
  <c r="W579" i="2"/>
  <c r="AA579" i="2"/>
  <c r="Z580" i="2"/>
  <c r="X580" i="2"/>
  <c r="Y580" i="2"/>
  <c r="V580" i="2"/>
  <c r="W580" i="2"/>
  <c r="AA580" i="2"/>
  <c r="Z581" i="2"/>
  <c r="X581" i="2"/>
  <c r="Y581" i="2"/>
  <c r="V581" i="2"/>
  <c r="W581" i="2"/>
  <c r="AA581" i="2"/>
  <c r="Z582" i="2"/>
  <c r="X582" i="2"/>
  <c r="Y582" i="2"/>
  <c r="V582" i="2"/>
  <c r="W582" i="2"/>
  <c r="AA582" i="2"/>
  <c r="Z583" i="2"/>
  <c r="V583" i="2"/>
  <c r="W583" i="2"/>
  <c r="X583" i="2"/>
  <c r="Y583" i="2"/>
  <c r="AA583" i="2"/>
  <c r="Z584" i="2"/>
  <c r="X584" i="2"/>
  <c r="Y584" i="2"/>
  <c r="V584" i="2"/>
  <c r="W584" i="2"/>
  <c r="AA584" i="2"/>
  <c r="Z585" i="2"/>
  <c r="X585" i="2"/>
  <c r="Y585" i="2"/>
  <c r="V585" i="2"/>
  <c r="W585" i="2"/>
  <c r="AA585" i="2"/>
  <c r="Z586" i="2"/>
  <c r="X586" i="2"/>
  <c r="Y586" i="2"/>
  <c r="V586" i="2"/>
  <c r="W586" i="2"/>
  <c r="AA586" i="2"/>
  <c r="Z587" i="2"/>
  <c r="X587" i="2"/>
  <c r="Y587" i="2"/>
  <c r="V587" i="2"/>
  <c r="W587" i="2"/>
  <c r="AA587" i="2"/>
  <c r="Z588" i="2"/>
  <c r="V588" i="2"/>
  <c r="W588" i="2"/>
  <c r="X588" i="2"/>
  <c r="Y588" i="2"/>
  <c r="AA588" i="2"/>
  <c r="Z589" i="2"/>
  <c r="X589" i="2"/>
  <c r="Y589" i="2"/>
  <c r="V589" i="2"/>
  <c r="W589" i="2"/>
  <c r="AA589" i="2"/>
  <c r="Z590" i="2"/>
  <c r="X590" i="2"/>
  <c r="Y590" i="2"/>
  <c r="V590" i="2"/>
  <c r="W590" i="2"/>
  <c r="AA590" i="2"/>
  <c r="Z591" i="2"/>
  <c r="X591" i="2"/>
  <c r="Y591" i="2"/>
  <c r="V591" i="2"/>
  <c r="W591" i="2"/>
  <c r="AA591" i="2"/>
  <c r="Z592" i="2"/>
  <c r="X592" i="2"/>
  <c r="Y592" i="2"/>
  <c r="V592" i="2"/>
  <c r="W592" i="2"/>
  <c r="AA592" i="2"/>
  <c r="Z593" i="2"/>
  <c r="X593" i="2"/>
  <c r="Y593" i="2"/>
  <c r="V593" i="2"/>
  <c r="W593" i="2"/>
  <c r="AA593" i="2"/>
  <c r="Z594" i="2"/>
  <c r="X594" i="2"/>
  <c r="Y594" i="2"/>
  <c r="V594" i="2"/>
  <c r="W594" i="2"/>
  <c r="AA594" i="2"/>
  <c r="Z595" i="2"/>
  <c r="X595" i="2"/>
  <c r="Y595" i="2"/>
  <c r="V595" i="2"/>
  <c r="W595" i="2"/>
  <c r="AA595" i="2"/>
  <c r="Z596" i="2"/>
  <c r="X596" i="2"/>
  <c r="Y596" i="2"/>
  <c r="V596" i="2"/>
  <c r="W596" i="2"/>
  <c r="AA596" i="2"/>
  <c r="Z597" i="2"/>
  <c r="X597" i="2"/>
  <c r="Y597" i="2"/>
  <c r="V597" i="2"/>
  <c r="W597" i="2"/>
  <c r="AA597" i="2"/>
  <c r="Z598" i="2"/>
  <c r="X598" i="2"/>
  <c r="Y598" i="2"/>
  <c r="V598" i="2"/>
  <c r="W598" i="2"/>
  <c r="AA598" i="2"/>
  <c r="Z599" i="2"/>
  <c r="X599" i="2"/>
  <c r="Y599" i="2"/>
  <c r="V599" i="2"/>
  <c r="W599" i="2"/>
  <c r="AA599" i="2"/>
  <c r="Z600" i="2"/>
  <c r="X600" i="2"/>
  <c r="Y600" i="2"/>
  <c r="V600" i="2"/>
  <c r="W600" i="2"/>
  <c r="AA600" i="2"/>
  <c r="Z601" i="2"/>
  <c r="X601" i="2"/>
  <c r="Y601" i="2"/>
  <c r="V601" i="2"/>
  <c r="W601" i="2"/>
  <c r="AA601" i="2"/>
  <c r="Z602" i="2"/>
  <c r="X602" i="2"/>
  <c r="Y602" i="2"/>
  <c r="V602" i="2"/>
  <c r="W602" i="2"/>
  <c r="AA602" i="2"/>
  <c r="Z603" i="2"/>
  <c r="X603" i="2"/>
  <c r="Y603" i="2"/>
  <c r="V603" i="2"/>
  <c r="W603" i="2"/>
  <c r="AA603" i="2"/>
  <c r="Z604" i="2"/>
  <c r="X604" i="2"/>
  <c r="Y604" i="2"/>
  <c r="V604" i="2"/>
  <c r="W604" i="2"/>
  <c r="AA604" i="2"/>
  <c r="Z605" i="2"/>
  <c r="X605" i="2"/>
  <c r="Y605" i="2"/>
  <c r="V605" i="2"/>
  <c r="W605" i="2"/>
  <c r="AA605" i="2"/>
  <c r="Z606" i="2"/>
  <c r="X606" i="2"/>
  <c r="Y606" i="2"/>
  <c r="V606" i="2"/>
  <c r="W606" i="2"/>
  <c r="AA606" i="2"/>
  <c r="Z607" i="2"/>
  <c r="X607" i="2"/>
  <c r="Y607" i="2"/>
  <c r="V607" i="2"/>
  <c r="W607" i="2"/>
  <c r="AA607" i="2"/>
  <c r="Z608" i="2"/>
  <c r="X608" i="2"/>
  <c r="Y608" i="2"/>
  <c r="V608" i="2"/>
  <c r="W608" i="2"/>
  <c r="AA608" i="2"/>
  <c r="Z609" i="2"/>
  <c r="X609" i="2"/>
  <c r="Y609" i="2"/>
  <c r="V609" i="2"/>
  <c r="W609" i="2"/>
  <c r="AA609" i="2"/>
  <c r="Z610" i="2"/>
  <c r="X610" i="2"/>
  <c r="Y610" i="2"/>
  <c r="V610" i="2"/>
  <c r="W610" i="2"/>
  <c r="AA610" i="2"/>
  <c r="Z611" i="2"/>
  <c r="X611" i="2"/>
  <c r="Y611" i="2"/>
  <c r="V611" i="2"/>
  <c r="W611" i="2"/>
  <c r="AA611" i="2"/>
  <c r="Z612" i="2"/>
  <c r="X612" i="2"/>
  <c r="Y612" i="2"/>
  <c r="V612" i="2"/>
  <c r="W612" i="2"/>
  <c r="AA612" i="2"/>
  <c r="Z613" i="2"/>
  <c r="X613" i="2"/>
  <c r="Y613" i="2"/>
  <c r="V613" i="2"/>
  <c r="W613" i="2"/>
  <c r="AA613" i="2"/>
  <c r="Z614" i="2"/>
  <c r="X614" i="2"/>
  <c r="Y614" i="2"/>
  <c r="V614" i="2"/>
  <c r="W614" i="2"/>
  <c r="AA614" i="2"/>
  <c r="Z615" i="2"/>
  <c r="X615" i="2"/>
  <c r="Y615" i="2"/>
  <c r="V615" i="2"/>
  <c r="W615" i="2"/>
  <c r="AA615" i="2"/>
  <c r="Z616" i="2"/>
  <c r="X616" i="2"/>
  <c r="Y616" i="2"/>
  <c r="V616" i="2"/>
  <c r="W616" i="2"/>
  <c r="AA616" i="2"/>
  <c r="Z617" i="2"/>
  <c r="X617" i="2"/>
  <c r="Y617" i="2"/>
  <c r="V617" i="2"/>
  <c r="W617" i="2"/>
  <c r="AA617" i="2"/>
  <c r="Z618" i="2"/>
  <c r="X618" i="2"/>
  <c r="Y618" i="2"/>
  <c r="V618" i="2"/>
  <c r="W618" i="2"/>
  <c r="AA618" i="2"/>
  <c r="Z619" i="2"/>
  <c r="X619" i="2"/>
  <c r="Y619" i="2"/>
  <c r="V619" i="2"/>
  <c r="W619" i="2"/>
  <c r="AA619" i="2"/>
  <c r="Z620" i="2"/>
  <c r="X620" i="2"/>
  <c r="Y620" i="2"/>
  <c r="V620" i="2"/>
  <c r="W620" i="2"/>
  <c r="AA620" i="2"/>
  <c r="Z621" i="2"/>
  <c r="V621" i="2"/>
  <c r="W621" i="2"/>
  <c r="X621" i="2"/>
  <c r="Y621" i="2"/>
  <c r="AA621" i="2"/>
  <c r="Z622" i="2"/>
  <c r="X622" i="2"/>
  <c r="Y622" i="2"/>
  <c r="V622" i="2"/>
  <c r="W622" i="2"/>
  <c r="AA622" i="2"/>
  <c r="Z623" i="2"/>
  <c r="V623" i="2"/>
  <c r="W623" i="2"/>
  <c r="X623" i="2"/>
  <c r="Y623" i="2"/>
  <c r="AA623" i="2"/>
  <c r="Z624" i="2"/>
  <c r="X624" i="2"/>
  <c r="Y624" i="2"/>
  <c r="V624" i="2"/>
  <c r="W624" i="2"/>
  <c r="AA624" i="2"/>
  <c r="Z625" i="2"/>
  <c r="X625" i="2"/>
  <c r="Y625" i="2"/>
  <c r="V625" i="2"/>
  <c r="W625" i="2"/>
  <c r="AA625" i="2"/>
  <c r="Z626" i="2"/>
  <c r="X626" i="2"/>
  <c r="Y626" i="2"/>
  <c r="V626" i="2"/>
  <c r="W626" i="2"/>
  <c r="AA626" i="2"/>
  <c r="Z627" i="2"/>
  <c r="X627" i="2"/>
  <c r="Y627" i="2"/>
  <c r="V627" i="2"/>
  <c r="W627" i="2"/>
  <c r="AA627" i="2"/>
  <c r="Z628" i="2"/>
  <c r="X628" i="2"/>
  <c r="Y628" i="2"/>
  <c r="V628" i="2"/>
  <c r="W628" i="2"/>
  <c r="AA628" i="2"/>
  <c r="Z629" i="2"/>
  <c r="X629" i="2"/>
  <c r="Y629" i="2"/>
  <c r="V629" i="2"/>
  <c r="W629" i="2"/>
  <c r="AA629" i="2"/>
  <c r="Z630" i="2"/>
  <c r="X630" i="2"/>
  <c r="Y630" i="2"/>
  <c r="V630" i="2"/>
  <c r="W630" i="2"/>
  <c r="AA630" i="2"/>
  <c r="Z631" i="2"/>
  <c r="X631" i="2"/>
  <c r="Y631" i="2"/>
  <c r="V631" i="2"/>
  <c r="W631" i="2"/>
  <c r="AA631" i="2"/>
  <c r="Z632" i="2"/>
  <c r="X632" i="2"/>
  <c r="Y632" i="2"/>
  <c r="V632" i="2"/>
  <c r="W632" i="2"/>
  <c r="AA632" i="2"/>
  <c r="Z633" i="2"/>
  <c r="X633" i="2"/>
  <c r="Y633" i="2"/>
  <c r="V633" i="2"/>
  <c r="W633" i="2"/>
  <c r="AA633" i="2"/>
  <c r="Z634" i="2"/>
  <c r="X634" i="2"/>
  <c r="Y634" i="2"/>
  <c r="V634" i="2"/>
  <c r="W634" i="2"/>
  <c r="AA634" i="2"/>
  <c r="Z635" i="2"/>
  <c r="X635" i="2"/>
  <c r="Y635" i="2"/>
  <c r="V635" i="2"/>
  <c r="W635" i="2"/>
  <c r="AA635" i="2"/>
  <c r="Z636" i="2"/>
  <c r="X636" i="2"/>
  <c r="Y636" i="2"/>
  <c r="V636" i="2"/>
  <c r="W636" i="2"/>
  <c r="AA636" i="2"/>
  <c r="Z637" i="2"/>
  <c r="X637" i="2"/>
  <c r="Y637" i="2"/>
  <c r="V637" i="2"/>
  <c r="W637" i="2"/>
  <c r="AA637" i="2"/>
  <c r="Z638" i="2"/>
  <c r="X638" i="2"/>
  <c r="Y638" i="2"/>
  <c r="V638" i="2"/>
  <c r="W638" i="2"/>
  <c r="AA638" i="2"/>
  <c r="Z639" i="2"/>
  <c r="X639" i="2"/>
  <c r="Y639" i="2"/>
  <c r="V639" i="2"/>
  <c r="W639" i="2"/>
  <c r="AA639" i="2"/>
  <c r="Z640" i="2"/>
  <c r="X640" i="2"/>
  <c r="Y640" i="2"/>
  <c r="V640" i="2"/>
  <c r="W640" i="2"/>
  <c r="AA640" i="2"/>
  <c r="Z641" i="2"/>
  <c r="X641" i="2"/>
  <c r="Y641" i="2"/>
  <c r="V641" i="2"/>
  <c r="W641" i="2"/>
  <c r="AA641" i="2"/>
  <c r="Z642" i="2"/>
  <c r="X642" i="2"/>
  <c r="Y642" i="2"/>
  <c r="V642" i="2"/>
  <c r="W642" i="2"/>
  <c r="AA642" i="2"/>
  <c r="Z643" i="2"/>
  <c r="X643" i="2"/>
  <c r="Y643" i="2"/>
  <c r="V643" i="2"/>
  <c r="W643" i="2"/>
  <c r="AA643" i="2"/>
  <c r="Z644" i="2"/>
  <c r="X644" i="2"/>
  <c r="Y644" i="2"/>
  <c r="V644" i="2"/>
  <c r="W644" i="2"/>
  <c r="AA644" i="2"/>
  <c r="Z645" i="2"/>
  <c r="V645" i="2"/>
  <c r="W645" i="2"/>
  <c r="X645" i="2"/>
  <c r="Y645" i="2"/>
  <c r="AA645" i="2"/>
  <c r="Z646" i="2"/>
  <c r="X646" i="2"/>
  <c r="Y646" i="2"/>
  <c r="V646" i="2"/>
  <c r="W646" i="2"/>
  <c r="AA646" i="2"/>
  <c r="Z647" i="2"/>
  <c r="X647" i="2"/>
  <c r="Y647" i="2"/>
  <c r="V647" i="2"/>
  <c r="W647" i="2"/>
  <c r="AA647" i="2"/>
  <c r="Z648" i="2"/>
  <c r="X648" i="2"/>
  <c r="Y648" i="2"/>
  <c r="V648" i="2"/>
  <c r="W648" i="2"/>
  <c r="AA648" i="2"/>
  <c r="Z649" i="2"/>
  <c r="X649" i="2"/>
  <c r="Y649" i="2"/>
  <c r="V649" i="2"/>
  <c r="W649" i="2"/>
  <c r="AA649" i="2"/>
  <c r="Z650" i="2"/>
  <c r="V650" i="2"/>
  <c r="W650" i="2"/>
  <c r="X650" i="2"/>
  <c r="Y650" i="2"/>
  <c r="AA650" i="2"/>
  <c r="Z651" i="2"/>
  <c r="X651" i="2"/>
  <c r="Y651" i="2"/>
  <c r="V651" i="2"/>
  <c r="W651" i="2"/>
  <c r="AA651" i="2"/>
  <c r="Z652" i="2"/>
  <c r="X652" i="2"/>
  <c r="Y652" i="2"/>
  <c r="V652" i="2"/>
  <c r="W652" i="2"/>
  <c r="AA652" i="2"/>
  <c r="Z653" i="2"/>
  <c r="X653" i="2"/>
  <c r="Y653" i="2"/>
  <c r="V653" i="2"/>
  <c r="W653" i="2"/>
  <c r="AA653" i="2"/>
  <c r="Z654" i="2"/>
  <c r="V654" i="2"/>
  <c r="W654" i="2"/>
  <c r="X654" i="2"/>
  <c r="Y654" i="2"/>
  <c r="AA654" i="2"/>
  <c r="Z655" i="2"/>
  <c r="X655" i="2"/>
  <c r="Y655" i="2"/>
  <c r="V655" i="2"/>
  <c r="W655" i="2"/>
  <c r="AA655" i="2"/>
  <c r="Z656" i="2"/>
  <c r="X656" i="2"/>
  <c r="Y656" i="2"/>
  <c r="V656" i="2"/>
  <c r="W656" i="2"/>
  <c r="AA656" i="2"/>
  <c r="Z657" i="2"/>
  <c r="X657" i="2"/>
  <c r="Y657" i="2"/>
  <c r="V657" i="2"/>
  <c r="W657" i="2"/>
  <c r="AA657" i="2"/>
  <c r="Z658" i="2"/>
  <c r="V658" i="2"/>
  <c r="W658" i="2"/>
  <c r="X658" i="2"/>
  <c r="Y658" i="2"/>
  <c r="AA658" i="2"/>
  <c r="Z659" i="2"/>
  <c r="X659" i="2"/>
  <c r="Y659" i="2"/>
  <c r="V659" i="2"/>
  <c r="W659" i="2"/>
  <c r="AA659" i="2"/>
  <c r="Z660" i="2"/>
  <c r="V660" i="2"/>
  <c r="W660" i="2"/>
  <c r="X660" i="2"/>
  <c r="Y660" i="2"/>
  <c r="AA660" i="2"/>
  <c r="Z661" i="2"/>
  <c r="X661" i="2"/>
  <c r="Y661" i="2"/>
  <c r="V661" i="2"/>
  <c r="W661" i="2"/>
  <c r="AA661" i="2"/>
  <c r="Z662" i="2"/>
  <c r="X662" i="2"/>
  <c r="Y662" i="2"/>
  <c r="V662" i="2"/>
  <c r="W662" i="2"/>
  <c r="AA662" i="2"/>
  <c r="Z663" i="2"/>
  <c r="X663" i="2"/>
  <c r="Y663" i="2"/>
  <c r="V663" i="2"/>
  <c r="W663" i="2"/>
  <c r="AA663" i="2"/>
  <c r="Z664" i="2"/>
  <c r="V664" i="2"/>
  <c r="W664" i="2"/>
  <c r="X664" i="2"/>
  <c r="Y664" i="2"/>
  <c r="AA664" i="2"/>
  <c r="Z665" i="2"/>
  <c r="X665" i="2"/>
  <c r="Y665" i="2"/>
  <c r="V665" i="2"/>
  <c r="W665" i="2"/>
  <c r="AA665" i="2"/>
  <c r="Z666" i="2"/>
  <c r="X666" i="2"/>
  <c r="Y666" i="2"/>
  <c r="V666" i="2"/>
  <c r="W666" i="2"/>
  <c r="AA666" i="2"/>
  <c r="Z667" i="2"/>
  <c r="X667" i="2"/>
  <c r="Y667" i="2"/>
  <c r="V667" i="2"/>
  <c r="W667" i="2"/>
  <c r="AA667" i="2"/>
  <c r="Z668" i="2"/>
  <c r="X668" i="2"/>
  <c r="Y668" i="2"/>
  <c r="V668" i="2"/>
  <c r="W668" i="2"/>
  <c r="AA668" i="2"/>
  <c r="Z669" i="2"/>
  <c r="X669" i="2"/>
  <c r="Y669" i="2"/>
  <c r="V669" i="2"/>
  <c r="W669" i="2"/>
  <c r="AA669" i="2"/>
  <c r="Z670" i="2"/>
  <c r="X670" i="2"/>
  <c r="Y670" i="2"/>
  <c r="V670" i="2"/>
  <c r="W670" i="2"/>
  <c r="AA670" i="2"/>
  <c r="Z671" i="2"/>
  <c r="X671" i="2"/>
  <c r="Y671" i="2"/>
  <c r="V671" i="2"/>
  <c r="W671" i="2"/>
  <c r="AA671" i="2"/>
  <c r="Z672" i="2"/>
  <c r="X672" i="2"/>
  <c r="Y672" i="2"/>
  <c r="V672" i="2"/>
  <c r="W672" i="2"/>
  <c r="AA672" i="2"/>
  <c r="Z673" i="2"/>
  <c r="X673" i="2"/>
  <c r="Y673" i="2"/>
  <c r="V673" i="2"/>
  <c r="W673" i="2"/>
  <c r="AA673" i="2"/>
  <c r="Z674" i="2"/>
  <c r="X674" i="2"/>
  <c r="Y674" i="2"/>
  <c r="V674" i="2"/>
  <c r="W674" i="2"/>
  <c r="AA674" i="2"/>
  <c r="Z675" i="2"/>
  <c r="X675" i="2"/>
  <c r="Y675" i="2"/>
  <c r="V675" i="2"/>
  <c r="W675" i="2"/>
  <c r="AA675" i="2"/>
  <c r="Z676" i="2"/>
  <c r="X676" i="2"/>
  <c r="Y676" i="2"/>
  <c r="V676" i="2"/>
  <c r="W676" i="2"/>
  <c r="AA676" i="2"/>
  <c r="Z677" i="2"/>
  <c r="V677" i="2"/>
  <c r="W677" i="2"/>
  <c r="X677" i="2"/>
  <c r="Y677" i="2"/>
  <c r="AA677" i="2"/>
  <c r="Z678" i="2"/>
  <c r="X678" i="2"/>
  <c r="Y678" i="2"/>
  <c r="V678" i="2"/>
  <c r="W678" i="2"/>
  <c r="AA678" i="2"/>
  <c r="Z679" i="2"/>
  <c r="X679" i="2"/>
  <c r="Y679" i="2"/>
  <c r="V679" i="2"/>
  <c r="W679" i="2"/>
  <c r="AA679" i="2"/>
  <c r="Z680" i="2"/>
  <c r="X680" i="2"/>
  <c r="Y680" i="2"/>
  <c r="V680" i="2"/>
  <c r="W680" i="2"/>
  <c r="AA680" i="2"/>
  <c r="Z681" i="2"/>
  <c r="X681" i="2"/>
  <c r="Y681" i="2"/>
  <c r="AA681" i="2"/>
  <c r="Z682" i="2"/>
  <c r="X682" i="2"/>
  <c r="Y682" i="2"/>
  <c r="V682" i="2"/>
  <c r="W682" i="2"/>
  <c r="AA682" i="2"/>
  <c r="Z683" i="2"/>
  <c r="X683" i="2"/>
  <c r="Y683" i="2"/>
  <c r="V683" i="2"/>
  <c r="W683" i="2"/>
  <c r="AA683" i="2"/>
  <c r="Z684" i="2"/>
  <c r="X684" i="2"/>
  <c r="Y684" i="2"/>
  <c r="V684" i="2"/>
  <c r="W684" i="2"/>
  <c r="AA684" i="2"/>
  <c r="Z685" i="2"/>
  <c r="X685" i="2"/>
  <c r="Y685" i="2"/>
  <c r="V685" i="2"/>
  <c r="W685" i="2"/>
  <c r="AA685" i="2"/>
  <c r="Z686" i="2"/>
  <c r="X686" i="2"/>
  <c r="Y686" i="2"/>
  <c r="V686" i="2"/>
  <c r="W686" i="2"/>
  <c r="AA686" i="2"/>
  <c r="Z687" i="2"/>
  <c r="X687" i="2"/>
  <c r="Y687" i="2"/>
  <c r="V687" i="2"/>
  <c r="W687" i="2"/>
  <c r="AA687" i="2"/>
  <c r="Z688" i="2"/>
  <c r="X688" i="2"/>
  <c r="Y688" i="2"/>
  <c r="V688" i="2"/>
  <c r="W688" i="2"/>
  <c r="AA688" i="2"/>
  <c r="Z689" i="2"/>
  <c r="X689" i="2"/>
  <c r="Y689" i="2"/>
  <c r="V689" i="2"/>
  <c r="W689" i="2"/>
  <c r="AA689" i="2"/>
  <c r="Z690" i="2"/>
  <c r="X690" i="2"/>
  <c r="Y690" i="2"/>
  <c r="V690" i="2"/>
  <c r="W690" i="2"/>
  <c r="AA690" i="2"/>
  <c r="Z691" i="2"/>
  <c r="X691" i="2"/>
  <c r="Y691" i="2"/>
  <c r="V691" i="2"/>
  <c r="W691" i="2"/>
  <c r="AA691" i="2"/>
  <c r="Z692" i="2"/>
  <c r="X692" i="2"/>
  <c r="Y692" i="2"/>
  <c r="V692" i="2"/>
  <c r="W692" i="2"/>
  <c r="AA692" i="2"/>
  <c r="Z693" i="2"/>
  <c r="X693" i="2"/>
  <c r="Y693" i="2"/>
  <c r="V693" i="2"/>
  <c r="W693" i="2"/>
  <c r="AA693" i="2"/>
  <c r="Z694" i="2"/>
  <c r="X694" i="2"/>
  <c r="Y694" i="2"/>
  <c r="V694" i="2"/>
  <c r="W694" i="2"/>
  <c r="AA694" i="2"/>
  <c r="Z695" i="2"/>
  <c r="X695" i="2"/>
  <c r="Y695" i="2"/>
  <c r="V695" i="2"/>
  <c r="W695" i="2"/>
  <c r="AA695" i="2"/>
  <c r="Z696" i="2"/>
  <c r="X696" i="2"/>
  <c r="Y696" i="2"/>
  <c r="V696" i="2"/>
  <c r="W696" i="2"/>
  <c r="AA696" i="2"/>
  <c r="Z697" i="2"/>
  <c r="X697" i="2"/>
  <c r="Y697" i="2"/>
  <c r="V697" i="2"/>
  <c r="W697" i="2"/>
  <c r="AA697" i="2"/>
  <c r="Z698" i="2"/>
  <c r="X698" i="2"/>
  <c r="Y698" i="2"/>
  <c r="V698" i="2"/>
  <c r="W698" i="2"/>
  <c r="AA698" i="2"/>
  <c r="Z699" i="2"/>
  <c r="V699" i="2"/>
  <c r="W699" i="2"/>
  <c r="X699" i="2"/>
  <c r="Y699" i="2"/>
  <c r="AA699" i="2"/>
  <c r="Z700" i="2"/>
  <c r="X700" i="2"/>
  <c r="Y700" i="2"/>
  <c r="V700" i="2"/>
  <c r="W700" i="2"/>
  <c r="AA700" i="2"/>
  <c r="Z701" i="2"/>
  <c r="X701" i="2"/>
  <c r="Y701" i="2"/>
  <c r="V701" i="2"/>
  <c r="W701" i="2"/>
  <c r="AA701" i="2"/>
  <c r="Z702" i="2"/>
  <c r="X702" i="2"/>
  <c r="Y702" i="2"/>
  <c r="V702" i="2"/>
  <c r="W702" i="2"/>
  <c r="AA702" i="2"/>
  <c r="Z703" i="2"/>
  <c r="X703" i="2"/>
  <c r="Y703" i="2"/>
  <c r="V703" i="2"/>
  <c r="W703" i="2"/>
  <c r="AA703" i="2"/>
  <c r="Z704" i="2"/>
  <c r="X704" i="2"/>
  <c r="Y704" i="2"/>
  <c r="V704" i="2"/>
  <c r="W704" i="2"/>
  <c r="AA704" i="2"/>
  <c r="Z705" i="2"/>
  <c r="X705" i="2"/>
  <c r="Y705" i="2"/>
  <c r="V705" i="2"/>
  <c r="W705" i="2"/>
  <c r="AA705" i="2"/>
  <c r="Z706" i="2"/>
  <c r="X706" i="2"/>
  <c r="Y706" i="2"/>
  <c r="V706" i="2"/>
  <c r="W706" i="2"/>
  <c r="AA706" i="2"/>
  <c r="Z707" i="2"/>
  <c r="X707" i="2"/>
  <c r="Y707" i="2"/>
  <c r="V707" i="2"/>
  <c r="W707" i="2"/>
  <c r="AA707" i="2"/>
  <c r="Z708" i="2"/>
  <c r="X708" i="2"/>
  <c r="Y708" i="2"/>
  <c r="V708" i="2"/>
  <c r="W708" i="2"/>
  <c r="AA708" i="2"/>
  <c r="Z709" i="2"/>
  <c r="X709" i="2"/>
  <c r="Y709" i="2"/>
  <c r="V709" i="2"/>
  <c r="W709" i="2"/>
  <c r="AA709" i="2"/>
  <c r="Z710" i="2"/>
  <c r="X710" i="2"/>
  <c r="Y710" i="2"/>
  <c r="V710" i="2"/>
  <c r="W710" i="2"/>
  <c r="AA710" i="2"/>
  <c r="Z711" i="2"/>
  <c r="X711" i="2"/>
  <c r="Y711" i="2"/>
  <c r="V711" i="2"/>
  <c r="W711" i="2"/>
  <c r="AA711" i="2"/>
  <c r="Z712" i="2"/>
  <c r="X712" i="2"/>
  <c r="Y712" i="2"/>
  <c r="V712" i="2"/>
  <c r="W712" i="2"/>
  <c r="AA712" i="2"/>
  <c r="Z713" i="2"/>
  <c r="X713" i="2"/>
  <c r="Y713" i="2"/>
  <c r="V713" i="2"/>
  <c r="W713" i="2"/>
  <c r="AA713" i="2"/>
  <c r="Z714" i="2"/>
  <c r="X714" i="2"/>
  <c r="Y714" i="2"/>
  <c r="V714" i="2"/>
  <c r="W714" i="2"/>
  <c r="AA714" i="2"/>
  <c r="Z715" i="2"/>
  <c r="X715" i="2"/>
  <c r="Y715" i="2"/>
  <c r="V715" i="2"/>
  <c r="W715" i="2"/>
  <c r="AA715" i="2"/>
  <c r="Z716" i="2"/>
  <c r="V716" i="2"/>
  <c r="W716" i="2"/>
  <c r="X716" i="2"/>
  <c r="Y716" i="2"/>
  <c r="AA716" i="2"/>
  <c r="Z717" i="2"/>
  <c r="X717" i="2"/>
  <c r="Y717" i="2"/>
  <c r="V717" i="2"/>
  <c r="W717" i="2"/>
  <c r="AA717" i="2"/>
  <c r="Z718" i="2"/>
  <c r="X718" i="2"/>
  <c r="Y718" i="2"/>
  <c r="V718" i="2"/>
  <c r="W718" i="2"/>
  <c r="AA718" i="2"/>
  <c r="Z719" i="2"/>
  <c r="X719" i="2"/>
  <c r="Y719" i="2"/>
  <c r="V719" i="2"/>
  <c r="W719" i="2"/>
  <c r="AA719" i="2"/>
  <c r="Z720" i="2"/>
  <c r="X720" i="2"/>
  <c r="Y720" i="2"/>
  <c r="V720" i="2"/>
  <c r="W720" i="2"/>
  <c r="AA720" i="2"/>
  <c r="Z721" i="2"/>
  <c r="X721" i="2"/>
  <c r="Y721" i="2"/>
  <c r="V721" i="2"/>
  <c r="W721" i="2"/>
  <c r="AA721" i="2"/>
  <c r="Z722" i="2"/>
  <c r="X722" i="2"/>
  <c r="Y722" i="2"/>
  <c r="V722" i="2"/>
  <c r="W722" i="2"/>
  <c r="AA722" i="2"/>
  <c r="Z723" i="2"/>
  <c r="X723" i="2"/>
  <c r="Y723" i="2"/>
  <c r="V723" i="2"/>
  <c r="W723" i="2"/>
  <c r="AA723" i="2"/>
  <c r="Z724" i="2"/>
  <c r="X724" i="2"/>
  <c r="Y724" i="2"/>
  <c r="V724" i="2"/>
  <c r="W724" i="2"/>
  <c r="AA724" i="2"/>
  <c r="Z725" i="2"/>
  <c r="X725" i="2"/>
  <c r="Y725" i="2"/>
  <c r="V725" i="2"/>
  <c r="W725" i="2"/>
  <c r="AA725" i="2"/>
  <c r="Z726" i="2"/>
  <c r="X726" i="2"/>
  <c r="Y726" i="2"/>
  <c r="V726" i="2"/>
  <c r="W726" i="2"/>
  <c r="AA726" i="2"/>
  <c r="Z727" i="2"/>
  <c r="X727" i="2"/>
  <c r="Y727" i="2"/>
  <c r="V727" i="2"/>
  <c r="W727" i="2"/>
  <c r="AA727" i="2"/>
  <c r="Z728" i="2"/>
  <c r="X728" i="2"/>
  <c r="Y728" i="2"/>
  <c r="V728" i="2"/>
  <c r="W728" i="2"/>
  <c r="AA728" i="2"/>
  <c r="Z729" i="2"/>
  <c r="X729" i="2"/>
  <c r="Y729" i="2"/>
  <c r="V729" i="2"/>
  <c r="W729" i="2"/>
  <c r="AA729" i="2"/>
  <c r="Z730" i="2"/>
  <c r="X730" i="2"/>
  <c r="Y730" i="2"/>
  <c r="V730" i="2"/>
  <c r="W730" i="2"/>
  <c r="AA730" i="2"/>
  <c r="Z731" i="2"/>
  <c r="X731" i="2"/>
  <c r="Y731" i="2"/>
  <c r="V731" i="2"/>
  <c r="W731" i="2"/>
  <c r="AA731" i="2"/>
  <c r="Z732" i="2"/>
  <c r="X732" i="2"/>
  <c r="Y732" i="2"/>
  <c r="V732" i="2"/>
  <c r="W732" i="2"/>
  <c r="AA732" i="2"/>
  <c r="Z733" i="2"/>
  <c r="X733" i="2"/>
  <c r="Y733" i="2"/>
  <c r="V733" i="2"/>
  <c r="W733" i="2"/>
  <c r="AA733" i="2"/>
  <c r="Z734" i="2"/>
  <c r="X734" i="2"/>
  <c r="Y734" i="2"/>
  <c r="V734" i="2"/>
  <c r="W734" i="2"/>
  <c r="AA734" i="2"/>
  <c r="Z735" i="2"/>
  <c r="X735" i="2"/>
  <c r="Y735" i="2"/>
  <c r="V735" i="2"/>
  <c r="W735" i="2"/>
  <c r="AA735" i="2"/>
  <c r="Z736" i="2"/>
  <c r="X736" i="2"/>
  <c r="Y736" i="2"/>
  <c r="V736" i="2"/>
  <c r="W736" i="2"/>
  <c r="AA736" i="2"/>
  <c r="Z737" i="2"/>
  <c r="X737" i="2"/>
  <c r="Y737" i="2"/>
  <c r="V737" i="2"/>
  <c r="W737" i="2"/>
  <c r="AA737" i="2"/>
  <c r="Z738" i="2"/>
  <c r="X738" i="2"/>
  <c r="Y738" i="2"/>
  <c r="V738" i="2"/>
  <c r="W738" i="2"/>
  <c r="AA738" i="2"/>
  <c r="Z739" i="2"/>
  <c r="X739" i="2"/>
  <c r="Y739" i="2"/>
  <c r="V739" i="2"/>
  <c r="W739" i="2"/>
  <c r="AA739" i="2"/>
  <c r="Z740" i="2"/>
  <c r="X740" i="2"/>
  <c r="Y740" i="2"/>
  <c r="V740" i="2"/>
  <c r="W740" i="2"/>
  <c r="AA740" i="2"/>
  <c r="Z741" i="2"/>
  <c r="X741" i="2"/>
  <c r="Y741" i="2"/>
  <c r="V741" i="2"/>
  <c r="W741" i="2"/>
  <c r="AA741" i="2"/>
  <c r="Z742" i="2"/>
  <c r="X742" i="2"/>
  <c r="Y742" i="2"/>
  <c r="V742" i="2"/>
  <c r="W742" i="2"/>
  <c r="AA742" i="2"/>
  <c r="Z743" i="2"/>
  <c r="X743" i="2"/>
  <c r="Y743" i="2"/>
  <c r="V743" i="2"/>
  <c r="W743" i="2"/>
  <c r="AA743" i="2"/>
  <c r="Z744" i="2"/>
  <c r="X744" i="2"/>
  <c r="Y744" i="2"/>
  <c r="V744" i="2"/>
  <c r="W744" i="2"/>
  <c r="AA744" i="2"/>
  <c r="Z745" i="2"/>
  <c r="X745" i="2"/>
  <c r="Y745" i="2"/>
  <c r="V745" i="2"/>
  <c r="W745" i="2"/>
  <c r="AA745" i="2"/>
  <c r="Z746" i="2"/>
  <c r="X746" i="2"/>
  <c r="Y746" i="2"/>
  <c r="V746" i="2"/>
  <c r="W746" i="2"/>
  <c r="AA746" i="2"/>
  <c r="Z747" i="2"/>
  <c r="X747" i="2"/>
  <c r="Y747" i="2"/>
  <c r="V747" i="2"/>
  <c r="W747" i="2"/>
  <c r="AA747" i="2"/>
  <c r="Z748" i="2"/>
  <c r="X748" i="2"/>
  <c r="Y748" i="2"/>
  <c r="V748" i="2"/>
  <c r="W748" i="2"/>
  <c r="AA748" i="2"/>
  <c r="Z749" i="2"/>
  <c r="X749" i="2"/>
  <c r="Y749" i="2"/>
  <c r="V749" i="2"/>
  <c r="W749" i="2"/>
  <c r="AA749" i="2"/>
  <c r="Z750" i="2"/>
  <c r="X750" i="2"/>
  <c r="Y750" i="2"/>
  <c r="V750" i="2"/>
  <c r="W750" i="2"/>
  <c r="AA750" i="2"/>
  <c r="Z751" i="2"/>
  <c r="X751" i="2"/>
  <c r="Y751" i="2"/>
  <c r="V751" i="2"/>
  <c r="W751" i="2"/>
  <c r="AA751" i="2"/>
  <c r="Z752" i="2"/>
  <c r="X752" i="2"/>
  <c r="Y752" i="2"/>
  <c r="V752" i="2"/>
  <c r="W752" i="2"/>
  <c r="AA752" i="2"/>
  <c r="Z753" i="2"/>
  <c r="X753" i="2"/>
  <c r="Y753" i="2"/>
  <c r="V753" i="2"/>
  <c r="W753" i="2"/>
  <c r="AA753" i="2"/>
  <c r="Z754" i="2"/>
  <c r="X754" i="2"/>
  <c r="Y754" i="2"/>
  <c r="V754" i="2"/>
  <c r="W754" i="2"/>
  <c r="AA754" i="2"/>
  <c r="Z755" i="2"/>
  <c r="X755" i="2"/>
  <c r="Y755" i="2"/>
  <c r="V755" i="2"/>
  <c r="W755" i="2"/>
  <c r="AA755" i="2"/>
  <c r="Z756" i="2"/>
  <c r="X756" i="2"/>
  <c r="Y756" i="2"/>
  <c r="V756" i="2"/>
  <c r="W756" i="2"/>
  <c r="AA756" i="2"/>
  <c r="Z757" i="2"/>
  <c r="X757" i="2"/>
  <c r="Y757" i="2"/>
  <c r="V757" i="2"/>
  <c r="W757" i="2"/>
  <c r="AA757" i="2"/>
  <c r="Z758" i="2"/>
  <c r="V758" i="2"/>
  <c r="W758" i="2"/>
  <c r="X758" i="2"/>
  <c r="Y758" i="2"/>
  <c r="AA758" i="2"/>
  <c r="Z759" i="2"/>
  <c r="X759" i="2"/>
  <c r="Y759" i="2"/>
  <c r="V759" i="2"/>
  <c r="W759" i="2"/>
  <c r="AA759" i="2"/>
  <c r="Z760" i="2"/>
  <c r="X760" i="2"/>
  <c r="Y760" i="2"/>
  <c r="V760" i="2"/>
  <c r="W760" i="2"/>
  <c r="AA760" i="2"/>
  <c r="Z761" i="2"/>
  <c r="X761" i="2"/>
  <c r="Y761" i="2"/>
  <c r="V761" i="2"/>
  <c r="W761" i="2"/>
  <c r="AA761" i="2"/>
  <c r="Z762" i="2"/>
  <c r="X762" i="2"/>
  <c r="Y762" i="2"/>
  <c r="V762" i="2"/>
  <c r="W762" i="2"/>
  <c r="AA762" i="2"/>
  <c r="Z763" i="2"/>
  <c r="X763" i="2"/>
  <c r="Y763" i="2"/>
  <c r="V763" i="2"/>
  <c r="W763" i="2"/>
  <c r="AA763" i="2"/>
  <c r="Z764" i="2"/>
  <c r="X764" i="2"/>
  <c r="Y764" i="2"/>
  <c r="V764" i="2"/>
  <c r="W764" i="2"/>
  <c r="AA764" i="2"/>
  <c r="Z765" i="2"/>
  <c r="V765" i="2"/>
  <c r="W765" i="2"/>
  <c r="X765" i="2"/>
  <c r="Y765" i="2"/>
  <c r="AA765" i="2"/>
  <c r="Z766" i="2"/>
  <c r="X766" i="2"/>
  <c r="Y766" i="2"/>
  <c r="V766" i="2"/>
  <c r="W766" i="2"/>
  <c r="AA766" i="2"/>
  <c r="Z767" i="2"/>
  <c r="X767" i="2"/>
  <c r="Y767" i="2"/>
  <c r="V767" i="2"/>
  <c r="W767" i="2"/>
  <c r="AA767" i="2"/>
  <c r="Z768" i="2"/>
  <c r="X768" i="2"/>
  <c r="Y768" i="2"/>
  <c r="V768" i="2"/>
  <c r="W768" i="2"/>
  <c r="AA768" i="2"/>
  <c r="Z769" i="2"/>
  <c r="X769" i="2"/>
  <c r="Y769" i="2"/>
  <c r="V769" i="2"/>
  <c r="W769" i="2"/>
  <c r="AA769" i="2"/>
  <c r="Z770" i="2"/>
  <c r="X770" i="2"/>
  <c r="Y770" i="2"/>
  <c r="V770" i="2"/>
  <c r="W770" i="2"/>
  <c r="AA770" i="2"/>
  <c r="Z771" i="2"/>
  <c r="X771" i="2"/>
  <c r="Y771" i="2"/>
  <c r="V771" i="2"/>
  <c r="W771" i="2"/>
  <c r="AA771" i="2"/>
  <c r="Z772" i="2"/>
  <c r="X772" i="2"/>
  <c r="Y772" i="2"/>
  <c r="V772" i="2"/>
  <c r="W772" i="2"/>
  <c r="AA772" i="2"/>
  <c r="Z773" i="2"/>
  <c r="X773" i="2"/>
  <c r="Y773" i="2"/>
  <c r="V773" i="2"/>
  <c r="W773" i="2"/>
  <c r="AA773" i="2"/>
  <c r="Z774" i="2"/>
  <c r="V774" i="2"/>
  <c r="W774" i="2"/>
  <c r="X774" i="2"/>
  <c r="Y774" i="2"/>
  <c r="AA774" i="2"/>
  <c r="Z775" i="2"/>
  <c r="X775" i="2"/>
  <c r="Y775" i="2"/>
  <c r="V775" i="2"/>
  <c r="W775" i="2"/>
  <c r="AA775" i="2"/>
  <c r="Z776" i="2"/>
  <c r="X776" i="2"/>
  <c r="Y776" i="2"/>
  <c r="V776" i="2"/>
  <c r="W776" i="2"/>
  <c r="AA776" i="2"/>
  <c r="Z777" i="2"/>
  <c r="X777" i="2"/>
  <c r="Y777" i="2"/>
  <c r="V777" i="2"/>
  <c r="W777" i="2"/>
  <c r="AA777" i="2"/>
  <c r="Z778" i="2"/>
  <c r="X778" i="2"/>
  <c r="Y778" i="2"/>
  <c r="V778" i="2"/>
  <c r="W778" i="2"/>
  <c r="AA778" i="2"/>
  <c r="Z779" i="2"/>
  <c r="X779" i="2"/>
  <c r="Y779" i="2"/>
  <c r="V779" i="2"/>
  <c r="W779" i="2"/>
  <c r="AA779" i="2"/>
  <c r="Z780" i="2"/>
  <c r="X780" i="2"/>
  <c r="Y780" i="2"/>
  <c r="V780" i="2"/>
  <c r="W780" i="2"/>
  <c r="AA780" i="2"/>
  <c r="Z781" i="2"/>
  <c r="X781" i="2"/>
  <c r="Y781" i="2"/>
  <c r="V781" i="2"/>
  <c r="W781" i="2"/>
  <c r="AA781" i="2"/>
  <c r="Z782" i="2"/>
  <c r="X782" i="2"/>
  <c r="Y782" i="2"/>
  <c r="V782" i="2"/>
  <c r="W782" i="2"/>
  <c r="AA782" i="2"/>
  <c r="Z783" i="2"/>
  <c r="X783" i="2"/>
  <c r="Y783" i="2"/>
  <c r="V783" i="2"/>
  <c r="W783" i="2"/>
  <c r="AA783" i="2"/>
  <c r="Z784" i="2"/>
  <c r="X784" i="2"/>
  <c r="Y784" i="2"/>
  <c r="V784" i="2"/>
  <c r="W784" i="2"/>
  <c r="AA784" i="2"/>
  <c r="Z785" i="2"/>
  <c r="X785" i="2"/>
  <c r="Y785" i="2"/>
  <c r="V785" i="2"/>
  <c r="W785" i="2"/>
  <c r="AA785" i="2"/>
  <c r="Z786" i="2"/>
  <c r="X786" i="2"/>
  <c r="Y786" i="2"/>
  <c r="V786" i="2"/>
  <c r="W786" i="2"/>
  <c r="AA786" i="2"/>
  <c r="Z787" i="2"/>
  <c r="V787" i="2"/>
  <c r="W787" i="2"/>
  <c r="X787" i="2"/>
  <c r="Y787" i="2"/>
  <c r="AA787" i="2"/>
  <c r="Z788" i="2"/>
  <c r="X788" i="2"/>
  <c r="Y788" i="2"/>
  <c r="V788" i="2"/>
  <c r="W788" i="2"/>
  <c r="AA788" i="2"/>
  <c r="Z789" i="2"/>
  <c r="X789" i="2"/>
  <c r="Y789" i="2"/>
  <c r="V789" i="2"/>
  <c r="W789" i="2"/>
  <c r="AA789" i="2"/>
  <c r="Z790" i="2"/>
  <c r="X790" i="2"/>
  <c r="Y790" i="2"/>
  <c r="V790" i="2"/>
  <c r="W790" i="2"/>
  <c r="AA790" i="2"/>
  <c r="Z791" i="2"/>
  <c r="X791" i="2"/>
  <c r="Y791" i="2"/>
  <c r="V791" i="2"/>
  <c r="W791" i="2"/>
  <c r="AA791" i="2"/>
  <c r="Z792" i="2"/>
  <c r="X792" i="2"/>
  <c r="Y792" i="2"/>
  <c r="V792" i="2"/>
  <c r="W792" i="2"/>
  <c r="AA792" i="2"/>
  <c r="Z793" i="2"/>
  <c r="X793" i="2"/>
  <c r="Y793" i="2"/>
  <c r="V793" i="2"/>
  <c r="W793" i="2"/>
  <c r="AA793" i="2"/>
  <c r="Z794" i="2"/>
  <c r="X794" i="2"/>
  <c r="Y794" i="2"/>
  <c r="V794" i="2"/>
  <c r="W794" i="2"/>
  <c r="AA794" i="2"/>
  <c r="Z795" i="2"/>
  <c r="X795" i="2"/>
  <c r="Y795" i="2"/>
  <c r="V795" i="2"/>
  <c r="W795" i="2"/>
  <c r="AA795" i="2"/>
  <c r="Z796" i="2"/>
  <c r="X796" i="2"/>
  <c r="Y796" i="2"/>
  <c r="V796" i="2"/>
  <c r="W796" i="2"/>
  <c r="AA796" i="2"/>
  <c r="Z797" i="2"/>
  <c r="X797" i="2"/>
  <c r="Y797" i="2"/>
  <c r="V797" i="2"/>
  <c r="W797" i="2"/>
  <c r="AA797" i="2"/>
  <c r="Z798" i="2"/>
  <c r="X798" i="2"/>
  <c r="Y798" i="2"/>
  <c r="V798" i="2"/>
  <c r="W798" i="2"/>
  <c r="AA798" i="2"/>
  <c r="Z799" i="2"/>
  <c r="X799" i="2"/>
  <c r="Y799" i="2"/>
  <c r="V799" i="2"/>
  <c r="W799" i="2"/>
  <c r="AA799" i="2"/>
  <c r="Z800" i="2"/>
  <c r="X800" i="2"/>
  <c r="Y800" i="2"/>
  <c r="V800" i="2"/>
  <c r="W800" i="2"/>
  <c r="AA800" i="2"/>
  <c r="Z801" i="2"/>
  <c r="X801" i="2"/>
  <c r="Y801" i="2"/>
  <c r="V801" i="2"/>
  <c r="W801" i="2"/>
  <c r="AA801" i="2"/>
  <c r="Z802" i="2"/>
  <c r="X802" i="2"/>
  <c r="Y802" i="2"/>
  <c r="V802" i="2"/>
  <c r="W802" i="2"/>
  <c r="AA802" i="2"/>
  <c r="Z803" i="2"/>
  <c r="X803" i="2"/>
  <c r="Y803" i="2"/>
  <c r="V803" i="2"/>
  <c r="W803" i="2"/>
  <c r="AA803" i="2"/>
  <c r="Z804" i="2"/>
  <c r="X804" i="2"/>
  <c r="Y804" i="2"/>
  <c r="V804" i="2"/>
  <c r="W804" i="2"/>
  <c r="AA804" i="2"/>
  <c r="Z805" i="2"/>
  <c r="X805" i="2"/>
  <c r="Y805" i="2"/>
  <c r="V805" i="2"/>
  <c r="W805" i="2"/>
  <c r="AA805" i="2"/>
  <c r="Z806" i="2"/>
  <c r="X806" i="2"/>
  <c r="Y806" i="2"/>
  <c r="V806" i="2"/>
  <c r="W806" i="2"/>
  <c r="AA806" i="2"/>
  <c r="Z807" i="2"/>
  <c r="X807" i="2"/>
  <c r="Y807" i="2"/>
  <c r="V807" i="2"/>
  <c r="W807" i="2"/>
  <c r="AA807" i="2"/>
  <c r="Z808" i="2"/>
  <c r="X808" i="2"/>
  <c r="Y808" i="2"/>
  <c r="V808" i="2"/>
  <c r="W808" i="2"/>
  <c r="AA808" i="2"/>
  <c r="Z809" i="2"/>
  <c r="X809" i="2"/>
  <c r="Y809" i="2"/>
  <c r="V809" i="2"/>
  <c r="W809" i="2"/>
  <c r="AA809" i="2"/>
  <c r="Z810" i="2"/>
  <c r="X810" i="2"/>
  <c r="Y810" i="2"/>
  <c r="V810" i="2"/>
  <c r="W810" i="2"/>
  <c r="AA810" i="2"/>
  <c r="Z811" i="2"/>
  <c r="X811" i="2"/>
  <c r="Y811" i="2"/>
  <c r="V811" i="2"/>
  <c r="W811" i="2"/>
  <c r="AA811" i="2"/>
  <c r="Z812" i="2"/>
  <c r="X812" i="2"/>
  <c r="Y812" i="2"/>
  <c r="V812" i="2"/>
  <c r="W812" i="2"/>
  <c r="AA812" i="2"/>
  <c r="Z813" i="2"/>
  <c r="X813" i="2"/>
  <c r="Y813" i="2"/>
  <c r="V813" i="2"/>
  <c r="W813" i="2"/>
  <c r="AA813" i="2"/>
  <c r="Z814" i="2"/>
  <c r="X814" i="2"/>
  <c r="Y814" i="2"/>
  <c r="V814" i="2"/>
  <c r="W814" i="2"/>
  <c r="AA814" i="2"/>
  <c r="Z815" i="2"/>
  <c r="X815" i="2"/>
  <c r="Y815" i="2"/>
  <c r="V815" i="2"/>
  <c r="W815" i="2"/>
  <c r="AA815" i="2"/>
  <c r="Z816" i="2"/>
  <c r="X816" i="2"/>
  <c r="Y816" i="2"/>
  <c r="V816" i="2"/>
  <c r="W816" i="2"/>
  <c r="AA816" i="2"/>
  <c r="Z817" i="2"/>
  <c r="X817" i="2"/>
  <c r="Y817" i="2"/>
  <c r="V817" i="2"/>
  <c r="W817" i="2"/>
  <c r="AA817" i="2"/>
  <c r="Z818" i="2"/>
  <c r="X818" i="2"/>
  <c r="Y818" i="2"/>
  <c r="V818" i="2"/>
  <c r="W818" i="2"/>
  <c r="AA818" i="2"/>
  <c r="Z819" i="2"/>
  <c r="X819" i="2"/>
  <c r="Y819" i="2"/>
  <c r="V819" i="2"/>
  <c r="W819" i="2"/>
  <c r="AA819" i="2"/>
  <c r="Z820" i="2"/>
  <c r="X820" i="2"/>
  <c r="Y820" i="2"/>
  <c r="V820" i="2"/>
  <c r="W820" i="2"/>
  <c r="AA820" i="2"/>
  <c r="Z821" i="2"/>
  <c r="X821" i="2"/>
  <c r="Y821" i="2"/>
  <c r="V821" i="2"/>
  <c r="W821" i="2"/>
  <c r="AA821" i="2"/>
  <c r="Z822" i="2"/>
  <c r="X822" i="2"/>
  <c r="Y822" i="2"/>
  <c r="V822" i="2"/>
  <c r="W822" i="2"/>
  <c r="AA822" i="2"/>
  <c r="Z823" i="2"/>
  <c r="X823" i="2"/>
  <c r="Y823" i="2"/>
  <c r="V823" i="2"/>
  <c r="W823" i="2"/>
  <c r="AA823" i="2"/>
  <c r="Z824" i="2"/>
  <c r="X824" i="2"/>
  <c r="Y824" i="2"/>
  <c r="V824" i="2"/>
  <c r="W824" i="2"/>
  <c r="AA824" i="2"/>
  <c r="Z825" i="2"/>
  <c r="X825" i="2"/>
  <c r="Y825" i="2"/>
  <c r="V825" i="2"/>
  <c r="W825" i="2"/>
  <c r="AA825" i="2"/>
  <c r="Z826" i="2"/>
  <c r="X826" i="2"/>
  <c r="Y826" i="2"/>
  <c r="V826" i="2"/>
  <c r="W826" i="2"/>
  <c r="AA826" i="2"/>
  <c r="Z827" i="2"/>
  <c r="X827" i="2"/>
  <c r="Y827" i="2"/>
  <c r="V827" i="2"/>
  <c r="W827" i="2"/>
  <c r="AA827" i="2"/>
  <c r="Z828" i="2"/>
  <c r="X828" i="2"/>
  <c r="Y828" i="2"/>
  <c r="V828" i="2"/>
  <c r="W828" i="2"/>
  <c r="AA828" i="2"/>
  <c r="Z829" i="2"/>
  <c r="X829" i="2"/>
  <c r="Y829" i="2"/>
  <c r="V829" i="2"/>
  <c r="W829" i="2"/>
  <c r="AA829" i="2"/>
  <c r="Z830" i="2"/>
  <c r="X830" i="2"/>
  <c r="Y830" i="2"/>
  <c r="V830" i="2"/>
  <c r="W830" i="2"/>
  <c r="AA830" i="2"/>
  <c r="Z831" i="2"/>
  <c r="X831" i="2"/>
  <c r="Y831" i="2"/>
  <c r="V831" i="2"/>
  <c r="W831" i="2"/>
  <c r="AA831" i="2"/>
  <c r="Z832" i="2"/>
  <c r="X832" i="2"/>
  <c r="Y832" i="2"/>
  <c r="V832" i="2"/>
  <c r="W832" i="2"/>
  <c r="AA832" i="2"/>
  <c r="Z833" i="2"/>
  <c r="X833" i="2"/>
  <c r="Y833" i="2"/>
  <c r="V833" i="2"/>
  <c r="W833" i="2"/>
  <c r="AA833" i="2"/>
  <c r="Z834" i="2"/>
  <c r="X834" i="2"/>
  <c r="Y834" i="2"/>
  <c r="V834" i="2"/>
  <c r="W834" i="2"/>
  <c r="AA834" i="2"/>
  <c r="Z835" i="2"/>
  <c r="X835" i="2"/>
  <c r="Y835" i="2"/>
  <c r="V835" i="2"/>
  <c r="W835" i="2"/>
  <c r="AA835" i="2"/>
  <c r="Z836" i="2"/>
  <c r="X836" i="2"/>
  <c r="Y836" i="2"/>
  <c r="V836" i="2"/>
  <c r="W836" i="2"/>
  <c r="AA836" i="2"/>
  <c r="Z837" i="2"/>
  <c r="V837" i="2"/>
  <c r="W837" i="2"/>
  <c r="X837" i="2"/>
  <c r="Y837" i="2"/>
  <c r="AA837" i="2"/>
  <c r="Z838" i="2"/>
  <c r="X838" i="2"/>
  <c r="Y838" i="2"/>
  <c r="V838" i="2"/>
  <c r="W838" i="2"/>
  <c r="AA838" i="2"/>
  <c r="Z839" i="2"/>
  <c r="X839" i="2"/>
  <c r="Y839" i="2"/>
  <c r="V839" i="2"/>
  <c r="W839" i="2"/>
  <c r="AA839" i="2"/>
  <c r="Z840" i="2"/>
  <c r="X840" i="2"/>
  <c r="Y840" i="2"/>
  <c r="V840" i="2"/>
  <c r="W840" i="2"/>
  <c r="AA840" i="2"/>
  <c r="Z841" i="2"/>
  <c r="X841" i="2"/>
  <c r="Y841" i="2"/>
  <c r="V841" i="2"/>
  <c r="W841" i="2"/>
  <c r="AA841" i="2"/>
  <c r="Z842" i="2"/>
  <c r="X842" i="2"/>
  <c r="Y842" i="2"/>
  <c r="V842" i="2"/>
  <c r="W842" i="2"/>
  <c r="AA842" i="2"/>
  <c r="Z843" i="2"/>
  <c r="X843" i="2"/>
  <c r="Y843" i="2"/>
  <c r="V843" i="2"/>
  <c r="W843" i="2"/>
  <c r="AA843" i="2"/>
  <c r="Z844" i="2"/>
  <c r="X844" i="2"/>
  <c r="Y844" i="2"/>
  <c r="V844" i="2"/>
  <c r="W844" i="2"/>
  <c r="AA844" i="2"/>
  <c r="Z845" i="2"/>
  <c r="X845" i="2"/>
  <c r="Y845" i="2"/>
  <c r="V845" i="2"/>
  <c r="W845" i="2"/>
  <c r="AA845" i="2"/>
  <c r="Z846" i="2"/>
  <c r="X846" i="2"/>
  <c r="Y846" i="2"/>
  <c r="V846" i="2"/>
  <c r="W846" i="2"/>
  <c r="AA846" i="2"/>
  <c r="Z847" i="2"/>
  <c r="X847" i="2"/>
  <c r="Y847" i="2"/>
  <c r="V847" i="2"/>
  <c r="W847" i="2"/>
  <c r="AA847" i="2"/>
  <c r="Z848" i="2"/>
  <c r="X848" i="2"/>
  <c r="Y848" i="2"/>
  <c r="V848" i="2"/>
  <c r="W848" i="2"/>
  <c r="AA848" i="2"/>
  <c r="Z849" i="2"/>
  <c r="X849" i="2"/>
  <c r="Y849" i="2"/>
  <c r="V849" i="2"/>
  <c r="W849" i="2"/>
  <c r="AA849" i="2"/>
  <c r="Z850" i="2"/>
  <c r="X850" i="2"/>
  <c r="Y850" i="2"/>
  <c r="V850" i="2"/>
  <c r="W850" i="2"/>
  <c r="AA850" i="2"/>
  <c r="Z851" i="2"/>
  <c r="X851" i="2"/>
  <c r="Y851" i="2"/>
  <c r="V851" i="2"/>
  <c r="W851" i="2"/>
  <c r="AA851" i="2"/>
  <c r="Z852" i="2"/>
  <c r="X852" i="2"/>
  <c r="Y852" i="2"/>
  <c r="V852" i="2"/>
  <c r="W852" i="2"/>
  <c r="AA852" i="2"/>
  <c r="Z853" i="2"/>
  <c r="X853" i="2"/>
  <c r="Y853" i="2"/>
  <c r="V853" i="2"/>
  <c r="W853" i="2"/>
  <c r="AA853" i="2"/>
  <c r="Z854" i="2"/>
  <c r="X854" i="2"/>
  <c r="Y854" i="2"/>
  <c r="V854" i="2"/>
  <c r="W854" i="2"/>
  <c r="AA854" i="2"/>
  <c r="Z855" i="2"/>
  <c r="X855" i="2"/>
  <c r="Y855" i="2"/>
  <c r="V855" i="2"/>
  <c r="W855" i="2"/>
  <c r="AA855" i="2"/>
  <c r="Z856" i="2"/>
  <c r="X856" i="2"/>
  <c r="Y856" i="2"/>
  <c r="V856" i="2"/>
  <c r="W856" i="2"/>
  <c r="AA856" i="2"/>
  <c r="Z857" i="2"/>
  <c r="X857" i="2"/>
  <c r="Y857" i="2"/>
  <c r="V857" i="2"/>
  <c r="W857" i="2"/>
  <c r="AA857" i="2"/>
  <c r="Z858" i="2"/>
  <c r="X858" i="2"/>
  <c r="Y858" i="2"/>
  <c r="V858" i="2"/>
  <c r="W858" i="2"/>
  <c r="AA858" i="2"/>
  <c r="Z859" i="2"/>
  <c r="X859" i="2"/>
  <c r="Y859" i="2"/>
  <c r="V859" i="2"/>
  <c r="W859" i="2"/>
  <c r="AA859" i="2"/>
  <c r="Z860" i="2"/>
  <c r="X860" i="2"/>
  <c r="Y860" i="2"/>
  <c r="V860" i="2"/>
  <c r="W860" i="2"/>
  <c r="AA860" i="2"/>
  <c r="Z861" i="2"/>
  <c r="X861" i="2"/>
  <c r="Y861" i="2"/>
  <c r="V861" i="2"/>
  <c r="W861" i="2"/>
  <c r="AA861" i="2"/>
  <c r="Z862" i="2"/>
  <c r="X862" i="2"/>
  <c r="Y862" i="2"/>
  <c r="V862" i="2"/>
  <c r="W862" i="2"/>
  <c r="AA862" i="2"/>
  <c r="Z863" i="2"/>
  <c r="X863" i="2"/>
  <c r="Y863" i="2"/>
  <c r="V863" i="2"/>
  <c r="W863" i="2"/>
  <c r="AA863" i="2"/>
  <c r="Z864" i="2"/>
  <c r="X864" i="2"/>
  <c r="Y864" i="2"/>
  <c r="V864" i="2"/>
  <c r="W864" i="2"/>
  <c r="AA864" i="2"/>
  <c r="Z865" i="2"/>
  <c r="X865" i="2"/>
  <c r="Y865" i="2"/>
  <c r="V865" i="2"/>
  <c r="W865" i="2"/>
  <c r="AA865" i="2"/>
  <c r="Z866" i="2"/>
  <c r="V866" i="2"/>
  <c r="W866" i="2"/>
  <c r="X866" i="2"/>
  <c r="Y866" i="2"/>
  <c r="AA866" i="2"/>
  <c r="Z867" i="2"/>
  <c r="X867" i="2"/>
  <c r="Y867" i="2"/>
  <c r="V867" i="2"/>
  <c r="W867" i="2"/>
  <c r="AA867" i="2"/>
  <c r="Z868" i="2"/>
  <c r="X868" i="2"/>
  <c r="Y868" i="2"/>
  <c r="V868" i="2"/>
  <c r="W868" i="2"/>
  <c r="AA868" i="2"/>
  <c r="Z869" i="2"/>
  <c r="X869" i="2"/>
  <c r="Y869" i="2"/>
  <c r="V869" i="2"/>
  <c r="W869" i="2"/>
  <c r="AA869" i="2"/>
  <c r="Z870" i="2"/>
  <c r="X870" i="2"/>
  <c r="Y870" i="2"/>
  <c r="V870" i="2"/>
  <c r="W870" i="2"/>
  <c r="AA870" i="2"/>
  <c r="Z871" i="2"/>
  <c r="X871" i="2"/>
  <c r="Y871" i="2"/>
  <c r="V871" i="2"/>
  <c r="W871" i="2"/>
  <c r="AA871" i="2"/>
  <c r="Z872" i="2"/>
  <c r="X872" i="2"/>
  <c r="Y872" i="2"/>
  <c r="V872" i="2"/>
  <c r="W872" i="2"/>
  <c r="AA872" i="2"/>
  <c r="Z873" i="2"/>
  <c r="X873" i="2"/>
  <c r="Y873" i="2"/>
  <c r="V873" i="2"/>
  <c r="W873" i="2"/>
  <c r="AA873" i="2"/>
  <c r="Z874" i="2"/>
  <c r="X874" i="2"/>
  <c r="Y874" i="2"/>
  <c r="V874" i="2"/>
  <c r="W874" i="2"/>
  <c r="AA874" i="2"/>
  <c r="Z875" i="2"/>
  <c r="X875" i="2"/>
  <c r="Y875" i="2"/>
  <c r="V875" i="2"/>
  <c r="W875" i="2"/>
  <c r="AA875" i="2"/>
  <c r="Z876" i="2"/>
  <c r="X876" i="2"/>
  <c r="Y876" i="2"/>
  <c r="V876" i="2"/>
  <c r="W876" i="2"/>
  <c r="AA876" i="2"/>
  <c r="Z877" i="2"/>
  <c r="X877" i="2"/>
  <c r="Y877" i="2"/>
  <c r="V877" i="2"/>
  <c r="W877" i="2"/>
  <c r="AA877" i="2"/>
  <c r="Z878" i="2"/>
  <c r="X878" i="2"/>
  <c r="Y878" i="2"/>
  <c r="V878" i="2"/>
  <c r="W878" i="2"/>
  <c r="AA878" i="2"/>
  <c r="Z879" i="2"/>
  <c r="X879" i="2"/>
  <c r="Y879" i="2"/>
  <c r="V879" i="2"/>
  <c r="W879" i="2"/>
  <c r="AA879" i="2"/>
  <c r="Z880" i="2"/>
  <c r="X880" i="2"/>
  <c r="Y880" i="2"/>
  <c r="V880" i="2"/>
  <c r="W880" i="2"/>
  <c r="AA880" i="2"/>
  <c r="Z881" i="2"/>
  <c r="X881" i="2"/>
  <c r="Y881" i="2"/>
  <c r="V881" i="2"/>
  <c r="W881" i="2"/>
  <c r="AA881" i="2"/>
  <c r="Z882" i="2"/>
  <c r="X882" i="2"/>
  <c r="Y882" i="2"/>
  <c r="V882" i="2"/>
  <c r="W882" i="2"/>
  <c r="AA882" i="2"/>
  <c r="Z883" i="2"/>
  <c r="X883" i="2"/>
  <c r="Y883" i="2"/>
  <c r="V883" i="2"/>
  <c r="W883" i="2"/>
  <c r="AA883" i="2"/>
  <c r="Z884" i="2"/>
  <c r="X884" i="2"/>
  <c r="Y884" i="2"/>
  <c r="V884" i="2"/>
  <c r="W884" i="2"/>
  <c r="AA884" i="2"/>
  <c r="Z885" i="2"/>
  <c r="X885" i="2"/>
  <c r="Y885" i="2"/>
  <c r="V885" i="2"/>
  <c r="W885" i="2"/>
  <c r="AA885" i="2"/>
  <c r="Z886" i="2"/>
  <c r="X886" i="2"/>
  <c r="Y886" i="2"/>
  <c r="V886" i="2"/>
  <c r="W886" i="2"/>
  <c r="AA886" i="2"/>
  <c r="Z887" i="2"/>
  <c r="X887" i="2"/>
  <c r="Y887" i="2"/>
  <c r="V887" i="2"/>
  <c r="W887" i="2"/>
  <c r="AA887" i="2"/>
  <c r="Z888" i="2"/>
  <c r="X888" i="2"/>
  <c r="Y888" i="2"/>
  <c r="V888" i="2"/>
  <c r="W888" i="2"/>
  <c r="AA888" i="2"/>
  <c r="Z889" i="2"/>
  <c r="X889" i="2"/>
  <c r="Y889" i="2"/>
  <c r="V889" i="2"/>
  <c r="W889" i="2"/>
  <c r="AA889" i="2"/>
  <c r="Z890" i="2"/>
  <c r="X890" i="2"/>
  <c r="Y890" i="2"/>
  <c r="V890" i="2"/>
  <c r="W890" i="2"/>
  <c r="AA890" i="2"/>
  <c r="Z891" i="2"/>
  <c r="X891" i="2"/>
  <c r="Y891" i="2"/>
  <c r="V891" i="2"/>
  <c r="W891" i="2"/>
  <c r="AA891" i="2"/>
  <c r="Z892" i="2"/>
  <c r="X892" i="2"/>
  <c r="Y892" i="2"/>
  <c r="V892" i="2"/>
  <c r="W892" i="2"/>
  <c r="AA892" i="2"/>
  <c r="Z893" i="2"/>
  <c r="V893" i="2"/>
  <c r="W893" i="2"/>
  <c r="X893" i="2"/>
  <c r="Y893" i="2"/>
  <c r="AA893" i="2"/>
  <c r="Z894" i="2"/>
  <c r="X894" i="2"/>
  <c r="Y894" i="2"/>
  <c r="V894" i="2"/>
  <c r="W894" i="2"/>
  <c r="AA894" i="2"/>
  <c r="Z895" i="2"/>
  <c r="X895" i="2"/>
  <c r="Y895" i="2"/>
  <c r="V895" i="2"/>
  <c r="W895" i="2"/>
  <c r="AA895" i="2"/>
  <c r="Z896" i="2"/>
  <c r="X896" i="2"/>
  <c r="Y896" i="2"/>
  <c r="V896" i="2"/>
  <c r="W896" i="2"/>
  <c r="AA896" i="2"/>
  <c r="Z897" i="2"/>
  <c r="X897" i="2"/>
  <c r="Y897" i="2"/>
  <c r="V897" i="2"/>
  <c r="W897" i="2"/>
  <c r="AA897" i="2"/>
  <c r="Z898" i="2"/>
  <c r="X898" i="2"/>
  <c r="Y898" i="2"/>
  <c r="V898" i="2"/>
  <c r="W898" i="2"/>
  <c r="AA898" i="2"/>
  <c r="Z899" i="2"/>
  <c r="X899" i="2"/>
  <c r="Y899" i="2"/>
  <c r="V899" i="2"/>
  <c r="W899" i="2"/>
  <c r="AA899" i="2"/>
  <c r="Z900" i="2"/>
  <c r="X900" i="2"/>
  <c r="Y900" i="2"/>
  <c r="V900" i="2"/>
  <c r="W900" i="2"/>
  <c r="AA900" i="2"/>
  <c r="Z901" i="2"/>
  <c r="V901" i="2"/>
  <c r="W901" i="2"/>
  <c r="X901" i="2"/>
  <c r="Y901" i="2"/>
  <c r="AA901" i="2"/>
  <c r="Z902" i="2"/>
  <c r="X902" i="2"/>
  <c r="Y902" i="2"/>
  <c r="V902" i="2"/>
  <c r="W902" i="2"/>
  <c r="AA902" i="2"/>
  <c r="Z903" i="2"/>
  <c r="V903" i="2"/>
  <c r="W903" i="2"/>
  <c r="X903" i="2"/>
  <c r="Y903" i="2"/>
  <c r="AA903" i="2"/>
  <c r="Z904" i="2"/>
  <c r="X904" i="2"/>
  <c r="Y904" i="2"/>
  <c r="V904" i="2"/>
  <c r="W904" i="2"/>
  <c r="AA904" i="2"/>
  <c r="Z905" i="2"/>
  <c r="X905" i="2"/>
  <c r="Y905" i="2"/>
  <c r="V905" i="2"/>
  <c r="W905" i="2"/>
  <c r="AA905" i="2"/>
  <c r="Z906" i="2"/>
  <c r="V906" i="2"/>
  <c r="W906" i="2"/>
  <c r="X906" i="2"/>
  <c r="Y906" i="2"/>
  <c r="AA906" i="2"/>
  <c r="Z907" i="2"/>
  <c r="X907" i="2"/>
  <c r="Y907" i="2"/>
  <c r="V907" i="2"/>
  <c r="W907" i="2"/>
  <c r="AA907" i="2"/>
  <c r="Z908" i="2"/>
  <c r="X908" i="2"/>
  <c r="Y908" i="2"/>
  <c r="V908" i="2"/>
  <c r="W908" i="2"/>
  <c r="AA908" i="2"/>
  <c r="Z909" i="2"/>
  <c r="X909" i="2"/>
  <c r="Y909" i="2"/>
  <c r="V909" i="2"/>
  <c r="W909" i="2"/>
  <c r="AA909" i="2"/>
  <c r="Z910" i="2"/>
  <c r="X910" i="2"/>
  <c r="Y910" i="2"/>
  <c r="V910" i="2"/>
  <c r="W910" i="2"/>
  <c r="AA910" i="2"/>
  <c r="Z911" i="2"/>
  <c r="X911" i="2"/>
  <c r="Y911" i="2"/>
  <c r="V911" i="2"/>
  <c r="W911" i="2"/>
  <c r="AA911" i="2"/>
  <c r="Z912" i="2"/>
  <c r="X912" i="2"/>
  <c r="Y912" i="2"/>
  <c r="V912" i="2"/>
  <c r="W912" i="2"/>
  <c r="AA912" i="2"/>
  <c r="Z913" i="2"/>
  <c r="X913" i="2"/>
  <c r="Y913" i="2"/>
  <c r="V913" i="2"/>
  <c r="W913" i="2"/>
  <c r="AA913" i="2"/>
  <c r="Z914" i="2"/>
  <c r="X914" i="2"/>
  <c r="Y914" i="2"/>
  <c r="V914" i="2"/>
  <c r="W914" i="2"/>
  <c r="AA914" i="2"/>
  <c r="Z915" i="2"/>
  <c r="X915" i="2"/>
  <c r="Y915" i="2"/>
  <c r="V915" i="2"/>
  <c r="W915" i="2"/>
  <c r="AA915" i="2"/>
  <c r="Z916" i="2"/>
  <c r="X916" i="2"/>
  <c r="Y916" i="2"/>
  <c r="V916" i="2"/>
  <c r="W916" i="2"/>
  <c r="AA916" i="2"/>
  <c r="Z917" i="2"/>
  <c r="X917" i="2"/>
  <c r="Y917" i="2"/>
  <c r="V917" i="2"/>
  <c r="W917" i="2"/>
  <c r="AA917" i="2"/>
  <c r="Z918" i="2"/>
  <c r="X918" i="2"/>
  <c r="Y918" i="2"/>
  <c r="V918" i="2"/>
  <c r="W918" i="2"/>
  <c r="AA918" i="2"/>
  <c r="Z919" i="2"/>
  <c r="X919" i="2"/>
  <c r="Y919" i="2"/>
  <c r="V919" i="2"/>
  <c r="W919" i="2"/>
  <c r="AA919" i="2"/>
  <c r="Z920" i="2"/>
  <c r="X920" i="2"/>
  <c r="Y920" i="2"/>
  <c r="V920" i="2"/>
  <c r="W920" i="2"/>
  <c r="AA920" i="2"/>
  <c r="Z921" i="2"/>
  <c r="X921" i="2"/>
  <c r="Y921" i="2"/>
  <c r="V921" i="2"/>
  <c r="W921" i="2"/>
  <c r="AA921" i="2"/>
  <c r="Z922" i="2"/>
  <c r="X922" i="2"/>
  <c r="Y922" i="2"/>
  <c r="V922" i="2"/>
  <c r="W922" i="2"/>
  <c r="AA922" i="2"/>
  <c r="Z923" i="2"/>
  <c r="X923" i="2"/>
  <c r="Y923" i="2"/>
  <c r="V923" i="2"/>
  <c r="W923" i="2"/>
  <c r="AA923" i="2"/>
  <c r="Z924" i="2"/>
  <c r="X924" i="2"/>
  <c r="Y924" i="2"/>
  <c r="V924" i="2"/>
  <c r="W924" i="2"/>
  <c r="AA924" i="2"/>
  <c r="Z925" i="2"/>
  <c r="X925" i="2"/>
  <c r="Y925" i="2"/>
  <c r="V925" i="2"/>
  <c r="W925" i="2"/>
  <c r="AA925" i="2"/>
  <c r="Z926" i="2"/>
  <c r="X926" i="2"/>
  <c r="Y926" i="2"/>
  <c r="V926" i="2"/>
  <c r="W926" i="2"/>
  <c r="AA926" i="2"/>
  <c r="Z927" i="2"/>
  <c r="X927" i="2"/>
  <c r="Y927" i="2"/>
  <c r="V927" i="2"/>
  <c r="W927" i="2"/>
  <c r="AA927" i="2"/>
  <c r="Z928" i="2"/>
  <c r="X928" i="2"/>
  <c r="Y928" i="2"/>
  <c r="V928" i="2"/>
  <c r="W928" i="2"/>
  <c r="AA928" i="2"/>
  <c r="Z929" i="2"/>
  <c r="V929" i="2"/>
  <c r="W929" i="2"/>
  <c r="X929" i="2"/>
  <c r="Y929" i="2"/>
  <c r="AA929" i="2"/>
  <c r="Z930" i="2"/>
  <c r="X930" i="2"/>
  <c r="Y930" i="2"/>
  <c r="V930" i="2"/>
  <c r="W930" i="2"/>
  <c r="AA930" i="2"/>
  <c r="Z931" i="2"/>
  <c r="X931" i="2"/>
  <c r="Y931" i="2"/>
  <c r="V931" i="2"/>
  <c r="W931" i="2"/>
  <c r="AA931" i="2"/>
  <c r="Z932" i="2"/>
  <c r="X932" i="2"/>
  <c r="Y932" i="2"/>
  <c r="V932" i="2"/>
  <c r="W932" i="2"/>
  <c r="AA932" i="2"/>
  <c r="Z933" i="2"/>
  <c r="X933" i="2"/>
  <c r="Y933" i="2"/>
  <c r="V933" i="2"/>
  <c r="W933" i="2"/>
  <c r="AA933" i="2"/>
  <c r="Z934" i="2"/>
  <c r="X934" i="2"/>
  <c r="Y934" i="2"/>
  <c r="V934" i="2"/>
  <c r="W934" i="2"/>
  <c r="AA934" i="2"/>
  <c r="Z935" i="2"/>
  <c r="X935" i="2"/>
  <c r="Y935" i="2"/>
  <c r="V935" i="2"/>
  <c r="W935" i="2"/>
  <c r="AA935" i="2"/>
  <c r="Z936" i="2"/>
  <c r="X936" i="2"/>
  <c r="Y936" i="2"/>
  <c r="V936" i="2"/>
  <c r="W936" i="2"/>
  <c r="AA936" i="2"/>
  <c r="Z937" i="2"/>
  <c r="X937" i="2"/>
  <c r="Y937" i="2"/>
  <c r="V937" i="2"/>
  <c r="W937" i="2"/>
  <c r="AA937" i="2"/>
  <c r="Z938" i="2"/>
  <c r="X938" i="2"/>
  <c r="Y938" i="2"/>
  <c r="V938" i="2"/>
  <c r="W938" i="2"/>
  <c r="AA938" i="2"/>
  <c r="Z939" i="2"/>
  <c r="X939" i="2"/>
  <c r="Y939" i="2"/>
  <c r="V939" i="2"/>
  <c r="W939" i="2"/>
  <c r="AA939" i="2"/>
  <c r="Z940" i="2"/>
  <c r="X940" i="2"/>
  <c r="Y940" i="2"/>
  <c r="V940" i="2"/>
  <c r="W940" i="2"/>
  <c r="AA940" i="2"/>
  <c r="Z941" i="2"/>
  <c r="X941" i="2"/>
  <c r="Y941" i="2"/>
  <c r="V941" i="2"/>
  <c r="W941" i="2"/>
  <c r="AA941" i="2"/>
  <c r="Z942" i="2"/>
  <c r="X942" i="2"/>
  <c r="Y942" i="2"/>
  <c r="V942" i="2"/>
  <c r="W942" i="2"/>
  <c r="AA942" i="2"/>
  <c r="Z943" i="2"/>
  <c r="X943" i="2"/>
  <c r="Y943" i="2"/>
  <c r="V943" i="2"/>
  <c r="W943" i="2"/>
  <c r="AA943" i="2"/>
  <c r="Z944" i="2"/>
  <c r="X944" i="2"/>
  <c r="Y944" i="2"/>
  <c r="V944" i="2"/>
  <c r="W944" i="2"/>
  <c r="AA944" i="2"/>
  <c r="Z945" i="2"/>
  <c r="X945" i="2"/>
  <c r="Y945" i="2"/>
  <c r="V945" i="2"/>
  <c r="W945" i="2"/>
  <c r="AA945" i="2"/>
  <c r="Z946" i="2"/>
  <c r="X946" i="2"/>
  <c r="Y946" i="2"/>
  <c r="V946" i="2"/>
  <c r="W946" i="2"/>
  <c r="AA946" i="2"/>
  <c r="Z947" i="2"/>
  <c r="X947" i="2"/>
  <c r="Y947" i="2"/>
  <c r="V947" i="2"/>
  <c r="W947" i="2"/>
  <c r="AA947" i="2"/>
  <c r="Z948" i="2"/>
  <c r="X948" i="2"/>
  <c r="Y948" i="2"/>
  <c r="V948" i="2"/>
  <c r="W948" i="2"/>
  <c r="AA948" i="2"/>
  <c r="Z949" i="2"/>
  <c r="X949" i="2"/>
  <c r="Y949" i="2"/>
  <c r="V949" i="2"/>
  <c r="W949" i="2"/>
  <c r="AA949" i="2"/>
  <c r="Z950" i="2"/>
  <c r="X950" i="2"/>
  <c r="Y950" i="2"/>
  <c r="V950" i="2"/>
  <c r="W950" i="2"/>
  <c r="AA950" i="2"/>
  <c r="Z951" i="2"/>
  <c r="X951" i="2"/>
  <c r="Y951" i="2"/>
  <c r="V951" i="2"/>
  <c r="W951" i="2"/>
  <c r="AA951" i="2"/>
  <c r="Z952" i="2"/>
  <c r="X952" i="2"/>
  <c r="Y952" i="2"/>
  <c r="V952" i="2"/>
  <c r="W952" i="2"/>
  <c r="AA952" i="2"/>
  <c r="Z953" i="2"/>
  <c r="X953" i="2"/>
  <c r="Y953" i="2"/>
  <c r="V953" i="2"/>
  <c r="W953" i="2"/>
  <c r="AA953" i="2"/>
  <c r="Z954" i="2"/>
  <c r="X954" i="2"/>
  <c r="Y954" i="2"/>
  <c r="V954" i="2"/>
  <c r="W954" i="2"/>
  <c r="AA954" i="2"/>
  <c r="Z955" i="2"/>
  <c r="X955" i="2"/>
  <c r="Y955" i="2"/>
  <c r="V955" i="2"/>
  <c r="W955" i="2"/>
  <c r="AA955" i="2"/>
  <c r="Z956" i="2"/>
  <c r="X956" i="2"/>
  <c r="Y956" i="2"/>
  <c r="V956" i="2"/>
  <c r="W956" i="2"/>
  <c r="AA956" i="2"/>
  <c r="Z957" i="2"/>
  <c r="X957" i="2"/>
  <c r="Y957" i="2"/>
  <c r="V957" i="2"/>
  <c r="W957" i="2"/>
  <c r="AA957" i="2"/>
  <c r="Z958" i="2"/>
  <c r="X958" i="2"/>
  <c r="Y958" i="2"/>
  <c r="V958" i="2"/>
  <c r="W958" i="2"/>
  <c r="AA958" i="2"/>
  <c r="Z959" i="2"/>
  <c r="X959" i="2"/>
  <c r="Y959" i="2"/>
  <c r="V959" i="2"/>
  <c r="W959" i="2"/>
  <c r="AA959" i="2"/>
  <c r="Z960" i="2"/>
  <c r="X960" i="2"/>
  <c r="Y960" i="2"/>
  <c r="V960" i="2"/>
  <c r="W960" i="2"/>
  <c r="AA960" i="2"/>
  <c r="Z961" i="2"/>
  <c r="X961" i="2"/>
  <c r="Y961" i="2"/>
  <c r="V961" i="2"/>
  <c r="W961" i="2"/>
  <c r="AA961" i="2"/>
  <c r="Z962" i="2"/>
  <c r="X962" i="2"/>
  <c r="Y962" i="2"/>
  <c r="V962" i="2"/>
  <c r="W962" i="2"/>
  <c r="AA962" i="2"/>
  <c r="Z963" i="2"/>
  <c r="X963" i="2"/>
  <c r="Y963" i="2"/>
  <c r="V963" i="2"/>
  <c r="W963" i="2"/>
  <c r="AA963" i="2"/>
  <c r="Z964" i="2"/>
  <c r="X964" i="2"/>
  <c r="Y964" i="2"/>
  <c r="V964" i="2"/>
  <c r="W964" i="2"/>
  <c r="AA964" i="2"/>
  <c r="Z965" i="2"/>
  <c r="X965" i="2"/>
  <c r="Y965" i="2"/>
  <c r="V965" i="2"/>
  <c r="W965" i="2"/>
  <c r="AA965" i="2"/>
  <c r="Z966" i="2"/>
  <c r="X966" i="2"/>
  <c r="Y966" i="2"/>
  <c r="V966" i="2"/>
  <c r="W966" i="2"/>
  <c r="AA966" i="2"/>
  <c r="Z967" i="2"/>
  <c r="X967" i="2"/>
  <c r="Y967" i="2"/>
  <c r="V967" i="2"/>
  <c r="W967" i="2"/>
  <c r="AA967" i="2"/>
  <c r="Z968" i="2"/>
  <c r="X968" i="2"/>
  <c r="Y968" i="2"/>
  <c r="V968" i="2"/>
  <c r="W968" i="2"/>
  <c r="AA968" i="2"/>
  <c r="Z969" i="2"/>
  <c r="X969" i="2"/>
  <c r="Y969" i="2"/>
  <c r="V969" i="2"/>
  <c r="W969" i="2"/>
  <c r="AA969" i="2"/>
  <c r="Z970" i="2"/>
  <c r="X970" i="2"/>
  <c r="Y970" i="2"/>
  <c r="V970" i="2"/>
  <c r="W970" i="2"/>
  <c r="AA970" i="2"/>
  <c r="Z971" i="2"/>
  <c r="X971" i="2"/>
  <c r="Y971" i="2"/>
  <c r="V971" i="2"/>
  <c r="W971" i="2"/>
  <c r="AA971" i="2"/>
  <c r="Z972" i="2"/>
  <c r="X972" i="2"/>
  <c r="Y972" i="2"/>
  <c r="V972" i="2"/>
  <c r="W972" i="2"/>
  <c r="AA972" i="2"/>
  <c r="Z973" i="2"/>
  <c r="X973" i="2"/>
  <c r="Y973" i="2"/>
  <c r="V973" i="2"/>
  <c r="W973" i="2"/>
  <c r="AA973" i="2"/>
  <c r="Z974" i="2"/>
  <c r="X974" i="2"/>
  <c r="Y974" i="2"/>
  <c r="V974" i="2"/>
  <c r="W974" i="2"/>
  <c r="AA974" i="2"/>
  <c r="Z975" i="2"/>
  <c r="X975" i="2"/>
  <c r="Y975" i="2"/>
  <c r="V975" i="2"/>
  <c r="W975" i="2"/>
  <c r="AA975" i="2"/>
  <c r="Z976" i="2"/>
  <c r="X976" i="2"/>
  <c r="Y976" i="2"/>
  <c r="V976" i="2"/>
  <c r="W976" i="2"/>
  <c r="AA976" i="2"/>
  <c r="Z977" i="2"/>
  <c r="X977" i="2"/>
  <c r="Y977" i="2"/>
  <c r="V977" i="2"/>
  <c r="W977" i="2"/>
  <c r="AA977" i="2"/>
  <c r="Z978" i="2"/>
  <c r="X978" i="2"/>
  <c r="Y978" i="2"/>
  <c r="V978" i="2"/>
  <c r="W978" i="2"/>
  <c r="AA978" i="2"/>
  <c r="Z979" i="2"/>
  <c r="V979" i="2"/>
  <c r="W979" i="2"/>
  <c r="X979" i="2"/>
  <c r="Y979" i="2"/>
  <c r="AA979" i="2"/>
  <c r="Z980" i="2"/>
  <c r="X980" i="2"/>
  <c r="Y980" i="2"/>
  <c r="V980" i="2"/>
  <c r="W980" i="2"/>
  <c r="AA980" i="2"/>
  <c r="Z981" i="2"/>
  <c r="X981" i="2"/>
  <c r="Y981" i="2"/>
  <c r="V981" i="2"/>
  <c r="W981" i="2"/>
  <c r="AA981" i="2"/>
  <c r="Z982" i="2"/>
  <c r="X982" i="2"/>
  <c r="Y982" i="2"/>
  <c r="V982" i="2"/>
  <c r="W982" i="2"/>
  <c r="AA982" i="2"/>
  <c r="Z983" i="2"/>
  <c r="X983" i="2"/>
  <c r="Y983" i="2"/>
  <c r="V983" i="2"/>
  <c r="W983" i="2"/>
  <c r="AA983" i="2"/>
  <c r="Z984" i="2"/>
  <c r="X984" i="2"/>
  <c r="Y984" i="2"/>
  <c r="V984" i="2"/>
  <c r="W984" i="2"/>
  <c r="AA984" i="2"/>
  <c r="Z985" i="2"/>
  <c r="V985" i="2"/>
  <c r="W985" i="2"/>
  <c r="X985" i="2"/>
  <c r="Y985" i="2"/>
  <c r="AA985" i="2"/>
  <c r="Z986" i="2"/>
  <c r="X986" i="2"/>
  <c r="Y986" i="2"/>
  <c r="V986" i="2"/>
  <c r="W986" i="2"/>
  <c r="AA986" i="2"/>
  <c r="Z987" i="2"/>
  <c r="X987" i="2"/>
  <c r="Y987" i="2"/>
  <c r="V987" i="2"/>
  <c r="W987" i="2"/>
  <c r="AA987" i="2"/>
  <c r="Z988" i="2"/>
  <c r="X988" i="2"/>
  <c r="Y988" i="2"/>
  <c r="V988" i="2"/>
  <c r="W988" i="2"/>
  <c r="AA988" i="2"/>
  <c r="Z989" i="2"/>
  <c r="X989" i="2"/>
  <c r="Y989" i="2"/>
  <c r="V989" i="2"/>
  <c r="W989" i="2"/>
  <c r="AA989" i="2"/>
  <c r="Z990" i="2"/>
  <c r="X990" i="2"/>
  <c r="Y990" i="2"/>
  <c r="V990" i="2"/>
  <c r="W990" i="2"/>
  <c r="AA990" i="2"/>
  <c r="Z991" i="2"/>
  <c r="X991" i="2"/>
  <c r="Y991" i="2"/>
  <c r="V991" i="2"/>
  <c r="W991" i="2"/>
  <c r="AA991" i="2"/>
  <c r="Z992" i="2"/>
  <c r="X992" i="2"/>
  <c r="Y992" i="2"/>
  <c r="V992" i="2"/>
  <c r="W992" i="2"/>
  <c r="AA992" i="2"/>
  <c r="Z993" i="2"/>
  <c r="X993" i="2"/>
  <c r="Y993" i="2"/>
  <c r="V993" i="2"/>
  <c r="W993" i="2"/>
  <c r="AA993" i="2"/>
  <c r="Z994" i="2"/>
  <c r="X994" i="2"/>
  <c r="Y994" i="2"/>
  <c r="V994" i="2"/>
  <c r="W994" i="2"/>
  <c r="AA994" i="2"/>
  <c r="Z995" i="2"/>
  <c r="X995" i="2"/>
  <c r="Y995" i="2"/>
  <c r="V995" i="2"/>
  <c r="W995" i="2"/>
  <c r="AA995" i="2"/>
  <c r="Z996" i="2"/>
  <c r="V996" i="2"/>
  <c r="W996" i="2"/>
  <c r="X996" i="2"/>
  <c r="Y996" i="2"/>
  <c r="AA996" i="2"/>
  <c r="Z997" i="2"/>
  <c r="X997" i="2"/>
  <c r="Y997" i="2"/>
  <c r="V997" i="2"/>
  <c r="W997" i="2"/>
  <c r="AA997" i="2"/>
  <c r="Z998" i="2"/>
  <c r="X998" i="2"/>
  <c r="Y998" i="2"/>
  <c r="V998" i="2"/>
  <c r="W998" i="2"/>
  <c r="AA998" i="2"/>
  <c r="Z999" i="2"/>
  <c r="V999" i="2"/>
  <c r="W999" i="2"/>
  <c r="X999" i="2"/>
  <c r="Y999" i="2"/>
  <c r="AA999" i="2"/>
  <c r="Z1000" i="2"/>
  <c r="X1000" i="2"/>
  <c r="Y1000" i="2"/>
  <c r="V1000" i="2"/>
  <c r="W1000" i="2"/>
  <c r="AA1000" i="2"/>
  <c r="Z1001" i="2"/>
  <c r="X1001" i="2"/>
  <c r="Y1001" i="2"/>
  <c r="V1001" i="2"/>
  <c r="W1001" i="2"/>
  <c r="AA1001" i="2"/>
  <c r="Z1002" i="2"/>
  <c r="X1002" i="2"/>
  <c r="Y1002" i="2"/>
  <c r="V1002" i="2"/>
  <c r="W1002" i="2"/>
  <c r="AA1002" i="2"/>
  <c r="Z1003" i="2"/>
  <c r="X1003" i="2"/>
  <c r="Y1003" i="2"/>
  <c r="V1003" i="2"/>
  <c r="W1003" i="2"/>
  <c r="AA1003" i="2"/>
  <c r="Z1004" i="2"/>
  <c r="V1004" i="2"/>
  <c r="W1004" i="2"/>
  <c r="X1004" i="2"/>
  <c r="Y1004" i="2"/>
  <c r="AA1004" i="2"/>
  <c r="Z1005" i="2"/>
  <c r="X1005" i="2"/>
  <c r="Y1005" i="2"/>
  <c r="V1005" i="2"/>
  <c r="W1005" i="2"/>
  <c r="AA1005" i="2"/>
  <c r="Z1006" i="2"/>
  <c r="X1006" i="2"/>
  <c r="Y1006" i="2"/>
  <c r="V1006" i="2"/>
  <c r="W1006" i="2"/>
  <c r="AA1006" i="2"/>
  <c r="Z1007" i="2"/>
  <c r="X1007" i="2"/>
  <c r="Y1007" i="2"/>
  <c r="V1007" i="2"/>
  <c r="W1007" i="2"/>
  <c r="AA1007" i="2"/>
  <c r="Z1008" i="2"/>
  <c r="X1008" i="2"/>
  <c r="Y1008" i="2"/>
  <c r="V1008" i="2"/>
  <c r="W1008" i="2"/>
  <c r="AA1008" i="2"/>
  <c r="Z1009" i="2"/>
  <c r="X1009" i="2"/>
  <c r="Y1009" i="2"/>
  <c r="V1009" i="2"/>
  <c r="W1009" i="2"/>
  <c r="AA1009" i="2"/>
  <c r="Z1010" i="2"/>
  <c r="X1010" i="2"/>
  <c r="Y1010" i="2"/>
  <c r="V1010" i="2"/>
  <c r="W1010" i="2"/>
  <c r="AA1010" i="2"/>
  <c r="Z1011" i="2"/>
  <c r="X1011" i="2"/>
  <c r="Y1011" i="2"/>
  <c r="V1011" i="2"/>
  <c r="W1011" i="2"/>
  <c r="AA1011" i="2"/>
  <c r="Z1012" i="2"/>
  <c r="X1012" i="2"/>
  <c r="Y1012" i="2"/>
  <c r="V1012" i="2"/>
  <c r="W1012" i="2"/>
  <c r="AA1012" i="2"/>
  <c r="Z1013" i="2"/>
  <c r="X1013" i="2"/>
  <c r="Y1013" i="2"/>
  <c r="V1013" i="2"/>
  <c r="W1013" i="2"/>
  <c r="AA1013" i="2"/>
  <c r="Z1014" i="2"/>
  <c r="X1014" i="2"/>
  <c r="Y1014" i="2"/>
  <c r="V1014" i="2"/>
  <c r="W1014" i="2"/>
  <c r="AA1014" i="2"/>
  <c r="Z1015" i="2"/>
  <c r="X1015" i="2"/>
  <c r="Y1015" i="2"/>
  <c r="V1015" i="2"/>
  <c r="W1015" i="2"/>
  <c r="AA1015" i="2"/>
  <c r="Z1016" i="2"/>
  <c r="X1016" i="2"/>
  <c r="Y1016" i="2"/>
  <c r="V1016" i="2"/>
  <c r="W1016" i="2"/>
  <c r="AA1016" i="2"/>
  <c r="Z1017" i="2"/>
  <c r="X1017" i="2"/>
  <c r="Y1017" i="2"/>
  <c r="V1017" i="2"/>
  <c r="W1017" i="2"/>
  <c r="AA1017" i="2"/>
  <c r="Z1018" i="2"/>
  <c r="X1018" i="2"/>
  <c r="Y1018" i="2"/>
  <c r="V1018" i="2"/>
  <c r="W1018" i="2"/>
  <c r="AA1018" i="2"/>
  <c r="Z1019" i="2"/>
  <c r="X1019" i="2"/>
  <c r="Y1019" i="2"/>
  <c r="V1019" i="2"/>
  <c r="W1019" i="2"/>
  <c r="AA1019" i="2"/>
  <c r="Z1020" i="2"/>
  <c r="V1020" i="2"/>
  <c r="W1020" i="2"/>
  <c r="X1020" i="2"/>
  <c r="Y1020" i="2"/>
  <c r="AA1020" i="2"/>
  <c r="Z1021" i="2"/>
  <c r="X1021" i="2"/>
  <c r="Y1021" i="2"/>
  <c r="V1021" i="2"/>
  <c r="W1021" i="2"/>
  <c r="AA1021" i="2"/>
  <c r="Z1022" i="2"/>
  <c r="X1022" i="2"/>
  <c r="Y1022" i="2"/>
  <c r="V1022" i="2"/>
  <c r="W1022" i="2"/>
  <c r="AA1022" i="2"/>
  <c r="Z1023" i="2"/>
  <c r="X1023" i="2"/>
  <c r="Y1023" i="2"/>
  <c r="V1023" i="2"/>
  <c r="W1023" i="2"/>
  <c r="AA1023" i="2"/>
  <c r="Z1024" i="2"/>
  <c r="X1024" i="2"/>
  <c r="Y1024" i="2"/>
  <c r="V1024" i="2"/>
  <c r="W1024" i="2"/>
  <c r="AA1024" i="2"/>
  <c r="Z1025" i="2"/>
  <c r="X1025" i="2"/>
  <c r="Y1025" i="2"/>
  <c r="V1025" i="2"/>
  <c r="W1025" i="2"/>
  <c r="AA1025" i="2"/>
  <c r="Z1026" i="2"/>
  <c r="X1026" i="2"/>
  <c r="Y1026" i="2"/>
  <c r="V1026" i="2"/>
  <c r="W1026" i="2"/>
  <c r="AA1026" i="2"/>
  <c r="Z1027" i="2"/>
  <c r="X1027" i="2"/>
  <c r="Y1027" i="2"/>
  <c r="V1027" i="2"/>
  <c r="W1027" i="2"/>
  <c r="AA1027" i="2"/>
  <c r="Z1028" i="2"/>
  <c r="X1028" i="2"/>
  <c r="Y1028" i="2"/>
  <c r="V1028" i="2"/>
  <c r="W1028" i="2"/>
  <c r="AA1028" i="2"/>
  <c r="Z1029" i="2"/>
  <c r="V1029" i="2"/>
  <c r="W1029" i="2"/>
  <c r="X1029" i="2"/>
  <c r="Y1029" i="2"/>
  <c r="AA1029" i="2"/>
  <c r="Z1030" i="2"/>
  <c r="X1030" i="2"/>
  <c r="Y1030" i="2"/>
  <c r="V1030" i="2"/>
  <c r="W1030" i="2"/>
  <c r="AA1030" i="2"/>
  <c r="Z1031" i="2"/>
  <c r="V1031" i="2"/>
  <c r="W1031" i="2"/>
  <c r="X1031" i="2"/>
  <c r="Y1031" i="2"/>
  <c r="AA1031" i="2"/>
  <c r="Z1032" i="2"/>
  <c r="X1032" i="2"/>
  <c r="Y1032" i="2"/>
  <c r="V1032" i="2"/>
  <c r="W1032" i="2"/>
  <c r="AA1032" i="2"/>
  <c r="Z1033" i="2"/>
  <c r="X1033" i="2"/>
  <c r="Y1033" i="2"/>
  <c r="V1033" i="2"/>
  <c r="W1033" i="2"/>
  <c r="AA1033" i="2"/>
  <c r="Z1034" i="2"/>
  <c r="X1034" i="2"/>
  <c r="Y1034" i="2"/>
  <c r="V1034" i="2"/>
  <c r="W1034" i="2"/>
  <c r="AA1034" i="2"/>
  <c r="Z1035" i="2"/>
  <c r="X1035" i="2"/>
  <c r="Y1035" i="2"/>
  <c r="V1035" i="2"/>
  <c r="W1035" i="2"/>
  <c r="AA1035" i="2"/>
  <c r="Z1036" i="2"/>
  <c r="X1036" i="2"/>
  <c r="Y1036" i="2"/>
  <c r="V1036" i="2"/>
  <c r="W1036" i="2"/>
  <c r="AA1036" i="2"/>
  <c r="Z1037" i="2"/>
  <c r="X1037" i="2"/>
  <c r="Y1037" i="2"/>
  <c r="V1037" i="2"/>
  <c r="W1037" i="2"/>
  <c r="AA1037" i="2"/>
  <c r="Z1038" i="2"/>
  <c r="X1038" i="2"/>
  <c r="Y1038" i="2"/>
  <c r="V1038" i="2"/>
  <c r="W1038" i="2"/>
  <c r="AA1038" i="2"/>
  <c r="Z1039" i="2"/>
  <c r="X1039" i="2"/>
  <c r="Y1039" i="2"/>
  <c r="V1039" i="2"/>
  <c r="W1039" i="2"/>
  <c r="AA1039" i="2"/>
  <c r="Z1040" i="2"/>
  <c r="X1040" i="2"/>
  <c r="Y1040" i="2"/>
  <c r="V1040" i="2"/>
  <c r="W1040" i="2"/>
  <c r="AA1040" i="2"/>
  <c r="Z1041" i="2"/>
  <c r="X1041" i="2"/>
  <c r="Y1041" i="2"/>
  <c r="V1041" i="2"/>
  <c r="W1041" i="2"/>
  <c r="AA1041" i="2"/>
  <c r="Z1042" i="2"/>
  <c r="X1042" i="2"/>
  <c r="Y1042" i="2"/>
  <c r="V1042" i="2"/>
  <c r="W1042" i="2"/>
  <c r="AA1042" i="2"/>
  <c r="Z1043" i="2"/>
  <c r="X1043" i="2"/>
  <c r="Y1043" i="2"/>
  <c r="V1043" i="2"/>
  <c r="W1043" i="2"/>
  <c r="AA1043" i="2"/>
  <c r="Z1044" i="2"/>
  <c r="X1044" i="2"/>
  <c r="Y1044" i="2"/>
  <c r="V1044" i="2"/>
  <c r="W1044" i="2"/>
  <c r="AA1044" i="2"/>
  <c r="Z1045" i="2"/>
  <c r="X1045" i="2"/>
  <c r="Y1045" i="2"/>
  <c r="V1045" i="2"/>
  <c r="W1045" i="2"/>
  <c r="AA1045" i="2"/>
  <c r="Z1046" i="2"/>
  <c r="X1046" i="2"/>
  <c r="Y1046" i="2"/>
  <c r="V1046" i="2"/>
  <c r="W1046" i="2"/>
  <c r="AA1046" i="2"/>
  <c r="Z1047" i="2"/>
  <c r="X1047" i="2"/>
  <c r="Y1047" i="2"/>
  <c r="V1047" i="2"/>
  <c r="W1047" i="2"/>
  <c r="AA1047" i="2"/>
  <c r="Z1048" i="2"/>
  <c r="X1048" i="2"/>
  <c r="Y1048" i="2"/>
  <c r="V1048" i="2"/>
  <c r="W1048" i="2"/>
  <c r="AA1048" i="2"/>
  <c r="Z1049" i="2"/>
  <c r="X1049" i="2"/>
  <c r="Y1049" i="2"/>
  <c r="V1049" i="2"/>
  <c r="W1049" i="2"/>
  <c r="AA1049" i="2"/>
  <c r="Z1050" i="2"/>
  <c r="X1050" i="2"/>
  <c r="Y1050" i="2"/>
  <c r="V1050" i="2"/>
  <c r="W1050" i="2"/>
  <c r="AA1050" i="2"/>
  <c r="Z1051" i="2"/>
  <c r="X1051" i="2"/>
  <c r="Y1051" i="2"/>
  <c r="V1051" i="2"/>
  <c r="W1051" i="2"/>
  <c r="AA1051" i="2"/>
  <c r="Z1052" i="2"/>
  <c r="X1052" i="2"/>
  <c r="Y1052" i="2"/>
  <c r="V1052" i="2"/>
  <c r="W1052" i="2"/>
  <c r="AA1052" i="2"/>
  <c r="Z1053" i="2"/>
  <c r="X1053" i="2"/>
  <c r="Y1053" i="2"/>
  <c r="V1053" i="2"/>
  <c r="W1053" i="2"/>
  <c r="AA1053" i="2"/>
  <c r="Z1054" i="2"/>
  <c r="V1054" i="2"/>
  <c r="W1054" i="2"/>
  <c r="X1054" i="2"/>
  <c r="Y1054" i="2"/>
  <c r="AA1054" i="2"/>
  <c r="Z1055" i="2"/>
  <c r="X1055" i="2"/>
  <c r="Y1055" i="2"/>
  <c r="V1055" i="2"/>
  <c r="W1055" i="2"/>
  <c r="AA1055" i="2"/>
  <c r="Z1056" i="2"/>
  <c r="X1056" i="2"/>
  <c r="Y1056" i="2"/>
  <c r="V1056" i="2"/>
  <c r="W1056" i="2"/>
  <c r="AA1056" i="2"/>
  <c r="Z1057" i="2"/>
  <c r="X1057" i="2"/>
  <c r="Y1057" i="2"/>
  <c r="V1057" i="2"/>
  <c r="W1057" i="2"/>
  <c r="AA1057" i="2"/>
  <c r="Z1058" i="2"/>
  <c r="X1058" i="2"/>
  <c r="Y1058" i="2"/>
  <c r="V1058" i="2"/>
  <c r="W1058" i="2"/>
  <c r="AA1058" i="2"/>
  <c r="Z1059" i="2"/>
  <c r="X1059" i="2"/>
  <c r="Y1059" i="2"/>
  <c r="V1059" i="2"/>
  <c r="W1059" i="2"/>
  <c r="AA1059" i="2"/>
  <c r="Z1060" i="2"/>
  <c r="X1060" i="2"/>
  <c r="Y1060" i="2"/>
  <c r="V1060" i="2"/>
  <c r="W1060" i="2"/>
  <c r="AA1060" i="2"/>
  <c r="Z1061" i="2"/>
  <c r="X1061" i="2"/>
  <c r="Y1061" i="2"/>
  <c r="V1061" i="2"/>
  <c r="W1061" i="2"/>
  <c r="AA1061" i="2"/>
  <c r="Z1062" i="2"/>
  <c r="X1062" i="2"/>
  <c r="Y1062" i="2"/>
  <c r="V1062" i="2"/>
  <c r="W1062" i="2"/>
  <c r="AA1062" i="2"/>
  <c r="Z1063" i="2"/>
  <c r="X1063" i="2"/>
  <c r="Y1063" i="2"/>
  <c r="V1063" i="2"/>
  <c r="W1063" i="2"/>
  <c r="AA1063" i="2"/>
  <c r="Z1064" i="2"/>
  <c r="X1064" i="2"/>
  <c r="Y1064" i="2"/>
  <c r="V1064" i="2"/>
  <c r="W1064" i="2"/>
  <c r="AA1064" i="2"/>
  <c r="Z1065" i="2"/>
  <c r="X1065" i="2"/>
  <c r="Y1065" i="2"/>
  <c r="V1065" i="2"/>
  <c r="W1065" i="2"/>
  <c r="AA1065" i="2"/>
  <c r="Z1066" i="2"/>
  <c r="X1066" i="2"/>
  <c r="Y1066" i="2"/>
  <c r="V1066" i="2"/>
  <c r="W1066" i="2"/>
  <c r="AA1066" i="2"/>
  <c r="Z1067" i="2"/>
  <c r="X1067" i="2"/>
  <c r="Y1067" i="2"/>
  <c r="V1067" i="2"/>
  <c r="W1067" i="2"/>
  <c r="AA1067" i="2"/>
  <c r="Z1068" i="2"/>
  <c r="V1068" i="2"/>
  <c r="W1068" i="2"/>
  <c r="X1068" i="2"/>
  <c r="Y1068" i="2"/>
  <c r="AA1068" i="2"/>
  <c r="Z1069" i="2"/>
  <c r="V1069" i="2"/>
  <c r="W1069" i="2"/>
  <c r="X1069" i="2"/>
  <c r="Y1069" i="2"/>
  <c r="AA1069" i="2"/>
  <c r="Z1070" i="2"/>
  <c r="X1070" i="2"/>
  <c r="Y1070" i="2"/>
  <c r="V1070" i="2"/>
  <c r="W1070" i="2"/>
  <c r="AA1070" i="2"/>
  <c r="Z1071" i="2"/>
  <c r="X1071" i="2"/>
  <c r="Y1071" i="2"/>
  <c r="V1071" i="2"/>
  <c r="W1071" i="2"/>
  <c r="AA1071" i="2"/>
  <c r="Z1072" i="2"/>
  <c r="X1072" i="2"/>
  <c r="Y1072" i="2"/>
  <c r="V1072" i="2"/>
  <c r="W1072" i="2"/>
  <c r="AA1072" i="2"/>
  <c r="Z1073" i="2"/>
  <c r="X1073" i="2"/>
  <c r="Y1073" i="2"/>
  <c r="V1073" i="2"/>
  <c r="W1073" i="2"/>
  <c r="AA1073" i="2"/>
  <c r="Z1074" i="2"/>
  <c r="X1074" i="2"/>
  <c r="Y1074" i="2"/>
  <c r="V1074" i="2"/>
  <c r="W1074" i="2"/>
  <c r="AA1074" i="2"/>
  <c r="Z1075" i="2"/>
  <c r="X1075" i="2"/>
  <c r="Y1075" i="2"/>
  <c r="V1075" i="2"/>
  <c r="W1075" i="2"/>
  <c r="AA1075" i="2"/>
  <c r="Z1076" i="2"/>
  <c r="V1076" i="2"/>
  <c r="W1076" i="2"/>
  <c r="X1076" i="2"/>
  <c r="Y1076" i="2"/>
  <c r="AA1076" i="2"/>
  <c r="Z1077" i="2"/>
  <c r="X1077" i="2"/>
  <c r="Y1077" i="2"/>
  <c r="V1077" i="2"/>
  <c r="W1077" i="2"/>
  <c r="AA1077" i="2"/>
  <c r="Z1078" i="2"/>
  <c r="X1078" i="2"/>
  <c r="Y1078" i="2"/>
  <c r="V1078" i="2"/>
  <c r="W1078" i="2"/>
  <c r="AA1078" i="2"/>
  <c r="Z1079" i="2"/>
  <c r="X1079" i="2"/>
  <c r="Y1079" i="2"/>
  <c r="V1079" i="2"/>
  <c r="W1079" i="2"/>
  <c r="AA1079" i="2"/>
  <c r="Z1080" i="2"/>
  <c r="X1080" i="2"/>
  <c r="Y1080" i="2"/>
  <c r="V1080" i="2"/>
  <c r="W1080" i="2"/>
  <c r="AA1080" i="2"/>
  <c r="Z1081" i="2"/>
  <c r="X1081" i="2"/>
  <c r="Y1081" i="2"/>
  <c r="V1081" i="2"/>
  <c r="W1081" i="2"/>
  <c r="AA1081" i="2"/>
  <c r="Z1082" i="2"/>
  <c r="X1082" i="2"/>
  <c r="Y1082" i="2"/>
  <c r="V1082" i="2"/>
  <c r="W1082" i="2"/>
  <c r="AA1082" i="2"/>
  <c r="Z1083" i="2"/>
  <c r="X1083" i="2"/>
  <c r="Y1083" i="2"/>
  <c r="V1083" i="2"/>
  <c r="W1083" i="2"/>
  <c r="AA1083" i="2"/>
  <c r="Z1084" i="2"/>
  <c r="X1084" i="2"/>
  <c r="Y1084" i="2"/>
  <c r="V1084" i="2"/>
  <c r="W1084" i="2"/>
  <c r="AA1084" i="2"/>
  <c r="Z1085" i="2"/>
  <c r="X1085" i="2"/>
  <c r="Y1085" i="2"/>
  <c r="V1085" i="2"/>
  <c r="W1085" i="2"/>
  <c r="AA1085" i="2"/>
  <c r="Z1086" i="2"/>
  <c r="X1086" i="2"/>
  <c r="Y1086" i="2"/>
  <c r="V1086" i="2"/>
  <c r="W1086" i="2"/>
  <c r="AA1086" i="2"/>
  <c r="Z1087" i="2"/>
  <c r="X1087" i="2"/>
  <c r="Y1087" i="2"/>
  <c r="V1087" i="2"/>
  <c r="W1087" i="2"/>
  <c r="AA1087" i="2"/>
  <c r="Z1088" i="2"/>
  <c r="X1088" i="2"/>
  <c r="Y1088" i="2"/>
  <c r="V1088" i="2"/>
  <c r="W1088" i="2"/>
  <c r="AA1088" i="2"/>
  <c r="Z1089" i="2"/>
  <c r="X1089" i="2"/>
  <c r="Y1089" i="2"/>
  <c r="V1089" i="2"/>
  <c r="W1089" i="2"/>
  <c r="AA1089" i="2"/>
  <c r="Z1090" i="2"/>
  <c r="V1090" i="2"/>
  <c r="W1090" i="2"/>
  <c r="X1090" i="2"/>
  <c r="Y1090" i="2"/>
  <c r="AA1090" i="2"/>
  <c r="Z1091" i="2"/>
  <c r="V1091" i="2"/>
  <c r="W1091" i="2"/>
  <c r="X1091" i="2"/>
  <c r="Y1091" i="2"/>
  <c r="AA1091" i="2"/>
  <c r="Z1092" i="2"/>
  <c r="X1092" i="2"/>
  <c r="Y1092" i="2"/>
  <c r="V1092" i="2"/>
  <c r="W1092" i="2"/>
  <c r="AA1092" i="2"/>
  <c r="Z1093" i="2"/>
  <c r="X1093" i="2"/>
  <c r="Y1093" i="2"/>
  <c r="V1093" i="2"/>
  <c r="W1093" i="2"/>
  <c r="AA1093" i="2"/>
  <c r="Z1094" i="2"/>
  <c r="X1094" i="2"/>
  <c r="Y1094" i="2"/>
  <c r="V1094" i="2"/>
  <c r="W1094" i="2"/>
  <c r="AA1094" i="2"/>
  <c r="Z1095" i="2"/>
  <c r="X1095" i="2"/>
  <c r="Y1095" i="2"/>
  <c r="V1095" i="2"/>
  <c r="W1095" i="2"/>
  <c r="AA1095" i="2"/>
  <c r="Z1096" i="2"/>
  <c r="X1096" i="2"/>
  <c r="Y1096" i="2"/>
  <c r="V1096" i="2"/>
  <c r="W1096" i="2"/>
  <c r="AA1096" i="2"/>
  <c r="Z1097" i="2"/>
  <c r="X1097" i="2"/>
  <c r="Y1097" i="2"/>
  <c r="V1097" i="2"/>
  <c r="W1097" i="2"/>
  <c r="AA1097" i="2"/>
  <c r="Z1098" i="2"/>
  <c r="X1098" i="2"/>
  <c r="Y1098" i="2"/>
  <c r="V1098" i="2"/>
  <c r="W1098" i="2"/>
  <c r="AA1098" i="2"/>
  <c r="Z1099" i="2"/>
  <c r="X1099" i="2"/>
  <c r="Y1099" i="2"/>
  <c r="V1099" i="2"/>
  <c r="W1099" i="2"/>
  <c r="AA1099" i="2"/>
  <c r="Z1100" i="2"/>
  <c r="X1100" i="2"/>
  <c r="Y1100" i="2"/>
  <c r="V1100" i="2"/>
  <c r="W1100" i="2"/>
  <c r="AA1100" i="2"/>
  <c r="Z1101" i="2"/>
  <c r="X1101" i="2"/>
  <c r="Y1101" i="2"/>
  <c r="V1101" i="2"/>
  <c r="W1101" i="2"/>
  <c r="AA1101" i="2"/>
  <c r="Z1102" i="2"/>
  <c r="X1102" i="2"/>
  <c r="Y1102" i="2"/>
  <c r="V1102" i="2"/>
  <c r="W1102" i="2"/>
  <c r="AA1102" i="2"/>
  <c r="Z1103" i="2"/>
  <c r="X1103" i="2"/>
  <c r="Y1103" i="2"/>
  <c r="V1103" i="2"/>
  <c r="W1103" i="2"/>
  <c r="AA1103" i="2"/>
  <c r="Z1104" i="2"/>
  <c r="X1104" i="2"/>
  <c r="Y1104" i="2"/>
  <c r="V1104" i="2"/>
  <c r="W1104" i="2"/>
  <c r="AA1104" i="2"/>
  <c r="Z1105" i="2"/>
  <c r="V1105" i="2"/>
  <c r="W1105" i="2"/>
  <c r="X1105" i="2"/>
  <c r="Y1105" i="2"/>
  <c r="AA1105" i="2"/>
  <c r="Z1106" i="2"/>
  <c r="X1106" i="2"/>
  <c r="Y1106" i="2"/>
  <c r="V1106" i="2"/>
  <c r="W1106" i="2"/>
  <c r="AA1106" i="2"/>
  <c r="Z1107" i="2"/>
  <c r="X1107" i="2"/>
  <c r="Y1107" i="2"/>
  <c r="V1107" i="2"/>
  <c r="W1107" i="2"/>
  <c r="AA1107" i="2"/>
  <c r="Z1108" i="2"/>
  <c r="X1108" i="2"/>
  <c r="Y1108" i="2"/>
  <c r="V1108" i="2"/>
  <c r="W1108" i="2"/>
  <c r="AA1108" i="2"/>
  <c r="Z1109" i="2"/>
  <c r="X1109" i="2"/>
  <c r="Y1109" i="2"/>
  <c r="V1109" i="2"/>
  <c r="W1109" i="2"/>
  <c r="AA1109" i="2"/>
  <c r="Z1110" i="2"/>
  <c r="X1110" i="2"/>
  <c r="Y1110" i="2"/>
  <c r="V1110" i="2"/>
  <c r="W1110" i="2"/>
  <c r="AA1110" i="2"/>
  <c r="Z1111" i="2"/>
  <c r="X1111" i="2"/>
  <c r="Y1111" i="2"/>
  <c r="V1111" i="2"/>
  <c r="W1111" i="2"/>
  <c r="AA1111" i="2"/>
  <c r="Z1112" i="2"/>
  <c r="X1112" i="2"/>
  <c r="Y1112" i="2"/>
  <c r="V1112" i="2"/>
  <c r="W1112" i="2"/>
  <c r="AA1112" i="2"/>
  <c r="Z1113" i="2"/>
  <c r="X1113" i="2"/>
  <c r="Y1113" i="2"/>
  <c r="V1113" i="2"/>
  <c r="W1113" i="2"/>
  <c r="AA1113" i="2"/>
  <c r="Z1114" i="2"/>
  <c r="X1114" i="2"/>
  <c r="Y1114" i="2"/>
  <c r="V1114" i="2"/>
  <c r="W1114" i="2"/>
  <c r="AA1114" i="2"/>
  <c r="Z1115" i="2"/>
  <c r="X1115" i="2"/>
  <c r="Y1115" i="2"/>
  <c r="V1115" i="2"/>
  <c r="W1115" i="2"/>
  <c r="AA1115" i="2"/>
  <c r="Z1116" i="2"/>
  <c r="V1116" i="2"/>
  <c r="W1116" i="2"/>
  <c r="X1116" i="2"/>
  <c r="Y1116" i="2"/>
  <c r="AA1116" i="2"/>
  <c r="Z1117" i="2"/>
  <c r="X1117" i="2"/>
  <c r="Y1117" i="2"/>
  <c r="V1117" i="2"/>
  <c r="W1117" i="2"/>
  <c r="AA1117" i="2"/>
  <c r="Z1118" i="2"/>
  <c r="X1118" i="2"/>
  <c r="Y1118" i="2"/>
  <c r="V1118" i="2"/>
  <c r="W1118" i="2"/>
  <c r="AA1118" i="2"/>
  <c r="Z1119" i="2"/>
  <c r="X1119" i="2"/>
  <c r="Y1119" i="2"/>
  <c r="V1119" i="2"/>
  <c r="W1119" i="2"/>
  <c r="AA1119" i="2"/>
  <c r="Z1120" i="2"/>
  <c r="X1120" i="2"/>
  <c r="Y1120" i="2"/>
  <c r="V1120" i="2"/>
  <c r="W1120" i="2"/>
  <c r="AA1120" i="2"/>
  <c r="Z1121" i="2"/>
  <c r="X1121" i="2"/>
  <c r="Y1121" i="2"/>
  <c r="V1121" i="2"/>
  <c r="W1121" i="2"/>
  <c r="AA1121" i="2"/>
  <c r="Z1122" i="2"/>
  <c r="X1122" i="2"/>
  <c r="Y1122" i="2"/>
  <c r="V1122" i="2"/>
  <c r="W1122" i="2"/>
  <c r="AA1122" i="2"/>
  <c r="Z1123" i="2"/>
  <c r="X1123" i="2"/>
  <c r="Y1123" i="2"/>
  <c r="V1123" i="2"/>
  <c r="W1123" i="2"/>
  <c r="AA1123" i="2"/>
  <c r="Z1124" i="2"/>
  <c r="X1124" i="2"/>
  <c r="Y1124" i="2"/>
  <c r="V1124" i="2"/>
  <c r="W1124" i="2"/>
  <c r="AA1124" i="2"/>
  <c r="Z1125" i="2"/>
  <c r="X1125" i="2"/>
  <c r="Y1125" i="2"/>
  <c r="V1125" i="2"/>
  <c r="W1125" i="2"/>
  <c r="AA1125" i="2"/>
  <c r="Z1126" i="2"/>
  <c r="X1126" i="2"/>
  <c r="Y1126" i="2"/>
  <c r="V1126" i="2"/>
  <c r="W1126" i="2"/>
  <c r="AA1126" i="2"/>
  <c r="Z1127" i="2"/>
  <c r="X1127" i="2"/>
  <c r="Y1127" i="2"/>
  <c r="V1127" i="2"/>
  <c r="W1127" i="2"/>
  <c r="AA1127" i="2"/>
  <c r="Z1128" i="2"/>
  <c r="X1128" i="2"/>
  <c r="Y1128" i="2"/>
  <c r="V1128" i="2"/>
  <c r="W1128" i="2"/>
  <c r="AA1128" i="2"/>
  <c r="Z1129" i="2"/>
  <c r="X1129" i="2"/>
  <c r="Y1129" i="2"/>
  <c r="V1129" i="2"/>
  <c r="W1129" i="2"/>
  <c r="AA1129" i="2"/>
  <c r="Z1130" i="2"/>
  <c r="X1130" i="2"/>
  <c r="Y1130" i="2"/>
  <c r="V1130" i="2"/>
  <c r="W1130" i="2"/>
  <c r="AA1130" i="2"/>
  <c r="Z1131" i="2"/>
  <c r="X1131" i="2"/>
  <c r="Y1131" i="2"/>
  <c r="V1131" i="2"/>
  <c r="W1131" i="2"/>
  <c r="AA1131" i="2"/>
  <c r="Z1132" i="2"/>
  <c r="X1132" i="2"/>
  <c r="Y1132" i="2"/>
  <c r="V1132" i="2"/>
  <c r="W1132" i="2"/>
  <c r="AA1132" i="2"/>
  <c r="Z1133" i="2"/>
  <c r="X1133" i="2"/>
  <c r="Y1133" i="2"/>
  <c r="V1133" i="2"/>
  <c r="W1133" i="2"/>
  <c r="AA1133" i="2"/>
  <c r="Z1134" i="2"/>
  <c r="X1134" i="2"/>
  <c r="Y1134" i="2"/>
  <c r="V1134" i="2"/>
  <c r="W1134" i="2"/>
  <c r="AA1134" i="2"/>
  <c r="Z1135" i="2"/>
  <c r="X1135" i="2"/>
  <c r="Y1135" i="2"/>
  <c r="V1135" i="2"/>
  <c r="W1135" i="2"/>
  <c r="AA1135" i="2"/>
  <c r="Z1136" i="2"/>
  <c r="X1136" i="2"/>
  <c r="Y1136" i="2"/>
  <c r="V1136" i="2"/>
  <c r="W1136" i="2"/>
  <c r="AA1136" i="2"/>
  <c r="Z1137" i="2"/>
  <c r="X1137" i="2"/>
  <c r="Y1137" i="2"/>
  <c r="V1137" i="2"/>
  <c r="W1137" i="2"/>
  <c r="AA1137" i="2"/>
  <c r="Z1138" i="2"/>
  <c r="X1138" i="2"/>
  <c r="Y1138" i="2"/>
  <c r="V1138" i="2"/>
  <c r="W1138" i="2"/>
  <c r="AA1138" i="2"/>
  <c r="Z1139" i="2"/>
  <c r="X1139" i="2"/>
  <c r="Y1139" i="2"/>
  <c r="V1139" i="2"/>
  <c r="W1139" i="2"/>
  <c r="AA1139" i="2"/>
  <c r="Z1140" i="2"/>
  <c r="X1140" i="2"/>
  <c r="Y1140" i="2"/>
  <c r="V1140" i="2"/>
  <c r="W1140" i="2"/>
  <c r="AA1140" i="2"/>
  <c r="Z1141" i="2"/>
  <c r="X1141" i="2"/>
  <c r="Y1141" i="2"/>
  <c r="V1141" i="2"/>
  <c r="W1141" i="2"/>
  <c r="AA1141" i="2"/>
  <c r="Z1142" i="2"/>
  <c r="X1142" i="2"/>
  <c r="Y1142" i="2"/>
  <c r="V1142" i="2"/>
  <c r="W1142" i="2"/>
  <c r="AA1142" i="2"/>
  <c r="Z1143" i="2"/>
  <c r="X1143" i="2"/>
  <c r="Y1143" i="2"/>
  <c r="V1143" i="2"/>
  <c r="W1143" i="2"/>
  <c r="AA1143" i="2"/>
  <c r="Z1144" i="2"/>
  <c r="X1144" i="2"/>
  <c r="Y1144" i="2"/>
  <c r="V1144" i="2"/>
  <c r="W1144" i="2"/>
  <c r="AA1144" i="2"/>
  <c r="Z1145" i="2"/>
  <c r="X1145" i="2"/>
  <c r="Y1145" i="2"/>
  <c r="V1145" i="2"/>
  <c r="W1145" i="2"/>
  <c r="AA1145" i="2"/>
  <c r="Z1146" i="2"/>
  <c r="X1146" i="2"/>
  <c r="Y1146" i="2"/>
  <c r="V1146" i="2"/>
  <c r="W1146" i="2"/>
  <c r="AA1146" i="2"/>
  <c r="Z1147" i="2"/>
  <c r="X1147" i="2"/>
  <c r="Y1147" i="2"/>
  <c r="V1147" i="2"/>
  <c r="W1147" i="2"/>
  <c r="AA1147" i="2"/>
  <c r="Z1148" i="2"/>
  <c r="X1148" i="2"/>
  <c r="Y1148" i="2"/>
  <c r="V1148" i="2"/>
  <c r="W1148" i="2"/>
  <c r="AA1148" i="2"/>
  <c r="Z1149" i="2"/>
  <c r="X1149" i="2"/>
  <c r="Y1149" i="2"/>
  <c r="V1149" i="2"/>
  <c r="W1149" i="2"/>
  <c r="AA1149" i="2"/>
  <c r="Z1150" i="2"/>
  <c r="X1150" i="2"/>
  <c r="Y1150" i="2"/>
  <c r="V1150" i="2"/>
  <c r="W1150" i="2"/>
  <c r="AA1150" i="2"/>
  <c r="Z1151" i="2"/>
  <c r="X1151" i="2"/>
  <c r="Y1151" i="2"/>
  <c r="V1151" i="2"/>
  <c r="W1151" i="2"/>
  <c r="AA1151" i="2"/>
  <c r="Z1152" i="2"/>
  <c r="X1152" i="2"/>
  <c r="Y1152" i="2"/>
  <c r="V1152" i="2"/>
  <c r="W1152" i="2"/>
  <c r="AA1152" i="2"/>
  <c r="Z1153" i="2"/>
  <c r="X1153" i="2"/>
  <c r="Y1153" i="2"/>
  <c r="V1153" i="2"/>
  <c r="W1153" i="2"/>
  <c r="AA1153" i="2"/>
  <c r="Z1154" i="2"/>
  <c r="X1154" i="2"/>
  <c r="Y1154" i="2"/>
  <c r="V1154" i="2"/>
  <c r="W1154" i="2"/>
  <c r="AA1154" i="2"/>
  <c r="Z1155" i="2"/>
  <c r="X1155" i="2"/>
  <c r="Y1155" i="2"/>
  <c r="V1155" i="2"/>
  <c r="W1155" i="2"/>
  <c r="AA1155" i="2"/>
  <c r="Z1156" i="2"/>
  <c r="V1156" i="2"/>
  <c r="W1156" i="2"/>
  <c r="X1156" i="2"/>
  <c r="Y1156" i="2"/>
  <c r="AA1156" i="2"/>
  <c r="Z1157" i="2"/>
  <c r="X1157" i="2"/>
  <c r="Y1157" i="2"/>
  <c r="V1157" i="2"/>
  <c r="W1157" i="2"/>
  <c r="AA1157" i="2"/>
  <c r="Z1158" i="2"/>
  <c r="X1158" i="2"/>
  <c r="Y1158" i="2"/>
  <c r="V1158" i="2"/>
  <c r="W1158" i="2"/>
  <c r="AA1158" i="2"/>
  <c r="Z1159" i="2"/>
  <c r="X1159" i="2"/>
  <c r="Y1159" i="2"/>
  <c r="V1159" i="2"/>
  <c r="W1159" i="2"/>
  <c r="AA1159" i="2"/>
  <c r="Z1160" i="2"/>
  <c r="X1160" i="2"/>
  <c r="Y1160" i="2"/>
  <c r="V1160" i="2"/>
  <c r="W1160" i="2"/>
  <c r="AA1160" i="2"/>
  <c r="Z1161" i="2"/>
  <c r="X1161" i="2"/>
  <c r="Y1161" i="2"/>
  <c r="V1161" i="2"/>
  <c r="W1161" i="2"/>
  <c r="AA1161" i="2"/>
  <c r="Z1162" i="2"/>
  <c r="X1162" i="2"/>
  <c r="Y1162" i="2"/>
  <c r="V1162" i="2"/>
  <c r="W1162" i="2"/>
  <c r="AA1162" i="2"/>
  <c r="Z1163" i="2"/>
  <c r="X1163" i="2"/>
  <c r="Y1163" i="2"/>
  <c r="V1163" i="2"/>
  <c r="W1163" i="2"/>
  <c r="AA1163" i="2"/>
  <c r="Z1164" i="2"/>
  <c r="X1164" i="2"/>
  <c r="Y1164" i="2"/>
  <c r="V1164" i="2"/>
  <c r="W1164" i="2"/>
  <c r="AA1164" i="2"/>
  <c r="Z1165" i="2"/>
  <c r="X1165" i="2"/>
  <c r="Y1165" i="2"/>
  <c r="V1165" i="2"/>
  <c r="W1165" i="2"/>
  <c r="AA1165" i="2"/>
  <c r="Z1166" i="2"/>
  <c r="X1166" i="2"/>
  <c r="Y1166" i="2"/>
  <c r="V1166" i="2"/>
  <c r="W1166" i="2"/>
  <c r="AA1166" i="2"/>
  <c r="Z1167" i="2"/>
  <c r="X1167" i="2"/>
  <c r="Y1167" i="2"/>
  <c r="V1167" i="2"/>
  <c r="W1167" i="2"/>
  <c r="AA1167" i="2"/>
  <c r="Z1168" i="2"/>
  <c r="X1168" i="2"/>
  <c r="Y1168" i="2"/>
  <c r="V1168" i="2"/>
  <c r="W1168" i="2"/>
  <c r="AA1168" i="2"/>
  <c r="Z1169" i="2"/>
  <c r="X1169" i="2"/>
  <c r="Y1169" i="2"/>
  <c r="V1169" i="2"/>
  <c r="W1169" i="2"/>
  <c r="AA1169" i="2"/>
  <c r="Z1170" i="2"/>
  <c r="X1170" i="2"/>
  <c r="Y1170" i="2"/>
  <c r="V1170" i="2"/>
  <c r="W1170" i="2"/>
  <c r="AA1170" i="2"/>
  <c r="Z1171" i="2"/>
  <c r="X1171" i="2"/>
  <c r="Y1171" i="2"/>
  <c r="V1171" i="2"/>
  <c r="W1171" i="2"/>
  <c r="AA1171" i="2"/>
  <c r="Z1172" i="2"/>
  <c r="X1172" i="2"/>
  <c r="Y1172" i="2"/>
  <c r="V1172" i="2"/>
  <c r="W1172" i="2"/>
  <c r="AA1172" i="2"/>
  <c r="Z1173" i="2"/>
  <c r="X1173" i="2"/>
  <c r="Y1173" i="2"/>
  <c r="V1173" i="2"/>
  <c r="W1173" i="2"/>
  <c r="AA1173" i="2"/>
  <c r="Z1174" i="2"/>
  <c r="X1174" i="2"/>
  <c r="Y1174" i="2"/>
  <c r="V1174" i="2"/>
  <c r="W1174" i="2"/>
  <c r="AA1174" i="2"/>
  <c r="Z1175" i="2"/>
  <c r="X1175" i="2"/>
  <c r="Y1175" i="2"/>
  <c r="V1175" i="2"/>
  <c r="W1175" i="2"/>
  <c r="AA1175" i="2"/>
  <c r="Z1176" i="2"/>
  <c r="X1176" i="2"/>
  <c r="Y1176" i="2"/>
  <c r="V1176" i="2"/>
  <c r="W1176" i="2"/>
  <c r="AA1176" i="2"/>
  <c r="Z1177" i="2"/>
  <c r="X1177" i="2"/>
  <c r="Y1177" i="2"/>
  <c r="V1177" i="2"/>
  <c r="W1177" i="2"/>
  <c r="AA1177" i="2"/>
  <c r="Z1178" i="2"/>
  <c r="X1178" i="2"/>
  <c r="Y1178" i="2"/>
  <c r="V1178" i="2"/>
  <c r="W1178" i="2"/>
  <c r="AA1178" i="2"/>
  <c r="Z1179" i="2"/>
  <c r="V1179" i="2"/>
  <c r="W1179" i="2"/>
  <c r="X1179" i="2"/>
  <c r="Y1179" i="2"/>
  <c r="AA1179" i="2"/>
  <c r="Z1180" i="2"/>
  <c r="X1180" i="2"/>
  <c r="Y1180" i="2"/>
  <c r="V1180" i="2"/>
  <c r="W1180" i="2"/>
  <c r="AA1180" i="2"/>
  <c r="Z1181" i="2"/>
  <c r="X1181" i="2"/>
  <c r="Y1181" i="2"/>
  <c r="V1181" i="2"/>
  <c r="W1181" i="2"/>
  <c r="AA1181" i="2"/>
  <c r="Z1182" i="2"/>
  <c r="X1182" i="2"/>
  <c r="Y1182" i="2"/>
  <c r="V1182" i="2"/>
  <c r="W1182" i="2"/>
  <c r="AA1182" i="2"/>
  <c r="Z1183" i="2"/>
  <c r="X1183" i="2"/>
  <c r="Y1183" i="2"/>
  <c r="V1183" i="2"/>
  <c r="W1183" i="2"/>
  <c r="AA1183" i="2"/>
  <c r="Z1184" i="2"/>
  <c r="V1184" i="2"/>
  <c r="W1184" i="2"/>
  <c r="X1184" i="2"/>
  <c r="Y1184" i="2"/>
  <c r="AA1184" i="2"/>
  <c r="Z1185" i="2"/>
  <c r="X1185" i="2"/>
  <c r="Y1185" i="2"/>
  <c r="V1185" i="2"/>
  <c r="W1185" i="2"/>
  <c r="AA1185" i="2"/>
  <c r="Z1186" i="2"/>
  <c r="X1186" i="2"/>
  <c r="Y1186" i="2"/>
  <c r="V1186" i="2"/>
  <c r="W1186" i="2"/>
  <c r="AA1186" i="2"/>
  <c r="Z1187" i="2"/>
  <c r="X1187" i="2"/>
  <c r="Y1187" i="2"/>
  <c r="V1187" i="2"/>
  <c r="W1187" i="2"/>
  <c r="AA1187" i="2"/>
  <c r="Z1188" i="2"/>
  <c r="X1188" i="2"/>
  <c r="Y1188" i="2"/>
  <c r="V1188" i="2"/>
  <c r="W1188" i="2"/>
  <c r="AA1188" i="2"/>
  <c r="Z1189" i="2"/>
  <c r="X1189" i="2"/>
  <c r="Y1189" i="2"/>
  <c r="V1189" i="2"/>
  <c r="W1189" i="2"/>
  <c r="AA1189" i="2"/>
  <c r="Z1190" i="2"/>
  <c r="X1190" i="2"/>
  <c r="Y1190" i="2"/>
  <c r="V1190" i="2"/>
  <c r="W1190" i="2"/>
  <c r="AA1190" i="2"/>
  <c r="Z1191" i="2"/>
  <c r="X1191" i="2"/>
  <c r="Y1191" i="2"/>
  <c r="V1191" i="2"/>
  <c r="W1191" i="2"/>
  <c r="AA1191" i="2"/>
  <c r="Z1192" i="2"/>
  <c r="X1192" i="2"/>
  <c r="Y1192" i="2"/>
  <c r="V1192" i="2"/>
  <c r="W1192" i="2"/>
  <c r="AA1192" i="2"/>
  <c r="Z1193" i="2"/>
  <c r="X1193" i="2"/>
  <c r="Y1193" i="2"/>
  <c r="V1193" i="2"/>
  <c r="W1193" i="2"/>
  <c r="AA1193" i="2"/>
  <c r="Z1194" i="2"/>
  <c r="X1194" i="2"/>
  <c r="Y1194" i="2"/>
  <c r="V1194" i="2"/>
  <c r="W1194" i="2"/>
  <c r="AA1194" i="2"/>
  <c r="Z1195" i="2"/>
  <c r="X1195" i="2"/>
  <c r="Y1195" i="2"/>
  <c r="V1195" i="2"/>
  <c r="W1195" i="2"/>
  <c r="AA1195" i="2"/>
  <c r="Z1196" i="2"/>
  <c r="X1196" i="2"/>
  <c r="Y1196" i="2"/>
  <c r="V1196" i="2"/>
  <c r="W1196" i="2"/>
  <c r="AA1196" i="2"/>
  <c r="Z1197" i="2"/>
  <c r="X1197" i="2"/>
  <c r="Y1197" i="2"/>
  <c r="V1197" i="2"/>
  <c r="W1197" i="2"/>
  <c r="AA1197" i="2"/>
  <c r="Z1198" i="2"/>
  <c r="X1198" i="2"/>
  <c r="Y1198" i="2"/>
  <c r="V1198" i="2"/>
  <c r="W1198" i="2"/>
  <c r="AA1198" i="2"/>
  <c r="Z1199" i="2"/>
  <c r="X1199" i="2"/>
  <c r="Y1199" i="2"/>
  <c r="V1199" i="2"/>
  <c r="W1199" i="2"/>
  <c r="AA1199" i="2"/>
  <c r="Z1200" i="2"/>
  <c r="X1200" i="2"/>
  <c r="Y1200" i="2"/>
  <c r="V1200" i="2"/>
  <c r="W1200" i="2"/>
  <c r="AA1200" i="2"/>
  <c r="Z1201" i="2"/>
  <c r="X1201" i="2"/>
  <c r="Y1201" i="2"/>
  <c r="V1201" i="2"/>
  <c r="W1201" i="2"/>
  <c r="AA1201" i="2"/>
  <c r="Z1202" i="2"/>
  <c r="X1202" i="2"/>
  <c r="Y1202" i="2"/>
  <c r="V1202" i="2"/>
  <c r="W1202" i="2"/>
  <c r="AA1202" i="2"/>
  <c r="Z1203" i="2"/>
  <c r="X1203" i="2"/>
  <c r="Y1203" i="2"/>
  <c r="V1203" i="2"/>
  <c r="W1203" i="2"/>
  <c r="AA1203" i="2"/>
  <c r="Z1204" i="2"/>
  <c r="X1204" i="2"/>
  <c r="Y1204" i="2"/>
  <c r="V1204" i="2"/>
  <c r="W1204" i="2"/>
  <c r="AA1204" i="2"/>
  <c r="Z1205" i="2"/>
  <c r="X1205" i="2"/>
  <c r="Y1205" i="2"/>
  <c r="V1205" i="2"/>
  <c r="W1205" i="2"/>
  <c r="AA1205" i="2"/>
  <c r="Z1206" i="2"/>
  <c r="X1206" i="2"/>
  <c r="Y1206" i="2"/>
  <c r="V1206" i="2"/>
  <c r="W1206" i="2"/>
  <c r="AA1206" i="2"/>
  <c r="Z1207" i="2"/>
  <c r="X1207" i="2"/>
  <c r="Y1207" i="2"/>
  <c r="V1207" i="2"/>
  <c r="W1207" i="2"/>
  <c r="AA1207" i="2"/>
  <c r="Z1208" i="2"/>
  <c r="X1208" i="2"/>
  <c r="Y1208" i="2"/>
  <c r="V1208" i="2"/>
  <c r="W1208" i="2"/>
  <c r="AA1208" i="2"/>
  <c r="Z1209" i="2"/>
  <c r="X1209" i="2"/>
  <c r="Y1209" i="2"/>
  <c r="V1209" i="2"/>
  <c r="W1209" i="2"/>
  <c r="AA1209" i="2"/>
  <c r="Z1210" i="2"/>
  <c r="X1210" i="2"/>
  <c r="Y1210" i="2"/>
  <c r="V1210" i="2"/>
  <c r="W1210" i="2"/>
  <c r="AA1210" i="2"/>
  <c r="Z1211" i="2"/>
  <c r="X1211" i="2"/>
  <c r="Y1211" i="2"/>
  <c r="V1211" i="2"/>
  <c r="W1211" i="2"/>
  <c r="AA1211" i="2"/>
  <c r="Z1212" i="2"/>
  <c r="X1212" i="2"/>
  <c r="Y1212" i="2"/>
  <c r="V1212" i="2"/>
  <c r="W1212" i="2"/>
  <c r="AA1212" i="2"/>
  <c r="Z1213" i="2"/>
  <c r="X1213" i="2"/>
  <c r="Y1213" i="2"/>
  <c r="V1213" i="2"/>
  <c r="W1213" i="2"/>
  <c r="AA1213" i="2"/>
  <c r="Z1214" i="2"/>
  <c r="X1214" i="2"/>
  <c r="Y1214" i="2"/>
  <c r="V1214" i="2"/>
  <c r="W1214" i="2"/>
  <c r="AA1214" i="2"/>
  <c r="Z1215" i="2"/>
  <c r="X1215" i="2"/>
  <c r="Y1215" i="2"/>
  <c r="V1215" i="2"/>
  <c r="W1215" i="2"/>
  <c r="AA1215" i="2"/>
  <c r="Z1216" i="2"/>
  <c r="X1216" i="2"/>
  <c r="Y1216" i="2"/>
  <c r="V1216" i="2"/>
  <c r="W1216" i="2"/>
  <c r="AA1216" i="2"/>
  <c r="Z1217" i="2"/>
  <c r="X1217" i="2"/>
  <c r="Y1217" i="2"/>
  <c r="V1217" i="2"/>
  <c r="W1217" i="2"/>
  <c r="AA1217" i="2"/>
  <c r="Z1218" i="2"/>
  <c r="X1218" i="2"/>
  <c r="Y1218" i="2"/>
  <c r="V1218" i="2"/>
  <c r="W1218" i="2"/>
  <c r="AA1218" i="2"/>
  <c r="Z1219" i="2"/>
  <c r="X1219" i="2"/>
  <c r="Y1219" i="2"/>
  <c r="V1219" i="2"/>
  <c r="W1219" i="2"/>
  <c r="AA1219" i="2"/>
  <c r="Z1220" i="2"/>
  <c r="X1220" i="2"/>
  <c r="Y1220" i="2"/>
  <c r="V1220" i="2"/>
  <c r="W1220" i="2"/>
  <c r="AA1220" i="2"/>
  <c r="Z1221" i="2"/>
  <c r="X1221" i="2"/>
  <c r="Y1221" i="2"/>
  <c r="V1221" i="2"/>
  <c r="W1221" i="2"/>
  <c r="AA1221" i="2"/>
  <c r="Z1222" i="2"/>
  <c r="X1222" i="2"/>
  <c r="Y1222" i="2"/>
  <c r="V1222" i="2"/>
  <c r="W1222" i="2"/>
  <c r="AA1222" i="2"/>
  <c r="Z1223" i="2"/>
  <c r="X1223" i="2"/>
  <c r="Y1223" i="2"/>
  <c r="V1223" i="2"/>
  <c r="W1223" i="2"/>
  <c r="AA1223" i="2"/>
  <c r="Z1224" i="2"/>
  <c r="X1224" i="2"/>
  <c r="Y1224" i="2"/>
  <c r="V1224" i="2"/>
  <c r="W1224" i="2"/>
  <c r="AA1224" i="2"/>
  <c r="Z1225" i="2"/>
  <c r="X1225" i="2"/>
  <c r="Y1225" i="2"/>
  <c r="V1225" i="2"/>
  <c r="W1225" i="2"/>
  <c r="AA1225" i="2"/>
  <c r="Z1226" i="2"/>
  <c r="X1226" i="2"/>
  <c r="Y1226" i="2"/>
  <c r="V1226" i="2"/>
  <c r="W1226" i="2"/>
  <c r="AA1226" i="2"/>
  <c r="Z1227" i="2"/>
  <c r="X1227" i="2"/>
  <c r="Y1227" i="2"/>
  <c r="V1227" i="2"/>
  <c r="W1227" i="2"/>
  <c r="AA1227" i="2"/>
  <c r="Z1228" i="2"/>
  <c r="X1228" i="2"/>
  <c r="Y1228" i="2"/>
  <c r="V1228" i="2"/>
  <c r="W1228" i="2"/>
  <c r="AA1228" i="2"/>
  <c r="Z1229" i="2"/>
  <c r="X1229" i="2"/>
  <c r="Y1229" i="2"/>
  <c r="V1229" i="2"/>
  <c r="W1229" i="2"/>
  <c r="AA1229" i="2"/>
  <c r="Z1230" i="2"/>
  <c r="X1230" i="2"/>
  <c r="Y1230" i="2"/>
  <c r="V1230" i="2"/>
  <c r="W1230" i="2"/>
  <c r="AA1230" i="2"/>
  <c r="Z1231" i="2"/>
  <c r="X1231" i="2"/>
  <c r="Y1231" i="2"/>
  <c r="V1231" i="2"/>
  <c r="W1231" i="2"/>
  <c r="AA1231" i="2"/>
  <c r="Z1232" i="2"/>
  <c r="X1232" i="2"/>
  <c r="Y1232" i="2"/>
  <c r="V1232" i="2"/>
  <c r="W1232" i="2"/>
  <c r="AA1232" i="2"/>
  <c r="Z1233" i="2"/>
  <c r="X1233" i="2"/>
  <c r="Y1233" i="2"/>
  <c r="V1233" i="2"/>
  <c r="W1233" i="2"/>
  <c r="AA1233" i="2"/>
  <c r="Z1234" i="2"/>
  <c r="X1234" i="2"/>
  <c r="Y1234" i="2"/>
  <c r="V1234" i="2"/>
  <c r="W1234" i="2"/>
  <c r="AA1234" i="2"/>
  <c r="Z1235" i="2"/>
  <c r="X1235" i="2"/>
  <c r="Y1235" i="2"/>
  <c r="V1235" i="2"/>
  <c r="W1235" i="2"/>
  <c r="AA1235" i="2"/>
  <c r="Z1236" i="2"/>
  <c r="X1236" i="2"/>
  <c r="Y1236" i="2"/>
  <c r="V1236" i="2"/>
  <c r="W1236" i="2"/>
  <c r="AA1236" i="2"/>
  <c r="Z1237" i="2"/>
  <c r="X1237" i="2"/>
  <c r="Y1237" i="2"/>
  <c r="V1237" i="2"/>
  <c r="W1237" i="2"/>
  <c r="AA1237" i="2"/>
  <c r="Z1238" i="2"/>
  <c r="X1238" i="2"/>
  <c r="Y1238" i="2"/>
  <c r="V1238" i="2"/>
  <c r="W1238" i="2"/>
  <c r="AA1238" i="2"/>
  <c r="Z1239" i="2"/>
  <c r="X1239" i="2"/>
  <c r="Y1239" i="2"/>
  <c r="V1239" i="2"/>
  <c r="W1239" i="2"/>
  <c r="AA1239" i="2"/>
  <c r="Z1240" i="2"/>
  <c r="X1240" i="2"/>
  <c r="Y1240" i="2"/>
  <c r="V1240" i="2"/>
  <c r="W1240" i="2"/>
  <c r="AA1240" i="2"/>
  <c r="Z1241" i="2"/>
  <c r="X1241" i="2"/>
  <c r="Y1241" i="2"/>
  <c r="V1241" i="2"/>
  <c r="W1241" i="2"/>
  <c r="AA1241" i="2"/>
  <c r="Z1242" i="2"/>
  <c r="X1242" i="2"/>
  <c r="Y1242" i="2"/>
  <c r="V1242" i="2"/>
  <c r="W1242" i="2"/>
  <c r="AA1242" i="2"/>
  <c r="Z1243" i="2"/>
  <c r="X1243" i="2"/>
  <c r="Y1243" i="2"/>
  <c r="V1243" i="2"/>
  <c r="W1243" i="2"/>
  <c r="AA1243" i="2"/>
  <c r="Z1244" i="2"/>
  <c r="X1244" i="2"/>
  <c r="Y1244" i="2"/>
  <c r="V1244" i="2"/>
  <c r="W1244" i="2"/>
  <c r="AA1244" i="2"/>
  <c r="Z1245" i="2"/>
  <c r="X1245" i="2"/>
  <c r="Y1245" i="2"/>
  <c r="V1245" i="2"/>
  <c r="W1245" i="2"/>
  <c r="AA1245" i="2"/>
  <c r="Z1246" i="2"/>
  <c r="X1246" i="2"/>
  <c r="Y1246" i="2"/>
  <c r="V1246" i="2"/>
  <c r="W1246" i="2"/>
  <c r="AA1246" i="2"/>
  <c r="Z1247" i="2"/>
  <c r="X1247" i="2"/>
  <c r="Y1247" i="2"/>
  <c r="V1247" i="2"/>
  <c r="W1247" i="2"/>
  <c r="AA1247" i="2"/>
  <c r="Z1248" i="2"/>
  <c r="V1248" i="2"/>
  <c r="W1248" i="2"/>
  <c r="X1248" i="2"/>
  <c r="Y1248" i="2"/>
  <c r="AA1248" i="2"/>
  <c r="Z1249" i="2"/>
  <c r="V1249" i="2"/>
  <c r="W1249" i="2"/>
  <c r="X1249" i="2"/>
  <c r="Y1249" i="2"/>
  <c r="AA1249" i="2"/>
  <c r="Z1250" i="2"/>
  <c r="X1250" i="2"/>
  <c r="Y1250" i="2"/>
  <c r="V1250" i="2"/>
  <c r="W1250" i="2"/>
  <c r="AA1250" i="2"/>
  <c r="Z1251" i="2"/>
  <c r="X1251" i="2"/>
  <c r="Y1251" i="2"/>
  <c r="V1251" i="2"/>
  <c r="W1251" i="2"/>
  <c r="AA1251" i="2"/>
  <c r="Z1252" i="2"/>
  <c r="X1252" i="2"/>
  <c r="Y1252" i="2"/>
  <c r="V1252" i="2"/>
  <c r="W1252" i="2"/>
  <c r="AA1252" i="2"/>
  <c r="Z1253" i="2"/>
  <c r="X1253" i="2"/>
  <c r="Y1253" i="2"/>
  <c r="V1253" i="2"/>
  <c r="W1253" i="2"/>
  <c r="AA1253" i="2"/>
  <c r="Z1254" i="2"/>
  <c r="X1254" i="2"/>
  <c r="Y1254" i="2"/>
  <c r="V1254" i="2"/>
  <c r="W1254" i="2"/>
  <c r="AA1254" i="2"/>
  <c r="Z1255" i="2"/>
  <c r="X1255" i="2"/>
  <c r="Y1255" i="2"/>
  <c r="V1255" i="2"/>
  <c r="W1255" i="2"/>
  <c r="AA1255" i="2"/>
  <c r="Z1256" i="2"/>
  <c r="X1256" i="2"/>
  <c r="Y1256" i="2"/>
  <c r="V1256" i="2"/>
  <c r="W1256" i="2"/>
  <c r="AA1256" i="2"/>
  <c r="Z1257" i="2"/>
  <c r="X1257" i="2"/>
  <c r="Y1257" i="2"/>
  <c r="V1257" i="2"/>
  <c r="W1257" i="2"/>
  <c r="AA1257" i="2"/>
  <c r="Z1258" i="2"/>
  <c r="X1258" i="2"/>
  <c r="Y1258" i="2"/>
  <c r="AA1258" i="2"/>
  <c r="Z1259" i="2"/>
  <c r="X1259" i="2"/>
  <c r="Y1259" i="2"/>
  <c r="V1259" i="2"/>
  <c r="W1259" i="2"/>
  <c r="AA1259" i="2"/>
  <c r="Z1260" i="2"/>
  <c r="X1260" i="2"/>
  <c r="Y1260" i="2"/>
  <c r="V1260" i="2"/>
  <c r="W1260" i="2"/>
  <c r="AA1260" i="2"/>
  <c r="Z1261" i="2"/>
  <c r="X1261" i="2"/>
  <c r="Y1261" i="2"/>
  <c r="V1261" i="2"/>
  <c r="W1261" i="2"/>
  <c r="AA1261" i="2"/>
  <c r="Z1262" i="2"/>
  <c r="X1262" i="2"/>
  <c r="Y1262" i="2"/>
  <c r="V1262" i="2"/>
  <c r="W1262" i="2"/>
  <c r="AA1262" i="2"/>
  <c r="Z1263" i="2"/>
  <c r="X1263" i="2"/>
  <c r="Y1263" i="2"/>
  <c r="V1263" i="2"/>
  <c r="W1263" i="2"/>
  <c r="AA1263" i="2"/>
  <c r="Z1264" i="2"/>
  <c r="X1264" i="2"/>
  <c r="Y1264" i="2"/>
  <c r="V1264" i="2"/>
  <c r="W1264" i="2"/>
  <c r="AA1264" i="2"/>
  <c r="Z1265" i="2"/>
  <c r="X1265" i="2"/>
  <c r="Y1265" i="2"/>
  <c r="V1265" i="2"/>
  <c r="W1265" i="2"/>
  <c r="AA1265" i="2"/>
  <c r="Z1266" i="2"/>
  <c r="X1266" i="2"/>
  <c r="Y1266" i="2"/>
  <c r="V1266" i="2"/>
  <c r="W1266" i="2"/>
  <c r="AA1266" i="2"/>
  <c r="Z1267" i="2"/>
  <c r="X1267" i="2"/>
  <c r="Y1267" i="2"/>
  <c r="V1267" i="2"/>
  <c r="W1267" i="2"/>
  <c r="AA1267" i="2"/>
  <c r="Z1268" i="2"/>
  <c r="X1268" i="2"/>
  <c r="Y1268" i="2"/>
  <c r="V1268" i="2"/>
  <c r="W1268" i="2"/>
  <c r="AA1268" i="2"/>
  <c r="Z1269" i="2"/>
  <c r="X1269" i="2"/>
  <c r="Y1269" i="2"/>
  <c r="V1269" i="2"/>
  <c r="W1269" i="2"/>
  <c r="AA1269" i="2"/>
  <c r="Z1270" i="2"/>
  <c r="X1270" i="2"/>
  <c r="Y1270" i="2"/>
  <c r="V1270" i="2"/>
  <c r="W1270" i="2"/>
  <c r="AA1270" i="2"/>
  <c r="Z1271" i="2"/>
  <c r="X1271" i="2"/>
  <c r="Y1271" i="2"/>
  <c r="V1271" i="2"/>
  <c r="W1271" i="2"/>
  <c r="AA1271" i="2"/>
  <c r="Z1272" i="2"/>
  <c r="X1272" i="2"/>
  <c r="Y1272" i="2"/>
  <c r="V1272" i="2"/>
  <c r="W1272" i="2"/>
  <c r="AA1272" i="2"/>
  <c r="Z1273" i="2"/>
  <c r="X1273" i="2"/>
  <c r="Y1273" i="2"/>
  <c r="V1273" i="2"/>
  <c r="W1273" i="2"/>
  <c r="AA1273" i="2"/>
  <c r="Z1274" i="2"/>
  <c r="V1274" i="2"/>
  <c r="W1274" i="2"/>
  <c r="X1274" i="2"/>
  <c r="Y1274" i="2"/>
  <c r="AA1274" i="2"/>
  <c r="Z1275" i="2"/>
  <c r="X1275" i="2"/>
  <c r="Y1275" i="2"/>
  <c r="V1275" i="2"/>
  <c r="W1275" i="2"/>
  <c r="AA1275" i="2"/>
  <c r="Z1276" i="2"/>
  <c r="X1276" i="2"/>
  <c r="Y1276" i="2"/>
  <c r="V1276" i="2"/>
  <c r="W1276" i="2"/>
  <c r="AA1276" i="2"/>
  <c r="Z1277" i="2"/>
  <c r="X1277" i="2"/>
  <c r="Y1277" i="2"/>
  <c r="V1277" i="2"/>
  <c r="W1277" i="2"/>
  <c r="AA1277" i="2"/>
  <c r="Z1278" i="2"/>
  <c r="X1278" i="2"/>
  <c r="Y1278" i="2"/>
  <c r="V1278" i="2"/>
  <c r="W1278" i="2"/>
  <c r="AA1278" i="2"/>
  <c r="Z1279" i="2"/>
  <c r="X1279" i="2"/>
  <c r="Y1279" i="2"/>
  <c r="V1279" i="2"/>
  <c r="W1279" i="2"/>
  <c r="AA1279" i="2"/>
  <c r="Z1280" i="2"/>
  <c r="X1280" i="2"/>
  <c r="Y1280" i="2"/>
  <c r="V1280" i="2"/>
  <c r="W1280" i="2"/>
  <c r="AA1280" i="2"/>
  <c r="Z1281" i="2"/>
  <c r="X1281" i="2"/>
  <c r="Y1281" i="2"/>
  <c r="V1281" i="2"/>
  <c r="W1281" i="2"/>
  <c r="AA1281" i="2"/>
  <c r="Z1282" i="2"/>
  <c r="X1282" i="2"/>
  <c r="Y1282" i="2"/>
  <c r="V1282" i="2"/>
  <c r="W1282" i="2"/>
  <c r="AA1282" i="2"/>
  <c r="Z1283" i="2"/>
  <c r="X1283" i="2"/>
  <c r="Y1283" i="2"/>
  <c r="V1283" i="2"/>
  <c r="W1283" i="2"/>
  <c r="AA1283" i="2"/>
  <c r="Z1284" i="2"/>
  <c r="X1284" i="2"/>
  <c r="Y1284" i="2"/>
  <c r="V1284" i="2"/>
  <c r="W1284" i="2"/>
  <c r="AA1284" i="2"/>
  <c r="Z1285" i="2"/>
  <c r="X1285" i="2"/>
  <c r="Y1285" i="2"/>
  <c r="V1285" i="2"/>
  <c r="W1285" i="2"/>
  <c r="AA1285" i="2"/>
  <c r="Z1286" i="2"/>
  <c r="X1286" i="2"/>
  <c r="Y1286" i="2"/>
  <c r="V1286" i="2"/>
  <c r="W1286" i="2"/>
  <c r="AA1286" i="2"/>
  <c r="Z1287" i="2"/>
  <c r="X1287" i="2"/>
  <c r="Y1287" i="2"/>
  <c r="V1287" i="2"/>
  <c r="W1287" i="2"/>
  <c r="AA1287" i="2"/>
  <c r="Z1288" i="2"/>
  <c r="X1288" i="2"/>
  <c r="Y1288" i="2"/>
  <c r="V1288" i="2"/>
  <c r="W1288" i="2"/>
  <c r="AA1288" i="2"/>
  <c r="Z1289" i="2"/>
  <c r="X1289" i="2"/>
  <c r="Y1289" i="2"/>
  <c r="V1289" i="2"/>
  <c r="W1289" i="2"/>
  <c r="AA1289" i="2"/>
  <c r="Z1290" i="2"/>
  <c r="X1290" i="2"/>
  <c r="Y1290" i="2"/>
  <c r="V1290" i="2"/>
  <c r="W1290" i="2"/>
  <c r="AA1290" i="2"/>
  <c r="Z1291" i="2"/>
  <c r="X1291" i="2"/>
  <c r="Y1291" i="2"/>
  <c r="V1291" i="2"/>
  <c r="W1291" i="2"/>
  <c r="AA1291" i="2"/>
  <c r="Z1292" i="2"/>
  <c r="X1292" i="2"/>
  <c r="Y1292" i="2"/>
  <c r="V1292" i="2"/>
  <c r="W1292" i="2"/>
  <c r="AA1292" i="2"/>
  <c r="Z1293" i="2"/>
  <c r="V1293" i="2"/>
  <c r="W1293" i="2"/>
  <c r="X1293" i="2"/>
  <c r="Y1293" i="2"/>
  <c r="AA1293" i="2"/>
  <c r="Z1294" i="2"/>
  <c r="X1294" i="2"/>
  <c r="Y1294" i="2"/>
  <c r="V1294" i="2"/>
  <c r="W1294" i="2"/>
  <c r="AA1294" i="2"/>
  <c r="Z1295" i="2"/>
  <c r="X1295" i="2"/>
  <c r="Y1295" i="2"/>
  <c r="V1295" i="2"/>
  <c r="W1295" i="2"/>
  <c r="AA1295" i="2"/>
  <c r="Z1296" i="2"/>
  <c r="V1296" i="2"/>
  <c r="W1296" i="2"/>
  <c r="X1296" i="2"/>
  <c r="Y1296" i="2"/>
  <c r="AA1296" i="2"/>
  <c r="Z1297" i="2"/>
  <c r="X1297" i="2"/>
  <c r="Y1297" i="2"/>
  <c r="V1297" i="2"/>
  <c r="W1297" i="2"/>
  <c r="AA1297" i="2"/>
  <c r="Z1298" i="2"/>
  <c r="X1298" i="2"/>
  <c r="Y1298" i="2"/>
  <c r="V1298" i="2"/>
  <c r="W1298" i="2"/>
  <c r="AA1298" i="2"/>
  <c r="Z1299" i="2"/>
  <c r="X1299" i="2"/>
  <c r="Y1299" i="2"/>
  <c r="V1299" i="2"/>
  <c r="W1299" i="2"/>
  <c r="AA1299" i="2"/>
  <c r="Z1300" i="2"/>
  <c r="X1300" i="2"/>
  <c r="Y1300" i="2"/>
  <c r="V1300" i="2"/>
  <c r="W1300" i="2"/>
  <c r="AA1300" i="2"/>
  <c r="Z1301" i="2"/>
  <c r="X1301" i="2"/>
  <c r="Y1301" i="2"/>
  <c r="V1301" i="2"/>
  <c r="W1301" i="2"/>
  <c r="AA1301" i="2"/>
  <c r="Z1302" i="2"/>
  <c r="X1302" i="2"/>
  <c r="Y1302" i="2"/>
  <c r="V1302" i="2"/>
  <c r="W1302" i="2"/>
  <c r="AA1302" i="2"/>
  <c r="Z1303" i="2"/>
  <c r="X1303" i="2"/>
  <c r="Y1303" i="2"/>
  <c r="V1303" i="2"/>
  <c r="W1303" i="2"/>
  <c r="AA1303" i="2"/>
  <c r="Z1304" i="2"/>
  <c r="X1304" i="2"/>
  <c r="Y1304" i="2"/>
  <c r="V1304" i="2"/>
  <c r="W1304" i="2"/>
  <c r="AA1304" i="2"/>
  <c r="Z1305" i="2"/>
  <c r="V1305" i="2"/>
  <c r="W1305" i="2"/>
  <c r="X1305" i="2"/>
  <c r="Y1305" i="2"/>
  <c r="AA1305" i="2"/>
  <c r="Z1306" i="2"/>
  <c r="X1306" i="2"/>
  <c r="Y1306" i="2"/>
  <c r="V1306" i="2"/>
  <c r="W1306" i="2"/>
  <c r="AA1306" i="2"/>
  <c r="Z1307" i="2"/>
  <c r="X1307" i="2"/>
  <c r="Y1307" i="2"/>
  <c r="V1307" i="2"/>
  <c r="W1307" i="2"/>
  <c r="AA1307" i="2"/>
  <c r="Z1308" i="2"/>
  <c r="X1308" i="2"/>
  <c r="Y1308" i="2"/>
  <c r="V1308" i="2"/>
  <c r="W1308" i="2"/>
  <c r="AA1308" i="2"/>
  <c r="Z1309" i="2"/>
  <c r="X1309" i="2"/>
  <c r="Y1309" i="2"/>
  <c r="V1309" i="2"/>
  <c r="W1309" i="2"/>
  <c r="AA1309" i="2"/>
  <c r="Z1310" i="2"/>
  <c r="X1310" i="2"/>
  <c r="Y1310" i="2"/>
  <c r="V1310" i="2"/>
  <c r="W1310" i="2"/>
  <c r="AA1310" i="2"/>
  <c r="Z1311" i="2"/>
  <c r="X1311" i="2"/>
  <c r="Y1311" i="2"/>
  <c r="V1311" i="2"/>
  <c r="W1311" i="2"/>
  <c r="AA1311" i="2"/>
  <c r="Z1312" i="2"/>
  <c r="X1312" i="2"/>
  <c r="Y1312" i="2"/>
  <c r="V1312" i="2"/>
  <c r="W1312" i="2"/>
  <c r="AA1312" i="2"/>
  <c r="Z1313" i="2"/>
  <c r="X1313" i="2"/>
  <c r="Y1313" i="2"/>
  <c r="V1313" i="2"/>
  <c r="W1313" i="2"/>
  <c r="AA1313" i="2"/>
  <c r="Z1314" i="2"/>
  <c r="X1314" i="2"/>
  <c r="Y1314" i="2"/>
  <c r="V1314" i="2"/>
  <c r="W1314" i="2"/>
  <c r="AA1314" i="2"/>
  <c r="Z1315" i="2"/>
  <c r="X1315" i="2"/>
  <c r="Y1315" i="2"/>
  <c r="V1315" i="2"/>
  <c r="W1315" i="2"/>
  <c r="AA1315" i="2"/>
  <c r="Z1316" i="2"/>
  <c r="X1316" i="2"/>
  <c r="Y1316" i="2"/>
  <c r="V1316" i="2"/>
  <c r="W1316" i="2"/>
  <c r="AA1316" i="2"/>
  <c r="Z1317" i="2"/>
  <c r="X1317" i="2"/>
  <c r="Y1317" i="2"/>
  <c r="V1317" i="2"/>
  <c r="W1317" i="2"/>
  <c r="AA1317" i="2"/>
  <c r="Z1318" i="2"/>
  <c r="X1318" i="2"/>
  <c r="Y1318" i="2"/>
  <c r="V1318" i="2"/>
  <c r="W1318" i="2"/>
  <c r="AA1318" i="2"/>
  <c r="Z1319" i="2"/>
  <c r="V1319" i="2"/>
  <c r="W1319" i="2"/>
  <c r="X1319" i="2"/>
  <c r="Y1319" i="2"/>
  <c r="AA1319" i="2"/>
  <c r="Z1320" i="2"/>
  <c r="X1320" i="2"/>
  <c r="Y1320" i="2"/>
  <c r="V1320" i="2"/>
  <c r="W1320" i="2"/>
  <c r="AA1320" i="2"/>
  <c r="Z1321" i="2"/>
  <c r="X1321" i="2"/>
  <c r="Y1321" i="2"/>
  <c r="V1321" i="2"/>
  <c r="W1321" i="2"/>
  <c r="AA1321" i="2"/>
  <c r="Z1322" i="2"/>
  <c r="X1322" i="2"/>
  <c r="Y1322" i="2"/>
  <c r="V1322" i="2"/>
  <c r="W1322" i="2"/>
  <c r="AA1322" i="2"/>
  <c r="Z1323" i="2"/>
  <c r="X1323" i="2"/>
  <c r="Y1323" i="2"/>
  <c r="V1323" i="2"/>
  <c r="W1323" i="2"/>
  <c r="AA1323" i="2"/>
  <c r="Z1324" i="2"/>
  <c r="X1324" i="2"/>
  <c r="Y1324" i="2"/>
  <c r="V1324" i="2"/>
  <c r="W1324" i="2"/>
  <c r="AA1324" i="2"/>
  <c r="Z1325" i="2"/>
  <c r="X1325" i="2"/>
  <c r="Y1325" i="2"/>
  <c r="V1325" i="2"/>
  <c r="W1325" i="2"/>
  <c r="AA1325" i="2"/>
  <c r="Z1326" i="2"/>
  <c r="X1326" i="2"/>
  <c r="Y1326" i="2"/>
  <c r="V1326" i="2"/>
  <c r="W1326" i="2"/>
  <c r="AA1326" i="2"/>
  <c r="Z1327" i="2"/>
  <c r="X1327" i="2"/>
  <c r="Y1327" i="2"/>
  <c r="V1327" i="2"/>
  <c r="W1327" i="2"/>
  <c r="AA1327" i="2"/>
  <c r="Z1328" i="2"/>
  <c r="X1328" i="2"/>
  <c r="Y1328" i="2"/>
  <c r="V1328" i="2"/>
  <c r="W1328" i="2"/>
  <c r="AA1328" i="2"/>
  <c r="Z1329" i="2"/>
  <c r="X1329" i="2"/>
  <c r="Y1329" i="2"/>
  <c r="V1329" i="2"/>
  <c r="W1329" i="2"/>
  <c r="AA1329" i="2"/>
  <c r="Z1330" i="2"/>
  <c r="X1330" i="2"/>
  <c r="Y1330" i="2"/>
  <c r="V1330" i="2"/>
  <c r="W1330" i="2"/>
  <c r="AA1330" i="2"/>
  <c r="Z1331" i="2"/>
  <c r="X1331" i="2"/>
  <c r="Y1331" i="2"/>
  <c r="V1331" i="2"/>
  <c r="W1331" i="2"/>
  <c r="AA1331" i="2"/>
  <c r="Z1332" i="2"/>
  <c r="X1332" i="2"/>
  <c r="Y1332" i="2"/>
  <c r="V1332" i="2"/>
  <c r="W1332" i="2"/>
  <c r="AA1332" i="2"/>
  <c r="Z1333" i="2"/>
  <c r="X1333" i="2"/>
  <c r="Y1333" i="2"/>
  <c r="V1333" i="2"/>
  <c r="W1333" i="2"/>
  <c r="AA1333" i="2"/>
  <c r="Z1334" i="2"/>
  <c r="X1334" i="2"/>
  <c r="Y1334" i="2"/>
  <c r="V1334" i="2"/>
  <c r="W1334" i="2"/>
  <c r="AA1334" i="2"/>
  <c r="Z1335" i="2"/>
  <c r="X1335" i="2"/>
  <c r="Y1335" i="2"/>
  <c r="V1335" i="2"/>
  <c r="W1335" i="2"/>
  <c r="AA1335" i="2"/>
  <c r="Z1336" i="2"/>
  <c r="X1336" i="2"/>
  <c r="Y1336" i="2"/>
  <c r="V1336" i="2"/>
  <c r="W1336" i="2"/>
  <c r="AA1336" i="2"/>
  <c r="Z1337" i="2"/>
  <c r="X1337" i="2"/>
  <c r="Y1337" i="2"/>
  <c r="V1337" i="2"/>
  <c r="W1337" i="2"/>
  <c r="AA1337" i="2"/>
  <c r="Z1338" i="2"/>
  <c r="X1338" i="2"/>
  <c r="Y1338" i="2"/>
  <c r="V1338" i="2"/>
  <c r="W1338" i="2"/>
  <c r="AA1338" i="2"/>
  <c r="Z1339" i="2"/>
  <c r="X1339" i="2"/>
  <c r="Y1339" i="2"/>
  <c r="V1339" i="2"/>
  <c r="W1339" i="2"/>
  <c r="AA1339" i="2"/>
  <c r="Z1340" i="2"/>
  <c r="X1340" i="2"/>
  <c r="Y1340" i="2"/>
  <c r="V1340" i="2"/>
  <c r="W1340" i="2"/>
  <c r="AA1340" i="2"/>
  <c r="Z1341" i="2"/>
  <c r="X1341" i="2"/>
  <c r="Y1341" i="2"/>
  <c r="V1341" i="2"/>
  <c r="W1341" i="2"/>
  <c r="AA1341" i="2"/>
  <c r="Z1342" i="2"/>
  <c r="X1342" i="2"/>
  <c r="Y1342" i="2"/>
  <c r="V1342" i="2"/>
  <c r="W1342" i="2"/>
  <c r="AA1342" i="2"/>
  <c r="Z1343" i="2"/>
  <c r="X1343" i="2"/>
  <c r="Y1343" i="2"/>
  <c r="V1343" i="2"/>
  <c r="W1343" i="2"/>
  <c r="AA1343" i="2"/>
  <c r="Z1344" i="2"/>
  <c r="X1344" i="2"/>
  <c r="Y1344" i="2"/>
  <c r="V1344" i="2"/>
  <c r="W1344" i="2"/>
  <c r="AA1344" i="2"/>
  <c r="Z1345" i="2"/>
  <c r="X1345" i="2"/>
  <c r="Y1345" i="2"/>
  <c r="V1345" i="2"/>
  <c r="W1345" i="2"/>
  <c r="AA1345" i="2"/>
  <c r="Z1346" i="2"/>
  <c r="X1346" i="2"/>
  <c r="Y1346" i="2"/>
  <c r="V1346" i="2"/>
  <c r="W1346" i="2"/>
  <c r="AA1346" i="2"/>
  <c r="Z1347" i="2"/>
  <c r="X1347" i="2"/>
  <c r="Y1347" i="2"/>
  <c r="V1347" i="2"/>
  <c r="W1347" i="2"/>
  <c r="AA1347" i="2"/>
  <c r="Z1348" i="2"/>
  <c r="X1348" i="2"/>
  <c r="Y1348" i="2"/>
  <c r="V1348" i="2"/>
  <c r="W1348" i="2"/>
  <c r="AA1348" i="2"/>
  <c r="Z1349" i="2"/>
  <c r="X1349" i="2"/>
  <c r="Y1349" i="2"/>
  <c r="V1349" i="2"/>
  <c r="W1349" i="2"/>
  <c r="AA1349" i="2"/>
  <c r="Z1350" i="2"/>
  <c r="X1350" i="2"/>
  <c r="Y1350" i="2"/>
  <c r="V1350" i="2"/>
  <c r="W1350" i="2"/>
  <c r="AA1350" i="2"/>
  <c r="Z1351" i="2"/>
  <c r="X1351" i="2"/>
  <c r="Y1351" i="2"/>
  <c r="V1351" i="2"/>
  <c r="W1351" i="2"/>
  <c r="AA1351" i="2"/>
  <c r="Z1352" i="2"/>
  <c r="X1352" i="2"/>
  <c r="Y1352" i="2"/>
  <c r="V1352" i="2"/>
  <c r="W1352" i="2"/>
  <c r="AA1352" i="2"/>
  <c r="Z1353" i="2"/>
  <c r="X1353" i="2"/>
  <c r="Y1353" i="2"/>
  <c r="V1353" i="2"/>
  <c r="W1353" i="2"/>
  <c r="AA1353" i="2"/>
  <c r="Z1354" i="2"/>
  <c r="X1354" i="2"/>
  <c r="Y1354" i="2"/>
  <c r="V1354" i="2"/>
  <c r="W1354" i="2"/>
  <c r="AA1354" i="2"/>
  <c r="Z1355" i="2"/>
  <c r="X1355" i="2"/>
  <c r="Y1355" i="2"/>
  <c r="V1355" i="2"/>
  <c r="W1355" i="2"/>
  <c r="AA1355" i="2"/>
  <c r="Z1356" i="2"/>
  <c r="V1356" i="2"/>
  <c r="W1356" i="2"/>
  <c r="X1356" i="2"/>
  <c r="Y1356" i="2"/>
  <c r="AA1356" i="2"/>
  <c r="Z1357" i="2"/>
  <c r="X1357" i="2"/>
  <c r="Y1357" i="2"/>
  <c r="V1357" i="2"/>
  <c r="W1357" i="2"/>
  <c r="AA1357" i="2"/>
  <c r="Z1358" i="2"/>
  <c r="X1358" i="2"/>
  <c r="Y1358" i="2"/>
  <c r="V1358" i="2"/>
  <c r="W1358" i="2"/>
  <c r="AA1358" i="2"/>
  <c r="Z1359" i="2"/>
  <c r="X1359" i="2"/>
  <c r="Y1359" i="2"/>
  <c r="V1359" i="2"/>
  <c r="W1359" i="2"/>
  <c r="AA1359" i="2"/>
  <c r="Z1360" i="2"/>
  <c r="X1360" i="2"/>
  <c r="Y1360" i="2"/>
  <c r="V1360" i="2"/>
  <c r="W1360" i="2"/>
  <c r="AA1360" i="2"/>
  <c r="Z1361" i="2"/>
  <c r="X1361" i="2"/>
  <c r="Y1361" i="2"/>
  <c r="V1361" i="2"/>
  <c r="W1361" i="2"/>
  <c r="AA1361" i="2"/>
  <c r="Z1362" i="2"/>
  <c r="X1362" i="2"/>
  <c r="Y1362" i="2"/>
  <c r="V1362" i="2"/>
  <c r="W1362" i="2"/>
  <c r="AA1362" i="2"/>
  <c r="Z1363" i="2"/>
  <c r="X1363" i="2"/>
  <c r="Y1363" i="2"/>
  <c r="V1363" i="2"/>
  <c r="W1363" i="2"/>
  <c r="AA1363" i="2"/>
  <c r="Z1364" i="2"/>
  <c r="X1364" i="2"/>
  <c r="Y1364" i="2"/>
  <c r="V1364" i="2"/>
  <c r="W1364" i="2"/>
  <c r="AA1364" i="2"/>
  <c r="Z1365" i="2"/>
  <c r="V1365" i="2"/>
  <c r="W1365" i="2"/>
  <c r="X1365" i="2"/>
  <c r="Y1365" i="2"/>
  <c r="AA1365" i="2"/>
  <c r="Z1366" i="2"/>
  <c r="X1366" i="2"/>
  <c r="Y1366" i="2"/>
  <c r="V1366" i="2"/>
  <c r="W1366" i="2"/>
  <c r="AA1366" i="2"/>
  <c r="Z1367" i="2"/>
  <c r="X1367" i="2"/>
  <c r="Y1367" i="2"/>
  <c r="V1367" i="2"/>
  <c r="W1367" i="2"/>
  <c r="AA1367" i="2"/>
  <c r="Z1368" i="2"/>
  <c r="X1368" i="2"/>
  <c r="Y1368" i="2"/>
  <c r="V1368" i="2"/>
  <c r="W1368" i="2"/>
  <c r="AA1368" i="2"/>
  <c r="Z1369" i="2"/>
  <c r="X1369" i="2"/>
  <c r="Y1369" i="2"/>
  <c r="V1369" i="2"/>
  <c r="W1369" i="2"/>
  <c r="AA1369" i="2"/>
  <c r="Z1370" i="2"/>
  <c r="X1370" i="2"/>
  <c r="Y1370" i="2"/>
  <c r="V1370" i="2"/>
  <c r="W1370" i="2"/>
  <c r="AA1370" i="2"/>
  <c r="Z1371" i="2"/>
  <c r="X1371" i="2"/>
  <c r="Y1371" i="2"/>
  <c r="V1371" i="2"/>
  <c r="W1371" i="2"/>
  <c r="AA1371" i="2"/>
  <c r="Z1372" i="2"/>
  <c r="X1372" i="2"/>
  <c r="Y1372" i="2"/>
  <c r="V1372" i="2"/>
  <c r="W1372" i="2"/>
  <c r="AA1372" i="2"/>
  <c r="Z1373" i="2"/>
  <c r="X1373" i="2"/>
  <c r="Y1373" i="2"/>
  <c r="V1373" i="2"/>
  <c r="W1373" i="2"/>
  <c r="AA1373" i="2"/>
  <c r="Z1374" i="2"/>
  <c r="X1374" i="2"/>
  <c r="Y1374" i="2"/>
  <c r="V1374" i="2"/>
  <c r="W1374" i="2"/>
  <c r="AA1374" i="2"/>
  <c r="Z1375" i="2"/>
  <c r="X1375" i="2"/>
  <c r="Y1375" i="2"/>
  <c r="V1375" i="2"/>
  <c r="W1375" i="2"/>
  <c r="AA1375" i="2"/>
  <c r="Z1376" i="2"/>
  <c r="X1376" i="2"/>
  <c r="Y1376" i="2"/>
  <c r="V1376" i="2"/>
  <c r="W1376" i="2"/>
  <c r="AA1376" i="2"/>
  <c r="Z1377" i="2"/>
  <c r="X1377" i="2"/>
  <c r="Y1377" i="2"/>
  <c r="V1377" i="2"/>
  <c r="W1377" i="2"/>
  <c r="AA1377" i="2"/>
  <c r="Z1378" i="2"/>
  <c r="X1378" i="2"/>
  <c r="Y1378" i="2"/>
  <c r="V1378" i="2"/>
  <c r="W1378" i="2"/>
  <c r="AA1378" i="2"/>
  <c r="Z1379" i="2"/>
  <c r="X1379" i="2"/>
  <c r="Y1379" i="2"/>
  <c r="V1379" i="2"/>
  <c r="W1379" i="2"/>
  <c r="AA1379" i="2"/>
  <c r="Z1380" i="2"/>
  <c r="X1380" i="2"/>
  <c r="Y1380" i="2"/>
  <c r="V1380" i="2"/>
  <c r="W1380" i="2"/>
  <c r="AA1380" i="2"/>
  <c r="Z1381" i="2"/>
  <c r="X1381" i="2"/>
  <c r="Y1381" i="2"/>
  <c r="V1381" i="2"/>
  <c r="W1381" i="2"/>
  <c r="AA1381" i="2"/>
  <c r="Z1382" i="2"/>
  <c r="V1382" i="2"/>
  <c r="W1382" i="2"/>
  <c r="X1382" i="2"/>
  <c r="Y1382" i="2"/>
  <c r="AA1382" i="2"/>
  <c r="Z1383" i="2"/>
  <c r="X1383" i="2"/>
  <c r="Y1383" i="2"/>
  <c r="V1383" i="2"/>
  <c r="W1383" i="2"/>
  <c r="AA1383" i="2"/>
  <c r="Z1384" i="2"/>
  <c r="X1384" i="2"/>
  <c r="Y1384" i="2"/>
  <c r="V1384" i="2"/>
  <c r="W1384" i="2"/>
  <c r="AA1384" i="2"/>
  <c r="Z1385" i="2"/>
  <c r="X1385" i="2"/>
  <c r="Y1385" i="2"/>
  <c r="V1385" i="2"/>
  <c r="W1385" i="2"/>
  <c r="AA1385" i="2"/>
  <c r="Z1386" i="2"/>
  <c r="X1386" i="2"/>
  <c r="Y1386" i="2"/>
  <c r="V1386" i="2"/>
  <c r="W1386" i="2"/>
  <c r="AA1386" i="2"/>
  <c r="Z1387" i="2"/>
  <c r="X1387" i="2"/>
  <c r="Y1387" i="2"/>
  <c r="V1387" i="2"/>
  <c r="W1387" i="2"/>
  <c r="AA1387" i="2"/>
  <c r="Z1388" i="2"/>
  <c r="X1388" i="2"/>
  <c r="Y1388" i="2"/>
  <c r="V1388" i="2"/>
  <c r="W1388" i="2"/>
  <c r="AA1388" i="2"/>
  <c r="Z1389" i="2"/>
  <c r="X1389" i="2"/>
  <c r="Y1389" i="2"/>
  <c r="V1389" i="2"/>
  <c r="W1389" i="2"/>
  <c r="AA1389" i="2"/>
  <c r="Z1390" i="2"/>
  <c r="X1390" i="2"/>
  <c r="Y1390" i="2"/>
  <c r="V1390" i="2"/>
  <c r="W1390" i="2"/>
  <c r="AA1390" i="2"/>
  <c r="Z1391" i="2"/>
  <c r="X1391" i="2"/>
  <c r="Y1391" i="2"/>
  <c r="V1391" i="2"/>
  <c r="W1391" i="2"/>
  <c r="AA1391" i="2"/>
  <c r="Z1392" i="2"/>
  <c r="X1392" i="2"/>
  <c r="Y1392" i="2"/>
  <c r="V1392" i="2"/>
  <c r="W1392" i="2"/>
  <c r="AA1392" i="2"/>
  <c r="Z1393" i="2"/>
  <c r="X1393" i="2"/>
  <c r="Y1393" i="2"/>
  <c r="V1393" i="2"/>
  <c r="W1393" i="2"/>
  <c r="AA1393" i="2"/>
  <c r="Z1394" i="2"/>
  <c r="X1394" i="2"/>
  <c r="Y1394" i="2"/>
  <c r="V1394" i="2"/>
  <c r="W1394" i="2"/>
  <c r="AA1394" i="2"/>
  <c r="Z1395" i="2"/>
  <c r="X1395" i="2"/>
  <c r="Y1395" i="2"/>
  <c r="V1395" i="2"/>
  <c r="W1395" i="2"/>
  <c r="AA1395" i="2"/>
  <c r="Z1396" i="2"/>
  <c r="X1396" i="2"/>
  <c r="Y1396" i="2"/>
  <c r="V1396" i="2"/>
  <c r="W1396" i="2"/>
  <c r="AA1396" i="2"/>
  <c r="Z1397" i="2"/>
  <c r="X1397" i="2"/>
  <c r="Y1397" i="2"/>
  <c r="V1397" i="2"/>
  <c r="W1397" i="2"/>
  <c r="AA1397" i="2"/>
  <c r="Z1398" i="2"/>
  <c r="V1398" i="2"/>
  <c r="W1398" i="2"/>
  <c r="X1398" i="2"/>
  <c r="Y1398" i="2"/>
  <c r="AA1398" i="2"/>
  <c r="Z1399" i="2"/>
  <c r="X1399" i="2"/>
  <c r="Y1399" i="2"/>
  <c r="V1399" i="2"/>
  <c r="W1399" i="2"/>
  <c r="AA1399" i="2"/>
  <c r="Z1400" i="2"/>
  <c r="X1400" i="2"/>
  <c r="Y1400" i="2"/>
  <c r="V1400" i="2"/>
  <c r="W1400" i="2"/>
  <c r="AA1400" i="2"/>
  <c r="Z1401" i="2"/>
  <c r="X1401" i="2"/>
  <c r="Y1401" i="2"/>
  <c r="V1401" i="2"/>
  <c r="W1401" i="2"/>
  <c r="AA1401" i="2"/>
  <c r="Z1402" i="2"/>
  <c r="X1402" i="2"/>
  <c r="Y1402" i="2"/>
  <c r="V1402" i="2"/>
  <c r="W1402" i="2"/>
  <c r="AA1402" i="2"/>
  <c r="Z1403" i="2"/>
  <c r="X1403" i="2"/>
  <c r="Y1403" i="2"/>
  <c r="V1403" i="2"/>
  <c r="W1403" i="2"/>
  <c r="AA1403" i="2"/>
  <c r="Z1404" i="2"/>
  <c r="X1404" i="2"/>
  <c r="Y1404" i="2"/>
  <c r="V1404" i="2"/>
  <c r="W1404" i="2"/>
  <c r="AA1404" i="2"/>
  <c r="Z1405" i="2"/>
  <c r="X1405" i="2"/>
  <c r="Y1405" i="2"/>
  <c r="V1405" i="2"/>
  <c r="W1405" i="2"/>
  <c r="AA1405" i="2"/>
  <c r="Z1406" i="2"/>
  <c r="X1406" i="2"/>
  <c r="Y1406" i="2"/>
  <c r="V1406" i="2"/>
  <c r="W1406" i="2"/>
  <c r="AA1406" i="2"/>
  <c r="Z1407" i="2"/>
  <c r="X1407" i="2"/>
  <c r="Y1407" i="2"/>
  <c r="V1407" i="2"/>
  <c r="W1407" i="2"/>
  <c r="AA1407" i="2"/>
  <c r="Z1408" i="2"/>
  <c r="X1408" i="2"/>
  <c r="Y1408" i="2"/>
  <c r="V1408" i="2"/>
  <c r="W1408" i="2"/>
  <c r="AA1408" i="2"/>
  <c r="Z1409" i="2"/>
  <c r="V1409" i="2"/>
  <c r="W1409" i="2"/>
  <c r="X1409" i="2"/>
  <c r="Y1409" i="2"/>
  <c r="AA1409" i="2"/>
  <c r="Z1410" i="2"/>
  <c r="X1410" i="2"/>
  <c r="Y1410" i="2"/>
  <c r="V1410" i="2"/>
  <c r="W1410" i="2"/>
  <c r="AA1410" i="2"/>
  <c r="Z1411" i="2"/>
  <c r="X1411" i="2"/>
  <c r="Y1411" i="2"/>
  <c r="V1411" i="2"/>
  <c r="W1411" i="2"/>
  <c r="AA1411" i="2"/>
  <c r="Z1412" i="2"/>
  <c r="X1412" i="2"/>
  <c r="Y1412" i="2"/>
  <c r="V1412" i="2"/>
  <c r="W1412" i="2"/>
  <c r="AA1412" i="2"/>
  <c r="Z1413" i="2"/>
  <c r="X1413" i="2"/>
  <c r="Y1413" i="2"/>
  <c r="V1413" i="2"/>
  <c r="W1413" i="2"/>
  <c r="AA1413" i="2"/>
  <c r="Z1414" i="2"/>
  <c r="X1414" i="2"/>
  <c r="Y1414" i="2"/>
  <c r="V1414" i="2"/>
  <c r="W1414" i="2"/>
  <c r="AA1414" i="2"/>
  <c r="Z1415" i="2"/>
  <c r="X1415" i="2"/>
  <c r="Y1415" i="2"/>
  <c r="V1415" i="2"/>
  <c r="W1415" i="2"/>
  <c r="AA1415" i="2"/>
  <c r="Z1416" i="2"/>
  <c r="X1416" i="2"/>
  <c r="Y1416" i="2"/>
  <c r="V1416" i="2"/>
  <c r="W1416" i="2"/>
  <c r="AA1416" i="2"/>
  <c r="Z1417" i="2"/>
  <c r="V1417" i="2"/>
  <c r="W1417" i="2"/>
  <c r="X1417" i="2"/>
  <c r="Y1417" i="2"/>
  <c r="AA1417" i="2"/>
  <c r="Z1418" i="2"/>
  <c r="X1418" i="2"/>
  <c r="Y1418" i="2"/>
  <c r="V1418" i="2"/>
  <c r="W1418" i="2"/>
  <c r="AA1418" i="2"/>
  <c r="Z1419" i="2"/>
  <c r="X1419" i="2"/>
  <c r="Y1419" i="2"/>
  <c r="V1419" i="2"/>
  <c r="W1419" i="2"/>
  <c r="AA1419" i="2"/>
  <c r="Z1420" i="2"/>
  <c r="X1420" i="2"/>
  <c r="Y1420" i="2"/>
  <c r="V1420" i="2"/>
  <c r="W1420" i="2"/>
  <c r="AA1420" i="2"/>
  <c r="Z1421" i="2"/>
  <c r="X1421" i="2"/>
  <c r="Y1421" i="2"/>
  <c r="V1421" i="2"/>
  <c r="W1421" i="2"/>
  <c r="AA1421" i="2"/>
  <c r="Z1422" i="2"/>
  <c r="X1422" i="2"/>
  <c r="Y1422" i="2"/>
  <c r="V1422" i="2"/>
  <c r="W1422" i="2"/>
  <c r="AA1422" i="2"/>
  <c r="Z1423" i="2"/>
  <c r="X1423" i="2"/>
  <c r="Y1423" i="2"/>
  <c r="V1423" i="2"/>
  <c r="W1423" i="2"/>
  <c r="AA1423" i="2"/>
  <c r="Z1424" i="2"/>
  <c r="X1424" i="2"/>
  <c r="Y1424" i="2"/>
  <c r="V1424" i="2"/>
  <c r="W1424" i="2"/>
  <c r="AA1424" i="2"/>
  <c r="Z1425" i="2"/>
  <c r="X1425" i="2"/>
  <c r="Y1425" i="2"/>
  <c r="V1425" i="2"/>
  <c r="W1425" i="2"/>
  <c r="AA1425" i="2"/>
  <c r="Z1426" i="2"/>
  <c r="X1426" i="2"/>
  <c r="Y1426" i="2"/>
  <c r="V1426" i="2"/>
  <c r="W1426" i="2"/>
  <c r="AA1426" i="2"/>
  <c r="Z1427" i="2"/>
  <c r="X1427" i="2"/>
  <c r="Y1427" i="2"/>
  <c r="V1427" i="2"/>
  <c r="W1427" i="2"/>
  <c r="AA1427" i="2"/>
  <c r="Z1428" i="2"/>
  <c r="X1428" i="2"/>
  <c r="Y1428" i="2"/>
  <c r="V1428" i="2"/>
  <c r="W1428" i="2"/>
  <c r="AA1428" i="2"/>
  <c r="Z1429" i="2"/>
  <c r="X1429" i="2"/>
  <c r="Y1429" i="2"/>
  <c r="V1429" i="2"/>
  <c r="W1429" i="2"/>
  <c r="AA1429" i="2"/>
  <c r="Z1430" i="2"/>
  <c r="X1430" i="2"/>
  <c r="Y1430" i="2"/>
  <c r="V1430" i="2"/>
  <c r="W1430" i="2"/>
  <c r="AA1430" i="2"/>
  <c r="Z1431" i="2"/>
  <c r="X1431" i="2"/>
  <c r="Y1431" i="2"/>
  <c r="V1431" i="2"/>
  <c r="W1431" i="2"/>
  <c r="AA1431" i="2"/>
  <c r="Z1432" i="2"/>
  <c r="X1432" i="2"/>
  <c r="Y1432" i="2"/>
  <c r="V1432" i="2"/>
  <c r="W1432" i="2"/>
  <c r="AA1432" i="2"/>
  <c r="Z1433" i="2"/>
  <c r="X1433" i="2"/>
  <c r="Y1433" i="2"/>
  <c r="V1433" i="2"/>
  <c r="W1433" i="2"/>
  <c r="AA1433" i="2"/>
  <c r="Z1434" i="2"/>
  <c r="X1434" i="2"/>
  <c r="Y1434" i="2"/>
  <c r="V1434" i="2"/>
  <c r="W1434" i="2"/>
  <c r="AA1434" i="2"/>
  <c r="Z1435" i="2"/>
  <c r="X1435" i="2"/>
  <c r="Y1435" i="2"/>
  <c r="V1435" i="2"/>
  <c r="W1435" i="2"/>
  <c r="AA1435" i="2"/>
  <c r="Z1436" i="2"/>
  <c r="X1436" i="2"/>
  <c r="Y1436" i="2"/>
  <c r="V1436" i="2"/>
  <c r="W1436" i="2"/>
  <c r="AA1436" i="2"/>
  <c r="Z1437" i="2"/>
  <c r="X1437" i="2"/>
  <c r="Y1437" i="2"/>
  <c r="V1437" i="2"/>
  <c r="W1437" i="2"/>
  <c r="AA1437" i="2"/>
  <c r="Z1438" i="2"/>
  <c r="X1438" i="2"/>
  <c r="Y1438" i="2"/>
  <c r="V1438" i="2"/>
  <c r="W1438" i="2"/>
  <c r="AA1438" i="2"/>
  <c r="Z1439" i="2"/>
  <c r="X1439" i="2"/>
  <c r="Y1439" i="2"/>
  <c r="V1439" i="2"/>
  <c r="W1439" i="2"/>
  <c r="AA1439" i="2"/>
  <c r="Z1440" i="2"/>
  <c r="X1440" i="2"/>
  <c r="Y1440" i="2"/>
  <c r="V1440" i="2"/>
  <c r="W1440" i="2"/>
  <c r="AA1440" i="2"/>
  <c r="Z1441" i="2"/>
  <c r="X1441" i="2"/>
  <c r="Y1441" i="2"/>
  <c r="V1441" i="2"/>
  <c r="W1441" i="2"/>
  <c r="AA1441" i="2"/>
  <c r="Z1442" i="2"/>
  <c r="X1442" i="2"/>
  <c r="Y1442" i="2"/>
  <c r="V1442" i="2"/>
  <c r="W1442" i="2"/>
  <c r="AA1442" i="2"/>
  <c r="Z1443" i="2"/>
  <c r="X1443" i="2"/>
  <c r="Y1443" i="2"/>
  <c r="V1443" i="2"/>
  <c r="W1443" i="2"/>
  <c r="AA1443" i="2"/>
  <c r="Z1444" i="2"/>
  <c r="X1444" i="2"/>
  <c r="Y1444" i="2"/>
  <c r="V1444" i="2"/>
  <c r="W1444" i="2"/>
  <c r="AA1444" i="2"/>
  <c r="Z1445" i="2"/>
  <c r="X1445" i="2"/>
  <c r="Y1445" i="2"/>
  <c r="V1445" i="2"/>
  <c r="W1445" i="2"/>
  <c r="AA1445" i="2"/>
  <c r="Z1446" i="2"/>
  <c r="X1446" i="2"/>
  <c r="Y1446" i="2"/>
  <c r="V1446" i="2"/>
  <c r="W1446" i="2"/>
  <c r="AA1446" i="2"/>
  <c r="Z1447" i="2"/>
  <c r="X1447" i="2"/>
  <c r="Y1447" i="2"/>
  <c r="V1447" i="2"/>
  <c r="W1447" i="2"/>
  <c r="AA1447" i="2"/>
  <c r="Z1448" i="2"/>
  <c r="X1448" i="2"/>
  <c r="Y1448" i="2"/>
  <c r="V1448" i="2"/>
  <c r="W1448" i="2"/>
  <c r="AA1448" i="2"/>
  <c r="Z1449" i="2"/>
  <c r="X1449" i="2"/>
  <c r="Y1449" i="2"/>
  <c r="V1449" i="2"/>
  <c r="W1449" i="2"/>
  <c r="AA1449" i="2"/>
  <c r="Z1450" i="2"/>
  <c r="X1450" i="2"/>
  <c r="Y1450" i="2"/>
  <c r="V1450" i="2"/>
  <c r="W1450" i="2"/>
  <c r="AA1450" i="2"/>
  <c r="Z1451" i="2"/>
  <c r="X1451" i="2"/>
  <c r="Y1451" i="2"/>
  <c r="V1451" i="2"/>
  <c r="W1451" i="2"/>
  <c r="AA1451" i="2"/>
  <c r="Z1452" i="2"/>
  <c r="X1452" i="2"/>
  <c r="Y1452" i="2"/>
  <c r="V1452" i="2"/>
  <c r="W1452" i="2"/>
  <c r="AA1452" i="2"/>
  <c r="Z1453" i="2"/>
  <c r="X1453" i="2"/>
  <c r="Y1453" i="2"/>
  <c r="V1453" i="2"/>
  <c r="W1453" i="2"/>
  <c r="AA1453" i="2"/>
  <c r="Z1454" i="2"/>
  <c r="X1454" i="2"/>
  <c r="Y1454" i="2"/>
  <c r="V1454" i="2"/>
  <c r="W1454" i="2"/>
  <c r="AA1454" i="2"/>
  <c r="Z1455" i="2"/>
  <c r="X1455" i="2"/>
  <c r="Y1455" i="2"/>
  <c r="V1455" i="2"/>
  <c r="W1455" i="2"/>
  <c r="AA1455" i="2"/>
  <c r="Z1456" i="2"/>
  <c r="X1456" i="2"/>
  <c r="Y1456" i="2"/>
  <c r="V1456" i="2"/>
  <c r="W1456" i="2"/>
  <c r="AA1456" i="2"/>
  <c r="Z1457" i="2"/>
  <c r="X1457" i="2"/>
  <c r="Y1457" i="2"/>
  <c r="V1457" i="2"/>
  <c r="W1457" i="2"/>
  <c r="AA1457" i="2"/>
  <c r="Z1458" i="2"/>
  <c r="X1458" i="2"/>
  <c r="Y1458" i="2"/>
  <c r="V1458" i="2"/>
  <c r="W1458" i="2"/>
  <c r="AA1458" i="2"/>
  <c r="Z1459" i="2"/>
  <c r="X1459" i="2"/>
  <c r="Y1459" i="2"/>
  <c r="V1459" i="2"/>
  <c r="W1459" i="2"/>
  <c r="AA1459" i="2"/>
  <c r="Z1460" i="2"/>
  <c r="X1460" i="2"/>
  <c r="Y1460" i="2"/>
  <c r="V1460" i="2"/>
  <c r="W1460" i="2"/>
  <c r="AA1460" i="2"/>
  <c r="Z1461" i="2"/>
  <c r="X1461" i="2"/>
  <c r="Y1461" i="2"/>
  <c r="V1461" i="2"/>
  <c r="W1461" i="2"/>
  <c r="AA1461" i="2"/>
  <c r="Z1462" i="2"/>
  <c r="X1462" i="2"/>
  <c r="Y1462" i="2"/>
  <c r="V1462" i="2"/>
  <c r="W1462" i="2"/>
  <c r="AA1462" i="2"/>
  <c r="Z1463" i="2"/>
  <c r="X1463" i="2"/>
  <c r="Y1463" i="2"/>
  <c r="V1463" i="2"/>
  <c r="W1463" i="2"/>
  <c r="AA1463" i="2"/>
  <c r="Z1464" i="2"/>
  <c r="X1464" i="2"/>
  <c r="Y1464" i="2"/>
  <c r="V1464" i="2"/>
  <c r="W1464" i="2"/>
  <c r="AA1464" i="2"/>
  <c r="Z1465" i="2"/>
  <c r="X1465" i="2"/>
  <c r="Y1465" i="2"/>
  <c r="V1465" i="2"/>
  <c r="W1465" i="2"/>
  <c r="AA1465" i="2"/>
  <c r="Z1466" i="2"/>
  <c r="X1466" i="2"/>
  <c r="Y1466" i="2"/>
  <c r="V1466" i="2"/>
  <c r="W1466" i="2"/>
  <c r="AA1466" i="2"/>
  <c r="Z1467" i="2"/>
  <c r="X1467" i="2"/>
  <c r="Y1467" i="2"/>
  <c r="V1467" i="2"/>
  <c r="W1467" i="2"/>
  <c r="AA1467" i="2"/>
  <c r="Z1468" i="2"/>
  <c r="X1468" i="2"/>
  <c r="Y1468" i="2"/>
  <c r="V1468" i="2"/>
  <c r="W1468" i="2"/>
  <c r="AA1468" i="2"/>
  <c r="Z1469" i="2"/>
  <c r="X1469" i="2"/>
  <c r="Y1469" i="2"/>
  <c r="V1469" i="2"/>
  <c r="W1469" i="2"/>
  <c r="AA1469" i="2"/>
  <c r="Z1470" i="2"/>
  <c r="X1470" i="2"/>
  <c r="Y1470" i="2"/>
  <c r="V1470" i="2"/>
  <c r="W1470" i="2"/>
  <c r="AA1470" i="2"/>
  <c r="Z1471" i="2"/>
  <c r="X1471" i="2"/>
  <c r="Y1471" i="2"/>
  <c r="V1471" i="2"/>
  <c r="W1471" i="2"/>
  <c r="AA1471" i="2"/>
  <c r="Z1472" i="2"/>
  <c r="X1472" i="2"/>
  <c r="Y1472" i="2"/>
  <c r="V1472" i="2"/>
  <c r="W1472" i="2"/>
  <c r="AA1472" i="2"/>
  <c r="Z1473" i="2"/>
  <c r="X1473" i="2"/>
  <c r="Y1473" i="2"/>
  <c r="V1473" i="2"/>
  <c r="W1473" i="2"/>
  <c r="AA1473" i="2"/>
  <c r="Z1474" i="2"/>
  <c r="X1474" i="2"/>
  <c r="Y1474" i="2"/>
  <c r="V1474" i="2"/>
  <c r="W1474" i="2"/>
  <c r="AA1474" i="2"/>
  <c r="Z1475" i="2"/>
  <c r="X1475" i="2"/>
  <c r="Y1475" i="2"/>
  <c r="V1475" i="2"/>
  <c r="W1475" i="2"/>
  <c r="AA1475" i="2"/>
  <c r="Z1476" i="2"/>
  <c r="X1476" i="2"/>
  <c r="Y1476" i="2"/>
  <c r="V1476" i="2"/>
  <c r="W1476" i="2"/>
  <c r="AA1476" i="2"/>
  <c r="Z1477" i="2"/>
  <c r="X1477" i="2"/>
  <c r="Y1477" i="2"/>
  <c r="V1477" i="2"/>
  <c r="W1477" i="2"/>
  <c r="AA1477" i="2"/>
  <c r="Z1478" i="2"/>
  <c r="X1478" i="2"/>
  <c r="Y1478" i="2"/>
  <c r="V1478" i="2"/>
  <c r="W1478" i="2"/>
  <c r="AA1478" i="2"/>
  <c r="Z1479" i="2"/>
  <c r="X1479" i="2"/>
  <c r="Y1479" i="2"/>
  <c r="V1479" i="2"/>
  <c r="W1479" i="2"/>
  <c r="AA1479" i="2"/>
  <c r="Z1480" i="2"/>
  <c r="X1480" i="2"/>
  <c r="Y1480" i="2"/>
  <c r="V1480" i="2"/>
  <c r="W1480" i="2"/>
  <c r="AA1480" i="2"/>
  <c r="Z1481" i="2"/>
  <c r="X1481" i="2"/>
  <c r="Y1481" i="2"/>
  <c r="V1481" i="2"/>
  <c r="W1481" i="2"/>
  <c r="AA1481" i="2"/>
  <c r="Z1482" i="2"/>
  <c r="V1482" i="2"/>
  <c r="W1482" i="2"/>
  <c r="X1482" i="2"/>
  <c r="Y1482" i="2"/>
  <c r="AA1482" i="2"/>
  <c r="Z1483" i="2"/>
  <c r="X1483" i="2"/>
  <c r="Y1483" i="2"/>
  <c r="V1483" i="2"/>
  <c r="W1483" i="2"/>
  <c r="AA1483" i="2"/>
  <c r="Z1484" i="2"/>
  <c r="X1484" i="2"/>
  <c r="Y1484" i="2"/>
  <c r="V1484" i="2"/>
  <c r="W1484" i="2"/>
  <c r="AA1484" i="2"/>
  <c r="Z1485" i="2"/>
  <c r="X1485" i="2"/>
  <c r="Y1485" i="2"/>
  <c r="V1485" i="2"/>
  <c r="W1485" i="2"/>
  <c r="AA1485" i="2"/>
  <c r="Z1486" i="2"/>
  <c r="X1486" i="2"/>
  <c r="Y1486" i="2"/>
  <c r="V1486" i="2"/>
  <c r="W1486" i="2"/>
  <c r="AA1486" i="2"/>
  <c r="Z1487" i="2"/>
  <c r="X1487" i="2"/>
  <c r="Y1487" i="2"/>
  <c r="V1487" i="2"/>
  <c r="W1487" i="2"/>
  <c r="AA1487" i="2"/>
  <c r="Z1488" i="2"/>
  <c r="X1488" i="2"/>
  <c r="Y1488" i="2"/>
  <c r="V1488" i="2"/>
  <c r="W1488" i="2"/>
  <c r="AA1488" i="2"/>
  <c r="Z1489" i="2"/>
  <c r="X1489" i="2"/>
  <c r="Y1489" i="2"/>
  <c r="V1489" i="2"/>
  <c r="W1489" i="2"/>
  <c r="AA1489" i="2"/>
  <c r="Z1490" i="2"/>
  <c r="X1490" i="2"/>
  <c r="Y1490" i="2"/>
  <c r="V1490" i="2"/>
  <c r="W1490" i="2"/>
  <c r="AA1490" i="2"/>
  <c r="Z1491" i="2"/>
  <c r="X1491" i="2"/>
  <c r="Y1491" i="2"/>
  <c r="V1491" i="2"/>
  <c r="W1491" i="2"/>
  <c r="AA1491" i="2"/>
  <c r="Z1492" i="2"/>
  <c r="V1492" i="2"/>
  <c r="W1492" i="2"/>
  <c r="X1492" i="2"/>
  <c r="Y1492" i="2"/>
  <c r="AA1492" i="2"/>
  <c r="Z1493" i="2"/>
  <c r="X1493" i="2"/>
  <c r="Y1493" i="2"/>
  <c r="V1493" i="2"/>
  <c r="W1493" i="2"/>
  <c r="AA1493" i="2"/>
  <c r="Z1494" i="2"/>
  <c r="X1494" i="2"/>
  <c r="Y1494" i="2"/>
  <c r="V1494" i="2"/>
  <c r="W1494" i="2"/>
  <c r="AA1494" i="2"/>
  <c r="Z1495" i="2"/>
  <c r="X1495" i="2"/>
  <c r="Y1495" i="2"/>
  <c r="V1495" i="2"/>
  <c r="W1495" i="2"/>
  <c r="AA1495" i="2"/>
  <c r="Z1496" i="2"/>
  <c r="X1496" i="2"/>
  <c r="Y1496" i="2"/>
  <c r="V1496" i="2"/>
  <c r="W1496" i="2"/>
  <c r="AA1496" i="2"/>
  <c r="Z1497" i="2"/>
  <c r="X1497" i="2"/>
  <c r="Y1497" i="2"/>
  <c r="V1497" i="2"/>
  <c r="W1497" i="2"/>
  <c r="AA1497" i="2"/>
  <c r="Z1498" i="2"/>
  <c r="X1498" i="2"/>
  <c r="Y1498" i="2"/>
  <c r="V1498" i="2"/>
  <c r="W1498" i="2"/>
  <c r="AA1498" i="2"/>
  <c r="Z1499" i="2"/>
  <c r="X1499" i="2"/>
  <c r="Y1499" i="2"/>
  <c r="V1499" i="2"/>
  <c r="W1499" i="2"/>
  <c r="AA1499" i="2"/>
  <c r="Z1500" i="2"/>
  <c r="X1500" i="2"/>
  <c r="Y1500" i="2"/>
  <c r="V1500" i="2"/>
  <c r="W1500" i="2"/>
  <c r="AA1500" i="2"/>
  <c r="Z1501" i="2"/>
  <c r="X1501" i="2"/>
  <c r="Y1501" i="2"/>
  <c r="V1501" i="2"/>
  <c r="W1501" i="2"/>
  <c r="AA1501" i="2"/>
  <c r="Z1502" i="2"/>
  <c r="X1502" i="2"/>
  <c r="Y1502" i="2"/>
  <c r="V1502" i="2"/>
  <c r="W1502" i="2"/>
  <c r="AA1502" i="2"/>
  <c r="Z1503" i="2"/>
  <c r="X1503" i="2"/>
  <c r="Y1503" i="2"/>
  <c r="V1503" i="2"/>
  <c r="W1503" i="2"/>
  <c r="AA1503" i="2"/>
  <c r="Z1504" i="2"/>
  <c r="X1504" i="2"/>
  <c r="Y1504" i="2"/>
  <c r="V1504" i="2"/>
  <c r="W1504" i="2"/>
  <c r="AA1504" i="2"/>
  <c r="Z1505" i="2"/>
  <c r="V1505" i="2"/>
  <c r="W1505" i="2"/>
  <c r="X1505" i="2"/>
  <c r="Y1505" i="2"/>
  <c r="AA1505" i="2"/>
  <c r="Z1506" i="2"/>
  <c r="X1506" i="2"/>
  <c r="Y1506" i="2"/>
  <c r="V1506" i="2"/>
  <c r="W1506" i="2"/>
  <c r="AA1506" i="2"/>
  <c r="Z1507" i="2"/>
  <c r="X1507" i="2"/>
  <c r="Y1507" i="2"/>
  <c r="V1507" i="2"/>
  <c r="W1507" i="2"/>
  <c r="AA1507" i="2"/>
  <c r="Z1508" i="2"/>
  <c r="X1508" i="2"/>
  <c r="Y1508" i="2"/>
  <c r="V1508" i="2"/>
  <c r="W1508" i="2"/>
  <c r="AA1508" i="2"/>
  <c r="Z1509" i="2"/>
  <c r="X1509" i="2"/>
  <c r="Y1509" i="2"/>
  <c r="V1509" i="2"/>
  <c r="W1509" i="2"/>
  <c r="AA1509" i="2"/>
  <c r="Z1510" i="2"/>
  <c r="X1510" i="2"/>
  <c r="Y1510" i="2"/>
  <c r="V1510" i="2"/>
  <c r="W1510" i="2"/>
  <c r="AA1510" i="2"/>
  <c r="Z1511" i="2"/>
  <c r="X1511" i="2"/>
  <c r="Y1511" i="2"/>
  <c r="V1511" i="2"/>
  <c r="W1511" i="2"/>
  <c r="AA1511" i="2"/>
  <c r="Z1512" i="2"/>
  <c r="X1512" i="2"/>
  <c r="Y1512" i="2"/>
  <c r="V1512" i="2"/>
  <c r="W1512" i="2"/>
  <c r="AA1512" i="2"/>
  <c r="Z1513" i="2"/>
  <c r="X1513" i="2"/>
  <c r="Y1513" i="2"/>
  <c r="V1513" i="2"/>
  <c r="W1513" i="2"/>
  <c r="AA1513" i="2"/>
  <c r="Z1514" i="2"/>
  <c r="X1514" i="2"/>
  <c r="Y1514" i="2"/>
  <c r="V1514" i="2"/>
  <c r="W1514" i="2"/>
  <c r="AA1514" i="2"/>
  <c r="Z1515" i="2"/>
  <c r="X1515" i="2"/>
  <c r="Y1515" i="2"/>
  <c r="V1515" i="2"/>
  <c r="W1515" i="2"/>
  <c r="AA1515" i="2"/>
  <c r="Z1516" i="2"/>
  <c r="X1516" i="2"/>
  <c r="Y1516" i="2"/>
  <c r="V1516" i="2"/>
  <c r="W1516" i="2"/>
  <c r="AA1516" i="2"/>
  <c r="Z1517" i="2"/>
  <c r="X1517" i="2"/>
  <c r="Y1517" i="2"/>
  <c r="V1517" i="2"/>
  <c r="W1517" i="2"/>
  <c r="AA1517" i="2"/>
  <c r="Z1518" i="2"/>
  <c r="X1518" i="2"/>
  <c r="Y1518" i="2"/>
  <c r="V1518" i="2"/>
  <c r="W1518" i="2"/>
  <c r="AA1518" i="2"/>
  <c r="Z1519" i="2"/>
  <c r="X1519" i="2"/>
  <c r="Y1519" i="2"/>
  <c r="V1519" i="2"/>
  <c r="W1519" i="2"/>
  <c r="AA1519" i="2"/>
  <c r="Z1520" i="2"/>
  <c r="X1520" i="2"/>
  <c r="Y1520" i="2"/>
  <c r="V1520" i="2"/>
  <c r="W1520" i="2"/>
  <c r="AA1520" i="2"/>
  <c r="Z1521" i="2"/>
  <c r="X1521" i="2"/>
  <c r="Y1521" i="2"/>
  <c r="V1521" i="2"/>
  <c r="W1521" i="2"/>
  <c r="AA1521" i="2"/>
  <c r="Z1522" i="2"/>
  <c r="X1522" i="2"/>
  <c r="Y1522" i="2"/>
  <c r="V1522" i="2"/>
  <c r="W1522" i="2"/>
  <c r="AA1522" i="2"/>
  <c r="Z1523" i="2"/>
  <c r="X1523" i="2"/>
  <c r="Y1523" i="2"/>
  <c r="V1523" i="2"/>
  <c r="W1523" i="2"/>
  <c r="AA1523" i="2"/>
  <c r="Z1524" i="2"/>
  <c r="X1524" i="2"/>
  <c r="Y1524" i="2"/>
  <c r="V1524" i="2"/>
  <c r="W1524" i="2"/>
  <c r="AA1524" i="2"/>
  <c r="Z1525" i="2"/>
  <c r="X1525" i="2"/>
  <c r="Y1525" i="2"/>
  <c r="V1525" i="2"/>
  <c r="W1525" i="2"/>
  <c r="AA1525" i="2"/>
  <c r="Z1526" i="2"/>
  <c r="X1526" i="2"/>
  <c r="Y1526" i="2"/>
  <c r="V1526" i="2"/>
  <c r="W1526" i="2"/>
  <c r="AA1526" i="2"/>
  <c r="Z1527" i="2"/>
  <c r="V1527" i="2"/>
  <c r="W1527" i="2"/>
  <c r="X1527" i="2"/>
  <c r="Y1527" i="2"/>
  <c r="AA1527" i="2"/>
  <c r="Z1528" i="2"/>
  <c r="X1528" i="2"/>
  <c r="Y1528" i="2"/>
  <c r="V1528" i="2"/>
  <c r="W1528" i="2"/>
  <c r="AA1528" i="2"/>
  <c r="Z1529" i="2"/>
  <c r="X1529" i="2"/>
  <c r="Y1529" i="2"/>
  <c r="V1529" i="2"/>
  <c r="W1529" i="2"/>
  <c r="AA1529" i="2"/>
  <c r="Z1530" i="2"/>
  <c r="X1530" i="2"/>
  <c r="Y1530" i="2"/>
  <c r="V1530" i="2"/>
  <c r="W1530" i="2"/>
  <c r="AA1530" i="2"/>
  <c r="Z1531" i="2"/>
  <c r="X1531" i="2"/>
  <c r="Y1531" i="2"/>
  <c r="V1531" i="2"/>
  <c r="W1531" i="2"/>
  <c r="AA1531" i="2"/>
  <c r="Z1532" i="2"/>
  <c r="X1532" i="2"/>
  <c r="Y1532" i="2"/>
  <c r="V1532" i="2"/>
  <c r="W1532" i="2"/>
  <c r="AA1532" i="2"/>
  <c r="Z1533" i="2"/>
  <c r="X1533" i="2"/>
  <c r="Y1533" i="2"/>
  <c r="V1533" i="2"/>
  <c r="W1533" i="2"/>
  <c r="AA1533" i="2"/>
  <c r="Z1534" i="2"/>
  <c r="X1534" i="2"/>
  <c r="Y1534" i="2"/>
  <c r="V1534" i="2"/>
  <c r="W1534" i="2"/>
  <c r="AA1534" i="2"/>
  <c r="Z1535" i="2"/>
  <c r="X1535" i="2"/>
  <c r="Y1535" i="2"/>
  <c r="V1535" i="2"/>
  <c r="W1535" i="2"/>
  <c r="AA1535" i="2"/>
  <c r="Z1536" i="2"/>
  <c r="X1536" i="2"/>
  <c r="Y1536" i="2"/>
  <c r="V1536" i="2"/>
  <c r="W1536" i="2"/>
  <c r="AA1536" i="2"/>
  <c r="Z1537" i="2"/>
  <c r="V1537" i="2"/>
  <c r="W1537" i="2"/>
  <c r="X1537" i="2"/>
  <c r="Y1537" i="2"/>
  <c r="AA1537" i="2"/>
  <c r="Z1538" i="2"/>
  <c r="X1538" i="2"/>
  <c r="Y1538" i="2"/>
  <c r="V1538" i="2"/>
  <c r="W1538" i="2"/>
  <c r="AA1538" i="2"/>
  <c r="Z1539" i="2"/>
  <c r="X1539" i="2"/>
  <c r="Y1539" i="2"/>
  <c r="V1539" i="2"/>
  <c r="W1539" i="2"/>
  <c r="AA1539" i="2"/>
  <c r="Z1540" i="2"/>
  <c r="X1540" i="2"/>
  <c r="Y1540" i="2"/>
  <c r="V1540" i="2"/>
  <c r="W1540" i="2"/>
  <c r="AA1540" i="2"/>
  <c r="Z1541" i="2"/>
  <c r="X1541" i="2"/>
  <c r="Y1541" i="2"/>
  <c r="V1541" i="2"/>
  <c r="W1541" i="2"/>
  <c r="AA1541" i="2"/>
  <c r="Z1542" i="2"/>
  <c r="X1542" i="2"/>
  <c r="Y1542" i="2"/>
  <c r="V1542" i="2"/>
  <c r="W1542" i="2"/>
  <c r="AA1542" i="2"/>
  <c r="Z1543" i="2"/>
  <c r="X1543" i="2"/>
  <c r="Y1543" i="2"/>
  <c r="V1543" i="2"/>
  <c r="W1543" i="2"/>
  <c r="AA1543" i="2"/>
  <c r="Z1544" i="2"/>
  <c r="V1544" i="2"/>
  <c r="W1544" i="2"/>
  <c r="X1544" i="2"/>
  <c r="Y1544" i="2"/>
  <c r="AA1544" i="2"/>
  <c r="Z1545" i="2"/>
  <c r="X1545" i="2"/>
  <c r="Y1545" i="2"/>
  <c r="V1545" i="2"/>
  <c r="W1545" i="2"/>
  <c r="AA1545" i="2"/>
  <c r="Z1546" i="2"/>
  <c r="X1546" i="2"/>
  <c r="Y1546" i="2"/>
  <c r="V1546" i="2"/>
  <c r="W1546" i="2"/>
  <c r="AA1546" i="2"/>
  <c r="Z1547" i="2"/>
  <c r="X1547" i="2"/>
  <c r="Y1547" i="2"/>
  <c r="V1547" i="2"/>
  <c r="W1547" i="2"/>
  <c r="AA1547" i="2"/>
  <c r="Z1548" i="2"/>
  <c r="X1548" i="2"/>
  <c r="Y1548" i="2"/>
  <c r="V1548" i="2"/>
  <c r="W1548" i="2"/>
  <c r="AA1548" i="2"/>
  <c r="Z1549" i="2"/>
  <c r="X1549" i="2"/>
  <c r="Y1549" i="2"/>
  <c r="V1549" i="2"/>
  <c r="W1549" i="2"/>
  <c r="AA1549" i="2"/>
  <c r="Z1550" i="2"/>
  <c r="V1550" i="2"/>
  <c r="W1550" i="2"/>
  <c r="X1550" i="2"/>
  <c r="Y1550" i="2"/>
  <c r="AA1550" i="2"/>
  <c r="Z1551" i="2"/>
  <c r="X1551" i="2"/>
  <c r="Y1551" i="2"/>
  <c r="V1551" i="2"/>
  <c r="W1551" i="2"/>
  <c r="AA1551" i="2"/>
  <c r="Z1552" i="2"/>
  <c r="X1552" i="2"/>
  <c r="Y1552" i="2"/>
  <c r="V1552" i="2"/>
  <c r="W1552" i="2"/>
  <c r="AA1552" i="2"/>
  <c r="Z1553" i="2"/>
  <c r="X1553" i="2"/>
  <c r="Y1553" i="2"/>
  <c r="V1553" i="2"/>
  <c r="W1553" i="2"/>
  <c r="AA1553" i="2"/>
  <c r="Z1554" i="2"/>
  <c r="X1554" i="2"/>
  <c r="Y1554" i="2"/>
  <c r="V1554" i="2"/>
  <c r="W1554" i="2"/>
  <c r="AA1554" i="2"/>
  <c r="Z1555" i="2"/>
  <c r="V1555" i="2"/>
  <c r="W1555" i="2"/>
  <c r="X1555" i="2"/>
  <c r="Y1555" i="2"/>
  <c r="AA1555" i="2"/>
  <c r="Z1556" i="2"/>
  <c r="X1556" i="2"/>
  <c r="Y1556" i="2"/>
  <c r="V1556" i="2"/>
  <c r="W1556" i="2"/>
  <c r="AA1556" i="2"/>
  <c r="Z1557" i="2"/>
  <c r="X1557" i="2"/>
  <c r="Y1557" i="2"/>
  <c r="V1557" i="2"/>
  <c r="W1557" i="2"/>
  <c r="AA1557" i="2"/>
  <c r="Z1558" i="2"/>
  <c r="X1558" i="2"/>
  <c r="Y1558" i="2"/>
  <c r="V1558" i="2"/>
  <c r="W1558" i="2"/>
  <c r="AA1558" i="2"/>
  <c r="Z1559" i="2"/>
  <c r="X1559" i="2"/>
  <c r="Y1559" i="2"/>
  <c r="V1559" i="2"/>
  <c r="W1559" i="2"/>
  <c r="AA1559" i="2"/>
  <c r="Z1560" i="2"/>
  <c r="X1560" i="2"/>
  <c r="Y1560" i="2"/>
  <c r="V1560" i="2"/>
  <c r="W1560" i="2"/>
  <c r="AA1560" i="2"/>
  <c r="Z1561" i="2"/>
  <c r="X1561" i="2"/>
  <c r="Y1561" i="2"/>
  <c r="V1561" i="2"/>
  <c r="W1561" i="2"/>
  <c r="AA1561" i="2"/>
  <c r="Z1562" i="2"/>
  <c r="X1562" i="2"/>
  <c r="Y1562" i="2"/>
  <c r="V1562" i="2"/>
  <c r="W1562" i="2"/>
  <c r="AA1562" i="2"/>
  <c r="Z1563" i="2"/>
  <c r="X1563" i="2"/>
  <c r="Y1563" i="2"/>
  <c r="V1563" i="2"/>
  <c r="W1563" i="2"/>
  <c r="AA1563" i="2"/>
  <c r="Z1564" i="2"/>
  <c r="X1564" i="2"/>
  <c r="Y1564" i="2"/>
  <c r="V1564" i="2"/>
  <c r="W1564" i="2"/>
  <c r="AA1564" i="2"/>
  <c r="Z1565" i="2"/>
  <c r="X1565" i="2"/>
  <c r="Y1565" i="2"/>
  <c r="V1565" i="2"/>
  <c r="W1565" i="2"/>
  <c r="AA1565" i="2"/>
  <c r="Z1566" i="2"/>
  <c r="X1566" i="2"/>
  <c r="Y1566" i="2"/>
  <c r="V1566" i="2"/>
  <c r="W1566" i="2"/>
  <c r="AA1566" i="2"/>
  <c r="Z1567" i="2"/>
  <c r="V1567" i="2"/>
  <c r="W1567" i="2"/>
  <c r="X1567" i="2"/>
  <c r="Y1567" i="2"/>
  <c r="AA1567" i="2"/>
  <c r="Z1568" i="2"/>
  <c r="X1568" i="2"/>
  <c r="Y1568" i="2"/>
  <c r="V1568" i="2"/>
  <c r="W1568" i="2"/>
  <c r="AA1568" i="2"/>
  <c r="Z1569" i="2"/>
  <c r="X1569" i="2"/>
  <c r="Y1569" i="2"/>
  <c r="V1569" i="2"/>
  <c r="W1569" i="2"/>
  <c r="AA1569" i="2"/>
  <c r="Z1570" i="2"/>
  <c r="V1570" i="2"/>
  <c r="W1570" i="2"/>
  <c r="X1570" i="2"/>
  <c r="Y1570" i="2"/>
  <c r="AA1570" i="2"/>
  <c r="Z1571" i="2"/>
  <c r="X1571" i="2"/>
  <c r="Y1571" i="2"/>
  <c r="V1571" i="2"/>
  <c r="W1571" i="2"/>
  <c r="AA1571" i="2"/>
  <c r="Z1572" i="2"/>
  <c r="X1572" i="2"/>
  <c r="Y1572" i="2"/>
  <c r="V1572" i="2"/>
  <c r="W1572" i="2"/>
  <c r="AA1572" i="2"/>
  <c r="Z1573" i="2"/>
  <c r="X1573" i="2"/>
  <c r="Y1573" i="2"/>
  <c r="V1573" i="2"/>
  <c r="W1573" i="2"/>
  <c r="AA1573" i="2"/>
  <c r="Z1574" i="2"/>
  <c r="X1574" i="2"/>
  <c r="Y1574" i="2"/>
  <c r="V1574" i="2"/>
  <c r="W1574" i="2"/>
  <c r="AA1574" i="2"/>
  <c r="Z1575" i="2"/>
  <c r="X1575" i="2"/>
  <c r="Y1575" i="2"/>
  <c r="V1575" i="2"/>
  <c r="W1575" i="2"/>
  <c r="AA1575" i="2"/>
  <c r="Z1576" i="2"/>
  <c r="X1576" i="2"/>
  <c r="Y1576" i="2"/>
  <c r="V1576" i="2"/>
  <c r="W1576" i="2"/>
  <c r="AA1576" i="2"/>
  <c r="Z1577" i="2"/>
  <c r="X1577" i="2"/>
  <c r="Y1577" i="2"/>
  <c r="V1577" i="2"/>
  <c r="W1577" i="2"/>
  <c r="AA1577" i="2"/>
  <c r="Z1578" i="2"/>
  <c r="X1578" i="2"/>
  <c r="Y1578" i="2"/>
  <c r="V1578" i="2"/>
  <c r="W1578" i="2"/>
  <c r="AA1578" i="2"/>
  <c r="Z1579" i="2"/>
  <c r="X1579" i="2"/>
  <c r="Y1579" i="2"/>
  <c r="V1579" i="2"/>
  <c r="W1579" i="2"/>
  <c r="AA1579" i="2"/>
  <c r="Z1580" i="2"/>
  <c r="X1580" i="2"/>
  <c r="Y1580" i="2"/>
  <c r="V1580" i="2"/>
  <c r="W1580" i="2"/>
  <c r="AA1580" i="2"/>
  <c r="Z1581" i="2"/>
  <c r="X1581" i="2"/>
  <c r="Y1581" i="2"/>
  <c r="V1581" i="2"/>
  <c r="W1581" i="2"/>
  <c r="AA1581" i="2"/>
  <c r="Z1582" i="2"/>
  <c r="X1582" i="2"/>
  <c r="Y1582" i="2"/>
  <c r="V1582" i="2"/>
  <c r="W1582" i="2"/>
  <c r="AA1582" i="2"/>
  <c r="Z1583" i="2"/>
  <c r="X1583" i="2"/>
  <c r="Y1583" i="2"/>
  <c r="V1583" i="2"/>
  <c r="W1583" i="2"/>
  <c r="AA1583" i="2"/>
  <c r="Z1584" i="2"/>
  <c r="X1584" i="2"/>
  <c r="Y1584" i="2"/>
  <c r="V1584" i="2"/>
  <c r="W1584" i="2"/>
  <c r="AA1584" i="2"/>
  <c r="Z1585" i="2"/>
  <c r="X1585" i="2"/>
  <c r="Y1585" i="2"/>
  <c r="V1585" i="2"/>
  <c r="W1585" i="2"/>
  <c r="AA1585" i="2"/>
  <c r="Z1586" i="2"/>
  <c r="X1586" i="2"/>
  <c r="Y1586" i="2"/>
  <c r="V1586" i="2"/>
  <c r="W1586" i="2"/>
  <c r="AA1586" i="2"/>
  <c r="Z1587" i="2"/>
  <c r="X1587" i="2"/>
  <c r="Y1587" i="2"/>
  <c r="V1587" i="2"/>
  <c r="W1587" i="2"/>
  <c r="AA1587" i="2"/>
  <c r="Z1588" i="2"/>
  <c r="V1588" i="2"/>
  <c r="W1588" i="2"/>
  <c r="X1588" i="2"/>
  <c r="Y1588" i="2"/>
  <c r="AA1588" i="2"/>
  <c r="Z1589" i="2"/>
  <c r="X1589" i="2"/>
  <c r="Y1589" i="2"/>
  <c r="V1589" i="2"/>
  <c r="W1589" i="2"/>
  <c r="AA1589" i="2"/>
  <c r="Z1590" i="2"/>
  <c r="X1590" i="2"/>
  <c r="Y1590" i="2"/>
  <c r="V1590" i="2"/>
  <c r="W1590" i="2"/>
  <c r="AA1590" i="2"/>
  <c r="Z1591" i="2"/>
  <c r="X1591" i="2"/>
  <c r="Y1591" i="2"/>
  <c r="V1591" i="2"/>
  <c r="W1591" i="2"/>
  <c r="AA1591" i="2"/>
  <c r="Z1592" i="2"/>
  <c r="X1592" i="2"/>
  <c r="Y1592" i="2"/>
  <c r="V1592" i="2"/>
  <c r="W1592" i="2"/>
  <c r="AA1592" i="2"/>
  <c r="Z1593" i="2"/>
  <c r="X1593" i="2"/>
  <c r="Y1593" i="2"/>
  <c r="V1593" i="2"/>
  <c r="W1593" i="2"/>
  <c r="AA1593" i="2"/>
  <c r="Z1594" i="2"/>
  <c r="X1594" i="2"/>
  <c r="Y1594" i="2"/>
  <c r="V1594" i="2"/>
  <c r="W1594" i="2"/>
  <c r="AA1594" i="2"/>
  <c r="Z1595" i="2"/>
  <c r="X1595" i="2"/>
  <c r="Y1595" i="2"/>
  <c r="V1595" i="2"/>
  <c r="W1595" i="2"/>
  <c r="AA1595" i="2"/>
  <c r="Z1596" i="2"/>
  <c r="V1596" i="2"/>
  <c r="W1596" i="2"/>
  <c r="X1596" i="2"/>
  <c r="Y1596" i="2"/>
  <c r="AA1596" i="2"/>
  <c r="Z1597" i="2"/>
  <c r="X1597" i="2"/>
  <c r="Y1597" i="2"/>
  <c r="V1597" i="2"/>
  <c r="W1597" i="2"/>
  <c r="AA1597" i="2"/>
  <c r="Z1598" i="2"/>
  <c r="X1598" i="2"/>
  <c r="Y1598" i="2"/>
  <c r="V1598" i="2"/>
  <c r="W1598" i="2"/>
  <c r="AA1598" i="2"/>
  <c r="Z1599" i="2"/>
  <c r="X1599" i="2"/>
  <c r="Y1599" i="2"/>
  <c r="V1599" i="2"/>
  <c r="W1599" i="2"/>
  <c r="AA1599" i="2"/>
  <c r="Z1600" i="2"/>
  <c r="X1600" i="2"/>
  <c r="Y1600" i="2"/>
  <c r="V1600" i="2"/>
  <c r="W1600" i="2"/>
  <c r="AA1600" i="2"/>
  <c r="Z1601" i="2"/>
  <c r="X1601" i="2"/>
  <c r="Y1601" i="2"/>
  <c r="V1601" i="2"/>
  <c r="W1601" i="2"/>
  <c r="AA1601" i="2"/>
  <c r="Z1602" i="2"/>
  <c r="X1602" i="2"/>
  <c r="Y1602" i="2"/>
  <c r="V1602" i="2"/>
  <c r="W1602" i="2"/>
  <c r="AA1602" i="2"/>
  <c r="Z1603" i="2"/>
  <c r="X1603" i="2"/>
  <c r="Y1603" i="2"/>
  <c r="V1603" i="2"/>
  <c r="W1603" i="2"/>
  <c r="AA1603" i="2"/>
  <c r="Z1604" i="2"/>
  <c r="X1604" i="2"/>
  <c r="Y1604" i="2"/>
  <c r="V1604" i="2"/>
  <c r="W1604" i="2"/>
  <c r="AA1604" i="2"/>
  <c r="Z1605" i="2"/>
  <c r="X1605" i="2"/>
  <c r="Y1605" i="2"/>
  <c r="V1605" i="2"/>
  <c r="W1605" i="2"/>
  <c r="AA1605" i="2"/>
  <c r="Z1606" i="2"/>
  <c r="X1606" i="2"/>
  <c r="Y1606" i="2"/>
  <c r="V1606" i="2"/>
  <c r="W1606" i="2"/>
  <c r="AA1606" i="2"/>
  <c r="Z1607" i="2"/>
  <c r="X1607" i="2"/>
  <c r="Y1607" i="2"/>
  <c r="V1607" i="2"/>
  <c r="W1607" i="2"/>
  <c r="AA1607" i="2"/>
  <c r="Z1608" i="2"/>
  <c r="X1608" i="2"/>
  <c r="Y1608" i="2"/>
  <c r="V1608" i="2"/>
  <c r="W1608" i="2"/>
  <c r="AA1608" i="2"/>
  <c r="Z1609" i="2"/>
  <c r="X1609" i="2"/>
  <c r="Y1609" i="2"/>
  <c r="V1609" i="2"/>
  <c r="W1609" i="2"/>
  <c r="AA1609" i="2"/>
  <c r="Z1610" i="2"/>
  <c r="V1610" i="2"/>
  <c r="W1610" i="2"/>
  <c r="X1610" i="2"/>
  <c r="Y1610" i="2"/>
  <c r="AA1610" i="2"/>
  <c r="Z1611" i="2"/>
  <c r="X1611" i="2"/>
  <c r="Y1611" i="2"/>
  <c r="V1611" i="2"/>
  <c r="W1611" i="2"/>
  <c r="AA1611" i="2"/>
  <c r="Z1612" i="2"/>
  <c r="X1612" i="2"/>
  <c r="Y1612" i="2"/>
  <c r="V1612" i="2"/>
  <c r="W1612" i="2"/>
  <c r="AA1612" i="2"/>
  <c r="Z1613" i="2"/>
  <c r="X1613" i="2"/>
  <c r="Y1613" i="2"/>
  <c r="V1613" i="2"/>
  <c r="W1613" i="2"/>
  <c r="AA1613" i="2"/>
  <c r="Z1614" i="2"/>
  <c r="X1614" i="2"/>
  <c r="Y1614" i="2"/>
  <c r="V1614" i="2"/>
  <c r="W1614" i="2"/>
  <c r="AA1614" i="2"/>
  <c r="Z1615" i="2"/>
  <c r="X1615" i="2"/>
  <c r="Y1615" i="2"/>
  <c r="V1615" i="2"/>
  <c r="W1615" i="2"/>
  <c r="AA1615" i="2"/>
  <c r="Z1616" i="2"/>
  <c r="X1616" i="2"/>
  <c r="Y1616" i="2"/>
  <c r="V1616" i="2"/>
  <c r="W1616" i="2"/>
  <c r="AA1616" i="2"/>
  <c r="Z1617" i="2"/>
  <c r="X1617" i="2"/>
  <c r="Y1617" i="2"/>
  <c r="V1617" i="2"/>
  <c r="W1617" i="2"/>
  <c r="AA1617" i="2"/>
  <c r="Z1618" i="2"/>
  <c r="X1618" i="2"/>
  <c r="Y1618" i="2"/>
  <c r="V1618" i="2"/>
  <c r="W1618" i="2"/>
  <c r="AA1618" i="2"/>
  <c r="Z1619" i="2"/>
  <c r="X1619" i="2"/>
  <c r="Y1619" i="2"/>
  <c r="V1619" i="2"/>
  <c r="W1619" i="2"/>
  <c r="AA1619" i="2"/>
  <c r="Z1620" i="2"/>
  <c r="X1620" i="2"/>
  <c r="Y1620" i="2"/>
  <c r="V1620" i="2"/>
  <c r="W1620" i="2"/>
  <c r="AA1620" i="2"/>
  <c r="Z1621" i="2"/>
  <c r="X1621" i="2"/>
  <c r="Y1621" i="2"/>
  <c r="V1621" i="2"/>
  <c r="W1621" i="2"/>
  <c r="AA1621" i="2"/>
  <c r="Z1622" i="2"/>
  <c r="X1622" i="2"/>
  <c r="Y1622" i="2"/>
  <c r="V1622" i="2"/>
  <c r="W1622" i="2"/>
  <c r="AA1622" i="2"/>
  <c r="Z1623" i="2"/>
  <c r="X1623" i="2"/>
  <c r="Y1623" i="2"/>
  <c r="V1623" i="2"/>
  <c r="W1623" i="2"/>
  <c r="AA1623" i="2"/>
  <c r="Z1624" i="2"/>
  <c r="X1624" i="2"/>
  <c r="Y1624" i="2"/>
  <c r="V1624" i="2"/>
  <c r="W1624" i="2"/>
  <c r="AA1624" i="2"/>
  <c r="Z1625" i="2"/>
  <c r="V1625" i="2"/>
  <c r="W1625" i="2"/>
  <c r="X1625" i="2"/>
  <c r="Y1625" i="2"/>
  <c r="AA1625" i="2"/>
  <c r="Z1626" i="2"/>
  <c r="X1626" i="2"/>
  <c r="Y1626" i="2"/>
  <c r="V1626" i="2"/>
  <c r="W1626" i="2"/>
  <c r="AA1626" i="2"/>
  <c r="Z1627" i="2"/>
  <c r="X1627" i="2"/>
  <c r="Y1627" i="2"/>
  <c r="V1627" i="2"/>
  <c r="W1627" i="2"/>
  <c r="AA1627" i="2"/>
  <c r="Z1628" i="2"/>
  <c r="X1628" i="2"/>
  <c r="Y1628" i="2"/>
  <c r="V1628" i="2"/>
  <c r="W1628" i="2"/>
  <c r="AA1628" i="2"/>
  <c r="Z1629" i="2"/>
  <c r="X1629" i="2"/>
  <c r="Y1629" i="2"/>
  <c r="V1629" i="2"/>
  <c r="W1629" i="2"/>
  <c r="AA1629" i="2"/>
  <c r="Z1630" i="2"/>
  <c r="X1630" i="2"/>
  <c r="Y1630" i="2"/>
  <c r="V1630" i="2"/>
  <c r="W1630" i="2"/>
  <c r="AA1630" i="2"/>
  <c r="Z1631" i="2"/>
  <c r="X1631" i="2"/>
  <c r="Y1631" i="2"/>
  <c r="V1631" i="2"/>
  <c r="W1631" i="2"/>
  <c r="AA1631" i="2"/>
  <c r="Z1632" i="2"/>
  <c r="X1632" i="2"/>
  <c r="Y1632" i="2"/>
  <c r="V1632" i="2"/>
  <c r="W1632" i="2"/>
  <c r="AA1632" i="2"/>
  <c r="Z1633" i="2"/>
  <c r="X1633" i="2"/>
  <c r="Y1633" i="2"/>
  <c r="V1633" i="2"/>
  <c r="W1633" i="2"/>
  <c r="AA1633" i="2"/>
  <c r="Z1634" i="2"/>
  <c r="X1634" i="2"/>
  <c r="Y1634" i="2"/>
  <c r="V1634" i="2"/>
  <c r="W1634" i="2"/>
  <c r="AA1634" i="2"/>
  <c r="Z1635" i="2"/>
  <c r="X1635" i="2"/>
  <c r="Y1635" i="2"/>
  <c r="V1635" i="2"/>
  <c r="W1635" i="2"/>
  <c r="AA1635" i="2"/>
  <c r="Z1636" i="2"/>
  <c r="X1636" i="2"/>
  <c r="Y1636" i="2"/>
  <c r="V1636" i="2"/>
  <c r="W1636" i="2"/>
  <c r="AA1636" i="2"/>
  <c r="Z1637" i="2"/>
  <c r="X1637" i="2"/>
  <c r="Y1637" i="2"/>
  <c r="V1637" i="2"/>
  <c r="W1637" i="2"/>
  <c r="AA1637" i="2"/>
  <c r="Z1638" i="2"/>
  <c r="X1638" i="2"/>
  <c r="Y1638" i="2"/>
  <c r="V1638" i="2"/>
  <c r="W1638" i="2"/>
  <c r="AA1638" i="2"/>
  <c r="Z1639" i="2"/>
  <c r="X1639" i="2"/>
  <c r="Y1639" i="2"/>
  <c r="V1639" i="2"/>
  <c r="W1639" i="2"/>
  <c r="AA1639" i="2"/>
  <c r="Z1640" i="2"/>
  <c r="V1640" i="2"/>
  <c r="W1640" i="2"/>
  <c r="X1640" i="2"/>
  <c r="Y1640" i="2"/>
  <c r="AA1640" i="2"/>
  <c r="Z1641" i="2"/>
  <c r="X1641" i="2"/>
  <c r="Y1641" i="2"/>
  <c r="V1641" i="2"/>
  <c r="W1641" i="2"/>
  <c r="AA1641" i="2"/>
  <c r="Z1642" i="2"/>
  <c r="X1642" i="2"/>
  <c r="Y1642" i="2"/>
  <c r="V1642" i="2"/>
  <c r="W1642" i="2"/>
  <c r="AA1642" i="2"/>
  <c r="Z1643" i="2"/>
  <c r="V1643" i="2"/>
  <c r="W1643" i="2"/>
  <c r="X1643" i="2"/>
  <c r="Y1643" i="2"/>
  <c r="AA1643" i="2"/>
  <c r="Z1644" i="2"/>
  <c r="X1644" i="2"/>
  <c r="Y1644" i="2"/>
  <c r="V1644" i="2"/>
  <c r="W1644" i="2"/>
  <c r="AA1644" i="2"/>
  <c r="Z1645" i="2"/>
  <c r="X1645" i="2"/>
  <c r="Y1645" i="2"/>
  <c r="V1645" i="2"/>
  <c r="W1645" i="2"/>
  <c r="AA1645" i="2"/>
  <c r="Z1646" i="2"/>
  <c r="X1646" i="2"/>
  <c r="Y1646" i="2"/>
  <c r="V1646" i="2"/>
  <c r="W1646" i="2"/>
  <c r="AA1646" i="2"/>
  <c r="Z1647" i="2"/>
  <c r="X1647" i="2"/>
  <c r="Y1647" i="2"/>
  <c r="V1647" i="2"/>
  <c r="W1647" i="2"/>
  <c r="AA1647" i="2"/>
  <c r="Z1648" i="2"/>
  <c r="X1648" i="2"/>
  <c r="Y1648" i="2"/>
  <c r="V1648" i="2"/>
  <c r="W1648" i="2"/>
  <c r="AA1648" i="2"/>
  <c r="Z1649" i="2"/>
  <c r="X1649" i="2"/>
  <c r="Y1649" i="2"/>
  <c r="V1649" i="2"/>
  <c r="W1649" i="2"/>
  <c r="AA1649" i="2"/>
  <c r="Z1650" i="2"/>
  <c r="X1650" i="2"/>
  <c r="Y1650" i="2"/>
  <c r="V1650" i="2"/>
  <c r="W1650" i="2"/>
  <c r="AA1650" i="2"/>
  <c r="Z1651" i="2"/>
  <c r="X1651" i="2"/>
  <c r="Y1651" i="2"/>
  <c r="V1651" i="2"/>
  <c r="W1651" i="2"/>
  <c r="AA1651" i="2"/>
  <c r="Z1652" i="2"/>
  <c r="X1652" i="2"/>
  <c r="Y1652" i="2"/>
  <c r="V1652" i="2"/>
  <c r="W1652" i="2"/>
  <c r="AA1652" i="2"/>
  <c r="Z1653" i="2"/>
  <c r="X1653" i="2"/>
  <c r="Y1653" i="2"/>
  <c r="V1653" i="2"/>
  <c r="W1653" i="2"/>
  <c r="AA1653" i="2"/>
  <c r="Z1654" i="2"/>
  <c r="X1654" i="2"/>
  <c r="Y1654" i="2"/>
  <c r="V1654" i="2"/>
  <c r="W1654" i="2"/>
  <c r="AA1654" i="2"/>
  <c r="Z1655" i="2"/>
  <c r="X1655" i="2"/>
  <c r="Y1655" i="2"/>
  <c r="V1655" i="2"/>
  <c r="W1655" i="2"/>
  <c r="AA1655" i="2"/>
  <c r="Z1656" i="2"/>
  <c r="X1656" i="2"/>
  <c r="Y1656" i="2"/>
  <c r="V1656" i="2"/>
  <c r="W1656" i="2"/>
  <c r="AA1656" i="2"/>
  <c r="Z1657" i="2"/>
  <c r="X1657" i="2"/>
  <c r="Y1657" i="2"/>
  <c r="V1657" i="2"/>
  <c r="W1657" i="2"/>
  <c r="AA1657" i="2"/>
  <c r="Z1658" i="2"/>
  <c r="X1658" i="2"/>
  <c r="Y1658" i="2"/>
  <c r="V1658" i="2"/>
  <c r="W1658" i="2"/>
  <c r="AA1658" i="2"/>
  <c r="Z1659" i="2"/>
  <c r="X1659" i="2"/>
  <c r="Y1659" i="2"/>
  <c r="V1659" i="2"/>
  <c r="W1659" i="2"/>
  <c r="AA1659" i="2"/>
  <c r="Z1660" i="2"/>
  <c r="V1660" i="2"/>
  <c r="W1660" i="2"/>
  <c r="X1660" i="2"/>
  <c r="Y1660" i="2"/>
  <c r="AA1660" i="2"/>
  <c r="Z1661" i="2"/>
  <c r="X1661" i="2"/>
  <c r="Y1661" i="2"/>
  <c r="V1661" i="2"/>
  <c r="W1661" i="2"/>
  <c r="AA1661" i="2"/>
  <c r="Z1662" i="2"/>
  <c r="X1662" i="2"/>
  <c r="Y1662" i="2"/>
  <c r="V1662" i="2"/>
  <c r="W1662" i="2"/>
  <c r="AA1662" i="2"/>
  <c r="Z1663" i="2"/>
  <c r="X1663" i="2"/>
  <c r="Y1663" i="2"/>
  <c r="V1663" i="2"/>
  <c r="W1663" i="2"/>
  <c r="AA1663" i="2"/>
  <c r="Z1664" i="2"/>
  <c r="X1664" i="2"/>
  <c r="Y1664" i="2"/>
  <c r="V1664" i="2"/>
  <c r="W1664" i="2"/>
  <c r="AA1664" i="2"/>
  <c r="Z1665" i="2"/>
  <c r="X1665" i="2"/>
  <c r="Y1665" i="2"/>
  <c r="V1665" i="2"/>
  <c r="W1665" i="2"/>
  <c r="AA1665" i="2"/>
  <c r="Z1666" i="2"/>
  <c r="X1666" i="2"/>
  <c r="Y1666" i="2"/>
  <c r="V1666" i="2"/>
  <c r="W1666" i="2"/>
  <c r="AA1666" i="2"/>
  <c r="Z1667" i="2"/>
  <c r="X1667" i="2"/>
  <c r="Y1667" i="2"/>
  <c r="V1667" i="2"/>
  <c r="W1667" i="2"/>
  <c r="AA1667" i="2"/>
  <c r="Z1668" i="2"/>
  <c r="X1668" i="2"/>
  <c r="Y1668" i="2"/>
  <c r="V1668" i="2"/>
  <c r="W1668" i="2"/>
  <c r="AA1668" i="2"/>
  <c r="Z1669" i="2"/>
  <c r="X1669" i="2"/>
  <c r="Y1669" i="2"/>
  <c r="V1669" i="2"/>
  <c r="W1669" i="2"/>
  <c r="AA1669" i="2"/>
  <c r="Z1670" i="2"/>
  <c r="X1670" i="2"/>
  <c r="Y1670" i="2"/>
  <c r="V1670" i="2"/>
  <c r="W1670" i="2"/>
  <c r="AA1670" i="2"/>
  <c r="Z1671" i="2"/>
  <c r="X1671" i="2"/>
  <c r="Y1671" i="2"/>
  <c r="V1671" i="2"/>
  <c r="W1671" i="2"/>
  <c r="AA1671" i="2"/>
  <c r="Z1672" i="2"/>
  <c r="X1672" i="2"/>
  <c r="Y1672" i="2"/>
  <c r="V1672" i="2"/>
  <c r="W1672" i="2"/>
  <c r="AA1672" i="2"/>
  <c r="Z1673" i="2"/>
  <c r="X1673" i="2"/>
  <c r="Y1673" i="2"/>
  <c r="V1673" i="2"/>
  <c r="W1673" i="2"/>
  <c r="AA1673" i="2"/>
  <c r="Z1674" i="2"/>
  <c r="X1674" i="2"/>
  <c r="Y1674" i="2"/>
  <c r="V1674" i="2"/>
  <c r="W1674" i="2"/>
  <c r="AA1674" i="2"/>
  <c r="Z1675" i="2"/>
  <c r="X1675" i="2"/>
  <c r="Y1675" i="2"/>
  <c r="V1675" i="2"/>
  <c r="W1675" i="2"/>
  <c r="AA1675" i="2"/>
  <c r="Z1676" i="2"/>
  <c r="X1676" i="2"/>
  <c r="Y1676" i="2"/>
  <c r="V1676" i="2"/>
  <c r="W1676" i="2"/>
  <c r="AA1676" i="2"/>
  <c r="Z1677" i="2"/>
  <c r="X1677" i="2"/>
  <c r="Y1677" i="2"/>
  <c r="V1677" i="2"/>
  <c r="W1677" i="2"/>
  <c r="AA1677" i="2"/>
  <c r="Z1678" i="2"/>
  <c r="X1678" i="2"/>
  <c r="Y1678" i="2"/>
  <c r="V1678" i="2"/>
  <c r="W1678" i="2"/>
  <c r="AA1678" i="2"/>
  <c r="Z1679" i="2"/>
  <c r="X1679" i="2"/>
  <c r="Y1679" i="2"/>
  <c r="V1679" i="2"/>
  <c r="W1679" i="2"/>
  <c r="AA1679" i="2"/>
  <c r="Z1680" i="2"/>
  <c r="X1680" i="2"/>
  <c r="Y1680" i="2"/>
  <c r="V1680" i="2"/>
  <c r="W1680" i="2"/>
  <c r="AA1680" i="2"/>
  <c r="Z1681" i="2"/>
  <c r="X1681" i="2"/>
  <c r="Y1681" i="2"/>
  <c r="V1681" i="2"/>
  <c r="W1681" i="2"/>
  <c r="AA1681" i="2"/>
  <c r="Z1682" i="2"/>
  <c r="X1682" i="2"/>
  <c r="Y1682" i="2"/>
  <c r="V1682" i="2"/>
  <c r="W1682" i="2"/>
  <c r="AA1682" i="2"/>
  <c r="Z1683" i="2"/>
  <c r="X1683" i="2"/>
  <c r="Y1683" i="2"/>
  <c r="V1683" i="2"/>
  <c r="W1683" i="2"/>
  <c r="AA1683" i="2"/>
  <c r="Z1684" i="2"/>
  <c r="X1684" i="2"/>
  <c r="Y1684" i="2"/>
  <c r="V1684" i="2"/>
  <c r="W1684" i="2"/>
  <c r="AA1684" i="2"/>
  <c r="Z1685" i="2"/>
  <c r="X1685" i="2"/>
  <c r="Y1685" i="2"/>
  <c r="V1685" i="2"/>
  <c r="W1685" i="2"/>
  <c r="AA1685" i="2"/>
  <c r="Z1686" i="2"/>
  <c r="X1686" i="2"/>
  <c r="Y1686" i="2"/>
  <c r="V1686" i="2"/>
  <c r="W1686" i="2"/>
  <c r="AA1686" i="2"/>
  <c r="Z1687" i="2"/>
  <c r="X1687" i="2"/>
  <c r="Y1687" i="2"/>
  <c r="V1687" i="2"/>
  <c r="W1687" i="2"/>
  <c r="AA1687" i="2"/>
  <c r="Z1688" i="2"/>
  <c r="X1688" i="2"/>
  <c r="Y1688" i="2"/>
  <c r="V1688" i="2"/>
  <c r="W1688" i="2"/>
  <c r="AA1688" i="2"/>
  <c r="Z1689" i="2"/>
  <c r="X1689" i="2"/>
  <c r="Y1689" i="2"/>
  <c r="V1689" i="2"/>
  <c r="W1689" i="2"/>
  <c r="AA1689" i="2"/>
  <c r="Z1690" i="2"/>
  <c r="X1690" i="2"/>
  <c r="Y1690" i="2"/>
  <c r="V1690" i="2"/>
  <c r="W1690" i="2"/>
  <c r="AA1690" i="2"/>
  <c r="Z1691" i="2"/>
  <c r="X1691" i="2"/>
  <c r="Y1691" i="2"/>
  <c r="V1691" i="2"/>
  <c r="W1691" i="2"/>
  <c r="AA1691" i="2"/>
  <c r="Z1692" i="2"/>
  <c r="X1692" i="2"/>
  <c r="Y1692" i="2"/>
  <c r="V1692" i="2"/>
  <c r="W1692" i="2"/>
  <c r="AA1692" i="2"/>
  <c r="Z1693" i="2"/>
  <c r="X1693" i="2"/>
  <c r="Y1693" i="2"/>
  <c r="V1693" i="2"/>
  <c r="W1693" i="2"/>
  <c r="AA1693" i="2"/>
  <c r="Z1694" i="2"/>
  <c r="X1694" i="2"/>
  <c r="Y1694" i="2"/>
  <c r="V1694" i="2"/>
  <c r="W1694" i="2"/>
  <c r="AA1694" i="2"/>
  <c r="Z1695" i="2"/>
  <c r="X1695" i="2"/>
  <c r="Y1695" i="2"/>
  <c r="V1695" i="2"/>
  <c r="W1695" i="2"/>
  <c r="AA1695" i="2"/>
  <c r="Z1696" i="2"/>
  <c r="X1696" i="2"/>
  <c r="Y1696" i="2"/>
  <c r="V1696" i="2"/>
  <c r="W1696" i="2"/>
  <c r="AA1696" i="2"/>
  <c r="Z1697" i="2"/>
  <c r="X1697" i="2"/>
  <c r="Y1697" i="2"/>
  <c r="V1697" i="2"/>
  <c r="W1697" i="2"/>
  <c r="AA1697" i="2"/>
  <c r="Z1698" i="2"/>
  <c r="X1698" i="2"/>
  <c r="Y1698" i="2"/>
  <c r="V1698" i="2"/>
  <c r="W1698" i="2"/>
  <c r="AA1698" i="2"/>
  <c r="Z1699" i="2"/>
  <c r="X1699" i="2"/>
  <c r="Y1699" i="2"/>
  <c r="V1699" i="2"/>
  <c r="W1699" i="2"/>
  <c r="AA1699" i="2"/>
  <c r="Z1700" i="2"/>
  <c r="X1700" i="2"/>
  <c r="Y1700" i="2"/>
  <c r="V1700" i="2"/>
  <c r="W1700" i="2"/>
  <c r="AA1700" i="2"/>
  <c r="Z1701" i="2"/>
  <c r="X1701" i="2"/>
  <c r="Y1701" i="2"/>
  <c r="V1701" i="2"/>
  <c r="W1701" i="2"/>
  <c r="AA1701" i="2"/>
  <c r="Z1702" i="2"/>
  <c r="X1702" i="2"/>
  <c r="Y1702" i="2"/>
  <c r="V1702" i="2"/>
  <c r="W1702" i="2"/>
  <c r="AA1702" i="2"/>
  <c r="Z1703" i="2"/>
  <c r="X1703" i="2"/>
  <c r="Y1703" i="2"/>
  <c r="V1703" i="2"/>
  <c r="W1703" i="2"/>
  <c r="AA1703" i="2"/>
  <c r="Z1704" i="2"/>
  <c r="X1704" i="2"/>
  <c r="Y1704" i="2"/>
  <c r="V1704" i="2"/>
  <c r="W1704" i="2"/>
  <c r="AA1704" i="2"/>
  <c r="Z1705" i="2"/>
  <c r="X1705" i="2"/>
  <c r="Y1705" i="2"/>
  <c r="V1705" i="2"/>
  <c r="W1705" i="2"/>
  <c r="AA1705" i="2"/>
  <c r="Z1706" i="2"/>
  <c r="X1706" i="2"/>
  <c r="Y1706" i="2"/>
  <c r="V1706" i="2"/>
  <c r="W1706" i="2"/>
  <c r="AA1706" i="2"/>
  <c r="Z1707" i="2"/>
  <c r="X1707" i="2"/>
  <c r="Y1707" i="2"/>
  <c r="V1707" i="2"/>
  <c r="W1707" i="2"/>
  <c r="AA1707" i="2"/>
  <c r="Z1708" i="2"/>
  <c r="X1708" i="2"/>
  <c r="Y1708" i="2"/>
  <c r="V1708" i="2"/>
  <c r="W1708" i="2"/>
  <c r="AA1708" i="2"/>
  <c r="Z1709" i="2"/>
  <c r="X1709" i="2"/>
  <c r="Y1709" i="2"/>
  <c r="V1709" i="2"/>
  <c r="W1709" i="2"/>
  <c r="AA1709" i="2"/>
  <c r="Z1710" i="2"/>
  <c r="X1710" i="2"/>
  <c r="Y1710" i="2"/>
  <c r="V1710" i="2"/>
  <c r="W1710" i="2"/>
  <c r="AA1710" i="2"/>
  <c r="Z1711" i="2"/>
  <c r="X1711" i="2"/>
  <c r="Y1711" i="2"/>
  <c r="V1711" i="2"/>
  <c r="W1711" i="2"/>
  <c r="AA1711" i="2"/>
  <c r="Z1712" i="2"/>
  <c r="X1712" i="2"/>
  <c r="Y1712" i="2"/>
  <c r="V1712" i="2"/>
  <c r="W1712" i="2"/>
  <c r="AA1712" i="2"/>
  <c r="Z1713" i="2"/>
  <c r="X1713" i="2"/>
  <c r="Y1713" i="2"/>
  <c r="V1713" i="2"/>
  <c r="W1713" i="2"/>
  <c r="AA1713" i="2"/>
  <c r="Z1714" i="2"/>
  <c r="X1714" i="2"/>
  <c r="Y1714" i="2"/>
  <c r="V1714" i="2"/>
  <c r="W1714" i="2"/>
  <c r="AA1714" i="2"/>
  <c r="Z1715" i="2"/>
  <c r="X1715" i="2"/>
  <c r="Y1715" i="2"/>
  <c r="V1715" i="2"/>
  <c r="W1715" i="2"/>
  <c r="AA1715" i="2"/>
  <c r="Z1716" i="2"/>
  <c r="X1716" i="2"/>
  <c r="Y1716" i="2"/>
  <c r="V1716" i="2"/>
  <c r="W1716" i="2"/>
  <c r="AA1716" i="2"/>
  <c r="Z1717" i="2"/>
  <c r="X1717" i="2"/>
  <c r="Y1717" i="2"/>
  <c r="V1717" i="2"/>
  <c r="W1717" i="2"/>
  <c r="AA1717" i="2"/>
  <c r="Z1718" i="2"/>
  <c r="X1718" i="2"/>
  <c r="Y1718" i="2"/>
  <c r="V1718" i="2"/>
  <c r="W1718" i="2"/>
  <c r="AA1718" i="2"/>
  <c r="Z1719" i="2"/>
  <c r="X1719" i="2"/>
  <c r="Y1719" i="2"/>
  <c r="V1719" i="2"/>
  <c r="W1719" i="2"/>
  <c r="AA1719" i="2"/>
  <c r="Z1720" i="2"/>
  <c r="X1720" i="2"/>
  <c r="Y1720" i="2"/>
  <c r="V1720" i="2"/>
  <c r="W1720" i="2"/>
  <c r="AA1720" i="2"/>
  <c r="Z1721" i="2"/>
  <c r="X1721" i="2"/>
  <c r="Y1721" i="2"/>
  <c r="V1721" i="2"/>
  <c r="W1721" i="2"/>
  <c r="AA1721" i="2"/>
  <c r="Z1722" i="2"/>
  <c r="X1722" i="2"/>
  <c r="Y1722" i="2"/>
  <c r="V1722" i="2"/>
  <c r="W1722" i="2"/>
  <c r="AA1722" i="2"/>
  <c r="Z1723" i="2"/>
  <c r="X1723" i="2"/>
  <c r="Y1723" i="2"/>
  <c r="V1723" i="2"/>
  <c r="W1723" i="2"/>
  <c r="AA1723" i="2"/>
  <c r="Z1724" i="2"/>
  <c r="X1724" i="2"/>
  <c r="Y1724" i="2"/>
  <c r="V1724" i="2"/>
  <c r="W1724" i="2"/>
  <c r="AA1724" i="2"/>
  <c r="Z1725" i="2"/>
  <c r="X1725" i="2"/>
  <c r="Y1725" i="2"/>
  <c r="V1725" i="2"/>
  <c r="W1725" i="2"/>
  <c r="AA1725" i="2"/>
  <c r="Z1726" i="2"/>
  <c r="V1726" i="2"/>
  <c r="W1726" i="2"/>
  <c r="X1726" i="2"/>
  <c r="Y1726" i="2"/>
  <c r="AA1726" i="2"/>
  <c r="Z1727" i="2"/>
  <c r="X1727" i="2"/>
  <c r="Y1727" i="2"/>
  <c r="V1727" i="2"/>
  <c r="W1727" i="2"/>
  <c r="AA1727" i="2"/>
  <c r="Z1728" i="2"/>
  <c r="X1728" i="2"/>
  <c r="Y1728" i="2"/>
  <c r="V1728" i="2"/>
  <c r="W1728" i="2"/>
  <c r="AA1728" i="2"/>
  <c r="Z1729" i="2"/>
  <c r="X1729" i="2"/>
  <c r="Y1729" i="2"/>
  <c r="V1729" i="2"/>
  <c r="W1729" i="2"/>
  <c r="AA1729" i="2"/>
  <c r="Z1730" i="2"/>
  <c r="X1730" i="2"/>
  <c r="Y1730" i="2"/>
  <c r="V1730" i="2"/>
  <c r="W1730" i="2"/>
  <c r="AA1730" i="2"/>
  <c r="Z1731" i="2"/>
  <c r="X1731" i="2"/>
  <c r="Y1731" i="2"/>
  <c r="V1731" i="2"/>
  <c r="W1731" i="2"/>
  <c r="AA1731" i="2"/>
  <c r="Z1732" i="2"/>
  <c r="X1732" i="2"/>
  <c r="Y1732" i="2"/>
  <c r="V1732" i="2"/>
  <c r="W1732" i="2"/>
  <c r="AA1732" i="2"/>
  <c r="Z1733" i="2"/>
  <c r="X1733" i="2"/>
  <c r="Y1733" i="2"/>
  <c r="V1733" i="2"/>
  <c r="W1733" i="2"/>
  <c r="AA1733" i="2"/>
  <c r="Z1734" i="2"/>
  <c r="X1734" i="2"/>
  <c r="Y1734" i="2"/>
  <c r="V1734" i="2"/>
  <c r="W1734" i="2"/>
  <c r="AA1734" i="2"/>
  <c r="Z1735" i="2"/>
  <c r="X1735" i="2"/>
  <c r="Y1735" i="2"/>
  <c r="V1735" i="2"/>
  <c r="W1735" i="2"/>
  <c r="AA1735" i="2"/>
  <c r="Z1736" i="2"/>
  <c r="X1736" i="2"/>
  <c r="Y1736" i="2"/>
  <c r="V1736" i="2"/>
  <c r="W1736" i="2"/>
  <c r="AA1736" i="2"/>
  <c r="Z1737" i="2"/>
  <c r="X1737" i="2"/>
  <c r="Y1737" i="2"/>
  <c r="V1737" i="2"/>
  <c r="W1737" i="2"/>
  <c r="AA1737" i="2"/>
  <c r="Z1738" i="2"/>
  <c r="X1738" i="2"/>
  <c r="Y1738" i="2"/>
  <c r="V1738" i="2"/>
  <c r="W1738" i="2"/>
  <c r="AA1738" i="2"/>
  <c r="Z1739" i="2"/>
  <c r="X1739" i="2"/>
  <c r="Y1739" i="2"/>
  <c r="V1739" i="2"/>
  <c r="W1739" i="2"/>
  <c r="AA1739" i="2"/>
  <c r="Z1740" i="2"/>
  <c r="X1740" i="2"/>
  <c r="Y1740" i="2"/>
  <c r="V1740" i="2"/>
  <c r="W1740" i="2"/>
  <c r="AA1740" i="2"/>
  <c r="Z1741" i="2"/>
  <c r="X1741" i="2"/>
  <c r="Y1741" i="2"/>
  <c r="V1741" i="2"/>
  <c r="W1741" i="2"/>
  <c r="AA1741" i="2"/>
  <c r="Z1742" i="2"/>
  <c r="X1742" i="2"/>
  <c r="Y1742" i="2"/>
  <c r="V1742" i="2"/>
  <c r="W1742" i="2"/>
  <c r="AA1742" i="2"/>
  <c r="Z1743" i="2"/>
  <c r="X1743" i="2"/>
  <c r="Y1743" i="2"/>
  <c r="V1743" i="2"/>
  <c r="W1743" i="2"/>
  <c r="AA1743" i="2"/>
  <c r="Z1744" i="2"/>
  <c r="X1744" i="2"/>
  <c r="Y1744" i="2"/>
  <c r="V1744" i="2"/>
  <c r="W1744" i="2"/>
  <c r="AA1744" i="2"/>
  <c r="Z1745" i="2"/>
  <c r="X1745" i="2"/>
  <c r="Y1745" i="2"/>
  <c r="V1745" i="2"/>
  <c r="W1745" i="2"/>
  <c r="AA1745" i="2"/>
  <c r="Z1746" i="2"/>
  <c r="X1746" i="2"/>
  <c r="Y1746" i="2"/>
  <c r="V1746" i="2"/>
  <c r="W1746" i="2"/>
  <c r="AA1746" i="2"/>
  <c r="Z1747" i="2"/>
  <c r="V1747" i="2"/>
  <c r="W1747" i="2"/>
  <c r="X1747" i="2"/>
  <c r="Y1747" i="2"/>
  <c r="AA1747" i="2"/>
  <c r="Z1748" i="2"/>
  <c r="V1748" i="2"/>
  <c r="W1748" i="2"/>
  <c r="X1748" i="2"/>
  <c r="Y1748" i="2"/>
  <c r="AA1748" i="2"/>
  <c r="Z1749" i="2"/>
  <c r="X1749" i="2"/>
  <c r="Y1749" i="2"/>
  <c r="V1749" i="2"/>
  <c r="W1749" i="2"/>
  <c r="AA1749" i="2"/>
  <c r="Z1750" i="2"/>
  <c r="X1750" i="2"/>
  <c r="Y1750" i="2"/>
  <c r="V1750" i="2"/>
  <c r="W1750" i="2"/>
  <c r="AA1750" i="2"/>
  <c r="Z1751" i="2"/>
  <c r="V1751" i="2"/>
  <c r="W1751" i="2"/>
  <c r="X1751" i="2"/>
  <c r="Y1751" i="2"/>
  <c r="AA1751" i="2"/>
  <c r="Z1752" i="2"/>
  <c r="X1752" i="2"/>
  <c r="Y1752" i="2"/>
  <c r="V1752" i="2"/>
  <c r="W1752" i="2"/>
  <c r="AA1752" i="2"/>
  <c r="Z1753" i="2"/>
  <c r="X1753" i="2"/>
  <c r="Y1753" i="2"/>
  <c r="V1753" i="2"/>
  <c r="W1753" i="2"/>
  <c r="AA1753" i="2"/>
  <c r="Z1754" i="2"/>
  <c r="X1754" i="2"/>
  <c r="Y1754" i="2"/>
  <c r="V1754" i="2"/>
  <c r="W1754" i="2"/>
  <c r="AA1754" i="2"/>
  <c r="Z1755" i="2"/>
  <c r="X1755" i="2"/>
  <c r="Y1755" i="2"/>
  <c r="V1755" i="2"/>
  <c r="W1755" i="2"/>
  <c r="AA1755" i="2"/>
  <c r="Z1756" i="2"/>
  <c r="X1756" i="2"/>
  <c r="Y1756" i="2"/>
  <c r="V1756" i="2"/>
  <c r="W1756" i="2"/>
  <c r="AA1756" i="2"/>
  <c r="Z1757" i="2"/>
  <c r="X1757" i="2"/>
  <c r="Y1757" i="2"/>
  <c r="V1757" i="2"/>
  <c r="W1757" i="2"/>
  <c r="AA1757" i="2"/>
  <c r="Z1758" i="2"/>
  <c r="X1758" i="2"/>
  <c r="Y1758" i="2"/>
  <c r="V1758" i="2"/>
  <c r="W1758" i="2"/>
  <c r="AA1758" i="2"/>
  <c r="Z1759" i="2"/>
  <c r="X1759" i="2"/>
  <c r="Y1759" i="2"/>
  <c r="V1759" i="2"/>
  <c r="W1759" i="2"/>
  <c r="AA1759" i="2"/>
  <c r="Z1760" i="2"/>
  <c r="X1760" i="2"/>
  <c r="Y1760" i="2"/>
  <c r="V1760" i="2"/>
  <c r="W1760" i="2"/>
  <c r="AA1760" i="2"/>
  <c r="Z1761" i="2"/>
  <c r="X1761" i="2"/>
  <c r="Y1761" i="2"/>
  <c r="V1761" i="2"/>
  <c r="W1761" i="2"/>
  <c r="AA1761" i="2"/>
  <c r="Z1762" i="2"/>
  <c r="X1762" i="2"/>
  <c r="Y1762" i="2"/>
  <c r="V1762" i="2"/>
  <c r="W1762" i="2"/>
  <c r="AA1762" i="2"/>
  <c r="Z1763" i="2"/>
  <c r="X1763" i="2"/>
  <c r="Y1763" i="2"/>
  <c r="V1763" i="2"/>
  <c r="W1763" i="2"/>
  <c r="AA1763" i="2"/>
  <c r="Z1764" i="2"/>
  <c r="X1764" i="2"/>
  <c r="Y1764" i="2"/>
  <c r="V1764" i="2"/>
  <c r="W1764" i="2"/>
  <c r="AA1764" i="2"/>
  <c r="Z1765" i="2"/>
  <c r="X1765" i="2"/>
  <c r="Y1765" i="2"/>
  <c r="V1765" i="2"/>
  <c r="W1765" i="2"/>
  <c r="AA1765" i="2"/>
  <c r="Z1766" i="2"/>
  <c r="X1766" i="2"/>
  <c r="Y1766" i="2"/>
  <c r="V1766" i="2"/>
  <c r="W1766" i="2"/>
  <c r="AA1766" i="2"/>
  <c r="Z1767" i="2"/>
  <c r="X1767" i="2"/>
  <c r="Y1767" i="2"/>
  <c r="V1767" i="2"/>
  <c r="W1767" i="2"/>
  <c r="AA1767" i="2"/>
  <c r="Z1768" i="2"/>
  <c r="X1768" i="2"/>
  <c r="Y1768" i="2"/>
  <c r="V1768" i="2"/>
  <c r="W1768" i="2"/>
  <c r="AA1768" i="2"/>
  <c r="Z1769" i="2"/>
  <c r="X1769" i="2"/>
  <c r="Y1769" i="2"/>
  <c r="V1769" i="2"/>
  <c r="W1769" i="2"/>
  <c r="AA1769" i="2"/>
  <c r="Z1770" i="2"/>
  <c r="X1770" i="2"/>
  <c r="Y1770" i="2"/>
  <c r="V1770" i="2"/>
  <c r="W1770" i="2"/>
  <c r="AA1770" i="2"/>
  <c r="Z1771" i="2"/>
  <c r="X1771" i="2"/>
  <c r="Y1771" i="2"/>
  <c r="V1771" i="2"/>
  <c r="W1771" i="2"/>
  <c r="AA1771" i="2"/>
  <c r="Z1772" i="2"/>
  <c r="X1772" i="2"/>
  <c r="Y1772" i="2"/>
  <c r="V1772" i="2"/>
  <c r="W1772" i="2"/>
  <c r="AA1772" i="2"/>
  <c r="Z1773" i="2"/>
  <c r="X1773" i="2"/>
  <c r="Y1773" i="2"/>
  <c r="V1773" i="2"/>
  <c r="W1773" i="2"/>
  <c r="AA1773" i="2"/>
  <c r="Z1774" i="2"/>
  <c r="X1774" i="2"/>
  <c r="Y1774" i="2"/>
  <c r="V1774" i="2"/>
  <c r="W1774" i="2"/>
  <c r="AA1774" i="2"/>
  <c r="Z1775" i="2"/>
  <c r="X1775" i="2"/>
  <c r="Y1775" i="2"/>
  <c r="V1775" i="2"/>
  <c r="W1775" i="2"/>
  <c r="AA1775" i="2"/>
  <c r="Z1776" i="2"/>
  <c r="X1776" i="2"/>
  <c r="Y1776" i="2"/>
  <c r="V1776" i="2"/>
  <c r="W1776" i="2"/>
  <c r="AA1776" i="2"/>
  <c r="Z1777" i="2"/>
  <c r="X1777" i="2"/>
  <c r="Y1777" i="2"/>
  <c r="V1777" i="2"/>
  <c r="W1777" i="2"/>
  <c r="AA1777" i="2"/>
  <c r="Z1778" i="2"/>
  <c r="X1778" i="2"/>
  <c r="Y1778" i="2"/>
  <c r="V1778" i="2"/>
  <c r="W1778" i="2"/>
  <c r="AA1778" i="2"/>
  <c r="Z1779" i="2"/>
  <c r="X1779" i="2"/>
  <c r="Y1779" i="2"/>
  <c r="V1779" i="2"/>
  <c r="W1779" i="2"/>
  <c r="AA1779" i="2"/>
  <c r="Z1780" i="2"/>
  <c r="X1780" i="2"/>
  <c r="Y1780" i="2"/>
  <c r="V1780" i="2"/>
  <c r="W1780" i="2"/>
  <c r="AA1780" i="2"/>
  <c r="Z1781" i="2"/>
  <c r="X1781" i="2"/>
  <c r="Y1781" i="2"/>
  <c r="V1781" i="2"/>
  <c r="W1781" i="2"/>
  <c r="AA1781" i="2"/>
  <c r="Z1782" i="2"/>
  <c r="X1782" i="2"/>
  <c r="Y1782" i="2"/>
  <c r="V1782" i="2"/>
  <c r="W1782" i="2"/>
  <c r="AA1782" i="2"/>
  <c r="Z1783" i="2"/>
  <c r="X1783" i="2"/>
  <c r="Y1783" i="2"/>
  <c r="V1783" i="2"/>
  <c r="W1783" i="2"/>
  <c r="AA1783" i="2"/>
  <c r="Z1784" i="2"/>
  <c r="X1784" i="2"/>
  <c r="Y1784" i="2"/>
  <c r="V1784" i="2"/>
  <c r="W1784" i="2"/>
  <c r="AA1784" i="2"/>
  <c r="Z1785" i="2"/>
  <c r="X1785" i="2"/>
  <c r="Y1785" i="2"/>
  <c r="V1785" i="2"/>
  <c r="W1785" i="2"/>
  <c r="AA1785" i="2"/>
  <c r="Z1786" i="2"/>
  <c r="V1786" i="2"/>
  <c r="W1786" i="2"/>
  <c r="X1786" i="2"/>
  <c r="Y1786" i="2"/>
  <c r="AA1786" i="2"/>
  <c r="Z1787" i="2"/>
  <c r="X1787" i="2"/>
  <c r="Y1787" i="2"/>
  <c r="V1787" i="2"/>
  <c r="W1787" i="2"/>
  <c r="AA1787" i="2"/>
  <c r="Z1788" i="2"/>
  <c r="X1788" i="2"/>
  <c r="Y1788" i="2"/>
  <c r="V1788" i="2"/>
  <c r="W1788" i="2"/>
  <c r="AA1788" i="2"/>
  <c r="Z1789" i="2"/>
  <c r="X1789" i="2"/>
  <c r="Y1789" i="2"/>
  <c r="V1789" i="2"/>
  <c r="W1789" i="2"/>
  <c r="AA1789" i="2"/>
  <c r="Z1790" i="2"/>
  <c r="X1790" i="2"/>
  <c r="Y1790" i="2"/>
  <c r="V1790" i="2"/>
  <c r="W1790" i="2"/>
  <c r="AA1790" i="2"/>
  <c r="Z1791" i="2"/>
  <c r="X1791" i="2"/>
  <c r="Y1791" i="2"/>
  <c r="V1791" i="2"/>
  <c r="W1791" i="2"/>
  <c r="AA1791" i="2"/>
  <c r="Z1792" i="2"/>
  <c r="X1792" i="2"/>
  <c r="Y1792" i="2"/>
  <c r="V1792" i="2"/>
  <c r="W1792" i="2"/>
  <c r="AA1792" i="2"/>
  <c r="Z1793" i="2"/>
  <c r="X1793" i="2"/>
  <c r="Y1793" i="2"/>
  <c r="V1793" i="2"/>
  <c r="W1793" i="2"/>
  <c r="AA1793" i="2"/>
  <c r="Z1794" i="2"/>
  <c r="X1794" i="2"/>
  <c r="Y1794" i="2"/>
  <c r="V1794" i="2"/>
  <c r="W1794" i="2"/>
  <c r="AA1794" i="2"/>
  <c r="Z1795" i="2"/>
  <c r="X1795" i="2"/>
  <c r="Y1795" i="2"/>
  <c r="V1795" i="2"/>
  <c r="W1795" i="2"/>
  <c r="AA1795" i="2"/>
  <c r="Z1796" i="2"/>
  <c r="X1796" i="2"/>
  <c r="Y1796" i="2"/>
  <c r="V1796" i="2"/>
  <c r="W1796" i="2"/>
  <c r="AA1796" i="2"/>
  <c r="Z1797" i="2"/>
  <c r="X1797" i="2"/>
  <c r="Y1797" i="2"/>
  <c r="V1797" i="2"/>
  <c r="W1797" i="2"/>
  <c r="AA1797" i="2"/>
  <c r="Z1798" i="2"/>
  <c r="X1798" i="2"/>
  <c r="Y1798" i="2"/>
  <c r="V1798" i="2"/>
  <c r="W1798" i="2"/>
  <c r="AA1798" i="2"/>
  <c r="Z1799" i="2"/>
  <c r="X1799" i="2"/>
  <c r="Y1799" i="2"/>
  <c r="V1799" i="2"/>
  <c r="W1799" i="2"/>
  <c r="AA1799" i="2"/>
  <c r="Z1800" i="2"/>
  <c r="X1800" i="2"/>
  <c r="Y1800" i="2"/>
  <c r="V1800" i="2"/>
  <c r="W1800" i="2"/>
  <c r="AA1800" i="2"/>
  <c r="Z1801" i="2"/>
  <c r="X1801" i="2"/>
  <c r="Y1801" i="2"/>
  <c r="V1801" i="2"/>
  <c r="W1801" i="2"/>
  <c r="AA1801" i="2"/>
  <c r="Z1802" i="2"/>
  <c r="X1802" i="2"/>
  <c r="Y1802" i="2"/>
  <c r="V1802" i="2"/>
  <c r="W1802" i="2"/>
  <c r="AA1802" i="2"/>
  <c r="Z1803" i="2"/>
  <c r="X1803" i="2"/>
  <c r="Y1803" i="2"/>
  <c r="V1803" i="2"/>
  <c r="W1803" i="2"/>
  <c r="AA1803" i="2"/>
  <c r="Z1804" i="2"/>
  <c r="X1804" i="2"/>
  <c r="Y1804" i="2"/>
  <c r="V1804" i="2"/>
  <c r="W1804" i="2"/>
  <c r="AA1804" i="2"/>
  <c r="Z1805" i="2"/>
  <c r="X1805" i="2"/>
  <c r="Y1805" i="2"/>
  <c r="V1805" i="2"/>
  <c r="W1805" i="2"/>
  <c r="AA1805" i="2"/>
  <c r="Z1806" i="2"/>
  <c r="X1806" i="2"/>
  <c r="Y1806" i="2"/>
  <c r="V1806" i="2"/>
  <c r="W1806" i="2"/>
  <c r="AA1806" i="2"/>
  <c r="Z1807" i="2"/>
  <c r="X1807" i="2"/>
  <c r="Y1807" i="2"/>
  <c r="V1807" i="2"/>
  <c r="W1807" i="2"/>
  <c r="AA1807" i="2"/>
  <c r="Z1808" i="2"/>
  <c r="X1808" i="2"/>
  <c r="Y1808" i="2"/>
  <c r="V1808" i="2"/>
  <c r="W1808" i="2"/>
  <c r="AA1808" i="2"/>
  <c r="Z1809" i="2"/>
  <c r="X1809" i="2"/>
  <c r="Y1809" i="2"/>
  <c r="V1809" i="2"/>
  <c r="W1809" i="2"/>
  <c r="AA1809" i="2"/>
  <c r="Z1810" i="2"/>
  <c r="V1810" i="2"/>
  <c r="W1810" i="2"/>
  <c r="X1810" i="2"/>
  <c r="Y1810" i="2"/>
  <c r="AA1810" i="2"/>
  <c r="Z1811" i="2"/>
  <c r="X1811" i="2"/>
  <c r="Y1811" i="2"/>
  <c r="V1811" i="2"/>
  <c r="W1811" i="2"/>
  <c r="AA1811" i="2"/>
  <c r="Z1812" i="2"/>
  <c r="X1812" i="2"/>
  <c r="Y1812" i="2"/>
  <c r="V1812" i="2"/>
  <c r="W1812" i="2"/>
  <c r="AA1812" i="2"/>
  <c r="Z1813" i="2"/>
  <c r="X1813" i="2"/>
  <c r="Y1813" i="2"/>
  <c r="V1813" i="2"/>
  <c r="W1813" i="2"/>
  <c r="AA1813" i="2"/>
  <c r="Z1814" i="2"/>
  <c r="X1814" i="2"/>
  <c r="Y1814" i="2"/>
  <c r="V1814" i="2"/>
  <c r="W1814" i="2"/>
  <c r="AA1814" i="2"/>
  <c r="Z1815" i="2"/>
  <c r="X1815" i="2"/>
  <c r="Y1815" i="2"/>
  <c r="V1815" i="2"/>
  <c r="W1815" i="2"/>
  <c r="AA1815" i="2"/>
  <c r="Z1816" i="2"/>
  <c r="X1816" i="2"/>
  <c r="Y1816" i="2"/>
  <c r="V1816" i="2"/>
  <c r="W1816" i="2"/>
  <c r="AA1816" i="2"/>
  <c r="Z1817" i="2"/>
  <c r="X1817" i="2"/>
  <c r="Y1817" i="2"/>
  <c r="V1817" i="2"/>
  <c r="W1817" i="2"/>
  <c r="AA1817" i="2"/>
  <c r="Z1818" i="2"/>
  <c r="X1818" i="2"/>
  <c r="Y1818" i="2"/>
  <c r="V1818" i="2"/>
  <c r="W1818" i="2"/>
  <c r="AA1818" i="2"/>
  <c r="Z1819" i="2"/>
  <c r="X1819" i="2"/>
  <c r="Y1819" i="2"/>
  <c r="V1819" i="2"/>
  <c r="W1819" i="2"/>
  <c r="AA1819" i="2"/>
  <c r="Z1820" i="2"/>
  <c r="X1820" i="2"/>
  <c r="Y1820" i="2"/>
  <c r="V1820" i="2"/>
  <c r="W1820" i="2"/>
  <c r="AA1820" i="2"/>
  <c r="Z1821" i="2"/>
  <c r="X1821" i="2"/>
  <c r="Y1821" i="2"/>
  <c r="V1821" i="2"/>
  <c r="W1821" i="2"/>
  <c r="AA1821" i="2"/>
  <c r="Z1822" i="2"/>
  <c r="X1822" i="2"/>
  <c r="Y1822" i="2"/>
  <c r="V1822" i="2"/>
  <c r="W1822" i="2"/>
  <c r="AA1822" i="2"/>
  <c r="Z1823" i="2"/>
  <c r="X1823" i="2"/>
  <c r="Y1823" i="2"/>
  <c r="V1823" i="2"/>
  <c r="W1823" i="2"/>
  <c r="AA1823" i="2"/>
  <c r="Z1824" i="2"/>
  <c r="X1824" i="2"/>
  <c r="Y1824" i="2"/>
  <c r="V1824" i="2"/>
  <c r="W1824" i="2"/>
  <c r="AA1824" i="2"/>
  <c r="Z1825" i="2"/>
  <c r="X1825" i="2"/>
  <c r="Y1825" i="2"/>
  <c r="V1825" i="2"/>
  <c r="W1825" i="2"/>
  <c r="AA1825" i="2"/>
  <c r="Z1826" i="2"/>
  <c r="X1826" i="2"/>
  <c r="Y1826" i="2"/>
  <c r="V1826" i="2"/>
  <c r="W1826" i="2"/>
  <c r="AA1826" i="2"/>
  <c r="Z1827" i="2"/>
  <c r="V1827" i="2"/>
  <c r="W1827" i="2"/>
  <c r="X1827" i="2"/>
  <c r="Y1827" i="2"/>
  <c r="AA1827" i="2"/>
  <c r="Z1828" i="2"/>
  <c r="X1828" i="2"/>
  <c r="Y1828" i="2"/>
  <c r="V1828" i="2"/>
  <c r="W1828" i="2"/>
  <c r="AA1828" i="2"/>
  <c r="Z1829" i="2"/>
  <c r="X1829" i="2"/>
  <c r="Y1829" i="2"/>
  <c r="V1829" i="2"/>
  <c r="W1829" i="2"/>
  <c r="AA1829" i="2"/>
  <c r="Z1830" i="2"/>
  <c r="X1830" i="2"/>
  <c r="Y1830" i="2"/>
  <c r="V1830" i="2"/>
  <c r="W1830" i="2"/>
  <c r="AA1830" i="2"/>
  <c r="Z1831" i="2"/>
  <c r="X1831" i="2"/>
  <c r="Y1831" i="2"/>
  <c r="V1831" i="2"/>
  <c r="W1831" i="2"/>
  <c r="AA1831" i="2"/>
  <c r="Z1832" i="2"/>
  <c r="X1832" i="2"/>
  <c r="Y1832" i="2"/>
  <c r="V1832" i="2"/>
  <c r="W1832" i="2"/>
  <c r="AA1832" i="2"/>
  <c r="Z1833" i="2"/>
  <c r="X1833" i="2"/>
  <c r="Y1833" i="2"/>
  <c r="V1833" i="2"/>
  <c r="W1833" i="2"/>
  <c r="AA1833" i="2"/>
  <c r="Z1834" i="2"/>
  <c r="X1834" i="2"/>
  <c r="Y1834" i="2"/>
  <c r="V1834" i="2"/>
  <c r="W1834" i="2"/>
  <c r="AA1834" i="2"/>
  <c r="Z1835" i="2"/>
  <c r="X1835" i="2"/>
  <c r="Y1835" i="2"/>
  <c r="V1835" i="2"/>
  <c r="W1835" i="2"/>
  <c r="AA1835" i="2"/>
  <c r="Z1836" i="2"/>
  <c r="X1836" i="2"/>
  <c r="Y1836" i="2"/>
  <c r="V1836" i="2"/>
  <c r="W1836" i="2"/>
  <c r="AA1836" i="2"/>
  <c r="Z1837" i="2"/>
  <c r="X1837" i="2"/>
  <c r="Y1837" i="2"/>
  <c r="V1837" i="2"/>
  <c r="W1837" i="2"/>
  <c r="AA1837" i="2"/>
  <c r="Z1838" i="2"/>
  <c r="X1838" i="2"/>
  <c r="Y1838" i="2"/>
  <c r="V1838" i="2"/>
  <c r="W1838" i="2"/>
  <c r="AA1838" i="2"/>
  <c r="Z1839" i="2"/>
  <c r="X1839" i="2"/>
  <c r="Y1839" i="2"/>
  <c r="V1839" i="2"/>
  <c r="W1839" i="2"/>
  <c r="AA1839" i="2"/>
  <c r="Z1840" i="2"/>
  <c r="X1840" i="2"/>
  <c r="Y1840" i="2"/>
  <c r="V1840" i="2"/>
  <c r="W1840" i="2"/>
  <c r="AA1840" i="2"/>
  <c r="Z1841" i="2"/>
  <c r="V1841" i="2"/>
  <c r="W1841" i="2"/>
  <c r="X1841" i="2"/>
  <c r="Y1841" i="2"/>
  <c r="AA1841" i="2"/>
  <c r="Z1842" i="2"/>
  <c r="X1842" i="2"/>
  <c r="Y1842" i="2"/>
  <c r="V1842" i="2"/>
  <c r="W1842" i="2"/>
  <c r="AA1842" i="2"/>
  <c r="Z1843" i="2"/>
  <c r="X1843" i="2"/>
  <c r="Y1843" i="2"/>
  <c r="V1843" i="2"/>
  <c r="W1843" i="2"/>
  <c r="AA1843" i="2"/>
  <c r="Z1844" i="2"/>
  <c r="X1844" i="2"/>
  <c r="Y1844" i="2"/>
  <c r="V1844" i="2"/>
  <c r="W1844" i="2"/>
  <c r="AA1844" i="2"/>
  <c r="Z1845" i="2"/>
  <c r="X1845" i="2"/>
  <c r="Y1845" i="2"/>
  <c r="V1845" i="2"/>
  <c r="W1845" i="2"/>
  <c r="AA1845" i="2"/>
  <c r="Z1846" i="2"/>
  <c r="X1846" i="2"/>
  <c r="Y1846" i="2"/>
  <c r="V1846" i="2"/>
  <c r="W1846" i="2"/>
  <c r="AA1846" i="2"/>
  <c r="Z1847" i="2"/>
  <c r="X1847" i="2"/>
  <c r="Y1847" i="2"/>
  <c r="V1847" i="2"/>
  <c r="W1847" i="2"/>
  <c r="AA1847" i="2"/>
  <c r="Z1848" i="2"/>
  <c r="X1848" i="2"/>
  <c r="Y1848" i="2"/>
  <c r="V1848" i="2"/>
  <c r="W1848" i="2"/>
  <c r="AA1848" i="2"/>
  <c r="Z1849" i="2"/>
  <c r="X1849" i="2"/>
  <c r="Y1849" i="2"/>
  <c r="AA1849" i="2"/>
  <c r="Z1850" i="2"/>
  <c r="X1850" i="2"/>
  <c r="Y1850" i="2"/>
  <c r="V1850" i="2"/>
  <c r="W1850" i="2"/>
  <c r="AA1850" i="2"/>
  <c r="Z1851" i="2"/>
  <c r="X1851" i="2"/>
  <c r="Y1851" i="2"/>
  <c r="V1851" i="2"/>
  <c r="W1851" i="2"/>
  <c r="AA1851" i="2"/>
  <c r="Z1852" i="2"/>
  <c r="X1852" i="2"/>
  <c r="Y1852" i="2"/>
  <c r="V1852" i="2"/>
  <c r="W1852" i="2"/>
  <c r="AA1852" i="2"/>
  <c r="Z1853" i="2"/>
  <c r="X1853" i="2"/>
  <c r="Y1853" i="2"/>
  <c r="V1853" i="2"/>
  <c r="W1853" i="2"/>
  <c r="AA1853" i="2"/>
  <c r="Z1854" i="2"/>
  <c r="X1854" i="2"/>
  <c r="Y1854" i="2"/>
  <c r="V1854" i="2"/>
  <c r="W1854" i="2"/>
  <c r="AA1854" i="2"/>
  <c r="Z1855" i="2"/>
  <c r="X1855" i="2"/>
  <c r="Y1855" i="2"/>
  <c r="V1855" i="2"/>
  <c r="W1855" i="2"/>
  <c r="AA1855" i="2"/>
  <c r="Z1856" i="2"/>
  <c r="V1856" i="2"/>
  <c r="W1856" i="2"/>
  <c r="X1856" i="2"/>
  <c r="Y1856" i="2"/>
  <c r="AA1856" i="2"/>
  <c r="Z1857" i="2"/>
  <c r="X1857" i="2"/>
  <c r="Y1857" i="2"/>
  <c r="V1857" i="2"/>
  <c r="W1857" i="2"/>
  <c r="AA1857" i="2"/>
  <c r="Z1858" i="2"/>
  <c r="X1858" i="2"/>
  <c r="Y1858" i="2"/>
  <c r="V1858" i="2"/>
  <c r="W1858" i="2"/>
  <c r="AA1858" i="2"/>
  <c r="Z1859" i="2"/>
  <c r="X1859" i="2"/>
  <c r="Y1859" i="2"/>
  <c r="V1859" i="2"/>
  <c r="W1859" i="2"/>
  <c r="AA1859" i="2"/>
  <c r="Z1860" i="2"/>
  <c r="X1860" i="2"/>
  <c r="Y1860" i="2"/>
  <c r="V1860" i="2"/>
  <c r="W1860" i="2"/>
  <c r="AA1860" i="2"/>
  <c r="Z1861" i="2"/>
  <c r="X1861" i="2"/>
  <c r="Y1861" i="2"/>
  <c r="V1861" i="2"/>
  <c r="W1861" i="2"/>
  <c r="AA1861" i="2"/>
  <c r="Z1862" i="2"/>
  <c r="X1862" i="2"/>
  <c r="Y1862" i="2"/>
  <c r="V1862" i="2"/>
  <c r="W1862" i="2"/>
  <c r="AA1862" i="2"/>
  <c r="Z1863" i="2"/>
  <c r="X1863" i="2"/>
  <c r="Y1863" i="2"/>
  <c r="V1863" i="2"/>
  <c r="W1863" i="2"/>
  <c r="AA1863" i="2"/>
  <c r="Z1864" i="2"/>
  <c r="X1864" i="2"/>
  <c r="Y1864" i="2"/>
  <c r="V1864" i="2"/>
  <c r="W1864" i="2"/>
  <c r="AA1864" i="2"/>
  <c r="Z1865" i="2"/>
  <c r="V1865" i="2"/>
  <c r="W1865" i="2"/>
  <c r="X1865" i="2"/>
  <c r="Y1865" i="2"/>
  <c r="AA1865" i="2"/>
  <c r="Z1866" i="2"/>
  <c r="V1866" i="2"/>
  <c r="W1866" i="2"/>
  <c r="X1866" i="2"/>
  <c r="Y1866" i="2"/>
  <c r="AA1866" i="2"/>
  <c r="Z1867" i="2"/>
  <c r="X1867" i="2"/>
  <c r="Y1867" i="2"/>
  <c r="V1867" i="2"/>
  <c r="W1867" i="2"/>
  <c r="AA1867" i="2"/>
  <c r="Z1868" i="2"/>
  <c r="X1868" i="2"/>
  <c r="Y1868" i="2"/>
  <c r="V1868" i="2"/>
  <c r="W1868" i="2"/>
  <c r="AA1868" i="2"/>
  <c r="Z1869" i="2"/>
  <c r="X1869" i="2"/>
  <c r="Y1869" i="2"/>
  <c r="V1869" i="2"/>
  <c r="W1869" i="2"/>
  <c r="AA1869" i="2"/>
  <c r="Z1870" i="2"/>
  <c r="X1870" i="2"/>
  <c r="Y1870" i="2"/>
  <c r="V1870" i="2"/>
  <c r="W1870" i="2"/>
  <c r="AA1870" i="2"/>
  <c r="Z1871" i="2"/>
  <c r="V1871" i="2"/>
  <c r="W1871" i="2"/>
  <c r="X1871" i="2"/>
  <c r="Y1871" i="2"/>
  <c r="AA1871" i="2"/>
  <c r="Z1872" i="2"/>
  <c r="X1872" i="2"/>
  <c r="Y1872" i="2"/>
  <c r="V1872" i="2"/>
  <c r="W1872" i="2"/>
  <c r="AA1872" i="2"/>
  <c r="Z1873" i="2"/>
  <c r="X1873" i="2"/>
  <c r="Y1873" i="2"/>
  <c r="V1873" i="2"/>
  <c r="W1873" i="2"/>
  <c r="AA1873" i="2"/>
  <c r="Z1874" i="2"/>
  <c r="X1874" i="2"/>
  <c r="Y1874" i="2"/>
  <c r="V1874" i="2"/>
  <c r="W1874" i="2"/>
  <c r="AA1874" i="2"/>
  <c r="Z1875" i="2"/>
  <c r="X1875" i="2"/>
  <c r="Y1875" i="2"/>
  <c r="V1875" i="2"/>
  <c r="W1875" i="2"/>
  <c r="AA1875" i="2"/>
  <c r="Z1876" i="2"/>
  <c r="X1876" i="2"/>
  <c r="Y1876" i="2"/>
  <c r="V1876" i="2"/>
  <c r="W1876" i="2"/>
  <c r="AA1876" i="2"/>
  <c r="Z1877" i="2"/>
  <c r="X1877" i="2"/>
  <c r="Y1877" i="2"/>
  <c r="V1877" i="2"/>
  <c r="W1877" i="2"/>
  <c r="AA1877" i="2"/>
  <c r="Z1878" i="2"/>
  <c r="V1878" i="2"/>
  <c r="W1878" i="2"/>
  <c r="X1878" i="2"/>
  <c r="Y1878" i="2"/>
  <c r="AA1878" i="2"/>
  <c r="Z1879" i="2"/>
  <c r="X1879" i="2"/>
  <c r="Y1879" i="2"/>
  <c r="V1879" i="2"/>
  <c r="W1879" i="2"/>
  <c r="AA1879" i="2"/>
  <c r="Z1880" i="2"/>
  <c r="X1880" i="2"/>
  <c r="Y1880" i="2"/>
  <c r="V1880" i="2"/>
  <c r="W1880" i="2"/>
  <c r="AA1880" i="2"/>
  <c r="Z1881" i="2"/>
  <c r="X1881" i="2"/>
  <c r="Y1881" i="2"/>
  <c r="V1881" i="2"/>
  <c r="W1881" i="2"/>
  <c r="AA1881" i="2"/>
  <c r="Z1882" i="2"/>
  <c r="X1882" i="2"/>
  <c r="Y1882" i="2"/>
  <c r="V1882" i="2"/>
  <c r="W1882" i="2"/>
  <c r="AA1882" i="2"/>
  <c r="Z1883" i="2"/>
  <c r="X1883" i="2"/>
  <c r="Y1883" i="2"/>
  <c r="V1883" i="2"/>
  <c r="W1883" i="2"/>
  <c r="AA1883" i="2"/>
  <c r="Z1884" i="2"/>
  <c r="X1884" i="2"/>
  <c r="Y1884" i="2"/>
  <c r="V1884" i="2"/>
  <c r="W1884" i="2"/>
  <c r="AA1884" i="2"/>
  <c r="Z1885" i="2"/>
  <c r="X1885" i="2"/>
  <c r="Y1885" i="2"/>
  <c r="V1885" i="2"/>
  <c r="W1885" i="2"/>
  <c r="AA1885" i="2"/>
  <c r="Z1886" i="2"/>
  <c r="X1886" i="2"/>
  <c r="Y1886" i="2"/>
  <c r="V1886" i="2"/>
  <c r="W1886" i="2"/>
  <c r="AA1886" i="2"/>
  <c r="Z1887" i="2"/>
  <c r="X1887" i="2"/>
  <c r="Y1887" i="2"/>
  <c r="V1887" i="2"/>
  <c r="W1887" i="2"/>
  <c r="AA1887" i="2"/>
  <c r="Z1888" i="2"/>
  <c r="V1888" i="2"/>
  <c r="W1888" i="2"/>
  <c r="X1888" i="2"/>
  <c r="Y1888" i="2"/>
  <c r="AA1888" i="2"/>
  <c r="Z1889" i="2"/>
  <c r="X1889" i="2"/>
  <c r="Y1889" i="2"/>
  <c r="V1889" i="2"/>
  <c r="W1889" i="2"/>
  <c r="AA1889" i="2"/>
  <c r="Z1890" i="2"/>
  <c r="X1890" i="2"/>
  <c r="Y1890" i="2"/>
  <c r="V1890" i="2"/>
  <c r="W1890" i="2"/>
  <c r="AA1890" i="2"/>
  <c r="Z1891" i="2"/>
  <c r="X1891" i="2"/>
  <c r="Y1891" i="2"/>
  <c r="V1891" i="2"/>
  <c r="W1891" i="2"/>
  <c r="AA1891" i="2"/>
  <c r="Z1892" i="2"/>
  <c r="X1892" i="2"/>
  <c r="Y1892" i="2"/>
  <c r="V1892" i="2"/>
  <c r="W1892" i="2"/>
  <c r="AA1892" i="2"/>
  <c r="Z1893" i="2"/>
  <c r="X1893" i="2"/>
  <c r="Y1893" i="2"/>
  <c r="V1893" i="2"/>
  <c r="W1893" i="2"/>
  <c r="AA1893" i="2"/>
  <c r="Z1894" i="2"/>
  <c r="X1894" i="2"/>
  <c r="Y1894" i="2"/>
  <c r="V1894" i="2"/>
  <c r="W1894" i="2"/>
  <c r="AA1894" i="2"/>
  <c r="Z1895" i="2"/>
  <c r="X1895" i="2"/>
  <c r="Y1895" i="2"/>
  <c r="V1895" i="2"/>
  <c r="W1895" i="2"/>
  <c r="AA1895" i="2"/>
  <c r="Z1896" i="2"/>
  <c r="X1896" i="2"/>
  <c r="Y1896" i="2"/>
  <c r="V1896" i="2"/>
  <c r="W1896" i="2"/>
  <c r="AA1896" i="2"/>
  <c r="Z1897" i="2"/>
  <c r="X1897" i="2"/>
  <c r="Y1897" i="2"/>
  <c r="V1897" i="2"/>
  <c r="W1897" i="2"/>
  <c r="AA1897" i="2"/>
  <c r="Z1898" i="2"/>
  <c r="X1898" i="2"/>
  <c r="Y1898" i="2"/>
  <c r="V1898" i="2"/>
  <c r="W1898" i="2"/>
  <c r="AA1898" i="2"/>
  <c r="Z1899" i="2"/>
  <c r="V1899" i="2"/>
  <c r="W1899" i="2"/>
  <c r="X1899" i="2"/>
  <c r="Y1899" i="2"/>
  <c r="AA1899" i="2"/>
  <c r="Z1900" i="2"/>
  <c r="X1900" i="2"/>
  <c r="Y1900" i="2"/>
  <c r="V1900" i="2"/>
  <c r="W1900" i="2"/>
  <c r="AA1900" i="2"/>
  <c r="Z1901" i="2"/>
  <c r="X1901" i="2"/>
  <c r="Y1901" i="2"/>
  <c r="V1901" i="2"/>
  <c r="W1901" i="2"/>
  <c r="AA1901" i="2"/>
  <c r="Z1902" i="2"/>
  <c r="X1902" i="2"/>
  <c r="Y1902" i="2"/>
  <c r="V1902" i="2"/>
  <c r="W1902" i="2"/>
  <c r="AA1902" i="2"/>
  <c r="Z1903" i="2"/>
  <c r="X1903" i="2"/>
  <c r="Y1903" i="2"/>
  <c r="V1903" i="2"/>
  <c r="W1903" i="2"/>
  <c r="AA1903" i="2"/>
  <c r="Z1904" i="2"/>
  <c r="V1904" i="2"/>
  <c r="W1904" i="2"/>
  <c r="X1904" i="2"/>
  <c r="Y1904" i="2"/>
  <c r="AA1904" i="2"/>
  <c r="Z1905" i="2"/>
  <c r="X1905" i="2"/>
  <c r="Y1905" i="2"/>
  <c r="V1905" i="2"/>
  <c r="W1905" i="2"/>
  <c r="AA1905" i="2"/>
  <c r="Z1906" i="2"/>
  <c r="X1906" i="2"/>
  <c r="Y1906" i="2"/>
  <c r="V1906" i="2"/>
  <c r="W1906" i="2"/>
  <c r="AA1906" i="2"/>
  <c r="Z1907" i="2"/>
  <c r="X1907" i="2"/>
  <c r="Y1907" i="2"/>
  <c r="V1907" i="2"/>
  <c r="W1907" i="2"/>
  <c r="AA1907" i="2"/>
  <c r="Z1908" i="2"/>
  <c r="X1908" i="2"/>
  <c r="Y1908" i="2"/>
  <c r="V1908" i="2"/>
  <c r="W1908" i="2"/>
  <c r="AA1908" i="2"/>
  <c r="Z1909" i="2"/>
  <c r="X1909" i="2"/>
  <c r="Y1909" i="2"/>
  <c r="V1909" i="2"/>
  <c r="W1909" i="2"/>
  <c r="AA1909" i="2"/>
  <c r="Z1910" i="2"/>
  <c r="X1910" i="2"/>
  <c r="Y1910" i="2"/>
  <c r="V1910" i="2"/>
  <c r="W1910" i="2"/>
  <c r="AA1910" i="2"/>
  <c r="Z1911" i="2"/>
  <c r="X1911" i="2"/>
  <c r="Y1911" i="2"/>
  <c r="V1911" i="2"/>
  <c r="W1911" i="2"/>
  <c r="AA1911" i="2"/>
  <c r="Z1912" i="2"/>
  <c r="X1912" i="2"/>
  <c r="Y1912" i="2"/>
  <c r="V1912" i="2"/>
  <c r="W1912" i="2"/>
  <c r="AA1912" i="2"/>
  <c r="Z1913" i="2"/>
  <c r="X1913" i="2"/>
  <c r="Y1913" i="2"/>
  <c r="V1913" i="2"/>
  <c r="W1913" i="2"/>
  <c r="AA1913" i="2"/>
  <c r="Z1914" i="2"/>
  <c r="X1914" i="2"/>
  <c r="Y1914" i="2"/>
  <c r="V1914" i="2"/>
  <c r="W1914" i="2"/>
  <c r="AA1914" i="2"/>
  <c r="Z1915" i="2"/>
  <c r="X1915" i="2"/>
  <c r="Y1915" i="2"/>
  <c r="V1915" i="2"/>
  <c r="W1915" i="2"/>
  <c r="AA1915" i="2"/>
  <c r="Z1916" i="2"/>
  <c r="X1916" i="2"/>
  <c r="Y1916" i="2"/>
  <c r="V1916" i="2"/>
  <c r="W1916" i="2"/>
  <c r="AA1916" i="2"/>
  <c r="Z1917" i="2"/>
  <c r="X1917" i="2"/>
  <c r="Y1917" i="2"/>
  <c r="V1917" i="2"/>
  <c r="W1917" i="2"/>
  <c r="AA1917" i="2"/>
  <c r="Z1918" i="2"/>
  <c r="X1918" i="2"/>
  <c r="Y1918" i="2"/>
  <c r="V1918" i="2"/>
  <c r="W1918" i="2"/>
  <c r="AA1918" i="2"/>
  <c r="Z1919" i="2"/>
  <c r="X1919" i="2"/>
  <c r="Y1919" i="2"/>
  <c r="V1919" i="2"/>
  <c r="W1919" i="2"/>
  <c r="AA1919" i="2"/>
  <c r="Z1920" i="2"/>
  <c r="X1920" i="2"/>
  <c r="Y1920" i="2"/>
  <c r="V1920" i="2"/>
  <c r="W1920" i="2"/>
  <c r="AA1920" i="2"/>
  <c r="Z1921" i="2"/>
  <c r="X1921" i="2"/>
  <c r="Y1921" i="2"/>
  <c r="V1921" i="2"/>
  <c r="W1921" i="2"/>
  <c r="AA1921" i="2"/>
  <c r="Z1922" i="2"/>
  <c r="X1922" i="2"/>
  <c r="Y1922" i="2"/>
  <c r="V1922" i="2"/>
  <c r="W1922" i="2"/>
  <c r="AA1922" i="2"/>
  <c r="Z1923" i="2"/>
  <c r="X1923" i="2"/>
  <c r="Y1923" i="2"/>
  <c r="V1923" i="2"/>
  <c r="W1923" i="2"/>
  <c r="AA1923" i="2"/>
  <c r="Z1924" i="2"/>
  <c r="V1924" i="2"/>
  <c r="W1924" i="2"/>
  <c r="X1924" i="2"/>
  <c r="Y1924" i="2"/>
  <c r="AA1924" i="2"/>
  <c r="Z1925" i="2"/>
  <c r="X1925" i="2"/>
  <c r="Y1925" i="2"/>
  <c r="V1925" i="2"/>
  <c r="W1925" i="2"/>
  <c r="AA1925" i="2"/>
  <c r="Z1926" i="2"/>
  <c r="X1926" i="2"/>
  <c r="Y1926" i="2"/>
  <c r="V1926" i="2"/>
  <c r="W1926" i="2"/>
  <c r="AA1926" i="2"/>
  <c r="Z1927" i="2"/>
  <c r="X1927" i="2"/>
  <c r="Y1927" i="2"/>
  <c r="V1927" i="2"/>
  <c r="W1927" i="2"/>
  <c r="AA1927" i="2"/>
  <c r="Z1928" i="2"/>
  <c r="V1928" i="2"/>
  <c r="W1928" i="2"/>
  <c r="X1928" i="2"/>
  <c r="Y1928" i="2"/>
  <c r="AA1928" i="2"/>
  <c r="Z1929" i="2"/>
  <c r="X1929" i="2"/>
  <c r="Y1929" i="2"/>
  <c r="V1929" i="2"/>
  <c r="W1929" i="2"/>
  <c r="AA1929" i="2"/>
  <c r="Z1930" i="2"/>
  <c r="X1930" i="2"/>
  <c r="Y1930" i="2"/>
  <c r="V1930" i="2"/>
  <c r="W1930" i="2"/>
  <c r="AA1930" i="2"/>
  <c r="Z1931" i="2"/>
  <c r="X1931" i="2"/>
  <c r="Y1931" i="2"/>
  <c r="V1931" i="2"/>
  <c r="W1931" i="2"/>
  <c r="AA1931" i="2"/>
  <c r="Z1932" i="2"/>
  <c r="X1932" i="2"/>
  <c r="Y1932" i="2"/>
  <c r="V1932" i="2"/>
  <c r="W1932" i="2"/>
  <c r="AA1932" i="2"/>
  <c r="Z1933" i="2"/>
  <c r="X1933" i="2"/>
  <c r="Y1933" i="2"/>
  <c r="V1933" i="2"/>
  <c r="W1933" i="2"/>
  <c r="AA1933" i="2"/>
  <c r="Z1934" i="2"/>
  <c r="X1934" i="2"/>
  <c r="Y1934" i="2"/>
  <c r="V1934" i="2"/>
  <c r="W1934" i="2"/>
  <c r="AA1934" i="2"/>
  <c r="Z1935" i="2"/>
  <c r="X1935" i="2"/>
  <c r="Y1935" i="2"/>
  <c r="V1935" i="2"/>
  <c r="W1935" i="2"/>
  <c r="AA1935" i="2"/>
  <c r="Z1936" i="2"/>
  <c r="X1936" i="2"/>
  <c r="Y1936" i="2"/>
  <c r="V1936" i="2"/>
  <c r="W1936" i="2"/>
  <c r="AA1936" i="2"/>
  <c r="Z1937" i="2"/>
  <c r="X1937" i="2"/>
  <c r="Y1937" i="2"/>
  <c r="V1937" i="2"/>
  <c r="W1937" i="2"/>
  <c r="AA1937" i="2"/>
  <c r="Z1938" i="2"/>
  <c r="X1938" i="2"/>
  <c r="Y1938" i="2"/>
  <c r="V1938" i="2"/>
  <c r="W1938" i="2"/>
  <c r="AA1938" i="2"/>
  <c r="Z1939" i="2"/>
  <c r="X1939" i="2"/>
  <c r="Y1939" i="2"/>
  <c r="V1939" i="2"/>
  <c r="W1939" i="2"/>
  <c r="AA1939" i="2"/>
  <c r="Z1940" i="2"/>
  <c r="X1940" i="2"/>
  <c r="Y1940" i="2"/>
  <c r="V1940" i="2"/>
  <c r="W1940" i="2"/>
  <c r="AA1940" i="2"/>
  <c r="Z1941" i="2"/>
  <c r="X1941" i="2"/>
  <c r="Y1941" i="2"/>
  <c r="V1941" i="2"/>
  <c r="W1941" i="2"/>
  <c r="AA1941" i="2"/>
  <c r="Z1942" i="2"/>
  <c r="X1942" i="2"/>
  <c r="Y1942" i="2"/>
  <c r="V1942" i="2"/>
  <c r="W1942" i="2"/>
  <c r="AA1942" i="2"/>
  <c r="Z1943" i="2"/>
  <c r="X1943" i="2"/>
  <c r="Y1943" i="2"/>
  <c r="V1943" i="2"/>
  <c r="W1943" i="2"/>
  <c r="AA1943" i="2"/>
  <c r="Z1944" i="2"/>
  <c r="X1944" i="2"/>
  <c r="Y1944" i="2"/>
  <c r="V1944" i="2"/>
  <c r="W1944" i="2"/>
  <c r="AA1944" i="2"/>
  <c r="Z1945" i="2"/>
  <c r="X1945" i="2"/>
  <c r="Y1945" i="2"/>
  <c r="V1945" i="2"/>
  <c r="W1945" i="2"/>
  <c r="AA1945" i="2"/>
  <c r="Z1946" i="2"/>
  <c r="X1946" i="2"/>
  <c r="Y1946" i="2"/>
  <c r="V1946" i="2"/>
  <c r="W1946" i="2"/>
  <c r="AA1946" i="2"/>
  <c r="Z1947" i="2"/>
  <c r="X1947" i="2"/>
  <c r="Y1947" i="2"/>
  <c r="V1947" i="2"/>
  <c r="W1947" i="2"/>
  <c r="AA1947" i="2"/>
  <c r="Z1948" i="2"/>
  <c r="V1948" i="2"/>
  <c r="W1948" i="2"/>
  <c r="X1948" i="2"/>
  <c r="Y1948" i="2"/>
  <c r="AA1948" i="2"/>
  <c r="Z1949" i="2"/>
  <c r="X1949" i="2"/>
  <c r="Y1949" i="2"/>
  <c r="V1949" i="2"/>
  <c r="W1949" i="2"/>
  <c r="AA1949" i="2"/>
  <c r="Z1950" i="2"/>
  <c r="X1950" i="2"/>
  <c r="Y1950" i="2"/>
  <c r="V1950" i="2"/>
  <c r="W1950" i="2"/>
  <c r="AA1950" i="2"/>
  <c r="Z1951" i="2"/>
  <c r="X1951" i="2"/>
  <c r="Y1951" i="2"/>
  <c r="V1951" i="2"/>
  <c r="W1951" i="2"/>
  <c r="AA1951" i="2"/>
  <c r="Z1952" i="2"/>
  <c r="X1952" i="2"/>
  <c r="Y1952" i="2"/>
  <c r="V1952" i="2"/>
  <c r="W1952" i="2"/>
  <c r="AA1952" i="2"/>
  <c r="Z1953" i="2"/>
  <c r="X1953" i="2"/>
  <c r="Y1953" i="2"/>
  <c r="V1953" i="2"/>
  <c r="W1953" i="2"/>
  <c r="AA1953" i="2"/>
  <c r="Z1954" i="2"/>
  <c r="X1954" i="2"/>
  <c r="Y1954" i="2"/>
  <c r="V1954" i="2"/>
  <c r="W1954" i="2"/>
  <c r="AA1954" i="2"/>
  <c r="Z1955" i="2"/>
  <c r="X1955" i="2"/>
  <c r="Y1955" i="2"/>
  <c r="V1955" i="2"/>
  <c r="W1955" i="2"/>
  <c r="AA1955" i="2"/>
  <c r="Z1956" i="2"/>
  <c r="X1956" i="2"/>
  <c r="Y1956" i="2"/>
  <c r="V1956" i="2"/>
  <c r="W1956" i="2"/>
  <c r="AA1956" i="2"/>
  <c r="Z1957" i="2"/>
  <c r="X1957" i="2"/>
  <c r="Y1957" i="2"/>
  <c r="V1957" i="2"/>
  <c r="W1957" i="2"/>
  <c r="AA1957" i="2"/>
  <c r="Z1958" i="2"/>
  <c r="X1958" i="2"/>
  <c r="Y1958" i="2"/>
  <c r="V1958" i="2"/>
  <c r="W1958" i="2"/>
  <c r="AA1958" i="2"/>
  <c r="Z1959" i="2"/>
  <c r="X1959" i="2"/>
  <c r="Y1959" i="2"/>
  <c r="V1959" i="2"/>
  <c r="W1959" i="2"/>
  <c r="AA1959" i="2"/>
  <c r="Z1960" i="2"/>
  <c r="X1960" i="2"/>
  <c r="Y1960" i="2"/>
  <c r="V1960" i="2"/>
  <c r="W1960" i="2"/>
  <c r="AA1960" i="2"/>
  <c r="Z1961" i="2"/>
  <c r="X1961" i="2"/>
  <c r="Y1961" i="2"/>
  <c r="V1961" i="2"/>
  <c r="W1961" i="2"/>
  <c r="AA1961" i="2"/>
  <c r="Z1962" i="2"/>
  <c r="X1962" i="2"/>
  <c r="Y1962" i="2"/>
  <c r="V1962" i="2"/>
  <c r="W1962" i="2"/>
  <c r="AA1962" i="2"/>
  <c r="Z1963" i="2"/>
  <c r="X1963" i="2"/>
  <c r="Y1963" i="2"/>
  <c r="V1963" i="2"/>
  <c r="W1963" i="2"/>
  <c r="AA1963" i="2"/>
  <c r="Z1964" i="2"/>
  <c r="X1964" i="2"/>
  <c r="Y1964" i="2"/>
  <c r="V1964" i="2"/>
  <c r="W1964" i="2"/>
  <c r="AA1964" i="2"/>
  <c r="Z1965" i="2"/>
  <c r="X1965" i="2"/>
  <c r="Y1965" i="2"/>
  <c r="V1965" i="2"/>
  <c r="W1965" i="2"/>
  <c r="AA1965" i="2"/>
  <c r="Z1966" i="2"/>
  <c r="X1966" i="2"/>
  <c r="Y1966" i="2"/>
  <c r="V1966" i="2"/>
  <c r="W1966" i="2"/>
  <c r="AA1966" i="2"/>
  <c r="Z1967" i="2"/>
  <c r="V1967" i="2"/>
  <c r="W1967" i="2"/>
  <c r="X1967" i="2"/>
  <c r="Y1967" i="2"/>
  <c r="AA1967" i="2"/>
  <c r="Z1968" i="2"/>
  <c r="X1968" i="2"/>
  <c r="Y1968" i="2"/>
  <c r="V1968" i="2"/>
  <c r="W1968" i="2"/>
  <c r="AA1968" i="2"/>
  <c r="Z1969" i="2"/>
  <c r="X1969" i="2"/>
  <c r="Y1969" i="2"/>
  <c r="V1969" i="2"/>
  <c r="W1969" i="2"/>
  <c r="AA1969" i="2"/>
  <c r="Z1970" i="2"/>
  <c r="X1970" i="2"/>
  <c r="Y1970" i="2"/>
  <c r="V1970" i="2"/>
  <c r="W1970" i="2"/>
  <c r="AA1970" i="2"/>
  <c r="Z1971" i="2"/>
  <c r="X1971" i="2"/>
  <c r="Y1971" i="2"/>
  <c r="V1971" i="2"/>
  <c r="W1971" i="2"/>
  <c r="AA1971" i="2"/>
  <c r="Z1972" i="2"/>
  <c r="X1972" i="2"/>
  <c r="Y1972" i="2"/>
  <c r="V1972" i="2"/>
  <c r="W1972" i="2"/>
  <c r="AA1972" i="2"/>
  <c r="Z1973" i="2"/>
  <c r="X1973" i="2"/>
  <c r="Y1973" i="2"/>
  <c r="V1973" i="2"/>
  <c r="W1973" i="2"/>
  <c r="AA1973" i="2"/>
  <c r="Z1974" i="2"/>
  <c r="X1974" i="2"/>
  <c r="Y1974" i="2"/>
  <c r="V1974" i="2"/>
  <c r="W1974" i="2"/>
  <c r="AA1974" i="2"/>
  <c r="Z1975" i="2"/>
  <c r="X1975" i="2"/>
  <c r="Y1975" i="2"/>
  <c r="V1975" i="2"/>
  <c r="W1975" i="2"/>
  <c r="AA1975" i="2"/>
  <c r="Z1976" i="2"/>
  <c r="X1976" i="2"/>
  <c r="Y1976" i="2"/>
  <c r="V1976" i="2"/>
  <c r="W1976" i="2"/>
  <c r="AA1976" i="2"/>
  <c r="Z1977" i="2"/>
  <c r="X1977" i="2"/>
  <c r="Y1977" i="2"/>
  <c r="V1977" i="2"/>
  <c r="W1977" i="2"/>
  <c r="AA1977" i="2"/>
  <c r="Z1978" i="2"/>
  <c r="X1978" i="2"/>
  <c r="Y1978" i="2"/>
  <c r="V1978" i="2"/>
  <c r="W1978" i="2"/>
  <c r="AA1978" i="2"/>
  <c r="Z1979" i="2"/>
  <c r="X1979" i="2"/>
  <c r="Y1979" i="2"/>
  <c r="V1979" i="2"/>
  <c r="W1979" i="2"/>
  <c r="AA1979" i="2"/>
  <c r="Z1980" i="2"/>
  <c r="X1980" i="2"/>
  <c r="Y1980" i="2"/>
  <c r="V1980" i="2"/>
  <c r="W1980" i="2"/>
  <c r="AA1980" i="2"/>
  <c r="Z1981" i="2"/>
  <c r="V1981" i="2"/>
  <c r="W1981" i="2"/>
  <c r="X1981" i="2"/>
  <c r="Y1981" i="2"/>
  <c r="AA1981" i="2"/>
  <c r="Z1982" i="2"/>
  <c r="X1982" i="2"/>
  <c r="Y1982" i="2"/>
  <c r="V1982" i="2"/>
  <c r="W1982" i="2"/>
  <c r="AA1982" i="2"/>
  <c r="Z1983" i="2"/>
  <c r="V1983" i="2"/>
  <c r="W1983" i="2"/>
  <c r="X1983" i="2"/>
  <c r="Y1983" i="2"/>
  <c r="AA1983" i="2"/>
  <c r="Z1984" i="2"/>
  <c r="X1984" i="2"/>
  <c r="Y1984" i="2"/>
  <c r="V1984" i="2"/>
  <c r="W1984" i="2"/>
  <c r="AA1984" i="2"/>
  <c r="Z1985" i="2"/>
  <c r="X1985" i="2"/>
  <c r="Y1985" i="2"/>
  <c r="V1985" i="2"/>
  <c r="W1985" i="2"/>
  <c r="AA1985" i="2"/>
  <c r="Z1986" i="2"/>
  <c r="X1986" i="2"/>
  <c r="Y1986" i="2"/>
  <c r="V1986" i="2"/>
  <c r="W1986" i="2"/>
  <c r="AA1986" i="2"/>
  <c r="Z1987" i="2"/>
  <c r="X1987" i="2"/>
  <c r="Y1987" i="2"/>
  <c r="V1987" i="2"/>
  <c r="W1987" i="2"/>
  <c r="AA1987" i="2"/>
  <c r="Z1988" i="2"/>
  <c r="X1988" i="2"/>
  <c r="Y1988" i="2"/>
  <c r="V1988" i="2"/>
  <c r="W1988" i="2"/>
  <c r="AA1988" i="2"/>
  <c r="Z1989" i="2"/>
  <c r="X1989" i="2"/>
  <c r="Y1989" i="2"/>
  <c r="V1989" i="2"/>
  <c r="W1989" i="2"/>
  <c r="AA1989" i="2"/>
  <c r="Z1990" i="2"/>
  <c r="X1990" i="2"/>
  <c r="Y1990" i="2"/>
  <c r="V1990" i="2"/>
  <c r="W1990" i="2"/>
  <c r="AA1990" i="2"/>
  <c r="Z1991" i="2"/>
  <c r="X1991" i="2"/>
  <c r="Y1991" i="2"/>
  <c r="V1991" i="2"/>
  <c r="W1991" i="2"/>
  <c r="AA1991" i="2"/>
  <c r="Z1992" i="2"/>
  <c r="X1992" i="2"/>
  <c r="Y1992" i="2"/>
  <c r="V1992" i="2"/>
  <c r="W1992" i="2"/>
  <c r="AA1992" i="2"/>
  <c r="Z1993" i="2"/>
  <c r="X1993" i="2"/>
  <c r="Y1993" i="2"/>
  <c r="V1993" i="2"/>
  <c r="W1993" i="2"/>
  <c r="AA1993" i="2"/>
  <c r="Z1994" i="2"/>
  <c r="X1994" i="2"/>
  <c r="Y1994" i="2"/>
  <c r="V1994" i="2"/>
  <c r="W1994" i="2"/>
  <c r="AA1994" i="2"/>
  <c r="Z1995" i="2"/>
  <c r="X1995" i="2"/>
  <c r="Y1995" i="2"/>
  <c r="V1995" i="2"/>
  <c r="W1995" i="2"/>
  <c r="AA1995" i="2"/>
  <c r="Z1996" i="2"/>
  <c r="X1996" i="2"/>
  <c r="Y1996" i="2"/>
  <c r="V1996" i="2"/>
  <c r="W1996" i="2"/>
  <c r="AA1996" i="2"/>
  <c r="Z1997" i="2"/>
  <c r="X1997" i="2"/>
  <c r="Y1997" i="2"/>
  <c r="V1997" i="2"/>
  <c r="W1997" i="2"/>
  <c r="AA1997" i="2"/>
  <c r="Z1998" i="2"/>
  <c r="X1998" i="2"/>
  <c r="Y1998" i="2"/>
  <c r="V1998" i="2"/>
  <c r="W1998" i="2"/>
  <c r="AA1998" i="2"/>
  <c r="Z1999" i="2"/>
  <c r="X1999" i="2"/>
  <c r="Y1999" i="2"/>
  <c r="V1999" i="2"/>
  <c r="W1999" i="2"/>
  <c r="AA1999" i="2"/>
  <c r="Z2000" i="2"/>
  <c r="X2000" i="2"/>
  <c r="Y2000" i="2"/>
  <c r="V2000" i="2"/>
  <c r="W2000" i="2"/>
  <c r="AA2000" i="2"/>
  <c r="Z2001" i="2"/>
  <c r="X2001" i="2"/>
  <c r="Y2001" i="2"/>
  <c r="V2001" i="2"/>
  <c r="W2001" i="2"/>
  <c r="AA2001" i="2"/>
  <c r="Z2002" i="2"/>
  <c r="X2002" i="2"/>
  <c r="Y2002" i="2"/>
  <c r="V2002" i="2"/>
  <c r="W2002" i="2"/>
  <c r="AA2002" i="2"/>
  <c r="Z2003" i="2"/>
  <c r="X2003" i="2"/>
  <c r="Y2003" i="2"/>
  <c r="V2003" i="2"/>
  <c r="W2003" i="2"/>
  <c r="AA2003" i="2"/>
  <c r="Z2004" i="2"/>
  <c r="X2004" i="2"/>
  <c r="Y2004" i="2"/>
  <c r="V2004" i="2"/>
  <c r="W2004" i="2"/>
  <c r="AA2004" i="2"/>
  <c r="Z2005" i="2"/>
  <c r="X2005" i="2"/>
  <c r="Y2005" i="2"/>
  <c r="V2005" i="2"/>
  <c r="W2005" i="2"/>
  <c r="AA2005" i="2"/>
  <c r="Z2006" i="2"/>
  <c r="X2006" i="2"/>
  <c r="Y2006" i="2"/>
  <c r="V2006" i="2"/>
  <c r="W2006" i="2"/>
  <c r="AA2006" i="2"/>
  <c r="Z2007" i="2"/>
  <c r="X2007" i="2"/>
  <c r="Y2007" i="2"/>
  <c r="V2007" i="2"/>
  <c r="W2007" i="2"/>
  <c r="AA2007" i="2"/>
  <c r="Z2008" i="2"/>
  <c r="X2008" i="2"/>
  <c r="Y2008" i="2"/>
  <c r="V2008" i="2"/>
  <c r="W2008" i="2"/>
  <c r="AA2008" i="2"/>
  <c r="Z2009" i="2"/>
  <c r="X2009" i="2"/>
  <c r="Y2009" i="2"/>
  <c r="V2009" i="2"/>
  <c r="W2009" i="2"/>
  <c r="AA2009" i="2"/>
  <c r="Z2010" i="2"/>
  <c r="X2010" i="2"/>
  <c r="Y2010" i="2"/>
  <c r="V2010" i="2"/>
  <c r="W2010" i="2"/>
  <c r="AA2010" i="2"/>
  <c r="Z2011" i="2"/>
  <c r="X2011" i="2"/>
  <c r="Y2011" i="2"/>
  <c r="V2011" i="2"/>
  <c r="W2011" i="2"/>
  <c r="AA2011" i="2"/>
  <c r="Z2012" i="2"/>
  <c r="X2012" i="2"/>
  <c r="Y2012" i="2"/>
  <c r="V2012" i="2"/>
  <c r="W2012" i="2"/>
  <c r="AA2012" i="2"/>
  <c r="Z2013" i="2"/>
  <c r="X2013" i="2"/>
  <c r="Y2013" i="2"/>
  <c r="V2013" i="2"/>
  <c r="W2013" i="2"/>
  <c r="AA2013" i="2"/>
  <c r="Z2014" i="2"/>
  <c r="X2014" i="2"/>
  <c r="Y2014" i="2"/>
  <c r="V2014" i="2"/>
  <c r="W2014" i="2"/>
  <c r="AA2014" i="2"/>
  <c r="Z2015" i="2"/>
  <c r="X2015" i="2"/>
  <c r="Y2015" i="2"/>
  <c r="V2015" i="2"/>
  <c r="W2015" i="2"/>
  <c r="AA2015" i="2"/>
  <c r="Z2016" i="2"/>
  <c r="X2016" i="2"/>
  <c r="Y2016" i="2"/>
  <c r="V2016" i="2"/>
  <c r="W2016" i="2"/>
  <c r="AA2016" i="2"/>
  <c r="Z2017" i="2"/>
  <c r="X2017" i="2"/>
  <c r="Y2017" i="2"/>
  <c r="V2017" i="2"/>
  <c r="W2017" i="2"/>
  <c r="AA2017" i="2"/>
  <c r="Z2018" i="2"/>
  <c r="X2018" i="2"/>
  <c r="Y2018" i="2"/>
  <c r="V2018" i="2"/>
  <c r="W2018" i="2"/>
  <c r="AA2018" i="2"/>
  <c r="Z2019" i="2"/>
  <c r="X2019" i="2"/>
  <c r="Y2019" i="2"/>
  <c r="V2019" i="2"/>
  <c r="W2019" i="2"/>
  <c r="AA2019" i="2"/>
  <c r="Z2020" i="2"/>
  <c r="X2020" i="2"/>
  <c r="Y2020" i="2"/>
  <c r="V2020" i="2"/>
  <c r="W2020" i="2"/>
  <c r="AA2020" i="2"/>
  <c r="Z2021" i="2"/>
  <c r="X2021" i="2"/>
  <c r="Y2021" i="2"/>
  <c r="V2021" i="2"/>
  <c r="W2021" i="2"/>
  <c r="AA2021" i="2"/>
  <c r="Z2022" i="2"/>
  <c r="X2022" i="2"/>
  <c r="Y2022" i="2"/>
  <c r="V2022" i="2"/>
  <c r="W2022" i="2"/>
  <c r="AA2022" i="2"/>
  <c r="Z2023" i="2"/>
  <c r="X2023" i="2"/>
  <c r="Y2023" i="2"/>
  <c r="V2023" i="2"/>
  <c r="W2023" i="2"/>
  <c r="AA2023" i="2"/>
  <c r="Z2024" i="2"/>
  <c r="X2024" i="2"/>
  <c r="Y2024" i="2"/>
  <c r="V2024" i="2"/>
  <c r="W2024" i="2"/>
  <c r="AA2024" i="2"/>
  <c r="Z2025" i="2"/>
  <c r="X2025" i="2"/>
  <c r="Y2025" i="2"/>
  <c r="V2025" i="2"/>
  <c r="W2025" i="2"/>
  <c r="AA2025" i="2"/>
  <c r="Z2026" i="2"/>
  <c r="X2026" i="2"/>
  <c r="Y2026" i="2"/>
  <c r="V2026" i="2"/>
  <c r="W2026" i="2"/>
  <c r="AA2026" i="2"/>
  <c r="Z2027" i="2"/>
  <c r="X2027" i="2"/>
  <c r="Y2027" i="2"/>
  <c r="V2027" i="2"/>
  <c r="W2027" i="2"/>
  <c r="AA2027" i="2"/>
  <c r="Z2028" i="2"/>
  <c r="X2028" i="2"/>
  <c r="Y2028" i="2"/>
  <c r="V2028" i="2"/>
  <c r="W2028" i="2"/>
  <c r="AA2028" i="2"/>
  <c r="Z2029" i="2"/>
  <c r="X2029" i="2"/>
  <c r="Y2029" i="2"/>
  <c r="V2029" i="2"/>
  <c r="W2029" i="2"/>
  <c r="AA2029" i="2"/>
  <c r="Z2030" i="2"/>
  <c r="X2030" i="2"/>
  <c r="Y2030" i="2"/>
  <c r="V2030" i="2"/>
  <c r="W2030" i="2"/>
  <c r="AA2030" i="2"/>
  <c r="Z2031" i="2"/>
  <c r="X2031" i="2"/>
  <c r="Y2031" i="2"/>
  <c r="V2031" i="2"/>
  <c r="W2031" i="2"/>
  <c r="AA2031" i="2"/>
  <c r="Z2032" i="2"/>
  <c r="X2032" i="2"/>
  <c r="Y2032" i="2"/>
  <c r="V2032" i="2"/>
  <c r="W2032" i="2"/>
  <c r="AA2032" i="2"/>
  <c r="Z2033" i="2"/>
  <c r="X2033" i="2"/>
  <c r="Y2033" i="2"/>
  <c r="V2033" i="2"/>
  <c r="W2033" i="2"/>
  <c r="AA2033" i="2"/>
  <c r="Z2034" i="2"/>
  <c r="X2034" i="2"/>
  <c r="Y2034" i="2"/>
  <c r="V2034" i="2"/>
  <c r="W2034" i="2"/>
  <c r="AA2034" i="2"/>
  <c r="Z2035" i="2"/>
  <c r="X2035" i="2"/>
  <c r="Y2035" i="2"/>
  <c r="V2035" i="2"/>
  <c r="W2035" i="2"/>
  <c r="AA2035" i="2"/>
  <c r="Z2036" i="2"/>
  <c r="X2036" i="2"/>
  <c r="Y2036" i="2"/>
  <c r="V2036" i="2"/>
  <c r="W2036" i="2"/>
  <c r="AA2036" i="2"/>
  <c r="Z2037" i="2"/>
  <c r="X2037" i="2"/>
  <c r="Y2037" i="2"/>
  <c r="V2037" i="2"/>
  <c r="W2037" i="2"/>
  <c r="AA2037" i="2"/>
  <c r="Z2038" i="2"/>
  <c r="X2038" i="2"/>
  <c r="Y2038" i="2"/>
  <c r="V2038" i="2"/>
  <c r="W2038" i="2"/>
  <c r="AA2038" i="2"/>
  <c r="Z2039" i="2"/>
  <c r="X2039" i="2"/>
  <c r="Y2039" i="2"/>
  <c r="V2039" i="2"/>
  <c r="W2039" i="2"/>
  <c r="AA2039" i="2"/>
  <c r="Z2040" i="2"/>
  <c r="X2040" i="2"/>
  <c r="Y2040" i="2"/>
  <c r="V2040" i="2"/>
  <c r="W2040" i="2"/>
  <c r="AA2040" i="2"/>
  <c r="Z2041" i="2"/>
  <c r="X2041" i="2"/>
  <c r="Y2041" i="2"/>
  <c r="V2041" i="2"/>
  <c r="W2041" i="2"/>
  <c r="AA2041" i="2"/>
  <c r="Z2042" i="2"/>
  <c r="X2042" i="2"/>
  <c r="Y2042" i="2"/>
  <c r="V2042" i="2"/>
  <c r="W2042" i="2"/>
  <c r="AA2042" i="2"/>
  <c r="Z2043" i="2"/>
  <c r="X2043" i="2"/>
  <c r="Y2043" i="2"/>
  <c r="V2043" i="2"/>
  <c r="W2043" i="2"/>
  <c r="AA2043" i="2"/>
  <c r="Z2044" i="2"/>
  <c r="X2044" i="2"/>
  <c r="Y2044" i="2"/>
  <c r="V2044" i="2"/>
  <c r="W2044" i="2"/>
  <c r="AA2044" i="2"/>
  <c r="Z2045" i="2"/>
  <c r="X2045" i="2"/>
  <c r="Y2045" i="2"/>
  <c r="V2045" i="2"/>
  <c r="W2045" i="2"/>
  <c r="AA2045" i="2"/>
  <c r="Z2046" i="2"/>
  <c r="X2046" i="2"/>
  <c r="Y2046" i="2"/>
  <c r="V2046" i="2"/>
  <c r="W2046" i="2"/>
  <c r="AA2046" i="2"/>
  <c r="Z2047" i="2"/>
  <c r="X2047" i="2"/>
  <c r="Y2047" i="2"/>
  <c r="V2047" i="2"/>
  <c r="W2047" i="2"/>
  <c r="AA2047" i="2"/>
  <c r="Z2048" i="2"/>
  <c r="X2048" i="2"/>
  <c r="Y2048" i="2"/>
  <c r="V2048" i="2"/>
  <c r="W2048" i="2"/>
  <c r="AA2048" i="2"/>
  <c r="Z2049" i="2"/>
  <c r="X2049" i="2"/>
  <c r="Y2049" i="2"/>
  <c r="V2049" i="2"/>
  <c r="W2049" i="2"/>
  <c r="AA2049" i="2"/>
  <c r="Z2050" i="2"/>
  <c r="X2050" i="2"/>
  <c r="Y2050" i="2"/>
  <c r="V2050" i="2"/>
  <c r="W2050" i="2"/>
  <c r="AA2050" i="2"/>
  <c r="Z2051" i="2"/>
  <c r="V2051" i="2"/>
  <c r="W2051" i="2"/>
  <c r="X2051" i="2"/>
  <c r="Y2051" i="2"/>
  <c r="AA2051" i="2"/>
  <c r="Z2052" i="2"/>
  <c r="X2052" i="2"/>
  <c r="Y2052" i="2"/>
  <c r="V2052" i="2"/>
  <c r="W2052" i="2"/>
  <c r="AA2052" i="2"/>
  <c r="Z2053" i="2"/>
  <c r="X2053" i="2"/>
  <c r="Y2053" i="2"/>
  <c r="V2053" i="2"/>
  <c r="W2053" i="2"/>
  <c r="AA2053" i="2"/>
  <c r="Z2054" i="2"/>
  <c r="X2054" i="2"/>
  <c r="Y2054" i="2"/>
  <c r="V2054" i="2"/>
  <c r="W2054" i="2"/>
  <c r="AA2054" i="2"/>
  <c r="Z2055" i="2"/>
  <c r="V2055" i="2"/>
  <c r="W2055" i="2"/>
  <c r="X2055" i="2"/>
  <c r="Y2055" i="2"/>
  <c r="AA2055" i="2"/>
  <c r="Z2056" i="2"/>
  <c r="X2056" i="2"/>
  <c r="Y2056" i="2"/>
  <c r="V2056" i="2"/>
  <c r="W2056" i="2"/>
  <c r="AA2056" i="2"/>
  <c r="Z2057" i="2"/>
  <c r="X2057" i="2"/>
  <c r="Y2057" i="2"/>
  <c r="V2057" i="2"/>
  <c r="W2057" i="2"/>
  <c r="AA2057" i="2"/>
  <c r="Z2058" i="2"/>
  <c r="X2058" i="2"/>
  <c r="Y2058" i="2"/>
  <c r="V2058" i="2"/>
  <c r="W2058" i="2"/>
  <c r="AA2058" i="2"/>
  <c r="Z2059" i="2"/>
  <c r="X2059" i="2"/>
  <c r="Y2059" i="2"/>
  <c r="V2059" i="2"/>
  <c r="W2059" i="2"/>
  <c r="AA2059" i="2"/>
  <c r="Z2060" i="2"/>
  <c r="X2060" i="2"/>
  <c r="Y2060" i="2"/>
  <c r="V2060" i="2"/>
  <c r="W2060" i="2"/>
  <c r="AA2060" i="2"/>
  <c r="Z2061" i="2"/>
  <c r="X2061" i="2"/>
  <c r="Y2061" i="2"/>
  <c r="V2061" i="2"/>
  <c r="W2061" i="2"/>
  <c r="AA2061" i="2"/>
  <c r="Z2062" i="2"/>
  <c r="X2062" i="2"/>
  <c r="Y2062" i="2"/>
  <c r="V2062" i="2"/>
  <c r="W2062" i="2"/>
  <c r="AA2062" i="2"/>
  <c r="Z2063" i="2"/>
  <c r="X2063" i="2"/>
  <c r="Y2063" i="2"/>
  <c r="V2063" i="2"/>
  <c r="W2063" i="2"/>
  <c r="AA2063" i="2"/>
  <c r="Z2064" i="2"/>
  <c r="X2064" i="2"/>
  <c r="Y2064" i="2"/>
  <c r="V2064" i="2"/>
  <c r="W2064" i="2"/>
  <c r="AA2064" i="2"/>
  <c r="Z2065" i="2"/>
  <c r="X2065" i="2"/>
  <c r="Y2065" i="2"/>
  <c r="V2065" i="2"/>
  <c r="W2065" i="2"/>
  <c r="AA2065" i="2"/>
  <c r="Z2066" i="2"/>
  <c r="X2066" i="2"/>
  <c r="Y2066" i="2"/>
  <c r="V2066" i="2"/>
  <c r="W2066" i="2"/>
  <c r="AA2066" i="2"/>
  <c r="Z2067" i="2"/>
  <c r="X2067" i="2"/>
  <c r="Y2067" i="2"/>
  <c r="V2067" i="2"/>
  <c r="W2067" i="2"/>
  <c r="AA2067" i="2"/>
  <c r="Z2068" i="2"/>
  <c r="X2068" i="2"/>
  <c r="Y2068" i="2"/>
  <c r="V2068" i="2"/>
  <c r="W2068" i="2"/>
  <c r="AA2068" i="2"/>
  <c r="Z2069" i="2"/>
  <c r="X2069" i="2"/>
  <c r="Y2069" i="2"/>
  <c r="V2069" i="2"/>
  <c r="W2069" i="2"/>
  <c r="AA2069" i="2"/>
  <c r="Z2070" i="2"/>
  <c r="X2070" i="2"/>
  <c r="Y2070" i="2"/>
  <c r="V2070" i="2"/>
  <c r="W2070" i="2"/>
  <c r="AA2070" i="2"/>
  <c r="Z2071" i="2"/>
  <c r="X2071" i="2"/>
  <c r="Y2071" i="2"/>
  <c r="V2071" i="2"/>
  <c r="W2071" i="2"/>
  <c r="AA2071" i="2"/>
  <c r="Z2072" i="2"/>
  <c r="X2072" i="2"/>
  <c r="Y2072" i="2"/>
  <c r="V2072" i="2"/>
  <c r="W2072" i="2"/>
  <c r="AA2072" i="2"/>
  <c r="Z2073" i="2"/>
  <c r="X2073" i="2"/>
  <c r="Y2073" i="2"/>
  <c r="V2073" i="2"/>
  <c r="W2073" i="2"/>
  <c r="AA2073" i="2"/>
  <c r="Z2074" i="2"/>
  <c r="X2074" i="2"/>
  <c r="Y2074" i="2"/>
  <c r="V2074" i="2"/>
  <c r="W2074" i="2"/>
  <c r="AA2074" i="2"/>
  <c r="Z2075" i="2"/>
  <c r="X2075" i="2"/>
  <c r="Y2075" i="2"/>
  <c r="V2075" i="2"/>
  <c r="W2075" i="2"/>
  <c r="AA2075" i="2"/>
  <c r="Z2076" i="2"/>
  <c r="X2076" i="2"/>
  <c r="Y2076" i="2"/>
  <c r="V2076" i="2"/>
  <c r="W2076" i="2"/>
  <c r="AA2076" i="2"/>
  <c r="Z2077" i="2"/>
  <c r="X2077" i="2"/>
  <c r="Y2077" i="2"/>
  <c r="V2077" i="2"/>
  <c r="W2077" i="2"/>
  <c r="AA2077" i="2"/>
  <c r="Z2078" i="2"/>
  <c r="V2078" i="2"/>
  <c r="W2078" i="2"/>
  <c r="X2078" i="2"/>
  <c r="Y2078" i="2"/>
  <c r="AA2078" i="2"/>
  <c r="Z2079" i="2"/>
  <c r="X2079" i="2"/>
  <c r="Y2079" i="2"/>
  <c r="V2079" i="2"/>
  <c r="W2079" i="2"/>
  <c r="AA2079" i="2"/>
  <c r="Z2080" i="2"/>
  <c r="X2080" i="2"/>
  <c r="Y2080" i="2"/>
  <c r="V2080" i="2"/>
  <c r="W2080" i="2"/>
  <c r="AA2080" i="2"/>
  <c r="Z2081" i="2"/>
  <c r="X2081" i="2"/>
  <c r="Y2081" i="2"/>
  <c r="V2081" i="2"/>
  <c r="W2081" i="2"/>
  <c r="AA2081" i="2"/>
  <c r="Z2082" i="2"/>
  <c r="X2082" i="2"/>
  <c r="Y2082" i="2"/>
  <c r="V2082" i="2"/>
  <c r="W2082" i="2"/>
  <c r="AA2082" i="2"/>
  <c r="Z2083" i="2"/>
  <c r="X2083" i="2"/>
  <c r="Y2083" i="2"/>
  <c r="V2083" i="2"/>
  <c r="W2083" i="2"/>
  <c r="AA2083" i="2"/>
  <c r="Z2084" i="2"/>
  <c r="X2084" i="2"/>
  <c r="Y2084" i="2"/>
  <c r="V2084" i="2"/>
  <c r="W2084" i="2"/>
  <c r="AA2084" i="2"/>
  <c r="Z2085" i="2"/>
  <c r="X2085" i="2"/>
  <c r="Y2085" i="2"/>
  <c r="V2085" i="2"/>
  <c r="W2085" i="2"/>
  <c r="AA2085" i="2"/>
  <c r="Z2086" i="2"/>
  <c r="X2086" i="2"/>
  <c r="Y2086" i="2"/>
  <c r="V2086" i="2"/>
  <c r="W2086" i="2"/>
  <c r="AA2086" i="2"/>
  <c r="Z2087" i="2"/>
  <c r="X2087" i="2"/>
  <c r="Y2087" i="2"/>
  <c r="V2087" i="2"/>
  <c r="W2087" i="2"/>
  <c r="AA2087" i="2"/>
  <c r="Z2088" i="2"/>
  <c r="X2088" i="2"/>
  <c r="Y2088" i="2"/>
  <c r="V2088" i="2"/>
  <c r="W2088" i="2"/>
  <c r="AA2088" i="2"/>
  <c r="Z2089" i="2"/>
  <c r="X2089" i="2"/>
  <c r="Y2089" i="2"/>
  <c r="V2089" i="2"/>
  <c r="W2089" i="2"/>
  <c r="AA2089" i="2"/>
  <c r="Z2090" i="2"/>
  <c r="X2090" i="2"/>
  <c r="Y2090" i="2"/>
  <c r="V2090" i="2"/>
  <c r="W2090" i="2"/>
  <c r="AA2090" i="2"/>
  <c r="Z2091" i="2"/>
  <c r="X2091" i="2"/>
  <c r="Y2091" i="2"/>
  <c r="V2091" i="2"/>
  <c r="W2091" i="2"/>
  <c r="AA2091" i="2"/>
  <c r="Z2092" i="2"/>
  <c r="X2092" i="2"/>
  <c r="Y2092" i="2"/>
  <c r="V2092" i="2"/>
  <c r="W2092" i="2"/>
  <c r="AA2092" i="2"/>
  <c r="Z2093" i="2"/>
  <c r="X2093" i="2"/>
  <c r="Y2093" i="2"/>
  <c r="V2093" i="2"/>
  <c r="W2093" i="2"/>
  <c r="AA2093" i="2"/>
  <c r="Z2094" i="2"/>
  <c r="X2094" i="2"/>
  <c r="Y2094" i="2"/>
  <c r="V2094" i="2"/>
  <c r="W2094" i="2"/>
  <c r="AA2094" i="2"/>
  <c r="Z2095" i="2"/>
  <c r="X2095" i="2"/>
  <c r="Y2095" i="2"/>
  <c r="V2095" i="2"/>
  <c r="W2095" i="2"/>
  <c r="AA2095" i="2"/>
  <c r="Z2096" i="2"/>
  <c r="X2096" i="2"/>
  <c r="Y2096" i="2"/>
  <c r="V2096" i="2"/>
  <c r="W2096" i="2"/>
  <c r="AA2096" i="2"/>
  <c r="Z2097" i="2"/>
  <c r="X2097" i="2"/>
  <c r="Y2097" i="2"/>
  <c r="V2097" i="2"/>
  <c r="W2097" i="2"/>
  <c r="AA2097" i="2"/>
  <c r="Z2098" i="2"/>
  <c r="X2098" i="2"/>
  <c r="Y2098" i="2"/>
  <c r="V2098" i="2"/>
  <c r="W2098" i="2"/>
  <c r="AA2098" i="2"/>
  <c r="Z2099" i="2"/>
  <c r="X2099" i="2"/>
  <c r="Y2099" i="2"/>
  <c r="V2099" i="2"/>
  <c r="W2099" i="2"/>
  <c r="AA2099" i="2"/>
  <c r="Z2100" i="2"/>
  <c r="X2100" i="2"/>
  <c r="Y2100" i="2"/>
  <c r="V2100" i="2"/>
  <c r="W2100" i="2"/>
  <c r="AA2100" i="2"/>
  <c r="Z2101" i="2"/>
  <c r="X2101" i="2"/>
  <c r="Y2101" i="2"/>
  <c r="V2101" i="2"/>
  <c r="W2101" i="2"/>
  <c r="AA2101" i="2"/>
  <c r="Z2102" i="2"/>
  <c r="V2102" i="2"/>
  <c r="W2102" i="2"/>
  <c r="X2102" i="2"/>
  <c r="Y2102" i="2"/>
  <c r="AA2102" i="2"/>
  <c r="Z2103" i="2"/>
  <c r="X2103" i="2"/>
  <c r="Y2103" i="2"/>
  <c r="V2103" i="2"/>
  <c r="W2103" i="2"/>
  <c r="AA2103" i="2"/>
  <c r="Z2104" i="2"/>
  <c r="X2104" i="2"/>
  <c r="Y2104" i="2"/>
  <c r="V2104" i="2"/>
  <c r="W2104" i="2"/>
  <c r="AA2104" i="2"/>
  <c r="Z2105" i="2"/>
  <c r="X2105" i="2"/>
  <c r="Y2105" i="2"/>
  <c r="V2105" i="2"/>
  <c r="W2105" i="2"/>
  <c r="AA2105" i="2"/>
  <c r="Z2106" i="2"/>
  <c r="X2106" i="2"/>
  <c r="Y2106" i="2"/>
  <c r="V2106" i="2"/>
  <c r="W2106" i="2"/>
  <c r="AA2106" i="2"/>
  <c r="Z2107" i="2"/>
  <c r="X2107" i="2"/>
  <c r="Y2107" i="2"/>
  <c r="V2107" i="2"/>
  <c r="W2107" i="2"/>
  <c r="AA2107" i="2"/>
  <c r="Z2108" i="2"/>
  <c r="X2108" i="2"/>
  <c r="Y2108" i="2"/>
  <c r="V2108" i="2"/>
  <c r="W2108" i="2"/>
  <c r="AA2108" i="2"/>
  <c r="Z2109" i="2"/>
  <c r="V2109" i="2"/>
  <c r="W2109" i="2"/>
  <c r="X2109" i="2"/>
  <c r="Y2109" i="2"/>
  <c r="AA2109" i="2"/>
  <c r="Z2110" i="2"/>
  <c r="X2110" i="2"/>
  <c r="Y2110" i="2"/>
  <c r="V2110" i="2"/>
  <c r="W2110" i="2"/>
  <c r="AA2110" i="2"/>
  <c r="Z2111" i="2"/>
  <c r="X2111" i="2"/>
  <c r="Y2111" i="2"/>
  <c r="V2111" i="2"/>
  <c r="W2111" i="2"/>
  <c r="AA2111" i="2"/>
  <c r="Z2112" i="2"/>
  <c r="X2112" i="2"/>
  <c r="Y2112" i="2"/>
  <c r="V2112" i="2"/>
  <c r="W2112" i="2"/>
  <c r="AA2112" i="2"/>
  <c r="Z2113" i="2"/>
  <c r="X2113" i="2"/>
  <c r="Y2113" i="2"/>
  <c r="V2113" i="2"/>
  <c r="W2113" i="2"/>
  <c r="AA2113" i="2"/>
  <c r="Z2114" i="2"/>
  <c r="X2114" i="2"/>
  <c r="Y2114" i="2"/>
  <c r="V2114" i="2"/>
  <c r="W2114" i="2"/>
  <c r="AA2114" i="2"/>
  <c r="Z2115" i="2"/>
  <c r="X2115" i="2"/>
  <c r="Y2115" i="2"/>
  <c r="V2115" i="2"/>
  <c r="W2115" i="2"/>
  <c r="AA2115" i="2"/>
  <c r="Z2116" i="2"/>
  <c r="X2116" i="2"/>
  <c r="Y2116" i="2"/>
  <c r="V2116" i="2"/>
  <c r="W2116" i="2"/>
  <c r="AA2116" i="2"/>
  <c r="Z2117" i="2"/>
  <c r="X2117" i="2"/>
  <c r="Y2117" i="2"/>
  <c r="V2117" i="2"/>
  <c r="W2117" i="2"/>
  <c r="AA2117" i="2"/>
  <c r="Z2118" i="2"/>
  <c r="X2118" i="2"/>
  <c r="Y2118" i="2"/>
  <c r="V2118" i="2"/>
  <c r="W2118" i="2"/>
  <c r="AA2118" i="2"/>
  <c r="Z2119" i="2"/>
  <c r="X2119" i="2"/>
  <c r="Y2119" i="2"/>
  <c r="V2119" i="2"/>
  <c r="W2119" i="2"/>
  <c r="AA2119" i="2"/>
  <c r="Z2120" i="2"/>
  <c r="X2120" i="2"/>
  <c r="Y2120" i="2"/>
  <c r="V2120" i="2"/>
  <c r="W2120" i="2"/>
  <c r="AA2120" i="2"/>
  <c r="Z2121" i="2"/>
  <c r="X2121" i="2"/>
  <c r="Y2121" i="2"/>
  <c r="V2121" i="2"/>
  <c r="W2121" i="2"/>
  <c r="AA2121" i="2"/>
  <c r="Z2122" i="2"/>
  <c r="X2122" i="2"/>
  <c r="Y2122" i="2"/>
  <c r="V2122" i="2"/>
  <c r="W2122" i="2"/>
  <c r="AA2122" i="2"/>
  <c r="Z2123" i="2"/>
  <c r="X2123" i="2"/>
  <c r="Y2123" i="2"/>
  <c r="V2123" i="2"/>
  <c r="W2123" i="2"/>
  <c r="AA2123" i="2"/>
  <c r="Z2124" i="2"/>
  <c r="X2124" i="2"/>
  <c r="Y2124" i="2"/>
  <c r="V2124" i="2"/>
  <c r="W2124" i="2"/>
  <c r="AA2124" i="2"/>
  <c r="Z2125" i="2"/>
  <c r="V2125" i="2"/>
  <c r="W2125" i="2"/>
  <c r="X2125" i="2"/>
  <c r="Y2125" i="2"/>
  <c r="AA2125" i="2"/>
  <c r="Z2126" i="2"/>
  <c r="X2126" i="2"/>
  <c r="Y2126" i="2"/>
  <c r="V2126" i="2"/>
  <c r="W2126" i="2"/>
  <c r="AA2126" i="2"/>
  <c r="Z2127" i="2"/>
  <c r="X2127" i="2"/>
  <c r="Y2127" i="2"/>
  <c r="V2127" i="2"/>
  <c r="W2127" i="2"/>
  <c r="AA2127" i="2"/>
  <c r="Z2128" i="2"/>
  <c r="X2128" i="2"/>
  <c r="Y2128" i="2"/>
  <c r="V2128" i="2"/>
  <c r="W2128" i="2"/>
  <c r="AA2128" i="2"/>
  <c r="Z2129" i="2"/>
  <c r="X2129" i="2"/>
  <c r="Y2129" i="2"/>
  <c r="V2129" i="2"/>
  <c r="W2129" i="2"/>
  <c r="AA2129" i="2"/>
  <c r="Z2130" i="2"/>
  <c r="X2130" i="2"/>
  <c r="Y2130" i="2"/>
  <c r="V2130" i="2"/>
  <c r="W2130" i="2"/>
  <c r="AA2130" i="2"/>
  <c r="Z2131" i="2"/>
  <c r="X2131" i="2"/>
  <c r="Y2131" i="2"/>
  <c r="V2131" i="2"/>
  <c r="W2131" i="2"/>
  <c r="AA2131" i="2"/>
  <c r="Z2132" i="2"/>
  <c r="X2132" i="2"/>
  <c r="Y2132" i="2"/>
  <c r="V2132" i="2"/>
  <c r="W2132" i="2"/>
  <c r="AA2132" i="2"/>
  <c r="Z2133" i="2"/>
  <c r="X2133" i="2"/>
  <c r="Y2133" i="2"/>
  <c r="V2133" i="2"/>
  <c r="W2133" i="2"/>
  <c r="AA2133" i="2"/>
  <c r="Z2134" i="2"/>
  <c r="X2134" i="2"/>
  <c r="Y2134" i="2"/>
  <c r="V2134" i="2"/>
  <c r="W2134" i="2"/>
  <c r="AA2134" i="2"/>
  <c r="Z2135" i="2"/>
  <c r="X2135" i="2"/>
  <c r="Y2135" i="2"/>
  <c r="V2135" i="2"/>
  <c r="W2135" i="2"/>
  <c r="AA2135" i="2"/>
  <c r="Z2136" i="2"/>
  <c r="V2136" i="2"/>
  <c r="W2136" i="2"/>
  <c r="X2136" i="2"/>
  <c r="Y2136" i="2"/>
  <c r="AA2136" i="2"/>
  <c r="Z2137" i="2"/>
  <c r="X2137" i="2"/>
  <c r="Y2137" i="2"/>
  <c r="V2137" i="2"/>
  <c r="W2137" i="2"/>
  <c r="AA2137" i="2"/>
  <c r="Z2138" i="2"/>
  <c r="X2138" i="2"/>
  <c r="Y2138" i="2"/>
  <c r="V2138" i="2"/>
  <c r="W2138" i="2"/>
  <c r="AA2138" i="2"/>
  <c r="Z2139" i="2"/>
  <c r="X2139" i="2"/>
  <c r="Y2139" i="2"/>
  <c r="V2139" i="2"/>
  <c r="W2139" i="2"/>
  <c r="AA2139" i="2"/>
  <c r="Z2140" i="2"/>
  <c r="X2140" i="2"/>
  <c r="Y2140" i="2"/>
  <c r="V2140" i="2"/>
  <c r="W2140" i="2"/>
  <c r="AA2140" i="2"/>
  <c r="Z2141" i="2"/>
  <c r="X2141" i="2"/>
  <c r="Y2141" i="2"/>
  <c r="V2141" i="2"/>
  <c r="W2141" i="2"/>
  <c r="AA2141" i="2"/>
  <c r="Z2142" i="2"/>
  <c r="X2142" i="2"/>
  <c r="Y2142" i="2"/>
  <c r="V2142" i="2"/>
  <c r="W2142" i="2"/>
  <c r="AA2142" i="2"/>
  <c r="Z2143" i="2"/>
  <c r="X2143" i="2"/>
  <c r="Y2143" i="2"/>
  <c r="V2143" i="2"/>
  <c r="W2143" i="2"/>
  <c r="AA2143" i="2"/>
  <c r="Z2144" i="2"/>
  <c r="V2144" i="2"/>
  <c r="W2144" i="2"/>
  <c r="X2144" i="2"/>
  <c r="Y2144" i="2"/>
  <c r="AA2144" i="2"/>
  <c r="Z2145" i="2"/>
  <c r="X2145" i="2"/>
  <c r="Y2145" i="2"/>
  <c r="V2145" i="2"/>
  <c r="W2145" i="2"/>
  <c r="AA2145" i="2"/>
  <c r="Z2146" i="2"/>
  <c r="X2146" i="2"/>
  <c r="Y2146" i="2"/>
  <c r="V2146" i="2"/>
  <c r="W2146" i="2"/>
  <c r="AA2146" i="2"/>
  <c r="Z2147" i="2"/>
  <c r="X2147" i="2"/>
  <c r="Y2147" i="2"/>
  <c r="V2147" i="2"/>
  <c r="W2147" i="2"/>
  <c r="AA2147" i="2"/>
  <c r="Z2148" i="2"/>
  <c r="X2148" i="2"/>
  <c r="Y2148" i="2"/>
  <c r="V2148" i="2"/>
  <c r="W2148" i="2"/>
  <c r="AA2148" i="2"/>
  <c r="Z2149" i="2"/>
  <c r="X2149" i="2"/>
  <c r="Y2149" i="2"/>
  <c r="V2149" i="2"/>
  <c r="W2149" i="2"/>
  <c r="AA2149" i="2"/>
  <c r="Z2150" i="2"/>
  <c r="V2150" i="2"/>
  <c r="W2150" i="2"/>
  <c r="X2150" i="2"/>
  <c r="Y2150" i="2"/>
  <c r="AA2150" i="2"/>
  <c r="Z2151" i="2"/>
  <c r="X2151" i="2"/>
  <c r="Y2151" i="2"/>
  <c r="V2151" i="2"/>
  <c r="W2151" i="2"/>
  <c r="AA2151" i="2"/>
  <c r="Z2152" i="2"/>
  <c r="X2152" i="2"/>
  <c r="Y2152" i="2"/>
  <c r="V2152" i="2"/>
  <c r="W2152" i="2"/>
  <c r="AA2152" i="2"/>
  <c r="Z2153" i="2"/>
  <c r="X2153" i="2"/>
  <c r="Y2153" i="2"/>
  <c r="V2153" i="2"/>
  <c r="W2153" i="2"/>
  <c r="AA2153" i="2"/>
  <c r="Z2154" i="2"/>
  <c r="X2154" i="2"/>
  <c r="Y2154" i="2"/>
  <c r="V2154" i="2"/>
  <c r="W2154" i="2"/>
  <c r="AA2154" i="2"/>
  <c r="Z2155" i="2"/>
  <c r="X2155" i="2"/>
  <c r="Y2155" i="2"/>
  <c r="V2155" i="2"/>
  <c r="W2155" i="2"/>
  <c r="AA2155" i="2"/>
  <c r="Z2156" i="2"/>
  <c r="X2156" i="2"/>
  <c r="Y2156" i="2"/>
  <c r="V2156" i="2"/>
  <c r="W2156" i="2"/>
  <c r="AA2156" i="2"/>
  <c r="Z2157" i="2"/>
  <c r="X2157" i="2"/>
  <c r="Y2157" i="2"/>
  <c r="V2157" i="2"/>
  <c r="W2157" i="2"/>
  <c r="AA2157" i="2"/>
  <c r="Z2158" i="2"/>
  <c r="V2158" i="2"/>
  <c r="W2158" i="2"/>
  <c r="X2158" i="2"/>
  <c r="Y2158" i="2"/>
  <c r="AA2158" i="2"/>
  <c r="Z2159" i="2"/>
  <c r="X2159" i="2"/>
  <c r="Y2159" i="2"/>
  <c r="V2159" i="2"/>
  <c r="W2159" i="2"/>
  <c r="AA2159" i="2"/>
  <c r="Z2160" i="2"/>
  <c r="X2160" i="2"/>
  <c r="Y2160" i="2"/>
  <c r="V2160" i="2"/>
  <c r="W2160" i="2"/>
  <c r="AA2160" i="2"/>
  <c r="Z2161" i="2"/>
  <c r="X2161" i="2"/>
  <c r="Y2161" i="2"/>
  <c r="V2161" i="2"/>
  <c r="W2161" i="2"/>
  <c r="AA2161" i="2"/>
  <c r="Z2162" i="2"/>
  <c r="X2162" i="2"/>
  <c r="Y2162" i="2"/>
  <c r="V2162" i="2"/>
  <c r="W2162" i="2"/>
  <c r="AA2162" i="2"/>
  <c r="Z2163" i="2"/>
  <c r="X2163" i="2"/>
  <c r="Y2163" i="2"/>
  <c r="V2163" i="2"/>
  <c r="W2163" i="2"/>
  <c r="AA2163" i="2"/>
  <c r="Z2164" i="2"/>
  <c r="X2164" i="2"/>
  <c r="Y2164" i="2"/>
  <c r="V2164" i="2"/>
  <c r="W2164" i="2"/>
  <c r="AA2164" i="2"/>
  <c r="Z2165" i="2"/>
  <c r="X2165" i="2"/>
  <c r="Y2165" i="2"/>
  <c r="V2165" i="2"/>
  <c r="W2165" i="2"/>
  <c r="AA2165" i="2"/>
  <c r="Z2166" i="2"/>
  <c r="X2166" i="2"/>
  <c r="Y2166" i="2"/>
  <c r="V2166" i="2"/>
  <c r="W2166" i="2"/>
  <c r="AA2166" i="2"/>
  <c r="Z2167" i="2"/>
  <c r="X2167" i="2"/>
  <c r="Y2167" i="2"/>
  <c r="V2167" i="2"/>
  <c r="W2167" i="2"/>
  <c r="AA2167" i="2"/>
  <c r="Z2168" i="2"/>
  <c r="X2168" i="2"/>
  <c r="Y2168" i="2"/>
  <c r="V2168" i="2"/>
  <c r="W2168" i="2"/>
  <c r="AA2168" i="2"/>
  <c r="Z2169" i="2"/>
  <c r="X2169" i="2"/>
  <c r="Y2169" i="2"/>
  <c r="V2169" i="2"/>
  <c r="W2169" i="2"/>
  <c r="AA2169" i="2"/>
  <c r="Z2170" i="2"/>
  <c r="X2170" i="2"/>
  <c r="Y2170" i="2"/>
  <c r="V2170" i="2"/>
  <c r="W2170" i="2"/>
  <c r="AA2170" i="2"/>
  <c r="Z2171" i="2"/>
  <c r="X2171" i="2"/>
  <c r="Y2171" i="2"/>
  <c r="V2171" i="2"/>
  <c r="W2171" i="2"/>
  <c r="AA2171" i="2"/>
  <c r="Z2172" i="2"/>
  <c r="X2172" i="2"/>
  <c r="Y2172" i="2"/>
  <c r="V2172" i="2"/>
  <c r="W2172" i="2"/>
  <c r="AA2172" i="2"/>
  <c r="Z2173" i="2"/>
  <c r="X2173" i="2"/>
  <c r="Y2173" i="2"/>
  <c r="V2173" i="2"/>
  <c r="W2173" i="2"/>
  <c r="AA2173" i="2"/>
  <c r="Z2174" i="2"/>
  <c r="X2174" i="2"/>
  <c r="Y2174" i="2"/>
  <c r="V2174" i="2"/>
  <c r="W2174" i="2"/>
  <c r="AA2174" i="2"/>
  <c r="Z2175" i="2"/>
  <c r="X2175" i="2"/>
  <c r="Y2175" i="2"/>
  <c r="V2175" i="2"/>
  <c r="W2175" i="2"/>
  <c r="AA2175" i="2"/>
  <c r="Z2176" i="2"/>
  <c r="X2176" i="2"/>
  <c r="Y2176" i="2"/>
  <c r="V2176" i="2"/>
  <c r="W2176" i="2"/>
  <c r="AA2176" i="2"/>
  <c r="Z2177" i="2"/>
  <c r="X2177" i="2"/>
  <c r="Y2177" i="2"/>
  <c r="V2177" i="2"/>
  <c r="W2177" i="2"/>
  <c r="AA2177" i="2"/>
  <c r="Z2178" i="2"/>
  <c r="V2178" i="2"/>
  <c r="W2178" i="2"/>
  <c r="X2178" i="2"/>
  <c r="Y2178" i="2"/>
  <c r="AA2178" i="2"/>
  <c r="Z2179" i="2"/>
  <c r="X2179" i="2"/>
  <c r="Y2179" i="2"/>
  <c r="V2179" i="2"/>
  <c r="W2179" i="2"/>
  <c r="AA2179" i="2"/>
  <c r="Z2180" i="2"/>
  <c r="X2180" i="2"/>
  <c r="Y2180" i="2"/>
  <c r="V2180" i="2"/>
  <c r="W2180" i="2"/>
  <c r="AA2180" i="2"/>
  <c r="Z2181" i="2"/>
  <c r="X2181" i="2"/>
  <c r="Y2181" i="2"/>
  <c r="V2181" i="2"/>
  <c r="W2181" i="2"/>
  <c r="AA2181" i="2"/>
  <c r="Z2182" i="2"/>
  <c r="X2182" i="2"/>
  <c r="Y2182" i="2"/>
  <c r="V2182" i="2"/>
  <c r="W2182" i="2"/>
  <c r="AA2182" i="2"/>
  <c r="Z2183" i="2"/>
  <c r="X2183" i="2"/>
  <c r="Y2183" i="2"/>
  <c r="V2183" i="2"/>
  <c r="W2183" i="2"/>
  <c r="AA2183" i="2"/>
  <c r="Z2184" i="2"/>
  <c r="X2184" i="2"/>
  <c r="Y2184" i="2"/>
  <c r="V2184" i="2"/>
  <c r="W2184" i="2"/>
  <c r="AA2184" i="2"/>
  <c r="Z2185" i="2"/>
  <c r="X2185" i="2"/>
  <c r="Y2185" i="2"/>
  <c r="V2185" i="2"/>
  <c r="W2185" i="2"/>
  <c r="AA2185" i="2"/>
  <c r="Z2186" i="2"/>
  <c r="X2186" i="2"/>
  <c r="Y2186" i="2"/>
  <c r="V2186" i="2"/>
  <c r="W2186" i="2"/>
  <c r="AA2186" i="2"/>
  <c r="Z2187" i="2"/>
  <c r="X2187" i="2"/>
  <c r="Y2187" i="2"/>
  <c r="V2187" i="2"/>
  <c r="W2187" i="2"/>
  <c r="AA2187" i="2"/>
  <c r="Z2188" i="2"/>
  <c r="X2188" i="2"/>
  <c r="Y2188" i="2"/>
  <c r="V2188" i="2"/>
  <c r="W2188" i="2"/>
  <c r="AA2188" i="2"/>
  <c r="Z2189" i="2"/>
  <c r="X2189" i="2"/>
  <c r="Y2189" i="2"/>
  <c r="V2189" i="2"/>
  <c r="W2189" i="2"/>
  <c r="AA2189" i="2"/>
  <c r="Z2190" i="2"/>
  <c r="X2190" i="2"/>
  <c r="Y2190" i="2"/>
  <c r="V2190" i="2"/>
  <c r="W2190" i="2"/>
  <c r="AA2190" i="2"/>
  <c r="Z2191" i="2"/>
  <c r="X2191" i="2"/>
  <c r="Y2191" i="2"/>
  <c r="V2191" i="2"/>
  <c r="W2191" i="2"/>
  <c r="AA2191" i="2"/>
  <c r="Z2192" i="2"/>
  <c r="X2192" i="2"/>
  <c r="Y2192" i="2"/>
  <c r="V2192" i="2"/>
  <c r="W2192" i="2"/>
  <c r="AA2192" i="2"/>
  <c r="Z2193" i="2"/>
  <c r="X2193" i="2"/>
  <c r="Y2193" i="2"/>
  <c r="V2193" i="2"/>
  <c r="W2193" i="2"/>
  <c r="AA2193" i="2"/>
  <c r="Z2194" i="2"/>
  <c r="X2194" i="2"/>
  <c r="Y2194" i="2"/>
  <c r="V2194" i="2"/>
  <c r="W2194" i="2"/>
  <c r="AA2194" i="2"/>
  <c r="Z2195" i="2"/>
  <c r="X2195" i="2"/>
  <c r="Y2195" i="2"/>
  <c r="V2195" i="2"/>
  <c r="W2195" i="2"/>
  <c r="AA2195" i="2"/>
  <c r="Z2196" i="2"/>
  <c r="X2196" i="2"/>
  <c r="Y2196" i="2"/>
  <c r="V2196" i="2"/>
  <c r="W2196" i="2"/>
  <c r="AA2196" i="2"/>
  <c r="Z2197" i="2"/>
  <c r="X2197" i="2"/>
  <c r="Y2197" i="2"/>
  <c r="V2197" i="2"/>
  <c r="W2197" i="2"/>
  <c r="AA2197" i="2"/>
  <c r="Z2198" i="2"/>
  <c r="X2198" i="2"/>
  <c r="Y2198" i="2"/>
  <c r="V2198" i="2"/>
  <c r="W2198" i="2"/>
  <c r="AA2198" i="2"/>
  <c r="Z2199" i="2"/>
  <c r="X2199" i="2"/>
  <c r="Y2199" i="2"/>
  <c r="V2199" i="2"/>
  <c r="W2199" i="2"/>
  <c r="AA2199" i="2"/>
  <c r="Z2200" i="2"/>
  <c r="X2200" i="2"/>
  <c r="Y2200" i="2"/>
  <c r="V2200" i="2"/>
  <c r="W2200" i="2"/>
  <c r="AA2200" i="2"/>
  <c r="Z2201" i="2"/>
  <c r="X2201" i="2"/>
  <c r="Y2201" i="2"/>
  <c r="V2201" i="2"/>
  <c r="W2201" i="2"/>
  <c r="AA2201" i="2"/>
  <c r="Z2202" i="2"/>
  <c r="X2202" i="2"/>
  <c r="Y2202" i="2"/>
  <c r="V2202" i="2"/>
  <c r="W2202" i="2"/>
  <c r="AA2202" i="2"/>
  <c r="Z2203" i="2"/>
  <c r="X2203" i="2"/>
  <c r="Y2203" i="2"/>
  <c r="V2203" i="2"/>
  <c r="W2203" i="2"/>
  <c r="AA2203" i="2"/>
  <c r="Z2204" i="2"/>
  <c r="X2204" i="2"/>
  <c r="Y2204" i="2"/>
  <c r="V2204" i="2"/>
  <c r="W2204" i="2"/>
  <c r="AA2204" i="2"/>
  <c r="Z2205" i="2"/>
  <c r="X2205" i="2"/>
  <c r="Y2205" i="2"/>
  <c r="V2205" i="2"/>
  <c r="W2205" i="2"/>
  <c r="AA2205" i="2"/>
  <c r="Z2206" i="2"/>
  <c r="V2206" i="2"/>
  <c r="W2206" i="2"/>
  <c r="X2206" i="2"/>
  <c r="Y2206" i="2"/>
  <c r="AA2206" i="2"/>
  <c r="Z2207" i="2"/>
  <c r="X2207" i="2"/>
  <c r="Y2207" i="2"/>
  <c r="V2207" i="2"/>
  <c r="W2207" i="2"/>
  <c r="AA2207" i="2"/>
  <c r="Z2208" i="2"/>
  <c r="X2208" i="2"/>
  <c r="Y2208" i="2"/>
  <c r="V2208" i="2"/>
  <c r="W2208" i="2"/>
  <c r="AA2208" i="2"/>
  <c r="Z2209" i="2"/>
  <c r="X2209" i="2"/>
  <c r="Y2209" i="2"/>
  <c r="V2209" i="2"/>
  <c r="W2209" i="2"/>
  <c r="AA2209" i="2"/>
  <c r="Z2210" i="2"/>
  <c r="X2210" i="2"/>
  <c r="Y2210" i="2"/>
  <c r="V2210" i="2"/>
  <c r="W2210" i="2"/>
  <c r="AA2210" i="2"/>
  <c r="Z2211" i="2"/>
  <c r="X2211" i="2"/>
  <c r="Y2211" i="2"/>
  <c r="V2211" i="2"/>
  <c r="W2211" i="2"/>
  <c r="AA2211" i="2"/>
  <c r="Z2212" i="2"/>
  <c r="X2212" i="2"/>
  <c r="Y2212" i="2"/>
  <c r="V2212" i="2"/>
  <c r="W2212" i="2"/>
  <c r="AA2212" i="2"/>
  <c r="Z2213" i="2"/>
  <c r="X2213" i="2"/>
  <c r="Y2213" i="2"/>
  <c r="V2213" i="2"/>
  <c r="W2213" i="2"/>
  <c r="AA2213" i="2"/>
  <c r="Z2214" i="2"/>
  <c r="X2214" i="2"/>
  <c r="Y2214" i="2"/>
  <c r="V2214" i="2"/>
  <c r="W2214" i="2"/>
  <c r="AA2214" i="2"/>
  <c r="Z2215" i="2"/>
  <c r="X2215" i="2"/>
  <c r="Y2215" i="2"/>
  <c r="V2215" i="2"/>
  <c r="W2215" i="2"/>
  <c r="AA2215" i="2"/>
  <c r="Z2216" i="2"/>
  <c r="X2216" i="2"/>
  <c r="Y2216" i="2"/>
  <c r="V2216" i="2"/>
  <c r="W2216" i="2"/>
  <c r="AA2216" i="2"/>
  <c r="Z2217" i="2"/>
  <c r="X2217" i="2"/>
  <c r="Y2217" i="2"/>
  <c r="V2217" i="2"/>
  <c r="W2217" i="2"/>
  <c r="AA2217" i="2"/>
  <c r="Z2218" i="2"/>
  <c r="X2218" i="2"/>
  <c r="Y2218" i="2"/>
  <c r="V2218" i="2"/>
  <c r="W2218" i="2"/>
  <c r="AA2218" i="2"/>
  <c r="Z2219" i="2"/>
  <c r="X2219" i="2"/>
  <c r="Y2219" i="2"/>
  <c r="V2219" i="2"/>
  <c r="W2219" i="2"/>
  <c r="AA2219" i="2"/>
  <c r="Z2220" i="2"/>
  <c r="X2220" i="2"/>
  <c r="Y2220" i="2"/>
  <c r="V2220" i="2"/>
  <c r="W2220" i="2"/>
  <c r="AA2220" i="2"/>
  <c r="Z2221" i="2"/>
  <c r="X2221" i="2"/>
  <c r="Y2221" i="2"/>
  <c r="V2221" i="2"/>
  <c r="W2221" i="2"/>
  <c r="AA2221" i="2"/>
  <c r="Z2222" i="2"/>
  <c r="X2222" i="2"/>
  <c r="Y2222" i="2"/>
  <c r="V2222" i="2"/>
  <c r="W2222" i="2"/>
  <c r="AA2222" i="2"/>
  <c r="Z2223" i="2"/>
  <c r="X2223" i="2"/>
  <c r="Y2223" i="2"/>
  <c r="V2223" i="2"/>
  <c r="W2223" i="2"/>
  <c r="AA2223" i="2"/>
  <c r="Z2224" i="2"/>
  <c r="X2224" i="2"/>
  <c r="Y2224" i="2"/>
  <c r="V2224" i="2"/>
  <c r="W2224" i="2"/>
  <c r="AA2224" i="2"/>
  <c r="Z2225" i="2"/>
  <c r="X2225" i="2"/>
  <c r="Y2225" i="2"/>
  <c r="V2225" i="2"/>
  <c r="W2225" i="2"/>
  <c r="AA2225" i="2"/>
  <c r="Z2226" i="2"/>
  <c r="X2226" i="2"/>
  <c r="Y2226" i="2"/>
  <c r="V2226" i="2"/>
  <c r="W2226" i="2"/>
  <c r="AA2226" i="2"/>
  <c r="Z2227" i="2"/>
  <c r="X2227" i="2"/>
  <c r="Y2227" i="2"/>
  <c r="V2227" i="2"/>
  <c r="W2227" i="2"/>
  <c r="AA2227" i="2"/>
  <c r="Z2228" i="2"/>
  <c r="X2228" i="2"/>
  <c r="Y2228" i="2"/>
  <c r="V2228" i="2"/>
  <c r="W2228" i="2"/>
  <c r="AA2228" i="2"/>
  <c r="Z2229" i="2"/>
  <c r="X2229" i="2"/>
  <c r="Y2229" i="2"/>
  <c r="V2229" i="2"/>
  <c r="W2229" i="2"/>
  <c r="AA2229" i="2"/>
  <c r="Z2230" i="2"/>
  <c r="X2230" i="2"/>
  <c r="Y2230" i="2"/>
  <c r="V2230" i="2"/>
  <c r="W2230" i="2"/>
  <c r="AA2230" i="2"/>
  <c r="Z2231" i="2"/>
  <c r="X2231" i="2"/>
  <c r="Y2231" i="2"/>
  <c r="V2231" i="2"/>
  <c r="W2231" i="2"/>
  <c r="AA2231" i="2"/>
  <c r="Z2232" i="2"/>
  <c r="X2232" i="2"/>
  <c r="Y2232" i="2"/>
  <c r="V2232" i="2"/>
  <c r="W2232" i="2"/>
  <c r="AA2232" i="2"/>
  <c r="Z2233" i="2"/>
  <c r="V2233" i="2"/>
  <c r="W2233" i="2"/>
  <c r="X2233" i="2"/>
  <c r="Y2233" i="2"/>
  <c r="AA2233" i="2"/>
  <c r="Z2234" i="2"/>
  <c r="X2234" i="2"/>
  <c r="Y2234" i="2"/>
  <c r="V2234" i="2"/>
  <c r="W2234" i="2"/>
  <c r="AA2234" i="2"/>
  <c r="Z2235" i="2"/>
  <c r="X2235" i="2"/>
  <c r="Y2235" i="2"/>
  <c r="V2235" i="2"/>
  <c r="W2235" i="2"/>
  <c r="AA2235" i="2"/>
  <c r="Z2236" i="2"/>
  <c r="X2236" i="2"/>
  <c r="Y2236" i="2"/>
  <c r="V2236" i="2"/>
  <c r="W2236" i="2"/>
  <c r="AA2236" i="2"/>
  <c r="Z2237" i="2"/>
  <c r="X2237" i="2"/>
  <c r="Y2237" i="2"/>
  <c r="V2237" i="2"/>
  <c r="W2237" i="2"/>
  <c r="AA2237" i="2"/>
  <c r="Z2238" i="2"/>
  <c r="X2238" i="2"/>
  <c r="Y2238" i="2"/>
  <c r="V2238" i="2"/>
  <c r="W2238" i="2"/>
  <c r="AA2238" i="2"/>
  <c r="Z2239" i="2"/>
  <c r="V2239" i="2"/>
  <c r="W2239" i="2"/>
  <c r="X2239" i="2"/>
  <c r="Y2239" i="2"/>
  <c r="AA2239" i="2"/>
  <c r="Z2240" i="2"/>
  <c r="X2240" i="2"/>
  <c r="Y2240" i="2"/>
  <c r="V2240" i="2"/>
  <c r="W2240" i="2"/>
  <c r="AA2240" i="2"/>
  <c r="Z2241" i="2"/>
  <c r="X2241" i="2"/>
  <c r="Y2241" i="2"/>
  <c r="V2241" i="2"/>
  <c r="W2241" i="2"/>
  <c r="AA2241" i="2"/>
  <c r="Z2242" i="2"/>
  <c r="X2242" i="2"/>
  <c r="Y2242" i="2"/>
  <c r="V2242" i="2"/>
  <c r="W2242" i="2"/>
  <c r="AA2242" i="2"/>
  <c r="Z2243" i="2"/>
  <c r="X2243" i="2"/>
  <c r="Y2243" i="2"/>
  <c r="V2243" i="2"/>
  <c r="W2243" i="2"/>
  <c r="AA2243" i="2"/>
  <c r="Z2244" i="2"/>
  <c r="V2244" i="2"/>
  <c r="W2244" i="2"/>
  <c r="X2244" i="2"/>
  <c r="Y2244" i="2"/>
  <c r="AA2244" i="2"/>
  <c r="Z2245" i="2"/>
  <c r="X2245" i="2"/>
  <c r="Y2245" i="2"/>
  <c r="V2245" i="2"/>
  <c r="W2245" i="2"/>
  <c r="AA2245" i="2"/>
  <c r="Z2246" i="2"/>
  <c r="X2246" i="2"/>
  <c r="Y2246" i="2"/>
  <c r="V2246" i="2"/>
  <c r="W2246" i="2"/>
  <c r="AA2246" i="2"/>
  <c r="Z2247" i="2"/>
  <c r="X2247" i="2"/>
  <c r="Y2247" i="2"/>
  <c r="V2247" i="2"/>
  <c r="W2247" i="2"/>
  <c r="AA2247" i="2"/>
  <c r="Z2248" i="2"/>
  <c r="X2248" i="2"/>
  <c r="Y2248" i="2"/>
  <c r="V2248" i="2"/>
  <c r="W2248" i="2"/>
  <c r="AA2248" i="2"/>
  <c r="Z2249" i="2"/>
  <c r="X2249" i="2"/>
  <c r="Y2249" i="2"/>
  <c r="V2249" i="2"/>
  <c r="W2249" i="2"/>
  <c r="AA2249" i="2"/>
  <c r="Z2250" i="2"/>
  <c r="X2250" i="2"/>
  <c r="Y2250" i="2"/>
  <c r="V2250" i="2"/>
  <c r="W2250" i="2"/>
  <c r="AA2250" i="2"/>
  <c r="Z2251" i="2"/>
  <c r="V2251" i="2"/>
  <c r="W2251" i="2"/>
  <c r="X2251" i="2"/>
  <c r="Y2251" i="2"/>
  <c r="AA2251" i="2"/>
  <c r="Z2252" i="2"/>
  <c r="X2252" i="2"/>
  <c r="Y2252" i="2"/>
  <c r="V2252" i="2"/>
  <c r="W2252" i="2"/>
  <c r="AA2252" i="2"/>
  <c r="Z2253" i="2"/>
  <c r="X2253" i="2"/>
  <c r="Y2253" i="2"/>
  <c r="V2253" i="2"/>
  <c r="W2253" i="2"/>
  <c r="AA2253" i="2"/>
  <c r="Z2254" i="2"/>
  <c r="X2254" i="2"/>
  <c r="Y2254" i="2"/>
  <c r="V2254" i="2"/>
  <c r="W2254" i="2"/>
  <c r="AA2254" i="2"/>
  <c r="Z2255" i="2"/>
  <c r="X2255" i="2"/>
  <c r="Y2255" i="2"/>
  <c r="V2255" i="2"/>
  <c r="W2255" i="2"/>
  <c r="AA2255" i="2"/>
  <c r="Z2256" i="2"/>
  <c r="X2256" i="2"/>
  <c r="Y2256" i="2"/>
  <c r="V2256" i="2"/>
  <c r="W2256" i="2"/>
  <c r="AA2256" i="2"/>
  <c r="Z2257" i="2"/>
  <c r="X2257" i="2"/>
  <c r="Y2257" i="2"/>
  <c r="V2257" i="2"/>
  <c r="W2257" i="2"/>
  <c r="AA2257" i="2"/>
  <c r="Z2258" i="2"/>
  <c r="X2258" i="2"/>
  <c r="Y2258" i="2"/>
  <c r="V2258" i="2"/>
  <c r="W2258" i="2"/>
  <c r="AA2258" i="2"/>
  <c r="Z2259" i="2"/>
  <c r="X2259" i="2"/>
  <c r="Y2259" i="2"/>
  <c r="V2259" i="2"/>
  <c r="W2259" i="2"/>
  <c r="AA2259" i="2"/>
  <c r="Z2260" i="2"/>
  <c r="X2260" i="2"/>
  <c r="Y2260" i="2"/>
  <c r="V2260" i="2"/>
  <c r="W2260" i="2"/>
  <c r="AA2260" i="2"/>
  <c r="Z2261" i="2"/>
  <c r="X2261" i="2"/>
  <c r="Y2261" i="2"/>
  <c r="V2261" i="2"/>
  <c r="W2261" i="2"/>
  <c r="AA2261" i="2"/>
  <c r="Z2262" i="2"/>
  <c r="X2262" i="2"/>
  <c r="Y2262" i="2"/>
  <c r="V2262" i="2"/>
  <c r="W2262" i="2"/>
  <c r="AA2262" i="2"/>
  <c r="Z2263" i="2"/>
  <c r="X2263" i="2"/>
  <c r="Y2263" i="2"/>
  <c r="V2263" i="2"/>
  <c r="W2263" i="2"/>
  <c r="AA2263" i="2"/>
  <c r="Z2264" i="2"/>
  <c r="X2264" i="2"/>
  <c r="Y2264" i="2"/>
  <c r="V2264" i="2"/>
  <c r="W2264" i="2"/>
  <c r="AA2264" i="2"/>
  <c r="Z2265" i="2"/>
  <c r="X2265" i="2"/>
  <c r="Y2265" i="2"/>
  <c r="V2265" i="2"/>
  <c r="W2265" i="2"/>
  <c r="AA2265" i="2"/>
  <c r="Z2266" i="2"/>
  <c r="X2266" i="2"/>
  <c r="Y2266" i="2"/>
  <c r="V2266" i="2"/>
  <c r="W2266" i="2"/>
  <c r="AA2266" i="2"/>
  <c r="Z2267" i="2"/>
  <c r="X2267" i="2"/>
  <c r="Y2267" i="2"/>
  <c r="V2267" i="2"/>
  <c r="W2267" i="2"/>
  <c r="AA2267" i="2"/>
  <c r="Z2268" i="2"/>
  <c r="X2268" i="2"/>
  <c r="Y2268" i="2"/>
  <c r="V2268" i="2"/>
  <c r="W2268" i="2"/>
  <c r="AA2268" i="2"/>
  <c r="Z2269" i="2"/>
  <c r="X2269" i="2"/>
  <c r="Y2269" i="2"/>
  <c r="V2269" i="2"/>
  <c r="W2269" i="2"/>
  <c r="AA2269" i="2"/>
  <c r="Z2270" i="2"/>
  <c r="X2270" i="2"/>
  <c r="Y2270" i="2"/>
  <c r="V2270" i="2"/>
  <c r="W2270" i="2"/>
  <c r="AA2270" i="2"/>
  <c r="Z2271" i="2"/>
  <c r="X2271" i="2"/>
  <c r="Y2271" i="2"/>
  <c r="V2271" i="2"/>
  <c r="W2271" i="2"/>
  <c r="AA2271" i="2"/>
  <c r="Z2272" i="2"/>
  <c r="X2272" i="2"/>
  <c r="Y2272" i="2"/>
  <c r="V2272" i="2"/>
  <c r="W2272" i="2"/>
  <c r="AA2272" i="2"/>
  <c r="Z2273" i="2"/>
  <c r="X2273" i="2"/>
  <c r="Y2273" i="2"/>
  <c r="V2273" i="2"/>
  <c r="W2273" i="2"/>
  <c r="AA2273" i="2"/>
  <c r="Z2274" i="2"/>
  <c r="X2274" i="2"/>
  <c r="Y2274" i="2"/>
  <c r="V2274" i="2"/>
  <c r="W2274" i="2"/>
  <c r="AA2274" i="2"/>
  <c r="Z2275" i="2"/>
  <c r="X2275" i="2"/>
  <c r="Y2275" i="2"/>
  <c r="V2275" i="2"/>
  <c r="W2275" i="2"/>
  <c r="AA2275" i="2"/>
  <c r="Z2276" i="2"/>
  <c r="X2276" i="2"/>
  <c r="Y2276" i="2"/>
  <c r="V2276" i="2"/>
  <c r="W2276" i="2"/>
  <c r="AA2276" i="2"/>
  <c r="Z2277" i="2"/>
  <c r="X2277" i="2"/>
  <c r="Y2277" i="2"/>
  <c r="V2277" i="2"/>
  <c r="W2277" i="2"/>
  <c r="AA2277" i="2"/>
  <c r="Z2278" i="2"/>
  <c r="X2278" i="2"/>
  <c r="Y2278" i="2"/>
  <c r="V2278" i="2"/>
  <c r="W2278" i="2"/>
  <c r="AA2278" i="2"/>
  <c r="Z2279" i="2"/>
  <c r="V2279" i="2"/>
  <c r="W2279" i="2"/>
  <c r="X2279" i="2"/>
  <c r="Y2279" i="2"/>
  <c r="AA2279" i="2"/>
  <c r="Z2280" i="2"/>
  <c r="X2280" i="2"/>
  <c r="Y2280" i="2"/>
  <c r="V2280" i="2"/>
  <c r="W2280" i="2"/>
  <c r="AA2280" i="2"/>
  <c r="Z2281" i="2"/>
  <c r="X2281" i="2"/>
  <c r="Y2281" i="2"/>
  <c r="V2281" i="2"/>
  <c r="W2281" i="2"/>
  <c r="AA2281" i="2"/>
  <c r="Z2282" i="2"/>
  <c r="V2282" i="2"/>
  <c r="W2282" i="2"/>
  <c r="X2282" i="2"/>
  <c r="Y2282" i="2"/>
  <c r="AA2282" i="2"/>
  <c r="Z2283" i="2"/>
  <c r="X2283" i="2"/>
  <c r="Y2283" i="2"/>
  <c r="V2283" i="2"/>
  <c r="W2283" i="2"/>
  <c r="AA2283" i="2"/>
  <c r="Z2284" i="2"/>
  <c r="X2284" i="2"/>
  <c r="Y2284" i="2"/>
  <c r="V2284" i="2"/>
  <c r="W2284" i="2"/>
  <c r="AA2284" i="2"/>
  <c r="Z2285" i="2"/>
  <c r="X2285" i="2"/>
  <c r="Y2285" i="2"/>
  <c r="V2285" i="2"/>
  <c r="W2285" i="2"/>
  <c r="AA2285" i="2"/>
  <c r="Z2286" i="2"/>
  <c r="X2286" i="2"/>
  <c r="Y2286" i="2"/>
  <c r="V2286" i="2"/>
  <c r="W2286" i="2"/>
  <c r="AA2286" i="2"/>
  <c r="Z2287" i="2"/>
  <c r="X2287" i="2"/>
  <c r="Y2287" i="2"/>
  <c r="V2287" i="2"/>
  <c r="W2287" i="2"/>
  <c r="AA2287" i="2"/>
  <c r="Z2288" i="2"/>
  <c r="V2288" i="2"/>
  <c r="W2288" i="2"/>
  <c r="X2288" i="2"/>
  <c r="Y2288" i="2"/>
  <c r="AA2288" i="2"/>
  <c r="Z2289" i="2"/>
  <c r="X2289" i="2"/>
  <c r="Y2289" i="2"/>
  <c r="V2289" i="2"/>
  <c r="W2289" i="2"/>
  <c r="AA2289" i="2"/>
  <c r="Z2290" i="2"/>
  <c r="V2290" i="2"/>
  <c r="W2290" i="2"/>
  <c r="X2290" i="2"/>
  <c r="Y2290" i="2"/>
  <c r="AA2290" i="2"/>
  <c r="Z2291" i="2"/>
  <c r="X2291" i="2"/>
  <c r="Y2291" i="2"/>
  <c r="V2291" i="2"/>
  <c r="W2291" i="2"/>
  <c r="AA2291" i="2"/>
  <c r="Z2292" i="2"/>
  <c r="X2292" i="2"/>
  <c r="Y2292" i="2"/>
  <c r="V2292" i="2"/>
  <c r="W2292" i="2"/>
  <c r="AA2292" i="2"/>
  <c r="Z2293" i="2"/>
  <c r="X2293" i="2"/>
  <c r="Y2293" i="2"/>
  <c r="V2293" i="2"/>
  <c r="W2293" i="2"/>
  <c r="AA2293" i="2"/>
  <c r="Z2294" i="2"/>
  <c r="X2294" i="2"/>
  <c r="Y2294" i="2"/>
  <c r="V2294" i="2"/>
  <c r="W2294" i="2"/>
  <c r="AA2294" i="2"/>
  <c r="Z2295" i="2"/>
  <c r="X2295" i="2"/>
  <c r="Y2295" i="2"/>
  <c r="V2295" i="2"/>
  <c r="W2295" i="2"/>
  <c r="AA2295" i="2"/>
  <c r="Z2296" i="2"/>
  <c r="X2296" i="2"/>
  <c r="Y2296" i="2"/>
  <c r="V2296" i="2"/>
  <c r="W2296" i="2"/>
  <c r="AA2296" i="2"/>
  <c r="Z2297" i="2"/>
  <c r="X2297" i="2"/>
  <c r="Y2297" i="2"/>
  <c r="V2297" i="2"/>
  <c r="W2297" i="2"/>
  <c r="AA2297" i="2"/>
  <c r="Z2298" i="2"/>
  <c r="X2298" i="2"/>
  <c r="Y2298" i="2"/>
  <c r="V2298" i="2"/>
  <c r="W2298" i="2"/>
  <c r="AA2298" i="2"/>
  <c r="Z2299" i="2"/>
  <c r="V2299" i="2"/>
  <c r="W2299" i="2"/>
  <c r="X2299" i="2"/>
  <c r="Y2299" i="2"/>
  <c r="AA2299" i="2"/>
  <c r="Z2300" i="2"/>
  <c r="X2300" i="2"/>
  <c r="Y2300" i="2"/>
  <c r="V2300" i="2"/>
  <c r="W2300" i="2"/>
  <c r="AA2300" i="2"/>
  <c r="Z2301" i="2"/>
  <c r="X2301" i="2"/>
  <c r="Y2301" i="2"/>
  <c r="V2301" i="2"/>
  <c r="W2301" i="2"/>
  <c r="AA2301" i="2"/>
  <c r="Z2302" i="2"/>
  <c r="X2302" i="2"/>
  <c r="Y2302" i="2"/>
  <c r="V2302" i="2"/>
  <c r="W2302" i="2"/>
  <c r="AA2302" i="2"/>
  <c r="Z2303" i="2"/>
  <c r="X2303" i="2"/>
  <c r="Y2303" i="2"/>
  <c r="V2303" i="2"/>
  <c r="W2303" i="2"/>
  <c r="AA2303" i="2"/>
  <c r="Z2304" i="2"/>
  <c r="X2304" i="2"/>
  <c r="Y2304" i="2"/>
  <c r="V2304" i="2"/>
  <c r="W2304" i="2"/>
  <c r="AA2304" i="2"/>
  <c r="Z2305" i="2"/>
  <c r="X2305" i="2"/>
  <c r="Y2305" i="2"/>
  <c r="V2305" i="2"/>
  <c r="W2305" i="2"/>
  <c r="AA2305" i="2"/>
  <c r="Z2306" i="2"/>
  <c r="X2306" i="2"/>
  <c r="Y2306" i="2"/>
  <c r="V2306" i="2"/>
  <c r="W2306" i="2"/>
  <c r="AA2306" i="2"/>
  <c r="Z2307" i="2"/>
  <c r="X2307" i="2"/>
  <c r="Y2307" i="2"/>
  <c r="V2307" i="2"/>
  <c r="W2307" i="2"/>
  <c r="AA2307" i="2"/>
  <c r="Z2308" i="2"/>
  <c r="X2308" i="2"/>
  <c r="Y2308" i="2"/>
  <c r="V2308" i="2"/>
  <c r="W2308" i="2"/>
  <c r="AA2308" i="2"/>
  <c r="Z2309" i="2"/>
  <c r="X2309" i="2"/>
  <c r="Y2309" i="2"/>
  <c r="V2309" i="2"/>
  <c r="W2309" i="2"/>
  <c r="AA2309" i="2"/>
  <c r="Z2310" i="2"/>
  <c r="X2310" i="2"/>
  <c r="Y2310" i="2"/>
  <c r="V2310" i="2"/>
  <c r="W2310" i="2"/>
  <c r="AA2310" i="2"/>
  <c r="Z2311" i="2"/>
  <c r="V2311" i="2"/>
  <c r="W2311" i="2"/>
  <c r="X2311" i="2"/>
  <c r="Y2311" i="2"/>
  <c r="AA2311" i="2"/>
  <c r="Z2312" i="2"/>
  <c r="X2312" i="2"/>
  <c r="Y2312" i="2"/>
  <c r="V2312" i="2"/>
  <c r="W2312" i="2"/>
  <c r="AA2312" i="2"/>
  <c r="Z2313" i="2"/>
  <c r="X2313" i="2"/>
  <c r="Y2313" i="2"/>
  <c r="V2313" i="2"/>
  <c r="W2313" i="2"/>
  <c r="AA2313" i="2"/>
  <c r="Z2314" i="2"/>
  <c r="X2314" i="2"/>
  <c r="Y2314" i="2"/>
  <c r="V2314" i="2"/>
  <c r="W2314" i="2"/>
  <c r="AA2314" i="2"/>
  <c r="Z2315" i="2"/>
  <c r="X2315" i="2"/>
  <c r="Y2315" i="2"/>
  <c r="V2315" i="2"/>
  <c r="W2315" i="2"/>
  <c r="AA2315" i="2"/>
  <c r="Z2316" i="2"/>
  <c r="X2316" i="2"/>
  <c r="Y2316" i="2"/>
  <c r="V2316" i="2"/>
  <c r="W2316" i="2"/>
  <c r="AA2316" i="2"/>
  <c r="Z2317" i="2"/>
  <c r="X2317" i="2"/>
  <c r="Y2317" i="2"/>
  <c r="V2317" i="2"/>
  <c r="W2317" i="2"/>
  <c r="AA2317" i="2"/>
  <c r="Z2318" i="2"/>
  <c r="V2318" i="2"/>
  <c r="W2318" i="2"/>
  <c r="X2318" i="2"/>
  <c r="Y2318" i="2"/>
  <c r="AA2318" i="2"/>
  <c r="Z2319" i="2"/>
  <c r="X2319" i="2"/>
  <c r="Y2319" i="2"/>
  <c r="V2319" i="2"/>
  <c r="W2319" i="2"/>
  <c r="AA2319" i="2"/>
  <c r="Z2320" i="2"/>
  <c r="X2320" i="2"/>
  <c r="Y2320" i="2"/>
  <c r="V2320" i="2"/>
  <c r="W2320" i="2"/>
  <c r="AA2320" i="2"/>
  <c r="Z2321" i="2"/>
  <c r="X2321" i="2"/>
  <c r="Y2321" i="2"/>
  <c r="V2321" i="2"/>
  <c r="W2321" i="2"/>
  <c r="AA2321" i="2"/>
  <c r="Z2322" i="2"/>
  <c r="X2322" i="2"/>
  <c r="Y2322" i="2"/>
  <c r="V2322" i="2"/>
  <c r="W2322" i="2"/>
  <c r="AA2322" i="2"/>
  <c r="Z2323" i="2"/>
  <c r="V2323" i="2"/>
  <c r="W2323" i="2"/>
  <c r="X2323" i="2"/>
  <c r="Y2323" i="2"/>
  <c r="AA2323" i="2"/>
  <c r="Z2324" i="2"/>
  <c r="X2324" i="2"/>
  <c r="Y2324" i="2"/>
  <c r="V2324" i="2"/>
  <c r="W2324" i="2"/>
  <c r="AA2324" i="2"/>
  <c r="Z2325" i="2"/>
  <c r="X2325" i="2"/>
  <c r="Y2325" i="2"/>
  <c r="V2325" i="2"/>
  <c r="W2325" i="2"/>
  <c r="AA2325" i="2"/>
  <c r="Z2326" i="2"/>
  <c r="X2326" i="2"/>
  <c r="Y2326" i="2"/>
  <c r="V2326" i="2"/>
  <c r="W2326" i="2"/>
  <c r="AA2326" i="2"/>
  <c r="Z2327" i="2"/>
  <c r="X2327" i="2"/>
  <c r="Y2327" i="2"/>
  <c r="V2327" i="2"/>
  <c r="W2327" i="2"/>
  <c r="AA2327" i="2"/>
  <c r="Z2328" i="2"/>
  <c r="X2328" i="2"/>
  <c r="Y2328" i="2"/>
  <c r="V2328" i="2"/>
  <c r="W2328" i="2"/>
  <c r="AA2328" i="2"/>
  <c r="Z2329" i="2"/>
  <c r="X2329" i="2"/>
  <c r="Y2329" i="2"/>
  <c r="V2329" i="2"/>
  <c r="W2329" i="2"/>
  <c r="AA2329" i="2"/>
  <c r="Z2330" i="2"/>
  <c r="X2330" i="2"/>
  <c r="Y2330" i="2"/>
  <c r="V2330" i="2"/>
  <c r="W2330" i="2"/>
  <c r="AA2330" i="2"/>
  <c r="Z2331" i="2"/>
  <c r="X2331" i="2"/>
  <c r="Y2331" i="2"/>
  <c r="V2331" i="2"/>
  <c r="W2331" i="2"/>
  <c r="AA2331" i="2"/>
  <c r="Z2332" i="2"/>
  <c r="V2332" i="2"/>
  <c r="W2332" i="2"/>
  <c r="X2332" i="2"/>
  <c r="Y2332" i="2"/>
  <c r="AA2332" i="2"/>
  <c r="Z2333" i="2"/>
  <c r="X2333" i="2"/>
  <c r="Y2333" i="2"/>
  <c r="V2333" i="2"/>
  <c r="W2333" i="2"/>
  <c r="AA2333" i="2"/>
  <c r="Z2334" i="2"/>
  <c r="V2334" i="2"/>
  <c r="W2334" i="2"/>
  <c r="X2334" i="2"/>
  <c r="Y2334" i="2"/>
  <c r="AA2334" i="2"/>
  <c r="Z2335" i="2"/>
  <c r="X2335" i="2"/>
  <c r="Y2335" i="2"/>
  <c r="V2335" i="2"/>
  <c r="W2335" i="2"/>
  <c r="AA2335" i="2"/>
  <c r="Z2336" i="2"/>
  <c r="X2336" i="2"/>
  <c r="Y2336" i="2"/>
  <c r="V2336" i="2"/>
  <c r="W2336" i="2"/>
  <c r="AA2336" i="2"/>
  <c r="Z2337" i="2"/>
  <c r="X2337" i="2"/>
  <c r="Y2337" i="2"/>
  <c r="V2337" i="2"/>
  <c r="W2337" i="2"/>
  <c r="AA2337" i="2"/>
  <c r="Z2338" i="2"/>
  <c r="X2338" i="2"/>
  <c r="Y2338" i="2"/>
  <c r="V2338" i="2"/>
  <c r="W2338" i="2"/>
  <c r="AA2338" i="2"/>
  <c r="Z2339" i="2"/>
  <c r="X2339" i="2"/>
  <c r="Y2339" i="2"/>
  <c r="V2339" i="2"/>
  <c r="W2339" i="2"/>
  <c r="AA2339" i="2"/>
  <c r="Z2340" i="2"/>
  <c r="X2340" i="2"/>
  <c r="Y2340" i="2"/>
  <c r="V2340" i="2"/>
  <c r="W2340" i="2"/>
  <c r="AA2340" i="2"/>
  <c r="Z2341" i="2"/>
  <c r="X2341" i="2"/>
  <c r="Y2341" i="2"/>
  <c r="V2341" i="2"/>
  <c r="W2341" i="2"/>
  <c r="AA2341" i="2"/>
  <c r="Z2342" i="2"/>
  <c r="X2342" i="2"/>
  <c r="Y2342" i="2"/>
  <c r="V2342" i="2"/>
  <c r="W2342" i="2"/>
  <c r="AA2342" i="2"/>
  <c r="Z2343" i="2"/>
  <c r="X2343" i="2"/>
  <c r="Y2343" i="2"/>
  <c r="V2343" i="2"/>
  <c r="W2343" i="2"/>
  <c r="AA2343" i="2"/>
  <c r="Z2344" i="2"/>
  <c r="X2344" i="2"/>
  <c r="Y2344" i="2"/>
  <c r="V2344" i="2"/>
  <c r="W2344" i="2"/>
  <c r="AA2344" i="2"/>
  <c r="Z2345" i="2"/>
  <c r="X2345" i="2"/>
  <c r="Y2345" i="2"/>
  <c r="V2345" i="2"/>
  <c r="W2345" i="2"/>
  <c r="AA2345" i="2"/>
  <c r="Z2346" i="2"/>
  <c r="X2346" i="2"/>
  <c r="Y2346" i="2"/>
  <c r="V2346" i="2"/>
  <c r="W2346" i="2"/>
  <c r="AA2346" i="2"/>
  <c r="Z2347" i="2"/>
  <c r="X2347" i="2"/>
  <c r="Y2347" i="2"/>
  <c r="V2347" i="2"/>
  <c r="W2347" i="2"/>
  <c r="AA2347" i="2"/>
  <c r="Z2348" i="2"/>
  <c r="X2348" i="2"/>
  <c r="Y2348" i="2"/>
  <c r="V2348" i="2"/>
  <c r="W2348" i="2"/>
  <c r="AA2348" i="2"/>
  <c r="Z2349" i="2"/>
  <c r="X2349" i="2"/>
  <c r="Y2349" i="2"/>
  <c r="V2349" i="2"/>
  <c r="W2349" i="2"/>
  <c r="AA2349" i="2"/>
  <c r="Z2350" i="2"/>
  <c r="X2350" i="2"/>
  <c r="Y2350" i="2"/>
  <c r="V2350" i="2"/>
  <c r="W2350" i="2"/>
  <c r="AA2350" i="2"/>
  <c r="Z2351" i="2"/>
  <c r="X2351" i="2"/>
  <c r="Y2351" i="2"/>
  <c r="V2351" i="2"/>
  <c r="W2351" i="2"/>
  <c r="AA2351" i="2"/>
  <c r="Z2352" i="2"/>
  <c r="X2352" i="2"/>
  <c r="Y2352" i="2"/>
  <c r="V2352" i="2"/>
  <c r="W2352" i="2"/>
  <c r="AA2352" i="2"/>
  <c r="Z2353" i="2"/>
  <c r="X2353" i="2"/>
  <c r="Y2353" i="2"/>
  <c r="V2353" i="2"/>
  <c r="W2353" i="2"/>
  <c r="AA2353" i="2"/>
  <c r="Z2354" i="2"/>
  <c r="X2354" i="2"/>
  <c r="Y2354" i="2"/>
  <c r="V2354" i="2"/>
  <c r="W2354" i="2"/>
  <c r="AA2354" i="2"/>
  <c r="Z2355" i="2"/>
  <c r="X2355" i="2"/>
  <c r="Y2355" i="2"/>
  <c r="V2355" i="2"/>
  <c r="W2355" i="2"/>
  <c r="AA2355" i="2"/>
  <c r="Z2356" i="2"/>
  <c r="V2356" i="2"/>
  <c r="W2356" i="2"/>
  <c r="X2356" i="2"/>
  <c r="Y2356" i="2"/>
  <c r="AA2356" i="2"/>
  <c r="Z2357" i="2"/>
  <c r="X2357" i="2"/>
  <c r="Y2357" i="2"/>
  <c r="V2357" i="2"/>
  <c r="W2357" i="2"/>
  <c r="AA2357" i="2"/>
  <c r="Z2358" i="2"/>
  <c r="X2358" i="2"/>
  <c r="Y2358" i="2"/>
  <c r="V2358" i="2"/>
  <c r="W2358" i="2"/>
  <c r="AA2358" i="2"/>
  <c r="Z2359" i="2"/>
  <c r="X2359" i="2"/>
  <c r="Y2359" i="2"/>
  <c r="V2359" i="2"/>
  <c r="W2359" i="2"/>
  <c r="AA2359" i="2"/>
  <c r="Z2360" i="2"/>
  <c r="X2360" i="2"/>
  <c r="Y2360" i="2"/>
  <c r="V2360" i="2"/>
  <c r="W2360" i="2"/>
  <c r="AA2360" i="2"/>
  <c r="Z2361" i="2"/>
  <c r="X2361" i="2"/>
  <c r="Y2361" i="2"/>
  <c r="V2361" i="2"/>
  <c r="W2361" i="2"/>
  <c r="AA2361" i="2"/>
  <c r="Z2362" i="2"/>
  <c r="X2362" i="2"/>
  <c r="Y2362" i="2"/>
  <c r="V2362" i="2"/>
  <c r="W2362" i="2"/>
  <c r="AA2362" i="2"/>
  <c r="Z2363" i="2"/>
  <c r="X2363" i="2"/>
  <c r="Y2363" i="2"/>
  <c r="V2363" i="2"/>
  <c r="W2363" i="2"/>
  <c r="AA2363" i="2"/>
  <c r="Z2364" i="2"/>
  <c r="X2364" i="2"/>
  <c r="Y2364" i="2"/>
  <c r="V2364" i="2"/>
  <c r="W2364" i="2"/>
  <c r="AA2364" i="2"/>
  <c r="Z2365" i="2"/>
  <c r="X2365" i="2"/>
  <c r="Y2365" i="2"/>
  <c r="V2365" i="2"/>
  <c r="W2365" i="2"/>
  <c r="AA2365" i="2"/>
  <c r="Z2366" i="2"/>
  <c r="X2366" i="2"/>
  <c r="Y2366" i="2"/>
  <c r="V2366" i="2"/>
  <c r="W2366" i="2"/>
  <c r="AA2366" i="2"/>
  <c r="Z2367" i="2"/>
  <c r="X2367" i="2"/>
  <c r="Y2367" i="2"/>
  <c r="V2367" i="2"/>
  <c r="W2367" i="2"/>
  <c r="AA2367" i="2"/>
  <c r="Z2368" i="2"/>
  <c r="X2368" i="2"/>
  <c r="Y2368" i="2"/>
  <c r="V2368" i="2"/>
  <c r="W2368" i="2"/>
  <c r="AA2368" i="2"/>
  <c r="Z2369" i="2"/>
  <c r="X2369" i="2"/>
  <c r="Y2369" i="2"/>
  <c r="V2369" i="2"/>
  <c r="W2369" i="2"/>
  <c r="AA2369" i="2"/>
  <c r="Z2370" i="2"/>
  <c r="X2370" i="2"/>
  <c r="Y2370" i="2"/>
  <c r="V2370" i="2"/>
  <c r="W2370" i="2"/>
  <c r="AA2370" i="2"/>
  <c r="Z2371" i="2"/>
  <c r="X2371" i="2"/>
  <c r="Y2371" i="2"/>
  <c r="V2371" i="2"/>
  <c r="W2371" i="2"/>
  <c r="AA2371" i="2"/>
  <c r="Z2372" i="2"/>
  <c r="X2372" i="2"/>
  <c r="Y2372" i="2"/>
  <c r="V2372" i="2"/>
  <c r="W2372" i="2"/>
  <c r="AA2372" i="2"/>
  <c r="Z2373" i="2"/>
  <c r="X2373" i="2"/>
  <c r="Y2373" i="2"/>
  <c r="V2373" i="2"/>
  <c r="W2373" i="2"/>
  <c r="AA2373" i="2"/>
  <c r="Z2374" i="2"/>
  <c r="X2374" i="2"/>
  <c r="Y2374" i="2"/>
  <c r="V2374" i="2"/>
  <c r="W2374" i="2"/>
  <c r="AA2374" i="2"/>
  <c r="Z2375" i="2"/>
  <c r="X2375" i="2"/>
  <c r="Y2375" i="2"/>
  <c r="V2375" i="2"/>
  <c r="W2375" i="2"/>
  <c r="AA2375" i="2"/>
  <c r="Z2376" i="2"/>
  <c r="X2376" i="2"/>
  <c r="Y2376" i="2"/>
  <c r="V2376" i="2"/>
  <c r="W2376" i="2"/>
  <c r="AA2376" i="2"/>
  <c r="Z2377" i="2"/>
  <c r="X2377" i="2"/>
  <c r="Y2377" i="2"/>
  <c r="V2377" i="2"/>
  <c r="W2377" i="2"/>
  <c r="AA2377" i="2"/>
  <c r="Z2378" i="2"/>
  <c r="X2378" i="2"/>
  <c r="Y2378" i="2"/>
  <c r="V2378" i="2"/>
  <c r="W2378" i="2"/>
  <c r="AA2378" i="2"/>
  <c r="Z2379" i="2"/>
  <c r="X2379" i="2"/>
  <c r="Y2379" i="2"/>
  <c r="V2379" i="2"/>
  <c r="W2379" i="2"/>
  <c r="AA2379" i="2"/>
  <c r="Z2380" i="2"/>
  <c r="X2380" i="2"/>
  <c r="Y2380" i="2"/>
  <c r="V2380" i="2"/>
  <c r="W2380" i="2"/>
  <c r="AA2380" i="2"/>
  <c r="Z2381" i="2"/>
  <c r="X2381" i="2"/>
  <c r="Y2381" i="2"/>
  <c r="V2381" i="2"/>
  <c r="W2381" i="2"/>
  <c r="AA2381" i="2"/>
  <c r="Z2382" i="2"/>
  <c r="X2382" i="2"/>
  <c r="Y2382" i="2"/>
  <c r="V2382" i="2"/>
  <c r="W2382" i="2"/>
  <c r="AA2382" i="2"/>
  <c r="Z2383" i="2"/>
  <c r="X2383" i="2"/>
  <c r="Y2383" i="2"/>
  <c r="V2383" i="2"/>
  <c r="W2383" i="2"/>
  <c r="AA2383" i="2"/>
  <c r="Z2384" i="2"/>
  <c r="X2384" i="2"/>
  <c r="Y2384" i="2"/>
  <c r="V2384" i="2"/>
  <c r="W2384" i="2"/>
  <c r="AA2384" i="2"/>
  <c r="Z2385" i="2"/>
  <c r="X2385" i="2"/>
  <c r="Y2385" i="2"/>
  <c r="V2385" i="2"/>
  <c r="W2385" i="2"/>
  <c r="AA2385" i="2"/>
  <c r="Z2386" i="2"/>
  <c r="X2386" i="2"/>
  <c r="Y2386" i="2"/>
  <c r="V2386" i="2"/>
  <c r="W2386" i="2"/>
  <c r="AA2386" i="2"/>
  <c r="Z2387" i="2"/>
  <c r="X2387" i="2"/>
  <c r="Y2387" i="2"/>
  <c r="V2387" i="2"/>
  <c r="W2387" i="2"/>
  <c r="AA2387" i="2"/>
  <c r="Z2388" i="2"/>
  <c r="X2388" i="2"/>
  <c r="Y2388" i="2"/>
  <c r="V2388" i="2"/>
  <c r="W2388" i="2"/>
  <c r="AA2388" i="2"/>
  <c r="Z2389" i="2"/>
  <c r="X2389" i="2"/>
  <c r="Y2389" i="2"/>
  <c r="V2389" i="2"/>
  <c r="W2389" i="2"/>
  <c r="AA2389" i="2"/>
  <c r="Z2390" i="2"/>
  <c r="X2390" i="2"/>
  <c r="Y2390" i="2"/>
  <c r="V2390" i="2"/>
  <c r="W2390" i="2"/>
  <c r="AA2390" i="2"/>
  <c r="Z2391" i="2"/>
  <c r="X2391" i="2"/>
  <c r="Y2391" i="2"/>
  <c r="V2391" i="2"/>
  <c r="W2391" i="2"/>
  <c r="AA2391" i="2"/>
  <c r="Z2392" i="2"/>
  <c r="X2392" i="2"/>
  <c r="Y2392" i="2"/>
  <c r="V2392" i="2"/>
  <c r="W2392" i="2"/>
  <c r="AA2392" i="2"/>
  <c r="Z2393" i="2"/>
  <c r="X2393" i="2"/>
  <c r="Y2393" i="2"/>
  <c r="V2393" i="2"/>
  <c r="W2393" i="2"/>
  <c r="AA2393" i="2"/>
  <c r="Z2394" i="2"/>
  <c r="X2394" i="2"/>
  <c r="Y2394" i="2"/>
  <c r="V2394" i="2"/>
  <c r="W2394" i="2"/>
  <c r="AA2394" i="2"/>
  <c r="Z2395" i="2"/>
  <c r="X2395" i="2"/>
  <c r="Y2395" i="2"/>
  <c r="V2395" i="2"/>
  <c r="W2395" i="2"/>
  <c r="AA2395" i="2"/>
  <c r="Z2396" i="2"/>
  <c r="X2396" i="2"/>
  <c r="Y2396" i="2"/>
  <c r="V2396" i="2"/>
  <c r="W2396" i="2"/>
  <c r="AA2396" i="2"/>
  <c r="Z2397" i="2"/>
  <c r="X2397" i="2"/>
  <c r="Y2397" i="2"/>
  <c r="V2397" i="2"/>
  <c r="W2397" i="2"/>
  <c r="AA2397" i="2"/>
  <c r="Z2398" i="2"/>
  <c r="X2398" i="2"/>
  <c r="Y2398" i="2"/>
  <c r="V2398" i="2"/>
  <c r="W2398" i="2"/>
  <c r="AA2398" i="2"/>
  <c r="Z2399" i="2"/>
  <c r="X2399" i="2"/>
  <c r="Y2399" i="2"/>
  <c r="V2399" i="2"/>
  <c r="W2399" i="2"/>
  <c r="AA2399" i="2"/>
  <c r="Z2400" i="2"/>
  <c r="V2400" i="2"/>
  <c r="W2400" i="2"/>
  <c r="X2400" i="2"/>
  <c r="Y2400" i="2"/>
  <c r="AA2400" i="2"/>
  <c r="Z2401" i="2"/>
  <c r="X2401" i="2"/>
  <c r="Y2401" i="2"/>
  <c r="V2401" i="2"/>
  <c r="W2401" i="2"/>
  <c r="AA2401" i="2"/>
  <c r="Z2402" i="2"/>
  <c r="X2402" i="2"/>
  <c r="Y2402" i="2"/>
  <c r="V2402" i="2"/>
  <c r="W2402" i="2"/>
  <c r="AA2402" i="2"/>
  <c r="Z2403" i="2"/>
  <c r="X2403" i="2"/>
  <c r="Y2403" i="2"/>
  <c r="V2403" i="2"/>
  <c r="W2403" i="2"/>
  <c r="AA2403" i="2"/>
  <c r="Z2404" i="2"/>
  <c r="X2404" i="2"/>
  <c r="Y2404" i="2"/>
  <c r="V2404" i="2"/>
  <c r="W2404" i="2"/>
  <c r="AA2404" i="2"/>
  <c r="Z2405" i="2"/>
  <c r="X2405" i="2"/>
  <c r="Y2405" i="2"/>
  <c r="V2405" i="2"/>
  <c r="W2405" i="2"/>
  <c r="AA2405" i="2"/>
  <c r="Z2406" i="2"/>
  <c r="X2406" i="2"/>
  <c r="Y2406" i="2"/>
  <c r="V2406" i="2"/>
  <c r="W2406" i="2"/>
  <c r="AA2406" i="2"/>
  <c r="Z2407" i="2"/>
  <c r="X2407" i="2"/>
  <c r="Y2407" i="2"/>
  <c r="V2407" i="2"/>
  <c r="W2407" i="2"/>
  <c r="AA2407" i="2"/>
  <c r="Z2408" i="2"/>
  <c r="X2408" i="2"/>
  <c r="Y2408" i="2"/>
  <c r="V2408" i="2"/>
  <c r="W2408" i="2"/>
  <c r="AA2408" i="2"/>
  <c r="Z2409" i="2"/>
  <c r="X2409" i="2"/>
  <c r="Y2409" i="2"/>
  <c r="V2409" i="2"/>
  <c r="W2409" i="2"/>
  <c r="AA2409" i="2"/>
  <c r="Z2410" i="2"/>
  <c r="X2410" i="2"/>
  <c r="Y2410" i="2"/>
  <c r="V2410" i="2"/>
  <c r="W2410" i="2"/>
  <c r="AA2410" i="2"/>
  <c r="Z2411" i="2"/>
  <c r="V2411" i="2"/>
  <c r="W2411" i="2"/>
  <c r="X2411" i="2"/>
  <c r="Y2411" i="2"/>
  <c r="AA2411" i="2"/>
  <c r="Z2412" i="2"/>
  <c r="X2412" i="2"/>
  <c r="Y2412" i="2"/>
  <c r="V2412" i="2"/>
  <c r="W2412" i="2"/>
  <c r="AA2412" i="2"/>
  <c r="Z2413" i="2"/>
  <c r="X2413" i="2"/>
  <c r="Y2413" i="2"/>
  <c r="V2413" i="2"/>
  <c r="W2413" i="2"/>
  <c r="AA2413" i="2"/>
  <c r="Z2414" i="2"/>
  <c r="X2414" i="2"/>
  <c r="Y2414" i="2"/>
  <c r="V2414" i="2"/>
  <c r="W2414" i="2"/>
  <c r="AA2414" i="2"/>
  <c r="Z2415" i="2"/>
  <c r="X2415" i="2"/>
  <c r="Y2415" i="2"/>
  <c r="V2415" i="2"/>
  <c r="W2415" i="2"/>
  <c r="AA2415" i="2"/>
  <c r="Z2416" i="2"/>
  <c r="X2416" i="2"/>
  <c r="Y2416" i="2"/>
  <c r="V2416" i="2"/>
  <c r="W2416" i="2"/>
  <c r="AA2416" i="2"/>
  <c r="Z2417" i="2"/>
  <c r="X2417" i="2"/>
  <c r="Y2417" i="2"/>
  <c r="V2417" i="2"/>
  <c r="W2417" i="2"/>
  <c r="AA2417" i="2"/>
  <c r="Z2418" i="2"/>
  <c r="X2418" i="2"/>
  <c r="Y2418" i="2"/>
  <c r="V2418" i="2"/>
  <c r="W2418" i="2"/>
  <c r="AA2418" i="2"/>
  <c r="Z2419" i="2"/>
  <c r="X2419" i="2"/>
  <c r="Y2419" i="2"/>
  <c r="V2419" i="2"/>
  <c r="W2419" i="2"/>
  <c r="AA2419" i="2"/>
  <c r="Z2420" i="2"/>
  <c r="X2420" i="2"/>
  <c r="Y2420" i="2"/>
  <c r="V2420" i="2"/>
  <c r="W2420" i="2"/>
  <c r="AA2420" i="2"/>
  <c r="Z2421" i="2"/>
  <c r="X2421" i="2"/>
  <c r="Y2421" i="2"/>
  <c r="V2421" i="2"/>
  <c r="W2421" i="2"/>
  <c r="AA2421" i="2"/>
  <c r="Z2422" i="2"/>
  <c r="X2422" i="2"/>
  <c r="Y2422" i="2"/>
  <c r="V2422" i="2"/>
  <c r="W2422" i="2"/>
  <c r="AA2422" i="2"/>
  <c r="Z2423" i="2"/>
  <c r="X2423" i="2"/>
  <c r="Y2423" i="2"/>
  <c r="V2423" i="2"/>
  <c r="W2423" i="2"/>
  <c r="AA2423" i="2"/>
  <c r="Z2424" i="2"/>
  <c r="X2424" i="2"/>
  <c r="Y2424" i="2"/>
  <c r="V2424" i="2"/>
  <c r="W2424" i="2"/>
  <c r="AA2424" i="2"/>
  <c r="Z2425" i="2"/>
  <c r="X2425" i="2"/>
  <c r="Y2425" i="2"/>
  <c r="V2425" i="2"/>
  <c r="W2425" i="2"/>
  <c r="AA2425" i="2"/>
  <c r="Z2426" i="2"/>
  <c r="X2426" i="2"/>
  <c r="Y2426" i="2"/>
  <c r="V2426" i="2"/>
  <c r="W2426" i="2"/>
  <c r="AA2426" i="2"/>
  <c r="Z2427" i="2"/>
  <c r="V2427" i="2"/>
  <c r="W2427" i="2"/>
  <c r="X2427" i="2"/>
  <c r="Y2427" i="2"/>
  <c r="AA2427" i="2"/>
  <c r="Z2428" i="2"/>
  <c r="X2428" i="2"/>
  <c r="Y2428" i="2"/>
  <c r="V2428" i="2"/>
  <c r="W2428" i="2"/>
  <c r="AA2428" i="2"/>
  <c r="Z2429" i="2"/>
  <c r="X2429" i="2"/>
  <c r="Y2429" i="2"/>
  <c r="V2429" i="2"/>
  <c r="W2429" i="2"/>
  <c r="AA2429" i="2"/>
  <c r="Z2430" i="2"/>
  <c r="X2430" i="2"/>
  <c r="Y2430" i="2"/>
  <c r="V2430" i="2"/>
  <c r="W2430" i="2"/>
  <c r="AA2430" i="2"/>
  <c r="Z2431" i="2"/>
  <c r="X2431" i="2"/>
  <c r="Y2431" i="2"/>
  <c r="V2431" i="2"/>
  <c r="W2431" i="2"/>
  <c r="AA2431" i="2"/>
  <c r="Z2432" i="2"/>
  <c r="X2432" i="2"/>
  <c r="Y2432" i="2"/>
  <c r="V2432" i="2"/>
  <c r="W2432" i="2"/>
  <c r="AA2432" i="2"/>
  <c r="Z2433" i="2"/>
  <c r="X2433" i="2"/>
  <c r="Y2433" i="2"/>
  <c r="V2433" i="2"/>
  <c r="W2433" i="2"/>
  <c r="AA2433" i="2"/>
  <c r="Z2434" i="2"/>
  <c r="X2434" i="2"/>
  <c r="Y2434" i="2"/>
  <c r="V2434" i="2"/>
  <c r="W2434" i="2"/>
  <c r="AA2434" i="2"/>
  <c r="Z2435" i="2"/>
  <c r="X2435" i="2"/>
  <c r="Y2435" i="2"/>
  <c r="V2435" i="2"/>
  <c r="W2435" i="2"/>
  <c r="AA2435" i="2"/>
  <c r="Z2436" i="2"/>
  <c r="X2436" i="2"/>
  <c r="Y2436" i="2"/>
  <c r="V2436" i="2"/>
  <c r="W2436" i="2"/>
  <c r="AA2436" i="2"/>
  <c r="Z2437" i="2"/>
  <c r="X2437" i="2"/>
  <c r="Y2437" i="2"/>
  <c r="V2437" i="2"/>
  <c r="W2437" i="2"/>
  <c r="AA2437" i="2"/>
  <c r="Z2438" i="2"/>
  <c r="X2438" i="2"/>
  <c r="Y2438" i="2"/>
  <c r="V2438" i="2"/>
  <c r="W2438" i="2"/>
  <c r="AA2438" i="2"/>
  <c r="Z2439" i="2"/>
  <c r="X2439" i="2"/>
  <c r="Y2439" i="2"/>
  <c r="V2439" i="2"/>
  <c r="W2439" i="2"/>
  <c r="AA2439" i="2"/>
  <c r="Z2440" i="2"/>
  <c r="X2440" i="2"/>
  <c r="Y2440" i="2"/>
  <c r="V2440" i="2"/>
  <c r="W2440" i="2"/>
  <c r="AA2440" i="2"/>
  <c r="Z2441" i="2"/>
  <c r="X2441" i="2"/>
  <c r="Y2441" i="2"/>
  <c r="V2441" i="2"/>
  <c r="W2441" i="2"/>
  <c r="AA2441" i="2"/>
  <c r="Z2442" i="2"/>
  <c r="X2442" i="2"/>
  <c r="Y2442" i="2"/>
  <c r="V2442" i="2"/>
  <c r="W2442" i="2"/>
  <c r="AA2442" i="2"/>
  <c r="Z2443" i="2"/>
  <c r="X2443" i="2"/>
  <c r="Y2443" i="2"/>
  <c r="V2443" i="2"/>
  <c r="W2443" i="2"/>
  <c r="AA2443" i="2"/>
  <c r="Z2444" i="2"/>
  <c r="X2444" i="2"/>
  <c r="Y2444" i="2"/>
  <c r="V2444" i="2"/>
  <c r="W2444" i="2"/>
  <c r="AA2444" i="2"/>
  <c r="Z2445" i="2"/>
  <c r="X2445" i="2"/>
  <c r="Y2445" i="2"/>
  <c r="V2445" i="2"/>
  <c r="W2445" i="2"/>
  <c r="AA2445" i="2"/>
  <c r="Z2446" i="2"/>
  <c r="X2446" i="2"/>
  <c r="Y2446" i="2"/>
  <c r="V2446" i="2"/>
  <c r="W2446" i="2"/>
  <c r="AA2446" i="2"/>
  <c r="Z2447" i="2"/>
  <c r="X2447" i="2"/>
  <c r="Y2447" i="2"/>
  <c r="V2447" i="2"/>
  <c r="W2447" i="2"/>
  <c r="AA2447" i="2"/>
  <c r="Z2448" i="2"/>
  <c r="X2448" i="2"/>
  <c r="Y2448" i="2"/>
  <c r="V2448" i="2"/>
  <c r="W2448" i="2"/>
  <c r="AA2448" i="2"/>
  <c r="Z2449" i="2"/>
  <c r="X2449" i="2"/>
  <c r="Y2449" i="2"/>
  <c r="V2449" i="2"/>
  <c r="W2449" i="2"/>
  <c r="AA2449" i="2"/>
  <c r="Z2450" i="2"/>
  <c r="X2450" i="2"/>
  <c r="Y2450" i="2"/>
  <c r="V2450" i="2"/>
  <c r="W2450" i="2"/>
  <c r="AA2450" i="2"/>
  <c r="Z2451" i="2"/>
  <c r="X2451" i="2"/>
  <c r="Y2451" i="2"/>
  <c r="V2451" i="2"/>
  <c r="W2451" i="2"/>
  <c r="AA2451" i="2"/>
  <c r="Z2452" i="2"/>
  <c r="X2452" i="2"/>
  <c r="Y2452" i="2"/>
  <c r="V2452" i="2"/>
  <c r="W2452" i="2"/>
  <c r="AA2452" i="2"/>
  <c r="Z2453" i="2"/>
  <c r="X2453" i="2"/>
  <c r="Y2453" i="2"/>
  <c r="V2453" i="2"/>
  <c r="W2453" i="2"/>
  <c r="AA2453" i="2"/>
  <c r="Z2454" i="2"/>
  <c r="X2454" i="2"/>
  <c r="Y2454" i="2"/>
  <c r="V2454" i="2"/>
  <c r="W2454" i="2"/>
  <c r="AA2454" i="2"/>
  <c r="Z2455" i="2"/>
  <c r="V2455" i="2"/>
  <c r="W2455" i="2"/>
  <c r="X2455" i="2"/>
  <c r="Y2455" i="2"/>
  <c r="AA2455" i="2"/>
  <c r="Z2456" i="2"/>
  <c r="X2456" i="2"/>
  <c r="Y2456" i="2"/>
  <c r="V2456" i="2"/>
  <c r="W2456" i="2"/>
  <c r="AA2456" i="2"/>
  <c r="Z2457" i="2"/>
  <c r="X2457" i="2"/>
  <c r="Y2457" i="2"/>
  <c r="V2457" i="2"/>
  <c r="W2457" i="2"/>
  <c r="AA2457" i="2"/>
  <c r="Z2458" i="2"/>
  <c r="V2458" i="2"/>
  <c r="W2458" i="2"/>
  <c r="X2458" i="2"/>
  <c r="Y2458" i="2"/>
  <c r="AA2458" i="2"/>
  <c r="Z2459" i="2"/>
  <c r="X2459" i="2"/>
  <c r="Y2459" i="2"/>
  <c r="V2459" i="2"/>
  <c r="W2459" i="2"/>
  <c r="AA2459" i="2"/>
  <c r="Z2460" i="2"/>
  <c r="X2460" i="2"/>
  <c r="Y2460" i="2"/>
  <c r="V2460" i="2"/>
  <c r="W2460" i="2"/>
  <c r="AA2460" i="2"/>
  <c r="Z2461" i="2"/>
  <c r="X2461" i="2"/>
  <c r="Y2461" i="2"/>
  <c r="V2461" i="2"/>
  <c r="W2461" i="2"/>
  <c r="AA2461" i="2"/>
  <c r="Z2462" i="2"/>
  <c r="X2462" i="2"/>
  <c r="Y2462" i="2"/>
  <c r="V2462" i="2"/>
  <c r="W2462" i="2"/>
  <c r="AA2462" i="2"/>
  <c r="Z2463" i="2"/>
  <c r="X2463" i="2"/>
  <c r="Y2463" i="2"/>
  <c r="V2463" i="2"/>
  <c r="W2463" i="2"/>
  <c r="AA2463" i="2"/>
  <c r="Z2464" i="2"/>
  <c r="V2464" i="2"/>
  <c r="W2464" i="2"/>
  <c r="X2464" i="2"/>
  <c r="Y2464" i="2"/>
  <c r="AA2464" i="2"/>
  <c r="Z2465" i="2"/>
  <c r="X2465" i="2"/>
  <c r="Y2465" i="2"/>
  <c r="V2465" i="2"/>
  <c r="W2465" i="2"/>
  <c r="AA2465" i="2"/>
  <c r="Z2466" i="2"/>
  <c r="X2466" i="2"/>
  <c r="Y2466" i="2"/>
  <c r="V2466" i="2"/>
  <c r="W2466" i="2"/>
  <c r="AA2466" i="2"/>
  <c r="Z2467" i="2"/>
  <c r="X2467" i="2"/>
  <c r="Y2467" i="2"/>
  <c r="V2467" i="2"/>
  <c r="W2467" i="2"/>
  <c r="AA2467" i="2"/>
  <c r="Z2468" i="2"/>
  <c r="X2468" i="2"/>
  <c r="Y2468" i="2"/>
  <c r="V2468" i="2"/>
  <c r="W2468" i="2"/>
  <c r="AA2468" i="2"/>
  <c r="Z2469" i="2"/>
  <c r="X2469" i="2"/>
  <c r="Y2469" i="2"/>
  <c r="V2469" i="2"/>
  <c r="W2469" i="2"/>
  <c r="AA2469" i="2"/>
  <c r="Z2470" i="2"/>
  <c r="X2470" i="2"/>
  <c r="Y2470" i="2"/>
  <c r="V2470" i="2"/>
  <c r="W2470" i="2"/>
  <c r="AA2470" i="2"/>
  <c r="Z2471" i="2"/>
  <c r="X2471" i="2"/>
  <c r="Y2471" i="2"/>
  <c r="V2471" i="2"/>
  <c r="W2471" i="2"/>
  <c r="AA2471" i="2"/>
  <c r="Z2472" i="2"/>
  <c r="X2472" i="2"/>
  <c r="Y2472" i="2"/>
  <c r="V2472" i="2"/>
  <c r="W2472" i="2"/>
  <c r="AA2472" i="2"/>
  <c r="Z2473" i="2"/>
  <c r="X2473" i="2"/>
  <c r="Y2473" i="2"/>
  <c r="V2473" i="2"/>
  <c r="W2473" i="2"/>
  <c r="AA2473" i="2"/>
  <c r="Z2474" i="2"/>
  <c r="V2474" i="2"/>
  <c r="W2474" i="2"/>
  <c r="X2474" i="2"/>
  <c r="Y2474" i="2"/>
  <c r="AA2474" i="2"/>
  <c r="Z2475" i="2"/>
  <c r="X2475" i="2"/>
  <c r="Y2475" i="2"/>
  <c r="V2475" i="2"/>
  <c r="W2475" i="2"/>
  <c r="AA2475" i="2"/>
  <c r="Z2476" i="2"/>
  <c r="X2476" i="2"/>
  <c r="Y2476" i="2"/>
  <c r="V2476" i="2"/>
  <c r="W2476" i="2"/>
  <c r="AA2476" i="2"/>
  <c r="Z2477" i="2"/>
  <c r="X2477" i="2"/>
  <c r="Y2477" i="2"/>
  <c r="V2477" i="2"/>
  <c r="W2477" i="2"/>
  <c r="AA2477" i="2"/>
  <c r="Z2478" i="2"/>
  <c r="X2478" i="2"/>
  <c r="Y2478" i="2"/>
  <c r="V2478" i="2"/>
  <c r="W2478" i="2"/>
  <c r="AA2478" i="2"/>
  <c r="Z2479" i="2"/>
  <c r="X2479" i="2"/>
  <c r="Y2479" i="2"/>
  <c r="V2479" i="2"/>
  <c r="W2479" i="2"/>
  <c r="AA2479" i="2"/>
  <c r="Z2480" i="2"/>
  <c r="X2480" i="2"/>
  <c r="Y2480" i="2"/>
  <c r="V2480" i="2"/>
  <c r="W2480" i="2"/>
  <c r="AA2480" i="2"/>
  <c r="Z2481" i="2"/>
  <c r="X2481" i="2"/>
  <c r="Y2481" i="2"/>
  <c r="V2481" i="2"/>
  <c r="W2481" i="2"/>
  <c r="AA2481" i="2"/>
  <c r="Z2482" i="2"/>
  <c r="X2482" i="2"/>
  <c r="Y2482" i="2"/>
  <c r="V2482" i="2"/>
  <c r="W2482" i="2"/>
  <c r="AA2482" i="2"/>
  <c r="Z2483" i="2"/>
  <c r="X2483" i="2"/>
  <c r="Y2483" i="2"/>
  <c r="V2483" i="2"/>
  <c r="W2483" i="2"/>
  <c r="AA2483" i="2"/>
  <c r="Z2484" i="2"/>
  <c r="X2484" i="2"/>
  <c r="Y2484" i="2"/>
  <c r="V2484" i="2"/>
  <c r="W2484" i="2"/>
  <c r="AA2484" i="2"/>
  <c r="Z2485" i="2"/>
  <c r="X2485" i="2"/>
  <c r="Y2485" i="2"/>
  <c r="V2485" i="2"/>
  <c r="W2485" i="2"/>
  <c r="AA2485" i="2"/>
  <c r="Z2486" i="2"/>
  <c r="X2486" i="2"/>
  <c r="Y2486" i="2"/>
  <c r="V2486" i="2"/>
  <c r="W2486" i="2"/>
  <c r="AA2486" i="2"/>
  <c r="Z2487" i="2"/>
  <c r="X2487" i="2"/>
  <c r="Y2487" i="2"/>
  <c r="V2487" i="2"/>
  <c r="W2487" i="2"/>
  <c r="AA2487" i="2"/>
  <c r="Z2488" i="2"/>
  <c r="X2488" i="2"/>
  <c r="Y2488" i="2"/>
  <c r="V2488" i="2"/>
  <c r="W2488" i="2"/>
  <c r="AA2488" i="2"/>
  <c r="Z2489" i="2"/>
  <c r="X2489" i="2"/>
  <c r="Y2489" i="2"/>
  <c r="V2489" i="2"/>
  <c r="W2489" i="2"/>
  <c r="AA2489" i="2"/>
  <c r="Z2490" i="2"/>
  <c r="V2490" i="2"/>
  <c r="W2490" i="2"/>
  <c r="X2490" i="2"/>
  <c r="Y2490" i="2"/>
  <c r="AA2490" i="2"/>
  <c r="Z2491" i="2"/>
  <c r="X2491" i="2"/>
  <c r="Y2491" i="2"/>
  <c r="V2491" i="2"/>
  <c r="W2491" i="2"/>
  <c r="AA2491" i="2"/>
  <c r="Z2492" i="2"/>
  <c r="V2492" i="2"/>
  <c r="W2492" i="2"/>
  <c r="X2492" i="2"/>
  <c r="Y2492" i="2"/>
  <c r="AA2492" i="2"/>
  <c r="Z2493" i="2"/>
  <c r="X2493" i="2"/>
  <c r="Y2493" i="2"/>
  <c r="V2493" i="2"/>
  <c r="W2493" i="2"/>
  <c r="AA2493" i="2"/>
  <c r="Z2494" i="2"/>
  <c r="X2494" i="2"/>
  <c r="Y2494" i="2"/>
  <c r="V2494" i="2"/>
  <c r="W2494" i="2"/>
  <c r="AA2494" i="2"/>
  <c r="Z2495" i="2"/>
  <c r="X2495" i="2"/>
  <c r="Y2495" i="2"/>
  <c r="V2495" i="2"/>
  <c r="W2495" i="2"/>
  <c r="AA2495" i="2"/>
  <c r="Z2496" i="2"/>
  <c r="X2496" i="2"/>
  <c r="Y2496" i="2"/>
  <c r="V2496" i="2"/>
  <c r="W2496" i="2"/>
  <c r="AA2496" i="2"/>
  <c r="Z2497" i="2"/>
  <c r="X2497" i="2"/>
  <c r="Y2497" i="2"/>
  <c r="V2497" i="2"/>
  <c r="W2497" i="2"/>
  <c r="AA2497" i="2"/>
  <c r="Z2498" i="2"/>
  <c r="X2498" i="2"/>
  <c r="Y2498" i="2"/>
  <c r="V2498" i="2"/>
  <c r="W2498" i="2"/>
  <c r="AA2498" i="2"/>
  <c r="Z2499" i="2"/>
  <c r="X2499" i="2"/>
  <c r="Y2499" i="2"/>
  <c r="V2499" i="2"/>
  <c r="W2499" i="2"/>
  <c r="AA2499" i="2"/>
  <c r="Z2500" i="2"/>
  <c r="X2500" i="2"/>
  <c r="Y2500" i="2"/>
  <c r="V2500" i="2"/>
  <c r="W2500" i="2"/>
  <c r="AA2500" i="2"/>
  <c r="Z2501" i="2"/>
  <c r="X2501" i="2"/>
  <c r="Y2501" i="2"/>
  <c r="V2501" i="2"/>
  <c r="W2501" i="2"/>
  <c r="AA2501" i="2"/>
  <c r="Z2502" i="2"/>
  <c r="X2502" i="2"/>
  <c r="Y2502" i="2"/>
  <c r="V2502" i="2"/>
  <c r="W2502" i="2"/>
  <c r="AA2502" i="2"/>
  <c r="Z2503" i="2"/>
  <c r="X2503" i="2"/>
  <c r="Y2503" i="2"/>
  <c r="V2503" i="2"/>
  <c r="W2503" i="2"/>
  <c r="AA2503" i="2"/>
  <c r="Z2504" i="2"/>
  <c r="X2504" i="2"/>
  <c r="Y2504" i="2"/>
  <c r="V2504" i="2"/>
  <c r="W2504" i="2"/>
  <c r="AA2504" i="2"/>
  <c r="Z2505" i="2"/>
  <c r="V2505" i="2"/>
  <c r="W2505" i="2"/>
  <c r="X2505" i="2"/>
  <c r="Y2505" i="2"/>
  <c r="AA2505" i="2"/>
  <c r="Z2506" i="2"/>
  <c r="V2506" i="2"/>
  <c r="W2506" i="2"/>
  <c r="X2506" i="2"/>
  <c r="Y2506" i="2"/>
  <c r="AA2506" i="2"/>
  <c r="Z2507" i="2"/>
  <c r="X2507" i="2"/>
  <c r="Y2507" i="2"/>
  <c r="V2507" i="2"/>
  <c r="W2507" i="2"/>
  <c r="AA2507" i="2"/>
  <c r="Z2508" i="2"/>
  <c r="X2508" i="2"/>
  <c r="Y2508" i="2"/>
  <c r="V2508" i="2"/>
  <c r="W2508" i="2"/>
  <c r="AA2508" i="2"/>
  <c r="Z2509" i="2"/>
  <c r="X2509" i="2"/>
  <c r="Y2509" i="2"/>
  <c r="AA2509" i="2"/>
  <c r="Z2510" i="2"/>
  <c r="X2510" i="2"/>
  <c r="Y2510" i="2"/>
  <c r="V2510" i="2"/>
  <c r="W2510" i="2"/>
  <c r="AA2510" i="2"/>
  <c r="Z2511" i="2"/>
  <c r="X2511" i="2"/>
  <c r="Y2511" i="2"/>
  <c r="V2511" i="2"/>
  <c r="W2511" i="2"/>
  <c r="AA2511" i="2"/>
  <c r="Z2512" i="2"/>
  <c r="X2512" i="2"/>
  <c r="Y2512" i="2"/>
  <c r="V2512" i="2"/>
  <c r="W2512" i="2"/>
  <c r="AA2512" i="2"/>
  <c r="Z2513" i="2"/>
  <c r="X2513" i="2"/>
  <c r="Y2513" i="2"/>
  <c r="V2513" i="2"/>
  <c r="W2513" i="2"/>
  <c r="AA2513" i="2"/>
  <c r="Z2514" i="2"/>
  <c r="X2514" i="2"/>
  <c r="Y2514" i="2"/>
  <c r="V2514" i="2"/>
  <c r="W2514" i="2"/>
  <c r="AA2514" i="2"/>
  <c r="Z2515" i="2"/>
  <c r="V2515" i="2"/>
  <c r="W2515" i="2"/>
  <c r="X2515" i="2"/>
  <c r="Y2515" i="2"/>
  <c r="AA2515" i="2"/>
  <c r="Z2516" i="2"/>
  <c r="X2516" i="2"/>
  <c r="Y2516" i="2"/>
  <c r="V2516" i="2"/>
  <c r="W2516" i="2"/>
  <c r="AA2516" i="2"/>
  <c r="Z2517" i="2"/>
  <c r="X2517" i="2"/>
  <c r="Y2517" i="2"/>
  <c r="V2517" i="2"/>
  <c r="W2517" i="2"/>
  <c r="AA2517" i="2"/>
  <c r="Z2518" i="2"/>
  <c r="V2518" i="2"/>
  <c r="W2518" i="2"/>
  <c r="X2518" i="2"/>
  <c r="Y2518" i="2"/>
  <c r="AA2518" i="2"/>
  <c r="Z2519" i="2"/>
  <c r="X2519" i="2"/>
  <c r="Y2519" i="2"/>
  <c r="V2519" i="2"/>
  <c r="W2519" i="2"/>
  <c r="AA2519" i="2"/>
  <c r="Z2520" i="2"/>
  <c r="X2520" i="2"/>
  <c r="Y2520" i="2"/>
  <c r="V2520" i="2"/>
  <c r="W2520" i="2"/>
  <c r="AA2520" i="2"/>
  <c r="Z2521" i="2"/>
  <c r="X2521" i="2"/>
  <c r="Y2521" i="2"/>
  <c r="V2521" i="2"/>
  <c r="W2521" i="2"/>
  <c r="AA2521" i="2"/>
  <c r="Z2522" i="2"/>
  <c r="X2522" i="2"/>
  <c r="Y2522" i="2"/>
  <c r="V2522" i="2"/>
  <c r="W2522" i="2"/>
  <c r="AA2522" i="2"/>
  <c r="Z2523" i="2"/>
  <c r="X2523" i="2"/>
  <c r="Y2523" i="2"/>
  <c r="V2523" i="2"/>
  <c r="W2523" i="2"/>
  <c r="AA2523" i="2"/>
  <c r="Z2524" i="2"/>
  <c r="X2524" i="2"/>
  <c r="Y2524" i="2"/>
  <c r="V2524" i="2"/>
  <c r="W2524" i="2"/>
  <c r="AA2524" i="2"/>
  <c r="Z2525" i="2"/>
  <c r="X2525" i="2"/>
  <c r="Y2525" i="2"/>
  <c r="V2525" i="2"/>
  <c r="W2525" i="2"/>
  <c r="AA2525" i="2"/>
  <c r="Z2526" i="2"/>
  <c r="X2526" i="2"/>
  <c r="Y2526" i="2"/>
  <c r="V2526" i="2"/>
  <c r="W2526" i="2"/>
  <c r="AA2526" i="2"/>
  <c r="Z2527" i="2"/>
  <c r="X2527" i="2"/>
  <c r="Y2527" i="2"/>
  <c r="V2527" i="2"/>
  <c r="W2527" i="2"/>
  <c r="AA2527" i="2"/>
  <c r="Z2528" i="2"/>
  <c r="X2528" i="2"/>
  <c r="Y2528" i="2"/>
  <c r="V2528" i="2"/>
  <c r="W2528" i="2"/>
  <c r="AA2528" i="2"/>
  <c r="Z2529" i="2"/>
  <c r="X2529" i="2"/>
  <c r="Y2529" i="2"/>
  <c r="V2529" i="2"/>
  <c r="W2529" i="2"/>
  <c r="AA2529" i="2"/>
  <c r="Z2530" i="2"/>
  <c r="X2530" i="2"/>
  <c r="Y2530" i="2"/>
  <c r="V2530" i="2"/>
  <c r="W2530" i="2"/>
  <c r="AA2530" i="2"/>
  <c r="Z2531" i="2"/>
  <c r="X2531" i="2"/>
  <c r="Y2531" i="2"/>
  <c r="V2531" i="2"/>
  <c r="W2531" i="2"/>
  <c r="AA2531" i="2"/>
  <c r="Z2532" i="2"/>
  <c r="X2532" i="2"/>
  <c r="Y2532" i="2"/>
  <c r="V2532" i="2"/>
  <c r="W2532" i="2"/>
  <c r="AA2532" i="2"/>
  <c r="Z2533" i="2"/>
  <c r="X2533" i="2"/>
  <c r="Y2533" i="2"/>
  <c r="V2533" i="2"/>
  <c r="W2533" i="2"/>
  <c r="AA2533" i="2"/>
  <c r="Z2534" i="2"/>
  <c r="V2534" i="2"/>
  <c r="W2534" i="2"/>
  <c r="X2534" i="2"/>
  <c r="Y2534" i="2"/>
  <c r="AA2534" i="2"/>
  <c r="Z2535" i="2"/>
  <c r="X2535" i="2"/>
  <c r="Y2535" i="2"/>
  <c r="V2535" i="2"/>
  <c r="W2535" i="2"/>
  <c r="AA2535" i="2"/>
  <c r="Z2536" i="2"/>
  <c r="X2536" i="2"/>
  <c r="Y2536" i="2"/>
  <c r="V2536" i="2"/>
  <c r="W2536" i="2"/>
  <c r="AA2536" i="2"/>
  <c r="Z2537" i="2"/>
  <c r="V2537" i="2"/>
  <c r="W2537" i="2"/>
  <c r="X2537" i="2"/>
  <c r="Y2537" i="2"/>
  <c r="AA2537" i="2"/>
  <c r="Z2538" i="2"/>
  <c r="X2538" i="2"/>
  <c r="Y2538" i="2"/>
  <c r="V2538" i="2"/>
  <c r="W2538" i="2"/>
  <c r="AA2538" i="2"/>
  <c r="Z2539" i="2"/>
  <c r="X2539" i="2"/>
  <c r="Y2539" i="2"/>
  <c r="V2539" i="2"/>
  <c r="W2539" i="2"/>
  <c r="AA2539" i="2"/>
  <c r="Z2540" i="2"/>
  <c r="V2540" i="2"/>
  <c r="W2540" i="2"/>
  <c r="X2540" i="2"/>
  <c r="Y2540" i="2"/>
  <c r="AA2540" i="2"/>
  <c r="Z2541" i="2"/>
  <c r="X2541" i="2"/>
  <c r="Y2541" i="2"/>
  <c r="V2541" i="2"/>
  <c r="W2541" i="2"/>
  <c r="AA2541" i="2"/>
  <c r="Z2542" i="2"/>
  <c r="X2542" i="2"/>
  <c r="Y2542" i="2"/>
  <c r="V2542" i="2"/>
  <c r="W2542" i="2"/>
  <c r="AA2542" i="2"/>
  <c r="Z2543" i="2"/>
  <c r="X2543" i="2"/>
  <c r="Y2543" i="2"/>
  <c r="V2543" i="2"/>
  <c r="W2543" i="2"/>
  <c r="AA2543" i="2"/>
  <c r="Z2544" i="2"/>
  <c r="X2544" i="2"/>
  <c r="Y2544" i="2"/>
  <c r="V2544" i="2"/>
  <c r="W2544" i="2"/>
  <c r="AA2544" i="2"/>
  <c r="Z2545" i="2"/>
  <c r="X2545" i="2"/>
  <c r="Y2545" i="2"/>
  <c r="V2545" i="2"/>
  <c r="W2545" i="2"/>
  <c r="AA2545" i="2"/>
  <c r="Z2546" i="2"/>
  <c r="X2546" i="2"/>
  <c r="Y2546" i="2"/>
  <c r="V2546" i="2"/>
  <c r="W2546" i="2"/>
  <c r="AA2546" i="2"/>
  <c r="Z2547" i="2"/>
  <c r="X2547" i="2"/>
  <c r="Y2547" i="2"/>
  <c r="V2547" i="2"/>
  <c r="W2547" i="2"/>
  <c r="AA2547" i="2"/>
  <c r="Z2548" i="2"/>
  <c r="X2548" i="2"/>
  <c r="Y2548" i="2"/>
  <c r="V2548" i="2"/>
  <c r="W2548" i="2"/>
  <c r="AA2548" i="2"/>
  <c r="Z2549" i="2"/>
  <c r="X2549" i="2"/>
  <c r="Y2549" i="2"/>
  <c r="V2549" i="2"/>
  <c r="W2549" i="2"/>
  <c r="AA2549" i="2"/>
  <c r="Z2550" i="2"/>
  <c r="X2550" i="2"/>
  <c r="Y2550" i="2"/>
  <c r="V2550" i="2"/>
  <c r="W2550" i="2"/>
  <c r="AA2550" i="2"/>
  <c r="Z2551" i="2"/>
  <c r="X2551" i="2"/>
  <c r="Y2551" i="2"/>
  <c r="V2551" i="2"/>
  <c r="W2551" i="2"/>
  <c r="AA2551" i="2"/>
  <c r="Z2552" i="2"/>
  <c r="X2552" i="2"/>
  <c r="Y2552" i="2"/>
  <c r="V2552" i="2"/>
  <c r="W2552" i="2"/>
  <c r="AA2552" i="2"/>
  <c r="Z2553" i="2"/>
  <c r="X2553" i="2"/>
  <c r="Y2553" i="2"/>
  <c r="V2553" i="2"/>
  <c r="W2553" i="2"/>
  <c r="AA2553" i="2"/>
  <c r="Z2554" i="2"/>
  <c r="X2554" i="2"/>
  <c r="Y2554" i="2"/>
  <c r="V2554" i="2"/>
  <c r="W2554" i="2"/>
  <c r="AA2554" i="2"/>
  <c r="Z2555" i="2"/>
  <c r="X2555" i="2"/>
  <c r="Y2555" i="2"/>
  <c r="V2555" i="2"/>
  <c r="W2555" i="2"/>
  <c r="AA2555" i="2"/>
  <c r="Z2556" i="2"/>
  <c r="X2556" i="2"/>
  <c r="Y2556" i="2"/>
  <c r="V2556" i="2"/>
  <c r="W2556" i="2"/>
  <c r="AA2556" i="2"/>
  <c r="Z2557" i="2"/>
  <c r="V2557" i="2"/>
  <c r="W2557" i="2"/>
  <c r="X2557" i="2"/>
  <c r="Y2557" i="2"/>
  <c r="AA2557" i="2"/>
  <c r="Z2558" i="2"/>
  <c r="V2558" i="2"/>
  <c r="W2558" i="2"/>
  <c r="X2558" i="2"/>
  <c r="Y2558" i="2"/>
  <c r="AA2558" i="2"/>
  <c r="Z2559" i="2"/>
  <c r="X2559" i="2"/>
  <c r="Y2559" i="2"/>
  <c r="V2559" i="2"/>
  <c r="W2559" i="2"/>
  <c r="AA2559" i="2"/>
  <c r="Z2560" i="2"/>
  <c r="X2560" i="2"/>
  <c r="Y2560" i="2"/>
  <c r="V2560" i="2"/>
  <c r="W2560" i="2"/>
  <c r="AA2560" i="2"/>
  <c r="Z2561" i="2"/>
  <c r="X2561" i="2"/>
  <c r="Y2561" i="2"/>
  <c r="V2561" i="2"/>
  <c r="W2561" i="2"/>
  <c r="AA2561" i="2"/>
  <c r="Z2562" i="2"/>
  <c r="X2562" i="2"/>
  <c r="Y2562" i="2"/>
  <c r="V2562" i="2"/>
  <c r="W2562" i="2"/>
  <c r="AA2562" i="2"/>
  <c r="Z2563" i="2"/>
  <c r="X2563" i="2"/>
  <c r="Y2563" i="2"/>
  <c r="V2563" i="2"/>
  <c r="W2563" i="2"/>
  <c r="AA2563" i="2"/>
  <c r="Z2564" i="2"/>
  <c r="X2564" i="2"/>
  <c r="Y2564" i="2"/>
  <c r="V2564" i="2"/>
  <c r="W2564" i="2"/>
  <c r="AA2564" i="2"/>
  <c r="Z2565" i="2"/>
  <c r="X2565" i="2"/>
  <c r="Y2565" i="2"/>
  <c r="V2565" i="2"/>
  <c r="W2565" i="2"/>
  <c r="AA2565" i="2"/>
  <c r="Z2566" i="2"/>
  <c r="X2566" i="2"/>
  <c r="Y2566" i="2"/>
  <c r="V2566" i="2"/>
  <c r="W2566" i="2"/>
  <c r="AA2566" i="2"/>
  <c r="Z2567" i="2"/>
  <c r="X2567" i="2"/>
  <c r="Y2567" i="2"/>
  <c r="V2567" i="2"/>
  <c r="W2567" i="2"/>
  <c r="AA2567" i="2"/>
  <c r="Z2568" i="2"/>
  <c r="V2568" i="2"/>
  <c r="W2568" i="2"/>
  <c r="X2568" i="2"/>
  <c r="Y2568" i="2"/>
  <c r="AA2568" i="2"/>
  <c r="Z2569" i="2"/>
  <c r="X2569" i="2"/>
  <c r="Y2569" i="2"/>
  <c r="V2569" i="2"/>
  <c r="W2569" i="2"/>
  <c r="AA2569" i="2"/>
  <c r="Z2570" i="2"/>
  <c r="X2570" i="2"/>
  <c r="Y2570" i="2"/>
  <c r="V2570" i="2"/>
  <c r="W2570" i="2"/>
  <c r="AA2570" i="2"/>
  <c r="Z2571" i="2"/>
  <c r="X2571" i="2"/>
  <c r="Y2571" i="2"/>
  <c r="V2571" i="2"/>
  <c r="W2571" i="2"/>
  <c r="AA2571" i="2"/>
  <c r="Z2572" i="2"/>
  <c r="X2572" i="2"/>
  <c r="Y2572" i="2"/>
  <c r="V2572" i="2"/>
  <c r="W2572" i="2"/>
  <c r="AA2572" i="2"/>
  <c r="Z2573" i="2"/>
  <c r="V2573" i="2"/>
  <c r="W2573" i="2"/>
  <c r="X2573" i="2"/>
  <c r="Y2573" i="2"/>
  <c r="AA2573" i="2"/>
  <c r="Z2574" i="2"/>
  <c r="X2574" i="2"/>
  <c r="Y2574" i="2"/>
  <c r="V2574" i="2"/>
  <c r="W2574" i="2"/>
  <c r="AA2574" i="2"/>
  <c r="Z2575" i="2"/>
  <c r="X2575" i="2"/>
  <c r="Y2575" i="2"/>
  <c r="V2575" i="2"/>
  <c r="W2575" i="2"/>
  <c r="AA2575" i="2"/>
  <c r="Z2576" i="2"/>
  <c r="V2576" i="2"/>
  <c r="W2576" i="2"/>
  <c r="X2576" i="2"/>
  <c r="Y2576" i="2"/>
  <c r="AA2576" i="2"/>
  <c r="Z2577" i="2"/>
  <c r="X2577" i="2"/>
  <c r="Y2577" i="2"/>
  <c r="V2577" i="2"/>
  <c r="W2577" i="2"/>
  <c r="AA2577" i="2"/>
  <c r="Z2578" i="2"/>
  <c r="X2578" i="2"/>
  <c r="Y2578" i="2"/>
  <c r="V2578" i="2"/>
  <c r="W2578" i="2"/>
  <c r="AA2578" i="2"/>
  <c r="Z2579" i="2"/>
  <c r="X2579" i="2"/>
  <c r="Y2579" i="2"/>
  <c r="V2579" i="2"/>
  <c r="W2579" i="2"/>
  <c r="AA2579" i="2"/>
  <c r="Z2580" i="2"/>
  <c r="X2580" i="2"/>
  <c r="Y2580" i="2"/>
  <c r="V2580" i="2"/>
  <c r="W2580" i="2"/>
  <c r="AA2580" i="2"/>
  <c r="Z2581" i="2"/>
  <c r="X2581" i="2"/>
  <c r="Y2581" i="2"/>
  <c r="V2581" i="2"/>
  <c r="W2581" i="2"/>
  <c r="AA2581" i="2"/>
  <c r="Z2582" i="2"/>
  <c r="X2582" i="2"/>
  <c r="Y2582" i="2"/>
  <c r="V2582" i="2"/>
  <c r="W2582" i="2"/>
  <c r="AA2582" i="2"/>
  <c r="Z2583" i="2"/>
  <c r="X2583" i="2"/>
  <c r="Y2583" i="2"/>
  <c r="V2583" i="2"/>
  <c r="W2583" i="2"/>
  <c r="AA2583" i="2"/>
  <c r="Z2584" i="2"/>
  <c r="X2584" i="2"/>
  <c r="Y2584" i="2"/>
  <c r="V2584" i="2"/>
  <c r="W2584" i="2"/>
  <c r="AA2584" i="2"/>
  <c r="Z2585" i="2"/>
  <c r="X2585" i="2"/>
  <c r="Y2585" i="2"/>
  <c r="V2585" i="2"/>
  <c r="W2585" i="2"/>
  <c r="AA2585" i="2"/>
  <c r="Z2586" i="2"/>
  <c r="X2586" i="2"/>
  <c r="Y2586" i="2"/>
  <c r="V2586" i="2"/>
  <c r="W2586" i="2"/>
  <c r="AA2586" i="2"/>
  <c r="Z2587" i="2"/>
  <c r="X2587" i="2"/>
  <c r="Y2587" i="2"/>
  <c r="V2587" i="2"/>
  <c r="W2587" i="2"/>
  <c r="AA2587" i="2"/>
  <c r="Z2588" i="2"/>
  <c r="X2588" i="2"/>
  <c r="Y2588" i="2"/>
  <c r="V2588" i="2"/>
  <c r="W2588" i="2"/>
  <c r="AA2588" i="2"/>
  <c r="Z2589" i="2"/>
  <c r="X2589" i="2"/>
  <c r="Y2589" i="2"/>
  <c r="V2589" i="2"/>
  <c r="W2589" i="2"/>
  <c r="AA2589" i="2"/>
  <c r="Z2590" i="2"/>
  <c r="X2590" i="2"/>
  <c r="Y2590" i="2"/>
  <c r="V2590" i="2"/>
  <c r="W2590" i="2"/>
  <c r="AA2590" i="2"/>
  <c r="Z2591" i="2"/>
  <c r="X2591" i="2"/>
  <c r="Y2591" i="2"/>
  <c r="V2591" i="2"/>
  <c r="W2591" i="2"/>
  <c r="AA2591" i="2"/>
  <c r="Z2592" i="2"/>
  <c r="X2592" i="2"/>
  <c r="Y2592" i="2"/>
  <c r="V2592" i="2"/>
  <c r="W2592" i="2"/>
  <c r="AA2592" i="2"/>
  <c r="Z2593" i="2"/>
  <c r="X2593" i="2"/>
  <c r="Y2593" i="2"/>
  <c r="V2593" i="2"/>
  <c r="W2593" i="2"/>
  <c r="AA2593" i="2"/>
  <c r="Z2594" i="2"/>
  <c r="X2594" i="2"/>
  <c r="Y2594" i="2"/>
  <c r="V2594" i="2"/>
  <c r="W2594" i="2"/>
  <c r="AA2594" i="2"/>
  <c r="Z2595" i="2"/>
  <c r="X2595" i="2"/>
  <c r="Y2595" i="2"/>
  <c r="V2595" i="2"/>
  <c r="W2595" i="2"/>
  <c r="AA2595" i="2"/>
  <c r="Z2596" i="2"/>
  <c r="X2596" i="2"/>
  <c r="Y2596" i="2"/>
  <c r="V2596" i="2"/>
  <c r="W2596" i="2"/>
  <c r="AA2596" i="2"/>
  <c r="Z2597" i="2"/>
  <c r="X2597" i="2"/>
  <c r="Y2597" i="2"/>
  <c r="V2597" i="2"/>
  <c r="W2597" i="2"/>
  <c r="AA2597" i="2"/>
  <c r="Z2598" i="2"/>
  <c r="V2598" i="2"/>
  <c r="W2598" i="2"/>
  <c r="X2598" i="2"/>
  <c r="Y2598" i="2"/>
  <c r="AA2598" i="2"/>
  <c r="Z2599" i="2"/>
  <c r="X2599" i="2"/>
  <c r="Y2599" i="2"/>
  <c r="V2599" i="2"/>
  <c r="W2599" i="2"/>
  <c r="AA2599" i="2"/>
  <c r="Z2600" i="2"/>
  <c r="X2600" i="2"/>
  <c r="Y2600" i="2"/>
  <c r="V2600" i="2"/>
  <c r="W2600" i="2"/>
  <c r="AA2600" i="2"/>
  <c r="Z2601" i="2"/>
  <c r="X2601" i="2"/>
  <c r="Y2601" i="2"/>
  <c r="V2601" i="2"/>
  <c r="W2601" i="2"/>
  <c r="AA2601" i="2"/>
  <c r="Z2602" i="2"/>
  <c r="X2602" i="2"/>
  <c r="Y2602" i="2"/>
  <c r="V2602" i="2"/>
  <c r="W2602" i="2"/>
  <c r="AA2602" i="2"/>
  <c r="Z2603" i="2"/>
  <c r="X2603" i="2"/>
  <c r="Y2603" i="2"/>
  <c r="V2603" i="2"/>
  <c r="W2603" i="2"/>
  <c r="AA2603" i="2"/>
  <c r="Z2604" i="2"/>
  <c r="X2604" i="2"/>
  <c r="Y2604" i="2"/>
  <c r="V2604" i="2"/>
  <c r="W2604" i="2"/>
  <c r="AA2604" i="2"/>
  <c r="Z2605" i="2"/>
  <c r="X2605" i="2"/>
  <c r="Y2605" i="2"/>
  <c r="V2605" i="2"/>
  <c r="W2605" i="2"/>
  <c r="AA2605" i="2"/>
  <c r="Z2606" i="2"/>
  <c r="X2606" i="2"/>
  <c r="Y2606" i="2"/>
  <c r="V2606" i="2"/>
  <c r="W2606" i="2"/>
  <c r="AA2606" i="2"/>
  <c r="Z2607" i="2"/>
  <c r="X2607" i="2"/>
  <c r="Y2607" i="2"/>
  <c r="V2607" i="2"/>
  <c r="W2607" i="2"/>
  <c r="AA2607" i="2"/>
  <c r="Z2608" i="2"/>
  <c r="X2608" i="2"/>
  <c r="Y2608" i="2"/>
  <c r="V2608" i="2"/>
  <c r="W2608" i="2"/>
  <c r="AA2608" i="2"/>
  <c r="Z2609" i="2"/>
  <c r="X2609" i="2"/>
  <c r="Y2609" i="2"/>
  <c r="V2609" i="2"/>
  <c r="W2609" i="2"/>
  <c r="AA2609" i="2"/>
  <c r="Z2610" i="2"/>
  <c r="X2610" i="2"/>
  <c r="Y2610" i="2"/>
  <c r="V2610" i="2"/>
  <c r="W2610" i="2"/>
  <c r="AA2610" i="2"/>
  <c r="Z2611" i="2"/>
  <c r="X2611" i="2"/>
  <c r="Y2611" i="2"/>
  <c r="V2611" i="2"/>
  <c r="W2611" i="2"/>
  <c r="AA2611" i="2"/>
  <c r="Z2612" i="2"/>
  <c r="X2612" i="2"/>
  <c r="Y2612" i="2"/>
  <c r="V2612" i="2"/>
  <c r="W2612" i="2"/>
  <c r="AA2612" i="2"/>
  <c r="Z2613" i="2"/>
  <c r="V2613" i="2"/>
  <c r="W2613" i="2"/>
  <c r="X2613" i="2"/>
  <c r="Y2613" i="2"/>
  <c r="AA2613" i="2"/>
  <c r="Z2614" i="2"/>
  <c r="X2614" i="2"/>
  <c r="Y2614" i="2"/>
  <c r="V2614" i="2"/>
  <c r="W2614" i="2"/>
  <c r="AA2614" i="2"/>
  <c r="Z2615" i="2"/>
  <c r="X2615" i="2"/>
  <c r="Y2615" i="2"/>
  <c r="V2615" i="2"/>
  <c r="W2615" i="2"/>
  <c r="AA2615" i="2"/>
  <c r="Z2616" i="2"/>
  <c r="X2616" i="2"/>
  <c r="Y2616" i="2"/>
  <c r="V2616" i="2"/>
  <c r="W2616" i="2"/>
  <c r="AA2616" i="2"/>
  <c r="Z2617" i="2"/>
  <c r="X2617" i="2"/>
  <c r="Y2617" i="2"/>
  <c r="V2617" i="2"/>
  <c r="W2617" i="2"/>
  <c r="AA2617" i="2"/>
  <c r="Z2618" i="2"/>
  <c r="X2618" i="2"/>
  <c r="Y2618" i="2"/>
  <c r="V2618" i="2"/>
  <c r="W2618" i="2"/>
  <c r="AA2618" i="2"/>
  <c r="Z2619" i="2"/>
  <c r="X2619" i="2"/>
  <c r="Y2619" i="2"/>
  <c r="V2619" i="2"/>
  <c r="W2619" i="2"/>
  <c r="AA2619" i="2"/>
  <c r="Z2620" i="2"/>
  <c r="X2620" i="2"/>
  <c r="Y2620" i="2"/>
  <c r="V2620" i="2"/>
  <c r="W2620" i="2"/>
  <c r="AA2620" i="2"/>
  <c r="Z2621" i="2"/>
  <c r="X2621" i="2"/>
  <c r="Y2621" i="2"/>
  <c r="V2621" i="2"/>
  <c r="W2621" i="2"/>
  <c r="AA2621" i="2"/>
  <c r="Z2622" i="2"/>
  <c r="X2622" i="2"/>
  <c r="Y2622" i="2"/>
  <c r="V2622" i="2"/>
  <c r="W2622" i="2"/>
  <c r="AA2622" i="2"/>
  <c r="Z2623" i="2"/>
  <c r="X2623" i="2"/>
  <c r="Y2623" i="2"/>
  <c r="V2623" i="2"/>
  <c r="W2623" i="2"/>
  <c r="AA2623" i="2"/>
  <c r="Z2624" i="2"/>
  <c r="X2624" i="2"/>
  <c r="Y2624" i="2"/>
  <c r="V2624" i="2"/>
  <c r="W2624" i="2"/>
  <c r="AA2624" i="2"/>
  <c r="Z2625" i="2"/>
  <c r="X2625" i="2"/>
  <c r="Y2625" i="2"/>
  <c r="V2625" i="2"/>
  <c r="W2625" i="2"/>
  <c r="AA2625" i="2"/>
  <c r="Z2626" i="2"/>
  <c r="X2626" i="2"/>
  <c r="Y2626" i="2"/>
  <c r="V2626" i="2"/>
  <c r="W2626" i="2"/>
  <c r="AA2626" i="2"/>
  <c r="Z2627" i="2"/>
  <c r="X2627" i="2"/>
  <c r="Y2627" i="2"/>
  <c r="V2627" i="2"/>
  <c r="W2627" i="2"/>
  <c r="AA2627" i="2"/>
  <c r="Z2628" i="2"/>
  <c r="X2628" i="2"/>
  <c r="Y2628" i="2"/>
  <c r="V2628" i="2"/>
  <c r="W2628" i="2"/>
  <c r="AA2628" i="2"/>
  <c r="Z2629" i="2"/>
  <c r="X2629" i="2"/>
  <c r="Y2629" i="2"/>
  <c r="V2629" i="2"/>
  <c r="W2629" i="2"/>
  <c r="AA2629" i="2"/>
  <c r="Z2630" i="2"/>
  <c r="X2630" i="2"/>
  <c r="Y2630" i="2"/>
  <c r="V2630" i="2"/>
  <c r="W2630" i="2"/>
  <c r="AA2630" i="2"/>
  <c r="Z2631" i="2"/>
  <c r="X2631" i="2"/>
  <c r="Y2631" i="2"/>
  <c r="V2631" i="2"/>
  <c r="W2631" i="2"/>
  <c r="AA2631" i="2"/>
  <c r="Z2632" i="2"/>
  <c r="X2632" i="2"/>
  <c r="Y2632" i="2"/>
  <c r="V2632" i="2"/>
  <c r="W2632" i="2"/>
  <c r="AA2632" i="2"/>
  <c r="Z2633" i="2"/>
  <c r="X2633" i="2"/>
  <c r="Y2633" i="2"/>
  <c r="V2633" i="2"/>
  <c r="W2633" i="2"/>
  <c r="AA2633" i="2"/>
  <c r="Z2634" i="2"/>
  <c r="X2634" i="2"/>
  <c r="Y2634" i="2"/>
  <c r="V2634" i="2"/>
  <c r="W2634" i="2"/>
  <c r="AA2634" i="2"/>
  <c r="Z2635" i="2"/>
  <c r="X2635" i="2"/>
  <c r="Y2635" i="2"/>
  <c r="V2635" i="2"/>
  <c r="W2635" i="2"/>
  <c r="AA2635" i="2"/>
  <c r="Z2636" i="2"/>
  <c r="X2636" i="2"/>
  <c r="Y2636" i="2"/>
  <c r="V2636" i="2"/>
  <c r="W2636" i="2"/>
  <c r="AA2636" i="2"/>
  <c r="Z2637" i="2"/>
  <c r="X2637" i="2"/>
  <c r="Y2637" i="2"/>
  <c r="V2637" i="2"/>
  <c r="W2637" i="2"/>
  <c r="AA2637" i="2"/>
  <c r="Z2638" i="2"/>
  <c r="X2638" i="2"/>
  <c r="Y2638" i="2"/>
  <c r="V2638" i="2"/>
  <c r="W2638" i="2"/>
  <c r="AA2638" i="2"/>
  <c r="Z2639" i="2"/>
  <c r="X2639" i="2"/>
  <c r="Y2639" i="2"/>
  <c r="V2639" i="2"/>
  <c r="W2639" i="2"/>
  <c r="AA2639" i="2"/>
  <c r="Z2640" i="2"/>
  <c r="X2640" i="2"/>
  <c r="Y2640" i="2"/>
  <c r="V2640" i="2"/>
  <c r="W2640" i="2"/>
  <c r="AA2640" i="2"/>
  <c r="Z2641" i="2"/>
  <c r="X2641" i="2"/>
  <c r="Y2641" i="2"/>
  <c r="V2641" i="2"/>
  <c r="W2641" i="2"/>
  <c r="AA2641" i="2"/>
  <c r="Z2642" i="2"/>
  <c r="X2642" i="2"/>
  <c r="Y2642" i="2"/>
  <c r="V2642" i="2"/>
  <c r="W2642" i="2"/>
  <c r="AA2642" i="2"/>
  <c r="Z2643" i="2"/>
  <c r="X2643" i="2"/>
  <c r="Y2643" i="2"/>
  <c r="V2643" i="2"/>
  <c r="W2643" i="2"/>
  <c r="AA2643" i="2"/>
  <c r="Z2644" i="2"/>
  <c r="X2644" i="2"/>
  <c r="Y2644" i="2"/>
  <c r="V2644" i="2"/>
  <c r="W2644" i="2"/>
  <c r="AA2644" i="2"/>
  <c r="Z2645" i="2"/>
  <c r="X2645" i="2"/>
  <c r="Y2645" i="2"/>
  <c r="V2645" i="2"/>
  <c r="W2645" i="2"/>
  <c r="AA2645" i="2"/>
  <c r="Z2646" i="2"/>
  <c r="X2646" i="2"/>
  <c r="Y2646" i="2"/>
  <c r="V2646" i="2"/>
  <c r="W2646" i="2"/>
  <c r="AA2646" i="2"/>
  <c r="Z2647" i="2"/>
  <c r="X2647" i="2"/>
  <c r="Y2647" i="2"/>
  <c r="V2647" i="2"/>
  <c r="W2647" i="2"/>
  <c r="AA2647" i="2"/>
  <c r="Z2648" i="2"/>
  <c r="X2648" i="2"/>
  <c r="Y2648" i="2"/>
  <c r="V2648" i="2"/>
  <c r="W2648" i="2"/>
  <c r="AA2648" i="2"/>
  <c r="Z2649" i="2"/>
  <c r="X2649" i="2"/>
  <c r="Y2649" i="2"/>
  <c r="V2649" i="2"/>
  <c r="W2649" i="2"/>
  <c r="AA2649" i="2"/>
  <c r="Z2650" i="2"/>
  <c r="X2650" i="2"/>
  <c r="Y2650" i="2"/>
  <c r="V2650" i="2"/>
  <c r="W2650" i="2"/>
  <c r="AA2650" i="2"/>
  <c r="Z2651" i="2"/>
  <c r="X2651" i="2"/>
  <c r="Y2651" i="2"/>
  <c r="V2651" i="2"/>
  <c r="W2651" i="2"/>
  <c r="AA2651" i="2"/>
  <c r="Z2652" i="2"/>
  <c r="X2652" i="2"/>
  <c r="Y2652" i="2"/>
  <c r="V2652" i="2"/>
  <c r="W2652" i="2"/>
  <c r="AA2652" i="2"/>
  <c r="Z2653" i="2"/>
  <c r="X2653" i="2"/>
  <c r="Y2653" i="2"/>
  <c r="V2653" i="2"/>
  <c r="W2653" i="2"/>
  <c r="AA2653" i="2"/>
  <c r="Z2654" i="2"/>
  <c r="X2654" i="2"/>
  <c r="Y2654" i="2"/>
  <c r="V2654" i="2"/>
  <c r="W2654" i="2"/>
  <c r="AA2654" i="2"/>
  <c r="Z2655" i="2"/>
  <c r="X2655" i="2"/>
  <c r="Y2655" i="2"/>
  <c r="V2655" i="2"/>
  <c r="W2655" i="2"/>
  <c r="AA2655" i="2"/>
  <c r="Z2656" i="2"/>
  <c r="X2656" i="2"/>
  <c r="Y2656" i="2"/>
  <c r="V2656" i="2"/>
  <c r="W2656" i="2"/>
  <c r="AA2656" i="2"/>
  <c r="Z2657" i="2"/>
  <c r="X2657" i="2"/>
  <c r="Y2657" i="2"/>
  <c r="V2657" i="2"/>
  <c r="W2657" i="2"/>
  <c r="AA2657" i="2"/>
  <c r="Z2658" i="2"/>
  <c r="X2658" i="2"/>
  <c r="Y2658" i="2"/>
  <c r="V2658" i="2"/>
  <c r="W2658" i="2"/>
  <c r="AA2658" i="2"/>
  <c r="Z2659" i="2"/>
  <c r="X2659" i="2"/>
  <c r="Y2659" i="2"/>
  <c r="V2659" i="2"/>
  <c r="W2659" i="2"/>
  <c r="AA2659" i="2"/>
  <c r="Z2660" i="2"/>
  <c r="X2660" i="2"/>
  <c r="Y2660" i="2"/>
  <c r="V2660" i="2"/>
  <c r="W2660" i="2"/>
  <c r="AA2660" i="2"/>
  <c r="Z2661" i="2"/>
  <c r="X2661" i="2"/>
  <c r="Y2661" i="2"/>
  <c r="V2661" i="2"/>
  <c r="W2661" i="2"/>
  <c r="AA2661" i="2"/>
  <c r="Z2662" i="2"/>
  <c r="X2662" i="2"/>
  <c r="Y2662" i="2"/>
  <c r="V2662" i="2"/>
  <c r="W2662" i="2"/>
  <c r="AA2662" i="2"/>
  <c r="Z2663" i="2"/>
  <c r="X2663" i="2"/>
  <c r="Y2663" i="2"/>
  <c r="V2663" i="2"/>
  <c r="W2663" i="2"/>
  <c r="AA2663" i="2"/>
  <c r="Z2664" i="2"/>
  <c r="X2664" i="2"/>
  <c r="Y2664" i="2"/>
  <c r="V2664" i="2"/>
  <c r="W2664" i="2"/>
  <c r="AA2664" i="2"/>
  <c r="Z2665" i="2"/>
  <c r="X2665" i="2"/>
  <c r="Y2665" i="2"/>
  <c r="V2665" i="2"/>
  <c r="W2665" i="2"/>
  <c r="AA2665" i="2"/>
  <c r="Z2666" i="2"/>
  <c r="X2666" i="2"/>
  <c r="Y2666" i="2"/>
  <c r="V2666" i="2"/>
  <c r="W2666" i="2"/>
  <c r="AA2666" i="2"/>
  <c r="Z2667" i="2"/>
  <c r="X2667" i="2"/>
  <c r="Y2667" i="2"/>
  <c r="V2667" i="2"/>
  <c r="W2667" i="2"/>
  <c r="AA2667" i="2"/>
  <c r="Z2668" i="2"/>
  <c r="X2668" i="2"/>
  <c r="Y2668" i="2"/>
  <c r="V2668" i="2"/>
  <c r="W2668" i="2"/>
  <c r="AA2668" i="2"/>
  <c r="Z2669" i="2"/>
  <c r="X2669" i="2"/>
  <c r="Y2669" i="2"/>
  <c r="V2669" i="2"/>
  <c r="W2669" i="2"/>
  <c r="AA2669" i="2"/>
  <c r="Z2670" i="2"/>
  <c r="X2670" i="2"/>
  <c r="Y2670" i="2"/>
  <c r="V2670" i="2"/>
  <c r="W2670" i="2"/>
  <c r="AA2670" i="2"/>
  <c r="Z2671" i="2"/>
  <c r="X2671" i="2"/>
  <c r="Y2671" i="2"/>
  <c r="V2671" i="2"/>
  <c r="W2671" i="2"/>
  <c r="AA2671" i="2"/>
  <c r="Z2672" i="2"/>
  <c r="V2672" i="2"/>
  <c r="W2672" i="2"/>
  <c r="X2672" i="2"/>
  <c r="Y2672" i="2"/>
  <c r="AA2672" i="2"/>
  <c r="Z2673" i="2"/>
  <c r="X2673" i="2"/>
  <c r="Y2673" i="2"/>
  <c r="V2673" i="2"/>
  <c r="W2673" i="2"/>
  <c r="AA2673" i="2"/>
  <c r="Z2674" i="2"/>
  <c r="X2674" i="2"/>
  <c r="Y2674" i="2"/>
  <c r="V2674" i="2"/>
  <c r="W2674" i="2"/>
  <c r="AA2674" i="2"/>
  <c r="Z2675" i="2"/>
  <c r="X2675" i="2"/>
  <c r="Y2675" i="2"/>
  <c r="V2675" i="2"/>
  <c r="W2675" i="2"/>
  <c r="AA2675" i="2"/>
  <c r="Z2676" i="2"/>
  <c r="X2676" i="2"/>
  <c r="Y2676" i="2"/>
  <c r="V2676" i="2"/>
  <c r="W2676" i="2"/>
  <c r="AA2676" i="2"/>
  <c r="Z2677" i="2"/>
  <c r="X2677" i="2"/>
  <c r="Y2677" i="2"/>
  <c r="V2677" i="2"/>
  <c r="W2677" i="2"/>
  <c r="AA2677" i="2"/>
  <c r="Z2678" i="2"/>
  <c r="X2678" i="2"/>
  <c r="Y2678" i="2"/>
  <c r="V2678" i="2"/>
  <c r="W2678" i="2"/>
  <c r="AA2678" i="2"/>
  <c r="Z2679" i="2"/>
  <c r="X2679" i="2"/>
  <c r="Y2679" i="2"/>
  <c r="V2679" i="2"/>
  <c r="W2679" i="2"/>
  <c r="AA2679" i="2"/>
  <c r="Z2680" i="2"/>
  <c r="X2680" i="2"/>
  <c r="Y2680" i="2"/>
  <c r="V2680" i="2"/>
  <c r="W2680" i="2"/>
  <c r="AA2680" i="2"/>
  <c r="Z2681" i="2"/>
  <c r="V2681" i="2"/>
  <c r="W2681" i="2"/>
  <c r="X2681" i="2"/>
  <c r="Y2681" i="2"/>
  <c r="AA2681" i="2"/>
  <c r="Z2682" i="2"/>
  <c r="X2682" i="2"/>
  <c r="Y2682" i="2"/>
  <c r="V2682" i="2"/>
  <c r="W2682" i="2"/>
  <c r="AA2682" i="2"/>
  <c r="Z2683" i="2"/>
  <c r="X2683" i="2"/>
  <c r="Y2683" i="2"/>
  <c r="V2683" i="2"/>
  <c r="W2683" i="2"/>
  <c r="AA2683" i="2"/>
  <c r="Z2684" i="2"/>
  <c r="X2684" i="2"/>
  <c r="Y2684" i="2"/>
  <c r="V2684" i="2"/>
  <c r="W2684" i="2"/>
  <c r="AA2684" i="2"/>
  <c r="Z2685" i="2"/>
  <c r="X2685" i="2"/>
  <c r="Y2685" i="2"/>
  <c r="V2685" i="2"/>
  <c r="W2685" i="2"/>
  <c r="AA2685" i="2"/>
  <c r="Z2686" i="2"/>
  <c r="X2686" i="2"/>
  <c r="Y2686" i="2"/>
  <c r="V2686" i="2"/>
  <c r="W2686" i="2"/>
  <c r="AA2686" i="2"/>
  <c r="Z2687" i="2"/>
  <c r="X2687" i="2"/>
  <c r="Y2687" i="2"/>
  <c r="V2687" i="2"/>
  <c r="W2687" i="2"/>
  <c r="AA2687" i="2"/>
  <c r="Z2688" i="2"/>
  <c r="X2688" i="2"/>
  <c r="Y2688" i="2"/>
  <c r="V2688" i="2"/>
  <c r="W2688" i="2"/>
  <c r="AA2688" i="2"/>
  <c r="Z2689" i="2"/>
  <c r="X2689" i="2"/>
  <c r="Y2689" i="2"/>
  <c r="V2689" i="2"/>
  <c r="W2689" i="2"/>
  <c r="AA2689" i="2"/>
  <c r="Z2690" i="2"/>
  <c r="X2690" i="2"/>
  <c r="Y2690" i="2"/>
  <c r="V2690" i="2"/>
  <c r="W2690" i="2"/>
  <c r="AA2690" i="2"/>
  <c r="Z2691" i="2"/>
  <c r="X2691" i="2"/>
  <c r="Y2691" i="2"/>
  <c r="V2691" i="2"/>
  <c r="W2691" i="2"/>
  <c r="AA2691" i="2"/>
  <c r="Z2692" i="2"/>
  <c r="X2692" i="2"/>
  <c r="Y2692" i="2"/>
  <c r="V2692" i="2"/>
  <c r="W2692" i="2"/>
  <c r="AA2692" i="2"/>
  <c r="Z2693" i="2"/>
  <c r="X2693" i="2"/>
  <c r="Y2693" i="2"/>
  <c r="V2693" i="2"/>
  <c r="W2693" i="2"/>
  <c r="AA2693" i="2"/>
  <c r="Z2694" i="2"/>
  <c r="X2694" i="2"/>
  <c r="Y2694" i="2"/>
  <c r="V2694" i="2"/>
  <c r="W2694" i="2"/>
  <c r="AA2694" i="2"/>
  <c r="Z2695" i="2"/>
  <c r="X2695" i="2"/>
  <c r="Y2695" i="2"/>
  <c r="V2695" i="2"/>
  <c r="W2695" i="2"/>
  <c r="AA2695" i="2"/>
  <c r="Z2696" i="2"/>
  <c r="X2696" i="2"/>
  <c r="Y2696" i="2"/>
  <c r="V2696" i="2"/>
  <c r="W2696" i="2"/>
  <c r="AA2696" i="2"/>
  <c r="Z2697" i="2"/>
  <c r="X2697" i="2"/>
  <c r="Y2697" i="2"/>
  <c r="V2697" i="2"/>
  <c r="W2697" i="2"/>
  <c r="AA2697" i="2"/>
  <c r="Z2698" i="2"/>
  <c r="X2698" i="2"/>
  <c r="Y2698" i="2"/>
  <c r="V2698" i="2"/>
  <c r="W2698" i="2"/>
  <c r="AA2698" i="2"/>
  <c r="Z2699" i="2"/>
  <c r="X2699" i="2"/>
  <c r="Y2699" i="2"/>
  <c r="V2699" i="2"/>
  <c r="W2699" i="2"/>
  <c r="AA2699" i="2"/>
  <c r="Z2700" i="2"/>
  <c r="X2700" i="2"/>
  <c r="Y2700" i="2"/>
  <c r="V2700" i="2"/>
  <c r="W2700" i="2"/>
  <c r="AA2700" i="2"/>
  <c r="Z2701" i="2"/>
  <c r="X2701" i="2"/>
  <c r="Y2701" i="2"/>
  <c r="V2701" i="2"/>
  <c r="W2701" i="2"/>
  <c r="AA2701" i="2"/>
  <c r="Z2702" i="2"/>
  <c r="X2702" i="2"/>
  <c r="Y2702" i="2"/>
  <c r="V2702" i="2"/>
  <c r="W2702" i="2"/>
  <c r="AA2702" i="2"/>
  <c r="Z2703" i="2"/>
  <c r="X2703" i="2"/>
  <c r="Y2703" i="2"/>
  <c r="V2703" i="2"/>
  <c r="W2703" i="2"/>
  <c r="AA2703" i="2"/>
  <c r="Z2704" i="2"/>
  <c r="X2704" i="2"/>
  <c r="Y2704" i="2"/>
  <c r="V2704" i="2"/>
  <c r="W2704" i="2"/>
  <c r="AA2704" i="2"/>
  <c r="Z2705" i="2"/>
  <c r="V2705" i="2"/>
  <c r="W2705" i="2"/>
  <c r="X2705" i="2"/>
  <c r="Y2705" i="2"/>
  <c r="AA2705" i="2"/>
  <c r="Z2706" i="2"/>
  <c r="X2706" i="2"/>
  <c r="Y2706" i="2"/>
  <c r="V2706" i="2"/>
  <c r="W2706" i="2"/>
  <c r="AA2706" i="2"/>
  <c r="Z2707" i="2"/>
  <c r="X2707" i="2"/>
  <c r="Y2707" i="2"/>
  <c r="V2707" i="2"/>
  <c r="W2707" i="2"/>
  <c r="AA2707" i="2"/>
  <c r="Z2708" i="2"/>
  <c r="X2708" i="2"/>
  <c r="Y2708" i="2"/>
  <c r="V2708" i="2"/>
  <c r="W2708" i="2"/>
  <c r="AA2708" i="2"/>
  <c r="Z2709" i="2"/>
  <c r="X2709" i="2"/>
  <c r="Y2709" i="2"/>
  <c r="V2709" i="2"/>
  <c r="W2709" i="2"/>
  <c r="AA2709" i="2"/>
  <c r="Z2710" i="2"/>
  <c r="X2710" i="2"/>
  <c r="Y2710" i="2"/>
  <c r="V2710" i="2"/>
  <c r="W2710" i="2"/>
  <c r="AA2710" i="2"/>
  <c r="Z2711" i="2"/>
  <c r="X2711" i="2"/>
  <c r="Y2711" i="2"/>
  <c r="V2711" i="2"/>
  <c r="W2711" i="2"/>
  <c r="AA2711" i="2"/>
  <c r="Z2712" i="2"/>
  <c r="X2712" i="2"/>
  <c r="Y2712" i="2"/>
  <c r="V2712" i="2"/>
  <c r="W2712" i="2"/>
  <c r="AA2712" i="2"/>
  <c r="Z2713" i="2"/>
  <c r="X2713" i="2"/>
  <c r="Y2713" i="2"/>
  <c r="V2713" i="2"/>
  <c r="W2713" i="2"/>
  <c r="AA2713" i="2"/>
  <c r="Z2714" i="2"/>
  <c r="X2714" i="2"/>
  <c r="Y2714" i="2"/>
  <c r="V2714" i="2"/>
  <c r="W2714" i="2"/>
  <c r="AA2714" i="2"/>
  <c r="Z2715" i="2"/>
  <c r="X2715" i="2"/>
  <c r="Y2715" i="2"/>
  <c r="V2715" i="2"/>
  <c r="W2715" i="2"/>
  <c r="AA2715" i="2"/>
  <c r="Z2716" i="2"/>
  <c r="X2716" i="2"/>
  <c r="Y2716" i="2"/>
  <c r="V2716" i="2"/>
  <c r="W2716" i="2"/>
  <c r="AA2716" i="2"/>
  <c r="Z2717" i="2"/>
  <c r="X2717" i="2"/>
  <c r="Y2717" i="2"/>
  <c r="V2717" i="2"/>
  <c r="W2717" i="2"/>
  <c r="AA2717" i="2"/>
  <c r="Z2718" i="2"/>
  <c r="X2718" i="2"/>
  <c r="Y2718" i="2"/>
  <c r="V2718" i="2"/>
  <c r="W2718" i="2"/>
  <c r="AA2718" i="2"/>
  <c r="Z2719" i="2"/>
  <c r="V2719" i="2"/>
  <c r="W2719" i="2"/>
  <c r="X2719" i="2"/>
  <c r="Y2719" i="2"/>
  <c r="AA2719" i="2"/>
  <c r="Z2720" i="2"/>
  <c r="X2720" i="2"/>
  <c r="Y2720" i="2"/>
  <c r="V2720" i="2"/>
  <c r="W2720" i="2"/>
  <c r="AA2720" i="2"/>
  <c r="Z2721" i="2"/>
  <c r="X2721" i="2"/>
  <c r="Y2721" i="2"/>
  <c r="V2721" i="2"/>
  <c r="W2721" i="2"/>
  <c r="AA2721" i="2"/>
  <c r="Z2722" i="2"/>
  <c r="X2722" i="2"/>
  <c r="Y2722" i="2"/>
  <c r="V2722" i="2"/>
  <c r="W2722" i="2"/>
  <c r="AA2722" i="2"/>
  <c r="Z2723" i="2"/>
  <c r="X2723" i="2"/>
  <c r="Y2723" i="2"/>
  <c r="V2723" i="2"/>
  <c r="W2723" i="2"/>
  <c r="AA2723" i="2"/>
  <c r="Z2724" i="2"/>
  <c r="X2724" i="2"/>
  <c r="Y2724" i="2"/>
  <c r="V2724" i="2"/>
  <c r="W2724" i="2"/>
  <c r="AA2724" i="2"/>
  <c r="Z2725" i="2"/>
  <c r="X2725" i="2"/>
  <c r="Y2725" i="2"/>
  <c r="V2725" i="2"/>
  <c r="W2725" i="2"/>
  <c r="AA2725" i="2"/>
  <c r="AK11" i="2"/>
  <c r="AC7" i="2"/>
  <c r="AK9" i="2"/>
  <c r="AL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D7" i="2" a="1"/>
  <c r="AD43" i="2"/>
  <c r="AD7" i="2"/>
  <c r="AE7" i="2"/>
  <c r="AD8" i="2"/>
  <c r="AE8" i="2"/>
  <c r="AD9" i="2"/>
  <c r="AE9" i="2"/>
  <c r="AD10" i="2"/>
  <c r="AE10" i="2"/>
  <c r="AD11" i="2"/>
  <c r="AE11" i="2"/>
  <c r="AD12" i="2"/>
  <c r="AE12" i="2"/>
  <c r="AD13" i="2"/>
  <c r="AE13" i="2"/>
  <c r="AD14" i="2"/>
  <c r="AE14" i="2"/>
  <c r="AD15" i="2"/>
  <c r="AE15" i="2"/>
  <c r="AD16" i="2"/>
  <c r="AE16" i="2"/>
  <c r="AD17" i="2"/>
  <c r="AE17" i="2"/>
  <c r="AD18" i="2"/>
  <c r="AE18" i="2"/>
  <c r="AD19" i="2"/>
  <c r="AE19" i="2"/>
  <c r="AD20" i="2"/>
  <c r="AE20" i="2"/>
  <c r="AD21" i="2"/>
  <c r="AE21" i="2"/>
  <c r="AD22" i="2"/>
  <c r="AE22" i="2"/>
  <c r="AD23" i="2"/>
  <c r="AE23" i="2"/>
  <c r="AD24" i="2"/>
  <c r="AE24" i="2"/>
  <c r="AD25" i="2"/>
  <c r="AE25" i="2"/>
  <c r="AD26" i="2"/>
  <c r="AE26" i="2"/>
  <c r="AD27" i="2"/>
  <c r="AE27" i="2"/>
  <c r="AD28" i="2"/>
  <c r="AE28" i="2"/>
  <c r="AD29" i="2"/>
  <c r="AE29" i="2"/>
  <c r="AD30" i="2"/>
  <c r="AE30" i="2"/>
  <c r="AD31" i="2"/>
  <c r="AE31" i="2"/>
  <c r="AD32" i="2"/>
  <c r="AE32" i="2"/>
  <c r="AD33" i="2"/>
  <c r="AE33" i="2"/>
  <c r="AD34" i="2"/>
  <c r="AE34" i="2"/>
  <c r="AD35" i="2"/>
  <c r="AE35" i="2"/>
  <c r="AD36" i="2"/>
  <c r="AE36" i="2"/>
  <c r="AD37" i="2"/>
  <c r="AE37" i="2"/>
  <c r="AD38" i="2"/>
  <c r="AE38" i="2"/>
  <c r="AD39" i="2"/>
  <c r="AE39" i="2"/>
  <c r="AD40" i="2"/>
  <c r="AE40" i="2"/>
  <c r="AD41" i="2"/>
  <c r="AE41" i="2"/>
  <c r="AD42" i="2"/>
  <c r="AE42" i="2"/>
  <c r="AE43" i="2"/>
  <c r="AD44" i="2"/>
  <c r="AE44" i="2"/>
  <c r="AD45" i="2"/>
  <c r="AE45" i="2"/>
  <c r="AD46" i="2"/>
  <c r="AE46" i="2"/>
  <c r="AD47" i="2"/>
  <c r="AE47" i="2"/>
  <c r="AD48" i="2"/>
  <c r="AE48" i="2"/>
  <c r="AD49" i="2"/>
  <c r="AE49" i="2"/>
  <c r="AD50" i="2"/>
  <c r="AE50" i="2"/>
  <c r="AD51" i="2"/>
  <c r="AE51" i="2"/>
  <c r="AD52" i="2"/>
  <c r="AE52" i="2"/>
  <c r="AD53" i="2"/>
  <c r="AE53" i="2"/>
  <c r="AD54" i="2"/>
  <c r="AE54" i="2"/>
  <c r="AD55" i="2"/>
  <c r="AE55" i="2"/>
  <c r="AD56" i="2"/>
  <c r="AE56" i="2"/>
  <c r="AD57" i="2"/>
  <c r="AE57" i="2"/>
  <c r="AD58" i="2"/>
  <c r="AE58" i="2"/>
  <c r="AE59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V681" i="2"/>
  <c r="W681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7" i="2"/>
  <c r="V2509" i="2"/>
  <c r="W2509" i="2"/>
  <c r="V1258" i="2"/>
  <c r="W1258" i="2"/>
  <c r="V1849" i="2"/>
  <c r="W1849" i="2"/>
  <c r="AK7" i="2"/>
  <c r="AK5" i="2"/>
  <c r="S9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P3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P9" i="2"/>
  <c r="P7" i="2"/>
  <c r="S7" i="2"/>
  <c r="T7" i="2"/>
  <c r="P13" i="2"/>
  <c r="F6" i="2"/>
  <c r="L6" i="2"/>
  <c r="P11" i="2"/>
  <c r="Q9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Q11" i="2"/>
  <c r="Q13" i="2"/>
  <c r="J6" i="2"/>
  <c r="K6" i="2"/>
  <c r="M6" i="2"/>
  <c r="K7" i="2"/>
  <c r="J7" i="2"/>
  <c r="M7" i="2"/>
  <c r="K8" i="2"/>
  <c r="J8" i="2"/>
  <c r="M8" i="2"/>
  <c r="K9" i="2"/>
  <c r="J9" i="2"/>
  <c r="M9" i="2"/>
  <c r="K10" i="2"/>
  <c r="J10" i="2"/>
  <c r="M10" i="2"/>
  <c r="K11" i="2"/>
  <c r="J11" i="2"/>
  <c r="M11" i="2"/>
  <c r="K12" i="2"/>
  <c r="J12" i="2"/>
  <c r="M12" i="2"/>
  <c r="K13" i="2"/>
  <c r="J13" i="2"/>
  <c r="M13" i="2"/>
  <c r="K14" i="2"/>
  <c r="J14" i="2"/>
  <c r="M14" i="2"/>
  <c r="K15" i="2"/>
  <c r="J15" i="2"/>
  <c r="M15" i="2"/>
  <c r="K16" i="2"/>
  <c r="J16" i="2"/>
  <c r="M16" i="2"/>
  <c r="K17" i="2"/>
  <c r="J17" i="2"/>
  <c r="M17" i="2"/>
  <c r="K18" i="2"/>
  <c r="J18" i="2"/>
  <c r="M18" i="2"/>
  <c r="K19" i="2"/>
  <c r="J19" i="2"/>
  <c r="M19" i="2"/>
  <c r="K20" i="2"/>
  <c r="J20" i="2"/>
  <c r="M20" i="2"/>
  <c r="K21" i="2"/>
  <c r="J21" i="2"/>
  <c r="M21" i="2"/>
  <c r="K22" i="2"/>
  <c r="J22" i="2"/>
  <c r="M22" i="2"/>
  <c r="K23" i="2"/>
  <c r="J23" i="2"/>
  <c r="M23" i="2"/>
  <c r="K24" i="2"/>
  <c r="J24" i="2"/>
  <c r="M24" i="2"/>
  <c r="K25" i="2"/>
  <c r="J25" i="2"/>
  <c r="M25" i="2"/>
  <c r="K26" i="2"/>
  <c r="J26" i="2"/>
  <c r="M26" i="2"/>
  <c r="K27" i="2"/>
  <c r="J27" i="2"/>
  <c r="M27" i="2"/>
  <c r="K28" i="2"/>
  <c r="J28" i="2"/>
  <c r="M28" i="2"/>
  <c r="K29" i="2"/>
  <c r="J29" i="2"/>
  <c r="M29" i="2"/>
  <c r="K30" i="2"/>
  <c r="J30" i="2"/>
  <c r="M30" i="2"/>
  <c r="K31" i="2"/>
  <c r="J31" i="2"/>
  <c r="M31" i="2"/>
  <c r="K32" i="2"/>
  <c r="J32" i="2"/>
  <c r="M32" i="2"/>
  <c r="K33" i="2"/>
  <c r="J33" i="2"/>
  <c r="M33" i="2"/>
  <c r="K34" i="2"/>
  <c r="J34" i="2"/>
  <c r="M34" i="2"/>
  <c r="K35" i="2"/>
  <c r="J35" i="2"/>
  <c r="M35" i="2"/>
  <c r="K36" i="2"/>
  <c r="J36" i="2"/>
  <c r="M36" i="2"/>
  <c r="K37" i="2"/>
  <c r="J37" i="2"/>
  <c r="M37" i="2"/>
  <c r="K38" i="2"/>
  <c r="J38" i="2"/>
  <c r="M38" i="2"/>
  <c r="K39" i="2"/>
  <c r="J39" i="2"/>
  <c r="M39" i="2"/>
  <c r="K40" i="2"/>
  <c r="J40" i="2"/>
  <c r="M40" i="2"/>
  <c r="K41" i="2"/>
  <c r="J41" i="2"/>
  <c r="M41" i="2"/>
  <c r="K42" i="2"/>
  <c r="J42" i="2"/>
  <c r="M42" i="2"/>
  <c r="K43" i="2"/>
  <c r="J43" i="2"/>
  <c r="M43" i="2"/>
  <c r="K44" i="2"/>
  <c r="J44" i="2"/>
  <c r="M44" i="2"/>
  <c r="K45" i="2"/>
  <c r="J45" i="2"/>
  <c r="M45" i="2"/>
  <c r="K46" i="2"/>
  <c r="J46" i="2"/>
  <c r="M46" i="2"/>
  <c r="K47" i="2"/>
  <c r="J47" i="2"/>
  <c r="M47" i="2"/>
  <c r="K48" i="2"/>
  <c r="J48" i="2"/>
  <c r="M48" i="2"/>
  <c r="K49" i="2"/>
  <c r="J49" i="2"/>
  <c r="M49" i="2"/>
  <c r="K50" i="2"/>
  <c r="J50" i="2"/>
  <c r="M50" i="2"/>
  <c r="K51" i="2"/>
  <c r="J51" i="2"/>
  <c r="M51" i="2"/>
  <c r="K52" i="2"/>
  <c r="J52" i="2"/>
  <c r="M52" i="2"/>
  <c r="K53" i="2"/>
  <c r="J53" i="2"/>
  <c r="M53" i="2"/>
  <c r="K54" i="2"/>
  <c r="J54" i="2"/>
  <c r="M54" i="2"/>
  <c r="K55" i="2"/>
  <c r="J55" i="2"/>
  <c r="M55" i="2"/>
  <c r="K56" i="2"/>
  <c r="J56" i="2"/>
  <c r="M56" i="2"/>
  <c r="K57" i="2"/>
  <c r="J57" i="2"/>
  <c r="M57" i="2"/>
  <c r="K58" i="2"/>
  <c r="J58" i="2"/>
  <c r="M58" i="2"/>
  <c r="M4" i="2"/>
  <c r="N6" i="2"/>
  <c r="L7" i="2"/>
  <c r="N7" i="2"/>
  <c r="L8" i="2"/>
  <c r="N8" i="2"/>
  <c r="L9" i="2"/>
  <c r="N9" i="2"/>
  <c r="L10" i="2"/>
  <c r="N10" i="2"/>
  <c r="L11" i="2"/>
  <c r="N11" i="2"/>
  <c r="L12" i="2"/>
  <c r="N12" i="2"/>
  <c r="L13" i="2"/>
  <c r="N13" i="2"/>
  <c r="L14" i="2"/>
  <c r="N14" i="2"/>
  <c r="L15" i="2"/>
  <c r="N15" i="2"/>
  <c r="L16" i="2"/>
  <c r="N16" i="2"/>
  <c r="L17" i="2"/>
  <c r="N17" i="2"/>
  <c r="L18" i="2"/>
  <c r="N18" i="2"/>
  <c r="L19" i="2"/>
  <c r="N19" i="2"/>
  <c r="L20" i="2"/>
  <c r="N20" i="2"/>
  <c r="L21" i="2"/>
  <c r="N21" i="2"/>
  <c r="L22" i="2"/>
  <c r="N22" i="2"/>
  <c r="L23" i="2"/>
  <c r="N23" i="2"/>
  <c r="L24" i="2"/>
  <c r="N24" i="2"/>
  <c r="L25" i="2"/>
  <c r="N25" i="2"/>
  <c r="L26" i="2"/>
  <c r="N26" i="2"/>
  <c r="L27" i="2"/>
  <c r="N27" i="2"/>
  <c r="L28" i="2"/>
  <c r="N28" i="2"/>
  <c r="L29" i="2"/>
  <c r="N29" i="2"/>
  <c r="L30" i="2"/>
  <c r="N30" i="2"/>
  <c r="L31" i="2"/>
  <c r="N31" i="2"/>
  <c r="L32" i="2"/>
  <c r="N32" i="2"/>
  <c r="L33" i="2"/>
  <c r="N33" i="2"/>
  <c r="L34" i="2"/>
  <c r="N34" i="2"/>
  <c r="L35" i="2"/>
  <c r="N35" i="2"/>
  <c r="L36" i="2"/>
  <c r="N36" i="2"/>
  <c r="L37" i="2"/>
  <c r="N37" i="2"/>
  <c r="L38" i="2"/>
  <c r="N38" i="2"/>
  <c r="L39" i="2"/>
  <c r="N39" i="2"/>
  <c r="L40" i="2"/>
  <c r="N40" i="2"/>
  <c r="L41" i="2"/>
  <c r="N41" i="2"/>
  <c r="L42" i="2"/>
  <c r="N42" i="2"/>
  <c r="L43" i="2"/>
  <c r="N43" i="2"/>
  <c r="L44" i="2"/>
  <c r="N44" i="2"/>
  <c r="L45" i="2"/>
  <c r="N45" i="2"/>
  <c r="L46" i="2"/>
  <c r="N46" i="2"/>
  <c r="L47" i="2"/>
  <c r="N47" i="2"/>
  <c r="L48" i="2"/>
  <c r="N48" i="2"/>
  <c r="L49" i="2"/>
  <c r="N49" i="2"/>
  <c r="L50" i="2"/>
  <c r="N50" i="2"/>
  <c r="L51" i="2"/>
  <c r="N51" i="2"/>
  <c r="L52" i="2"/>
  <c r="N52" i="2"/>
  <c r="L53" i="2"/>
  <c r="N53" i="2"/>
  <c r="L54" i="2"/>
  <c r="N54" i="2"/>
  <c r="L55" i="2"/>
  <c r="N55" i="2"/>
  <c r="L56" i="2"/>
  <c r="N56" i="2"/>
  <c r="L57" i="2"/>
  <c r="N57" i="2"/>
  <c r="L58" i="2"/>
  <c r="N58" i="2"/>
  <c r="N4" i="2"/>
  <c r="G6" i="2" a="1"/>
  <c r="G6" i="2"/>
  <c r="H6" i="2"/>
  <c r="G7" i="2"/>
  <c r="H7" i="2"/>
  <c r="G8" i="2"/>
  <c r="H8" i="2"/>
  <c r="G9" i="2"/>
  <c r="H9" i="2"/>
  <c r="G10" i="2"/>
  <c r="H10" i="2"/>
  <c r="G11" i="2"/>
  <c r="H11" i="2"/>
  <c r="G12" i="2"/>
  <c r="H12" i="2"/>
  <c r="G13" i="2"/>
  <c r="H13" i="2"/>
  <c r="G14" i="2"/>
  <c r="H14" i="2"/>
  <c r="G15" i="2"/>
  <c r="H15" i="2"/>
  <c r="G16" i="2"/>
  <c r="H16" i="2"/>
  <c r="G17" i="2"/>
  <c r="H17" i="2"/>
  <c r="G18" i="2"/>
  <c r="H18" i="2"/>
  <c r="G19" i="2"/>
  <c r="H19" i="2"/>
  <c r="G20" i="2"/>
  <c r="H20" i="2"/>
  <c r="G21" i="2"/>
  <c r="H21" i="2"/>
  <c r="G22" i="2"/>
  <c r="H22" i="2"/>
  <c r="G23" i="2"/>
  <c r="H23" i="2"/>
  <c r="G24" i="2"/>
  <c r="H24" i="2"/>
  <c r="G25" i="2"/>
  <c r="H25" i="2"/>
  <c r="G26" i="2"/>
  <c r="H26" i="2"/>
  <c r="G27" i="2"/>
  <c r="H27" i="2"/>
  <c r="G28" i="2"/>
  <c r="H28" i="2"/>
  <c r="G29" i="2"/>
  <c r="H29" i="2"/>
  <c r="G30" i="2"/>
  <c r="H30" i="2"/>
  <c r="G31" i="2"/>
  <c r="H31" i="2"/>
  <c r="G32" i="2"/>
  <c r="H32" i="2"/>
  <c r="G33" i="2"/>
  <c r="H33" i="2"/>
  <c r="G34" i="2"/>
  <c r="H34" i="2"/>
  <c r="G35" i="2"/>
  <c r="H35" i="2"/>
  <c r="G36" i="2"/>
  <c r="H36" i="2"/>
  <c r="G37" i="2"/>
  <c r="H37" i="2"/>
  <c r="G38" i="2"/>
  <c r="H38" i="2"/>
  <c r="G39" i="2"/>
  <c r="H39" i="2"/>
  <c r="G40" i="2"/>
  <c r="H40" i="2"/>
  <c r="G41" i="2"/>
  <c r="H41" i="2"/>
  <c r="G42" i="2"/>
  <c r="H42" i="2"/>
  <c r="G43" i="2"/>
  <c r="H43" i="2"/>
  <c r="G44" i="2"/>
  <c r="H44" i="2"/>
  <c r="G45" i="2"/>
  <c r="H45" i="2"/>
  <c r="G46" i="2"/>
  <c r="H46" i="2"/>
  <c r="G47" i="2"/>
  <c r="H47" i="2"/>
  <c r="G48" i="2"/>
  <c r="H48" i="2"/>
  <c r="G49" i="2"/>
  <c r="H49" i="2"/>
  <c r="G50" i="2"/>
  <c r="H50" i="2"/>
  <c r="G51" i="2"/>
  <c r="H51" i="2"/>
  <c r="G52" i="2"/>
  <c r="H52" i="2"/>
  <c r="G53" i="2"/>
  <c r="H53" i="2"/>
  <c r="G54" i="2"/>
  <c r="H54" i="2"/>
  <c r="G55" i="2"/>
  <c r="H55" i="2"/>
  <c r="G56" i="2"/>
  <c r="H56" i="2"/>
  <c r="G57" i="2"/>
  <c r="H57" i="2"/>
  <c r="G58" i="2"/>
  <c r="H58" i="2"/>
  <c r="H59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P3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P13" i="1"/>
  <c r="F6" i="1"/>
  <c r="P11" i="1"/>
  <c r="Q9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G6" i="1" a="1"/>
  <c r="G6" i="1"/>
  <c r="H6" i="1"/>
  <c r="P15" i="2"/>
  <c r="V43" i="1"/>
  <c r="W43" i="1"/>
  <c r="V47" i="1"/>
  <c r="W47" i="1"/>
  <c r="V94" i="1"/>
  <c r="W94" i="1"/>
  <c r="V170" i="1"/>
  <c r="W170" i="1"/>
  <c r="V171" i="1"/>
  <c r="W171" i="1"/>
  <c r="V177" i="1"/>
  <c r="W177" i="1"/>
  <c r="V181" i="1"/>
  <c r="W181" i="1"/>
  <c r="V215" i="1"/>
  <c r="W215" i="1"/>
  <c r="V226" i="1"/>
  <c r="W226" i="1"/>
  <c r="V273" i="1"/>
  <c r="W273" i="1"/>
  <c r="V285" i="1"/>
  <c r="W285" i="1"/>
  <c r="V303" i="1"/>
  <c r="W303" i="1"/>
  <c r="V313" i="1"/>
  <c r="W313" i="1"/>
  <c r="V316" i="1"/>
  <c r="W316" i="1"/>
  <c r="V320" i="1"/>
  <c r="W320" i="1"/>
  <c r="V354" i="1"/>
  <c r="W354" i="1"/>
  <c r="V355" i="1"/>
  <c r="W355" i="1"/>
  <c r="V365" i="1"/>
  <c r="W365" i="1"/>
  <c r="V396" i="1"/>
  <c r="W396" i="1"/>
  <c r="V397" i="1"/>
  <c r="W397" i="1"/>
  <c r="V432" i="1"/>
  <c r="W432" i="1"/>
  <c r="V433" i="1"/>
  <c r="W433" i="1"/>
  <c r="V442" i="1"/>
  <c r="W442" i="1"/>
  <c r="V449" i="1"/>
  <c r="W449" i="1"/>
  <c r="V457" i="1"/>
  <c r="W457" i="1"/>
  <c r="V467" i="1"/>
  <c r="W467" i="1"/>
  <c r="V483" i="1"/>
  <c r="W483" i="1"/>
  <c r="V491" i="1"/>
  <c r="W491" i="1"/>
  <c r="V502" i="1"/>
  <c r="W502" i="1"/>
  <c r="V516" i="1"/>
  <c r="W516" i="1"/>
  <c r="V517" i="1"/>
  <c r="W517" i="1"/>
  <c r="V522" i="1"/>
  <c r="W522" i="1"/>
  <c r="V526" i="1"/>
  <c r="W526" i="1"/>
  <c r="V564" i="1"/>
  <c r="W564" i="1"/>
  <c r="V590" i="1"/>
  <c r="W590" i="1"/>
  <c r="V607" i="1"/>
  <c r="W607" i="1"/>
  <c r="V623" i="1"/>
  <c r="W623" i="1"/>
  <c r="V635" i="1"/>
  <c r="W635" i="1"/>
  <c r="V664" i="1"/>
  <c r="W664" i="1"/>
  <c r="V678" i="1"/>
  <c r="W678" i="1"/>
  <c r="V697" i="1"/>
  <c r="W697" i="1"/>
  <c r="V747" i="1"/>
  <c r="W747" i="1"/>
  <c r="V770" i="1"/>
  <c r="W770" i="1"/>
  <c r="V808" i="1"/>
  <c r="W808" i="1"/>
  <c r="V814" i="1"/>
  <c r="W814" i="1"/>
  <c r="V826" i="1"/>
  <c r="W826" i="1"/>
  <c r="V836" i="1"/>
  <c r="W836" i="1"/>
  <c r="V841" i="1"/>
  <c r="W841" i="1"/>
  <c r="V849" i="1"/>
  <c r="W849" i="1"/>
  <c r="V863" i="1"/>
  <c r="W863" i="1"/>
  <c r="V879" i="1"/>
  <c r="W879" i="1"/>
  <c r="V900" i="1"/>
  <c r="W900" i="1"/>
  <c r="V901" i="1"/>
  <c r="W901" i="1"/>
  <c r="V909" i="1"/>
  <c r="W909" i="1"/>
  <c r="V917" i="1"/>
  <c r="W917" i="1"/>
  <c r="V930" i="1"/>
  <c r="W930" i="1"/>
  <c r="V931" i="1"/>
  <c r="W931" i="1"/>
  <c r="V979" i="1"/>
  <c r="W979" i="1"/>
  <c r="V987" i="1"/>
  <c r="W987" i="1"/>
  <c r="V999" i="1"/>
  <c r="W999" i="1"/>
  <c r="V1036" i="1"/>
  <c r="W1036" i="1"/>
  <c r="V1041" i="1"/>
  <c r="W1041" i="1"/>
  <c r="V1043" i="1"/>
  <c r="W1043" i="1"/>
  <c r="V1074" i="1"/>
  <c r="W1074" i="1"/>
  <c r="V1101" i="1"/>
  <c r="W1101" i="1"/>
  <c r="V1110" i="1"/>
  <c r="W1110" i="1"/>
  <c r="V1158" i="1"/>
  <c r="W1158" i="1"/>
  <c r="V1205" i="1"/>
  <c r="W1205" i="1"/>
  <c r="V1207" i="1"/>
  <c r="W1207" i="1"/>
  <c r="V1220" i="1"/>
  <c r="W1220" i="1"/>
  <c r="V1258" i="1"/>
  <c r="W1258" i="1"/>
  <c r="V1272" i="1"/>
  <c r="W1272" i="1"/>
  <c r="V1335" i="1"/>
  <c r="W1335" i="1"/>
  <c r="V1337" i="1"/>
  <c r="W1337" i="1"/>
  <c r="V1339" i="1"/>
  <c r="W1339" i="1"/>
  <c r="V1380" i="1"/>
  <c r="W1380" i="1"/>
  <c r="V1423" i="1"/>
  <c r="W1423" i="1"/>
  <c r="V1488" i="1"/>
  <c r="W1488" i="1"/>
  <c r="V1498" i="1"/>
  <c r="W1498" i="1"/>
  <c r="V1508" i="1"/>
  <c r="W1508" i="1"/>
  <c r="V1516" i="1"/>
  <c r="W1516" i="1"/>
  <c r="V1522" i="1"/>
  <c r="W1522" i="1"/>
  <c r="V1588" i="1"/>
  <c r="W1588" i="1"/>
  <c r="V1623" i="1"/>
  <c r="W1623" i="1"/>
  <c r="V1627" i="1"/>
  <c r="W1627" i="1"/>
  <c r="V1647" i="1"/>
  <c r="W1647" i="1"/>
  <c r="V1649" i="1"/>
  <c r="W1649" i="1"/>
  <c r="V1665" i="1"/>
  <c r="W1665" i="1"/>
  <c r="V1703" i="1"/>
  <c r="W1703" i="1"/>
  <c r="V1732" i="1"/>
  <c r="W1732" i="1"/>
  <c r="V1769" i="1"/>
  <c r="W1769" i="1"/>
  <c r="V1804" i="1"/>
  <c r="W1804" i="1"/>
  <c r="V1818" i="1"/>
  <c r="W1818" i="1"/>
  <c r="V1831" i="1"/>
  <c r="W1831" i="1"/>
  <c r="V1833" i="1"/>
  <c r="W1833" i="1"/>
  <c r="V1843" i="1"/>
  <c r="W1843" i="1"/>
  <c r="V1857" i="1"/>
  <c r="W1857" i="1"/>
  <c r="V1914" i="1"/>
  <c r="W1914" i="1"/>
  <c r="V1945" i="1"/>
  <c r="W1945" i="1"/>
  <c r="V1966" i="1"/>
  <c r="W1966" i="1"/>
  <c r="V1984" i="1"/>
  <c r="W1984" i="1"/>
  <c r="V1997" i="1"/>
  <c r="W1997" i="1"/>
  <c r="V2039" i="1"/>
  <c r="W2039" i="1"/>
  <c r="V2042" i="1"/>
  <c r="W2042" i="1"/>
  <c r="V2056" i="1"/>
  <c r="W2056" i="1"/>
  <c r="V2067" i="1"/>
  <c r="W2067" i="1"/>
  <c r="V2112" i="1"/>
  <c r="W2112" i="1"/>
  <c r="V2119" i="1"/>
  <c r="W2119" i="1"/>
  <c r="V2127" i="1"/>
  <c r="W2127" i="1"/>
  <c r="V2140" i="1"/>
  <c r="W2140" i="1"/>
  <c r="V2166" i="1"/>
  <c r="W2166" i="1"/>
  <c r="V2195" i="1"/>
  <c r="W2195" i="1"/>
  <c r="V2200" i="1"/>
  <c r="W2200" i="1"/>
  <c r="V2220" i="1"/>
  <c r="W2220" i="1"/>
  <c r="V2233" i="1"/>
  <c r="W2233" i="1"/>
  <c r="V2250" i="1"/>
  <c r="W2250" i="1"/>
  <c r="V2255" i="1"/>
  <c r="W2255" i="1"/>
  <c r="V2259" i="1"/>
  <c r="W2259" i="1"/>
  <c r="V2272" i="1"/>
  <c r="W2272" i="1"/>
  <c r="V2288" i="1"/>
  <c r="W2288" i="1"/>
  <c r="V2292" i="1"/>
  <c r="W2292" i="1"/>
  <c r="V2311" i="1"/>
  <c r="W2311" i="1"/>
  <c r="V2323" i="1"/>
  <c r="W2323" i="1"/>
  <c r="V2327" i="1"/>
  <c r="W2327" i="1"/>
  <c r="V2344" i="1"/>
  <c r="W2344" i="1"/>
  <c r="V2358" i="1"/>
  <c r="W2358" i="1"/>
  <c r="V2411" i="1"/>
  <c r="W2411" i="1"/>
  <c r="V2415" i="1"/>
  <c r="W2415" i="1"/>
  <c r="V2424" i="1"/>
  <c r="W2424" i="1"/>
  <c r="V2435" i="1"/>
  <c r="W2435" i="1"/>
  <c r="V2442" i="1"/>
  <c r="W2442" i="1"/>
  <c r="V2471" i="1"/>
  <c r="W2471" i="1"/>
  <c r="V2473" i="1"/>
  <c r="W2473" i="1"/>
  <c r="V2493" i="1"/>
  <c r="W2493" i="1"/>
  <c r="V2526" i="1"/>
  <c r="W2526" i="1"/>
  <c r="V2533" i="1"/>
  <c r="W2533" i="1"/>
  <c r="V2546" i="1"/>
  <c r="W2546" i="1"/>
  <c r="V2551" i="1"/>
  <c r="W2551" i="1"/>
  <c r="V2553" i="1"/>
  <c r="W2553" i="1"/>
  <c r="V2569" i="1"/>
  <c r="W2569" i="1"/>
  <c r="V2593" i="1"/>
  <c r="W2593" i="1"/>
  <c r="V2605" i="1"/>
  <c r="W2605" i="1"/>
  <c r="V2609" i="1"/>
  <c r="W2609" i="1"/>
  <c r="V2616" i="1"/>
  <c r="W2616" i="1"/>
  <c r="V2635" i="1"/>
  <c r="W2635" i="1"/>
  <c r="V2675" i="1"/>
  <c r="W2675" i="1"/>
  <c r="V2683" i="1"/>
  <c r="W2683" i="1"/>
  <c r="V2686" i="1"/>
  <c r="W2686" i="1"/>
  <c r="V2699" i="1"/>
  <c r="W2699" i="1"/>
  <c r="V2700" i="1"/>
  <c r="W2700" i="1"/>
  <c r="V2705" i="1"/>
  <c r="W2705" i="1"/>
  <c r="V2717" i="1"/>
  <c r="W2717" i="1"/>
  <c r="V2729" i="1"/>
  <c r="W2729" i="1"/>
  <c r="V2737" i="1"/>
  <c r="W2737" i="1"/>
  <c r="V2741" i="1"/>
  <c r="W2741" i="1"/>
  <c r="V2743" i="1"/>
  <c r="W2743" i="1"/>
  <c r="V2773" i="1"/>
  <c r="W2773" i="1"/>
  <c r="V2787" i="1"/>
  <c r="W2787" i="1"/>
  <c r="V2800" i="1"/>
  <c r="W2800" i="1"/>
  <c r="V2820" i="1"/>
  <c r="W2820" i="1"/>
  <c r="V2832" i="1"/>
  <c r="W2832" i="1"/>
  <c r="V2841" i="1"/>
  <c r="W2841" i="1"/>
  <c r="V2842" i="1"/>
  <c r="W2842" i="1"/>
  <c r="V2859" i="1"/>
  <c r="W2859" i="1"/>
  <c r="V2864" i="1"/>
  <c r="W2864" i="1"/>
  <c r="V2867" i="1"/>
  <c r="W2867" i="1"/>
  <c r="V2879" i="1"/>
  <c r="W2879" i="1"/>
  <c r="V2918" i="1"/>
  <c r="W2918" i="1"/>
  <c r="V2928" i="1"/>
  <c r="W2928" i="1"/>
  <c r="V2950" i="1"/>
  <c r="W2950" i="1"/>
  <c r="V2964" i="1"/>
  <c r="W2964" i="1"/>
  <c r="V2978" i="1"/>
  <c r="W2978" i="1"/>
  <c r="V3027" i="1"/>
  <c r="W3027" i="1"/>
  <c r="V3041" i="1"/>
  <c r="W3041" i="1"/>
  <c r="V3064" i="1"/>
  <c r="W3064" i="1"/>
  <c r="V3072" i="1"/>
  <c r="W3072" i="1"/>
  <c r="V3090" i="1"/>
  <c r="W3090" i="1"/>
  <c r="V3099" i="1"/>
  <c r="W3099" i="1"/>
  <c r="V3109" i="1"/>
  <c r="W3109" i="1"/>
  <c r="V3153" i="1"/>
  <c r="W3153" i="1"/>
  <c r="V3184" i="1"/>
  <c r="W3184" i="1"/>
  <c r="V3193" i="1"/>
  <c r="W3193" i="1"/>
  <c r="V3204" i="1"/>
  <c r="W3204" i="1"/>
  <c r="V3212" i="1"/>
  <c r="W3212" i="1"/>
  <c r="V3244" i="1"/>
  <c r="W3244" i="1"/>
  <c r="V3259" i="1"/>
  <c r="W3259" i="1"/>
  <c r="V3292" i="1"/>
  <c r="W3292" i="1"/>
  <c r="V3306" i="1"/>
  <c r="W3306" i="1"/>
  <c r="V3325" i="1"/>
  <c r="W3325" i="1"/>
  <c r="V3356" i="1"/>
  <c r="W3356" i="1"/>
  <c r="V3362" i="1"/>
  <c r="W3362" i="1"/>
  <c r="V3389" i="1"/>
  <c r="W3389" i="1"/>
  <c r="V3394" i="1"/>
  <c r="W3394" i="1"/>
  <c r="V3416" i="1"/>
  <c r="W3416" i="1"/>
  <c r="V3455" i="1"/>
  <c r="W3455" i="1"/>
  <c r="V3456" i="1"/>
  <c r="W3456" i="1"/>
  <c r="V3476" i="1"/>
  <c r="W3476" i="1"/>
  <c r="V3485" i="1"/>
  <c r="W3485" i="1"/>
  <c r="V3498" i="1"/>
  <c r="W3498" i="1"/>
  <c r="V3509" i="1"/>
  <c r="W3509" i="1"/>
  <c r="V3529" i="1"/>
  <c r="W3529" i="1"/>
  <c r="V3564" i="1"/>
  <c r="W3564" i="1"/>
  <c r="V3600" i="1"/>
  <c r="W3600" i="1"/>
  <c r="V3610" i="1"/>
  <c r="W3610" i="1"/>
  <c r="V3663" i="1"/>
  <c r="W3663" i="1"/>
  <c r="V3681" i="1"/>
  <c r="W3681" i="1"/>
  <c r="V3689" i="1"/>
  <c r="W3689" i="1"/>
  <c r="V3705" i="1"/>
  <c r="W3705" i="1"/>
  <c r="V3730" i="1"/>
  <c r="W3730" i="1"/>
  <c r="V3731" i="1"/>
  <c r="W3731" i="1"/>
  <c r="V3732" i="1"/>
  <c r="W3732" i="1"/>
  <c r="V3747" i="1"/>
  <c r="W3747" i="1"/>
  <c r="V3758" i="1"/>
  <c r="W3758" i="1"/>
  <c r="V3825" i="1"/>
  <c r="W3825" i="1"/>
  <c r="V3830" i="1"/>
  <c r="W3830" i="1"/>
  <c r="V3856" i="1"/>
  <c r="W3856" i="1"/>
  <c r="V3887" i="1"/>
  <c r="W3887" i="1"/>
  <c r="V3910" i="1"/>
  <c r="W3910" i="1"/>
  <c r="V3929" i="1"/>
  <c r="W3929" i="1"/>
  <c r="V3930" i="1"/>
  <c r="W3930" i="1"/>
  <c r="V3959" i="1"/>
  <c r="W3959" i="1"/>
  <c r="V3963" i="1"/>
  <c r="W3963" i="1"/>
  <c r="V3970" i="1"/>
  <c r="W3970" i="1"/>
  <c r="V3981" i="1"/>
  <c r="W3981" i="1"/>
  <c r="V4029" i="1"/>
  <c r="W4029" i="1"/>
  <c r="V4064" i="1"/>
  <c r="W4064" i="1"/>
  <c r="V4072" i="1"/>
  <c r="W4072" i="1"/>
  <c r="V4073" i="1"/>
  <c r="W4073" i="1"/>
  <c r="V4076" i="1"/>
  <c r="W4076" i="1"/>
  <c r="V4098" i="1"/>
  <c r="W4098" i="1"/>
  <c r="V4109" i="1"/>
  <c r="W4109" i="1"/>
  <c r="V4122" i="1"/>
  <c r="W4122" i="1"/>
  <c r="V4138" i="1"/>
  <c r="W4138" i="1"/>
  <c r="V4150" i="1"/>
  <c r="W4150" i="1"/>
  <c r="V4157" i="1"/>
  <c r="W4157" i="1"/>
  <c r="V4168" i="1"/>
  <c r="W4168" i="1"/>
  <c r="V4173" i="1"/>
  <c r="W4173" i="1"/>
  <c r="V4223" i="1"/>
  <c r="W4223" i="1"/>
  <c r="V4234" i="1"/>
  <c r="W4234" i="1"/>
  <c r="V4235" i="1"/>
  <c r="W4235" i="1"/>
  <c r="V4246" i="1"/>
  <c r="W4246" i="1"/>
  <c r="V4259" i="1"/>
  <c r="W4259" i="1"/>
  <c r="V4285" i="1"/>
  <c r="W4285" i="1"/>
  <c r="V4312" i="1"/>
  <c r="W4312" i="1"/>
  <c r="V4322" i="1"/>
  <c r="W4322" i="1"/>
  <c r="V4332" i="1"/>
  <c r="W4332" i="1"/>
  <c r="V4347" i="1"/>
  <c r="W4347" i="1"/>
  <c r="V4394" i="1"/>
  <c r="W4394" i="1"/>
  <c r="V4415" i="1"/>
  <c r="W4415" i="1"/>
  <c r="V4438" i="1"/>
  <c r="W4438" i="1"/>
  <c r="V4448" i="1"/>
  <c r="W4448" i="1"/>
  <c r="V4453" i="1"/>
  <c r="W4453" i="1"/>
  <c r="V4466" i="1"/>
  <c r="W4466" i="1"/>
  <c r="V4492" i="1"/>
  <c r="W4492" i="1"/>
  <c r="V4498" i="1"/>
  <c r="W4498" i="1"/>
  <c r="V4522" i="1"/>
  <c r="W4522" i="1"/>
  <c r="V4533" i="1"/>
  <c r="W4533" i="1"/>
  <c r="V4547" i="1"/>
  <c r="W4547" i="1"/>
  <c r="V4555" i="1"/>
  <c r="W4555" i="1"/>
  <c r="V4561" i="1"/>
  <c r="W4561" i="1"/>
  <c r="V4568" i="1"/>
  <c r="W4568" i="1"/>
  <c r="V4578" i="1"/>
  <c r="W4578" i="1"/>
  <c r="V4602" i="1"/>
  <c r="W4602" i="1"/>
  <c r="V4615" i="1"/>
  <c r="W4615" i="1"/>
  <c r="V4622" i="1"/>
  <c r="W4622" i="1"/>
  <c r="V4645" i="1"/>
  <c r="W4645" i="1"/>
  <c r="V4673" i="1"/>
  <c r="W4673" i="1"/>
  <c r="V4686" i="1"/>
  <c r="W4686" i="1"/>
  <c r="V4687" i="1"/>
  <c r="W4687" i="1"/>
  <c r="V4691" i="1"/>
  <c r="W4691" i="1"/>
  <c r="V4718" i="1"/>
  <c r="W4718" i="1"/>
  <c r="V4744" i="1"/>
  <c r="W4744" i="1"/>
  <c r="V4779" i="1"/>
  <c r="W4779" i="1"/>
  <c r="V4805" i="1"/>
  <c r="W4805" i="1"/>
  <c r="V4818" i="1"/>
  <c r="W4818" i="1"/>
  <c r="V4831" i="1"/>
  <c r="W4831" i="1"/>
  <c r="V4850" i="1"/>
  <c r="W4850" i="1"/>
  <c r="V4851" i="1"/>
  <c r="W4851" i="1"/>
  <c r="V4940" i="1"/>
  <c r="W4940" i="1"/>
  <c r="V4954" i="1"/>
  <c r="W4954" i="1"/>
  <c r="V4964" i="1"/>
  <c r="W4964" i="1"/>
  <c r="V4970" i="1"/>
  <c r="W4970" i="1"/>
  <c r="V5012" i="1"/>
  <c r="W5012" i="1"/>
  <c r="V5044" i="1"/>
  <c r="W5044" i="1"/>
  <c r="V5048" i="1"/>
  <c r="W5048" i="1"/>
  <c r="V5064" i="1"/>
  <c r="W5064" i="1"/>
  <c r="V5073" i="1"/>
  <c r="W5073" i="1"/>
  <c r="V5096" i="1"/>
  <c r="W5096" i="1"/>
  <c r="V5153" i="1"/>
  <c r="W5153" i="1"/>
  <c r="V5201" i="1"/>
  <c r="W5201" i="1"/>
  <c r="V5254" i="1"/>
  <c r="W5254" i="1"/>
  <c r="V5321" i="1"/>
  <c r="W5321" i="1"/>
  <c r="V5341" i="1"/>
  <c r="W5341" i="1"/>
  <c r="V5370" i="1"/>
  <c r="W5370" i="1"/>
  <c r="V5400" i="1"/>
  <c r="W5400" i="1"/>
  <c r="V5444" i="1"/>
  <c r="W5444" i="1"/>
  <c r="V5461" i="1"/>
  <c r="W5461" i="1"/>
  <c r="V5470" i="1"/>
  <c r="W5470" i="1"/>
  <c r="V5483" i="1"/>
  <c r="W5483" i="1"/>
  <c r="V5492" i="1"/>
  <c r="W5492" i="1"/>
  <c r="V5510" i="1"/>
  <c r="W5510" i="1"/>
  <c r="V5541" i="1"/>
  <c r="W5541" i="1"/>
  <c r="V5560" i="1"/>
  <c r="W5560" i="1"/>
  <c r="V5561" i="1"/>
  <c r="W5561" i="1"/>
  <c r="V5573" i="1"/>
  <c r="W5573" i="1"/>
  <c r="V5574" i="1"/>
  <c r="W5574" i="1"/>
  <c r="V5581" i="1"/>
  <c r="W5581" i="1"/>
  <c r="V5582" i="1"/>
  <c r="W5582" i="1"/>
  <c r="V5671" i="1"/>
  <c r="W5671" i="1"/>
  <c r="V5677" i="1"/>
  <c r="W5677" i="1"/>
  <c r="V5685" i="1"/>
  <c r="W5685" i="1"/>
  <c r="V5712" i="1"/>
  <c r="W5712" i="1"/>
  <c r="V5734" i="1"/>
  <c r="W5734" i="1"/>
  <c r="V5738" i="1"/>
  <c r="W5738" i="1"/>
  <c r="V5747" i="1"/>
  <c r="W5747" i="1"/>
  <c r="V5761" i="1"/>
  <c r="W5761" i="1"/>
  <c r="V5770" i="1"/>
  <c r="W5770" i="1"/>
  <c r="V5783" i="1"/>
  <c r="W5783" i="1"/>
  <c r="V5818" i="1"/>
  <c r="W5818" i="1"/>
  <c r="V5820" i="1"/>
  <c r="W5820" i="1"/>
  <c r="V5839" i="1"/>
  <c r="W5839" i="1"/>
  <c r="V5843" i="1"/>
  <c r="W5843" i="1"/>
  <c r="V5861" i="1"/>
  <c r="W5861" i="1"/>
  <c r="V5908" i="1"/>
  <c r="W5908" i="1"/>
  <c r="V5921" i="1"/>
  <c r="W5921" i="1"/>
  <c r="V5964" i="1"/>
  <c r="W5964" i="1"/>
  <c r="V5980" i="1"/>
  <c r="W5980" i="1"/>
  <c r="V6043" i="1"/>
  <c r="W6043" i="1"/>
  <c r="V6049" i="1"/>
  <c r="W6049" i="1"/>
  <c r="V6059" i="1"/>
  <c r="W6059" i="1"/>
  <c r="V6066" i="1"/>
  <c r="W6066" i="1"/>
  <c r="V6094" i="1"/>
  <c r="W6094" i="1"/>
  <c r="V6124" i="1"/>
  <c r="W6124" i="1"/>
  <c r="V6137" i="1"/>
  <c r="W6137" i="1"/>
  <c r="V6153" i="1"/>
  <c r="W6153" i="1"/>
  <c r="V6166" i="1"/>
  <c r="W6166" i="1"/>
  <c r="V6188" i="1"/>
  <c r="W6188" i="1"/>
  <c r="V6189" i="1"/>
  <c r="W6189" i="1"/>
  <c r="V6203" i="1"/>
  <c r="W6203" i="1"/>
  <c r="V6221" i="1"/>
  <c r="W6221" i="1"/>
  <c r="V6240" i="1"/>
  <c r="W6240" i="1"/>
  <c r="V6289" i="1"/>
  <c r="W6289" i="1"/>
  <c r="V6301" i="1"/>
  <c r="W6301" i="1"/>
  <c r="V6311" i="1"/>
  <c r="W6311" i="1"/>
  <c r="V6318" i="1"/>
  <c r="W6318" i="1"/>
  <c r="V6350" i="1"/>
  <c r="W6350" i="1"/>
  <c r="V6362" i="1"/>
  <c r="W6362" i="1"/>
  <c r="V6463" i="1"/>
  <c r="W6463" i="1"/>
  <c r="V6467" i="1"/>
  <c r="W6467" i="1"/>
  <c r="V6533" i="1"/>
  <c r="W6533" i="1"/>
  <c r="V6537" i="1"/>
  <c r="W6537" i="1"/>
  <c r="V6570" i="1"/>
  <c r="W6570" i="1"/>
  <c r="V6572" i="1"/>
  <c r="W6572" i="1"/>
  <c r="V6587" i="1"/>
  <c r="W6587" i="1"/>
  <c r="V6598" i="1"/>
  <c r="W6598" i="1"/>
  <c r="V6605" i="1"/>
  <c r="W6605" i="1"/>
  <c r="V6626" i="1"/>
  <c r="W6626" i="1"/>
  <c r="V6631" i="1"/>
  <c r="W6631" i="1"/>
  <c r="V6638" i="1"/>
  <c r="W6638" i="1"/>
  <c r="V6641" i="1"/>
  <c r="W6641" i="1"/>
  <c r="V6666" i="1"/>
  <c r="W666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D7" i="1" a="1"/>
  <c r="AD8" i="1"/>
  <c r="AD7" i="1"/>
  <c r="AE7" i="1"/>
  <c r="AE8" i="1"/>
  <c r="AD9" i="1"/>
  <c r="AE9" i="1"/>
  <c r="AD10" i="1"/>
  <c r="AE10" i="1"/>
  <c r="AD11" i="1"/>
  <c r="AE11" i="1"/>
  <c r="AD12" i="1"/>
  <c r="AE12" i="1"/>
  <c r="AD13" i="1"/>
  <c r="AE13" i="1"/>
  <c r="AD14" i="1"/>
  <c r="AE14" i="1"/>
  <c r="AD15" i="1"/>
  <c r="AE15" i="1"/>
  <c r="AD16" i="1"/>
  <c r="AE16" i="1"/>
  <c r="AD17" i="1"/>
  <c r="AE17" i="1"/>
  <c r="AD18" i="1"/>
  <c r="AE18" i="1"/>
  <c r="AD19" i="1"/>
  <c r="AE19" i="1"/>
  <c r="AD20" i="1"/>
  <c r="AE20" i="1"/>
  <c r="AD21" i="1"/>
  <c r="AE21" i="1"/>
  <c r="AD22" i="1"/>
  <c r="AE22" i="1"/>
  <c r="AD23" i="1"/>
  <c r="AE23" i="1"/>
  <c r="AD24" i="1"/>
  <c r="AE24" i="1"/>
  <c r="AD25" i="1"/>
  <c r="AE25" i="1"/>
  <c r="AD26" i="1"/>
  <c r="AE26" i="1"/>
  <c r="AD27" i="1"/>
  <c r="AE27" i="1"/>
  <c r="AD28" i="1"/>
  <c r="AE28" i="1"/>
  <c r="AD29" i="1"/>
  <c r="AE29" i="1"/>
  <c r="AD30" i="1"/>
  <c r="AE30" i="1"/>
  <c r="AD31" i="1"/>
  <c r="AE31" i="1"/>
  <c r="AD32" i="1"/>
  <c r="AE32" i="1"/>
  <c r="AD33" i="1"/>
  <c r="AE33" i="1"/>
  <c r="AD34" i="1"/>
  <c r="AE34" i="1"/>
  <c r="AD35" i="1"/>
  <c r="AE35" i="1"/>
  <c r="AD36" i="1"/>
  <c r="AE36" i="1"/>
  <c r="AD37" i="1"/>
  <c r="AE37" i="1"/>
  <c r="AD38" i="1"/>
  <c r="AE38" i="1"/>
  <c r="AD39" i="1"/>
  <c r="AE39" i="1"/>
  <c r="AD40" i="1"/>
  <c r="AE40" i="1"/>
  <c r="AD41" i="1"/>
  <c r="AE41" i="1"/>
  <c r="AD42" i="1"/>
  <c r="AE42" i="1"/>
  <c r="AD43" i="1"/>
  <c r="AE43" i="1"/>
  <c r="AD44" i="1"/>
  <c r="AE44" i="1"/>
  <c r="AD45" i="1"/>
  <c r="AE45" i="1"/>
  <c r="AD46" i="1"/>
  <c r="AE46" i="1"/>
  <c r="AD47" i="1"/>
  <c r="AE47" i="1"/>
  <c r="AD48" i="1"/>
  <c r="AE48" i="1"/>
  <c r="AD49" i="1"/>
  <c r="AE49" i="1"/>
  <c r="AD50" i="1"/>
  <c r="AE50" i="1"/>
  <c r="AD51" i="1"/>
  <c r="AE51" i="1"/>
  <c r="AD52" i="1"/>
  <c r="AE52" i="1"/>
  <c r="AD53" i="1"/>
  <c r="AE53" i="1"/>
  <c r="AD54" i="1"/>
  <c r="AE54" i="1"/>
  <c r="AD55" i="1"/>
  <c r="AE55" i="1"/>
  <c r="AD56" i="1"/>
  <c r="AE56" i="1"/>
  <c r="AD57" i="1"/>
  <c r="AE57" i="1"/>
  <c r="AD58" i="1"/>
  <c r="AE58" i="1"/>
  <c r="AD59" i="1"/>
  <c r="AE59" i="1"/>
  <c r="AD60" i="1"/>
  <c r="AE60" i="1"/>
  <c r="AD61" i="1"/>
  <c r="AE61" i="1"/>
  <c r="AD62" i="1"/>
  <c r="AE62" i="1"/>
  <c r="AD63" i="1"/>
  <c r="AE63" i="1"/>
  <c r="AD64" i="1"/>
  <c r="AE64" i="1"/>
  <c r="AD65" i="1"/>
  <c r="AE65" i="1"/>
  <c r="AD66" i="1"/>
  <c r="AE66" i="1"/>
  <c r="AD67" i="1"/>
  <c r="AE67" i="1"/>
  <c r="AD68" i="1"/>
  <c r="AE68" i="1"/>
  <c r="AD69" i="1"/>
  <c r="AE69" i="1"/>
  <c r="AD70" i="1"/>
  <c r="AE70" i="1"/>
  <c r="AD71" i="1"/>
  <c r="AE71" i="1"/>
  <c r="AD72" i="1"/>
  <c r="AE72" i="1"/>
  <c r="AD73" i="1"/>
  <c r="AE73" i="1"/>
  <c r="AD74" i="1"/>
  <c r="AE74" i="1"/>
  <c r="AD75" i="1"/>
  <c r="AE75" i="1"/>
  <c r="AD76" i="1"/>
  <c r="AE76" i="1"/>
  <c r="AD77" i="1"/>
  <c r="AE77" i="1"/>
  <c r="AD78" i="1"/>
  <c r="AE78" i="1"/>
  <c r="AD79" i="1"/>
  <c r="AE79" i="1"/>
  <c r="AD80" i="1"/>
  <c r="AE80" i="1"/>
  <c r="AD81" i="1"/>
  <c r="AE81" i="1"/>
  <c r="AD82" i="1"/>
  <c r="AE82" i="1"/>
  <c r="AD83" i="1"/>
  <c r="AE83" i="1"/>
  <c r="AD84" i="1"/>
  <c r="AE84" i="1"/>
  <c r="AD85" i="1"/>
  <c r="AE85" i="1"/>
  <c r="AD86" i="1"/>
  <c r="AE86" i="1"/>
  <c r="AD87" i="1"/>
  <c r="AE87" i="1"/>
  <c r="AD88" i="1"/>
  <c r="AE88" i="1"/>
  <c r="AD89" i="1"/>
  <c r="AE89" i="1"/>
  <c r="AE90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7" i="1"/>
  <c r="AK7" i="1"/>
  <c r="AK5" i="1"/>
  <c r="S9" i="1"/>
  <c r="P9" i="1"/>
  <c r="P7" i="1"/>
  <c r="S7" i="1"/>
  <c r="T7" i="1"/>
  <c r="L6" i="1"/>
  <c r="Q11" i="1"/>
  <c r="Q13" i="1"/>
  <c r="J6" i="1"/>
  <c r="K6" i="1"/>
  <c r="M6" i="1"/>
  <c r="K7" i="1"/>
  <c r="J7" i="1"/>
  <c r="M7" i="1"/>
  <c r="K8" i="1"/>
  <c r="J8" i="1"/>
  <c r="M8" i="1"/>
  <c r="K9" i="1"/>
  <c r="J9" i="1"/>
  <c r="M9" i="1"/>
  <c r="K10" i="1"/>
  <c r="J10" i="1"/>
  <c r="M10" i="1"/>
  <c r="K11" i="1"/>
  <c r="J11" i="1"/>
  <c r="M11" i="1"/>
  <c r="K12" i="1"/>
  <c r="J12" i="1"/>
  <c r="M12" i="1"/>
  <c r="K13" i="1"/>
  <c r="J13" i="1"/>
  <c r="M13" i="1"/>
  <c r="K14" i="1"/>
  <c r="J14" i="1"/>
  <c r="M14" i="1"/>
  <c r="K15" i="1"/>
  <c r="J15" i="1"/>
  <c r="M15" i="1"/>
  <c r="K16" i="1"/>
  <c r="J16" i="1"/>
  <c r="M16" i="1"/>
  <c r="K17" i="1"/>
  <c r="J17" i="1"/>
  <c r="M17" i="1"/>
  <c r="K18" i="1"/>
  <c r="J18" i="1"/>
  <c r="M18" i="1"/>
  <c r="K19" i="1"/>
  <c r="J19" i="1"/>
  <c r="M19" i="1"/>
  <c r="K20" i="1"/>
  <c r="J20" i="1"/>
  <c r="M20" i="1"/>
  <c r="K21" i="1"/>
  <c r="J21" i="1"/>
  <c r="M21" i="1"/>
  <c r="K22" i="1"/>
  <c r="J22" i="1"/>
  <c r="M22" i="1"/>
  <c r="K23" i="1"/>
  <c r="J23" i="1"/>
  <c r="M23" i="1"/>
  <c r="K24" i="1"/>
  <c r="J24" i="1"/>
  <c r="M24" i="1"/>
  <c r="K25" i="1"/>
  <c r="J25" i="1"/>
  <c r="M25" i="1"/>
  <c r="K26" i="1"/>
  <c r="J26" i="1"/>
  <c r="M26" i="1"/>
  <c r="K27" i="1"/>
  <c r="J27" i="1"/>
  <c r="M27" i="1"/>
  <c r="K28" i="1"/>
  <c r="J28" i="1"/>
  <c r="M28" i="1"/>
  <c r="K29" i="1"/>
  <c r="J29" i="1"/>
  <c r="M29" i="1"/>
  <c r="K30" i="1"/>
  <c r="J30" i="1"/>
  <c r="M30" i="1"/>
  <c r="K31" i="1"/>
  <c r="J31" i="1"/>
  <c r="M31" i="1"/>
  <c r="K32" i="1"/>
  <c r="J32" i="1"/>
  <c r="M32" i="1"/>
  <c r="K33" i="1"/>
  <c r="J33" i="1"/>
  <c r="M33" i="1"/>
  <c r="K34" i="1"/>
  <c r="J34" i="1"/>
  <c r="M34" i="1"/>
  <c r="K35" i="1"/>
  <c r="J35" i="1"/>
  <c r="M35" i="1"/>
  <c r="K36" i="1"/>
  <c r="J36" i="1"/>
  <c r="M36" i="1"/>
  <c r="K37" i="1"/>
  <c r="J37" i="1"/>
  <c r="M37" i="1"/>
  <c r="K38" i="1"/>
  <c r="J38" i="1"/>
  <c r="M38" i="1"/>
  <c r="K39" i="1"/>
  <c r="J39" i="1"/>
  <c r="M39" i="1"/>
  <c r="K40" i="1"/>
  <c r="J40" i="1"/>
  <c r="M40" i="1"/>
  <c r="K41" i="1"/>
  <c r="J41" i="1"/>
  <c r="M41" i="1"/>
  <c r="K42" i="1"/>
  <c r="J42" i="1"/>
  <c r="M42" i="1"/>
  <c r="K43" i="1"/>
  <c r="J43" i="1"/>
  <c r="M43" i="1"/>
  <c r="K44" i="1"/>
  <c r="J44" i="1"/>
  <c r="M44" i="1"/>
  <c r="K45" i="1"/>
  <c r="J45" i="1"/>
  <c r="M45" i="1"/>
  <c r="K46" i="1"/>
  <c r="J46" i="1"/>
  <c r="M46" i="1"/>
  <c r="K47" i="1"/>
  <c r="J47" i="1"/>
  <c r="M47" i="1"/>
  <c r="K48" i="1"/>
  <c r="J48" i="1"/>
  <c r="M48" i="1"/>
  <c r="K49" i="1"/>
  <c r="J49" i="1"/>
  <c r="M49" i="1"/>
  <c r="K50" i="1"/>
  <c r="J50" i="1"/>
  <c r="M50" i="1"/>
  <c r="K51" i="1"/>
  <c r="J51" i="1"/>
  <c r="M51" i="1"/>
  <c r="K52" i="1"/>
  <c r="J52" i="1"/>
  <c r="M52" i="1"/>
  <c r="K53" i="1"/>
  <c r="J53" i="1"/>
  <c r="M53" i="1"/>
  <c r="K54" i="1"/>
  <c r="J54" i="1"/>
  <c r="M54" i="1"/>
  <c r="K55" i="1"/>
  <c r="J55" i="1"/>
  <c r="M55" i="1"/>
  <c r="K56" i="1"/>
  <c r="J56" i="1"/>
  <c r="M56" i="1"/>
  <c r="K57" i="1"/>
  <c r="J57" i="1"/>
  <c r="M57" i="1"/>
  <c r="K58" i="1"/>
  <c r="J58" i="1"/>
  <c r="M58" i="1"/>
  <c r="K59" i="1"/>
  <c r="J59" i="1"/>
  <c r="M59" i="1"/>
  <c r="K60" i="1"/>
  <c r="J60" i="1"/>
  <c r="M60" i="1"/>
  <c r="K61" i="1"/>
  <c r="J61" i="1"/>
  <c r="M61" i="1"/>
  <c r="K62" i="1"/>
  <c r="J62" i="1"/>
  <c r="M62" i="1"/>
  <c r="K63" i="1"/>
  <c r="J63" i="1"/>
  <c r="M63" i="1"/>
  <c r="K64" i="1"/>
  <c r="J64" i="1"/>
  <c r="M64" i="1"/>
  <c r="K65" i="1"/>
  <c r="J65" i="1"/>
  <c r="M65" i="1"/>
  <c r="K66" i="1"/>
  <c r="J66" i="1"/>
  <c r="M66" i="1"/>
  <c r="K67" i="1"/>
  <c r="J67" i="1"/>
  <c r="M67" i="1"/>
  <c r="K68" i="1"/>
  <c r="J68" i="1"/>
  <c r="M68" i="1"/>
  <c r="K69" i="1"/>
  <c r="J69" i="1"/>
  <c r="M69" i="1"/>
  <c r="K70" i="1"/>
  <c r="J70" i="1"/>
  <c r="M70" i="1"/>
  <c r="K71" i="1"/>
  <c r="J71" i="1"/>
  <c r="M71" i="1"/>
  <c r="K72" i="1"/>
  <c r="J72" i="1"/>
  <c r="M72" i="1"/>
  <c r="K73" i="1"/>
  <c r="J73" i="1"/>
  <c r="M73" i="1"/>
  <c r="K74" i="1"/>
  <c r="J74" i="1"/>
  <c r="M74" i="1"/>
  <c r="K75" i="1"/>
  <c r="J75" i="1"/>
  <c r="M75" i="1"/>
  <c r="K76" i="1"/>
  <c r="J76" i="1"/>
  <c r="M76" i="1"/>
  <c r="K77" i="1"/>
  <c r="J77" i="1"/>
  <c r="M77" i="1"/>
  <c r="K78" i="1"/>
  <c r="J78" i="1"/>
  <c r="M78" i="1"/>
  <c r="K79" i="1"/>
  <c r="J79" i="1"/>
  <c r="M79" i="1"/>
  <c r="K80" i="1"/>
  <c r="J80" i="1"/>
  <c r="M80" i="1"/>
  <c r="K81" i="1"/>
  <c r="J81" i="1"/>
  <c r="M81" i="1"/>
  <c r="K82" i="1"/>
  <c r="J82" i="1"/>
  <c r="M82" i="1"/>
  <c r="K83" i="1"/>
  <c r="J83" i="1"/>
  <c r="M83" i="1"/>
  <c r="K84" i="1"/>
  <c r="J84" i="1"/>
  <c r="M84" i="1"/>
  <c r="K85" i="1"/>
  <c r="J85" i="1"/>
  <c r="M85" i="1"/>
  <c r="K86" i="1"/>
  <c r="J86" i="1"/>
  <c r="M86" i="1"/>
  <c r="K87" i="1"/>
  <c r="J87" i="1"/>
  <c r="M87" i="1"/>
  <c r="K88" i="1"/>
  <c r="J88" i="1"/>
  <c r="M88" i="1"/>
  <c r="M4" i="1"/>
  <c r="N6" i="1"/>
  <c r="L7" i="1"/>
  <c r="N7" i="1"/>
  <c r="L8" i="1"/>
  <c r="N8" i="1"/>
  <c r="L9" i="1"/>
  <c r="N9" i="1"/>
  <c r="L10" i="1"/>
  <c r="N10" i="1"/>
  <c r="L11" i="1"/>
  <c r="N11" i="1"/>
  <c r="L12" i="1"/>
  <c r="N12" i="1"/>
  <c r="L13" i="1"/>
  <c r="N13" i="1"/>
  <c r="L14" i="1"/>
  <c r="N14" i="1"/>
  <c r="L15" i="1"/>
  <c r="N15" i="1"/>
  <c r="L16" i="1"/>
  <c r="N16" i="1"/>
  <c r="L17" i="1"/>
  <c r="N17" i="1"/>
  <c r="L18" i="1"/>
  <c r="N18" i="1"/>
  <c r="L19" i="1"/>
  <c r="N19" i="1"/>
  <c r="L20" i="1"/>
  <c r="N20" i="1"/>
  <c r="L21" i="1"/>
  <c r="N21" i="1"/>
  <c r="L22" i="1"/>
  <c r="N22" i="1"/>
  <c r="L23" i="1"/>
  <c r="N23" i="1"/>
  <c r="L24" i="1"/>
  <c r="N24" i="1"/>
  <c r="L25" i="1"/>
  <c r="N25" i="1"/>
  <c r="L26" i="1"/>
  <c r="N26" i="1"/>
  <c r="L27" i="1"/>
  <c r="N27" i="1"/>
  <c r="L28" i="1"/>
  <c r="N28" i="1"/>
  <c r="L29" i="1"/>
  <c r="N29" i="1"/>
  <c r="L30" i="1"/>
  <c r="N30" i="1"/>
  <c r="L31" i="1"/>
  <c r="N31" i="1"/>
  <c r="L32" i="1"/>
  <c r="N32" i="1"/>
  <c r="L33" i="1"/>
  <c r="N33" i="1"/>
  <c r="L34" i="1"/>
  <c r="N34" i="1"/>
  <c r="L35" i="1"/>
  <c r="N35" i="1"/>
  <c r="L36" i="1"/>
  <c r="N36" i="1"/>
  <c r="L37" i="1"/>
  <c r="N37" i="1"/>
  <c r="L38" i="1"/>
  <c r="N38" i="1"/>
  <c r="L39" i="1"/>
  <c r="N39" i="1"/>
  <c r="L40" i="1"/>
  <c r="N40" i="1"/>
  <c r="L41" i="1"/>
  <c r="N41" i="1"/>
  <c r="L42" i="1"/>
  <c r="N42" i="1"/>
  <c r="L43" i="1"/>
  <c r="N43" i="1"/>
  <c r="L44" i="1"/>
  <c r="N44" i="1"/>
  <c r="L45" i="1"/>
  <c r="N45" i="1"/>
  <c r="L46" i="1"/>
  <c r="N46" i="1"/>
  <c r="L47" i="1"/>
  <c r="N47" i="1"/>
  <c r="L48" i="1"/>
  <c r="N48" i="1"/>
  <c r="L49" i="1"/>
  <c r="N49" i="1"/>
  <c r="L50" i="1"/>
  <c r="N50" i="1"/>
  <c r="L51" i="1"/>
  <c r="N51" i="1"/>
  <c r="L52" i="1"/>
  <c r="N52" i="1"/>
  <c r="L53" i="1"/>
  <c r="N53" i="1"/>
  <c r="L54" i="1"/>
  <c r="N54" i="1"/>
  <c r="L55" i="1"/>
  <c r="N55" i="1"/>
  <c r="L56" i="1"/>
  <c r="N56" i="1"/>
  <c r="L57" i="1"/>
  <c r="N57" i="1"/>
  <c r="L58" i="1"/>
  <c r="N58" i="1"/>
  <c r="L59" i="1"/>
  <c r="N59" i="1"/>
  <c r="L60" i="1"/>
  <c r="N60" i="1"/>
  <c r="L61" i="1"/>
  <c r="N61" i="1"/>
  <c r="L62" i="1"/>
  <c r="N62" i="1"/>
  <c r="L63" i="1"/>
  <c r="N63" i="1"/>
  <c r="L64" i="1"/>
  <c r="N64" i="1"/>
  <c r="L65" i="1"/>
  <c r="N65" i="1"/>
  <c r="L66" i="1"/>
  <c r="N66" i="1"/>
  <c r="L67" i="1"/>
  <c r="N67" i="1"/>
  <c r="L68" i="1"/>
  <c r="N68" i="1"/>
  <c r="L69" i="1"/>
  <c r="N69" i="1"/>
  <c r="L70" i="1"/>
  <c r="N70" i="1"/>
  <c r="L71" i="1"/>
  <c r="N71" i="1"/>
  <c r="L72" i="1"/>
  <c r="N72" i="1"/>
  <c r="L73" i="1"/>
  <c r="N73" i="1"/>
  <c r="L74" i="1"/>
  <c r="N74" i="1"/>
  <c r="L75" i="1"/>
  <c r="N75" i="1"/>
  <c r="L76" i="1"/>
  <c r="N76" i="1"/>
  <c r="L77" i="1"/>
  <c r="N77" i="1"/>
  <c r="L78" i="1"/>
  <c r="N78" i="1"/>
  <c r="L79" i="1"/>
  <c r="N79" i="1"/>
  <c r="L80" i="1"/>
  <c r="N80" i="1"/>
  <c r="L81" i="1"/>
  <c r="N81" i="1"/>
  <c r="L82" i="1"/>
  <c r="N82" i="1"/>
  <c r="L83" i="1"/>
  <c r="N83" i="1"/>
  <c r="L84" i="1"/>
  <c r="N84" i="1"/>
  <c r="L85" i="1"/>
  <c r="N85" i="1"/>
  <c r="L86" i="1"/>
  <c r="N86" i="1"/>
  <c r="L87" i="1"/>
  <c r="N87" i="1"/>
  <c r="L88" i="1"/>
  <c r="N88" i="1"/>
  <c r="N4" i="1"/>
  <c r="G7" i="1"/>
  <c r="H7" i="1"/>
  <c r="G8" i="1"/>
  <c r="H8" i="1"/>
  <c r="G9" i="1"/>
  <c r="H9" i="1"/>
  <c r="G10" i="1"/>
  <c r="H10" i="1"/>
  <c r="G11" i="1"/>
  <c r="H11" i="1"/>
  <c r="G12" i="1"/>
  <c r="H12" i="1"/>
  <c r="G13" i="1"/>
  <c r="H13" i="1"/>
  <c r="G14" i="1"/>
  <c r="H14" i="1"/>
  <c r="G15" i="1"/>
  <c r="H15" i="1"/>
  <c r="G16" i="1"/>
  <c r="H16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H44" i="1"/>
  <c r="G45" i="1"/>
  <c r="H45" i="1"/>
  <c r="G46" i="1"/>
  <c r="H46" i="1"/>
  <c r="G47" i="1"/>
  <c r="H47" i="1"/>
  <c r="G48" i="1"/>
  <c r="H48" i="1"/>
  <c r="G49" i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H59" i="1"/>
  <c r="G60" i="1"/>
  <c r="H60" i="1"/>
  <c r="G61" i="1"/>
  <c r="H61" i="1"/>
  <c r="G62" i="1"/>
  <c r="H62" i="1"/>
  <c r="G63" i="1"/>
  <c r="H63" i="1"/>
  <c r="G64" i="1"/>
  <c r="H64" i="1"/>
  <c r="G65" i="1"/>
  <c r="H65" i="1"/>
  <c r="G66" i="1"/>
  <c r="H66" i="1"/>
  <c r="G67" i="1"/>
  <c r="H67" i="1"/>
  <c r="G68" i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H75" i="1"/>
  <c r="G76" i="1"/>
  <c r="H76" i="1"/>
  <c r="G77" i="1"/>
  <c r="H77" i="1"/>
  <c r="G78" i="1"/>
  <c r="H78" i="1"/>
  <c r="G79" i="1"/>
  <c r="H79" i="1"/>
  <c r="G80" i="1"/>
  <c r="H80" i="1"/>
  <c r="G81" i="1"/>
  <c r="H81" i="1"/>
  <c r="G82" i="1"/>
  <c r="H82" i="1"/>
  <c r="G83" i="1"/>
  <c r="H83" i="1"/>
  <c r="G84" i="1"/>
  <c r="H84" i="1"/>
  <c r="G85" i="1"/>
  <c r="H85" i="1"/>
  <c r="G86" i="1"/>
  <c r="H86" i="1"/>
  <c r="G87" i="1"/>
  <c r="H87" i="1"/>
  <c r="G88" i="1"/>
  <c r="H88" i="1"/>
  <c r="H89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P15" i="1"/>
</calcChain>
</file>

<file path=xl/sharedStrings.xml><?xml version="1.0" encoding="utf-8"?>
<sst xmlns="http://schemas.openxmlformats.org/spreadsheetml/2006/main" count="128" uniqueCount="54">
  <si>
    <t>Date</t>
  </si>
  <si>
    <t>Close</t>
  </si>
  <si>
    <t>return</t>
  </si>
  <si>
    <t>mean</t>
  </si>
  <si>
    <t>adjusted mean</t>
  </si>
  <si>
    <t>Bin</t>
  </si>
  <si>
    <t>Frequency</t>
  </si>
  <si>
    <t>Area</t>
  </si>
  <si>
    <t>Normalized</t>
  </si>
  <si>
    <t>Density Function</t>
  </si>
  <si>
    <t>kurt</t>
  </si>
  <si>
    <t>Adjusted Mean</t>
  </si>
  <si>
    <t>BIN</t>
  </si>
  <si>
    <t>sd</t>
  </si>
  <si>
    <t>Number of bins</t>
  </si>
  <si>
    <t>sig1</t>
  </si>
  <si>
    <t>sig_theor</t>
  </si>
  <si>
    <t>chi2(q,sig1)</t>
  </si>
  <si>
    <t>bin size</t>
  </si>
  <si>
    <t>sig2</t>
  </si>
  <si>
    <t>kurt_theor</t>
  </si>
  <si>
    <t>max</t>
  </si>
  <si>
    <t>q</t>
  </si>
  <si>
    <t>min</t>
  </si>
  <si>
    <t>w1</t>
  </si>
  <si>
    <t>w2</t>
  </si>
  <si>
    <t>bin Mean</t>
  </si>
  <si>
    <t>bin sd</t>
  </si>
  <si>
    <t>rand1</t>
  </si>
  <si>
    <t>adjust norm</t>
  </si>
  <si>
    <t>rand2</t>
  </si>
  <si>
    <t>adjusted norm</t>
  </si>
  <si>
    <t xml:space="preserve">rand </t>
  </si>
  <si>
    <t>sigma^2</t>
  </si>
  <si>
    <t>x*x</t>
  </si>
  <si>
    <t>sd emp</t>
  </si>
  <si>
    <t>Kurt emp</t>
  </si>
  <si>
    <t>size</t>
  </si>
  <si>
    <t>number</t>
  </si>
  <si>
    <t>Adjusted_norm</t>
  </si>
  <si>
    <t>Bin Array</t>
  </si>
  <si>
    <t>Normalised</t>
  </si>
  <si>
    <t>x*x*x*x</t>
  </si>
  <si>
    <t>kurt emp</t>
  </si>
  <si>
    <t>mixed</t>
  </si>
  <si>
    <t>numbers</t>
  </si>
  <si>
    <t>sorted mixed</t>
  </si>
  <si>
    <t>var</t>
  </si>
  <si>
    <t>percent</t>
  </si>
  <si>
    <t xml:space="preserve">cell </t>
  </si>
  <si>
    <t>value</t>
  </si>
  <si>
    <t>cvar</t>
  </si>
  <si>
    <t>result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</si>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</sst>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9" fontId="0" fillId="0" borderId="1" xfId="0" applyNumberFormat="1" applyBorder="1"/>
    <xf numFmtId="10" fontId="0" fillId="0" borderId="1" xfId="0" applyNumberFormat="1" applyBorder="1"/>
    <xf numFmtId="14" fontId="0" fillId="0" borderId="1" xfId="0" applyNumberFormat="1" applyBorder="1"/>
    <xf numFmtId="0" fontId="1" fillId="2" borderId="1" xfId="0" applyFont="1" applyFill="1" applyBorder="1"/>
    <xf numFmtId="0" fontId="1" fillId="3" borderId="1" xfId="0" applyFont="1" applyFill="1" applyBorder="1"/>
    <xf numFmtId="0" fontId="0" fillId="3" borderId="1" xfId="0" applyFill="1" applyBorder="1"/>
    <xf numFmtId="0" fontId="0" fillId="4" borderId="1" xfId="0" applyFill="1" applyBorder="1"/>
    <xf numFmtId="0" fontId="1" fillId="4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DAX 30 Empirical density function vs mixed Gaussian </a:t>
            </a:r>
          </a:p>
        </c:rich>
      </c:tx>
      <c:layout>
        <c:manualLayout>
          <c:xMode val="edge"/>
          <c:yMode val="edge"/>
          <c:x val="0.17713592233009701"/>
          <c:y val="4.53074433656958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'DAX 30'!$F$6:$F$88</c:f>
              <c:numCache>
                <c:formatCode>General</c:formatCode>
                <c:ptCount val="83"/>
                <c:pt idx="0">
                  <c:v>-0.10213264224107019</c:v>
                </c:pt>
                <c:pt idx="1">
                  <c:v>-9.9619289385867726E-2</c:v>
                </c:pt>
                <c:pt idx="2">
                  <c:v>-9.7105936530665266E-2</c:v>
                </c:pt>
                <c:pt idx="3">
                  <c:v>-9.4592583675462805E-2</c:v>
                </c:pt>
                <c:pt idx="4">
                  <c:v>-9.2079230820260344E-2</c:v>
                </c:pt>
                <c:pt idx="5">
                  <c:v>-8.9565877965057883E-2</c:v>
                </c:pt>
                <c:pt idx="6">
                  <c:v>-8.7052525109855422E-2</c:v>
                </c:pt>
                <c:pt idx="7">
                  <c:v>-8.4539172254652961E-2</c:v>
                </c:pt>
                <c:pt idx="8">
                  <c:v>-8.20258193994505E-2</c:v>
                </c:pt>
                <c:pt idx="9">
                  <c:v>-7.9512466544248039E-2</c:v>
                </c:pt>
                <c:pt idx="10">
                  <c:v>-7.6999113689045579E-2</c:v>
                </c:pt>
                <c:pt idx="11">
                  <c:v>-7.4485760833843118E-2</c:v>
                </c:pt>
                <c:pt idx="12">
                  <c:v>-7.1972407978640657E-2</c:v>
                </c:pt>
                <c:pt idx="13">
                  <c:v>-6.9459055123438196E-2</c:v>
                </c:pt>
                <c:pt idx="14">
                  <c:v>-6.6945702268235735E-2</c:v>
                </c:pt>
                <c:pt idx="15">
                  <c:v>-6.4432349413033274E-2</c:v>
                </c:pt>
                <c:pt idx="16">
                  <c:v>-6.1918996557830813E-2</c:v>
                </c:pt>
                <c:pt idx="17">
                  <c:v>-5.9405643702628352E-2</c:v>
                </c:pt>
                <c:pt idx="18">
                  <c:v>-5.6892290847425891E-2</c:v>
                </c:pt>
                <c:pt idx="19">
                  <c:v>-5.4378937992223431E-2</c:v>
                </c:pt>
                <c:pt idx="20">
                  <c:v>-5.186558513702097E-2</c:v>
                </c:pt>
                <c:pt idx="21">
                  <c:v>-4.9352232281818509E-2</c:v>
                </c:pt>
                <c:pt idx="22">
                  <c:v>-4.6838879426616048E-2</c:v>
                </c:pt>
                <c:pt idx="23">
                  <c:v>-4.4325526571413587E-2</c:v>
                </c:pt>
                <c:pt idx="24">
                  <c:v>-4.1812173716211126E-2</c:v>
                </c:pt>
                <c:pt idx="25">
                  <c:v>-3.9298820861008665E-2</c:v>
                </c:pt>
                <c:pt idx="26">
                  <c:v>-3.6785468005806204E-2</c:v>
                </c:pt>
                <c:pt idx="27">
                  <c:v>-3.4272115150603744E-2</c:v>
                </c:pt>
                <c:pt idx="28">
                  <c:v>-3.1758762295401283E-2</c:v>
                </c:pt>
                <c:pt idx="29">
                  <c:v>-2.9245409440198822E-2</c:v>
                </c:pt>
                <c:pt idx="30">
                  <c:v>-2.6732056584996361E-2</c:v>
                </c:pt>
                <c:pt idx="31">
                  <c:v>-2.42187037297939E-2</c:v>
                </c:pt>
                <c:pt idx="32">
                  <c:v>-2.1705350874591439E-2</c:v>
                </c:pt>
                <c:pt idx="33">
                  <c:v>-1.9191998019388978E-2</c:v>
                </c:pt>
                <c:pt idx="34">
                  <c:v>-1.6678645164186517E-2</c:v>
                </c:pt>
                <c:pt idx="35">
                  <c:v>-1.4165292308984057E-2</c:v>
                </c:pt>
                <c:pt idx="36">
                  <c:v>-1.1651939453781596E-2</c:v>
                </c:pt>
                <c:pt idx="37">
                  <c:v>-9.1385865985791348E-3</c:v>
                </c:pt>
                <c:pt idx="38">
                  <c:v>-6.6252337433766748E-3</c:v>
                </c:pt>
                <c:pt idx="39">
                  <c:v>-4.1118808881742148E-3</c:v>
                </c:pt>
                <c:pt idx="40">
                  <c:v>-1.5985280329717548E-3</c:v>
                </c:pt>
                <c:pt idx="41">
                  <c:v>9.1482482223070524E-4</c:v>
                </c:pt>
                <c:pt idx="42">
                  <c:v>3.4281776774331653E-3</c:v>
                </c:pt>
                <c:pt idx="43">
                  <c:v>5.9415305326356253E-3</c:v>
                </c:pt>
                <c:pt idx="44">
                  <c:v>8.4548833878380844E-3</c:v>
                </c:pt>
                <c:pt idx="45">
                  <c:v>1.0968236243040545E-2</c:v>
                </c:pt>
                <c:pt idx="46">
                  <c:v>1.3481589098243006E-2</c:v>
                </c:pt>
                <c:pt idx="47">
                  <c:v>1.5994941953445467E-2</c:v>
                </c:pt>
                <c:pt idx="48">
                  <c:v>1.8508294808647928E-2</c:v>
                </c:pt>
                <c:pt idx="49">
                  <c:v>2.1021647663850389E-2</c:v>
                </c:pt>
                <c:pt idx="50">
                  <c:v>2.353500051905285E-2</c:v>
                </c:pt>
                <c:pt idx="51">
                  <c:v>2.6048353374255311E-2</c:v>
                </c:pt>
                <c:pt idx="52">
                  <c:v>2.8561706229457771E-2</c:v>
                </c:pt>
                <c:pt idx="53">
                  <c:v>3.1075059084660232E-2</c:v>
                </c:pt>
                <c:pt idx="54">
                  <c:v>3.3588411939862693E-2</c:v>
                </c:pt>
                <c:pt idx="55">
                  <c:v>3.6101764795065154E-2</c:v>
                </c:pt>
                <c:pt idx="56">
                  <c:v>3.8615117650267615E-2</c:v>
                </c:pt>
                <c:pt idx="57">
                  <c:v>4.1128470505470076E-2</c:v>
                </c:pt>
                <c:pt idx="58">
                  <c:v>4.3641823360672537E-2</c:v>
                </c:pt>
                <c:pt idx="59">
                  <c:v>4.6155176215874998E-2</c:v>
                </c:pt>
                <c:pt idx="60">
                  <c:v>4.8668529071077458E-2</c:v>
                </c:pt>
                <c:pt idx="61">
                  <c:v>5.1181881926279919E-2</c:v>
                </c:pt>
                <c:pt idx="62">
                  <c:v>5.369523478148238E-2</c:v>
                </c:pt>
                <c:pt idx="63">
                  <c:v>5.6208587636684841E-2</c:v>
                </c:pt>
                <c:pt idx="64">
                  <c:v>5.8721940491887302E-2</c:v>
                </c:pt>
                <c:pt idx="65">
                  <c:v>6.1235293347089763E-2</c:v>
                </c:pt>
                <c:pt idx="66">
                  <c:v>6.3748646202292217E-2</c:v>
                </c:pt>
                <c:pt idx="67">
                  <c:v>6.6261999057494678E-2</c:v>
                </c:pt>
                <c:pt idx="68">
                  <c:v>6.8775351912697139E-2</c:v>
                </c:pt>
                <c:pt idx="69">
                  <c:v>7.1288704767899599E-2</c:v>
                </c:pt>
                <c:pt idx="70">
                  <c:v>7.380205762310206E-2</c:v>
                </c:pt>
                <c:pt idx="71">
                  <c:v>7.6315410478304521E-2</c:v>
                </c:pt>
                <c:pt idx="72">
                  <c:v>7.8828763333506982E-2</c:v>
                </c:pt>
                <c:pt idx="73">
                  <c:v>8.1342116188709443E-2</c:v>
                </c:pt>
                <c:pt idx="74">
                  <c:v>8.3855469043911904E-2</c:v>
                </c:pt>
                <c:pt idx="75">
                  <c:v>8.6368821899114365E-2</c:v>
                </c:pt>
                <c:pt idx="76">
                  <c:v>8.8882174754316826E-2</c:v>
                </c:pt>
                <c:pt idx="77">
                  <c:v>9.1395527609519286E-2</c:v>
                </c:pt>
                <c:pt idx="78">
                  <c:v>9.3908880464721747E-2</c:v>
                </c:pt>
                <c:pt idx="79">
                  <c:v>9.6422233319924208E-2</c:v>
                </c:pt>
                <c:pt idx="80">
                  <c:v>9.8935586175126669E-2</c:v>
                </c:pt>
                <c:pt idx="81">
                  <c:v>0.10144893903032913</c:v>
                </c:pt>
                <c:pt idx="82">
                  <c:v>0.10396229188553159</c:v>
                </c:pt>
              </c:numCache>
            </c:numRef>
          </c:cat>
          <c:val>
            <c:numRef>
              <c:f>'DAX 30'!$I$6:$I$88</c:f>
              <c:numCache>
                <c:formatCode>General</c:formatCode>
                <c:ptCount val="83"/>
                <c:pt idx="0">
                  <c:v>5.9651408345201211E-2</c:v>
                </c:pt>
                <c:pt idx="1">
                  <c:v>5.9651408345201211E-2</c:v>
                </c:pt>
                <c:pt idx="2">
                  <c:v>0</c:v>
                </c:pt>
                <c:pt idx="3">
                  <c:v>0</c:v>
                </c:pt>
                <c:pt idx="4">
                  <c:v>5.9651408345201211E-2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5.9651408345201211E-2</c:v>
                </c:pt>
                <c:pt idx="13">
                  <c:v>0.11930281669040242</c:v>
                </c:pt>
                <c:pt idx="14">
                  <c:v>0.11930281669040242</c:v>
                </c:pt>
                <c:pt idx="15">
                  <c:v>0.11930281669040242</c:v>
                </c:pt>
                <c:pt idx="16">
                  <c:v>0.11930281669040242</c:v>
                </c:pt>
                <c:pt idx="17">
                  <c:v>0</c:v>
                </c:pt>
                <c:pt idx="18">
                  <c:v>0.17895422503560363</c:v>
                </c:pt>
                <c:pt idx="19">
                  <c:v>0.11930281669040242</c:v>
                </c:pt>
                <c:pt idx="20">
                  <c:v>5.9651408345201211E-2</c:v>
                </c:pt>
                <c:pt idx="21">
                  <c:v>0.47721126676160969</c:v>
                </c:pt>
                <c:pt idx="22">
                  <c:v>0.41755985841640847</c:v>
                </c:pt>
                <c:pt idx="23">
                  <c:v>0.29825704172600603</c:v>
                </c:pt>
                <c:pt idx="24">
                  <c:v>0.35790845007120725</c:v>
                </c:pt>
                <c:pt idx="25">
                  <c:v>0.29825704172600603</c:v>
                </c:pt>
                <c:pt idx="26">
                  <c:v>0.7158169001424145</c:v>
                </c:pt>
                <c:pt idx="27">
                  <c:v>0.7158169001424145</c:v>
                </c:pt>
                <c:pt idx="28">
                  <c:v>1.3719823919396279</c:v>
                </c:pt>
                <c:pt idx="29">
                  <c:v>2.2071021087724447</c:v>
                </c:pt>
                <c:pt idx="30">
                  <c:v>2.3264049254628474</c:v>
                </c:pt>
                <c:pt idx="31">
                  <c:v>3.4001302756764691</c:v>
                </c:pt>
                <c:pt idx="32">
                  <c:v>5.5475809761037125</c:v>
                </c:pt>
                <c:pt idx="33">
                  <c:v>6.4423521012817311</c:v>
                </c:pt>
                <c:pt idx="34">
                  <c:v>8.1722429432925665</c:v>
                </c:pt>
                <c:pt idx="35">
                  <c:v>12.526795752492255</c:v>
                </c:pt>
                <c:pt idx="36">
                  <c:v>15.151457719681108</c:v>
                </c:pt>
                <c:pt idx="37">
                  <c:v>20.221827429023211</c:v>
                </c:pt>
                <c:pt idx="38">
                  <c:v>25.530802771746117</c:v>
                </c:pt>
                <c:pt idx="39">
                  <c:v>32.569668956479859</c:v>
                </c:pt>
                <c:pt idx="40">
                  <c:v>41.696334433295647</c:v>
                </c:pt>
                <c:pt idx="41">
                  <c:v>41.696334433295647</c:v>
                </c:pt>
                <c:pt idx="42">
                  <c:v>37.520735849131562</c:v>
                </c:pt>
                <c:pt idx="43">
                  <c:v>30.959080931159427</c:v>
                </c:pt>
                <c:pt idx="44">
                  <c:v>23.085095029592868</c:v>
                </c:pt>
                <c:pt idx="45">
                  <c:v>16.940999970037144</c:v>
                </c:pt>
                <c:pt idx="46">
                  <c:v>15.032154902990705</c:v>
                </c:pt>
                <c:pt idx="47">
                  <c:v>10.85655631882662</c:v>
                </c:pt>
                <c:pt idx="48">
                  <c:v>9.126665476815786</c:v>
                </c:pt>
                <c:pt idx="49">
                  <c:v>7.1581690014241453</c:v>
                </c:pt>
                <c:pt idx="50">
                  <c:v>4.3545528091996886</c:v>
                </c:pt>
                <c:pt idx="51">
                  <c:v>4.7124612592708957</c:v>
                </c:pt>
                <c:pt idx="52">
                  <c:v>3.4001302756764691</c:v>
                </c:pt>
                <c:pt idx="53">
                  <c:v>2.0281478837368412</c:v>
                </c:pt>
                <c:pt idx="54">
                  <c:v>1.4912852086300303</c:v>
                </c:pt>
                <c:pt idx="55">
                  <c:v>2.0877992920820425</c:v>
                </c:pt>
                <c:pt idx="56">
                  <c:v>0.7158169001424145</c:v>
                </c:pt>
                <c:pt idx="57">
                  <c:v>0.77546830848761572</c:v>
                </c:pt>
                <c:pt idx="58">
                  <c:v>0.47721126676160969</c:v>
                </c:pt>
                <c:pt idx="59">
                  <c:v>0.53686267510681085</c:v>
                </c:pt>
                <c:pt idx="60">
                  <c:v>0.47721126676160969</c:v>
                </c:pt>
                <c:pt idx="61">
                  <c:v>0.41755985841640847</c:v>
                </c:pt>
                <c:pt idx="62">
                  <c:v>0.59651408345201207</c:v>
                </c:pt>
                <c:pt idx="63">
                  <c:v>0.53686267510681085</c:v>
                </c:pt>
                <c:pt idx="64">
                  <c:v>5.9651408345201211E-2</c:v>
                </c:pt>
                <c:pt idx="65">
                  <c:v>0.23860563338080484</c:v>
                </c:pt>
                <c:pt idx="66">
                  <c:v>0.41755985841640847</c:v>
                </c:pt>
                <c:pt idx="67">
                  <c:v>5.9651408345201211E-2</c:v>
                </c:pt>
                <c:pt idx="68">
                  <c:v>0.11930281669040242</c:v>
                </c:pt>
                <c:pt idx="69">
                  <c:v>0.11930281669040242</c:v>
                </c:pt>
                <c:pt idx="70">
                  <c:v>0.11930281669040242</c:v>
                </c:pt>
                <c:pt idx="71">
                  <c:v>5.9651408345201211E-2</c:v>
                </c:pt>
                <c:pt idx="72">
                  <c:v>0.11930281669040242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5.9651408345201211E-2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C5-48B3-A2A1-F8E567B5D69D}"/>
            </c:ext>
          </c:extLst>
        </c:ser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"/>
              <c:pt idx="0">
                <c:v>''DAX 30'!$AC$7:$AC$89</c:v>
              </c:pt>
            </c:strLit>
          </c:cat>
          <c:val>
            <c:numRef>
              <c:f>'DAX 30'!$AF$7:$AF$89</c:f>
              <c:numCache>
                <c:formatCode>General</c:formatCode>
                <c:ptCount val="83"/>
                <c:pt idx="0">
                  <c:v>6.337352327385834E-2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0.12674704654771668</c:v>
                </c:pt>
                <c:pt idx="10">
                  <c:v>0.12674704654771668</c:v>
                </c:pt>
                <c:pt idx="11">
                  <c:v>0.12674704654771668</c:v>
                </c:pt>
                <c:pt idx="12">
                  <c:v>6.337352327385834E-2</c:v>
                </c:pt>
                <c:pt idx="13">
                  <c:v>6.337352327385834E-2</c:v>
                </c:pt>
                <c:pt idx="14">
                  <c:v>6.337352327385834E-2</c:v>
                </c:pt>
                <c:pt idx="15">
                  <c:v>0.12674704654771668</c:v>
                </c:pt>
                <c:pt idx="16">
                  <c:v>0.25349409309543336</c:v>
                </c:pt>
                <c:pt idx="17">
                  <c:v>0.31686761636929173</c:v>
                </c:pt>
                <c:pt idx="18">
                  <c:v>6.337352327385834E-2</c:v>
                </c:pt>
                <c:pt idx="19">
                  <c:v>0.19012056982157505</c:v>
                </c:pt>
                <c:pt idx="20">
                  <c:v>0.57036170946472509</c:v>
                </c:pt>
                <c:pt idx="21">
                  <c:v>0.25349409309543336</c:v>
                </c:pt>
                <c:pt idx="22">
                  <c:v>0.50698818619086672</c:v>
                </c:pt>
                <c:pt idx="23">
                  <c:v>0.31686761636929173</c:v>
                </c:pt>
                <c:pt idx="24">
                  <c:v>0.38024113964315009</c:v>
                </c:pt>
                <c:pt idx="25">
                  <c:v>0.69710875601244182</c:v>
                </c:pt>
                <c:pt idx="26">
                  <c:v>0.76048227928630019</c:v>
                </c:pt>
                <c:pt idx="27">
                  <c:v>0.31686761636929173</c:v>
                </c:pt>
                <c:pt idx="28">
                  <c:v>0.69710875601244182</c:v>
                </c:pt>
                <c:pt idx="29">
                  <c:v>0.88722932583401681</c:v>
                </c:pt>
                <c:pt idx="30">
                  <c:v>1.7110851283941753</c:v>
                </c:pt>
                <c:pt idx="31">
                  <c:v>2.1546997913111836</c:v>
                </c:pt>
                <c:pt idx="32">
                  <c:v>3.675664349883784</c:v>
                </c:pt>
                <c:pt idx="33">
                  <c:v>7.6048227928630014</c:v>
                </c:pt>
                <c:pt idx="34">
                  <c:v>12.67470465477167</c:v>
                </c:pt>
                <c:pt idx="35">
                  <c:v>17.554465946858762</c:v>
                </c:pt>
                <c:pt idx="36">
                  <c:v>25.539529879364913</c:v>
                </c:pt>
                <c:pt idx="37">
                  <c:v>33.397846765323351</c:v>
                </c:pt>
                <c:pt idx="38">
                  <c:v>44.424839814974703</c:v>
                </c:pt>
                <c:pt idx="39">
                  <c:v>46.833033699381318</c:v>
                </c:pt>
                <c:pt idx="40">
                  <c:v>46.326045513190451</c:v>
                </c:pt>
                <c:pt idx="41">
                  <c:v>46.135924943368877</c:v>
                </c:pt>
                <c:pt idx="42">
                  <c:v>38.40435510395816</c:v>
                </c:pt>
                <c:pt idx="43">
                  <c:v>29.532061845617989</c:v>
                </c:pt>
                <c:pt idx="44">
                  <c:v>19.96265983126538</c:v>
                </c:pt>
                <c:pt idx="45">
                  <c:v>15.33639263227372</c:v>
                </c:pt>
                <c:pt idx="46">
                  <c:v>8.0484374557800091</c:v>
                </c:pt>
                <c:pt idx="47">
                  <c:v>3.9925319662530758</c:v>
                </c:pt>
                <c:pt idx="48">
                  <c:v>3.2954232102406338</c:v>
                </c:pt>
                <c:pt idx="49">
                  <c:v>2.1546997913111836</c:v>
                </c:pt>
                <c:pt idx="50">
                  <c:v>0.76048227928630019</c:v>
                </c:pt>
                <c:pt idx="51">
                  <c:v>1.0139763723817334</c:v>
                </c:pt>
                <c:pt idx="52">
                  <c:v>0.57036170946472509</c:v>
                </c:pt>
                <c:pt idx="53">
                  <c:v>0.63373523273858345</c:v>
                </c:pt>
                <c:pt idx="54">
                  <c:v>0.57036170946472509</c:v>
                </c:pt>
                <c:pt idx="55">
                  <c:v>0.50698818619086672</c:v>
                </c:pt>
                <c:pt idx="56">
                  <c:v>0.50698818619086672</c:v>
                </c:pt>
                <c:pt idx="57">
                  <c:v>0.31686761636929173</c:v>
                </c:pt>
                <c:pt idx="58">
                  <c:v>0.31686761636929173</c:v>
                </c:pt>
                <c:pt idx="59">
                  <c:v>0.19012056982157505</c:v>
                </c:pt>
                <c:pt idx="60">
                  <c:v>0.25349409309543336</c:v>
                </c:pt>
                <c:pt idx="61">
                  <c:v>0.19012056982157505</c:v>
                </c:pt>
                <c:pt idx="62">
                  <c:v>0.12674704654771668</c:v>
                </c:pt>
                <c:pt idx="63">
                  <c:v>0.19012056982157505</c:v>
                </c:pt>
                <c:pt idx="64">
                  <c:v>0.12674704654771668</c:v>
                </c:pt>
                <c:pt idx="65">
                  <c:v>0.12674704654771668</c:v>
                </c:pt>
                <c:pt idx="66">
                  <c:v>0.12674704654771668</c:v>
                </c:pt>
                <c:pt idx="67">
                  <c:v>6.337352327385834E-2</c:v>
                </c:pt>
                <c:pt idx="68">
                  <c:v>6.337352327385834E-2</c:v>
                </c:pt>
                <c:pt idx="69">
                  <c:v>6.337352327385834E-2</c:v>
                </c:pt>
                <c:pt idx="70">
                  <c:v>0</c:v>
                </c:pt>
                <c:pt idx="71">
                  <c:v>0</c:v>
                </c:pt>
                <c:pt idx="72">
                  <c:v>6.337352327385834E-2</c:v>
                </c:pt>
                <c:pt idx="73">
                  <c:v>6.337352327385834E-2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6.337352327385834E-2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C5-48B3-A2A1-F8E567B5D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17079312"/>
        <c:axId val="-764629888"/>
      </c:lineChart>
      <c:catAx>
        <c:axId val="-41707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4629888"/>
        <c:crosses val="autoZero"/>
        <c:auto val="1"/>
        <c:lblAlgn val="ctr"/>
        <c:lblOffset val="100"/>
        <c:noMultiLvlLbl val="0"/>
      </c:catAx>
      <c:valAx>
        <c:axId val="-76462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7079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CSI 300 Empirical density function vs mixed Gaussian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'CSI 300'!$F$6:$F$58</c:f>
              <c:numCache>
                <c:formatCode>General</c:formatCode>
                <c:ptCount val="53"/>
                <c:pt idx="0">
                  <c:v>-8.5173742141424175E-2</c:v>
                </c:pt>
                <c:pt idx="1">
                  <c:v>-8.1572896292385913E-2</c:v>
                </c:pt>
                <c:pt idx="2">
                  <c:v>-7.7972050443347651E-2</c:v>
                </c:pt>
                <c:pt idx="3">
                  <c:v>-7.437120459430939E-2</c:v>
                </c:pt>
                <c:pt idx="4">
                  <c:v>-7.0770358745271128E-2</c:v>
                </c:pt>
                <c:pt idx="5">
                  <c:v>-6.7169512896232866E-2</c:v>
                </c:pt>
                <c:pt idx="6">
                  <c:v>-6.3568667047194605E-2</c:v>
                </c:pt>
                <c:pt idx="7">
                  <c:v>-5.996782119815635E-2</c:v>
                </c:pt>
                <c:pt idx="8">
                  <c:v>-5.6366975349118095E-2</c:v>
                </c:pt>
                <c:pt idx="9">
                  <c:v>-5.2766129500079841E-2</c:v>
                </c:pt>
                <c:pt idx="10">
                  <c:v>-4.9165283651041586E-2</c:v>
                </c:pt>
                <c:pt idx="11">
                  <c:v>-4.5564437802003331E-2</c:v>
                </c:pt>
                <c:pt idx="12">
                  <c:v>-4.1963591952965076E-2</c:v>
                </c:pt>
                <c:pt idx="13">
                  <c:v>-3.8362746103926822E-2</c:v>
                </c:pt>
                <c:pt idx="14">
                  <c:v>-3.4761900254888567E-2</c:v>
                </c:pt>
                <c:pt idx="15">
                  <c:v>-3.1161054405850312E-2</c:v>
                </c:pt>
                <c:pt idx="16">
                  <c:v>-2.7560208556812058E-2</c:v>
                </c:pt>
                <c:pt idx="17">
                  <c:v>-2.3959362707773803E-2</c:v>
                </c:pt>
                <c:pt idx="18">
                  <c:v>-2.0358516858735548E-2</c:v>
                </c:pt>
                <c:pt idx="19">
                  <c:v>-1.6757671009697293E-2</c:v>
                </c:pt>
                <c:pt idx="20">
                  <c:v>-1.3156825160659039E-2</c:v>
                </c:pt>
                <c:pt idx="21">
                  <c:v>-9.5559793116207839E-3</c:v>
                </c:pt>
                <c:pt idx="22">
                  <c:v>-5.9551334625825292E-3</c:v>
                </c:pt>
                <c:pt idx="23">
                  <c:v>-2.354287613544274E-3</c:v>
                </c:pt>
                <c:pt idx="24">
                  <c:v>1.2465582354939811E-3</c:v>
                </c:pt>
                <c:pt idx="25">
                  <c:v>4.8474040845322367E-3</c:v>
                </c:pt>
                <c:pt idx="26">
                  <c:v>8.4482499335704914E-3</c:v>
                </c:pt>
                <c:pt idx="27">
                  <c:v>1.2049095782608746E-2</c:v>
                </c:pt>
                <c:pt idx="28">
                  <c:v>1.5649941631647003E-2</c:v>
                </c:pt>
                <c:pt idx="29">
                  <c:v>1.9250787480685257E-2</c:v>
                </c:pt>
                <c:pt idx="30">
                  <c:v>2.2851633329723512E-2</c:v>
                </c:pt>
                <c:pt idx="31">
                  <c:v>2.6452479178761767E-2</c:v>
                </c:pt>
                <c:pt idx="32">
                  <c:v>3.0053325027800021E-2</c:v>
                </c:pt>
                <c:pt idx="33">
                  <c:v>3.365417087683828E-2</c:v>
                </c:pt>
                <c:pt idx="34">
                  <c:v>3.7255016725876534E-2</c:v>
                </c:pt>
                <c:pt idx="35">
                  <c:v>4.0855862574914789E-2</c:v>
                </c:pt>
                <c:pt idx="36">
                  <c:v>4.4456708423953044E-2</c:v>
                </c:pt>
                <c:pt idx="37">
                  <c:v>4.8057554272991299E-2</c:v>
                </c:pt>
                <c:pt idx="38">
                  <c:v>5.1658400122029553E-2</c:v>
                </c:pt>
                <c:pt idx="39">
                  <c:v>5.5259245971067808E-2</c:v>
                </c:pt>
                <c:pt idx="40">
                  <c:v>5.8860091820106063E-2</c:v>
                </c:pt>
                <c:pt idx="41">
                  <c:v>6.2460937669144317E-2</c:v>
                </c:pt>
                <c:pt idx="42">
                  <c:v>6.6061783518182579E-2</c:v>
                </c:pt>
                <c:pt idx="43">
                  <c:v>6.9662629367220841E-2</c:v>
                </c:pt>
                <c:pt idx="44">
                  <c:v>7.3263475216259102E-2</c:v>
                </c:pt>
                <c:pt idx="45">
                  <c:v>7.6864321065297364E-2</c:v>
                </c:pt>
                <c:pt idx="46">
                  <c:v>8.0465166914335626E-2</c:v>
                </c:pt>
                <c:pt idx="47">
                  <c:v>8.4066012763373887E-2</c:v>
                </c:pt>
                <c:pt idx="48">
                  <c:v>8.7666858612412149E-2</c:v>
                </c:pt>
                <c:pt idx="49">
                  <c:v>9.1267704461450411E-2</c:v>
                </c:pt>
                <c:pt idx="50">
                  <c:v>9.4868550310488672E-2</c:v>
                </c:pt>
                <c:pt idx="51">
                  <c:v>9.8469396159526934E-2</c:v>
                </c:pt>
                <c:pt idx="52">
                  <c:v>0.1020702420085652</c:v>
                </c:pt>
              </c:numCache>
            </c:numRef>
          </c:cat>
          <c:val>
            <c:numRef>
              <c:f>'CSI 300'!$I$6:$I$58</c:f>
              <c:numCache>
                <c:formatCode>General</c:formatCode>
                <c:ptCount val="53"/>
                <c:pt idx="0">
                  <c:v>0.10195026687939952</c:v>
                </c:pt>
                <c:pt idx="1">
                  <c:v>0.10195026687939952</c:v>
                </c:pt>
                <c:pt idx="2">
                  <c:v>0</c:v>
                </c:pt>
                <c:pt idx="3">
                  <c:v>0.10195026687939952</c:v>
                </c:pt>
                <c:pt idx="4">
                  <c:v>0.10195026687939952</c:v>
                </c:pt>
                <c:pt idx="5">
                  <c:v>0.10195026687939952</c:v>
                </c:pt>
                <c:pt idx="6">
                  <c:v>0</c:v>
                </c:pt>
                <c:pt idx="7">
                  <c:v>0.30585080063819858</c:v>
                </c:pt>
                <c:pt idx="8">
                  <c:v>0.20390053375879905</c:v>
                </c:pt>
                <c:pt idx="9">
                  <c:v>0.10195026687939952</c:v>
                </c:pt>
                <c:pt idx="10">
                  <c:v>0.61170160127639717</c:v>
                </c:pt>
                <c:pt idx="11">
                  <c:v>0.71365186815579673</c:v>
                </c:pt>
                <c:pt idx="12">
                  <c:v>1.3253534694321938</c:v>
                </c:pt>
                <c:pt idx="13">
                  <c:v>1.3253534694321938</c:v>
                </c:pt>
                <c:pt idx="14">
                  <c:v>1.8351048038291915</c:v>
                </c:pt>
                <c:pt idx="15">
                  <c:v>3.4663090738995841</c:v>
                </c:pt>
                <c:pt idx="16">
                  <c:v>4.5877620095729785</c:v>
                </c:pt>
                <c:pt idx="17">
                  <c:v>6.2189662796433716</c:v>
                </c:pt>
                <c:pt idx="18">
                  <c:v>7.9521208165931627</c:v>
                </c:pt>
                <c:pt idx="19">
                  <c:v>10.195026687939952</c:v>
                </c:pt>
                <c:pt idx="20">
                  <c:v>14.069136829357134</c:v>
                </c:pt>
                <c:pt idx="21">
                  <c:v>15.802291366306926</c:v>
                </c:pt>
                <c:pt idx="22">
                  <c:v>21.511506311553301</c:v>
                </c:pt>
                <c:pt idx="23">
                  <c:v>28.648024993111267</c:v>
                </c:pt>
                <c:pt idx="24">
                  <c:v>43.532763957503597</c:v>
                </c:pt>
                <c:pt idx="25">
                  <c:v>27.322671523679073</c:v>
                </c:pt>
                <c:pt idx="26">
                  <c:v>21.511506311553301</c:v>
                </c:pt>
                <c:pt idx="27">
                  <c:v>17.535445903256718</c:v>
                </c:pt>
                <c:pt idx="28">
                  <c:v>9.8891758873017537</c:v>
                </c:pt>
                <c:pt idx="29">
                  <c:v>8.2579716172313624</c:v>
                </c:pt>
                <c:pt idx="30">
                  <c:v>6.7287176140403684</c:v>
                </c:pt>
                <c:pt idx="31">
                  <c:v>4.7916625433317774</c:v>
                </c:pt>
                <c:pt idx="32">
                  <c:v>3.1604582732613853</c:v>
                </c:pt>
                <c:pt idx="33">
                  <c:v>2.5487566719849881</c:v>
                </c:pt>
                <c:pt idx="34">
                  <c:v>2.6507069388643876</c:v>
                </c:pt>
                <c:pt idx="35">
                  <c:v>1.937055070708591</c:v>
                </c:pt>
                <c:pt idx="36">
                  <c:v>1.0195026687939952</c:v>
                </c:pt>
                <c:pt idx="37">
                  <c:v>1.1214529356733949</c:v>
                </c:pt>
                <c:pt idx="38">
                  <c:v>1.3253534694321938</c:v>
                </c:pt>
                <c:pt idx="39">
                  <c:v>1.0195026687939952</c:v>
                </c:pt>
                <c:pt idx="40">
                  <c:v>1.0195026687939952</c:v>
                </c:pt>
                <c:pt idx="41">
                  <c:v>0.10195026687939952</c:v>
                </c:pt>
                <c:pt idx="42">
                  <c:v>0.40780106751759809</c:v>
                </c:pt>
                <c:pt idx="43">
                  <c:v>0.30585080063819858</c:v>
                </c:pt>
                <c:pt idx="44">
                  <c:v>0.5097513343969976</c:v>
                </c:pt>
                <c:pt idx="45">
                  <c:v>0.5097513343969976</c:v>
                </c:pt>
                <c:pt idx="46">
                  <c:v>0.30585080063819858</c:v>
                </c:pt>
                <c:pt idx="47">
                  <c:v>0.30585080063819858</c:v>
                </c:pt>
                <c:pt idx="48">
                  <c:v>0.10195026687939952</c:v>
                </c:pt>
                <c:pt idx="49">
                  <c:v>0.10195026687939952</c:v>
                </c:pt>
                <c:pt idx="50">
                  <c:v>0.10195026687939952</c:v>
                </c:pt>
                <c:pt idx="51">
                  <c:v>0.10195026687939952</c:v>
                </c:pt>
                <c:pt idx="52">
                  <c:v>0.10195026687939952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A2-4B53-A4E7-BAC170FDBBDA}"/>
            </c:ext>
          </c:extLst>
        </c:ser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"/>
              <c:pt idx="0">
                <c:v>''CSI 300'!$AC$7:$AC$58</c:v>
              </c:pt>
            </c:strLit>
          </c:cat>
          <c:val>
            <c:numRef>
              <c:f>'CSI 300'!$AF$7:$AF$58</c:f>
              <c:numCache>
                <c:formatCode>General</c:formatCode>
                <c:ptCount val="52"/>
                <c:pt idx="0">
                  <c:v>0.11265370034495413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0.11265370034495413</c:v>
                </c:pt>
                <c:pt idx="6">
                  <c:v>0.11265370034495413</c:v>
                </c:pt>
                <c:pt idx="7">
                  <c:v>0.33796110103486238</c:v>
                </c:pt>
                <c:pt idx="8">
                  <c:v>0.22530740068990826</c:v>
                </c:pt>
                <c:pt idx="9">
                  <c:v>0</c:v>
                </c:pt>
                <c:pt idx="10">
                  <c:v>0.11265370034495413</c:v>
                </c:pt>
                <c:pt idx="11">
                  <c:v>0.22530740068990826</c:v>
                </c:pt>
                <c:pt idx="12">
                  <c:v>0.45061480137981652</c:v>
                </c:pt>
                <c:pt idx="13">
                  <c:v>0.33796110103486238</c:v>
                </c:pt>
                <c:pt idx="14">
                  <c:v>0.7885759024146789</c:v>
                </c:pt>
                <c:pt idx="15">
                  <c:v>0.56326850172477061</c:v>
                </c:pt>
                <c:pt idx="16">
                  <c:v>0.90122960275963304</c:v>
                </c:pt>
                <c:pt idx="17">
                  <c:v>1.1265370034495412</c:v>
                </c:pt>
                <c:pt idx="18">
                  <c:v>1.2391907037944954</c:v>
                </c:pt>
                <c:pt idx="19">
                  <c:v>3.7175721113834861</c:v>
                </c:pt>
                <c:pt idx="20">
                  <c:v>8.2237201251816519</c:v>
                </c:pt>
                <c:pt idx="21">
                  <c:v>15.095595846223853</c:v>
                </c:pt>
                <c:pt idx="22">
                  <c:v>26.698926981754127</c:v>
                </c:pt>
                <c:pt idx="23">
                  <c:v>42.245137629357799</c:v>
                </c:pt>
                <c:pt idx="24">
                  <c:v>46.525978242466053</c:v>
                </c:pt>
                <c:pt idx="25">
                  <c:v>43.596982033497248</c:v>
                </c:pt>
                <c:pt idx="26">
                  <c:v>40.667985824528436</c:v>
                </c:pt>
                <c:pt idx="27">
                  <c:v>28.050771385893576</c:v>
                </c:pt>
                <c:pt idx="28">
                  <c:v>21.404203065541285</c:v>
                </c:pt>
                <c:pt idx="29">
                  <c:v>11.265370034495412</c:v>
                </c:pt>
                <c:pt idx="30">
                  <c:v>4.280840613108257</c:v>
                </c:pt>
                <c:pt idx="31">
                  <c:v>2.1404203065541285</c:v>
                </c:pt>
                <c:pt idx="32">
                  <c:v>1.3518444041394495</c:v>
                </c:pt>
                <c:pt idx="33">
                  <c:v>0.56326850172477061</c:v>
                </c:pt>
                <c:pt idx="34">
                  <c:v>0.33796110103486238</c:v>
                </c:pt>
                <c:pt idx="35">
                  <c:v>0.33796110103486238</c:v>
                </c:pt>
                <c:pt idx="36">
                  <c:v>0.67592220206972475</c:v>
                </c:pt>
                <c:pt idx="37">
                  <c:v>0.11265370034495413</c:v>
                </c:pt>
                <c:pt idx="38">
                  <c:v>0.67592220206972475</c:v>
                </c:pt>
                <c:pt idx="39">
                  <c:v>0.56326850172477061</c:v>
                </c:pt>
                <c:pt idx="40">
                  <c:v>0.56326850172477061</c:v>
                </c:pt>
                <c:pt idx="41">
                  <c:v>0.22530740068990826</c:v>
                </c:pt>
                <c:pt idx="42">
                  <c:v>0.33796110103486238</c:v>
                </c:pt>
                <c:pt idx="43">
                  <c:v>0.11265370034495413</c:v>
                </c:pt>
                <c:pt idx="44">
                  <c:v>0.22530740068990826</c:v>
                </c:pt>
                <c:pt idx="45">
                  <c:v>0</c:v>
                </c:pt>
                <c:pt idx="46">
                  <c:v>0</c:v>
                </c:pt>
                <c:pt idx="47">
                  <c:v>0.11265370034495413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A2-4B53-A4E7-BAC170FDB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50736864"/>
        <c:axId val="-417803920"/>
      </c:lineChart>
      <c:catAx>
        <c:axId val="-450736864"/>
        <c:scaling>
          <c:orientation val="minMax"/>
        </c:scaling>
        <c:delete val="0"/>
        <c:axPos val="b"/>
        <c:numFmt formatCode="0.000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7803920"/>
        <c:crosses val="autoZero"/>
        <c:auto val="1"/>
        <c:lblAlgn val="ctr"/>
        <c:lblOffset val="100"/>
        <c:noMultiLvlLbl val="0"/>
      </c:catAx>
      <c:valAx>
        <c:axId val="-41780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50736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101600</xdr:colOff>
      <xdr:row>16</xdr:row>
      <xdr:rowOff>190500</xdr:rowOff>
    </xdr:from>
    <xdr:to>
      <xdr:col>40</xdr:col>
      <xdr:colOff>139700</xdr:colOff>
      <xdr:row>36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647700</xdr:colOff>
      <xdr:row>14</xdr:row>
      <xdr:rowOff>152400</xdr:rowOff>
    </xdr:from>
    <xdr:to>
      <xdr:col>40</xdr:col>
      <xdr:colOff>12700</xdr:colOff>
      <xdr:row>37</xdr:row>
      <xdr:rowOff>165100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671"/>
  <sheetViews>
    <sheetView tabSelected="1" topLeftCell="H1" workbookViewId="0">
      <selection activeCell="P14" sqref="P14:R14"/>
    </sheetView>
  </sheetViews>
  <sheetFormatPr defaultColWidth="11.19921875" defaultRowHeight="15.6" x14ac:dyDescent="0.3"/>
  <cols>
    <col min="4" max="4" width="13" customWidth="1"/>
    <col min="10" max="10" width="19.796875" customWidth="1"/>
    <col min="12" max="12" width="12" bestFit="1" customWidth="1"/>
    <col min="13" max="13" width="16.296875" customWidth="1"/>
    <col min="14" max="14" width="19" customWidth="1"/>
    <col min="16" max="16" width="13.796875" customWidth="1"/>
    <col min="17" max="17" width="15.19921875" customWidth="1"/>
    <col min="23" max="23" width="12.296875" customWidth="1"/>
    <col min="25" max="25" width="15.296875" customWidth="1"/>
    <col min="37" max="37" width="14" customWidth="1"/>
    <col min="44" max="44" width="14.69921875" customWidth="1"/>
  </cols>
  <sheetData>
    <row r="1" spans="1:50" x14ac:dyDescent="0.3">
      <c r="A1" s="6" t="s">
        <v>0</v>
      </c>
      <c r="B1" s="6" t="s">
        <v>1</v>
      </c>
      <c r="C1" s="6" t="s">
        <v>2</v>
      </c>
      <c r="D1" s="6" t="s">
        <v>4</v>
      </c>
      <c r="V1" s="5" t="s">
        <v>28</v>
      </c>
      <c r="W1" s="5" t="s">
        <v>29</v>
      </c>
      <c r="X1" s="5" t="s">
        <v>30</v>
      </c>
      <c r="Y1" s="6" t="s">
        <v>31</v>
      </c>
      <c r="Z1" s="6" t="s">
        <v>32</v>
      </c>
      <c r="AA1" s="6" t="s">
        <v>44</v>
      </c>
      <c r="AP1" s="7" t="s">
        <v>44</v>
      </c>
      <c r="AQ1" s="7" t="s">
        <v>45</v>
      </c>
      <c r="AR1" s="7" t="s">
        <v>46</v>
      </c>
      <c r="AT1" s="6"/>
      <c r="AU1" s="6" t="s">
        <v>47</v>
      </c>
      <c r="AV1" s="6"/>
    </row>
    <row r="2" spans="1:50" x14ac:dyDescent="0.3">
      <c r="A2" s="4">
        <v>42818</v>
      </c>
      <c r="B2" s="1">
        <v>12064.26953</v>
      </c>
      <c r="C2" s="1">
        <v>0</v>
      </c>
      <c r="D2" s="1">
        <f>C2-$P$3</f>
        <v>2.1703351707323131E-4</v>
      </c>
      <c r="V2" s="1">
        <f ca="1">RAND()</f>
        <v>4.8364517144503183E-2</v>
      </c>
      <c r="W2" s="1">
        <f ca="1">_xlfn.NORM.INV(V2,0,$R$7)</f>
        <v>-4.982767178050071E-2</v>
      </c>
      <c r="X2" s="1">
        <f ca="1">RAND()</f>
        <v>0.41050947904037194</v>
      </c>
      <c r="Y2" s="1">
        <f ca="1">_xlfn.NORM.INV(X2,0,$R$9)</f>
        <v>-1.8098768323240768E-3</v>
      </c>
      <c r="Z2" s="1">
        <f ca="1">RAND()</f>
        <v>0.65951275236747564</v>
      </c>
      <c r="AA2" s="1">
        <f ca="1">IF(Z2&lt;$R$11,W2,Y2)</f>
        <v>-1.8098768323240768E-3</v>
      </c>
      <c r="AP2" s="1">
        <v>-9.9411678560305597E-3</v>
      </c>
      <c r="AQ2" s="1">
        <v>1</v>
      </c>
      <c r="AR2" s="1">
        <v>-9.5006627107847963E-2</v>
      </c>
      <c r="AT2" s="1" t="s">
        <v>48</v>
      </c>
      <c r="AU2" s="1" t="s">
        <v>49</v>
      </c>
      <c r="AV2" s="1" t="s">
        <v>50</v>
      </c>
      <c r="AW2" s="6" t="s">
        <v>53</v>
      </c>
      <c r="AX2" s="1">
        <f>COUNT(AQ2:AQ6671)</f>
        <v>6670</v>
      </c>
    </row>
    <row r="3" spans="1:50" x14ac:dyDescent="0.3">
      <c r="A3" s="4">
        <v>42817</v>
      </c>
      <c r="B3" s="1">
        <v>12039.679690000001</v>
      </c>
      <c r="C3" s="1">
        <f>(B3-B2)/B2</f>
        <v>-2.0382369557354154E-3</v>
      </c>
      <c r="D3" s="1">
        <f t="shared" ref="D3:D66" si="0">C3-$P$3</f>
        <v>-1.821203438662184E-3</v>
      </c>
      <c r="M3" s="6" t="s">
        <v>35</v>
      </c>
      <c r="N3" s="6" t="s">
        <v>36</v>
      </c>
      <c r="O3" s="6" t="s">
        <v>3</v>
      </c>
      <c r="P3" s="1">
        <f>AVERAGE(C2:C6671)</f>
        <v>-2.1703351707323131E-4</v>
      </c>
      <c r="V3" s="1">
        <f t="shared" ref="V3:V66" ca="1" si="1">RAND()</f>
        <v>0.48489318819486771</v>
      </c>
      <c r="W3" s="1">
        <f t="shared" ref="W3:W66" ca="1" si="2">_xlfn.NORM.INV(V3,0,$R$7)</f>
        <v>-1.1362864774144769E-3</v>
      </c>
      <c r="X3" s="1">
        <f t="shared" ref="X3:X66" ca="1" si="3">RAND()</f>
        <v>0.79487286645127331</v>
      </c>
      <c r="Y3" s="1">
        <f t="shared" ref="Y3:Y66" ca="1" si="4">_xlfn.NORM.INV(X3,0,$R$9)</f>
        <v>6.5875700586216718E-3</v>
      </c>
      <c r="Z3" s="1">
        <f t="shared" ref="Z3:Z66" ca="1" si="5">RAND()</f>
        <v>0.13016132195887031</v>
      </c>
      <c r="AA3" s="1">
        <f t="shared" ref="AA3:AA66" ca="1" si="6">IF(Z3&lt;$R$11,W3,Y3)</f>
        <v>6.5875700586216718E-3</v>
      </c>
      <c r="AK3" s="7" t="s">
        <v>39</v>
      </c>
      <c r="AL3" s="7" t="s">
        <v>5</v>
      </c>
      <c r="AP3" s="1">
        <v>6.9159254813150953E-3</v>
      </c>
      <c r="AQ3" s="1">
        <v>2</v>
      </c>
      <c r="AR3" s="1">
        <v>-7.2546644350200043E-2</v>
      </c>
      <c r="AT3" s="2">
        <v>0.95</v>
      </c>
      <c r="AU3" s="1">
        <f>ROUND(((1-95%)*$AX$2),0)</f>
        <v>334</v>
      </c>
      <c r="AV3" s="1">
        <v>-1.5236689937017973E-2</v>
      </c>
    </row>
    <row r="4" spans="1:50" x14ac:dyDescent="0.3">
      <c r="A4" s="4">
        <v>42816</v>
      </c>
      <c r="B4" s="1">
        <v>11904.12012</v>
      </c>
      <c r="C4" s="1">
        <f t="shared" ref="C4:C67" si="7">(B4-B3)/B3</f>
        <v>-1.1259400041397716E-2</v>
      </c>
      <c r="D4" s="1">
        <f t="shared" si="0"/>
        <v>-1.1042366524324485E-2</v>
      </c>
      <c r="M4" s="1">
        <f>SQRT(SUM(M6:M88))</f>
        <v>1.9631395077994634E-2</v>
      </c>
      <c r="N4" s="1">
        <f>SUM(N6:N88)</f>
        <v>17.223951330850131</v>
      </c>
      <c r="V4" s="1">
        <f t="shared" ca="1" si="1"/>
        <v>0.33436926741796935</v>
      </c>
      <c r="W4" s="1">
        <f t="shared" ca="1" si="2"/>
        <v>-1.2836398104142594E-2</v>
      </c>
      <c r="X4" s="1">
        <f t="shared" ca="1" si="3"/>
        <v>0.17843840920217924</v>
      </c>
      <c r="Y4" s="1">
        <f t="shared" ca="1" si="4"/>
        <v>-7.3706606081607789E-3</v>
      </c>
      <c r="Z4" s="1">
        <f t="shared" ca="1" si="5"/>
        <v>0.77837194981606606</v>
      </c>
      <c r="AA4" s="1">
        <f t="shared" ca="1" si="6"/>
        <v>-7.3706606081607789E-3</v>
      </c>
      <c r="AK4" s="7" t="s">
        <v>13</v>
      </c>
      <c r="AL4" s="7" t="s">
        <v>38</v>
      </c>
      <c r="AP4" s="1">
        <v>8.8647601533444597E-3</v>
      </c>
      <c r="AQ4" s="1">
        <v>3</v>
      </c>
      <c r="AR4" s="1">
        <v>-7.2343808814711794E-2</v>
      </c>
      <c r="AT4" s="2">
        <v>0.99</v>
      </c>
      <c r="AU4" s="1">
        <f>ROUND(((1-99%)*$AX$2),0)</f>
        <v>67</v>
      </c>
      <c r="AV4" s="1">
        <v>-3.7521543292219482E-2</v>
      </c>
    </row>
    <row r="5" spans="1:50" x14ac:dyDescent="0.3">
      <c r="A5" s="4">
        <v>42815</v>
      </c>
      <c r="B5" s="1">
        <v>11962.12988</v>
      </c>
      <c r="C5" s="1">
        <f t="shared" si="7"/>
        <v>4.8730825474903577E-3</v>
      </c>
      <c r="D5" s="1">
        <f t="shared" si="0"/>
        <v>5.0901160645635893E-3</v>
      </c>
      <c r="F5" s="6" t="s">
        <v>5</v>
      </c>
      <c r="G5" s="6" t="s">
        <v>6</v>
      </c>
      <c r="H5" s="6" t="s">
        <v>7</v>
      </c>
      <c r="I5" s="6" t="s">
        <v>8</v>
      </c>
      <c r="J5" s="6" t="s">
        <v>9</v>
      </c>
      <c r="K5" s="6" t="s">
        <v>34</v>
      </c>
      <c r="L5" s="6" t="s">
        <v>42</v>
      </c>
      <c r="M5" s="6" t="s">
        <v>33</v>
      </c>
      <c r="N5" s="6" t="s">
        <v>10</v>
      </c>
      <c r="P5" s="7" t="s">
        <v>11</v>
      </c>
      <c r="Q5" s="7" t="s">
        <v>12</v>
      </c>
      <c r="V5" s="1">
        <f t="shared" ca="1" si="1"/>
        <v>0.99837076067567776</v>
      </c>
      <c r="W5" s="1">
        <f t="shared" ca="1" si="2"/>
        <v>8.8267183402226612E-2</v>
      </c>
      <c r="X5" s="1">
        <f t="shared" ca="1" si="3"/>
        <v>0.33190163048162025</v>
      </c>
      <c r="Y5" s="1">
        <f t="shared" ca="1" si="4"/>
        <v>-3.4773458514640622E-3</v>
      </c>
      <c r="Z5" s="1">
        <f t="shared" ca="1" si="5"/>
        <v>0.39213575264801015</v>
      </c>
      <c r="AA5" s="1">
        <f t="shared" ca="1" si="6"/>
        <v>-3.4773458514640622E-3</v>
      </c>
      <c r="AK5" s="1">
        <f ca="1">_xlfn.STDEV.P(AA2:AA6671)</f>
        <v>1.1012476561029959E-2</v>
      </c>
      <c r="AL5" s="1">
        <v>82</v>
      </c>
      <c r="AP5" s="1">
        <v>5.8964264456647661E-3</v>
      </c>
      <c r="AQ5" s="1">
        <v>4</v>
      </c>
      <c r="AR5" s="1">
        <v>-6.8959146736398969E-2</v>
      </c>
      <c r="AT5" s="3">
        <v>0.999</v>
      </c>
      <c r="AU5" s="1">
        <f>ROUND(((1-99.9%)*$AX$2),0)</f>
        <v>7</v>
      </c>
      <c r="AV5" s="1">
        <v>-6.4977070360323866E-2</v>
      </c>
    </row>
    <row r="6" spans="1:50" x14ac:dyDescent="0.3">
      <c r="A6" s="4">
        <v>42814</v>
      </c>
      <c r="B6" s="1">
        <v>12052.900390000001</v>
      </c>
      <c r="C6" s="1">
        <f t="shared" si="7"/>
        <v>7.588156198819025E-3</v>
      </c>
      <c r="D6" s="1">
        <f t="shared" si="0"/>
        <v>7.8051897158922566E-3</v>
      </c>
      <c r="F6" s="1">
        <f>P13</f>
        <v>-0.10213264224107019</v>
      </c>
      <c r="G6" s="1">
        <f t="array" ref="G6:G88">FREQUENCY(D2:D6671,F6:F88)</f>
        <v>1</v>
      </c>
      <c r="H6" s="1">
        <f>G6*$Q$9</f>
        <v>2.51335285520246E-3</v>
      </c>
      <c r="I6" s="1">
        <f>G6/$H$89</f>
        <v>5.9651408345201211E-2</v>
      </c>
      <c r="J6" s="1">
        <f>_xlfn.NORM.DIST(F6,$Q$11,$Q$13,TRUE)</f>
        <v>4.3512233333094771E-2</v>
      </c>
      <c r="K6" s="1">
        <f>F6^2</f>
        <v>1.0431076611142434E-2</v>
      </c>
      <c r="L6" s="1">
        <f>F6^4</f>
        <v>1.0880735926752273E-4</v>
      </c>
      <c r="M6" s="1">
        <f>K6*J6*$Q$9</f>
        <v>1.140759184982484E-6</v>
      </c>
      <c r="N6" s="1">
        <f>(L6*J6*$Q$9)/POWER($M$4,4)</f>
        <v>8.0115852147717423E-2</v>
      </c>
      <c r="P6" s="7" t="s">
        <v>13</v>
      </c>
      <c r="Q6" s="7" t="s">
        <v>14</v>
      </c>
      <c r="R6" s="7" t="s">
        <v>15</v>
      </c>
      <c r="S6" s="7" t="s">
        <v>16</v>
      </c>
      <c r="T6" s="7" t="s">
        <v>17</v>
      </c>
      <c r="V6" s="1">
        <f t="shared" ca="1" si="1"/>
        <v>0.60346358652205834</v>
      </c>
      <c r="W6" s="1">
        <f t="shared" ca="1" si="2"/>
        <v>7.8696746026749032E-3</v>
      </c>
      <c r="X6" s="1">
        <f t="shared" ca="1" si="3"/>
        <v>0.62147330208121554</v>
      </c>
      <c r="Y6" s="1">
        <f t="shared" ca="1" si="4"/>
        <v>2.4748200319166468E-3</v>
      </c>
      <c r="Z6" s="1">
        <f t="shared" ca="1" si="5"/>
        <v>0.46623248121955341</v>
      </c>
      <c r="AA6" s="1">
        <f t="shared" ca="1" si="6"/>
        <v>2.4748200319166468E-3</v>
      </c>
      <c r="AC6" s="6" t="s">
        <v>40</v>
      </c>
      <c r="AD6" s="6" t="s">
        <v>6</v>
      </c>
      <c r="AE6" s="6" t="s">
        <v>7</v>
      </c>
      <c r="AF6" s="6" t="s">
        <v>41</v>
      </c>
      <c r="AK6" s="7" t="s">
        <v>10</v>
      </c>
      <c r="AL6" s="7" t="s">
        <v>37</v>
      </c>
      <c r="AP6" s="1">
        <v>5.9432034572957787E-3</v>
      </c>
      <c r="AQ6" s="1">
        <v>5</v>
      </c>
      <c r="AR6" s="1">
        <v>-6.6766707187718391E-2</v>
      </c>
    </row>
    <row r="7" spans="1:50" x14ac:dyDescent="0.3">
      <c r="A7" s="4">
        <v>42811</v>
      </c>
      <c r="B7" s="1">
        <v>12095.240229999999</v>
      </c>
      <c r="C7" s="1">
        <f t="shared" si="7"/>
        <v>3.5128341419901777E-3</v>
      </c>
      <c r="D7" s="1">
        <f t="shared" si="0"/>
        <v>3.7298676590634089E-3</v>
      </c>
      <c r="F7" s="1">
        <f>F6+$Q$9</f>
        <v>-9.9619289385867726E-2</v>
      </c>
      <c r="G7" s="1">
        <v>1</v>
      </c>
      <c r="H7" s="1">
        <f t="shared" ref="H7:H70" si="8">G7*$Q$9</f>
        <v>2.51335285520246E-3</v>
      </c>
      <c r="I7" s="1">
        <f t="shared" ref="I7:I70" si="9">G7/$H$89</f>
        <v>5.9651408345201211E-2</v>
      </c>
      <c r="J7" s="1">
        <f t="shared" ref="J7:J70" si="10">_xlfn.NORM.DIST(F7,$Q$11,$Q$13,TRUE)</f>
        <v>4.7502458539860397E-2</v>
      </c>
      <c r="K7" s="1">
        <f t="shared" ref="K7:K70" si="11">F7^2</f>
        <v>9.9240028177452581E-3</v>
      </c>
      <c r="L7" s="1">
        <f t="shared" ref="L7:L70" si="12">F7^4</f>
        <v>9.8485831926615829E-5</v>
      </c>
      <c r="M7" s="1">
        <f t="shared" ref="M7:M70" si="13">K7*J7*$Q$9</f>
        <v>1.1848310609899692E-6</v>
      </c>
      <c r="N7" s="1">
        <f t="shared" ref="N7:N70" si="14">(L7*J7*$Q$9)/POWER($M$4,4)</f>
        <v>7.9165991777274611E-2</v>
      </c>
      <c r="P7" s="1">
        <f>_xlfn.STDEV.P(D2:D6671)</f>
        <v>1.4242787413246936E-2</v>
      </c>
      <c r="Q7" s="1">
        <v>82</v>
      </c>
      <c r="R7" s="2">
        <v>0.03</v>
      </c>
      <c r="S7" s="1">
        <f>SQRT(R11*POWER(R7,2)+(1-R11)*POWER(R9,2))</f>
        <v>1.1440279716860072E-2</v>
      </c>
      <c r="T7" s="1">
        <f>POWER(R13*(S9-P9),2)+POWER(R15*(P7-S7),2)</f>
        <v>805.68477746943358</v>
      </c>
      <c r="V7" s="1">
        <f t="shared" ca="1" si="1"/>
        <v>3.1875894467162769E-2</v>
      </c>
      <c r="W7" s="1">
        <f t="shared" ca="1" si="2"/>
        <v>-5.5617352010463139E-2</v>
      </c>
      <c r="X7" s="1">
        <f t="shared" ca="1" si="3"/>
        <v>0.41748401142975566</v>
      </c>
      <c r="Y7" s="1">
        <f t="shared" ca="1" si="4"/>
        <v>-1.6666736701310442E-3</v>
      </c>
      <c r="Z7" s="1">
        <f t="shared" ca="1" si="5"/>
        <v>0.7713121440171834</v>
      </c>
      <c r="AA7" s="1">
        <f t="shared" ca="1" si="6"/>
        <v>-1.6666736701310442E-3</v>
      </c>
      <c r="AC7" s="1">
        <f ca="1">AK11</f>
        <v>-9.2612634473906524E-2</v>
      </c>
      <c r="AD7" s="1">
        <f t="array" aca="1" ref="AD7:AD89" ca="1">FREQUENCY(AA2:AA6671,AC7:AC89)</f>
        <v>1</v>
      </c>
      <c r="AE7" s="1">
        <f ca="1">AD7*$AL$7</f>
        <v>2.3660909260259551E-3</v>
      </c>
      <c r="AF7" s="1">
        <f ca="1">AD7/$AE$90</f>
        <v>6.337352327385834E-2</v>
      </c>
      <c r="AK7" s="1">
        <f ca="1">KURT(AA2:AA6671)</f>
        <v>9.6702592118185748</v>
      </c>
      <c r="AL7" s="1">
        <f ca="1">(AK9-AK11)/AL5</f>
        <v>2.3660909260259551E-3</v>
      </c>
      <c r="AP7" s="1">
        <v>-8.2406518330667509E-3</v>
      </c>
      <c r="AQ7" s="1">
        <v>6</v>
      </c>
      <c r="AR7" s="1">
        <v>-6.6357669095346627E-2</v>
      </c>
    </row>
    <row r="8" spans="1:50" x14ac:dyDescent="0.3">
      <c r="A8" s="4">
        <v>42810</v>
      </c>
      <c r="B8" s="1">
        <v>12083.179690000001</v>
      </c>
      <c r="C8" s="1">
        <f t="shared" si="7"/>
        <v>-9.9713108385269199E-4</v>
      </c>
      <c r="D8" s="1">
        <f t="shared" si="0"/>
        <v>-7.8009756677946071E-4</v>
      </c>
      <c r="F8" s="1">
        <f>F7+$Q$9</f>
        <v>-9.7105936530665266E-2</v>
      </c>
      <c r="G8" s="1">
        <v>0</v>
      </c>
      <c r="H8" s="1">
        <f t="shared" si="8"/>
        <v>0</v>
      </c>
      <c r="I8" s="1">
        <f t="shared" si="9"/>
        <v>0</v>
      </c>
      <c r="J8" s="1">
        <f t="shared" si="10"/>
        <v>5.1780622633947185E-2</v>
      </c>
      <c r="K8" s="1">
        <f t="shared" si="11"/>
        <v>9.4295629094975908E-3</v>
      </c>
      <c r="L8" s="1">
        <f t="shared" si="12"/>
        <v>8.8916656664172664E-5</v>
      </c>
      <c r="M8" s="1">
        <f t="shared" si="13"/>
        <v>1.2271913769807914E-6</v>
      </c>
      <c r="N8" s="1">
        <f t="shared" si="14"/>
        <v>7.7911076367192716E-2</v>
      </c>
      <c r="P8" s="7" t="s">
        <v>10</v>
      </c>
      <c r="Q8" s="7" t="s">
        <v>18</v>
      </c>
      <c r="R8" s="7" t="s">
        <v>19</v>
      </c>
      <c r="S8" s="7" t="s">
        <v>20</v>
      </c>
      <c r="V8" s="1">
        <f t="shared" ca="1" si="1"/>
        <v>0.68801564541300297</v>
      </c>
      <c r="W8" s="1">
        <f t="shared" ca="1" si="2"/>
        <v>1.47070036744561E-2</v>
      </c>
      <c r="X8" s="1">
        <f t="shared" ca="1" si="3"/>
        <v>0.49343532951366786</v>
      </c>
      <c r="Y8" s="1">
        <f t="shared" ca="1" si="4"/>
        <v>-1.3164745063334524E-4</v>
      </c>
      <c r="Z8" s="1">
        <f t="shared" ca="1" si="5"/>
        <v>0.61650237279720899</v>
      </c>
      <c r="AA8" s="1">
        <f t="shared" ca="1" si="6"/>
        <v>-1.3164745063334524E-4</v>
      </c>
      <c r="AC8" s="1">
        <f ca="1">AC7+$AL$7</f>
        <v>-9.0246543547880573E-2</v>
      </c>
      <c r="AD8" s="1">
        <f ca="1"/>
        <v>0</v>
      </c>
      <c r="AE8" s="1">
        <f t="shared" ref="AE8:AE71" ca="1" si="15">AD8*$AL$7</f>
        <v>0</v>
      </c>
      <c r="AF8" s="1">
        <f t="shared" ref="AF8:AF71" ca="1" si="16">AD8/$AE$90</f>
        <v>0</v>
      </c>
      <c r="AK8" s="7" t="s">
        <v>21</v>
      </c>
      <c r="AP8" s="1">
        <v>-5.4849257405002331E-3</v>
      </c>
      <c r="AQ8" s="1">
        <v>7</v>
      </c>
      <c r="AR8" s="1">
        <v>-6.6301446894343155E-2</v>
      </c>
      <c r="AT8" s="9"/>
      <c r="AU8" s="7" t="s">
        <v>51</v>
      </c>
    </row>
    <row r="9" spans="1:50" x14ac:dyDescent="0.3">
      <c r="A9" s="4">
        <v>42809</v>
      </c>
      <c r="B9" s="1">
        <v>12009.87012</v>
      </c>
      <c r="C9" s="1">
        <f t="shared" si="7"/>
        <v>-6.0670760413065791E-3</v>
      </c>
      <c r="D9" s="1">
        <f t="shared" si="0"/>
        <v>-5.8500425242333474E-3</v>
      </c>
      <c r="F9" s="1">
        <f t="shared" ref="F9:F72" si="17">F8+$Q$9</f>
        <v>-9.4592583675462805E-2</v>
      </c>
      <c r="G9" s="1">
        <v>0</v>
      </c>
      <c r="H9" s="1">
        <f t="shared" si="8"/>
        <v>0</v>
      </c>
      <c r="I9" s="1">
        <f t="shared" si="9"/>
        <v>0</v>
      </c>
      <c r="J9" s="1">
        <f t="shared" si="10"/>
        <v>5.6359520623977255E-2</v>
      </c>
      <c r="K9" s="1">
        <f t="shared" si="11"/>
        <v>8.9477568863994324E-3</v>
      </c>
      <c r="L9" s="1">
        <f t="shared" si="12"/>
        <v>8.0062353298108468E-5</v>
      </c>
      <c r="M9" s="1">
        <f t="shared" si="13"/>
        <v>1.2674619505023142E-6</v>
      </c>
      <c r="N9" s="1">
        <f t="shared" si="14"/>
        <v>7.635622575099231E-2</v>
      </c>
      <c r="P9" s="1">
        <f>KURT(D2:D6671)+3</f>
        <v>7.5054465241570867</v>
      </c>
      <c r="Q9" s="1">
        <f>(P11-P13)/Q7</f>
        <v>2.51335285520246E-3</v>
      </c>
      <c r="R9" s="3">
        <v>8.0000000000000002E-3</v>
      </c>
      <c r="S9" s="1">
        <f>(3*(R11*POWER(R7,4)+(1-R11)*POWER(R9,4)))/POWER((R11*POWER(R7,2)+(1-R11)*POWER(R9,2)),2)</f>
        <v>12.008760708030202</v>
      </c>
      <c r="V9" s="1">
        <f t="shared" ca="1" si="1"/>
        <v>0.23013798658101625</v>
      </c>
      <c r="W9" s="1">
        <f t="shared" ca="1" si="2"/>
        <v>-2.2151774884738573E-2</v>
      </c>
      <c r="X9" s="1">
        <f t="shared" ca="1" si="3"/>
        <v>0.77458190506707147</v>
      </c>
      <c r="Y9" s="1">
        <f t="shared" ca="1" si="4"/>
        <v>6.0321736249719978E-3</v>
      </c>
      <c r="Z9" s="1">
        <f t="shared" ca="1" si="5"/>
        <v>0.49981356823993028</v>
      </c>
      <c r="AA9" s="1">
        <f t="shared" ca="1" si="6"/>
        <v>6.0321736249719978E-3</v>
      </c>
      <c r="AC9" s="1">
        <f t="shared" ref="AC9:AC72" ca="1" si="18">AC8+$AL$7</f>
        <v>-8.7880452621854621E-2</v>
      </c>
      <c r="AD9" s="1">
        <f ca="1"/>
        <v>0</v>
      </c>
      <c r="AE9" s="1">
        <f t="shared" ca="1" si="15"/>
        <v>0</v>
      </c>
      <c r="AF9" s="1">
        <f t="shared" ca="1" si="16"/>
        <v>0</v>
      </c>
      <c r="AK9" s="1">
        <f ca="1">MAX(AA2:AA6671)</f>
        <v>0.10140682146022179</v>
      </c>
      <c r="AP9" s="1">
        <v>-3.4560266808025056E-3</v>
      </c>
      <c r="AQ9" s="1">
        <v>8</v>
      </c>
      <c r="AR9" s="1">
        <v>-6.2063985094895607E-2</v>
      </c>
      <c r="AT9" s="7" t="s">
        <v>48</v>
      </c>
      <c r="AU9" s="7" t="s">
        <v>52</v>
      </c>
    </row>
    <row r="10" spans="1:50" x14ac:dyDescent="0.3">
      <c r="A10" s="4">
        <v>42808</v>
      </c>
      <c r="B10" s="1">
        <v>11988.79004</v>
      </c>
      <c r="C10" s="1">
        <f t="shared" si="7"/>
        <v>-1.7552296394026054E-3</v>
      </c>
      <c r="D10" s="1">
        <f t="shared" si="0"/>
        <v>-1.538196122329374E-3</v>
      </c>
      <c r="F10" s="1">
        <f t="shared" si="17"/>
        <v>-9.2079230820260344E-2</v>
      </c>
      <c r="G10" s="1">
        <v>1</v>
      </c>
      <c r="H10" s="1">
        <f t="shared" si="8"/>
        <v>2.51335285520246E-3</v>
      </c>
      <c r="I10" s="1">
        <f t="shared" si="9"/>
        <v>5.9651408345201211E-2</v>
      </c>
      <c r="J10" s="1">
        <f t="shared" si="10"/>
        <v>6.1251763363456502E-2</v>
      </c>
      <c r="K10" s="1">
        <f t="shared" si="11"/>
        <v>8.4785847484507831E-3</v>
      </c>
      <c r="L10" s="1">
        <f t="shared" si="12"/>
        <v>7.1886399336662231E-5</v>
      </c>
      <c r="M10" s="1">
        <f t="shared" si="13"/>
        <v>1.3052551818201741E-6</v>
      </c>
      <c r="N10" s="1">
        <f t="shared" si="14"/>
        <v>7.4509927125790354E-2</v>
      </c>
      <c r="P10" s="7" t="s">
        <v>21</v>
      </c>
      <c r="Q10" s="7" t="s">
        <v>26</v>
      </c>
      <c r="R10" s="7" t="s">
        <v>22</v>
      </c>
      <c r="V10" s="1">
        <f t="shared" ca="1" si="1"/>
        <v>0.58534140251889499</v>
      </c>
      <c r="W10" s="1">
        <f t="shared" ca="1" si="2"/>
        <v>6.4673211843928585E-3</v>
      </c>
      <c r="X10" s="1">
        <f t="shared" ca="1" si="3"/>
        <v>0.34999799320262082</v>
      </c>
      <c r="Y10" s="1">
        <f t="shared" ca="1" si="4"/>
        <v>-3.0826070747782095E-3</v>
      </c>
      <c r="Z10" s="1">
        <f t="shared" ca="1" si="5"/>
        <v>0.75527857950343991</v>
      </c>
      <c r="AA10" s="1">
        <f t="shared" ca="1" si="6"/>
        <v>-3.0826070747782095E-3</v>
      </c>
      <c r="AC10" s="1">
        <f t="shared" ca="1" si="18"/>
        <v>-8.551436169582867E-2</v>
      </c>
      <c r="AD10" s="1">
        <f ca="1"/>
        <v>0</v>
      </c>
      <c r="AE10" s="1">
        <f t="shared" ca="1" si="15"/>
        <v>0</v>
      </c>
      <c r="AF10" s="1">
        <f t="shared" ca="1" si="16"/>
        <v>0</v>
      </c>
      <c r="AK10" s="7" t="s">
        <v>23</v>
      </c>
      <c r="AP10" s="1">
        <v>2.9164651338920336E-2</v>
      </c>
      <c r="AQ10" s="1">
        <v>9</v>
      </c>
      <c r="AR10" s="1">
        <v>-6.1057121813212815E-2</v>
      </c>
      <c r="AT10" s="2">
        <v>0.95</v>
      </c>
      <c r="AU10" s="1">
        <f>AVERAGE(AR2:AR335)</f>
        <v>-2.6042207017373503E-2</v>
      </c>
    </row>
    <row r="11" spans="1:50" x14ac:dyDescent="0.3">
      <c r="A11" s="4">
        <v>42807</v>
      </c>
      <c r="B11" s="1">
        <v>11990.030269999999</v>
      </c>
      <c r="C11" s="1">
        <f t="shared" si="7"/>
        <v>1.03449138391903E-4</v>
      </c>
      <c r="D11" s="1">
        <f t="shared" si="0"/>
        <v>3.2048265546513429E-4</v>
      </c>
      <c r="F11" s="1">
        <f t="shared" si="17"/>
        <v>-8.9565877965057883E-2</v>
      </c>
      <c r="G11" s="1">
        <v>0</v>
      </c>
      <c r="H11" s="1">
        <f t="shared" si="8"/>
        <v>0</v>
      </c>
      <c r="I11" s="1">
        <f t="shared" si="9"/>
        <v>0</v>
      </c>
      <c r="J11" s="1">
        <f t="shared" si="10"/>
        <v>6.6469696692302613E-2</v>
      </c>
      <c r="K11" s="1">
        <f t="shared" si="11"/>
        <v>8.0220464956516409E-3</v>
      </c>
      <c r="L11" s="1">
        <f t="shared" si="12"/>
        <v>6.4353229978396771E-5</v>
      </c>
      <c r="M11" s="1">
        <f t="shared" si="13"/>
        <v>1.3401775430189219E-6</v>
      </c>
      <c r="N11" s="1">
        <f t="shared" si="14"/>
        <v>7.2384046547453049E-2</v>
      </c>
      <c r="P11" s="1">
        <f>MAX(D2:D6671)</f>
        <v>0.10396229188553155</v>
      </c>
      <c r="Q11" s="1">
        <f>AVERAGE(F6:F88)</f>
        <v>9.1482482223069603E-4</v>
      </c>
      <c r="R11" s="2">
        <v>0.08</v>
      </c>
      <c r="V11" s="1">
        <f t="shared" ca="1" si="1"/>
        <v>0.68666617177550382</v>
      </c>
      <c r="W11" s="1">
        <f t="shared" ca="1" si="2"/>
        <v>1.4592674349899871E-2</v>
      </c>
      <c r="X11" s="1">
        <f t="shared" ca="1" si="3"/>
        <v>0.38267987366494638</v>
      </c>
      <c r="Y11" s="1">
        <f t="shared" ca="1" si="4"/>
        <v>-2.3875998424847276E-3</v>
      </c>
      <c r="Z11" s="1">
        <f t="shared" ca="1" si="5"/>
        <v>0.99444705258676147</v>
      </c>
      <c r="AA11" s="1">
        <f t="shared" ca="1" si="6"/>
        <v>-2.3875998424847276E-3</v>
      </c>
      <c r="AC11" s="1">
        <f t="shared" ca="1" si="18"/>
        <v>-8.3148270769802718E-2</v>
      </c>
      <c r="AD11" s="1">
        <f ca="1"/>
        <v>0</v>
      </c>
      <c r="AE11" s="1">
        <f t="shared" ca="1" si="15"/>
        <v>0</v>
      </c>
      <c r="AF11" s="1">
        <f t="shared" ca="1" si="16"/>
        <v>0</v>
      </c>
      <c r="AK11" s="1">
        <f ca="1">MIN(AA2:AA6671)</f>
        <v>-9.2612634473906524E-2</v>
      </c>
      <c r="AP11" s="1">
        <v>1.0361945687013686E-2</v>
      </c>
      <c r="AQ11" s="1">
        <v>10</v>
      </c>
      <c r="AR11" s="1">
        <v>-6.0461939948716771E-2</v>
      </c>
      <c r="AT11" s="2">
        <v>0.99</v>
      </c>
      <c r="AU11" s="1">
        <f>AVERAGE(AR2:AR68)</f>
        <v>-4.8456367190170616E-2</v>
      </c>
    </row>
    <row r="12" spans="1:50" x14ac:dyDescent="0.3">
      <c r="A12" s="4">
        <v>42804</v>
      </c>
      <c r="B12" s="1">
        <v>11963.179690000001</v>
      </c>
      <c r="C12" s="1">
        <f t="shared" si="7"/>
        <v>-2.239408858473086E-3</v>
      </c>
      <c r="D12" s="1">
        <f t="shared" si="0"/>
        <v>-2.0223753413998549E-3</v>
      </c>
      <c r="F12" s="1">
        <f t="shared" si="17"/>
        <v>-8.7052525109855422E-2</v>
      </c>
      <c r="G12" s="1">
        <v>0</v>
      </c>
      <c r="H12" s="1">
        <f t="shared" si="8"/>
        <v>0</v>
      </c>
      <c r="I12" s="1">
        <f t="shared" si="9"/>
        <v>0</v>
      </c>
      <c r="J12" s="1">
        <f t="shared" si="10"/>
        <v>7.2025316954829444E-2</v>
      </c>
      <c r="K12" s="1">
        <f t="shared" si="11"/>
        <v>7.5781421280020087E-3</v>
      </c>
      <c r="L12" s="1">
        <f t="shared" si="12"/>
        <v>5.7428238112198815E-5</v>
      </c>
      <c r="M12" s="1">
        <f t="shared" si="13"/>
        <v>1.3718334516504949E-6</v>
      </c>
      <c r="N12" s="1">
        <f t="shared" si="14"/>
        <v>6.9993785462873104E-2</v>
      </c>
      <c r="P12" s="7" t="s">
        <v>23</v>
      </c>
      <c r="Q12" s="7" t="s">
        <v>27</v>
      </c>
      <c r="R12" s="7" t="s">
        <v>24</v>
      </c>
      <c r="V12" s="1">
        <f t="shared" ca="1" si="1"/>
        <v>0.61182268556075425</v>
      </c>
      <c r="W12" s="1">
        <f t="shared" ca="1" si="2"/>
        <v>8.5221825214589104E-3</v>
      </c>
      <c r="X12" s="1">
        <f t="shared" ca="1" si="3"/>
        <v>0.87462758822298781</v>
      </c>
      <c r="Y12" s="1">
        <f t="shared" ca="1" si="4"/>
        <v>9.1883371903343052E-3</v>
      </c>
      <c r="Z12" s="1">
        <f t="shared" ca="1" si="5"/>
        <v>0.8761517737551886</v>
      </c>
      <c r="AA12" s="1">
        <f t="shared" ca="1" si="6"/>
        <v>9.1883371903343052E-3</v>
      </c>
      <c r="AC12" s="1">
        <f t="shared" ca="1" si="18"/>
        <v>-8.0782179843776766E-2</v>
      </c>
      <c r="AD12" s="1">
        <f ca="1"/>
        <v>0</v>
      </c>
      <c r="AE12" s="1">
        <f t="shared" ca="1" si="15"/>
        <v>0</v>
      </c>
      <c r="AF12" s="1">
        <f t="shared" ca="1" si="16"/>
        <v>0</v>
      </c>
      <c r="AP12" s="1">
        <v>9.9900433359391503E-4</v>
      </c>
      <c r="AQ12" s="1">
        <v>11</v>
      </c>
      <c r="AR12" s="1">
        <v>-5.9264642409708017E-2</v>
      </c>
      <c r="AT12" s="3">
        <v>0.999</v>
      </c>
      <c r="AU12" s="1">
        <f>AVERAGE(AR2:AR8)</f>
        <v>-7.2611721455223849E-2</v>
      </c>
    </row>
    <row r="13" spans="1:50" x14ac:dyDescent="0.3">
      <c r="A13" s="4">
        <v>42803</v>
      </c>
      <c r="B13" s="1">
        <v>11978.389649999999</v>
      </c>
      <c r="C13" s="1">
        <f t="shared" si="7"/>
        <v>1.2713977716737211E-3</v>
      </c>
      <c r="D13" s="1">
        <f t="shared" si="0"/>
        <v>1.4884312887469525E-3</v>
      </c>
      <c r="F13" s="1">
        <f t="shared" si="17"/>
        <v>-8.4539172254652961E-2</v>
      </c>
      <c r="G13" s="1">
        <v>0</v>
      </c>
      <c r="H13" s="1">
        <f t="shared" si="8"/>
        <v>0</v>
      </c>
      <c r="I13" s="1">
        <f t="shared" si="9"/>
        <v>0</v>
      </c>
      <c r="J13" s="1">
        <f t="shared" si="10"/>
        <v>7.7930183408905979E-2</v>
      </c>
      <c r="K13" s="1">
        <f t="shared" si="11"/>
        <v>7.1468716455018854E-3</v>
      </c>
      <c r="L13" s="1">
        <f t="shared" si="12"/>
        <v>5.1077774317278826E-5</v>
      </c>
      <c r="M13" s="1">
        <f t="shared" si="13"/>
        <v>1.3998295117518145E-6</v>
      </c>
      <c r="N13" s="1">
        <f t="shared" si="14"/>
        <v>6.7357579869138054E-2</v>
      </c>
      <c r="P13" s="1">
        <f>MIN(D2:D6671)</f>
        <v>-0.10213264224107019</v>
      </c>
      <c r="Q13" s="1">
        <f>_xlfn.STDEV.P(F6:F88)</f>
        <v>6.0215654425647532E-2</v>
      </c>
      <c r="R13" s="1">
        <v>1</v>
      </c>
      <c r="V13" s="1">
        <f t="shared" ca="1" si="1"/>
        <v>0.39182706361029951</v>
      </c>
      <c r="W13" s="1">
        <f t="shared" ca="1" si="2"/>
        <v>-8.2368067847545228E-3</v>
      </c>
      <c r="X13" s="1">
        <f t="shared" ca="1" si="3"/>
        <v>0.52254359037945819</v>
      </c>
      <c r="Y13" s="1">
        <f t="shared" ca="1" si="4"/>
        <v>4.5230806783691995E-4</v>
      </c>
      <c r="Z13" s="1">
        <f t="shared" ca="1" si="5"/>
        <v>0.26264322090369474</v>
      </c>
      <c r="AA13" s="1">
        <f t="shared" ca="1" si="6"/>
        <v>4.5230806783691995E-4</v>
      </c>
      <c r="AC13" s="1">
        <f t="shared" ca="1" si="18"/>
        <v>-7.8416088917750815E-2</v>
      </c>
      <c r="AD13" s="1">
        <f ca="1"/>
        <v>0</v>
      </c>
      <c r="AE13" s="1">
        <f t="shared" ca="1" si="15"/>
        <v>0</v>
      </c>
      <c r="AF13" s="1">
        <f t="shared" ca="1" si="16"/>
        <v>0</v>
      </c>
      <c r="AP13" s="1">
        <v>-1.9725127681552985E-3</v>
      </c>
      <c r="AQ13" s="1">
        <v>12</v>
      </c>
      <c r="AR13" s="1">
        <v>-5.8541921723743132E-2</v>
      </c>
    </row>
    <row r="14" spans="1:50" x14ac:dyDescent="0.3">
      <c r="A14" s="4">
        <v>42802</v>
      </c>
      <c r="B14" s="1">
        <v>11967.309569999999</v>
      </c>
      <c r="C14" s="1">
        <f t="shared" si="7"/>
        <v>-9.250058082723771E-4</v>
      </c>
      <c r="D14" s="1">
        <f t="shared" si="0"/>
        <v>-7.0797229119914581E-4</v>
      </c>
      <c r="F14" s="1">
        <f t="shared" si="17"/>
        <v>-8.20258193994505E-2</v>
      </c>
      <c r="G14" s="1">
        <v>0</v>
      </c>
      <c r="H14" s="1">
        <f t="shared" si="8"/>
        <v>0</v>
      </c>
      <c r="I14" s="1">
        <f t="shared" si="9"/>
        <v>0</v>
      </c>
      <c r="J14" s="1">
        <f t="shared" si="10"/>
        <v>8.4195328108740919E-2</v>
      </c>
      <c r="K14" s="1">
        <f t="shared" si="11"/>
        <v>6.7282350481512702E-3</v>
      </c>
      <c r="L14" s="1">
        <f t="shared" si="12"/>
        <v>4.5269146863171123E-5</v>
      </c>
      <c r="M14" s="1">
        <f t="shared" si="13"/>
        <v>1.4237790986439145E-6</v>
      </c>
      <c r="N14" s="1">
        <f t="shared" si="14"/>
        <v>6.4496940702278474E-2</v>
      </c>
      <c r="P14" s="7" t="s">
        <v>3</v>
      </c>
      <c r="Q14" s="7"/>
      <c r="R14" s="7" t="s">
        <v>25</v>
      </c>
      <c r="V14" s="1">
        <f t="shared" ca="1" si="1"/>
        <v>0.20901963038907756</v>
      </c>
      <c r="W14" s="1">
        <f t="shared" ca="1" si="2"/>
        <v>-2.4294828348572627E-2</v>
      </c>
      <c r="X14" s="1">
        <f t="shared" ca="1" si="3"/>
        <v>0.42318591820553042</v>
      </c>
      <c r="Y14" s="1">
        <f t="shared" ca="1" si="4"/>
        <v>-1.5499979855853672E-3</v>
      </c>
      <c r="Z14" s="1">
        <f t="shared" ca="1" si="5"/>
        <v>0.31779416252597947</v>
      </c>
      <c r="AA14" s="1">
        <f t="shared" ca="1" si="6"/>
        <v>-1.5499979855853672E-3</v>
      </c>
      <c r="AC14" s="1">
        <f t="shared" ca="1" si="18"/>
        <v>-7.6049997991724863E-2</v>
      </c>
      <c r="AD14" s="1">
        <f ca="1"/>
        <v>0</v>
      </c>
      <c r="AE14" s="1">
        <f t="shared" ca="1" si="15"/>
        <v>0</v>
      </c>
      <c r="AF14" s="1">
        <f t="shared" ca="1" si="16"/>
        <v>0</v>
      </c>
      <c r="AP14" s="1">
        <v>1.3422496137239096E-3</v>
      </c>
      <c r="AQ14" s="1">
        <v>13</v>
      </c>
      <c r="AR14" s="1">
        <v>-5.850127123309392E-2</v>
      </c>
    </row>
    <row r="15" spans="1:50" x14ac:dyDescent="0.3">
      <c r="A15" s="4">
        <v>42801</v>
      </c>
      <c r="B15" s="1">
        <v>11966.139649999999</v>
      </c>
      <c r="C15" s="1">
        <f t="shared" si="7"/>
        <v>-9.77596504174225E-5</v>
      </c>
      <c r="D15" s="1">
        <f t="shared" si="0"/>
        <v>1.1927386665580881E-4</v>
      </c>
      <c r="F15" s="1">
        <f t="shared" si="17"/>
        <v>-7.9512466544248039E-2</v>
      </c>
      <c r="G15" s="1">
        <v>0</v>
      </c>
      <c r="H15" s="1">
        <f t="shared" si="8"/>
        <v>0</v>
      </c>
      <c r="I15" s="1">
        <f t="shared" si="9"/>
        <v>0</v>
      </c>
      <c r="J15" s="1">
        <f t="shared" si="10"/>
        <v>9.0831163908602242E-2</v>
      </c>
      <c r="K15" s="1">
        <f t="shared" si="11"/>
        <v>6.3222323359501641E-3</v>
      </c>
      <c r="L15" s="1">
        <f t="shared" si="12"/>
        <v>3.9970621709733871E-5</v>
      </c>
      <c r="M15" s="1">
        <f t="shared" si="13"/>
        <v>1.4433072574367611E-6</v>
      </c>
      <c r="N15" s="1">
        <f t="shared" si="14"/>
        <v>6.1436235172892442E-2</v>
      </c>
      <c r="P15" s="1">
        <f>AVERAGE(D2:D6671)</f>
        <v>-1.6957117036534906E-19</v>
      </c>
      <c r="Q15" s="1"/>
      <c r="R15" s="1">
        <v>10000</v>
      </c>
      <c r="V15" s="1">
        <f t="shared" ca="1" si="1"/>
        <v>0.15429002180822926</v>
      </c>
      <c r="W15" s="1">
        <f t="shared" ca="1" si="2"/>
        <v>-3.0546181581589251E-2</v>
      </c>
      <c r="X15" s="1">
        <f t="shared" ca="1" si="3"/>
        <v>0.75829393887929386</v>
      </c>
      <c r="Y15" s="1">
        <f t="shared" ca="1" si="4"/>
        <v>5.6066014357378782E-3</v>
      </c>
      <c r="Z15" s="1">
        <f t="shared" ca="1" si="5"/>
        <v>0.53454572664342226</v>
      </c>
      <c r="AA15" s="1">
        <f t="shared" ca="1" si="6"/>
        <v>5.6066014357378782E-3</v>
      </c>
      <c r="AC15" s="1">
        <f t="shared" ca="1" si="18"/>
        <v>-7.3683907065698911E-2</v>
      </c>
      <c r="AD15" s="1">
        <f ca="1"/>
        <v>0</v>
      </c>
      <c r="AE15" s="1">
        <f t="shared" ca="1" si="15"/>
        <v>0</v>
      </c>
      <c r="AF15" s="1">
        <f t="shared" ca="1" si="16"/>
        <v>0</v>
      </c>
      <c r="AP15" s="1">
        <v>-1.1433543886008984E-2</v>
      </c>
      <c r="AQ15" s="1">
        <v>14</v>
      </c>
      <c r="AR15" s="1">
        <v>-5.8195333832950231E-2</v>
      </c>
    </row>
    <row r="16" spans="1:50" x14ac:dyDescent="0.3">
      <c r="A16" s="4">
        <v>42800</v>
      </c>
      <c r="B16" s="1">
        <v>11958.400390000001</v>
      </c>
      <c r="C16" s="1">
        <f t="shared" si="7"/>
        <v>-6.4676330264944442E-4</v>
      </c>
      <c r="D16" s="1">
        <f t="shared" si="0"/>
        <v>-4.2972978557621313E-4</v>
      </c>
      <c r="F16" s="1">
        <f t="shared" si="17"/>
        <v>-7.6999113689045579E-2</v>
      </c>
      <c r="G16" s="1">
        <v>0</v>
      </c>
      <c r="H16" s="1">
        <f t="shared" si="8"/>
        <v>0</v>
      </c>
      <c r="I16" s="1">
        <f t="shared" si="9"/>
        <v>0</v>
      </c>
      <c r="J16" s="1">
        <f t="shared" si="10"/>
        <v>9.7847391295647984E-2</v>
      </c>
      <c r="K16" s="1">
        <f t="shared" si="11"/>
        <v>5.928863508898566E-3</v>
      </c>
      <c r="L16" s="1">
        <f t="shared" si="12"/>
        <v>3.5151422507149014E-5</v>
      </c>
      <c r="M16" s="1">
        <f t="shared" si="13"/>
        <v>1.4580558787049069E-6</v>
      </c>
      <c r="N16" s="1">
        <f t="shared" si="14"/>
        <v>5.8202409964143824E-2</v>
      </c>
      <c r="V16" s="1">
        <f t="shared" ca="1" si="1"/>
        <v>0.19859044573659168</v>
      </c>
      <c r="W16" s="1">
        <f t="shared" ca="1" si="2"/>
        <v>-2.5400002787294755E-2</v>
      </c>
      <c r="X16" s="1">
        <f t="shared" ca="1" si="3"/>
        <v>3.7284397682847303E-2</v>
      </c>
      <c r="Y16" s="1">
        <f t="shared" ca="1" si="4"/>
        <v>-1.4264860513152587E-2</v>
      </c>
      <c r="Z16" s="1">
        <f t="shared" ca="1" si="5"/>
        <v>0.89348436888447169</v>
      </c>
      <c r="AA16" s="1">
        <f t="shared" ca="1" si="6"/>
        <v>-1.4264860513152587E-2</v>
      </c>
      <c r="AC16" s="1">
        <f t="shared" ca="1" si="18"/>
        <v>-7.131781613967296E-2</v>
      </c>
      <c r="AD16" s="1">
        <f ca="1"/>
        <v>2</v>
      </c>
      <c r="AE16" s="1">
        <f t="shared" ca="1" si="15"/>
        <v>4.7321818520519102E-3</v>
      </c>
      <c r="AF16" s="1">
        <f t="shared" ca="1" si="16"/>
        <v>0.12674704654771668</v>
      </c>
      <c r="AP16" s="1">
        <v>1.6434311908344851E-2</v>
      </c>
      <c r="AQ16" s="1">
        <v>15</v>
      </c>
      <c r="AR16" s="1">
        <v>-5.6384697984279204E-2</v>
      </c>
    </row>
    <row r="17" spans="1:44" x14ac:dyDescent="0.3">
      <c r="A17" s="4">
        <v>42797</v>
      </c>
      <c r="B17" s="1">
        <v>12027.360350000001</v>
      </c>
      <c r="C17" s="1">
        <f t="shared" si="7"/>
        <v>5.7666542138584582E-3</v>
      </c>
      <c r="D17" s="1">
        <f t="shared" si="0"/>
        <v>5.9836877309316899E-3</v>
      </c>
      <c r="F17" s="1">
        <f t="shared" si="17"/>
        <v>-7.4485760833843118E-2</v>
      </c>
      <c r="G17" s="1">
        <v>0</v>
      </c>
      <c r="H17" s="1">
        <f t="shared" si="8"/>
        <v>0</v>
      </c>
      <c r="I17" s="1">
        <f t="shared" si="9"/>
        <v>0</v>
      </c>
      <c r="J17" s="1">
        <f t="shared" si="10"/>
        <v>0.1052529048157974</v>
      </c>
      <c r="K17" s="1">
        <f t="shared" si="11"/>
        <v>5.5481285669964769E-3</v>
      </c>
      <c r="L17" s="1">
        <f t="shared" si="12"/>
        <v>3.0781730595922379E-5</v>
      </c>
      <c r="M17" s="1">
        <f t="shared" si="13"/>
        <v>1.4676891084845454E-6</v>
      </c>
      <c r="N17" s="1">
        <f t="shared" si="14"/>
        <v>5.4824658468144168E-2</v>
      </c>
      <c r="V17" s="1">
        <f t="shared" ca="1" si="1"/>
        <v>0.69774250381286207</v>
      </c>
      <c r="W17" s="1">
        <f t="shared" ca="1" si="2"/>
        <v>1.5537561080921239E-2</v>
      </c>
      <c r="X17" s="1">
        <f t="shared" ca="1" si="3"/>
        <v>0.90785717847157898</v>
      </c>
      <c r="Y17" s="1">
        <f t="shared" ca="1" si="4"/>
        <v>1.0621396437951611E-2</v>
      </c>
      <c r="Z17" s="1">
        <f t="shared" ca="1" si="5"/>
        <v>0.15315871634022149</v>
      </c>
      <c r="AA17" s="1">
        <f t="shared" ca="1" si="6"/>
        <v>1.0621396437951611E-2</v>
      </c>
      <c r="AC17" s="1">
        <f t="shared" ca="1" si="18"/>
        <v>-6.8951725213647008E-2</v>
      </c>
      <c r="AD17" s="1">
        <f ca="1"/>
        <v>2</v>
      </c>
      <c r="AE17" s="1">
        <f t="shared" ca="1" si="15"/>
        <v>4.7321818520519102E-3</v>
      </c>
      <c r="AF17" s="1">
        <f t="shared" ca="1" si="16"/>
        <v>0.12674704654771668</v>
      </c>
      <c r="AP17" s="1">
        <v>8.6792254907362557E-4</v>
      </c>
      <c r="AQ17" s="1">
        <v>16</v>
      </c>
      <c r="AR17" s="1">
        <v>-5.5958930456225887E-2</v>
      </c>
    </row>
    <row r="18" spans="1:44" x14ac:dyDescent="0.3">
      <c r="A18" s="4">
        <v>42796</v>
      </c>
      <c r="B18" s="1">
        <v>12059.570309999999</v>
      </c>
      <c r="C18" s="1">
        <f t="shared" si="7"/>
        <v>2.6780572846142685E-3</v>
      </c>
      <c r="D18" s="1">
        <f t="shared" si="0"/>
        <v>2.8950908016874997E-3</v>
      </c>
      <c r="F18" s="1">
        <f t="shared" si="17"/>
        <v>-7.1972407978640657E-2</v>
      </c>
      <c r="G18" s="1">
        <v>1</v>
      </c>
      <c r="H18" s="1">
        <f t="shared" si="8"/>
        <v>2.51335285520246E-3</v>
      </c>
      <c r="I18" s="1">
        <f t="shared" si="9"/>
        <v>5.9651408345201211E-2</v>
      </c>
      <c r="J18" s="1">
        <f t="shared" si="10"/>
        <v>0.11305569990609955</v>
      </c>
      <c r="K18" s="1">
        <f t="shared" si="11"/>
        <v>5.1800275102438969E-3</v>
      </c>
      <c r="L18" s="1">
        <f t="shared" si="12"/>
        <v>2.6832685006883586E-5</v>
      </c>
      <c r="M18" s="1">
        <f t="shared" si="13"/>
        <v>1.4718989436922132E-6</v>
      </c>
      <c r="N18" s="1">
        <f t="shared" si="14"/>
        <v>5.1334035535425288E-2</v>
      </c>
      <c r="V18" s="1">
        <f t="shared" ca="1" si="1"/>
        <v>8.2778324014224247E-2</v>
      </c>
      <c r="W18" s="1">
        <f t="shared" ca="1" si="2"/>
        <v>-4.1598700142915439E-2</v>
      </c>
      <c r="X18" s="1">
        <f t="shared" ca="1" si="3"/>
        <v>5.4760634941429798E-2</v>
      </c>
      <c r="Y18" s="1">
        <f t="shared" ca="1" si="4"/>
        <v>-1.2802788838780147E-2</v>
      </c>
      <c r="Z18" s="1">
        <f t="shared" ca="1" si="5"/>
        <v>7.6918254550055187E-2</v>
      </c>
      <c r="AA18" s="1">
        <f t="shared" ca="1" si="6"/>
        <v>-4.1598700142915439E-2</v>
      </c>
      <c r="AC18" s="1">
        <f t="shared" ca="1" si="18"/>
        <v>-6.6585634287621057E-2</v>
      </c>
      <c r="AD18" s="1">
        <f ca="1"/>
        <v>2</v>
      </c>
      <c r="AE18" s="1">
        <f t="shared" ca="1" si="15"/>
        <v>4.7321818520519102E-3</v>
      </c>
      <c r="AF18" s="1">
        <f t="shared" ca="1" si="16"/>
        <v>0.12674704654771668</v>
      </c>
      <c r="AP18" s="1">
        <v>-5.5094445232708247E-3</v>
      </c>
      <c r="AQ18" s="1">
        <v>17</v>
      </c>
      <c r="AR18" s="1">
        <v>-5.4280478413032386E-2</v>
      </c>
    </row>
    <row r="19" spans="1:44" x14ac:dyDescent="0.3">
      <c r="A19" s="4">
        <v>42795</v>
      </c>
      <c r="B19" s="1">
        <v>12067.190430000001</v>
      </c>
      <c r="C19" s="1">
        <f t="shared" si="7"/>
        <v>6.3187325950433526E-4</v>
      </c>
      <c r="D19" s="1">
        <f t="shared" si="0"/>
        <v>8.4890677657756654E-4</v>
      </c>
      <c r="F19" s="1">
        <f t="shared" si="17"/>
        <v>-6.9459055123438196E-2</v>
      </c>
      <c r="G19" s="1">
        <v>2</v>
      </c>
      <c r="H19" s="1">
        <f t="shared" si="8"/>
        <v>5.02670571040492E-3</v>
      </c>
      <c r="I19" s="1">
        <f t="shared" si="9"/>
        <v>0.11930281669040242</v>
      </c>
      <c r="J19" s="1">
        <f t="shared" si="10"/>
        <v>0.12126278098928586</v>
      </c>
      <c r="K19" s="1">
        <f t="shared" si="11"/>
        <v>4.8245603386408258E-3</v>
      </c>
      <c r="L19" s="1">
        <f t="shared" si="12"/>
        <v>2.3276382461186079E-5</v>
      </c>
      <c r="M19" s="1">
        <f t="shared" si="13"/>
        <v>1.4704109584015936E-6</v>
      </c>
      <c r="N19" s="1">
        <f t="shared" si="14"/>
        <v>4.7763024522571126E-2</v>
      </c>
      <c r="V19" s="1">
        <f t="shared" ca="1" si="1"/>
        <v>0.74332554160192832</v>
      </c>
      <c r="W19" s="1">
        <f t="shared" ca="1" si="2"/>
        <v>1.9608960273192165E-2</v>
      </c>
      <c r="X19" s="1">
        <f t="shared" ca="1" si="3"/>
        <v>0.74650635353800987</v>
      </c>
      <c r="Y19" s="1">
        <f t="shared" ca="1" si="4"/>
        <v>5.3082884758877567E-3</v>
      </c>
      <c r="Z19" s="1">
        <f t="shared" ca="1" si="5"/>
        <v>0.91305475268174874</v>
      </c>
      <c r="AA19" s="1">
        <f t="shared" ca="1" si="6"/>
        <v>5.3082884758877567E-3</v>
      </c>
      <c r="AC19" s="1">
        <f t="shared" ca="1" si="18"/>
        <v>-6.4219543361595105E-2</v>
      </c>
      <c r="AD19" s="1">
        <f ca="1"/>
        <v>1</v>
      </c>
      <c r="AE19" s="1">
        <f t="shared" ca="1" si="15"/>
        <v>2.3660909260259551E-3</v>
      </c>
      <c r="AF19" s="1">
        <f t="shared" ca="1" si="16"/>
        <v>6.337352327385834E-2</v>
      </c>
      <c r="AP19" s="1">
        <v>1.6703272657737921E-2</v>
      </c>
      <c r="AQ19" s="1">
        <v>18</v>
      </c>
      <c r="AR19" s="1">
        <v>-5.3146585241884106E-2</v>
      </c>
    </row>
    <row r="20" spans="1:44" x14ac:dyDescent="0.3">
      <c r="A20" s="4">
        <v>42794</v>
      </c>
      <c r="B20" s="1">
        <v>11834.410159999999</v>
      </c>
      <c r="C20" s="1">
        <f t="shared" si="7"/>
        <v>-1.929034528379454E-2</v>
      </c>
      <c r="D20" s="1">
        <f t="shared" si="0"/>
        <v>-1.907331176672131E-2</v>
      </c>
      <c r="F20" s="1">
        <f t="shared" si="17"/>
        <v>-6.6945702268235735E-2</v>
      </c>
      <c r="G20" s="1">
        <v>2</v>
      </c>
      <c r="H20" s="1">
        <f t="shared" si="8"/>
        <v>5.02670571040492E-3</v>
      </c>
      <c r="I20" s="1">
        <f t="shared" si="9"/>
        <v>0.11930281669040242</v>
      </c>
      <c r="J20" s="1">
        <f t="shared" si="10"/>
        <v>0.12988007172009708</v>
      </c>
      <c r="K20" s="1">
        <f t="shared" si="11"/>
        <v>4.4817270521872636E-3</v>
      </c>
      <c r="L20" s="1">
        <f t="shared" si="12"/>
        <v>2.0085877370307138E-5</v>
      </c>
      <c r="M20" s="1">
        <f t="shared" si="13"/>
        <v>1.4629901012596978E-6</v>
      </c>
      <c r="N20" s="1">
        <f t="shared" si="14"/>
        <v>4.4145062716704368E-2</v>
      </c>
      <c r="V20" s="1">
        <f t="shared" ca="1" si="1"/>
        <v>0.67503097139144563</v>
      </c>
      <c r="W20" s="1">
        <f t="shared" ca="1" si="2"/>
        <v>1.3615447317445963E-2</v>
      </c>
      <c r="X20" s="1">
        <f t="shared" ca="1" si="3"/>
        <v>0.87753654527095304</v>
      </c>
      <c r="Y20" s="1">
        <f t="shared" ca="1" si="4"/>
        <v>9.3020796240439272E-3</v>
      </c>
      <c r="Z20" s="1">
        <f t="shared" ca="1" si="5"/>
        <v>7.7051137919001644E-2</v>
      </c>
      <c r="AA20" s="1">
        <f t="shared" ca="1" si="6"/>
        <v>1.3615447317445963E-2</v>
      </c>
      <c r="AC20" s="1">
        <f t="shared" ca="1" si="18"/>
        <v>-6.1853452435569153E-2</v>
      </c>
      <c r="AD20" s="1">
        <f ca="1"/>
        <v>1</v>
      </c>
      <c r="AE20" s="1">
        <f t="shared" ca="1" si="15"/>
        <v>2.3660909260259551E-3</v>
      </c>
      <c r="AF20" s="1">
        <f t="shared" ca="1" si="16"/>
        <v>6.337352327385834E-2</v>
      </c>
      <c r="AP20" s="1">
        <v>-3.8876648527587973E-4</v>
      </c>
      <c r="AQ20" s="1">
        <v>19</v>
      </c>
      <c r="AR20" s="1">
        <v>-5.2457078581813123E-2</v>
      </c>
    </row>
    <row r="21" spans="1:44" x14ac:dyDescent="0.3">
      <c r="A21" s="4">
        <v>42793</v>
      </c>
      <c r="B21" s="1">
        <v>11822.66992</v>
      </c>
      <c r="C21" s="1">
        <f t="shared" si="7"/>
        <v>-9.9204268242120619E-4</v>
      </c>
      <c r="D21" s="1">
        <f t="shared" si="0"/>
        <v>-7.750091653479749E-4</v>
      </c>
      <c r="F21" s="1">
        <f t="shared" si="17"/>
        <v>-6.4432349413033274E-2</v>
      </c>
      <c r="G21" s="1">
        <v>2</v>
      </c>
      <c r="H21" s="1">
        <f t="shared" si="8"/>
        <v>5.02670571040492E-3</v>
      </c>
      <c r="I21" s="1">
        <f t="shared" si="9"/>
        <v>0.11930281669040242</v>
      </c>
      <c r="J21" s="1">
        <f t="shared" si="10"/>
        <v>0.13891232829761399</v>
      </c>
      <c r="K21" s="1">
        <f t="shared" si="11"/>
        <v>4.1515276508832097E-3</v>
      </c>
      <c r="L21" s="1">
        <f t="shared" si="12"/>
        <v>1.723518183604786E-5</v>
      </c>
      <c r="M21" s="1">
        <f t="shared" si="13"/>
        <v>1.4494464997967682E-6</v>
      </c>
      <c r="N21" s="1">
        <f t="shared" si="14"/>
        <v>4.0514032462772284E-2</v>
      </c>
      <c r="V21" s="1">
        <f t="shared" ca="1" si="1"/>
        <v>0.39255936946669523</v>
      </c>
      <c r="W21" s="1">
        <f t="shared" ca="1" si="2"/>
        <v>-8.1796379131797662E-3</v>
      </c>
      <c r="X21" s="1">
        <f t="shared" ca="1" si="3"/>
        <v>0.80823661044459649</v>
      </c>
      <c r="Y21" s="1">
        <f t="shared" ca="1" si="4"/>
        <v>6.9713320098287726E-3</v>
      </c>
      <c r="Z21" s="1">
        <f t="shared" ca="1" si="5"/>
        <v>0.21731530623490958</v>
      </c>
      <c r="AA21" s="1">
        <f t="shared" ca="1" si="6"/>
        <v>6.9713320098287726E-3</v>
      </c>
      <c r="AC21" s="1">
        <f t="shared" ca="1" si="18"/>
        <v>-5.9487361509543202E-2</v>
      </c>
      <c r="AD21" s="1">
        <f ca="1"/>
        <v>1</v>
      </c>
      <c r="AE21" s="1">
        <f t="shared" ca="1" si="15"/>
        <v>2.3660909260259551E-3</v>
      </c>
      <c r="AF21" s="1">
        <f t="shared" ca="1" si="16"/>
        <v>6.337352327385834E-2</v>
      </c>
      <c r="AP21" s="1">
        <v>-6.5642648163317168E-3</v>
      </c>
      <c r="AQ21" s="1">
        <v>20</v>
      </c>
      <c r="AR21" s="1">
        <v>-5.241915602474554E-2</v>
      </c>
    </row>
    <row r="22" spans="1:44" x14ac:dyDescent="0.3">
      <c r="A22" s="4">
        <v>42790</v>
      </c>
      <c r="B22" s="1">
        <v>11804.030269999999</v>
      </c>
      <c r="C22" s="1">
        <f t="shared" si="7"/>
        <v>-1.5766024194305665E-3</v>
      </c>
      <c r="D22" s="1">
        <f t="shared" si="0"/>
        <v>-1.3595689023573351E-3</v>
      </c>
      <c r="F22" s="1">
        <f t="shared" si="17"/>
        <v>-6.1918996557830813E-2</v>
      </c>
      <c r="G22" s="1">
        <v>2</v>
      </c>
      <c r="H22" s="1">
        <f t="shared" si="8"/>
        <v>5.02670571040492E-3</v>
      </c>
      <c r="I22" s="1">
        <f t="shared" si="9"/>
        <v>0.11930281669040242</v>
      </c>
      <c r="J22" s="1">
        <f t="shared" si="10"/>
        <v>0.1483630567723441</v>
      </c>
      <c r="K22" s="1">
        <f t="shared" si="11"/>
        <v>3.8339621347286642E-3</v>
      </c>
      <c r="L22" s="1">
        <f t="shared" si="12"/>
        <v>1.4699265650533176E-5</v>
      </c>
      <c r="M22" s="1">
        <f t="shared" si="13"/>
        <v>1.4296412035997462E-6</v>
      </c>
      <c r="N22" s="1">
        <f t="shared" si="14"/>
        <v>3.6903726490231631E-2</v>
      </c>
      <c r="V22" s="1">
        <f t="shared" ca="1" si="1"/>
        <v>0.94975540945243386</v>
      </c>
      <c r="W22" s="1">
        <f t="shared" ca="1" si="2"/>
        <v>4.9274600874604252E-2</v>
      </c>
      <c r="X22" s="1">
        <f t="shared" ca="1" si="3"/>
        <v>0.41883159546771098</v>
      </c>
      <c r="Y22" s="1">
        <f t="shared" ca="1" si="4"/>
        <v>-1.6390675486457906E-3</v>
      </c>
      <c r="Z22" s="1">
        <f t="shared" ca="1" si="5"/>
        <v>0.88798507239499602</v>
      </c>
      <c r="AA22" s="1">
        <f t="shared" ca="1" si="6"/>
        <v>-1.6390675486457906E-3</v>
      </c>
      <c r="AC22" s="1">
        <f t="shared" ca="1" si="18"/>
        <v>-5.712127058351725E-2</v>
      </c>
      <c r="AD22" s="1">
        <f ca="1"/>
        <v>2</v>
      </c>
      <c r="AE22" s="1">
        <f t="shared" ca="1" si="15"/>
        <v>4.7321818520519102E-3</v>
      </c>
      <c r="AF22" s="1">
        <f t="shared" ca="1" si="16"/>
        <v>0.12674704654771668</v>
      </c>
      <c r="AP22" s="1">
        <v>-1.0901510945106475E-2</v>
      </c>
      <c r="AQ22" s="1">
        <v>21</v>
      </c>
      <c r="AR22" s="1">
        <v>-5.1514612222580754E-2</v>
      </c>
    </row>
    <row r="23" spans="1:44" x14ac:dyDescent="0.3">
      <c r="A23" s="4">
        <v>42789</v>
      </c>
      <c r="B23" s="1">
        <v>11947.83008</v>
      </c>
      <c r="C23" s="1">
        <f t="shared" si="7"/>
        <v>1.2182263744737114E-2</v>
      </c>
      <c r="D23" s="1">
        <f t="shared" si="0"/>
        <v>1.2399297261810346E-2</v>
      </c>
      <c r="F23" s="1">
        <f t="shared" si="17"/>
        <v>-5.9405643702628352E-2</v>
      </c>
      <c r="G23" s="1">
        <v>0</v>
      </c>
      <c r="H23" s="1">
        <f t="shared" si="8"/>
        <v>0</v>
      </c>
      <c r="I23" s="1">
        <f t="shared" si="9"/>
        <v>0</v>
      </c>
      <c r="J23" s="1">
        <f t="shared" si="10"/>
        <v>0.15823443528048881</v>
      </c>
      <c r="K23" s="1">
        <f t="shared" si="11"/>
        <v>3.5290305037236278E-3</v>
      </c>
      <c r="L23" s="1">
        <f t="shared" si="12"/>
        <v>1.2454056296211841E-5</v>
      </c>
      <c r="M23" s="1">
        <f t="shared" si="13"/>
        <v>1.4034917953833413E-6</v>
      </c>
      <c r="N23" s="1">
        <f t="shared" si="14"/>
        <v>3.3347296999744591E-2</v>
      </c>
      <c r="V23" s="1">
        <f t="shared" ca="1" si="1"/>
        <v>0.26156179386349176</v>
      </c>
      <c r="W23" s="1">
        <f t="shared" ca="1" si="2"/>
        <v>-1.9156137150549354E-2</v>
      </c>
      <c r="X23" s="1">
        <f t="shared" ca="1" si="3"/>
        <v>0.16478015389255196</v>
      </c>
      <c r="Y23" s="1">
        <f t="shared" ca="1" si="4"/>
        <v>-7.7999992286956425E-3</v>
      </c>
      <c r="Z23" s="1">
        <f t="shared" ca="1" si="5"/>
        <v>0.45305663489575221</v>
      </c>
      <c r="AA23" s="1">
        <f t="shared" ca="1" si="6"/>
        <v>-7.7999992286956425E-3</v>
      </c>
      <c r="AC23" s="1">
        <f t="shared" ca="1" si="18"/>
        <v>-5.4755179657491299E-2</v>
      </c>
      <c r="AD23" s="1">
        <f ca="1"/>
        <v>4</v>
      </c>
      <c r="AE23" s="1">
        <f t="shared" ca="1" si="15"/>
        <v>9.4643637041038203E-3</v>
      </c>
      <c r="AF23" s="1">
        <f t="shared" ca="1" si="16"/>
        <v>0.25349409309543336</v>
      </c>
      <c r="AP23" s="1">
        <v>2.2924026733229757E-3</v>
      </c>
      <c r="AQ23" s="1">
        <v>22</v>
      </c>
      <c r="AR23" s="1">
        <v>-5.0940665041770562E-2</v>
      </c>
    </row>
    <row r="24" spans="1:44" x14ac:dyDescent="0.3">
      <c r="A24" s="4">
        <v>42788</v>
      </c>
      <c r="B24" s="1">
        <v>11998.589840000001</v>
      </c>
      <c r="C24" s="1">
        <f t="shared" si="7"/>
        <v>4.2484501085238756E-3</v>
      </c>
      <c r="D24" s="1">
        <f t="shared" si="0"/>
        <v>4.4654836255971072E-3</v>
      </c>
      <c r="F24" s="1">
        <f t="shared" si="17"/>
        <v>-5.6892290847425891E-2</v>
      </c>
      <c r="G24" s="1">
        <v>3</v>
      </c>
      <c r="H24" s="1">
        <f t="shared" si="8"/>
        <v>7.54005856560738E-3</v>
      </c>
      <c r="I24" s="1">
        <f t="shared" si="9"/>
        <v>0.17895422503560363</v>
      </c>
      <c r="J24" s="1">
        <f t="shared" si="10"/>
        <v>0.16852724213005588</v>
      </c>
      <c r="K24" s="1">
        <f t="shared" si="11"/>
        <v>3.2367327578680999E-3</v>
      </c>
      <c r="L24" s="1">
        <f t="shared" si="12"/>
        <v>1.0476438945856436E-5</v>
      </c>
      <c r="M24" s="1">
        <f t="shared" si="13"/>
        <v>1.3709777970012766E-6</v>
      </c>
      <c r="N24" s="1">
        <f t="shared" si="14"/>
        <v>2.9876698998768179E-2</v>
      </c>
      <c r="V24" s="1">
        <f t="shared" ca="1" si="1"/>
        <v>0.67893416437149601</v>
      </c>
      <c r="W24" s="1">
        <f t="shared" ca="1" si="2"/>
        <v>1.3941613099083925E-2</v>
      </c>
      <c r="X24" s="1">
        <f t="shared" ca="1" si="3"/>
        <v>0.50833616646771518</v>
      </c>
      <c r="Y24" s="1">
        <f t="shared" ca="1" si="4"/>
        <v>1.6717753129511493E-4</v>
      </c>
      <c r="Z24" s="1">
        <f t="shared" ca="1" si="5"/>
        <v>0.59132122808979848</v>
      </c>
      <c r="AA24" s="1">
        <f t="shared" ca="1" si="6"/>
        <v>1.6717753129511493E-4</v>
      </c>
      <c r="AC24" s="1">
        <f t="shared" ca="1" si="18"/>
        <v>-5.2389088731465347E-2</v>
      </c>
      <c r="AD24" s="1">
        <f ca="1"/>
        <v>5</v>
      </c>
      <c r="AE24" s="1">
        <f t="shared" ca="1" si="15"/>
        <v>1.1830454630129775E-2</v>
      </c>
      <c r="AF24" s="1">
        <f t="shared" ca="1" si="16"/>
        <v>0.31686761636929173</v>
      </c>
      <c r="AP24" s="1">
        <v>5.7158085808646057E-3</v>
      </c>
      <c r="AQ24" s="1">
        <v>23</v>
      </c>
      <c r="AR24" s="1">
        <v>-4.9837168055830522E-2</v>
      </c>
    </row>
    <row r="25" spans="1:44" x14ac:dyDescent="0.3">
      <c r="A25" s="4">
        <v>42787</v>
      </c>
      <c r="B25" s="1">
        <v>11967.490229999999</v>
      </c>
      <c r="C25" s="1">
        <f t="shared" si="7"/>
        <v>-2.5919387540295417E-3</v>
      </c>
      <c r="D25" s="1">
        <f t="shared" si="0"/>
        <v>-2.3749052369563105E-3</v>
      </c>
      <c r="F25" s="1">
        <f t="shared" si="17"/>
        <v>-5.4378937992223431E-2</v>
      </c>
      <c r="G25" s="1">
        <v>2</v>
      </c>
      <c r="H25" s="1">
        <f t="shared" si="8"/>
        <v>5.02670571040492E-3</v>
      </c>
      <c r="I25" s="1">
        <f t="shared" si="9"/>
        <v>0.11930281669040242</v>
      </c>
      <c r="J25" s="1">
        <f t="shared" si="10"/>
        <v>0.17924079064383028</v>
      </c>
      <c r="K25" s="1">
        <f t="shared" si="11"/>
        <v>2.9570688971620809E-3</v>
      </c>
      <c r="L25" s="1">
        <f t="shared" si="12"/>
        <v>8.744256462563366E-6</v>
      </c>
      <c r="M25" s="1">
        <f t="shared" si="13"/>
        <v>1.3321457964754625E-6</v>
      </c>
      <c r="N25" s="1">
        <f t="shared" si="14"/>
        <v>2.6522139140062104E-2</v>
      </c>
      <c r="V25" s="1">
        <f t="shared" ca="1" si="1"/>
        <v>0.45619009391372567</v>
      </c>
      <c r="W25" s="1">
        <f t="shared" ca="1" si="2"/>
        <v>-3.3011040794341437E-3</v>
      </c>
      <c r="X25" s="1">
        <f t="shared" ca="1" si="3"/>
        <v>0.5601891676223244</v>
      </c>
      <c r="Y25" s="1">
        <f t="shared" ca="1" si="4"/>
        <v>1.2115907224074652E-3</v>
      </c>
      <c r="Z25" s="1">
        <f t="shared" ca="1" si="5"/>
        <v>0.94107172706209041</v>
      </c>
      <c r="AA25" s="1">
        <f t="shared" ca="1" si="6"/>
        <v>1.2115907224074652E-3</v>
      </c>
      <c r="AC25" s="1">
        <f t="shared" ca="1" si="18"/>
        <v>-5.0022997805439395E-2</v>
      </c>
      <c r="AD25" s="1">
        <f ca="1"/>
        <v>1</v>
      </c>
      <c r="AE25" s="1">
        <f t="shared" ca="1" si="15"/>
        <v>2.3660909260259551E-3</v>
      </c>
      <c r="AF25" s="1">
        <f t="shared" ca="1" si="16"/>
        <v>6.337352327385834E-2</v>
      </c>
      <c r="AP25" s="1">
        <v>1.486082726830335E-2</v>
      </c>
      <c r="AQ25" s="1">
        <v>24</v>
      </c>
      <c r="AR25" s="1">
        <v>-4.8848681027345804E-2</v>
      </c>
    </row>
    <row r="26" spans="1:44" x14ac:dyDescent="0.3">
      <c r="A26" s="4">
        <v>42786</v>
      </c>
      <c r="B26" s="1">
        <v>11827.62012</v>
      </c>
      <c r="C26" s="1">
        <f t="shared" si="7"/>
        <v>-1.1687505676785486E-2</v>
      </c>
      <c r="D26" s="1">
        <f t="shared" si="0"/>
        <v>-1.1470472159712254E-2</v>
      </c>
      <c r="F26" s="1">
        <f t="shared" si="17"/>
        <v>-5.186558513702097E-2</v>
      </c>
      <c r="G26" s="1">
        <v>1</v>
      </c>
      <c r="H26" s="1">
        <f t="shared" si="8"/>
        <v>2.51335285520246E-3</v>
      </c>
      <c r="I26" s="1">
        <f t="shared" si="9"/>
        <v>5.9651408345201211E-2</v>
      </c>
      <c r="J26" s="1">
        <f t="shared" si="10"/>
        <v>0.19037287163242811</v>
      </c>
      <c r="K26" s="1">
        <f t="shared" si="11"/>
        <v>2.6900389216055706E-3</v>
      </c>
      <c r="L26" s="1">
        <f t="shared" si="12"/>
        <v>7.2363093997528611E-6</v>
      </c>
      <c r="M26" s="1">
        <f t="shared" si="13"/>
        <v>1.2871142222496293E-6</v>
      </c>
      <c r="N26" s="1">
        <f t="shared" si="14"/>
        <v>2.3311541894292506E-2</v>
      </c>
      <c r="V26" s="1">
        <f t="shared" ca="1" si="1"/>
        <v>0.83282707006942047</v>
      </c>
      <c r="W26" s="1">
        <f t="shared" ca="1" si="2"/>
        <v>2.896191860783124E-2</v>
      </c>
      <c r="X26" s="1">
        <f t="shared" ca="1" si="3"/>
        <v>0.32329662087642408</v>
      </c>
      <c r="Y26" s="1">
        <f t="shared" ca="1" si="4"/>
        <v>-3.6680002311524841E-3</v>
      </c>
      <c r="Z26" s="1">
        <f t="shared" ca="1" si="5"/>
        <v>0.98751459494150473</v>
      </c>
      <c r="AA26" s="1">
        <f t="shared" ca="1" si="6"/>
        <v>-3.6680002311524841E-3</v>
      </c>
      <c r="AC26" s="1">
        <f t="shared" ca="1" si="18"/>
        <v>-4.7656906879413444E-2</v>
      </c>
      <c r="AD26" s="1">
        <f ca="1"/>
        <v>3</v>
      </c>
      <c r="AE26" s="1">
        <f t="shared" ca="1" si="15"/>
        <v>7.0982727780778652E-3</v>
      </c>
      <c r="AF26" s="1">
        <f t="shared" ca="1" si="16"/>
        <v>0.19012056982157505</v>
      </c>
      <c r="AP26" s="1">
        <v>8.4490658808072418E-3</v>
      </c>
      <c r="AQ26" s="1">
        <v>25</v>
      </c>
      <c r="AR26" s="1">
        <v>-4.8549154944690434E-2</v>
      </c>
    </row>
    <row r="27" spans="1:44" x14ac:dyDescent="0.3">
      <c r="A27" s="4">
        <v>42783</v>
      </c>
      <c r="B27" s="1">
        <v>11757.01953</v>
      </c>
      <c r="C27" s="1">
        <f t="shared" si="7"/>
        <v>-5.9691289780788139E-3</v>
      </c>
      <c r="D27" s="1">
        <f t="shared" si="0"/>
        <v>-5.7520954610055823E-3</v>
      </c>
      <c r="F27" s="1">
        <f t="shared" si="17"/>
        <v>-4.9352232281818509E-2</v>
      </c>
      <c r="G27" s="1">
        <v>8</v>
      </c>
      <c r="H27" s="1">
        <f t="shared" si="8"/>
        <v>2.010682284161968E-2</v>
      </c>
      <c r="I27" s="1">
        <f t="shared" si="9"/>
        <v>0.47721126676160969</v>
      </c>
      <c r="J27" s="1">
        <f t="shared" si="10"/>
        <v>0.20191970432661768</v>
      </c>
      <c r="K27" s="1">
        <f t="shared" si="11"/>
        <v>2.4356428311985688E-3</v>
      </c>
      <c r="L27" s="1">
        <f t="shared" si="12"/>
        <v>5.9323560011689798E-6</v>
      </c>
      <c r="M27" s="1">
        <f t="shared" si="13"/>
        <v>1.2360776921452271E-6</v>
      </c>
      <c r="N27" s="1">
        <f t="shared" si="14"/>
        <v>2.0270045255444451E-2</v>
      </c>
      <c r="V27" s="1">
        <f t="shared" ca="1" si="1"/>
        <v>0.83639145550617022</v>
      </c>
      <c r="W27" s="1">
        <f t="shared" ca="1" si="2"/>
        <v>2.9392041231336326E-2</v>
      </c>
      <c r="X27" s="1">
        <f t="shared" ca="1" si="3"/>
        <v>0.23105029866376237</v>
      </c>
      <c r="Y27" s="1">
        <f t="shared" ca="1" si="4"/>
        <v>-5.8831385658156795E-3</v>
      </c>
      <c r="Z27" s="1">
        <f t="shared" ca="1" si="5"/>
        <v>7.7580569413728706E-2</v>
      </c>
      <c r="AA27" s="1">
        <f t="shared" ca="1" si="6"/>
        <v>2.9392041231336326E-2</v>
      </c>
      <c r="AC27" s="1">
        <f t="shared" ca="1" si="18"/>
        <v>-4.5290815953387492E-2</v>
      </c>
      <c r="AD27" s="1">
        <f ca="1"/>
        <v>9</v>
      </c>
      <c r="AE27" s="1">
        <f t="shared" ca="1" si="15"/>
        <v>2.1294818334233596E-2</v>
      </c>
      <c r="AF27" s="1">
        <f t="shared" ca="1" si="16"/>
        <v>0.57036170946472509</v>
      </c>
      <c r="AP27" s="1">
        <v>-5.3323219815206487E-3</v>
      </c>
      <c r="AQ27" s="1">
        <v>26</v>
      </c>
      <c r="AR27" s="1">
        <v>-4.8290560878303523E-2</v>
      </c>
    </row>
    <row r="28" spans="1:44" x14ac:dyDescent="0.3">
      <c r="A28" s="4">
        <v>42782</v>
      </c>
      <c r="B28" s="1">
        <v>11757.240229999999</v>
      </c>
      <c r="C28" s="1">
        <f t="shared" si="7"/>
        <v>1.877176434356502E-5</v>
      </c>
      <c r="D28" s="1">
        <f t="shared" si="0"/>
        <v>2.3580528141679634E-4</v>
      </c>
      <c r="F28" s="1">
        <f t="shared" si="17"/>
        <v>-4.6838879426616048E-2</v>
      </c>
      <c r="G28" s="1">
        <v>7</v>
      </c>
      <c r="H28" s="1">
        <f t="shared" si="8"/>
        <v>1.7593469986417219E-2</v>
      </c>
      <c r="I28" s="1">
        <f t="shared" si="9"/>
        <v>0.41755985841640847</v>
      </c>
      <c r="J28" s="1">
        <f t="shared" si="10"/>
        <v>0.21387589654192651</v>
      </c>
      <c r="K28" s="1">
        <f t="shared" si="11"/>
        <v>2.1938806259410759E-3</v>
      </c>
      <c r="L28" s="1">
        <f t="shared" si="12"/>
        <v>4.8131122008796072E-6</v>
      </c>
      <c r="M28" s="1">
        <f t="shared" si="13"/>
        <v>1.1793108669408458E-6</v>
      </c>
      <c r="N28" s="1">
        <f t="shared" si="14"/>
        <v>1.7419538318012198E-2</v>
      </c>
      <c r="V28" s="1">
        <f t="shared" ca="1" si="1"/>
        <v>0.88541854481484394</v>
      </c>
      <c r="W28" s="1">
        <f t="shared" ca="1" si="2"/>
        <v>3.6075538922051398E-2</v>
      </c>
      <c r="X28" s="1">
        <f t="shared" ca="1" si="3"/>
        <v>0.4486247335317628</v>
      </c>
      <c r="Y28" s="1">
        <f t="shared" ca="1" si="4"/>
        <v>-1.0330937583173283E-3</v>
      </c>
      <c r="Z28" s="1">
        <f t="shared" ca="1" si="5"/>
        <v>0.56579261669560843</v>
      </c>
      <c r="AA28" s="1">
        <f t="shared" ca="1" si="6"/>
        <v>-1.0330937583173283E-3</v>
      </c>
      <c r="AC28" s="1">
        <f t="shared" ca="1" si="18"/>
        <v>-4.292472502736154E-2</v>
      </c>
      <c r="AD28" s="1">
        <f ca="1"/>
        <v>4</v>
      </c>
      <c r="AE28" s="1">
        <f t="shared" ca="1" si="15"/>
        <v>9.4643637041038203E-3</v>
      </c>
      <c r="AF28" s="1">
        <f t="shared" ca="1" si="16"/>
        <v>0.25349409309543336</v>
      </c>
      <c r="AP28" s="1">
        <v>1.3842838589462897E-2</v>
      </c>
      <c r="AQ28" s="1">
        <v>27</v>
      </c>
      <c r="AR28" s="1">
        <v>-4.7916513740055212E-2</v>
      </c>
    </row>
    <row r="29" spans="1:44" x14ac:dyDescent="0.3">
      <c r="A29" s="4">
        <v>42781</v>
      </c>
      <c r="B29" s="1">
        <v>11793.929690000001</v>
      </c>
      <c r="C29" s="1">
        <f t="shared" si="7"/>
        <v>3.1205843618287129E-3</v>
      </c>
      <c r="D29" s="1">
        <f t="shared" si="0"/>
        <v>3.337617878901944E-3</v>
      </c>
      <c r="F29" s="1">
        <f t="shared" si="17"/>
        <v>-4.4325526571413587E-2</v>
      </c>
      <c r="G29" s="1">
        <v>5</v>
      </c>
      <c r="H29" s="1">
        <f t="shared" si="8"/>
        <v>1.2566764276012301E-2</v>
      </c>
      <c r="I29" s="1">
        <f t="shared" si="9"/>
        <v>0.29825704172600603</v>
      </c>
      <c r="J29" s="1">
        <f t="shared" si="10"/>
        <v>0.22623441478054446</v>
      </c>
      <c r="K29" s="1">
        <f t="shared" si="11"/>
        <v>1.9647523058330921E-3</v>
      </c>
      <c r="L29" s="1">
        <f t="shared" si="12"/>
        <v>3.8602516232764526E-6</v>
      </c>
      <c r="M29" s="1">
        <f t="shared" si="13"/>
        <v>1.1171717421203486E-6</v>
      </c>
      <c r="N29" s="1">
        <f t="shared" si="14"/>
        <v>1.4778252964804461E-2</v>
      </c>
      <c r="V29" s="1">
        <f t="shared" ca="1" si="1"/>
        <v>0.42603084317223006</v>
      </c>
      <c r="W29" s="1">
        <f t="shared" ca="1" si="2"/>
        <v>-5.5946553825473432E-3</v>
      </c>
      <c r="X29" s="1">
        <f t="shared" ca="1" si="3"/>
        <v>0.87141604684822294</v>
      </c>
      <c r="Y29" s="1">
        <f t="shared" ca="1" si="4"/>
        <v>9.06488297484212E-3</v>
      </c>
      <c r="Z29" s="1">
        <f t="shared" ca="1" si="5"/>
        <v>0.83421287572543856</v>
      </c>
      <c r="AA29" s="1">
        <f t="shared" ca="1" si="6"/>
        <v>9.06488297484212E-3</v>
      </c>
      <c r="AC29" s="1">
        <f t="shared" ca="1" si="18"/>
        <v>-4.0558634101335589E-2</v>
      </c>
      <c r="AD29" s="1">
        <f ca="1"/>
        <v>8</v>
      </c>
      <c r="AE29" s="1">
        <f t="shared" ca="1" si="15"/>
        <v>1.8928727408207641E-2</v>
      </c>
      <c r="AF29" s="1">
        <f t="shared" ca="1" si="16"/>
        <v>0.50698818619086672</v>
      </c>
      <c r="AP29" s="1">
        <v>4.8281109717652759E-3</v>
      </c>
      <c r="AQ29" s="1">
        <v>28</v>
      </c>
      <c r="AR29" s="1">
        <v>-4.7738056659596906E-2</v>
      </c>
    </row>
    <row r="30" spans="1:44" x14ac:dyDescent="0.3">
      <c r="A30" s="4">
        <v>42780</v>
      </c>
      <c r="B30" s="1">
        <v>11771.809569999999</v>
      </c>
      <c r="C30" s="1">
        <f t="shared" si="7"/>
        <v>-1.8755512862482907E-3</v>
      </c>
      <c r="D30" s="1">
        <f t="shared" si="0"/>
        <v>-1.6585177691750593E-3</v>
      </c>
      <c r="F30" s="1">
        <f t="shared" si="17"/>
        <v>-4.1812173716211126E-2</v>
      </c>
      <c r="G30" s="1">
        <v>6</v>
      </c>
      <c r="H30" s="1">
        <f t="shared" si="8"/>
        <v>1.508011713121476E-2</v>
      </c>
      <c r="I30" s="1">
        <f t="shared" si="9"/>
        <v>0.35790845007120725</v>
      </c>
      <c r="J30" s="1">
        <f t="shared" si="10"/>
        <v>0.23898656489619841</v>
      </c>
      <c r="K30" s="1">
        <f t="shared" si="11"/>
        <v>1.7482578708746166E-3</v>
      </c>
      <c r="L30" s="1">
        <f t="shared" si="12"/>
        <v>3.0564055830750477E-6</v>
      </c>
      <c r="M30" s="1">
        <f t="shared" si="13"/>
        <v>1.0501043161257735E-6</v>
      </c>
      <c r="N30" s="1">
        <f t="shared" si="14"/>
        <v>1.2360421555669552E-2</v>
      </c>
      <c r="V30" s="1">
        <f t="shared" ca="1" si="1"/>
        <v>0.91624508362850232</v>
      </c>
      <c r="W30" s="1">
        <f t="shared" ca="1" si="2"/>
        <v>4.1407485498670148E-2</v>
      </c>
      <c r="X30" s="1">
        <f t="shared" ca="1" si="3"/>
        <v>0.70987011366169861</v>
      </c>
      <c r="Y30" s="1">
        <f t="shared" ca="1" si="4"/>
        <v>4.424042496985546E-3</v>
      </c>
      <c r="Z30" s="1">
        <f t="shared" ca="1" si="5"/>
        <v>7.7083193127841731E-2</v>
      </c>
      <c r="AA30" s="1">
        <f t="shared" ca="1" si="6"/>
        <v>4.1407485498670148E-2</v>
      </c>
      <c r="AC30" s="1">
        <f t="shared" ca="1" si="18"/>
        <v>-3.8192543175309637E-2</v>
      </c>
      <c r="AD30" s="1">
        <f ca="1"/>
        <v>5</v>
      </c>
      <c r="AE30" s="1">
        <f t="shared" ca="1" si="15"/>
        <v>1.1830454630129775E-2</v>
      </c>
      <c r="AF30" s="1">
        <f t="shared" ca="1" si="16"/>
        <v>0.31686761636929173</v>
      </c>
      <c r="AP30" s="1">
        <v>2.8475175103561443E-2</v>
      </c>
      <c r="AQ30" s="1">
        <v>29</v>
      </c>
      <c r="AR30" s="1">
        <v>-4.7440755777324067E-2</v>
      </c>
    </row>
    <row r="31" spans="1:44" x14ac:dyDescent="0.3">
      <c r="A31" s="4">
        <v>42779</v>
      </c>
      <c r="B31" s="1">
        <v>11774.429690000001</v>
      </c>
      <c r="C31" s="1">
        <f t="shared" si="7"/>
        <v>2.2257580573497223E-4</v>
      </c>
      <c r="D31" s="1">
        <f t="shared" si="0"/>
        <v>4.3960932280820355E-4</v>
      </c>
      <c r="F31" s="1">
        <f t="shared" si="17"/>
        <v>-3.9298820861008665E-2</v>
      </c>
      <c r="G31" s="1">
        <v>5</v>
      </c>
      <c r="H31" s="1">
        <f t="shared" si="8"/>
        <v>1.2566764276012301E-2</v>
      </c>
      <c r="I31" s="1">
        <f t="shared" si="9"/>
        <v>0.29825704172600603</v>
      </c>
      <c r="J31" s="1">
        <f t="shared" si="10"/>
        <v>0.25212198385770362</v>
      </c>
      <c r="K31" s="1">
        <f t="shared" si="11"/>
        <v>1.5443973210656498E-3</v>
      </c>
      <c r="L31" s="1">
        <f t="shared" si="12"/>
        <v>2.385163085314756E-6</v>
      </c>
      <c r="M31" s="1">
        <f t="shared" si="13"/>
        <v>9.7864057937240266E-7</v>
      </c>
      <c r="N31" s="1">
        <f t="shared" si="14"/>
        <v>1.0176011907987738E-2</v>
      </c>
      <c r="V31" s="1">
        <f t="shared" ca="1" si="1"/>
        <v>0.13619788708966984</v>
      </c>
      <c r="W31" s="1">
        <f t="shared" ca="1" si="2"/>
        <v>-3.2926861340136178E-2</v>
      </c>
      <c r="X31" s="1">
        <f t="shared" ca="1" si="3"/>
        <v>0.11164567995316066</v>
      </c>
      <c r="Y31" s="1">
        <f t="shared" ca="1" si="4"/>
        <v>-9.7425815196094147E-3</v>
      </c>
      <c r="Z31" s="1">
        <f t="shared" ca="1" si="5"/>
        <v>0.49550524969236753</v>
      </c>
      <c r="AA31" s="1">
        <f t="shared" ca="1" si="6"/>
        <v>-9.7425815196094147E-3</v>
      </c>
      <c r="AC31" s="1">
        <f t="shared" ca="1" si="18"/>
        <v>-3.5826452249283686E-2</v>
      </c>
      <c r="AD31" s="1">
        <f ca="1"/>
        <v>6</v>
      </c>
      <c r="AE31" s="1">
        <f t="shared" ca="1" si="15"/>
        <v>1.419654555615573E-2</v>
      </c>
      <c r="AF31" s="1">
        <f t="shared" ca="1" si="16"/>
        <v>0.38024113964315009</v>
      </c>
      <c r="AP31" s="1">
        <v>-7.7114184284673001E-3</v>
      </c>
      <c r="AQ31" s="1">
        <v>30</v>
      </c>
      <c r="AR31" s="1">
        <v>-4.7340528687326841E-2</v>
      </c>
    </row>
    <row r="32" spans="1:44" x14ac:dyDescent="0.3">
      <c r="A32" s="4">
        <v>42776</v>
      </c>
      <c r="B32" s="1">
        <v>11666.969730000001</v>
      </c>
      <c r="C32" s="1">
        <f t="shared" si="7"/>
        <v>-9.1265532878646062E-3</v>
      </c>
      <c r="D32" s="1">
        <f t="shared" si="0"/>
        <v>-8.9095197707913746E-3</v>
      </c>
      <c r="F32" s="1">
        <f t="shared" si="17"/>
        <v>-3.6785468005806204E-2</v>
      </c>
      <c r="G32" s="1">
        <v>12</v>
      </c>
      <c r="H32" s="1">
        <f t="shared" si="8"/>
        <v>3.016023426242952E-2</v>
      </c>
      <c r="I32" s="1">
        <f t="shared" si="9"/>
        <v>0.7158169001424145</v>
      </c>
      <c r="J32" s="1">
        <f t="shared" si="10"/>
        <v>0.26562864304719447</v>
      </c>
      <c r="K32" s="1">
        <f t="shared" si="11"/>
        <v>1.3531706564061919E-3</v>
      </c>
      <c r="L32" s="1">
        <f t="shared" si="12"/>
        <v>1.8310708253587643E-6</v>
      </c>
      <c r="M32" s="1">
        <f t="shared" si="13"/>
        <v>9.0340177527603267E-7</v>
      </c>
      <c r="N32" s="1">
        <f t="shared" si="14"/>
        <v>8.230550012639927E-3</v>
      </c>
      <c r="V32" s="1">
        <f t="shared" ca="1" si="1"/>
        <v>2.6364172963452948E-2</v>
      </c>
      <c r="W32" s="1">
        <f t="shared" ca="1" si="2"/>
        <v>-5.8114172082713383E-2</v>
      </c>
      <c r="X32" s="1">
        <f t="shared" ca="1" si="3"/>
        <v>0.40172794973586823</v>
      </c>
      <c r="Y32" s="1">
        <f t="shared" ca="1" si="4"/>
        <v>-1.9910162843108101E-3</v>
      </c>
      <c r="Z32" s="1">
        <f t="shared" ca="1" si="5"/>
        <v>0.13790673391193276</v>
      </c>
      <c r="AA32" s="1">
        <f t="shared" ca="1" si="6"/>
        <v>-1.9910162843108101E-3</v>
      </c>
      <c r="AC32" s="1">
        <f t="shared" ca="1" si="18"/>
        <v>-3.3460361323257734E-2</v>
      </c>
      <c r="AD32" s="1">
        <f ca="1"/>
        <v>11</v>
      </c>
      <c r="AE32" s="1">
        <f t="shared" ca="1" si="15"/>
        <v>2.6027000186285506E-2</v>
      </c>
      <c r="AF32" s="1">
        <f t="shared" ca="1" si="16"/>
        <v>0.69710875601244182</v>
      </c>
      <c r="AP32" s="1">
        <v>2.1656608142462917E-3</v>
      </c>
      <c r="AQ32" s="1">
        <v>31</v>
      </c>
      <c r="AR32" s="1">
        <v>-4.7321638819032938E-2</v>
      </c>
    </row>
    <row r="33" spans="1:44" x14ac:dyDescent="0.3">
      <c r="A33" s="4">
        <v>42775</v>
      </c>
      <c r="B33" s="1">
        <v>11642.860350000001</v>
      </c>
      <c r="C33" s="1">
        <f t="shared" si="7"/>
        <v>-2.0664646054584278E-3</v>
      </c>
      <c r="D33" s="1">
        <f t="shared" si="0"/>
        <v>-1.8494310883851964E-3</v>
      </c>
      <c r="F33" s="1">
        <f t="shared" si="17"/>
        <v>-3.4272115150603744E-2</v>
      </c>
      <c r="G33" s="1">
        <v>12</v>
      </c>
      <c r="H33" s="1">
        <f t="shared" si="8"/>
        <v>3.016023426242952E-2</v>
      </c>
      <c r="I33" s="1">
        <f t="shared" si="9"/>
        <v>0.7158169001424145</v>
      </c>
      <c r="J33" s="1">
        <f t="shared" si="10"/>
        <v>0.27949286342067925</v>
      </c>
      <c r="K33" s="1">
        <f t="shared" si="11"/>
        <v>1.1745778768962427E-3</v>
      </c>
      <c r="L33" s="1">
        <f t="shared" si="12"/>
        <v>1.379633188894085E-6</v>
      </c>
      <c r="M33" s="1">
        <f t="shared" si="13"/>
        <v>8.2509889252471971E-7</v>
      </c>
      <c r="N33" s="1">
        <f t="shared" si="14"/>
        <v>6.525039843480903E-3</v>
      </c>
      <c r="V33" s="1">
        <f t="shared" ca="1" si="1"/>
        <v>0.97483040211240635</v>
      </c>
      <c r="W33" s="1">
        <f t="shared" ca="1" si="2"/>
        <v>5.8712111024410811E-2</v>
      </c>
      <c r="X33" s="1">
        <f t="shared" ca="1" si="3"/>
        <v>0.69629805639549103</v>
      </c>
      <c r="Y33" s="1">
        <f t="shared" ca="1" si="4"/>
        <v>4.1102620270964023E-3</v>
      </c>
      <c r="Z33" s="1">
        <f t="shared" ca="1" si="5"/>
        <v>0.29062296685689648</v>
      </c>
      <c r="AA33" s="1">
        <f t="shared" ca="1" si="6"/>
        <v>4.1102620270964023E-3</v>
      </c>
      <c r="AC33" s="1">
        <f t="shared" ca="1" si="18"/>
        <v>-3.1094270397231779E-2</v>
      </c>
      <c r="AD33" s="1">
        <f ca="1"/>
        <v>12</v>
      </c>
      <c r="AE33" s="1">
        <f t="shared" ca="1" si="15"/>
        <v>2.8393091112311461E-2</v>
      </c>
      <c r="AF33" s="1">
        <f t="shared" ca="1" si="16"/>
        <v>0.76048227928630019</v>
      </c>
      <c r="AP33" s="1">
        <v>-1.5776822186663889E-2</v>
      </c>
      <c r="AQ33" s="1">
        <v>32</v>
      </c>
      <c r="AR33" s="1">
        <v>-4.6336949179538824E-2</v>
      </c>
    </row>
    <row r="34" spans="1:44" x14ac:dyDescent="0.3">
      <c r="A34" s="4">
        <v>42774</v>
      </c>
      <c r="B34" s="1">
        <v>11543.37988</v>
      </c>
      <c r="C34" s="1">
        <f t="shared" si="7"/>
        <v>-8.5443324930029249E-3</v>
      </c>
      <c r="D34" s="1">
        <f t="shared" si="0"/>
        <v>-8.3272989759296933E-3</v>
      </c>
      <c r="F34" s="1">
        <f t="shared" si="17"/>
        <v>-3.1758762295401283E-2</v>
      </c>
      <c r="G34" s="1">
        <v>23</v>
      </c>
      <c r="H34" s="1">
        <f t="shared" si="8"/>
        <v>5.7807115669656579E-2</v>
      </c>
      <c r="I34" s="1">
        <f t="shared" si="9"/>
        <v>1.3719823919396279</v>
      </c>
      <c r="J34" s="1">
        <f t="shared" si="10"/>
        <v>0.29369934274281118</v>
      </c>
      <c r="K34" s="1">
        <f t="shared" si="11"/>
        <v>1.0086189825358023E-3</v>
      </c>
      <c r="L34" s="1">
        <f t="shared" si="12"/>
        <v>1.0173122519315569E-6</v>
      </c>
      <c r="M34" s="1">
        <f t="shared" si="13"/>
        <v>7.4453235669595571E-7</v>
      </c>
      <c r="N34" s="1">
        <f t="shared" si="14"/>
        <v>5.055988309129505E-3</v>
      </c>
      <c r="V34" s="1">
        <f t="shared" ca="1" si="1"/>
        <v>0.66725948681369196</v>
      </c>
      <c r="W34" s="1">
        <f t="shared" ca="1" si="2"/>
        <v>1.2970748767128643E-2</v>
      </c>
      <c r="X34" s="1">
        <f t="shared" ca="1" si="3"/>
        <v>0.20079735714619318</v>
      </c>
      <c r="Y34" s="1">
        <f t="shared" ca="1" si="4"/>
        <v>-6.7102123705728893E-3</v>
      </c>
      <c r="Z34" s="1">
        <f t="shared" ca="1" si="5"/>
        <v>0.70756562247518362</v>
      </c>
      <c r="AA34" s="1">
        <f t="shared" ca="1" si="6"/>
        <v>-6.7102123705728893E-3</v>
      </c>
      <c r="AC34" s="1">
        <f t="shared" ca="1" si="18"/>
        <v>-2.8728179471205824E-2</v>
      </c>
      <c r="AD34" s="1">
        <f ca="1"/>
        <v>5</v>
      </c>
      <c r="AE34" s="1">
        <f t="shared" ca="1" si="15"/>
        <v>1.1830454630129775E-2</v>
      </c>
      <c r="AF34" s="1">
        <f t="shared" ca="1" si="16"/>
        <v>0.31686761636929173</v>
      </c>
      <c r="AP34" s="1">
        <v>-4.9794060189245178E-3</v>
      </c>
      <c r="AQ34" s="1">
        <v>33</v>
      </c>
      <c r="AR34" s="1">
        <v>-4.6334610938751547E-2</v>
      </c>
    </row>
    <row r="35" spans="1:44" x14ac:dyDescent="0.3">
      <c r="A35" s="4">
        <v>42773</v>
      </c>
      <c r="B35" s="1">
        <v>11549.440430000001</v>
      </c>
      <c r="C35" s="1">
        <f t="shared" si="7"/>
        <v>5.2502387195111071E-4</v>
      </c>
      <c r="D35" s="1">
        <f t="shared" si="0"/>
        <v>7.42057389024342E-4</v>
      </c>
      <c r="F35" s="1">
        <f t="shared" si="17"/>
        <v>-2.9245409440198822E-2</v>
      </c>
      <c r="G35" s="1">
        <v>37</v>
      </c>
      <c r="H35" s="1">
        <f t="shared" si="8"/>
        <v>9.2994055642491025E-2</v>
      </c>
      <c r="I35" s="1">
        <f t="shared" si="9"/>
        <v>2.2071021087724447</v>
      </c>
      <c r="J35" s="1">
        <f t="shared" si="10"/>
        <v>0.30823119498602214</v>
      </c>
      <c r="K35" s="1">
        <f t="shared" si="11"/>
        <v>8.5529397332487038E-4</v>
      </c>
      <c r="L35" s="1">
        <f t="shared" si="12"/>
        <v>7.3152778080584404E-7</v>
      </c>
      <c r="M35" s="1">
        <f t="shared" si="13"/>
        <v>6.6259089895201403E-7</v>
      </c>
      <c r="N35" s="1">
        <f t="shared" si="14"/>
        <v>3.8155418838308635E-3</v>
      </c>
      <c r="V35" s="1">
        <f t="shared" ca="1" si="1"/>
        <v>0.70002675269406167</v>
      </c>
      <c r="W35" s="1">
        <f t="shared" ca="1" si="2"/>
        <v>1.5734323733452498E-2</v>
      </c>
      <c r="X35" s="1">
        <f t="shared" ca="1" si="3"/>
        <v>0.9270885347489739</v>
      </c>
      <c r="Y35" s="1">
        <f t="shared" ca="1" si="4"/>
        <v>1.1635561185007188E-2</v>
      </c>
      <c r="Z35" s="1">
        <f t="shared" ca="1" si="5"/>
        <v>0.39104963075886323</v>
      </c>
      <c r="AA35" s="1">
        <f t="shared" ca="1" si="6"/>
        <v>1.1635561185007188E-2</v>
      </c>
      <c r="AC35" s="1">
        <f t="shared" ca="1" si="18"/>
        <v>-2.6362088545179869E-2</v>
      </c>
      <c r="AD35" s="1">
        <f ca="1"/>
        <v>11</v>
      </c>
      <c r="AE35" s="1">
        <f t="shared" ca="1" si="15"/>
        <v>2.6027000186285506E-2</v>
      </c>
      <c r="AF35" s="1">
        <f t="shared" ca="1" si="16"/>
        <v>0.69710875601244182</v>
      </c>
      <c r="AP35" s="1">
        <v>-1.7091162310740083E-3</v>
      </c>
      <c r="AQ35" s="1">
        <v>34</v>
      </c>
      <c r="AR35" s="1">
        <v>-4.5334963708552493E-2</v>
      </c>
    </row>
    <row r="36" spans="1:44" x14ac:dyDescent="0.3">
      <c r="A36" s="4">
        <v>42772</v>
      </c>
      <c r="B36" s="1">
        <v>11509.839840000001</v>
      </c>
      <c r="C36" s="1">
        <f t="shared" si="7"/>
        <v>-3.42878862746773E-3</v>
      </c>
      <c r="D36" s="1">
        <f t="shared" si="0"/>
        <v>-3.2117551103944988E-3</v>
      </c>
      <c r="F36" s="1">
        <f t="shared" si="17"/>
        <v>-2.6732056584996361E-2</v>
      </c>
      <c r="G36" s="1">
        <v>39</v>
      </c>
      <c r="H36" s="1">
        <f t="shared" si="8"/>
        <v>9.8020761352895946E-2</v>
      </c>
      <c r="I36" s="1">
        <f t="shared" si="9"/>
        <v>2.3264049254628474</v>
      </c>
      <c r="J36" s="1">
        <f t="shared" si="10"/>
        <v>0.32307000185798801</v>
      </c>
      <c r="K36" s="1">
        <f t="shared" si="11"/>
        <v>7.1460284926344727E-4</v>
      </c>
      <c r="L36" s="1">
        <f t="shared" si="12"/>
        <v>5.1065723217543716E-7</v>
      </c>
      <c r="M36" s="1">
        <f t="shared" si="13"/>
        <v>5.8024958979971278E-7</v>
      </c>
      <c r="N36" s="1">
        <f t="shared" si="14"/>
        <v>2.7917397652852086E-3</v>
      </c>
      <c r="V36" s="1">
        <f t="shared" ca="1" si="1"/>
        <v>4.8746955578011231E-2</v>
      </c>
      <c r="W36" s="1">
        <f t="shared" ca="1" si="2"/>
        <v>-4.9713793713623979E-2</v>
      </c>
      <c r="X36" s="1">
        <f t="shared" ca="1" si="3"/>
        <v>0.58989834991779444</v>
      </c>
      <c r="Y36" s="1">
        <f t="shared" ca="1" si="4"/>
        <v>1.8182680239515392E-3</v>
      </c>
      <c r="Z36" s="1">
        <f t="shared" ca="1" si="5"/>
        <v>0.57941134392641358</v>
      </c>
      <c r="AA36" s="1">
        <f t="shared" ca="1" si="6"/>
        <v>1.8182680239515392E-3</v>
      </c>
      <c r="AC36" s="1">
        <f t="shared" ca="1" si="18"/>
        <v>-2.3995997619153914E-2</v>
      </c>
      <c r="AD36" s="1">
        <f ca="1"/>
        <v>14</v>
      </c>
      <c r="AE36" s="1">
        <f t="shared" ca="1" si="15"/>
        <v>3.3125272964363371E-2</v>
      </c>
      <c r="AF36" s="1">
        <f t="shared" ca="1" si="16"/>
        <v>0.88722932583401681</v>
      </c>
      <c r="AP36" s="1">
        <v>-1.4001555443356913E-2</v>
      </c>
      <c r="AQ36" s="1">
        <v>35</v>
      </c>
      <c r="AR36" s="1">
        <v>-4.5131445791723818E-2</v>
      </c>
    </row>
    <row r="37" spans="1:44" x14ac:dyDescent="0.3">
      <c r="A37" s="4">
        <v>42769</v>
      </c>
      <c r="B37" s="1">
        <v>11651.490229999999</v>
      </c>
      <c r="C37" s="1">
        <f t="shared" si="7"/>
        <v>1.2306894967184781E-2</v>
      </c>
      <c r="D37" s="1">
        <f t="shared" si="0"/>
        <v>1.2523928484258012E-2</v>
      </c>
      <c r="F37" s="1">
        <f t="shared" si="17"/>
        <v>-2.42187037297939E-2</v>
      </c>
      <c r="G37" s="1">
        <v>57</v>
      </c>
      <c r="H37" s="1">
        <f t="shared" si="8"/>
        <v>0.14326111274654021</v>
      </c>
      <c r="I37" s="1">
        <f t="shared" si="9"/>
        <v>3.4001302756764691</v>
      </c>
      <c r="J37" s="1">
        <f t="shared" si="10"/>
        <v>0.33819587629242875</v>
      </c>
      <c r="K37" s="1">
        <f t="shared" si="11"/>
        <v>5.8654561035153293E-4</v>
      </c>
      <c r="L37" s="1">
        <f t="shared" si="12"/>
        <v>3.4403575302265231E-7</v>
      </c>
      <c r="M37" s="1">
        <f t="shared" si="13"/>
        <v>4.9856703661876291E-7</v>
      </c>
      <c r="N37" s="1">
        <f t="shared" si="14"/>
        <v>1.9688865725607674E-3</v>
      </c>
      <c r="V37" s="1">
        <f t="shared" ca="1" si="1"/>
        <v>0.44002223510467653</v>
      </c>
      <c r="W37" s="1">
        <f t="shared" ca="1" si="2"/>
        <v>-4.5273852543694188E-3</v>
      </c>
      <c r="X37" s="1">
        <f t="shared" ca="1" si="3"/>
        <v>0.66873270847110788</v>
      </c>
      <c r="Y37" s="1">
        <f t="shared" ca="1" si="4"/>
        <v>3.4913318525730936E-3</v>
      </c>
      <c r="Z37" s="1">
        <f t="shared" ca="1" si="5"/>
        <v>4.1849860164970054E-2</v>
      </c>
      <c r="AA37" s="1">
        <f t="shared" ca="1" si="6"/>
        <v>-4.5273852543694188E-3</v>
      </c>
      <c r="AC37" s="1">
        <f t="shared" ca="1" si="18"/>
        <v>-2.1629906693127959E-2</v>
      </c>
      <c r="AD37" s="1">
        <f ca="1"/>
        <v>27</v>
      </c>
      <c r="AE37" s="1">
        <f t="shared" ca="1" si="15"/>
        <v>6.3884455002700791E-2</v>
      </c>
      <c r="AF37" s="1">
        <f t="shared" ca="1" si="16"/>
        <v>1.7110851283941753</v>
      </c>
      <c r="AP37" s="1">
        <v>1.2967056114776138E-2</v>
      </c>
      <c r="AQ37" s="1">
        <v>36</v>
      </c>
      <c r="AR37" s="1">
        <v>-4.4631667979075203E-2</v>
      </c>
    </row>
    <row r="38" spans="1:44" x14ac:dyDescent="0.3">
      <c r="A38" s="4">
        <v>42768</v>
      </c>
      <c r="B38" s="1">
        <v>11627.950199999999</v>
      </c>
      <c r="C38" s="1">
        <f t="shared" si="7"/>
        <v>-2.0203449975342868E-3</v>
      </c>
      <c r="D38" s="1">
        <f t="shared" si="0"/>
        <v>-1.8033114804610554E-3</v>
      </c>
      <c r="F38" s="1">
        <f t="shared" si="17"/>
        <v>-2.1705350874591439E-2</v>
      </c>
      <c r="G38" s="1">
        <v>93</v>
      </c>
      <c r="H38" s="1">
        <f t="shared" si="8"/>
        <v>0.23374181553382878</v>
      </c>
      <c r="I38" s="1">
        <f t="shared" si="9"/>
        <v>5.5475809761037125</v>
      </c>
      <c r="J38" s="1">
        <f t="shared" si="10"/>
        <v>0.35358753760825024</v>
      </c>
      <c r="K38" s="1">
        <f t="shared" si="11"/>
        <v>4.7112225658912737E-4</v>
      </c>
      <c r="L38" s="1">
        <f t="shared" si="12"/>
        <v>2.2195618065363155E-7</v>
      </c>
      <c r="M38" s="1">
        <f t="shared" si="13"/>
        <v>4.1868175467512692E-7</v>
      </c>
      <c r="N38" s="1">
        <f t="shared" si="14"/>
        <v>1.3280456516139268E-3</v>
      </c>
      <c r="V38" s="1">
        <f t="shared" ca="1" si="1"/>
        <v>0.98735463228540576</v>
      </c>
      <c r="W38" s="1">
        <f t="shared" ca="1" si="2"/>
        <v>6.7107982621383386E-2</v>
      </c>
      <c r="X38" s="1">
        <f t="shared" ca="1" si="3"/>
        <v>0.35914685025698212</v>
      </c>
      <c r="Y38" s="1">
        <f t="shared" ca="1" si="4"/>
        <v>-2.8859212745406212E-3</v>
      </c>
      <c r="Z38" s="1">
        <f t="shared" ca="1" si="5"/>
        <v>0.34910945510323133</v>
      </c>
      <c r="AA38" s="1">
        <f t="shared" ca="1" si="6"/>
        <v>-2.8859212745406212E-3</v>
      </c>
      <c r="AC38" s="1">
        <f t="shared" ca="1" si="18"/>
        <v>-1.9263815767102004E-2</v>
      </c>
      <c r="AD38" s="1">
        <f ca="1"/>
        <v>34</v>
      </c>
      <c r="AE38" s="1">
        <f t="shared" ca="1" si="15"/>
        <v>8.0447091484882466E-2</v>
      </c>
      <c r="AF38" s="1">
        <f t="shared" ca="1" si="16"/>
        <v>2.1546997913111836</v>
      </c>
      <c r="AP38" s="1">
        <v>1.1005210616423953E-2</v>
      </c>
      <c r="AQ38" s="1">
        <v>37</v>
      </c>
      <c r="AR38" s="1">
        <v>-4.4523062459255282E-2</v>
      </c>
    </row>
    <row r="39" spans="1:44" x14ac:dyDescent="0.3">
      <c r="A39" s="4">
        <v>42767</v>
      </c>
      <c r="B39" s="1">
        <v>11659.5</v>
      </c>
      <c r="C39" s="1">
        <f t="shared" si="7"/>
        <v>2.7132727142227257E-3</v>
      </c>
      <c r="D39" s="1">
        <f t="shared" si="0"/>
        <v>2.9303062312959569E-3</v>
      </c>
      <c r="F39" s="1">
        <f t="shared" si="17"/>
        <v>-1.9191998019388978E-2</v>
      </c>
      <c r="G39" s="1">
        <v>108</v>
      </c>
      <c r="H39" s="1">
        <f t="shared" si="8"/>
        <v>0.27144210836186566</v>
      </c>
      <c r="I39" s="1">
        <f t="shared" si="9"/>
        <v>6.4423521012817311</v>
      </c>
      <c r="J39" s="1">
        <f t="shared" si="10"/>
        <v>0.36922239791280964</v>
      </c>
      <c r="K39" s="1">
        <f t="shared" si="11"/>
        <v>3.6833278797623046E-4</v>
      </c>
      <c r="L39" s="1">
        <f t="shared" si="12"/>
        <v>1.3566904269834273E-7</v>
      </c>
      <c r="M39" s="1">
        <f t="shared" si="13"/>
        <v>3.418077324623983E-7</v>
      </c>
      <c r="N39" s="1">
        <f t="shared" si="14"/>
        <v>8.4765203807075462E-4</v>
      </c>
      <c r="V39" s="1">
        <f t="shared" ca="1" si="1"/>
        <v>1.2174527104053312E-2</v>
      </c>
      <c r="W39" s="1">
        <f t="shared" ca="1" si="2"/>
        <v>-6.7547291822785072E-2</v>
      </c>
      <c r="X39" s="1">
        <f t="shared" ca="1" si="3"/>
        <v>0.15335634058731806</v>
      </c>
      <c r="Y39" s="1">
        <f t="shared" ca="1" si="4"/>
        <v>-8.1771531759589899E-3</v>
      </c>
      <c r="Z39" s="1">
        <f t="shared" ca="1" si="5"/>
        <v>0.13183970667724665</v>
      </c>
      <c r="AA39" s="1">
        <f t="shared" ca="1" si="6"/>
        <v>-8.1771531759589899E-3</v>
      </c>
      <c r="AC39" s="1">
        <f t="shared" ca="1" si="18"/>
        <v>-1.6897724841076048E-2</v>
      </c>
      <c r="AD39" s="1">
        <f ca="1"/>
        <v>58</v>
      </c>
      <c r="AE39" s="1">
        <f t="shared" ca="1" si="15"/>
        <v>0.13723327370950539</v>
      </c>
      <c r="AF39" s="1">
        <f t="shared" ca="1" si="16"/>
        <v>3.675664349883784</v>
      </c>
      <c r="AP39" s="1">
        <v>-1.2433209586979571E-2</v>
      </c>
      <c r="AQ39" s="1">
        <v>38</v>
      </c>
      <c r="AR39" s="1">
        <v>-4.4476358449331392E-2</v>
      </c>
    </row>
    <row r="40" spans="1:44" x14ac:dyDescent="0.3">
      <c r="A40" s="4">
        <v>42766</v>
      </c>
      <c r="B40" s="1">
        <v>11535.309569999999</v>
      </c>
      <c r="C40" s="1">
        <f t="shared" si="7"/>
        <v>-1.0651437025601489E-2</v>
      </c>
      <c r="D40" s="1">
        <f t="shared" si="0"/>
        <v>-1.0434403508528258E-2</v>
      </c>
      <c r="F40" s="1">
        <f t="shared" si="17"/>
        <v>-1.6678645164186517E-2</v>
      </c>
      <c r="G40" s="1">
        <v>137</v>
      </c>
      <c r="H40" s="1">
        <f t="shared" si="8"/>
        <v>0.344329341162737</v>
      </c>
      <c r="I40" s="1">
        <f t="shared" si="9"/>
        <v>8.1722429432925665</v>
      </c>
      <c r="J40" s="1">
        <f t="shared" si="10"/>
        <v>0.38507665919845974</v>
      </c>
      <c r="K40" s="1">
        <f t="shared" si="11"/>
        <v>2.7817720451284232E-4</v>
      </c>
      <c r="L40" s="1">
        <f t="shared" si="12"/>
        <v>7.7382557110579708E-8</v>
      </c>
      <c r="M40" s="1">
        <f t="shared" si="13"/>
        <v>2.6922922326895792E-7</v>
      </c>
      <c r="N40" s="1">
        <f t="shared" si="14"/>
        <v>5.0424207788953316E-4</v>
      </c>
      <c r="V40" s="1">
        <f t="shared" ca="1" si="1"/>
        <v>0.83464054488576478</v>
      </c>
      <c r="W40" s="1">
        <f t="shared" ca="1" si="2"/>
        <v>2.9180005247342794E-2</v>
      </c>
      <c r="X40" s="1">
        <f t="shared" ca="1" si="3"/>
        <v>0.33013103358111917</v>
      </c>
      <c r="Y40" s="1">
        <f t="shared" ca="1" si="4"/>
        <v>-3.5164109750721127E-3</v>
      </c>
      <c r="Z40" s="1">
        <f t="shared" ca="1" si="5"/>
        <v>0.80196697013514384</v>
      </c>
      <c r="AA40" s="1">
        <f t="shared" ca="1" si="6"/>
        <v>-3.5164109750721127E-3</v>
      </c>
      <c r="AC40" s="1">
        <f t="shared" ca="1" si="18"/>
        <v>-1.4531633915050093E-2</v>
      </c>
      <c r="AD40" s="1">
        <f ca="1"/>
        <v>120</v>
      </c>
      <c r="AE40" s="1">
        <f t="shared" ca="1" si="15"/>
        <v>0.28393091112311464</v>
      </c>
      <c r="AF40" s="1">
        <f t="shared" ca="1" si="16"/>
        <v>7.6048227928630014</v>
      </c>
      <c r="AP40" s="1">
        <v>1.2546832603798679E-2</v>
      </c>
      <c r="AQ40" s="1">
        <v>39</v>
      </c>
      <c r="AR40" s="1">
        <v>-4.4259309553379492E-2</v>
      </c>
    </row>
    <row r="41" spans="1:44" x14ac:dyDescent="0.3">
      <c r="A41" s="4">
        <v>42765</v>
      </c>
      <c r="B41" s="1">
        <v>11681.889649999999</v>
      </c>
      <c r="C41" s="1">
        <f t="shared" si="7"/>
        <v>1.2707078133491282E-2</v>
      </c>
      <c r="D41" s="1">
        <f t="shared" si="0"/>
        <v>1.2924111650564514E-2</v>
      </c>
      <c r="F41" s="1">
        <f t="shared" si="17"/>
        <v>-1.4165292308984057E-2</v>
      </c>
      <c r="G41" s="1">
        <v>210</v>
      </c>
      <c r="H41" s="1">
        <f t="shared" si="8"/>
        <v>0.52780409959251662</v>
      </c>
      <c r="I41" s="1">
        <f t="shared" si="9"/>
        <v>12.526795752492255</v>
      </c>
      <c r="J41" s="1">
        <f t="shared" si="10"/>
        <v>0.40112542045932975</v>
      </c>
      <c r="K41" s="1">
        <f t="shared" si="11"/>
        <v>2.0065550619896287E-4</v>
      </c>
      <c r="L41" s="1">
        <f t="shared" si="12"/>
        <v>4.0262632167962024E-8</v>
      </c>
      <c r="M41" s="1">
        <f t="shared" si="13"/>
        <v>2.0229480566274355E-7</v>
      </c>
      <c r="N41" s="1">
        <f t="shared" si="14"/>
        <v>2.7329466903403102E-4</v>
      </c>
      <c r="V41" s="1">
        <f t="shared" ca="1" si="1"/>
        <v>7.2515418040854485E-2</v>
      </c>
      <c r="W41" s="1">
        <f t="shared" ca="1" si="2"/>
        <v>-4.3719299087207418E-2</v>
      </c>
      <c r="X41" s="1">
        <f t="shared" ca="1" si="3"/>
        <v>0.9997547169800689</v>
      </c>
      <c r="Y41" s="1">
        <f t="shared" ca="1" si="4"/>
        <v>2.7886843462844316E-2</v>
      </c>
      <c r="Z41" s="1">
        <f t="shared" ca="1" si="5"/>
        <v>0.6417581999196349</v>
      </c>
      <c r="AA41" s="1">
        <f t="shared" ca="1" si="6"/>
        <v>2.7886843462844316E-2</v>
      </c>
      <c r="AC41" s="1">
        <f t="shared" ca="1" si="18"/>
        <v>-1.2165542989024138E-2</v>
      </c>
      <c r="AD41" s="1">
        <f ca="1"/>
        <v>200</v>
      </c>
      <c r="AE41" s="1">
        <f t="shared" ca="1" si="15"/>
        <v>0.47321818520519099</v>
      </c>
      <c r="AF41" s="1">
        <f t="shared" ca="1" si="16"/>
        <v>12.67470465477167</v>
      </c>
      <c r="AP41" s="1">
        <v>-1.2453737939600794E-2</v>
      </c>
      <c r="AQ41" s="1">
        <v>40</v>
      </c>
      <c r="AR41" s="1">
        <v>-4.3645912279094132E-2</v>
      </c>
    </row>
    <row r="42" spans="1:44" x14ac:dyDescent="0.3">
      <c r="A42" s="4">
        <v>42762</v>
      </c>
      <c r="B42" s="1">
        <v>11814.26953</v>
      </c>
      <c r="C42" s="1">
        <f t="shared" si="7"/>
        <v>1.1332060477047943E-2</v>
      </c>
      <c r="D42" s="1">
        <f t="shared" si="0"/>
        <v>1.1549093994121174E-2</v>
      </c>
      <c r="F42" s="1">
        <f t="shared" si="17"/>
        <v>-1.1651939453781596E-2</v>
      </c>
      <c r="G42" s="1">
        <v>254</v>
      </c>
      <c r="H42" s="1">
        <f t="shared" si="8"/>
        <v>0.6383916252214249</v>
      </c>
      <c r="I42" s="1">
        <f t="shared" si="9"/>
        <v>15.151457719681108</v>
      </c>
      <c r="J42" s="1">
        <f t="shared" si="10"/>
        <v>0.41734279403932562</v>
      </c>
      <c r="K42" s="1">
        <f t="shared" si="11"/>
        <v>1.3576769303459216E-4</v>
      </c>
      <c r="L42" s="1">
        <f t="shared" si="12"/>
        <v>1.8432866471935243E-8</v>
      </c>
      <c r="M42" s="1">
        <f t="shared" si="13"/>
        <v>1.4241076593135056E-7</v>
      </c>
      <c r="N42" s="1">
        <f t="shared" si="14"/>
        <v>1.3017710462414836E-4</v>
      </c>
      <c r="V42" s="1">
        <f t="shared" ca="1" si="1"/>
        <v>0.38028657555872258</v>
      </c>
      <c r="W42" s="1">
        <f t="shared" ca="1" si="2"/>
        <v>-9.1418467427741446E-3</v>
      </c>
      <c r="X42" s="1">
        <f t="shared" ca="1" si="3"/>
        <v>0.23632050951938555</v>
      </c>
      <c r="Y42" s="1">
        <f t="shared" ca="1" si="4"/>
        <v>-5.745508631992277E-3</v>
      </c>
      <c r="Z42" s="1">
        <f t="shared" ca="1" si="5"/>
        <v>0.60714379673215446</v>
      </c>
      <c r="AA42" s="1">
        <f t="shared" ca="1" si="6"/>
        <v>-5.745508631992277E-3</v>
      </c>
      <c r="AC42" s="1">
        <f t="shared" ca="1" si="18"/>
        <v>-9.7994520629981832E-3</v>
      </c>
      <c r="AD42" s="1">
        <f ca="1"/>
        <v>277</v>
      </c>
      <c r="AE42" s="1">
        <f t="shared" ca="1" si="15"/>
        <v>0.65540718650918961</v>
      </c>
      <c r="AF42" s="1">
        <f t="shared" ca="1" si="16"/>
        <v>17.554465946858762</v>
      </c>
      <c r="AP42" s="1">
        <v>3.3511795799111331E-3</v>
      </c>
      <c r="AQ42" s="1">
        <v>41</v>
      </c>
      <c r="AR42" s="1">
        <v>-4.3366147980240424E-2</v>
      </c>
    </row>
    <row r="43" spans="1:44" x14ac:dyDescent="0.3">
      <c r="A43" s="4">
        <v>42761</v>
      </c>
      <c r="B43" s="1">
        <v>11848.62988</v>
      </c>
      <c r="C43" s="1">
        <f t="shared" si="7"/>
        <v>2.9083770192265823E-3</v>
      </c>
      <c r="D43" s="1">
        <f t="shared" si="0"/>
        <v>3.1254105362998135E-3</v>
      </c>
      <c r="F43" s="1">
        <f t="shared" si="17"/>
        <v>-9.1385865985791348E-3</v>
      </c>
      <c r="G43" s="1">
        <v>339</v>
      </c>
      <c r="H43" s="1">
        <f t="shared" si="8"/>
        <v>0.85202661791363399</v>
      </c>
      <c r="I43" s="1">
        <f t="shared" si="9"/>
        <v>20.221827429023211</v>
      </c>
      <c r="J43" s="1">
        <f t="shared" si="10"/>
        <v>0.43370203031429722</v>
      </c>
      <c r="K43" s="1">
        <f t="shared" si="11"/>
        <v>8.3513765019730166E-5</v>
      </c>
      <c r="L43" s="1">
        <f t="shared" si="12"/>
        <v>6.9745489477707058E-9</v>
      </c>
      <c r="M43" s="1">
        <f t="shared" si="13"/>
        <v>9.1033865230442877E-8</v>
      </c>
      <c r="N43" s="1">
        <f t="shared" si="14"/>
        <v>5.1186612985611964E-5</v>
      </c>
      <c r="V43" s="1">
        <f t="shared" ca="1" si="1"/>
        <v>0.75992091380667859</v>
      </c>
      <c r="W43" s="1">
        <f t="shared" ca="1" si="2"/>
        <v>2.1181445565602943E-2</v>
      </c>
      <c r="X43" s="1">
        <f t="shared" ca="1" si="3"/>
        <v>0.18700153500796179</v>
      </c>
      <c r="Y43" s="1">
        <f t="shared" ca="1" si="4"/>
        <v>-7.1120001457039023E-3</v>
      </c>
      <c r="Z43" s="1">
        <f t="shared" ca="1" si="5"/>
        <v>0.58580834296672768</v>
      </c>
      <c r="AA43" s="1">
        <f t="shared" ca="1" si="6"/>
        <v>-7.1120001457039023E-3</v>
      </c>
      <c r="AC43" s="1">
        <f t="shared" ca="1" si="18"/>
        <v>-7.4333611369722281E-3</v>
      </c>
      <c r="AD43" s="1">
        <f ca="1"/>
        <v>403</v>
      </c>
      <c r="AE43" s="1">
        <f t="shared" ca="1" si="15"/>
        <v>0.95353464318845993</v>
      </c>
      <c r="AF43" s="1">
        <f t="shared" ca="1" si="16"/>
        <v>25.539529879364913</v>
      </c>
      <c r="AP43" s="1">
        <v>2.9904205974078976E-3</v>
      </c>
      <c r="AQ43" s="1">
        <v>42</v>
      </c>
      <c r="AR43" s="1">
        <v>-4.2890073331954312E-2</v>
      </c>
    </row>
    <row r="44" spans="1:44" x14ac:dyDescent="0.3">
      <c r="A44" s="4">
        <v>42760</v>
      </c>
      <c r="B44" s="1">
        <v>11806.04981</v>
      </c>
      <c r="C44" s="1">
        <f t="shared" si="7"/>
        <v>-3.5936703594626907E-3</v>
      </c>
      <c r="D44" s="1">
        <f t="shared" si="0"/>
        <v>-3.3766368423894595E-3</v>
      </c>
      <c r="F44" s="1">
        <f t="shared" si="17"/>
        <v>-6.6252337433766748E-3</v>
      </c>
      <c r="G44" s="1">
        <v>428</v>
      </c>
      <c r="H44" s="1">
        <f t="shared" si="8"/>
        <v>1.0757150220266529</v>
      </c>
      <c r="I44" s="1">
        <f t="shared" si="9"/>
        <v>25.530802771746117</v>
      </c>
      <c r="J44" s="1">
        <f t="shared" si="10"/>
        <v>0.45017564971285434</v>
      </c>
      <c r="K44" s="1">
        <f t="shared" si="11"/>
        <v>4.3893722154376908E-5</v>
      </c>
      <c r="L44" s="1">
        <f t="shared" si="12"/>
        <v>1.9266588445656381E-9</v>
      </c>
      <c r="M44" s="1">
        <f t="shared" si="13"/>
        <v>4.9663563104647596E-8</v>
      </c>
      <c r="N44" s="1">
        <f t="shared" si="14"/>
        <v>1.467694382619651E-5</v>
      </c>
      <c r="V44" s="1">
        <f t="shared" ca="1" si="1"/>
        <v>0.98829927804626894</v>
      </c>
      <c r="W44" s="1">
        <f t="shared" ca="1" si="2"/>
        <v>6.800449197373562E-2</v>
      </c>
      <c r="X44" s="1">
        <f t="shared" ca="1" si="3"/>
        <v>2.7928373101034243E-2</v>
      </c>
      <c r="Y44" s="1">
        <f t="shared" ca="1" si="4"/>
        <v>-1.5297213163201586E-2</v>
      </c>
      <c r="Z44" s="1">
        <f t="shared" ca="1" si="5"/>
        <v>0.94344106049310039</v>
      </c>
      <c r="AA44" s="1">
        <f t="shared" ca="1" si="6"/>
        <v>-1.5297213163201586E-2</v>
      </c>
      <c r="AC44" s="1">
        <f t="shared" ca="1" si="18"/>
        <v>-5.0672702109462731E-3</v>
      </c>
      <c r="AD44" s="1">
        <f ca="1"/>
        <v>527</v>
      </c>
      <c r="AE44" s="1">
        <f t="shared" ca="1" si="15"/>
        <v>1.2469299180156783</v>
      </c>
      <c r="AF44" s="1">
        <f t="shared" ca="1" si="16"/>
        <v>33.397846765323351</v>
      </c>
      <c r="AP44" s="1">
        <v>2.6288321871890119E-3</v>
      </c>
      <c r="AQ44" s="1">
        <v>43</v>
      </c>
      <c r="AR44" s="1">
        <v>-4.2728186072104726E-2</v>
      </c>
    </row>
    <row r="45" spans="1:44" x14ac:dyDescent="0.3">
      <c r="A45" s="4">
        <v>42759</v>
      </c>
      <c r="B45" s="1">
        <v>11594.940430000001</v>
      </c>
      <c r="C45" s="1">
        <f t="shared" si="7"/>
        <v>-1.7881457676147131E-2</v>
      </c>
      <c r="D45" s="1">
        <f t="shared" si="0"/>
        <v>-1.7664424159073901E-2</v>
      </c>
      <c r="F45" s="1">
        <f t="shared" si="17"/>
        <v>-4.1118808881742148E-3</v>
      </c>
      <c r="G45" s="1">
        <v>546</v>
      </c>
      <c r="H45" s="1">
        <f t="shared" si="8"/>
        <v>1.3722906589405433</v>
      </c>
      <c r="I45" s="1">
        <f t="shared" si="9"/>
        <v>32.569668956479859</v>
      </c>
      <c r="J45" s="1">
        <f t="shared" si="10"/>
        <v>0.46673558099290524</v>
      </c>
      <c r="K45" s="1">
        <f t="shared" si="11"/>
        <v>1.6907564438532371E-5</v>
      </c>
      <c r="L45" s="1">
        <f t="shared" si="12"/>
        <v>2.8586573524312445E-10</v>
      </c>
      <c r="M45" s="1">
        <f t="shared" si="13"/>
        <v>1.9833776991436516E-8</v>
      </c>
      <c r="N45" s="1">
        <f t="shared" si="14"/>
        <v>2.257781052740445E-6</v>
      </c>
      <c r="V45" s="1">
        <f t="shared" ca="1" si="1"/>
        <v>0.20812499425894748</v>
      </c>
      <c r="W45" s="1">
        <f t="shared" ca="1" si="2"/>
        <v>-2.4388329283899578E-2</v>
      </c>
      <c r="X45" s="1">
        <f t="shared" ca="1" si="3"/>
        <v>0.92025185760153683</v>
      </c>
      <c r="Y45" s="1">
        <f t="shared" ca="1" si="4"/>
        <v>1.1254141560552829E-2</v>
      </c>
      <c r="Z45" s="1">
        <f t="shared" ca="1" si="5"/>
        <v>0.21619528488745432</v>
      </c>
      <c r="AA45" s="1">
        <f t="shared" ca="1" si="6"/>
        <v>1.1254141560552829E-2</v>
      </c>
      <c r="AC45" s="1">
        <f t="shared" ca="1" si="18"/>
        <v>-2.701179284920318E-3</v>
      </c>
      <c r="AD45" s="1">
        <f ca="1"/>
        <v>701</v>
      </c>
      <c r="AE45" s="1">
        <f t="shared" ca="1" si="15"/>
        <v>1.6586297391441944</v>
      </c>
      <c r="AF45" s="1">
        <f t="shared" ca="1" si="16"/>
        <v>44.424839814974703</v>
      </c>
      <c r="AP45" s="1">
        <v>9.9098984654552372E-3</v>
      </c>
      <c r="AQ45" s="1">
        <v>44</v>
      </c>
      <c r="AR45" s="1">
        <v>-4.2485542213584152E-2</v>
      </c>
    </row>
    <row r="46" spans="1:44" x14ac:dyDescent="0.3">
      <c r="A46" s="4">
        <v>42758</v>
      </c>
      <c r="B46" s="1">
        <v>11545.75</v>
      </c>
      <c r="C46" s="1">
        <f t="shared" si="7"/>
        <v>-4.2424047192798353E-3</v>
      </c>
      <c r="D46" s="1">
        <f t="shared" si="0"/>
        <v>-4.0253712022066037E-3</v>
      </c>
      <c r="F46" s="1">
        <f t="shared" si="17"/>
        <v>-1.5985280329717548E-3</v>
      </c>
      <c r="G46" s="1">
        <v>699</v>
      </c>
      <c r="H46" s="1">
        <f t="shared" si="8"/>
        <v>1.7568336457865195</v>
      </c>
      <c r="I46" s="1">
        <f t="shared" si="9"/>
        <v>41.696334433295647</v>
      </c>
      <c r="J46" s="1">
        <f t="shared" si="10"/>
        <v>0.48335330461598708</v>
      </c>
      <c r="K46" s="1">
        <f t="shared" si="11"/>
        <v>2.5552918721965473E-6</v>
      </c>
      <c r="L46" s="1">
        <f t="shared" si="12"/>
        <v>6.5295165521137359E-12</v>
      </c>
      <c r="M46" s="1">
        <f t="shared" si="13"/>
        <v>3.1042641552856736E-9</v>
      </c>
      <c r="N46" s="1">
        <f t="shared" si="14"/>
        <v>5.3406550839007223E-8</v>
      </c>
      <c r="V46" s="1">
        <f t="shared" ca="1" si="1"/>
        <v>0.5348305249103561</v>
      </c>
      <c r="W46" s="1">
        <f t="shared" ca="1" si="2"/>
        <v>2.6225517773963598E-3</v>
      </c>
      <c r="X46" s="1">
        <f t="shared" ca="1" si="3"/>
        <v>0.86570948294887839</v>
      </c>
      <c r="Y46" s="1">
        <f t="shared" ca="1" si="4"/>
        <v>8.8506895029500134E-3</v>
      </c>
      <c r="Z46" s="1">
        <f t="shared" ca="1" si="5"/>
        <v>0.74540319934899735</v>
      </c>
      <c r="AA46" s="1">
        <f t="shared" ca="1" si="6"/>
        <v>8.8506895029500134E-3</v>
      </c>
      <c r="AC46" s="1">
        <f t="shared" ca="1" si="18"/>
        <v>-3.3508835889436289E-4</v>
      </c>
      <c r="AD46" s="1">
        <f ca="1"/>
        <v>739</v>
      </c>
      <c r="AE46" s="1">
        <f t="shared" ca="1" si="15"/>
        <v>1.7485411943331808</v>
      </c>
      <c r="AF46" s="1">
        <f t="shared" ca="1" si="16"/>
        <v>46.833033699381318</v>
      </c>
      <c r="AP46" s="1">
        <v>7.7301096073942779E-3</v>
      </c>
      <c r="AQ46" s="1">
        <v>45</v>
      </c>
      <c r="AR46" s="1">
        <v>-4.2177406981179673E-2</v>
      </c>
    </row>
    <row r="47" spans="1:44" x14ac:dyDescent="0.3">
      <c r="A47" s="4">
        <v>42755</v>
      </c>
      <c r="B47" s="1">
        <v>11630.12988</v>
      </c>
      <c r="C47" s="1">
        <f t="shared" si="7"/>
        <v>7.3083065197150823E-3</v>
      </c>
      <c r="D47" s="1">
        <f t="shared" si="0"/>
        <v>7.5253400367883139E-3</v>
      </c>
      <c r="F47" s="1">
        <f t="shared" si="17"/>
        <v>9.1482482223070524E-4</v>
      </c>
      <c r="G47" s="1">
        <v>699</v>
      </c>
      <c r="H47" s="1">
        <f t="shared" si="8"/>
        <v>1.7568336457865195</v>
      </c>
      <c r="I47" s="1">
        <f t="shared" si="9"/>
        <v>41.696334433295647</v>
      </c>
      <c r="J47" s="1">
        <f t="shared" si="10"/>
        <v>0.5</v>
      </c>
      <c r="K47" s="1">
        <f t="shared" si="11"/>
        <v>8.3690445536944141E-7</v>
      </c>
      <c r="L47" s="1">
        <f t="shared" si="12"/>
        <v>7.004090674172213E-13</v>
      </c>
      <c r="M47" s="1">
        <f t="shared" si="13"/>
        <v>1.0517181012172227E-9</v>
      </c>
      <c r="N47" s="1">
        <f t="shared" si="14"/>
        <v>5.9261218313067699E-9</v>
      </c>
      <c r="V47" s="1">
        <f t="shared" ca="1" si="1"/>
        <v>0.90626839138036586</v>
      </c>
      <c r="W47" s="1">
        <f t="shared" ca="1" si="2"/>
        <v>3.9543623584640648E-2</v>
      </c>
      <c r="X47" s="1">
        <f t="shared" ca="1" si="3"/>
        <v>0.68631890550564523</v>
      </c>
      <c r="Y47" s="1">
        <f t="shared" ca="1" si="4"/>
        <v>3.8835434077487286E-3</v>
      </c>
      <c r="Z47" s="1">
        <f t="shared" ca="1" si="5"/>
        <v>0.55949050409418455</v>
      </c>
      <c r="AA47" s="1">
        <f t="shared" ca="1" si="6"/>
        <v>3.8835434077487286E-3</v>
      </c>
      <c r="AC47" s="1">
        <f t="shared" ca="1" si="18"/>
        <v>2.0310025671315922E-3</v>
      </c>
      <c r="AD47" s="1">
        <f ca="1"/>
        <v>731</v>
      </c>
      <c r="AE47" s="1">
        <f t="shared" ca="1" si="15"/>
        <v>1.7296124669249731</v>
      </c>
      <c r="AF47" s="1">
        <f t="shared" ca="1" si="16"/>
        <v>46.326045513190451</v>
      </c>
      <c r="AP47" s="1">
        <v>-2.1856961556143552E-3</v>
      </c>
      <c r="AQ47" s="1">
        <v>46</v>
      </c>
      <c r="AR47" s="1">
        <v>-4.1992248674667311E-2</v>
      </c>
    </row>
    <row r="48" spans="1:44" x14ac:dyDescent="0.3">
      <c r="A48" s="4">
        <v>42754</v>
      </c>
      <c r="B48" s="1">
        <v>11596.889649999999</v>
      </c>
      <c r="C48" s="1">
        <f t="shared" si="7"/>
        <v>-2.8581133953769094E-3</v>
      </c>
      <c r="D48" s="1">
        <f t="shared" si="0"/>
        <v>-2.6410798783036782E-3</v>
      </c>
      <c r="F48" s="1">
        <f t="shared" si="17"/>
        <v>3.4281776774331653E-3</v>
      </c>
      <c r="G48" s="1">
        <v>629</v>
      </c>
      <c r="H48" s="1">
        <f t="shared" si="8"/>
        <v>1.5808989459223473</v>
      </c>
      <c r="I48" s="1">
        <f t="shared" si="9"/>
        <v>37.520735849131562</v>
      </c>
      <c r="J48" s="1">
        <f t="shared" si="10"/>
        <v>0.51664669538401298</v>
      </c>
      <c r="K48" s="1">
        <f t="shared" si="11"/>
        <v>1.1752402188051052E-5</v>
      </c>
      <c r="L48" s="1">
        <f t="shared" si="12"/>
        <v>1.3811895718970715E-10</v>
      </c>
      <c r="M48" s="1">
        <f t="shared" si="13"/>
        <v>1.5260675780239141E-8</v>
      </c>
      <c r="N48" s="1">
        <f t="shared" si="14"/>
        <v>1.2075239633539872E-6</v>
      </c>
      <c r="V48" s="1">
        <f t="shared" ca="1" si="1"/>
        <v>0.67405559497219314</v>
      </c>
      <c r="W48" s="1">
        <f t="shared" ca="1" si="2"/>
        <v>1.3534193340953174E-2</v>
      </c>
      <c r="X48" s="1">
        <f t="shared" ca="1" si="3"/>
        <v>0.74136932287621915</v>
      </c>
      <c r="Y48" s="1">
        <f t="shared" ca="1" si="4"/>
        <v>5.1805816613968271E-3</v>
      </c>
      <c r="Z48" s="1">
        <f t="shared" ca="1" si="5"/>
        <v>0.55875691216807144</v>
      </c>
      <c r="AA48" s="1">
        <f t="shared" ca="1" si="6"/>
        <v>5.1805816613968271E-3</v>
      </c>
      <c r="AC48" s="1">
        <f t="shared" ca="1" si="18"/>
        <v>4.3970934931575473E-3</v>
      </c>
      <c r="AD48" s="1">
        <f ca="1"/>
        <v>728</v>
      </c>
      <c r="AE48" s="1">
        <f t="shared" ca="1" si="15"/>
        <v>1.7225141941468953</v>
      </c>
      <c r="AF48" s="1">
        <f t="shared" ca="1" si="16"/>
        <v>46.135924943368877</v>
      </c>
      <c r="AP48" s="1">
        <v>-2.691241120715171E-2</v>
      </c>
      <c r="AQ48" s="1">
        <v>47</v>
      </c>
      <c r="AR48" s="1">
        <v>-4.1363368621864828E-2</v>
      </c>
    </row>
    <row r="49" spans="1:44" x14ac:dyDescent="0.3">
      <c r="A49" s="4">
        <v>42753</v>
      </c>
      <c r="B49" s="1">
        <v>11599.389649999999</v>
      </c>
      <c r="C49" s="1">
        <f t="shared" si="7"/>
        <v>2.1557504429646791E-4</v>
      </c>
      <c r="D49" s="1">
        <f t="shared" si="0"/>
        <v>4.3260856136969922E-4</v>
      </c>
      <c r="F49" s="1">
        <f t="shared" si="17"/>
        <v>5.9415305326356253E-3</v>
      </c>
      <c r="G49" s="1">
        <v>519</v>
      </c>
      <c r="H49" s="1">
        <f t="shared" si="8"/>
        <v>1.3044301318500768</v>
      </c>
      <c r="I49" s="1">
        <f t="shared" si="9"/>
        <v>30.959080931159427</v>
      </c>
      <c r="J49" s="1">
        <f t="shared" si="10"/>
        <v>0.53326441900709487</v>
      </c>
      <c r="K49" s="1">
        <f t="shared" si="11"/>
        <v>3.530178507024138E-5</v>
      </c>
      <c r="L49" s="1">
        <f t="shared" si="12"/>
        <v>1.2462160291455172E-9</v>
      </c>
      <c r="M49" s="1">
        <f t="shared" si="13"/>
        <v>4.7314334745043149E-8</v>
      </c>
      <c r="N49" s="1">
        <f t="shared" si="14"/>
        <v>1.1245654891817963E-5</v>
      </c>
      <c r="V49" s="1">
        <f t="shared" ca="1" si="1"/>
        <v>0.35251768404109829</v>
      </c>
      <c r="W49" s="1">
        <f t="shared" ca="1" si="2"/>
        <v>-1.1355962361540824E-2</v>
      </c>
      <c r="X49" s="1">
        <f t="shared" ca="1" si="3"/>
        <v>0.9413158228592764</v>
      </c>
      <c r="Y49" s="1">
        <f t="shared" ca="1" si="4"/>
        <v>1.252732558454306E-2</v>
      </c>
      <c r="Z49" s="1">
        <f t="shared" ca="1" si="5"/>
        <v>0.27476621590278927</v>
      </c>
      <c r="AA49" s="1">
        <f t="shared" ca="1" si="6"/>
        <v>1.252732558454306E-2</v>
      </c>
      <c r="AC49" s="1">
        <f t="shared" ca="1" si="18"/>
        <v>6.7631844191835024E-3</v>
      </c>
      <c r="AD49" s="1">
        <f ca="1"/>
        <v>606</v>
      </c>
      <c r="AE49" s="1">
        <f t="shared" ca="1" si="15"/>
        <v>1.4338511011717288</v>
      </c>
      <c r="AF49" s="1">
        <f t="shared" ca="1" si="16"/>
        <v>38.40435510395816</v>
      </c>
      <c r="AP49" s="1">
        <v>9.9408950707407465E-4</v>
      </c>
      <c r="AQ49" s="1">
        <v>48</v>
      </c>
      <c r="AR49" s="1">
        <v>-4.1234569777827697E-2</v>
      </c>
    </row>
    <row r="50" spans="1:44" x14ac:dyDescent="0.3">
      <c r="A50" s="4">
        <v>42752</v>
      </c>
      <c r="B50" s="1">
        <v>11540</v>
      </c>
      <c r="C50" s="1">
        <f t="shared" si="7"/>
        <v>-5.1200668131705677E-3</v>
      </c>
      <c r="D50" s="1">
        <f t="shared" si="0"/>
        <v>-4.9030332960973361E-3</v>
      </c>
      <c r="F50" s="1">
        <f t="shared" si="17"/>
        <v>8.4548833878380844E-3</v>
      </c>
      <c r="G50" s="1">
        <v>387</v>
      </c>
      <c r="H50" s="1">
        <f t="shared" si="8"/>
        <v>0.972667554963352</v>
      </c>
      <c r="I50" s="1">
        <f t="shared" si="9"/>
        <v>23.085095029592868</v>
      </c>
      <c r="J50" s="1">
        <f t="shared" si="10"/>
        <v>0.54982435028714582</v>
      </c>
      <c r="K50" s="1">
        <f t="shared" si="11"/>
        <v>7.1485053101940404E-5</v>
      </c>
      <c r="L50" s="1">
        <f t="shared" si="12"/>
        <v>5.1101128169872395E-9</v>
      </c>
      <c r="M50" s="1">
        <f t="shared" si="13"/>
        <v>9.8785380789463264E-8</v>
      </c>
      <c r="N50" s="1">
        <f t="shared" si="14"/>
        <v>4.7544826778023198E-5</v>
      </c>
      <c r="V50" s="1">
        <f t="shared" ca="1" si="1"/>
        <v>0.34353732116365521</v>
      </c>
      <c r="W50" s="1">
        <f t="shared" ca="1" si="2"/>
        <v>-1.2084844851552704E-2</v>
      </c>
      <c r="X50" s="1">
        <f t="shared" ca="1" si="3"/>
        <v>0.32155869746248045</v>
      </c>
      <c r="Y50" s="1">
        <f t="shared" ca="1" si="4"/>
        <v>-3.7067566539256652E-3</v>
      </c>
      <c r="Z50" s="1">
        <f t="shared" ca="1" si="5"/>
        <v>0.24345300803097292</v>
      </c>
      <c r="AA50" s="1">
        <f t="shared" ca="1" si="6"/>
        <v>-3.7067566539256652E-3</v>
      </c>
      <c r="AC50" s="1">
        <f t="shared" ca="1" si="18"/>
        <v>9.1292753452094574E-3</v>
      </c>
      <c r="AD50" s="1">
        <f ca="1"/>
        <v>466</v>
      </c>
      <c r="AE50" s="1">
        <f t="shared" ca="1" si="15"/>
        <v>1.1025983715280951</v>
      </c>
      <c r="AF50" s="1">
        <f t="shared" ca="1" si="16"/>
        <v>29.532061845617989</v>
      </c>
      <c r="AP50" s="1">
        <v>-3.1238392245429357E-4</v>
      </c>
      <c r="AQ50" s="1">
        <v>49</v>
      </c>
      <c r="AR50" s="1">
        <v>-4.1038899754966905E-2</v>
      </c>
    </row>
    <row r="51" spans="1:44" x14ac:dyDescent="0.3">
      <c r="A51" s="4">
        <v>42751</v>
      </c>
      <c r="B51" s="1">
        <v>11554.70996</v>
      </c>
      <c r="C51" s="1">
        <f t="shared" si="7"/>
        <v>1.2746932409012251E-3</v>
      </c>
      <c r="D51" s="1">
        <f t="shared" si="0"/>
        <v>1.4917267579744565E-3</v>
      </c>
      <c r="F51" s="1">
        <f t="shared" si="17"/>
        <v>1.0968236243040545E-2</v>
      </c>
      <c r="G51" s="1">
        <v>284</v>
      </c>
      <c r="H51" s="1">
        <f t="shared" si="8"/>
        <v>0.71379221087749867</v>
      </c>
      <c r="I51" s="1">
        <f t="shared" si="9"/>
        <v>16.940999970037144</v>
      </c>
      <c r="J51" s="1">
        <f t="shared" si="10"/>
        <v>0.5662979696857029</v>
      </c>
      <c r="K51" s="1">
        <f t="shared" si="11"/>
        <v>1.2030220628314817E-4</v>
      </c>
      <c r="L51" s="1">
        <f t="shared" si="12"/>
        <v>1.4472620836593135E-8</v>
      </c>
      <c r="M51" s="1">
        <f t="shared" si="13"/>
        <v>1.7122692648369978E-7</v>
      </c>
      <c r="N51" s="1">
        <f t="shared" si="14"/>
        <v>1.3868867543911998E-4</v>
      </c>
      <c r="V51" s="1">
        <f t="shared" ca="1" si="1"/>
        <v>0.58343684250267214</v>
      </c>
      <c r="W51" s="1">
        <f t="shared" ca="1" si="2"/>
        <v>6.3208100749524657E-3</v>
      </c>
      <c r="X51" s="1">
        <f t="shared" ca="1" si="3"/>
        <v>0.93836931495062903</v>
      </c>
      <c r="Y51" s="1">
        <f t="shared" ca="1" si="4"/>
        <v>1.2329821863538537E-2</v>
      </c>
      <c r="Z51" s="1">
        <f t="shared" ca="1" si="5"/>
        <v>0.69078945502791345</v>
      </c>
      <c r="AA51" s="1">
        <f t="shared" ca="1" si="6"/>
        <v>1.2329821863538537E-2</v>
      </c>
      <c r="AC51" s="1">
        <f t="shared" ca="1" si="18"/>
        <v>1.1495366271235413E-2</v>
      </c>
      <c r="AD51" s="1">
        <f ca="1"/>
        <v>315</v>
      </c>
      <c r="AE51" s="1">
        <f t="shared" ca="1" si="15"/>
        <v>0.74531864169817585</v>
      </c>
      <c r="AF51" s="1">
        <f t="shared" ca="1" si="16"/>
        <v>19.96265983126538</v>
      </c>
      <c r="AP51" s="1">
        <v>1.0337346832344537E-4</v>
      </c>
      <c r="AQ51" s="1">
        <v>50</v>
      </c>
      <c r="AR51" s="1">
        <v>-4.0874796842500546E-2</v>
      </c>
    </row>
    <row r="52" spans="1:44" x14ac:dyDescent="0.3">
      <c r="A52" s="4">
        <v>42748</v>
      </c>
      <c r="B52" s="1">
        <v>11629.179690000001</v>
      </c>
      <c r="C52" s="1">
        <f t="shared" si="7"/>
        <v>6.444967485795784E-3</v>
      </c>
      <c r="D52" s="1">
        <f t="shared" si="0"/>
        <v>6.6620010028690156E-3</v>
      </c>
      <c r="F52" s="1">
        <f t="shared" si="17"/>
        <v>1.3481589098243006E-2</v>
      </c>
      <c r="G52" s="1">
        <v>252</v>
      </c>
      <c r="H52" s="1">
        <f t="shared" si="8"/>
        <v>0.63336491951101992</v>
      </c>
      <c r="I52" s="1">
        <f t="shared" si="9"/>
        <v>15.032154902990705</v>
      </c>
      <c r="J52" s="1">
        <f t="shared" si="10"/>
        <v>0.5826572059606745</v>
      </c>
      <c r="K52" s="1">
        <f t="shared" si="11"/>
        <v>1.8175324461386467E-4</v>
      </c>
      <c r="L52" s="1">
        <f t="shared" si="12"/>
        <v>3.3034241927667325E-8</v>
      </c>
      <c r="M52" s="1">
        <f t="shared" si="13"/>
        <v>2.6616365940102191E-7</v>
      </c>
      <c r="N52" s="1">
        <f t="shared" si="14"/>
        <v>3.2570638957507173E-4</v>
      </c>
      <c r="V52" s="1">
        <f t="shared" ca="1" si="1"/>
        <v>0.36287284722680258</v>
      </c>
      <c r="W52" s="1">
        <f t="shared" ca="1" si="2"/>
        <v>-1.0523708215680331E-2</v>
      </c>
      <c r="X52" s="1">
        <f t="shared" ca="1" si="3"/>
        <v>0.55669586817925532</v>
      </c>
      <c r="Y52" s="1">
        <f t="shared" ca="1" si="4"/>
        <v>1.140778059018662E-3</v>
      </c>
      <c r="Z52" s="1">
        <f t="shared" ca="1" si="5"/>
        <v>0.7385927246557894</v>
      </c>
      <c r="AA52" s="1">
        <f t="shared" ca="1" si="6"/>
        <v>1.140778059018662E-3</v>
      </c>
      <c r="AC52" s="1">
        <f t="shared" ca="1" si="18"/>
        <v>1.3861457197261368E-2</v>
      </c>
      <c r="AD52" s="1">
        <f ca="1"/>
        <v>242</v>
      </c>
      <c r="AE52" s="1">
        <f t="shared" ca="1" si="15"/>
        <v>0.5725940040982811</v>
      </c>
      <c r="AF52" s="1">
        <f t="shared" ca="1" si="16"/>
        <v>15.33639263227372</v>
      </c>
      <c r="AP52" s="1">
        <v>4.4541978338358303E-3</v>
      </c>
      <c r="AQ52" s="1">
        <v>51</v>
      </c>
      <c r="AR52" s="1">
        <v>-4.071334100840545E-2</v>
      </c>
    </row>
    <row r="53" spans="1:44" x14ac:dyDescent="0.3">
      <c r="A53" s="4">
        <v>42747</v>
      </c>
      <c r="B53" s="1">
        <v>11521.04004</v>
      </c>
      <c r="C53" s="1">
        <f t="shared" si="7"/>
        <v>-9.2989920942567333E-3</v>
      </c>
      <c r="D53" s="1">
        <f t="shared" si="0"/>
        <v>-9.0819585771835017E-3</v>
      </c>
      <c r="F53" s="1">
        <f t="shared" si="17"/>
        <v>1.5994941953445467E-2</v>
      </c>
      <c r="G53" s="1">
        <v>182</v>
      </c>
      <c r="H53" s="1">
        <f t="shared" si="8"/>
        <v>0.45743021964684771</v>
      </c>
      <c r="I53" s="1">
        <f t="shared" si="9"/>
        <v>10.85655631882662</v>
      </c>
      <c r="J53" s="1">
        <f t="shared" si="10"/>
        <v>0.59887457954067036</v>
      </c>
      <c r="K53" s="1">
        <f t="shared" si="11"/>
        <v>2.558381680940899E-4</v>
      </c>
      <c r="L53" s="1">
        <f t="shared" si="12"/>
        <v>6.5453168253739795E-8</v>
      </c>
      <c r="M53" s="1">
        <f t="shared" si="13"/>
        <v>3.8508329575017626E-7</v>
      </c>
      <c r="N53" s="1">
        <f t="shared" si="14"/>
        <v>6.633081963855847E-4</v>
      </c>
      <c r="V53" s="1">
        <f t="shared" ca="1" si="1"/>
        <v>0.94970207237758841</v>
      </c>
      <c r="W53" s="1">
        <f t="shared" ca="1" si="2"/>
        <v>4.925915301095167E-2</v>
      </c>
      <c r="X53" s="1">
        <f t="shared" ca="1" si="3"/>
        <v>0.84505029250917474</v>
      </c>
      <c r="Y53" s="1">
        <f t="shared" ca="1" si="4"/>
        <v>8.1234649099719992E-3</v>
      </c>
      <c r="Z53" s="1">
        <f t="shared" ca="1" si="5"/>
        <v>0.72299432845923428</v>
      </c>
      <c r="AA53" s="1">
        <f t="shared" ca="1" si="6"/>
        <v>8.1234649099719992E-3</v>
      </c>
      <c r="AC53" s="1">
        <f t="shared" ca="1" si="18"/>
        <v>1.6227548123287323E-2</v>
      </c>
      <c r="AD53" s="1">
        <f ca="1"/>
        <v>127</v>
      </c>
      <c r="AE53" s="1">
        <f t="shared" ca="1" si="15"/>
        <v>0.30049354760529629</v>
      </c>
      <c r="AF53" s="1">
        <f t="shared" ca="1" si="16"/>
        <v>8.0484374557800091</v>
      </c>
      <c r="AP53" s="1">
        <v>2.6499363441328694E-2</v>
      </c>
      <c r="AQ53" s="1">
        <v>52</v>
      </c>
      <c r="AR53" s="1">
        <v>-3.9651228824340912E-2</v>
      </c>
    </row>
    <row r="54" spans="1:44" x14ac:dyDescent="0.3">
      <c r="A54" s="4">
        <v>42746</v>
      </c>
      <c r="B54" s="1">
        <v>11646.16992</v>
      </c>
      <c r="C54" s="1">
        <f t="shared" si="7"/>
        <v>1.0860988206408526E-2</v>
      </c>
      <c r="D54" s="1">
        <f t="shared" si="0"/>
        <v>1.1078021723481758E-2</v>
      </c>
      <c r="F54" s="1">
        <f t="shared" si="17"/>
        <v>1.8508294808647928E-2</v>
      </c>
      <c r="G54" s="1">
        <v>153</v>
      </c>
      <c r="H54" s="1">
        <f t="shared" si="8"/>
        <v>0.38454298684597638</v>
      </c>
      <c r="I54" s="1">
        <f t="shared" si="9"/>
        <v>9.126665476815786</v>
      </c>
      <c r="J54" s="1">
        <f t="shared" si="10"/>
        <v>0.61492334080154043</v>
      </c>
      <c r="K54" s="1">
        <f t="shared" si="11"/>
        <v>3.4255697672382383E-4</v>
      </c>
      <c r="L54" s="1">
        <f t="shared" si="12"/>
        <v>1.1734528230216638E-7</v>
      </c>
      <c r="M54" s="1">
        <f t="shared" si="13"/>
        <v>5.2942843063773584E-7</v>
      </c>
      <c r="N54" s="1">
        <f t="shared" si="14"/>
        <v>1.2210555546434275E-3</v>
      </c>
      <c r="V54" s="1">
        <f t="shared" ca="1" si="1"/>
        <v>2.3931046806385692E-2</v>
      </c>
      <c r="W54" s="1">
        <f t="shared" ca="1" si="2"/>
        <v>-5.9357724719125295E-2</v>
      </c>
      <c r="X54" s="1">
        <f t="shared" ca="1" si="3"/>
        <v>0.52663641866494182</v>
      </c>
      <c r="Y54" s="1">
        <f t="shared" ca="1" si="4"/>
        <v>5.3453828050489404E-4</v>
      </c>
      <c r="Z54" s="1">
        <f t="shared" ca="1" si="5"/>
        <v>0.49263829169705209</v>
      </c>
      <c r="AA54" s="1">
        <f t="shared" ca="1" si="6"/>
        <v>5.3453828050489404E-4</v>
      </c>
      <c r="AC54" s="1">
        <f t="shared" ca="1" si="18"/>
        <v>1.8593639049313278E-2</v>
      </c>
      <c r="AD54" s="1">
        <f ca="1"/>
        <v>63</v>
      </c>
      <c r="AE54" s="1">
        <f t="shared" ca="1" si="15"/>
        <v>0.14906372833963516</v>
      </c>
      <c r="AF54" s="1">
        <f t="shared" ca="1" si="16"/>
        <v>3.9925319662530758</v>
      </c>
      <c r="AP54" s="1">
        <v>2.7522998550154913E-3</v>
      </c>
      <c r="AQ54" s="1">
        <v>53</v>
      </c>
      <c r="AR54" s="1">
        <v>-3.9637464227743779E-2</v>
      </c>
    </row>
    <row r="55" spans="1:44" x14ac:dyDescent="0.3">
      <c r="A55" s="4">
        <v>42745</v>
      </c>
      <c r="B55" s="1">
        <v>11583.29981</v>
      </c>
      <c r="C55" s="1">
        <f t="shared" si="7"/>
        <v>-5.3983507395021623E-3</v>
      </c>
      <c r="D55" s="1">
        <f t="shared" si="0"/>
        <v>-5.1813172224289307E-3</v>
      </c>
      <c r="F55" s="1">
        <f t="shared" si="17"/>
        <v>2.1021647663850389E-2</v>
      </c>
      <c r="G55" s="1">
        <v>120</v>
      </c>
      <c r="H55" s="1">
        <f t="shared" si="8"/>
        <v>0.30160234262429519</v>
      </c>
      <c r="I55" s="1">
        <f t="shared" si="9"/>
        <v>7.1581690014241453</v>
      </c>
      <c r="J55" s="1">
        <f t="shared" si="10"/>
        <v>0.63077760208719047</v>
      </c>
      <c r="K55" s="1">
        <f t="shared" si="11"/>
        <v>4.4190967050306652E-4</v>
      </c>
      <c r="L55" s="1">
        <f t="shared" si="12"/>
        <v>1.9528415688412881E-7</v>
      </c>
      <c r="M55" s="1">
        <f t="shared" si="13"/>
        <v>7.0058887036868166E-7</v>
      </c>
      <c r="N55" s="1">
        <f t="shared" si="14"/>
        <v>2.0844529002608083E-3</v>
      </c>
      <c r="V55" s="1">
        <f t="shared" ca="1" si="1"/>
        <v>0.2970010484990554</v>
      </c>
      <c r="W55" s="1">
        <f t="shared" ca="1" si="2"/>
        <v>-1.5991364444798845E-2</v>
      </c>
      <c r="X55" s="1">
        <f t="shared" ca="1" si="3"/>
        <v>0.88212286007663587</v>
      </c>
      <c r="Y55" s="1">
        <f t="shared" ca="1" si="4"/>
        <v>9.4853269227763246E-3</v>
      </c>
      <c r="Z55" s="1">
        <f t="shared" ca="1" si="5"/>
        <v>0.62643260094135078</v>
      </c>
      <c r="AA55" s="1">
        <f t="shared" ca="1" si="6"/>
        <v>9.4853269227763246E-3</v>
      </c>
      <c r="AC55" s="1">
        <f t="shared" ca="1" si="18"/>
        <v>2.0959729975339233E-2</v>
      </c>
      <c r="AD55" s="1">
        <f ca="1"/>
        <v>52</v>
      </c>
      <c r="AE55" s="1">
        <f t="shared" ca="1" si="15"/>
        <v>0.12303672815334966</v>
      </c>
      <c r="AF55" s="1">
        <f t="shared" ca="1" si="16"/>
        <v>3.2954232102406338</v>
      </c>
      <c r="AP55" s="1">
        <v>-3.5077410476566247E-3</v>
      </c>
      <c r="AQ55" s="1">
        <v>54</v>
      </c>
      <c r="AR55" s="1">
        <v>-3.958723345705864E-2</v>
      </c>
    </row>
    <row r="56" spans="1:44" x14ac:dyDescent="0.3">
      <c r="A56" s="4">
        <v>42744</v>
      </c>
      <c r="B56" s="1">
        <v>11563.990229999999</v>
      </c>
      <c r="C56" s="1">
        <f t="shared" si="7"/>
        <v>-1.6670189252401821E-3</v>
      </c>
      <c r="D56" s="1">
        <f t="shared" si="0"/>
        <v>-1.4499854081669507E-3</v>
      </c>
      <c r="F56" s="1">
        <f t="shared" si="17"/>
        <v>2.353500051905285E-2</v>
      </c>
      <c r="G56" s="1">
        <v>73</v>
      </c>
      <c r="H56" s="1">
        <f t="shared" si="8"/>
        <v>0.18347475842977959</v>
      </c>
      <c r="I56" s="1">
        <f t="shared" si="9"/>
        <v>4.3545528091996886</v>
      </c>
      <c r="J56" s="1">
        <f t="shared" si="10"/>
        <v>0.64641246239174988</v>
      </c>
      <c r="K56" s="1">
        <f t="shared" si="11"/>
        <v>5.5389624943181788E-4</v>
      </c>
      <c r="L56" s="1">
        <f t="shared" si="12"/>
        <v>3.068010551346346E-7</v>
      </c>
      <c r="M56" s="1">
        <f t="shared" si="13"/>
        <v>8.9989452515819632E-7</v>
      </c>
      <c r="N56" s="1">
        <f t="shared" si="14"/>
        <v>3.3559492229804149E-3</v>
      </c>
      <c r="V56" s="1">
        <f t="shared" ca="1" si="1"/>
        <v>0.38904647891010447</v>
      </c>
      <c r="W56" s="1">
        <f t="shared" ca="1" si="2"/>
        <v>-8.4541530902779282E-3</v>
      </c>
      <c r="X56" s="1">
        <f t="shared" ca="1" si="3"/>
        <v>0.76965270830967858</v>
      </c>
      <c r="Y56" s="1">
        <f t="shared" ca="1" si="4"/>
        <v>5.9016288082762913E-3</v>
      </c>
      <c r="Z56" s="1">
        <f t="shared" ca="1" si="5"/>
        <v>0.50788506298384339</v>
      </c>
      <c r="AA56" s="1">
        <f t="shared" ca="1" si="6"/>
        <v>5.9016288082762913E-3</v>
      </c>
      <c r="AC56" s="1">
        <f t="shared" ca="1" si="18"/>
        <v>2.3325820901365188E-2</v>
      </c>
      <c r="AD56" s="1">
        <f ca="1"/>
        <v>34</v>
      </c>
      <c r="AE56" s="1">
        <f t="shared" ca="1" si="15"/>
        <v>8.0447091484882466E-2</v>
      </c>
      <c r="AF56" s="1">
        <f t="shared" ca="1" si="16"/>
        <v>2.1546997913111836</v>
      </c>
      <c r="AP56" s="1">
        <v>-2.3272062327130967E-3</v>
      </c>
      <c r="AQ56" s="1">
        <v>55</v>
      </c>
      <c r="AR56" s="1">
        <v>-3.9241806527396818E-2</v>
      </c>
    </row>
    <row r="57" spans="1:44" x14ac:dyDescent="0.3">
      <c r="A57" s="4">
        <v>42741</v>
      </c>
      <c r="B57" s="1">
        <v>11599.009770000001</v>
      </c>
      <c r="C57" s="1">
        <f t="shared" si="7"/>
        <v>3.0283266678271092E-3</v>
      </c>
      <c r="D57" s="1">
        <f t="shared" si="0"/>
        <v>3.2453601849003403E-3</v>
      </c>
      <c r="F57" s="1">
        <f t="shared" si="17"/>
        <v>2.6048353374255311E-2</v>
      </c>
      <c r="G57" s="1">
        <v>79</v>
      </c>
      <c r="H57" s="1">
        <f t="shared" si="8"/>
        <v>0.19855487556099435</v>
      </c>
      <c r="I57" s="1">
        <f t="shared" si="9"/>
        <v>4.7124612592708957</v>
      </c>
      <c r="J57" s="1">
        <f t="shared" si="10"/>
        <v>0.66180412370757136</v>
      </c>
      <c r="K57" s="1">
        <f t="shared" si="11"/>
        <v>6.7851671351007805E-4</v>
      </c>
      <c r="L57" s="1">
        <f t="shared" si="12"/>
        <v>4.6038493051251734E-7</v>
      </c>
      <c r="M57" s="1">
        <f t="shared" si="13"/>
        <v>1.1286089325012619E-6</v>
      </c>
      <c r="N57" s="1">
        <f t="shared" si="14"/>
        <v>5.1558393898448861E-3</v>
      </c>
      <c r="V57" s="1">
        <f t="shared" ca="1" si="1"/>
        <v>0.92133149827857574</v>
      </c>
      <c r="W57" s="1">
        <f t="shared" ca="1" si="2"/>
        <v>4.2422544211150874E-2</v>
      </c>
      <c r="X57" s="1">
        <f t="shared" ca="1" si="3"/>
        <v>0.61827386611571111</v>
      </c>
      <c r="Y57" s="1">
        <f t="shared" ca="1" si="4"/>
        <v>2.4076037176358196E-3</v>
      </c>
      <c r="Z57" s="1">
        <f t="shared" ca="1" si="5"/>
        <v>0.65997727230021275</v>
      </c>
      <c r="AA57" s="1">
        <f t="shared" ca="1" si="6"/>
        <v>2.4076037176358196E-3</v>
      </c>
      <c r="AC57" s="1">
        <f t="shared" ca="1" si="18"/>
        <v>2.5691911827391143E-2</v>
      </c>
      <c r="AD57" s="1">
        <f ca="1"/>
        <v>12</v>
      </c>
      <c r="AE57" s="1">
        <f t="shared" ca="1" si="15"/>
        <v>2.8393091112311461E-2</v>
      </c>
      <c r="AF57" s="1">
        <f t="shared" ca="1" si="16"/>
        <v>0.76048227928630019</v>
      </c>
      <c r="AP57" s="1">
        <v>6.5720216529064372E-3</v>
      </c>
      <c r="AQ57" s="1">
        <v>56</v>
      </c>
      <c r="AR57" s="1">
        <v>-3.8205952752737124E-2</v>
      </c>
    </row>
    <row r="58" spans="1:44" x14ac:dyDescent="0.3">
      <c r="A58" s="4">
        <v>42740</v>
      </c>
      <c r="B58" s="1">
        <v>11584.940430000001</v>
      </c>
      <c r="C58" s="1">
        <f t="shared" si="7"/>
        <v>-1.2129776833527065E-3</v>
      </c>
      <c r="D58" s="1">
        <f t="shared" si="0"/>
        <v>-9.9594416627947512E-4</v>
      </c>
      <c r="F58" s="1">
        <f t="shared" si="17"/>
        <v>2.8561706229457771E-2</v>
      </c>
      <c r="G58" s="1">
        <v>57</v>
      </c>
      <c r="H58" s="1">
        <f t="shared" si="8"/>
        <v>0.14326111274654021</v>
      </c>
      <c r="I58" s="1">
        <f t="shared" si="9"/>
        <v>3.4001302756764691</v>
      </c>
      <c r="J58" s="1">
        <f t="shared" si="10"/>
        <v>0.67692999814201216</v>
      </c>
      <c r="K58" s="1">
        <f t="shared" si="11"/>
        <v>8.1577106273784689E-4</v>
      </c>
      <c r="L58" s="1">
        <f t="shared" si="12"/>
        <v>6.6548242680043609E-7</v>
      </c>
      <c r="M58" s="1">
        <f t="shared" si="13"/>
        <v>1.3879234723764021E-6</v>
      </c>
      <c r="N58" s="1">
        <f t="shared" si="14"/>
        <v>7.623056935344188E-3</v>
      </c>
      <c r="V58" s="1">
        <f t="shared" ca="1" si="1"/>
        <v>0.89029028739117566</v>
      </c>
      <c r="W58" s="1">
        <f t="shared" ca="1" si="2"/>
        <v>3.68422012166379E-2</v>
      </c>
      <c r="X58" s="1">
        <f t="shared" ca="1" si="3"/>
        <v>0.43636442369773232</v>
      </c>
      <c r="Y58" s="1">
        <f t="shared" ca="1" si="4"/>
        <v>-1.2815459903957264E-3</v>
      </c>
      <c r="Z58" s="1">
        <f t="shared" ca="1" si="5"/>
        <v>0.16168859997383533</v>
      </c>
      <c r="AA58" s="1">
        <f t="shared" ca="1" si="6"/>
        <v>-1.2815459903957264E-3</v>
      </c>
      <c r="AC58" s="1">
        <f t="shared" ca="1" si="18"/>
        <v>2.8058002753417098E-2</v>
      </c>
      <c r="AD58" s="1">
        <f ca="1"/>
        <v>16</v>
      </c>
      <c r="AE58" s="1">
        <f t="shared" ca="1" si="15"/>
        <v>3.7857454816415281E-2</v>
      </c>
      <c r="AF58" s="1">
        <f t="shared" ca="1" si="16"/>
        <v>1.0139763723817334</v>
      </c>
      <c r="AP58" s="1">
        <v>-2.7917829438441695E-3</v>
      </c>
      <c r="AQ58" s="1">
        <v>57</v>
      </c>
      <c r="AR58" s="1">
        <v>-3.7780843760947994E-2</v>
      </c>
    </row>
    <row r="59" spans="1:44" x14ac:dyDescent="0.3">
      <c r="A59" s="4">
        <v>42739</v>
      </c>
      <c r="B59" s="1">
        <v>11584.309569999999</v>
      </c>
      <c r="C59" s="1">
        <f t="shared" si="7"/>
        <v>-5.4455178584040506E-5</v>
      </c>
      <c r="D59" s="1">
        <f t="shared" si="0"/>
        <v>1.6257833848919081E-4</v>
      </c>
      <c r="F59" s="1">
        <f t="shared" si="17"/>
        <v>3.1075059084660232E-2</v>
      </c>
      <c r="G59" s="1">
        <v>34</v>
      </c>
      <c r="H59" s="1">
        <f t="shared" si="8"/>
        <v>8.5453997076883642E-2</v>
      </c>
      <c r="I59" s="1">
        <f t="shared" si="9"/>
        <v>2.0281478837368412</v>
      </c>
      <c r="J59" s="1">
        <f t="shared" si="10"/>
        <v>0.69176880501397808</v>
      </c>
      <c r="K59" s="1">
        <f t="shared" si="11"/>
        <v>9.6565929711512439E-4</v>
      </c>
      <c r="L59" s="1">
        <f t="shared" si="12"/>
        <v>9.3249787810487612E-7</v>
      </c>
      <c r="M59" s="1">
        <f t="shared" si="13"/>
        <v>1.6789523256087305E-6</v>
      </c>
      <c r="N59" s="1">
        <f t="shared" si="14"/>
        <v>1.0915851970038012E-2</v>
      </c>
      <c r="V59" s="1">
        <f t="shared" ca="1" si="1"/>
        <v>0.37166055027589662</v>
      </c>
      <c r="W59" s="1">
        <f t="shared" ca="1" si="2"/>
        <v>-9.8237560259047986E-3</v>
      </c>
      <c r="X59" s="1">
        <f t="shared" ca="1" si="3"/>
        <v>0.37822744156127075</v>
      </c>
      <c r="Y59" s="1">
        <f t="shared" ca="1" si="4"/>
        <v>-2.4811159197762975E-3</v>
      </c>
      <c r="Z59" s="1">
        <f t="shared" ca="1" si="5"/>
        <v>0.11151142513528289</v>
      </c>
      <c r="AA59" s="1">
        <f t="shared" ca="1" si="6"/>
        <v>-2.4811159197762975E-3</v>
      </c>
      <c r="AC59" s="1">
        <f t="shared" ca="1" si="18"/>
        <v>3.0424093679443053E-2</v>
      </c>
      <c r="AD59" s="1">
        <f ca="1"/>
        <v>9</v>
      </c>
      <c r="AE59" s="1">
        <f t="shared" ca="1" si="15"/>
        <v>2.1294818334233596E-2</v>
      </c>
      <c r="AF59" s="1">
        <f t="shared" ca="1" si="16"/>
        <v>0.57036170946472509</v>
      </c>
      <c r="AP59" s="1">
        <v>-2.3401445254375678E-3</v>
      </c>
      <c r="AQ59" s="1">
        <v>58</v>
      </c>
      <c r="AR59" s="1">
        <v>-3.7495616916801019E-2</v>
      </c>
    </row>
    <row r="60" spans="1:44" x14ac:dyDescent="0.3">
      <c r="A60" s="4">
        <v>42738</v>
      </c>
      <c r="B60" s="1">
        <v>11584.240229999999</v>
      </c>
      <c r="C60" s="1">
        <f t="shared" si="7"/>
        <v>-5.9856825804777817E-6</v>
      </c>
      <c r="D60" s="1">
        <f t="shared" si="0"/>
        <v>2.1104783449275353E-4</v>
      </c>
      <c r="F60" s="1">
        <f t="shared" si="17"/>
        <v>3.3588411939862693E-2</v>
      </c>
      <c r="G60" s="1">
        <v>25</v>
      </c>
      <c r="H60" s="1">
        <f t="shared" si="8"/>
        <v>6.2833821380061494E-2</v>
      </c>
      <c r="I60" s="1">
        <f t="shared" si="9"/>
        <v>1.4912852086300303</v>
      </c>
      <c r="J60" s="1">
        <f t="shared" si="10"/>
        <v>0.70630065725718894</v>
      </c>
      <c r="K60" s="1">
        <f t="shared" si="11"/>
        <v>1.1281814166419107E-3</v>
      </c>
      <c r="L60" s="1">
        <f t="shared" si="12"/>
        <v>1.2727933088561485E-6</v>
      </c>
      <c r="M60" s="1">
        <f t="shared" si="13"/>
        <v>2.0027282162605221E-6</v>
      </c>
      <c r="N60" s="1">
        <f t="shared" si="14"/>
        <v>1.5212349877066437E-2</v>
      </c>
      <c r="V60" s="1">
        <f t="shared" ca="1" si="1"/>
        <v>9.7444645731615931E-2</v>
      </c>
      <c r="W60" s="1">
        <f t="shared" ca="1" si="2"/>
        <v>-3.8887506711843191E-2</v>
      </c>
      <c r="X60" s="1">
        <f t="shared" ca="1" si="3"/>
        <v>0.34341023506496993</v>
      </c>
      <c r="Y60" s="1">
        <f t="shared" ca="1" si="4"/>
        <v>-3.225389336760628E-3</v>
      </c>
      <c r="Z60" s="1">
        <f t="shared" ca="1" si="5"/>
        <v>0.27307792674837439</v>
      </c>
      <c r="AA60" s="1">
        <f t="shared" ca="1" si="6"/>
        <v>-3.225389336760628E-3</v>
      </c>
      <c r="AC60" s="1">
        <f t="shared" ca="1" si="18"/>
        <v>3.2790184605469008E-2</v>
      </c>
      <c r="AD60" s="1">
        <f ca="1"/>
        <v>10</v>
      </c>
      <c r="AE60" s="1">
        <f t="shared" ca="1" si="15"/>
        <v>2.3660909260259551E-2</v>
      </c>
      <c r="AF60" s="1">
        <f t="shared" ca="1" si="16"/>
        <v>0.63373523273858345</v>
      </c>
      <c r="AP60" s="1">
        <v>6.8480414485291817E-3</v>
      </c>
      <c r="AQ60" s="1">
        <v>59</v>
      </c>
      <c r="AR60" s="1">
        <v>-3.7481743675362215E-2</v>
      </c>
    </row>
    <row r="61" spans="1:44" x14ac:dyDescent="0.3">
      <c r="A61" s="4">
        <v>42737</v>
      </c>
      <c r="B61" s="1">
        <v>11598.33008</v>
      </c>
      <c r="C61" s="1">
        <f t="shared" si="7"/>
        <v>1.2162947004078399E-3</v>
      </c>
      <c r="D61" s="1">
        <f t="shared" si="0"/>
        <v>1.4333282174810713E-3</v>
      </c>
      <c r="F61" s="1">
        <f t="shared" si="17"/>
        <v>3.6101764795065154E-2</v>
      </c>
      <c r="G61" s="1">
        <v>35</v>
      </c>
      <c r="H61" s="1">
        <f t="shared" si="8"/>
        <v>8.7967349932086103E-2</v>
      </c>
      <c r="I61" s="1">
        <f t="shared" si="9"/>
        <v>2.0877992920820425</v>
      </c>
      <c r="J61" s="1">
        <f t="shared" si="10"/>
        <v>0.72050713657932086</v>
      </c>
      <c r="K61" s="1">
        <f t="shared" si="11"/>
        <v>1.3033374213182057E-3</v>
      </c>
      <c r="L61" s="1">
        <f t="shared" si="12"/>
        <v>1.69868843380839E-6</v>
      </c>
      <c r="M61" s="1">
        <f t="shared" si="13"/>
        <v>2.3601989680385357E-6</v>
      </c>
      <c r="N61" s="1">
        <f t="shared" si="14"/>
        <v>2.0710988526057187E-2</v>
      </c>
      <c r="V61" s="1">
        <f t="shared" ca="1" si="1"/>
        <v>0.80485195782982599</v>
      </c>
      <c r="W61" s="1">
        <f t="shared" ca="1" si="2"/>
        <v>2.5772416115160218E-2</v>
      </c>
      <c r="X61" s="1">
        <f t="shared" ca="1" si="3"/>
        <v>0.24568705022377135</v>
      </c>
      <c r="Y61" s="1">
        <f t="shared" ca="1" si="4"/>
        <v>-5.5049995933761971E-3</v>
      </c>
      <c r="Z61" s="1">
        <f t="shared" ca="1" si="5"/>
        <v>8.1801736958250548E-2</v>
      </c>
      <c r="AA61" s="1">
        <f t="shared" ca="1" si="6"/>
        <v>-5.5049995933761971E-3</v>
      </c>
      <c r="AC61" s="1">
        <f t="shared" ca="1" si="18"/>
        <v>3.515627553149496E-2</v>
      </c>
      <c r="AD61" s="1">
        <f ca="1"/>
        <v>9</v>
      </c>
      <c r="AE61" s="1">
        <f t="shared" ca="1" si="15"/>
        <v>2.1294818334233596E-2</v>
      </c>
      <c r="AF61" s="1">
        <f t="shared" ca="1" si="16"/>
        <v>0.57036170946472509</v>
      </c>
      <c r="AP61" s="1">
        <v>2.2310794931980809E-3</v>
      </c>
      <c r="AQ61" s="1">
        <v>60</v>
      </c>
      <c r="AR61" s="1">
        <v>-3.7153803870416294E-2</v>
      </c>
    </row>
    <row r="62" spans="1:44" x14ac:dyDescent="0.3">
      <c r="A62" s="4">
        <v>42734</v>
      </c>
      <c r="B62" s="1">
        <v>11481.059569999999</v>
      </c>
      <c r="C62" s="1">
        <f t="shared" si="7"/>
        <v>-1.011098228720184E-2</v>
      </c>
      <c r="D62" s="1">
        <f t="shared" si="0"/>
        <v>-9.8939487701286081E-3</v>
      </c>
      <c r="F62" s="1">
        <f t="shared" si="17"/>
        <v>3.8615117650267615E-2</v>
      </c>
      <c r="G62" s="1">
        <v>12</v>
      </c>
      <c r="H62" s="1">
        <f t="shared" si="8"/>
        <v>3.016023426242952E-2</v>
      </c>
      <c r="I62" s="1">
        <f t="shared" si="9"/>
        <v>0.7158169001424145</v>
      </c>
      <c r="J62" s="1">
        <f t="shared" si="10"/>
        <v>0.73437135695280564</v>
      </c>
      <c r="K62" s="1">
        <f t="shared" si="11"/>
        <v>1.4911273111440095E-3</v>
      </c>
      <c r="L62" s="1">
        <f t="shared" si="12"/>
        <v>2.2234606580395638E-6</v>
      </c>
      <c r="M62" s="1">
        <f t="shared" si="13"/>
        <v>2.7522248935945977E-6</v>
      </c>
      <c r="N62" s="1">
        <f t="shared" si="14"/>
        <v>2.7630833793039808E-2</v>
      </c>
      <c r="V62" s="1">
        <f t="shared" ca="1" si="1"/>
        <v>0.82841787958936508</v>
      </c>
      <c r="W62" s="1">
        <f t="shared" ca="1" si="2"/>
        <v>2.8437950110438648E-2</v>
      </c>
      <c r="X62" s="1">
        <f t="shared" ca="1" si="3"/>
        <v>0.28763774321824309</v>
      </c>
      <c r="Y62" s="1">
        <f t="shared" ca="1" si="4"/>
        <v>-4.4823922692917607E-3</v>
      </c>
      <c r="Z62" s="1">
        <f t="shared" ca="1" si="5"/>
        <v>8.0081314052336539E-2</v>
      </c>
      <c r="AA62" s="1">
        <f t="shared" ca="1" si="6"/>
        <v>-4.4823922692917607E-3</v>
      </c>
      <c r="AC62" s="1">
        <f t="shared" ca="1" si="18"/>
        <v>3.7522366457520911E-2</v>
      </c>
      <c r="AD62" s="1">
        <f ca="1"/>
        <v>8</v>
      </c>
      <c r="AE62" s="1">
        <f t="shared" ca="1" si="15"/>
        <v>1.8928727408207641E-2</v>
      </c>
      <c r="AF62" s="1">
        <f t="shared" ca="1" si="16"/>
        <v>0.50698818619086672</v>
      </c>
      <c r="AP62" s="1">
        <v>2.2601657284444542E-3</v>
      </c>
      <c r="AQ62" s="1">
        <v>61</v>
      </c>
      <c r="AR62" s="1">
        <v>-3.6612891339716548E-2</v>
      </c>
    </row>
    <row r="63" spans="1:44" x14ac:dyDescent="0.3">
      <c r="A63" s="4">
        <v>42733</v>
      </c>
      <c r="B63" s="1">
        <v>11451.04981</v>
      </c>
      <c r="C63" s="1">
        <f t="shared" si="7"/>
        <v>-2.6138493417815272E-3</v>
      </c>
      <c r="D63" s="1">
        <f t="shared" si="0"/>
        <v>-2.3968158247082961E-3</v>
      </c>
      <c r="F63" s="1">
        <f t="shared" si="17"/>
        <v>4.1128470505470076E-2</v>
      </c>
      <c r="G63" s="1">
        <v>13</v>
      </c>
      <c r="H63" s="1">
        <f t="shared" si="8"/>
        <v>3.2673587117631978E-2</v>
      </c>
      <c r="I63" s="1">
        <f t="shared" si="9"/>
        <v>0.77546830848761572</v>
      </c>
      <c r="J63" s="1">
        <f t="shared" si="10"/>
        <v>0.74787801614229643</v>
      </c>
      <c r="K63" s="1">
        <f t="shared" si="11"/>
        <v>1.6915510861193219E-3</v>
      </c>
      <c r="L63" s="1">
        <f t="shared" si="12"/>
        <v>2.8613450769514574E-6</v>
      </c>
      <c r="M63" s="1">
        <f t="shared" si="13"/>
        <v>3.1795770244387352E-6</v>
      </c>
      <c r="N63" s="1">
        <f t="shared" si="14"/>
        <v>3.6211775190444606E-2</v>
      </c>
      <c r="V63" s="1">
        <f t="shared" ca="1" si="1"/>
        <v>0.10421640667118304</v>
      </c>
      <c r="W63" s="1">
        <f t="shared" ca="1" si="2"/>
        <v>-3.7736594445796787E-2</v>
      </c>
      <c r="X63" s="1">
        <f t="shared" ca="1" si="3"/>
        <v>0.43271946859944843</v>
      </c>
      <c r="Y63" s="1">
        <f t="shared" ca="1" si="4"/>
        <v>-1.3556382506194728E-3</v>
      </c>
      <c r="Z63" s="1">
        <f t="shared" ca="1" si="5"/>
        <v>0.23519894776042427</v>
      </c>
      <c r="AA63" s="1">
        <f t="shared" ca="1" si="6"/>
        <v>-1.3556382506194728E-3</v>
      </c>
      <c r="AC63" s="1">
        <f t="shared" ca="1" si="18"/>
        <v>3.9888457383546863E-2</v>
      </c>
      <c r="AD63" s="1">
        <f ca="1"/>
        <v>8</v>
      </c>
      <c r="AE63" s="1">
        <f t="shared" ca="1" si="15"/>
        <v>1.8928727408207641E-2</v>
      </c>
      <c r="AF63" s="1">
        <f t="shared" ca="1" si="16"/>
        <v>0.50698818619086672</v>
      </c>
      <c r="AP63" s="1">
        <v>2.4089706263440641E-3</v>
      </c>
      <c r="AQ63" s="1">
        <v>62</v>
      </c>
      <c r="AR63" s="1">
        <v>-3.6452472739775241E-2</v>
      </c>
    </row>
    <row r="64" spans="1:44" x14ac:dyDescent="0.3">
      <c r="A64" s="4">
        <v>42732</v>
      </c>
      <c r="B64" s="1">
        <v>11474.990229999999</v>
      </c>
      <c r="C64" s="1">
        <f t="shared" si="7"/>
        <v>2.0906746889784939E-3</v>
      </c>
      <c r="D64" s="1">
        <f t="shared" si="0"/>
        <v>2.3077082060517251E-3</v>
      </c>
      <c r="F64" s="1">
        <f t="shared" si="17"/>
        <v>4.3641823360672537E-2</v>
      </c>
      <c r="G64" s="1">
        <v>8</v>
      </c>
      <c r="H64" s="1">
        <f t="shared" si="8"/>
        <v>2.010682284161968E-2</v>
      </c>
      <c r="I64" s="1">
        <f t="shared" si="9"/>
        <v>0.47721126676160969</v>
      </c>
      <c r="J64" s="1">
        <f t="shared" si="10"/>
        <v>0.76101343510380171</v>
      </c>
      <c r="K64" s="1">
        <f t="shared" si="11"/>
        <v>1.9046087462441432E-3</v>
      </c>
      <c r="L64" s="1">
        <f t="shared" si="12"/>
        <v>3.6275344762696869E-6</v>
      </c>
      <c r="M64" s="1">
        <f t="shared" si="13"/>
        <v>3.6429361781684063E-6</v>
      </c>
      <c r="N64" s="1">
        <f t="shared" si="14"/>
        <v>4.6714605342307293E-2</v>
      </c>
      <c r="V64" s="1">
        <f t="shared" ca="1" si="1"/>
        <v>0.98697903396536302</v>
      </c>
      <c r="W64" s="1">
        <f t="shared" ca="1" si="2"/>
        <v>6.6767576748217317E-2</v>
      </c>
      <c r="X64" s="1">
        <f t="shared" ca="1" si="3"/>
        <v>0.88115926284730195</v>
      </c>
      <c r="Y64" s="1">
        <f t="shared" ca="1" si="4"/>
        <v>9.4464142903000238E-3</v>
      </c>
      <c r="Z64" s="1">
        <f t="shared" ca="1" si="5"/>
        <v>0.59045727777136869</v>
      </c>
      <c r="AA64" s="1">
        <f t="shared" ca="1" si="6"/>
        <v>9.4464142903000238E-3</v>
      </c>
      <c r="AC64" s="1">
        <f t="shared" ca="1" si="18"/>
        <v>4.2254548309572815E-2</v>
      </c>
      <c r="AD64" s="1">
        <f ca="1"/>
        <v>5</v>
      </c>
      <c r="AE64" s="1">
        <f t="shared" ca="1" si="15"/>
        <v>1.1830454630129775E-2</v>
      </c>
      <c r="AF64" s="1">
        <f t="shared" ca="1" si="16"/>
        <v>0.31686761636929173</v>
      </c>
      <c r="AP64" s="1">
        <v>2.8083129979406128E-3</v>
      </c>
      <c r="AQ64" s="1">
        <v>63</v>
      </c>
      <c r="AR64" s="1">
        <v>-3.6373800411198358E-2</v>
      </c>
    </row>
    <row r="65" spans="1:44" x14ac:dyDescent="0.3">
      <c r="A65" s="4">
        <v>42731</v>
      </c>
      <c r="B65" s="1">
        <v>11472.240229999999</v>
      </c>
      <c r="C65" s="1">
        <f t="shared" si="7"/>
        <v>-2.3965162016525743E-4</v>
      </c>
      <c r="D65" s="1">
        <f t="shared" si="0"/>
        <v>-2.2618103092026119E-5</v>
      </c>
      <c r="F65" s="1">
        <f t="shared" si="17"/>
        <v>4.6155176215874998E-2</v>
      </c>
      <c r="G65" s="1">
        <v>9</v>
      </c>
      <c r="H65" s="1">
        <f t="shared" si="8"/>
        <v>2.2620175696822141E-2</v>
      </c>
      <c r="I65" s="1">
        <f t="shared" si="9"/>
        <v>0.53686267510681085</v>
      </c>
      <c r="J65" s="1">
        <f t="shared" si="10"/>
        <v>0.7737655852194556</v>
      </c>
      <c r="K65" s="1">
        <f t="shared" si="11"/>
        <v>2.1303002915184729E-3</v>
      </c>
      <c r="L65" s="1">
        <f t="shared" si="12"/>
        <v>4.5381793320436908E-6</v>
      </c>
      <c r="M65" s="1">
        <f t="shared" si="13"/>
        <v>4.1428928490226043E-6</v>
      </c>
      <c r="N65" s="1">
        <f t="shared" si="14"/>
        <v>5.9420988848435781E-2</v>
      </c>
      <c r="V65" s="1">
        <f t="shared" ca="1" si="1"/>
        <v>0.33312948659346564</v>
      </c>
      <c r="W65" s="1">
        <f t="shared" ca="1" si="2"/>
        <v>-1.2938640059176302E-2</v>
      </c>
      <c r="X65" s="1">
        <f t="shared" ca="1" si="3"/>
        <v>0.2040583992904873</v>
      </c>
      <c r="Y65" s="1">
        <f t="shared" ca="1" si="4"/>
        <v>-6.6176975907607074E-3</v>
      </c>
      <c r="Z65" s="1">
        <f t="shared" ca="1" si="5"/>
        <v>0.77852250790500932</v>
      </c>
      <c r="AA65" s="1">
        <f t="shared" ca="1" si="6"/>
        <v>-6.6176975907607074E-3</v>
      </c>
      <c r="AC65" s="1">
        <f t="shared" ca="1" si="18"/>
        <v>4.4620639235598766E-2</v>
      </c>
      <c r="AD65" s="1">
        <f ca="1"/>
        <v>5</v>
      </c>
      <c r="AE65" s="1">
        <f t="shared" ca="1" si="15"/>
        <v>1.1830454630129775E-2</v>
      </c>
      <c r="AF65" s="1">
        <f t="shared" ca="1" si="16"/>
        <v>0.31686761636929173</v>
      </c>
      <c r="AP65" s="1">
        <v>2.6148032781519684E-2</v>
      </c>
      <c r="AQ65" s="1">
        <v>64</v>
      </c>
      <c r="AR65" s="1">
        <v>-3.6231921218406564E-2</v>
      </c>
    </row>
    <row r="66" spans="1:44" x14ac:dyDescent="0.3">
      <c r="A66" s="4">
        <v>42727</v>
      </c>
      <c r="B66" s="1">
        <v>11449.929690000001</v>
      </c>
      <c r="C66" s="1">
        <f t="shared" si="7"/>
        <v>-1.9447413541477576E-3</v>
      </c>
      <c r="D66" s="1">
        <f t="shared" si="0"/>
        <v>-1.7277078370745262E-3</v>
      </c>
      <c r="F66" s="1">
        <f t="shared" si="17"/>
        <v>4.8668529071077458E-2</v>
      </c>
      <c r="G66" s="1">
        <v>8</v>
      </c>
      <c r="H66" s="1">
        <f t="shared" si="8"/>
        <v>2.010682284161968E-2</v>
      </c>
      <c r="I66" s="1">
        <f t="shared" si="9"/>
        <v>0.47721126676160969</v>
      </c>
      <c r="J66" s="1">
        <f t="shared" si="10"/>
        <v>0.78612410345807371</v>
      </c>
      <c r="K66" s="1">
        <f t="shared" si="11"/>
        <v>2.3686257219423116E-3</v>
      </c>
      <c r="L66" s="1">
        <f t="shared" si="12"/>
        <v>5.6103878106467369E-6</v>
      </c>
      <c r="M66" s="1">
        <f t="shared" si="13"/>
        <v>4.679947897564884E-6</v>
      </c>
      <c r="N66" s="1">
        <f t="shared" si="14"/>
        <v>7.4633327733204607E-2</v>
      </c>
      <c r="V66" s="1">
        <f t="shared" ca="1" si="1"/>
        <v>0.8828113349794664</v>
      </c>
      <c r="W66" s="1">
        <f t="shared" ca="1" si="2"/>
        <v>3.5674752836133854E-2</v>
      </c>
      <c r="X66" s="1">
        <f t="shared" ca="1" si="3"/>
        <v>0.20040834665812723</v>
      </c>
      <c r="Y66" s="1">
        <f t="shared" ca="1" si="4"/>
        <v>-6.72130838634683E-3</v>
      </c>
      <c r="Z66" s="1">
        <f t="shared" ca="1" si="5"/>
        <v>9.1789215158831983E-2</v>
      </c>
      <c r="AA66" s="1">
        <f t="shared" ca="1" si="6"/>
        <v>-6.72130838634683E-3</v>
      </c>
      <c r="AC66" s="1">
        <f t="shared" ca="1" si="18"/>
        <v>4.6986730161624718E-2</v>
      </c>
      <c r="AD66" s="1">
        <f ca="1"/>
        <v>3</v>
      </c>
      <c r="AE66" s="1">
        <f t="shared" ca="1" si="15"/>
        <v>7.0982727780778652E-3</v>
      </c>
      <c r="AF66" s="1">
        <f t="shared" ca="1" si="16"/>
        <v>0.19012056982157505</v>
      </c>
      <c r="AP66" s="1">
        <v>-6.872569013745977E-4</v>
      </c>
      <c r="AQ66" s="1">
        <v>65</v>
      </c>
      <c r="AR66" s="1">
        <v>-3.4878956103734718E-2</v>
      </c>
    </row>
    <row r="67" spans="1:44" x14ac:dyDescent="0.3">
      <c r="A67" s="4">
        <v>42726</v>
      </c>
      <c r="B67" s="1">
        <v>11456.099609999999</v>
      </c>
      <c r="C67" s="1">
        <f t="shared" si="7"/>
        <v>5.3886095085693534E-4</v>
      </c>
      <c r="D67" s="1">
        <f t="shared" ref="D67:D130" si="19">C67-$P$3</f>
        <v>7.5589446793016663E-4</v>
      </c>
      <c r="F67" s="1">
        <f t="shared" si="17"/>
        <v>5.1181881926279919E-2</v>
      </c>
      <c r="G67" s="1">
        <v>7</v>
      </c>
      <c r="H67" s="1">
        <f t="shared" si="8"/>
        <v>1.7593469986417219E-2</v>
      </c>
      <c r="I67" s="1">
        <f t="shared" si="9"/>
        <v>0.41755985841640847</v>
      </c>
      <c r="J67" s="1">
        <f t="shared" si="10"/>
        <v>0.79808029567338246</v>
      </c>
      <c r="K67" s="1">
        <f t="shared" si="11"/>
        <v>2.6195850375156592E-3</v>
      </c>
      <c r="L67" s="1">
        <f t="shared" si="12"/>
        <v>6.8622257687759173E-6</v>
      </c>
      <c r="M67" s="1">
        <f t="shared" si="13"/>
        <v>5.2545140057404713E-6</v>
      </c>
      <c r="N67" s="1">
        <f t="shared" si="14"/>
        <v>9.267453213991543E-2</v>
      </c>
      <c r="V67" s="1">
        <f t="shared" ref="V67:V130" ca="1" si="20">RAND()</f>
        <v>0.74496903905461009</v>
      </c>
      <c r="W67" s="1">
        <f t="shared" ref="W67:W130" ca="1" si="21">_xlfn.NORM.INV(V67,0,$R$7)</f>
        <v>1.9762238317278791E-2</v>
      </c>
      <c r="X67" s="1">
        <f t="shared" ref="X67:X130" ca="1" si="22">RAND()</f>
        <v>0.4333456356811608</v>
      </c>
      <c r="Y67" s="1">
        <f t="shared" ref="Y67:Y130" ca="1" si="23">_xlfn.NORM.INV(X67,0,$R$9)</f>
        <v>-1.3429018380110001E-3</v>
      </c>
      <c r="Z67" s="1">
        <f t="shared" ref="Z67:Z130" ca="1" si="24">RAND()</f>
        <v>0.97380049266643598</v>
      </c>
      <c r="AA67" s="1">
        <f t="shared" ref="AA67:AA130" ca="1" si="25">IF(Z67&lt;$R$11,W67,Y67)</f>
        <v>-1.3429018380110001E-3</v>
      </c>
      <c r="AC67" s="1">
        <f t="shared" ca="1" si="18"/>
        <v>4.935282108765067E-2</v>
      </c>
      <c r="AD67" s="1">
        <f ca="1"/>
        <v>4</v>
      </c>
      <c r="AE67" s="1">
        <f t="shared" ca="1" si="15"/>
        <v>9.4643637041038203E-3</v>
      </c>
      <c r="AF67" s="1">
        <f t="shared" ca="1" si="16"/>
        <v>0.25349409309543336</v>
      </c>
      <c r="AP67" s="1">
        <v>-7.9599299759385549E-3</v>
      </c>
      <c r="AQ67" s="1">
        <v>66</v>
      </c>
      <c r="AR67" s="1">
        <v>-3.4471979615193611E-2</v>
      </c>
    </row>
    <row r="68" spans="1:44" x14ac:dyDescent="0.3">
      <c r="A68" s="4">
        <v>42725</v>
      </c>
      <c r="B68" s="1">
        <v>11468.639649999999</v>
      </c>
      <c r="C68" s="1">
        <f t="shared" ref="C68:C131" si="26">(B68-B67)/B67</f>
        <v>1.0946168789466263E-3</v>
      </c>
      <c r="D68" s="1">
        <f t="shared" si="19"/>
        <v>1.3116503960198577E-3</v>
      </c>
      <c r="F68" s="1">
        <f t="shared" si="17"/>
        <v>5.369523478148238E-2</v>
      </c>
      <c r="G68" s="1">
        <v>10</v>
      </c>
      <c r="H68" s="1">
        <f t="shared" si="8"/>
        <v>2.5133528552024602E-2</v>
      </c>
      <c r="I68" s="1">
        <f t="shared" si="9"/>
        <v>0.59651408345201207</v>
      </c>
      <c r="J68" s="1">
        <f t="shared" si="10"/>
        <v>0.809627128367572</v>
      </c>
      <c r="K68" s="1">
        <f t="shared" si="11"/>
        <v>2.883178238238515E-3</v>
      </c>
      <c r="L68" s="1">
        <f t="shared" si="12"/>
        <v>8.3127167534521472E-6</v>
      </c>
      <c r="M68" s="1">
        <f t="shared" si="13"/>
        <v>5.8669178547793833E-6</v>
      </c>
      <c r="N68" s="1">
        <f t="shared" si="14"/>
        <v>0.1138877061854149</v>
      </c>
      <c r="V68" s="1">
        <f t="shared" ca="1" si="20"/>
        <v>0.13364492829322161</v>
      </c>
      <c r="W68" s="1">
        <f t="shared" ca="1" si="21"/>
        <v>-3.3279760253418764E-2</v>
      </c>
      <c r="X68" s="1">
        <f t="shared" ca="1" si="22"/>
        <v>0.77962232129901787</v>
      </c>
      <c r="Y68" s="1">
        <f t="shared" ca="1" si="23"/>
        <v>6.1673464266254812E-3</v>
      </c>
      <c r="Z68" s="1">
        <f t="shared" ca="1" si="24"/>
        <v>0.98607423121399485</v>
      </c>
      <c r="AA68" s="1">
        <f t="shared" ca="1" si="25"/>
        <v>6.1673464266254812E-3</v>
      </c>
      <c r="AC68" s="1">
        <f t="shared" ca="1" si="18"/>
        <v>5.1718912013676621E-2</v>
      </c>
      <c r="AD68" s="1">
        <f ca="1"/>
        <v>3</v>
      </c>
      <c r="AE68" s="1">
        <f t="shared" ca="1" si="15"/>
        <v>7.0982727780778652E-3</v>
      </c>
      <c r="AF68" s="1">
        <f t="shared" ca="1" si="16"/>
        <v>0.19012056982157505</v>
      </c>
      <c r="AP68" s="1">
        <v>6.1079126709127369E-3</v>
      </c>
      <c r="AQ68" s="1">
        <v>67</v>
      </c>
      <c r="AR68" s="1">
        <v>-3.3026495903878621E-2</v>
      </c>
    </row>
    <row r="69" spans="1:44" x14ac:dyDescent="0.3">
      <c r="A69" s="4">
        <v>42724</v>
      </c>
      <c r="B69" s="1">
        <v>11464.740229999999</v>
      </c>
      <c r="C69" s="1">
        <f t="shared" si="26"/>
        <v>-3.4000719518637387E-4</v>
      </c>
      <c r="D69" s="1">
        <f t="shared" si="19"/>
        <v>-1.2297367811314256E-4</v>
      </c>
      <c r="F69" s="1">
        <f t="shared" si="17"/>
        <v>5.6208587636684841E-2</v>
      </c>
      <c r="G69" s="1">
        <v>9</v>
      </c>
      <c r="H69" s="1">
        <f t="shared" si="8"/>
        <v>2.2620175696822141E-2</v>
      </c>
      <c r="I69" s="1">
        <f t="shared" si="9"/>
        <v>0.53686267510681085</v>
      </c>
      <c r="J69" s="1">
        <f t="shared" si="10"/>
        <v>0.82075920935616975</v>
      </c>
      <c r="K69" s="1">
        <f t="shared" si="11"/>
        <v>3.1594053241108802E-3</v>
      </c>
      <c r="L69" s="1">
        <f t="shared" si="12"/>
        <v>9.981842002020175E-6</v>
      </c>
      <c r="M69" s="1">
        <f t="shared" si="13"/>
        <v>6.5174029755508856E-6</v>
      </c>
      <c r="N69" s="1">
        <f t="shared" si="14"/>
        <v>0.13863575991248669</v>
      </c>
      <c r="V69" s="1">
        <f t="shared" ca="1" si="20"/>
        <v>0.64597945461721695</v>
      </c>
      <c r="W69" s="1">
        <f t="shared" ca="1" si="21"/>
        <v>1.12346477453081E-2</v>
      </c>
      <c r="X69" s="1">
        <f t="shared" ca="1" si="22"/>
        <v>0.97417005198850948</v>
      </c>
      <c r="Y69" s="1">
        <f t="shared" ca="1" si="23"/>
        <v>1.5567656602044285E-2</v>
      </c>
      <c r="Z69" s="1">
        <f t="shared" ca="1" si="24"/>
        <v>0.92244166106960424</v>
      </c>
      <c r="AA69" s="1">
        <f t="shared" ca="1" si="25"/>
        <v>1.5567656602044285E-2</v>
      </c>
      <c r="AC69" s="1">
        <f t="shared" ca="1" si="18"/>
        <v>5.4085002939702573E-2</v>
      </c>
      <c r="AD69" s="1">
        <f ca="1"/>
        <v>2</v>
      </c>
      <c r="AE69" s="1">
        <f t="shared" ca="1" si="15"/>
        <v>4.7321818520519102E-3</v>
      </c>
      <c r="AF69" s="1">
        <f t="shared" ca="1" si="16"/>
        <v>0.12674704654771668</v>
      </c>
      <c r="AP69" s="1">
        <v>1.0345374473367289E-2</v>
      </c>
      <c r="AQ69" s="1">
        <v>68</v>
      </c>
      <c r="AR69" s="1">
        <v>-3.2799663027500606E-2</v>
      </c>
    </row>
    <row r="70" spans="1:44" x14ac:dyDescent="0.3">
      <c r="A70" s="4">
        <v>42723</v>
      </c>
      <c r="B70" s="1">
        <v>11426.700199999999</v>
      </c>
      <c r="C70" s="1">
        <f t="shared" si="26"/>
        <v>-3.3180019116752476E-3</v>
      </c>
      <c r="D70" s="1">
        <f t="shared" si="19"/>
        <v>-3.1009683946020164E-3</v>
      </c>
      <c r="F70" s="1">
        <f t="shared" si="17"/>
        <v>5.8721940491887302E-2</v>
      </c>
      <c r="G70" s="1">
        <v>1</v>
      </c>
      <c r="H70" s="1">
        <f t="shared" si="8"/>
        <v>2.51335285520246E-3</v>
      </c>
      <c r="I70" s="1">
        <f t="shared" si="9"/>
        <v>5.9651408345201211E-2</v>
      </c>
      <c r="J70" s="1">
        <f t="shared" si="10"/>
        <v>0.83147275786994412</v>
      </c>
      <c r="K70" s="1">
        <f t="shared" si="11"/>
        <v>3.4482662951327535E-3</v>
      </c>
      <c r="L70" s="1">
        <f t="shared" si="12"/>
        <v>1.1890540442148566E-5</v>
      </c>
      <c r="M70" s="1">
        <f t="shared" si="13"/>
        <v>7.2061332141156191E-6</v>
      </c>
      <c r="N70" s="1">
        <f t="shared" si="14"/>
        <v>0.16730095905583237</v>
      </c>
      <c r="V70" s="1">
        <f t="shared" ca="1" si="20"/>
        <v>0.28977535924816766</v>
      </c>
      <c r="W70" s="1">
        <f t="shared" ca="1" si="21"/>
        <v>-1.6621232988972424E-2</v>
      </c>
      <c r="X70" s="1">
        <f t="shared" ca="1" si="22"/>
        <v>0.91689597634850395</v>
      </c>
      <c r="Y70" s="1">
        <f t="shared" ca="1" si="23"/>
        <v>1.1075930998712017E-2</v>
      </c>
      <c r="Z70" s="1">
        <f t="shared" ca="1" si="24"/>
        <v>0.50275073436766804</v>
      </c>
      <c r="AA70" s="1">
        <f t="shared" ca="1" si="25"/>
        <v>1.1075930998712017E-2</v>
      </c>
      <c r="AC70" s="1">
        <f t="shared" ca="1" si="18"/>
        <v>5.6451093865728524E-2</v>
      </c>
      <c r="AD70" s="1">
        <f ca="1"/>
        <v>3</v>
      </c>
      <c r="AE70" s="1">
        <f t="shared" ca="1" si="15"/>
        <v>7.0982727780778652E-3</v>
      </c>
      <c r="AF70" s="1">
        <f t="shared" ca="1" si="16"/>
        <v>0.19012056982157505</v>
      </c>
      <c r="AP70" s="1">
        <v>1.2669376620391205E-3</v>
      </c>
      <c r="AQ70" s="1">
        <v>69</v>
      </c>
      <c r="AR70" s="1">
        <v>-3.2131110829371694E-2</v>
      </c>
    </row>
    <row r="71" spans="1:44" x14ac:dyDescent="0.3">
      <c r="A71" s="4">
        <v>42720</v>
      </c>
      <c r="B71" s="1">
        <v>11404.009770000001</v>
      </c>
      <c r="C71" s="1">
        <f t="shared" si="26"/>
        <v>-1.985737754806829E-3</v>
      </c>
      <c r="D71" s="1">
        <f t="shared" si="19"/>
        <v>-1.7687042377335976E-3</v>
      </c>
      <c r="F71" s="1">
        <f t="shared" si="17"/>
        <v>6.1235293347089763E-2</v>
      </c>
      <c r="G71" s="1">
        <v>4</v>
      </c>
      <c r="H71" s="1">
        <f t="shared" ref="H71:H88" si="27">G71*$Q$9</f>
        <v>1.005341142080984E-2</v>
      </c>
      <c r="I71" s="1">
        <f t="shared" ref="I71:I88" si="28">G71/$H$89</f>
        <v>0.23860563338080484</v>
      </c>
      <c r="J71" s="1">
        <f t="shared" ref="J71:J88" si="29">_xlfn.NORM.DIST(F71,$Q$11,$Q$13,TRUE)</f>
        <v>0.84176556471951125</v>
      </c>
      <c r="K71" s="1">
        <f t="shared" ref="K71:K82" si="30">F71^2</f>
        <v>3.7497611513041358E-3</v>
      </c>
      <c r="L71" s="1">
        <f t="shared" ref="L71:L88" si="31">F71^4</f>
        <v>1.4060708691829717E-5</v>
      </c>
      <c r="M71" s="1">
        <f t="shared" ref="M71:M88" si="32">K71*J71*$Q$9</f>
        <v>7.9331967494494032E-6</v>
      </c>
      <c r="N71" s="1">
        <f t="shared" ref="N71:N88" si="33">(L71*J71*$Q$9)/POWER($M$4,4)</f>
        <v>0.20028442486355866</v>
      </c>
      <c r="V71" s="1">
        <f t="shared" ca="1" si="20"/>
        <v>0.87463252382789147</v>
      </c>
      <c r="W71" s="1">
        <f t="shared" ca="1" si="21"/>
        <v>3.4456982269819102E-2</v>
      </c>
      <c r="X71" s="1">
        <f t="shared" ca="1" si="22"/>
        <v>0.33259342152365678</v>
      </c>
      <c r="Y71" s="1">
        <f t="shared" ca="1" si="23"/>
        <v>-3.4621052423487618E-3</v>
      </c>
      <c r="Z71" s="1">
        <f t="shared" ca="1" si="24"/>
        <v>0.51860040406321994</v>
      </c>
      <c r="AA71" s="1">
        <f t="shared" ca="1" si="25"/>
        <v>-3.4621052423487618E-3</v>
      </c>
      <c r="AC71" s="1">
        <f t="shared" ca="1" si="18"/>
        <v>5.8817184791754476E-2</v>
      </c>
      <c r="AD71" s="1">
        <f ca="1"/>
        <v>2</v>
      </c>
      <c r="AE71" s="1">
        <f t="shared" ca="1" si="15"/>
        <v>4.7321818520519102E-3</v>
      </c>
      <c r="AF71" s="1">
        <f t="shared" ca="1" si="16"/>
        <v>0.12674704654771668</v>
      </c>
      <c r="AP71" s="1">
        <v>1.5924270707322408E-3</v>
      </c>
      <c r="AQ71" s="1">
        <v>70</v>
      </c>
      <c r="AR71" s="1">
        <v>-3.1968172317714934E-2</v>
      </c>
    </row>
    <row r="72" spans="1:44" x14ac:dyDescent="0.3">
      <c r="A72" s="4">
        <v>42719</v>
      </c>
      <c r="B72" s="1">
        <v>11366.400390000001</v>
      </c>
      <c r="C72" s="1">
        <f t="shared" si="26"/>
        <v>-3.2979084338332579E-3</v>
      </c>
      <c r="D72" s="1">
        <f t="shared" si="19"/>
        <v>-3.0808749167600268E-3</v>
      </c>
      <c r="F72" s="1">
        <f t="shared" si="17"/>
        <v>6.3748646202292217E-2</v>
      </c>
      <c r="G72" s="1">
        <v>7</v>
      </c>
      <c r="H72" s="1">
        <f t="shared" si="27"/>
        <v>1.7593469986417219E-2</v>
      </c>
      <c r="I72" s="1">
        <f t="shared" si="28"/>
        <v>0.41755985841640847</v>
      </c>
      <c r="J72" s="1">
        <f t="shared" si="29"/>
        <v>0.85163694322765604</v>
      </c>
      <c r="K72" s="1">
        <f t="shared" si="30"/>
        <v>4.0638898926250262E-3</v>
      </c>
      <c r="L72" s="1">
        <f t="shared" si="31"/>
        <v>1.6515201059379846E-5</v>
      </c>
      <c r="M72" s="1">
        <f t="shared" si="32"/>
        <v>8.6986105956833578E-6</v>
      </c>
      <c r="N72" s="1">
        <f t="shared" si="33"/>
        <v>0.23800559648826886</v>
      </c>
      <c r="V72" s="1">
        <f t="shared" ca="1" si="20"/>
        <v>1.4369717925956094E-3</v>
      </c>
      <c r="W72" s="1">
        <f t="shared" ca="1" si="21"/>
        <v>-8.9427264285846741E-2</v>
      </c>
      <c r="X72" s="1">
        <f t="shared" ca="1" si="22"/>
        <v>0.70616415038549474</v>
      </c>
      <c r="Y72" s="1">
        <f t="shared" ca="1" si="23"/>
        <v>4.3377049466519569E-3</v>
      </c>
      <c r="Z72" s="1">
        <f t="shared" ca="1" si="24"/>
        <v>0.36675476540931595</v>
      </c>
      <c r="AA72" s="1">
        <f t="shared" ca="1" si="25"/>
        <v>4.3377049466519569E-3</v>
      </c>
      <c r="AC72" s="1">
        <f t="shared" ca="1" si="18"/>
        <v>6.1183275717780428E-2</v>
      </c>
      <c r="AD72" s="1">
        <f ca="1"/>
        <v>2</v>
      </c>
      <c r="AE72" s="1">
        <f t="shared" ref="AE72:AE89" ca="1" si="34">AD72*$AL$7</f>
        <v>4.7321818520519102E-3</v>
      </c>
      <c r="AF72" s="1">
        <f t="shared" ref="AF72:AF89" ca="1" si="35">AD72/$AE$90</f>
        <v>0.12674704654771668</v>
      </c>
      <c r="AP72" s="1">
        <v>1.7627068008882268E-3</v>
      </c>
      <c r="AQ72" s="1">
        <v>71</v>
      </c>
      <c r="AR72" s="1">
        <v>-3.163837071231293E-2</v>
      </c>
    </row>
    <row r="73" spans="1:44" x14ac:dyDescent="0.3">
      <c r="A73" s="4">
        <v>42718</v>
      </c>
      <c r="B73" s="1">
        <v>11244.839840000001</v>
      </c>
      <c r="C73" s="1">
        <f t="shared" si="26"/>
        <v>-1.0694727075332259E-2</v>
      </c>
      <c r="D73" s="1">
        <f t="shared" si="19"/>
        <v>-1.0477693558259027E-2</v>
      </c>
      <c r="F73" s="1">
        <f t="shared" ref="F73:F88" si="36">F72+$Q$9</f>
        <v>6.6261999057494678E-2</v>
      </c>
      <c r="G73" s="1">
        <v>1</v>
      </c>
      <c r="H73" s="1">
        <f t="shared" si="27"/>
        <v>2.51335285520246E-3</v>
      </c>
      <c r="I73" s="1">
        <f t="shared" si="28"/>
        <v>5.9651408345201211E-2</v>
      </c>
      <c r="J73" s="1">
        <f t="shared" si="29"/>
        <v>0.86108767170238609</v>
      </c>
      <c r="K73" s="1">
        <f t="shared" si="30"/>
        <v>4.3906525190954256E-3</v>
      </c>
      <c r="L73" s="1">
        <f t="shared" si="31"/>
        <v>1.9277829543439008E-5</v>
      </c>
      <c r="M73" s="1">
        <f t="shared" si="32"/>
        <v>9.5023255177523336E-6</v>
      </c>
      <c r="N73" s="1">
        <f t="shared" si="33"/>
        <v>0.28090166848416054</v>
      </c>
      <c r="V73" s="1">
        <f t="shared" ca="1" si="20"/>
        <v>0.6274800203889046</v>
      </c>
      <c r="W73" s="1">
        <f t="shared" ca="1" si="21"/>
        <v>9.7555936582503569E-3</v>
      </c>
      <c r="X73" s="1">
        <f t="shared" ca="1" si="22"/>
        <v>0.64534734653233439</v>
      </c>
      <c r="Y73" s="1">
        <f t="shared" ca="1" si="23"/>
        <v>2.9823139719898709E-3</v>
      </c>
      <c r="Z73" s="1">
        <f t="shared" ca="1" si="24"/>
        <v>0.58380775391058704</v>
      </c>
      <c r="AA73" s="1">
        <f t="shared" ca="1" si="25"/>
        <v>2.9823139719898709E-3</v>
      </c>
      <c r="AC73" s="1">
        <f t="shared" ref="AC73:AC89" ca="1" si="37">AC72+$AL$7</f>
        <v>6.3549366643806379E-2</v>
      </c>
      <c r="AD73" s="1">
        <f ca="1"/>
        <v>2</v>
      </c>
      <c r="AE73" s="1">
        <f t="shared" ca="1" si="34"/>
        <v>4.7321818520519102E-3</v>
      </c>
      <c r="AF73" s="1">
        <f t="shared" ca="1" si="35"/>
        <v>0.12674704654771668</v>
      </c>
      <c r="AP73" s="1">
        <v>1.2367481984373347E-3</v>
      </c>
      <c r="AQ73" s="1">
        <v>72</v>
      </c>
      <c r="AR73" s="1">
        <v>-3.1561977275659889E-2</v>
      </c>
    </row>
    <row r="74" spans="1:44" x14ac:dyDescent="0.3">
      <c r="A74" s="4">
        <v>42717</v>
      </c>
      <c r="B74" s="1">
        <v>11284.650390000001</v>
      </c>
      <c r="C74" s="1">
        <f t="shared" si="26"/>
        <v>3.5403394415976092E-3</v>
      </c>
      <c r="D74" s="1">
        <f t="shared" si="19"/>
        <v>3.7573729586708403E-3</v>
      </c>
      <c r="F74" s="1">
        <f t="shared" si="36"/>
        <v>6.8775351912697139E-2</v>
      </c>
      <c r="G74" s="1">
        <v>2</v>
      </c>
      <c r="H74" s="1">
        <f t="shared" si="27"/>
        <v>5.02670571040492E-3</v>
      </c>
      <c r="I74" s="1">
        <f t="shared" si="28"/>
        <v>0.11930281669040242</v>
      </c>
      <c r="J74" s="1">
        <f t="shared" si="29"/>
        <v>0.87011992827990303</v>
      </c>
      <c r="K74" s="1">
        <f t="shared" si="30"/>
        <v>4.730049030715334E-3</v>
      </c>
      <c r="L74" s="1">
        <f t="shared" si="31"/>
        <v>2.2373363832971069E-5</v>
      </c>
      <c r="M74" s="1">
        <f t="shared" si="32"/>
        <v>1.0344231287078168E-5</v>
      </c>
      <c r="N74" s="1">
        <f t="shared" si="33"/>
        <v>0.32942701572846017</v>
      </c>
      <c r="V74" s="1">
        <f t="shared" ca="1" si="20"/>
        <v>0.43286078772087067</v>
      </c>
      <c r="W74" s="1">
        <f t="shared" ca="1" si="21"/>
        <v>-5.0728630548375698E-3</v>
      </c>
      <c r="X74" s="1">
        <f t="shared" ca="1" si="22"/>
        <v>0.47068419960760133</v>
      </c>
      <c r="Y74" s="1">
        <f t="shared" ca="1" si="23"/>
        <v>-5.8840058633172806E-4</v>
      </c>
      <c r="Z74" s="1">
        <f t="shared" ca="1" si="24"/>
        <v>0.7235716470233029</v>
      </c>
      <c r="AA74" s="1">
        <f t="shared" ca="1" si="25"/>
        <v>-5.8840058633172806E-4</v>
      </c>
      <c r="AC74" s="1">
        <f t="shared" ca="1" si="37"/>
        <v>6.5915457569832331E-2</v>
      </c>
      <c r="AD74" s="1">
        <f ca="1"/>
        <v>1</v>
      </c>
      <c r="AE74" s="1">
        <f t="shared" ca="1" si="34"/>
        <v>2.3660909260259551E-3</v>
      </c>
      <c r="AF74" s="1">
        <f t="shared" ca="1" si="35"/>
        <v>6.337352327385834E-2</v>
      </c>
      <c r="AP74" s="1">
        <v>3.901240762368112E-3</v>
      </c>
      <c r="AQ74" s="1">
        <v>73</v>
      </c>
      <c r="AR74" s="1">
        <v>-3.1517049396217259E-2</v>
      </c>
    </row>
    <row r="75" spans="1:44" x14ac:dyDescent="0.3">
      <c r="A75" s="4">
        <v>42716</v>
      </c>
      <c r="B75" s="1">
        <v>11190.20996</v>
      </c>
      <c r="C75" s="1">
        <f t="shared" si="26"/>
        <v>-8.3689282996033121E-3</v>
      </c>
      <c r="D75" s="1">
        <f t="shared" si="19"/>
        <v>-8.1518947825300805E-3</v>
      </c>
      <c r="F75" s="1">
        <f t="shared" si="36"/>
        <v>7.1288704767899599E-2</v>
      </c>
      <c r="G75" s="1">
        <v>2</v>
      </c>
      <c r="H75" s="1">
        <f t="shared" si="27"/>
        <v>5.02670571040492E-3</v>
      </c>
      <c r="I75" s="1">
        <f t="shared" si="28"/>
        <v>0.11930281669040242</v>
      </c>
      <c r="J75" s="1">
        <f t="shared" si="29"/>
        <v>0.87873721901071422</v>
      </c>
      <c r="K75" s="1">
        <f t="shared" si="30"/>
        <v>5.0820794274847514E-3</v>
      </c>
      <c r="L75" s="1">
        <f t="shared" si="31"/>
        <v>2.5827531307263737E-5</v>
      </c>
      <c r="M75" s="1">
        <f t="shared" si="32"/>
        <v>1.1224162202824878E-5</v>
      </c>
      <c r="N75" s="1">
        <f t="shared" si="33"/>
        <v>0.3840526176416264</v>
      </c>
      <c r="V75" s="1">
        <f t="shared" ca="1" si="20"/>
        <v>0.54016753701180897</v>
      </c>
      <c r="W75" s="1">
        <f t="shared" ca="1" si="21"/>
        <v>3.0256741755001677E-3</v>
      </c>
      <c r="X75" s="1">
        <f t="shared" ca="1" si="22"/>
        <v>0.40013130576029032</v>
      </c>
      <c r="Y75" s="1">
        <f t="shared" ca="1" si="23"/>
        <v>-2.0240579919529531E-3</v>
      </c>
      <c r="Z75" s="1">
        <f t="shared" ca="1" si="24"/>
        <v>0.30156475106355418</v>
      </c>
      <c r="AA75" s="1">
        <f t="shared" ca="1" si="25"/>
        <v>-2.0240579919529531E-3</v>
      </c>
      <c r="AC75" s="1">
        <f t="shared" ca="1" si="37"/>
        <v>6.8281548495858282E-2</v>
      </c>
      <c r="AD75" s="1">
        <f ca="1"/>
        <v>1</v>
      </c>
      <c r="AE75" s="1">
        <f t="shared" ca="1" si="34"/>
        <v>2.3660909260259551E-3</v>
      </c>
      <c r="AF75" s="1">
        <f t="shared" ca="1" si="35"/>
        <v>6.337352327385834E-2</v>
      </c>
      <c r="AP75" s="1">
        <v>-2.459027930135528E-3</v>
      </c>
      <c r="AQ75" s="1">
        <v>74</v>
      </c>
      <c r="AR75" s="1">
        <v>-3.1232143437407475E-2</v>
      </c>
    </row>
    <row r="76" spans="1:44" x14ac:dyDescent="0.3">
      <c r="A76" s="4">
        <v>42713</v>
      </c>
      <c r="B76" s="1">
        <v>11203.62988</v>
      </c>
      <c r="C76" s="1">
        <f t="shared" si="26"/>
        <v>1.1992554248732143E-3</v>
      </c>
      <c r="D76" s="1">
        <f t="shared" si="19"/>
        <v>1.4162889419464457E-3</v>
      </c>
      <c r="F76" s="1">
        <f t="shared" si="36"/>
        <v>7.380205762310206E-2</v>
      </c>
      <c r="G76" s="1">
        <v>2</v>
      </c>
      <c r="H76" s="1">
        <f t="shared" si="27"/>
        <v>5.02670571040492E-3</v>
      </c>
      <c r="I76" s="1">
        <f t="shared" si="28"/>
        <v>0.11930281669040242</v>
      </c>
      <c r="J76" s="1">
        <f t="shared" si="29"/>
        <v>0.88694430009390057</v>
      </c>
      <c r="K76" s="1">
        <f t="shared" si="30"/>
        <v>5.4467437094036768E-3</v>
      </c>
      <c r="L76" s="1">
        <f t="shared" si="31"/>
        <v>2.9667017035928524E-5</v>
      </c>
      <c r="M76" s="1">
        <f t="shared" si="32"/>
        <v>1.2141902804316893E-5</v>
      </c>
      <c r="N76" s="1">
        <f t="shared" si="33"/>
        <v>0.44526549293001949</v>
      </c>
      <c r="V76" s="1">
        <f t="shared" ca="1" si="20"/>
        <v>0.25719887289351762</v>
      </c>
      <c r="W76" s="1">
        <f t="shared" ca="1" si="21"/>
        <v>-1.9560159351768278E-2</v>
      </c>
      <c r="X76" s="1">
        <f t="shared" ca="1" si="22"/>
        <v>0.68675680306272702</v>
      </c>
      <c r="Y76" s="1">
        <f t="shared" ca="1" si="23"/>
        <v>3.8934256286675757E-3</v>
      </c>
      <c r="Z76" s="1">
        <f t="shared" ca="1" si="24"/>
        <v>0.31800062956470743</v>
      </c>
      <c r="AA76" s="1">
        <f t="shared" ca="1" si="25"/>
        <v>3.8934256286675757E-3</v>
      </c>
      <c r="AC76" s="1">
        <f t="shared" ca="1" si="37"/>
        <v>7.0647639421884234E-2</v>
      </c>
      <c r="AD76" s="1">
        <f ca="1"/>
        <v>1</v>
      </c>
      <c r="AE76" s="1">
        <f t="shared" ca="1" si="34"/>
        <v>2.3660909260259551E-3</v>
      </c>
      <c r="AF76" s="1">
        <f t="shared" ca="1" si="35"/>
        <v>6.337352327385834E-2</v>
      </c>
      <c r="AP76" s="1">
        <v>-8.3811778012928845E-3</v>
      </c>
      <c r="AQ76" s="1">
        <v>75</v>
      </c>
      <c r="AR76" s="1">
        <v>-3.1137070021884539E-2</v>
      </c>
    </row>
    <row r="77" spans="1:44" x14ac:dyDescent="0.3">
      <c r="A77" s="4">
        <v>42712</v>
      </c>
      <c r="B77" s="1">
        <v>11179.41992</v>
      </c>
      <c r="C77" s="1">
        <f t="shared" si="26"/>
        <v>-2.1609032304091193E-3</v>
      </c>
      <c r="D77" s="1">
        <f t="shared" si="19"/>
        <v>-1.943869713335888E-3</v>
      </c>
      <c r="F77" s="1">
        <f t="shared" si="36"/>
        <v>7.6315410478304521E-2</v>
      </c>
      <c r="G77" s="1">
        <v>1</v>
      </c>
      <c r="H77" s="1">
        <f t="shared" si="27"/>
        <v>2.51335285520246E-3</v>
      </c>
      <c r="I77" s="1">
        <f t="shared" si="28"/>
        <v>5.9651408345201211E-2</v>
      </c>
      <c r="J77" s="1">
        <f t="shared" si="29"/>
        <v>0.8947470951842027</v>
      </c>
      <c r="K77" s="1">
        <f t="shared" si="30"/>
        <v>5.8240418764721113E-3</v>
      </c>
      <c r="L77" s="1">
        <f t="shared" si="31"/>
        <v>3.3919463778900793E-5</v>
      </c>
      <c r="M77" s="1">
        <f t="shared" si="32"/>
        <v>1.3097193701357239E-5</v>
      </c>
      <c r="N77" s="1">
        <f t="shared" si="33"/>
        <v>0.51356815524003818</v>
      </c>
      <c r="V77" s="1">
        <f t="shared" ca="1" si="20"/>
        <v>0.94914052053507925</v>
      </c>
      <c r="W77" s="1">
        <f t="shared" ca="1" si="21"/>
        <v>4.909729934196503E-2</v>
      </c>
      <c r="X77" s="1">
        <f t="shared" ca="1" si="22"/>
        <v>0.41392229064191288</v>
      </c>
      <c r="Y77" s="1">
        <f t="shared" ca="1" si="23"/>
        <v>-1.7397343626338851E-3</v>
      </c>
      <c r="Z77" s="1">
        <f t="shared" ca="1" si="24"/>
        <v>0.37115421573213592</v>
      </c>
      <c r="AA77" s="1">
        <f t="shared" ca="1" si="25"/>
        <v>-1.7397343626338851E-3</v>
      </c>
      <c r="AC77" s="1">
        <f t="shared" ca="1" si="37"/>
        <v>7.3013730347910186E-2</v>
      </c>
      <c r="AD77" s="1">
        <f ca="1"/>
        <v>0</v>
      </c>
      <c r="AE77" s="1">
        <f t="shared" ca="1" si="34"/>
        <v>0</v>
      </c>
      <c r="AF77" s="1">
        <f t="shared" ca="1" si="35"/>
        <v>0</v>
      </c>
      <c r="AP77" s="1">
        <v>3.1433325153689046E-2</v>
      </c>
      <c r="AQ77" s="1">
        <v>76</v>
      </c>
      <c r="AR77" s="1">
        <v>-3.0956259452749737E-2</v>
      </c>
    </row>
    <row r="78" spans="1:44" x14ac:dyDescent="0.3">
      <c r="A78" s="4">
        <v>42711</v>
      </c>
      <c r="B78" s="1">
        <v>10986.690430000001</v>
      </c>
      <c r="C78" s="1">
        <f t="shared" si="26"/>
        <v>-1.7239668192014716E-2</v>
      </c>
      <c r="D78" s="1">
        <f t="shared" si="19"/>
        <v>-1.7022634674941486E-2</v>
      </c>
      <c r="F78" s="1">
        <f t="shared" si="36"/>
        <v>7.8828763333506982E-2</v>
      </c>
      <c r="G78" s="1">
        <v>2</v>
      </c>
      <c r="H78" s="1">
        <f t="shared" si="27"/>
        <v>5.02670571040492E-3</v>
      </c>
      <c r="I78" s="1">
        <f t="shared" si="28"/>
        <v>0.11930281669040242</v>
      </c>
      <c r="J78" s="1">
        <f t="shared" si="29"/>
        <v>0.9021526087043521</v>
      </c>
      <c r="K78" s="1">
        <f t="shared" si="30"/>
        <v>6.2139739286900548E-3</v>
      </c>
      <c r="L78" s="1">
        <f t="shared" si="31"/>
        <v>3.8613471986439716E-5</v>
      </c>
      <c r="M78" s="1">
        <f t="shared" si="32"/>
        <v>1.4089737451350626E-5</v>
      </c>
      <c r="N78" s="1">
        <f t="shared" si="33"/>
        <v>0.58947809911999904</v>
      </c>
      <c r="V78" s="1">
        <f t="shared" ca="1" si="20"/>
        <v>1.8614055047837197E-2</v>
      </c>
      <c r="W78" s="1">
        <f t="shared" ca="1" si="21"/>
        <v>-6.2497609195246655E-2</v>
      </c>
      <c r="X78" s="1">
        <f t="shared" ca="1" si="22"/>
        <v>0.96664177801623774</v>
      </c>
      <c r="Y78" s="1">
        <f t="shared" ca="1" si="23"/>
        <v>1.4668635655028336E-2</v>
      </c>
      <c r="Z78" s="1">
        <f t="shared" ca="1" si="24"/>
        <v>0.47402159112479736</v>
      </c>
      <c r="AA78" s="1">
        <f t="shared" ca="1" si="25"/>
        <v>1.4668635655028336E-2</v>
      </c>
      <c r="AC78" s="1">
        <f t="shared" ca="1" si="37"/>
        <v>7.5379821273936137E-2</v>
      </c>
      <c r="AD78" s="1">
        <f ca="1"/>
        <v>0</v>
      </c>
      <c r="AE78" s="1">
        <f t="shared" ca="1" si="34"/>
        <v>0</v>
      </c>
      <c r="AF78" s="1">
        <f t="shared" ca="1" si="35"/>
        <v>0</v>
      </c>
      <c r="AP78" s="1">
        <v>-1.0999760967756051E-2</v>
      </c>
      <c r="AQ78" s="1">
        <v>77</v>
      </c>
      <c r="AR78" s="1">
        <v>-3.0680955076553822E-2</v>
      </c>
    </row>
    <row r="79" spans="1:44" x14ac:dyDescent="0.3">
      <c r="A79" s="4">
        <v>42710</v>
      </c>
      <c r="B79" s="1">
        <v>10775.320309999999</v>
      </c>
      <c r="C79" s="1">
        <f t="shared" si="26"/>
        <v>-1.9238743582220091E-2</v>
      </c>
      <c r="D79" s="1">
        <f t="shared" si="19"/>
        <v>-1.9021710065146861E-2</v>
      </c>
      <c r="F79" s="1">
        <f t="shared" si="36"/>
        <v>8.1342116188709443E-2</v>
      </c>
      <c r="G79" s="1">
        <v>0</v>
      </c>
      <c r="H79" s="1">
        <f t="shared" si="27"/>
        <v>0</v>
      </c>
      <c r="I79" s="1">
        <f t="shared" si="28"/>
        <v>0</v>
      </c>
      <c r="J79" s="1">
        <f t="shared" si="29"/>
        <v>0.90916883609139776</v>
      </c>
      <c r="K79" s="1">
        <f t="shared" si="30"/>
        <v>6.6165398660575072E-3</v>
      </c>
      <c r="L79" s="1">
        <f t="shared" si="31"/>
        <v>4.3778599799128293E-5</v>
      </c>
      <c r="M79" s="1">
        <f t="shared" si="32"/>
        <v>1.5119204415241856E-5</v>
      </c>
      <c r="N79" s="1">
        <f t="shared" si="33"/>
        <v>0.67352732456362419</v>
      </c>
      <c r="V79" s="1">
        <f t="shared" ca="1" si="20"/>
        <v>0.9757321048332267</v>
      </c>
      <c r="W79" s="1">
        <f t="shared" ca="1" si="21"/>
        <v>5.9179411029769584E-2</v>
      </c>
      <c r="X79" s="1">
        <f t="shared" ca="1" si="22"/>
        <v>0.41703661807036296</v>
      </c>
      <c r="Y79" s="1">
        <f t="shared" ca="1" si="23"/>
        <v>-1.6758431832074431E-3</v>
      </c>
      <c r="Z79" s="1">
        <f t="shared" ca="1" si="24"/>
        <v>0.49816707986686815</v>
      </c>
      <c r="AA79" s="1">
        <f t="shared" ca="1" si="25"/>
        <v>-1.6758431832074431E-3</v>
      </c>
      <c r="AC79" s="1">
        <f t="shared" ca="1" si="37"/>
        <v>7.7745912199962089E-2</v>
      </c>
      <c r="AD79" s="1">
        <f ca="1"/>
        <v>1</v>
      </c>
      <c r="AE79" s="1">
        <f t="shared" ca="1" si="34"/>
        <v>2.3660909260259551E-3</v>
      </c>
      <c r="AF79" s="1">
        <f t="shared" ca="1" si="35"/>
        <v>6.337352327385834E-2</v>
      </c>
      <c r="AP79" s="1">
        <v>-3.7096781952233693E-3</v>
      </c>
      <c r="AQ79" s="1">
        <v>78</v>
      </c>
      <c r="AR79" s="1">
        <v>-3.0348371900255373E-2</v>
      </c>
    </row>
    <row r="80" spans="1:44" x14ac:dyDescent="0.3">
      <c r="A80" s="4">
        <v>42709</v>
      </c>
      <c r="B80" s="1">
        <v>10684.83008</v>
      </c>
      <c r="C80" s="1">
        <f t="shared" si="26"/>
        <v>-8.3979155511525981E-3</v>
      </c>
      <c r="D80" s="1">
        <f t="shared" si="19"/>
        <v>-8.1808820340793665E-3</v>
      </c>
      <c r="F80" s="1">
        <f t="shared" si="36"/>
        <v>8.3855469043911904E-2</v>
      </c>
      <c r="G80" s="1">
        <v>0</v>
      </c>
      <c r="H80" s="1">
        <f t="shared" si="27"/>
        <v>0</v>
      </c>
      <c r="I80" s="1">
        <f t="shared" si="28"/>
        <v>0</v>
      </c>
      <c r="J80" s="1">
        <f t="shared" si="29"/>
        <v>0.91580467189125914</v>
      </c>
      <c r="K80" s="1">
        <f t="shared" si="30"/>
        <v>7.0317396885744678E-3</v>
      </c>
      <c r="L80" s="1">
        <f t="shared" si="31"/>
        <v>4.9445363047873352E-5</v>
      </c>
      <c r="M80" s="1">
        <f t="shared" si="32"/>
        <v>1.6185238528225229E-5</v>
      </c>
      <c r="N80" s="1">
        <f t="shared" si="33"/>
        <v>0.7662619071867568</v>
      </c>
      <c r="V80" s="1">
        <f t="shared" ca="1" si="20"/>
        <v>0.58467300970716507</v>
      </c>
      <c r="W80" s="1">
        <f t="shared" ca="1" si="21"/>
        <v>6.4158866839420618E-3</v>
      </c>
      <c r="X80" s="1">
        <f t="shared" ca="1" si="22"/>
        <v>0.13026946308187393</v>
      </c>
      <c r="Y80" s="1">
        <f t="shared" ca="1" si="23"/>
        <v>-9.0009460493963109E-3</v>
      </c>
      <c r="Z80" s="1">
        <f t="shared" ca="1" si="24"/>
        <v>0.61138059902553732</v>
      </c>
      <c r="AA80" s="1">
        <f t="shared" ca="1" si="25"/>
        <v>-9.0009460493963109E-3</v>
      </c>
      <c r="AC80" s="1">
        <f t="shared" ca="1" si="37"/>
        <v>8.0112003125988041E-2</v>
      </c>
      <c r="AD80" s="1">
        <f ca="1"/>
        <v>1</v>
      </c>
      <c r="AE80" s="1">
        <f t="shared" ca="1" si="34"/>
        <v>2.3660909260259551E-3</v>
      </c>
      <c r="AF80" s="1">
        <f t="shared" ca="1" si="35"/>
        <v>6.337352327385834E-2</v>
      </c>
      <c r="AP80" s="1">
        <v>-6.5936972729135641E-4</v>
      </c>
      <c r="AQ80" s="1">
        <v>79</v>
      </c>
      <c r="AR80" s="1">
        <v>-3.0300067109526936E-2</v>
      </c>
    </row>
    <row r="81" spans="1:44" x14ac:dyDescent="0.3">
      <c r="A81" s="4">
        <v>42706</v>
      </c>
      <c r="B81" s="1">
        <v>10513.349609999999</v>
      </c>
      <c r="C81" s="1">
        <f t="shared" si="26"/>
        <v>-1.6048965562960121E-2</v>
      </c>
      <c r="D81" s="1">
        <f t="shared" si="19"/>
        <v>-1.5831932045886891E-2</v>
      </c>
      <c r="F81" s="1">
        <f t="shared" si="36"/>
        <v>8.6368821899114365E-2</v>
      </c>
      <c r="G81" s="1">
        <v>0</v>
      </c>
      <c r="H81" s="1">
        <f t="shared" si="27"/>
        <v>0</v>
      </c>
      <c r="I81" s="1">
        <f t="shared" si="28"/>
        <v>0</v>
      </c>
      <c r="J81" s="1">
        <f t="shared" si="29"/>
        <v>0.9220698165910941</v>
      </c>
      <c r="K81" s="1">
        <f t="shared" si="30"/>
        <v>7.4595733962409374E-3</v>
      </c>
      <c r="L81" s="1">
        <f t="shared" si="31"/>
        <v>5.5645235253905556E-5</v>
      </c>
      <c r="M81" s="1">
        <f t="shared" si="32"/>
        <v>1.7287462925857138E-5</v>
      </c>
      <c r="N81" s="1">
        <f t="shared" si="33"/>
        <v>0.86824161979750203</v>
      </c>
      <c r="V81" s="1">
        <f t="shared" ca="1" si="20"/>
        <v>0.46110638369352885</v>
      </c>
      <c r="W81" s="1">
        <f t="shared" ca="1" si="21"/>
        <v>-2.9294037595553844E-3</v>
      </c>
      <c r="X81" s="1">
        <f t="shared" ca="1" si="22"/>
        <v>0.61508425075419537</v>
      </c>
      <c r="Y81" s="1">
        <f t="shared" ca="1" si="23"/>
        <v>2.3407624857428614E-3</v>
      </c>
      <c r="Z81" s="1">
        <f t="shared" ca="1" si="24"/>
        <v>0.57306723850182206</v>
      </c>
      <c r="AA81" s="1">
        <f t="shared" ca="1" si="25"/>
        <v>2.3407624857428614E-3</v>
      </c>
      <c r="AC81" s="1">
        <f t="shared" ca="1" si="37"/>
        <v>8.2478094052013992E-2</v>
      </c>
      <c r="AD81" s="1">
        <f ca="1"/>
        <v>0</v>
      </c>
      <c r="AE81" s="1">
        <f t="shared" ca="1" si="34"/>
        <v>0</v>
      </c>
      <c r="AF81" s="1">
        <f t="shared" ca="1" si="35"/>
        <v>0</v>
      </c>
      <c r="AP81" s="1">
        <v>1.2591477305075669E-3</v>
      </c>
      <c r="AQ81" s="1">
        <v>80</v>
      </c>
      <c r="AR81" s="1">
        <v>-3.0250330618164442E-2</v>
      </c>
    </row>
    <row r="82" spans="1:44" x14ac:dyDescent="0.3">
      <c r="A82" s="4">
        <v>42705</v>
      </c>
      <c r="B82" s="1">
        <v>10534.04981</v>
      </c>
      <c r="C82" s="1">
        <f t="shared" si="26"/>
        <v>1.9689443201157974E-3</v>
      </c>
      <c r="D82" s="1">
        <f t="shared" si="19"/>
        <v>2.1859778371890286E-3</v>
      </c>
      <c r="F82" s="1">
        <f t="shared" si="36"/>
        <v>8.8882174754316826E-2</v>
      </c>
      <c r="G82" s="1">
        <v>0</v>
      </c>
      <c r="H82" s="1">
        <f t="shared" si="27"/>
        <v>0</v>
      </c>
      <c r="I82" s="1">
        <f t="shared" si="28"/>
        <v>0</v>
      </c>
      <c r="J82" s="1">
        <f t="shared" si="29"/>
        <v>0.9279746830451705</v>
      </c>
      <c r="K82" s="1">
        <f t="shared" si="30"/>
        <v>7.900040989056915E-3</v>
      </c>
      <c r="L82" s="1">
        <f t="shared" si="31"/>
        <v>6.2410647628779361E-5</v>
      </c>
      <c r="M82" s="1">
        <f t="shared" si="32"/>
        <v>1.8425485371496424E-5</v>
      </c>
      <c r="N82" s="1">
        <f t="shared" si="33"/>
        <v>0.98003960979001303</v>
      </c>
      <c r="V82" s="1">
        <f t="shared" ca="1" si="20"/>
        <v>0.85896268352111005</v>
      </c>
      <c r="W82" s="1">
        <f t="shared" ca="1" si="21"/>
        <v>3.2270115823607351E-2</v>
      </c>
      <c r="X82" s="1">
        <f t="shared" ca="1" si="22"/>
        <v>0.17834661105881711</v>
      </c>
      <c r="Y82" s="1">
        <f t="shared" ca="1" si="23"/>
        <v>-7.3734751677957486E-3</v>
      </c>
      <c r="Z82" s="1">
        <f t="shared" ca="1" si="24"/>
        <v>0.10508611919090571</v>
      </c>
      <c r="AA82" s="1">
        <f t="shared" ca="1" si="25"/>
        <v>-7.3734751677957486E-3</v>
      </c>
      <c r="AC82" s="1">
        <f t="shared" ca="1" si="37"/>
        <v>8.4844184978039944E-2</v>
      </c>
      <c r="AD82" s="1">
        <f ca="1"/>
        <v>0</v>
      </c>
      <c r="AE82" s="1">
        <f t="shared" ca="1" si="34"/>
        <v>0</v>
      </c>
      <c r="AF82" s="1">
        <f t="shared" ca="1" si="35"/>
        <v>0</v>
      </c>
      <c r="AP82" s="1">
        <v>-1.5299521336948185E-2</v>
      </c>
      <c r="AQ82" s="1">
        <v>81</v>
      </c>
      <c r="AR82" s="1">
        <v>-3.024954539374404E-2</v>
      </c>
    </row>
    <row r="83" spans="1:44" x14ac:dyDescent="0.3">
      <c r="A83" s="4">
        <v>42704</v>
      </c>
      <c r="B83" s="1">
        <v>10640.29981</v>
      </c>
      <c r="C83" s="1">
        <f t="shared" si="26"/>
        <v>1.0086339244298675E-2</v>
      </c>
      <c r="D83" s="1">
        <f t="shared" si="19"/>
        <v>1.0303372761371906E-2</v>
      </c>
      <c r="F83" s="1">
        <f t="shared" si="36"/>
        <v>9.1395527609519286E-2</v>
      </c>
      <c r="G83" s="1">
        <v>0</v>
      </c>
      <c r="H83" s="1">
        <f t="shared" si="27"/>
        <v>0</v>
      </c>
      <c r="I83" s="1">
        <f t="shared" si="28"/>
        <v>0</v>
      </c>
      <c r="J83" s="1">
        <f t="shared" si="29"/>
        <v>0.93353030330769737</v>
      </c>
      <c r="K83" s="1">
        <f>F83^2</f>
        <v>8.3531424670224026E-3</v>
      </c>
      <c r="L83" s="1">
        <f t="shared" si="31"/>
        <v>6.9774989074373103E-5</v>
      </c>
      <c r="M83" s="1">
        <f t="shared" si="32"/>
        <v>1.9598903436783857E-5</v>
      </c>
      <c r="N83" s="1">
        <f t="shared" si="33"/>
        <v>1.102242135453493</v>
      </c>
      <c r="V83" s="1">
        <f t="shared" ca="1" si="20"/>
        <v>8.3837785447202218E-2</v>
      </c>
      <c r="W83" s="1">
        <f t="shared" ca="1" si="21"/>
        <v>-4.1391337186927106E-2</v>
      </c>
      <c r="X83" s="1">
        <f t="shared" ca="1" si="22"/>
        <v>0.80393776078702706</v>
      </c>
      <c r="Y83" s="1">
        <f t="shared" ca="1" si="23"/>
        <v>6.8461677190037422E-3</v>
      </c>
      <c r="Z83" s="1">
        <f t="shared" ca="1" si="24"/>
        <v>0.82497463218691069</v>
      </c>
      <c r="AA83" s="1">
        <f t="shared" ca="1" si="25"/>
        <v>6.8461677190037422E-3</v>
      </c>
      <c r="AC83" s="1">
        <f t="shared" ca="1" si="37"/>
        <v>8.7210275904065895E-2</v>
      </c>
      <c r="AD83" s="1">
        <f ca="1"/>
        <v>0</v>
      </c>
      <c r="AE83" s="1">
        <f t="shared" ca="1" si="34"/>
        <v>0</v>
      </c>
      <c r="AF83" s="1">
        <f t="shared" ca="1" si="35"/>
        <v>0</v>
      </c>
      <c r="AP83" s="1">
        <v>6.3583397295939566E-3</v>
      </c>
      <c r="AQ83" s="1">
        <v>82</v>
      </c>
      <c r="AR83" s="1">
        <v>-3.0211227655489194E-2</v>
      </c>
    </row>
    <row r="84" spans="1:44" x14ac:dyDescent="0.3">
      <c r="A84" s="4">
        <v>42703</v>
      </c>
      <c r="B84" s="1">
        <v>10620.490229999999</v>
      </c>
      <c r="C84" s="1">
        <f t="shared" si="26"/>
        <v>-1.8617501718686069E-3</v>
      </c>
      <c r="D84" s="1">
        <f t="shared" si="19"/>
        <v>-1.6447166547953755E-3</v>
      </c>
      <c r="F84" s="1">
        <f t="shared" si="36"/>
        <v>9.3908880464721747E-2</v>
      </c>
      <c r="G84" s="1">
        <v>0</v>
      </c>
      <c r="H84" s="1">
        <f t="shared" si="27"/>
        <v>0</v>
      </c>
      <c r="I84" s="1">
        <f t="shared" si="28"/>
        <v>0</v>
      </c>
      <c r="J84" s="1">
        <f t="shared" si="29"/>
        <v>0.9387482366365435</v>
      </c>
      <c r="K84" s="1">
        <f t="shared" ref="K84:K88" si="38">F84^2</f>
        <v>8.8188778301373973E-3</v>
      </c>
      <c r="L84" s="1">
        <f t="shared" si="31"/>
        <v>7.7772606182888892E-5</v>
      </c>
      <c r="M84" s="1">
        <f t="shared" si="32"/>
        <v>2.0807309393030505E-5</v>
      </c>
      <c r="N84" s="1">
        <f t="shared" si="33"/>
        <v>1.2354483629691002</v>
      </c>
      <c r="V84" s="1">
        <f t="shared" ca="1" si="20"/>
        <v>0.92684139611903549</v>
      </c>
      <c r="W84" s="1">
        <f t="shared" ca="1" si="21"/>
        <v>4.357990479831822E-2</v>
      </c>
      <c r="X84" s="1">
        <f t="shared" ca="1" si="22"/>
        <v>0.73642611751402098</v>
      </c>
      <c r="Y84" s="1">
        <f t="shared" ca="1" si="23"/>
        <v>5.0589277622576983E-3</v>
      </c>
      <c r="Z84" s="1">
        <f t="shared" ca="1" si="24"/>
        <v>7.136453645534746E-2</v>
      </c>
      <c r="AA84" s="1">
        <f t="shared" ca="1" si="25"/>
        <v>4.357990479831822E-2</v>
      </c>
      <c r="AC84" s="1">
        <f t="shared" ca="1" si="37"/>
        <v>8.9576366830091847E-2</v>
      </c>
      <c r="AD84" s="1">
        <f ca="1"/>
        <v>0</v>
      </c>
      <c r="AE84" s="1">
        <f t="shared" ca="1" si="34"/>
        <v>0</v>
      </c>
      <c r="AF84" s="1">
        <f t="shared" ca="1" si="35"/>
        <v>0</v>
      </c>
      <c r="AP84" s="1">
        <v>5.5325453724878678E-4</v>
      </c>
      <c r="AQ84" s="1">
        <v>83</v>
      </c>
      <c r="AR84" s="1">
        <v>-2.9795746071950485E-2</v>
      </c>
    </row>
    <row r="85" spans="1:44" x14ac:dyDescent="0.3">
      <c r="A85" s="4">
        <v>42702</v>
      </c>
      <c r="B85" s="1">
        <v>10582.66992</v>
      </c>
      <c r="C85" s="1">
        <f t="shared" si="26"/>
        <v>-3.5610700806604063E-3</v>
      </c>
      <c r="D85" s="1">
        <f t="shared" si="19"/>
        <v>-3.3440365635871751E-3</v>
      </c>
      <c r="F85" s="1">
        <f t="shared" si="36"/>
        <v>9.6422233319924208E-2</v>
      </c>
      <c r="G85" s="1">
        <v>0</v>
      </c>
      <c r="H85" s="1">
        <f t="shared" si="27"/>
        <v>0</v>
      </c>
      <c r="I85" s="1">
        <f t="shared" si="28"/>
        <v>0</v>
      </c>
      <c r="J85" s="1">
        <f t="shared" si="29"/>
        <v>0.9436404793760228</v>
      </c>
      <c r="K85" s="1">
        <f t="shared" si="38"/>
        <v>9.2972470784019028E-3</v>
      </c>
      <c r="L85" s="1">
        <f t="shared" si="31"/>
        <v>8.6438803236852724E-5</v>
      </c>
      <c r="M85" s="1">
        <f t="shared" si="32"/>
        <v>2.2050294777791749E-5</v>
      </c>
      <c r="N85" s="1">
        <f t="shared" si="33"/>
        <v>1.38027022459479</v>
      </c>
      <c r="V85" s="1">
        <f t="shared" ca="1" si="20"/>
        <v>8.01717337188812E-4</v>
      </c>
      <c r="W85" s="1">
        <f t="shared" ca="1" si="21"/>
        <v>-9.4658436823293529E-2</v>
      </c>
      <c r="X85" s="1">
        <f t="shared" ca="1" si="22"/>
        <v>0.11838442637060009</v>
      </c>
      <c r="Y85" s="1">
        <f t="shared" ca="1" si="23"/>
        <v>-9.4648134275381567E-3</v>
      </c>
      <c r="Z85" s="1">
        <f t="shared" ca="1" si="24"/>
        <v>0.53622476607281588</v>
      </c>
      <c r="AA85" s="1">
        <f t="shared" ca="1" si="25"/>
        <v>-9.4648134275381567E-3</v>
      </c>
      <c r="AC85" s="1">
        <f t="shared" ca="1" si="37"/>
        <v>9.1942457756117799E-2</v>
      </c>
      <c r="AD85" s="1">
        <f ca="1"/>
        <v>0</v>
      </c>
      <c r="AE85" s="1">
        <f t="shared" ca="1" si="34"/>
        <v>0</v>
      </c>
      <c r="AF85" s="1">
        <f t="shared" ca="1" si="35"/>
        <v>0</v>
      </c>
      <c r="AP85" s="1">
        <v>-9.3655392300996537E-3</v>
      </c>
      <c r="AQ85" s="1">
        <v>84</v>
      </c>
      <c r="AR85" s="1">
        <v>-2.8918913241730116E-2</v>
      </c>
    </row>
    <row r="86" spans="1:44" x14ac:dyDescent="0.3">
      <c r="A86" s="4">
        <v>42699</v>
      </c>
      <c r="B86" s="1">
        <v>10699.26953</v>
      </c>
      <c r="C86" s="1">
        <f t="shared" si="26"/>
        <v>1.1017976643081323E-2</v>
      </c>
      <c r="D86" s="1">
        <f t="shared" si="19"/>
        <v>1.1235010160154555E-2</v>
      </c>
      <c r="F86" s="1">
        <f t="shared" si="36"/>
        <v>9.8935586175126669E-2</v>
      </c>
      <c r="G86" s="1">
        <v>0</v>
      </c>
      <c r="H86" s="1">
        <f t="shared" si="27"/>
        <v>0</v>
      </c>
      <c r="I86" s="1">
        <f t="shared" si="28"/>
        <v>0</v>
      </c>
      <c r="J86" s="1">
        <f t="shared" si="29"/>
        <v>0.94821937736605288</v>
      </c>
      <c r="K86" s="1">
        <f t="shared" si="38"/>
        <v>9.7882502118159156E-3</v>
      </c>
      <c r="L86" s="1">
        <f t="shared" si="31"/>
        <v>9.5809842209114315E-5</v>
      </c>
      <c r="M86" s="1">
        <f t="shared" si="32"/>
        <v>2.3327454607438539E-5</v>
      </c>
      <c r="N86" s="1">
        <f t="shared" si="33"/>
        <v>1.5373323373354846</v>
      </c>
      <c r="V86" s="1">
        <f t="shared" ca="1" si="20"/>
        <v>0.19659528800858117</v>
      </c>
      <c r="W86" s="1">
        <f t="shared" ca="1" si="21"/>
        <v>-2.5615366304979108E-2</v>
      </c>
      <c r="X86" s="1">
        <f t="shared" ca="1" si="22"/>
        <v>0.77241265210194354</v>
      </c>
      <c r="Y86" s="1">
        <f t="shared" ca="1" si="23"/>
        <v>5.9745272098117412E-3</v>
      </c>
      <c r="Z86" s="1">
        <f t="shared" ca="1" si="24"/>
        <v>6.4439958940815445E-2</v>
      </c>
      <c r="AA86" s="1">
        <f t="shared" ca="1" si="25"/>
        <v>-2.5615366304979108E-2</v>
      </c>
      <c r="AC86" s="1">
        <f t="shared" ca="1" si="37"/>
        <v>9.430854868214375E-2</v>
      </c>
      <c r="AD86" s="1">
        <f ca="1"/>
        <v>0</v>
      </c>
      <c r="AE86" s="1">
        <f t="shared" ca="1" si="34"/>
        <v>0</v>
      </c>
      <c r="AF86" s="1">
        <f t="shared" ca="1" si="35"/>
        <v>0</v>
      </c>
      <c r="AP86" s="1">
        <v>1.4106848729523969E-3</v>
      </c>
      <c r="AQ86" s="1">
        <v>85</v>
      </c>
      <c r="AR86" s="1">
        <v>-2.8631639163396734E-2</v>
      </c>
    </row>
    <row r="87" spans="1:44" x14ac:dyDescent="0.3">
      <c r="A87" s="4">
        <v>42698</v>
      </c>
      <c r="B87" s="1">
        <v>10689.259770000001</v>
      </c>
      <c r="C87" s="1">
        <f t="shared" si="26"/>
        <v>-9.3555545749477028E-4</v>
      </c>
      <c r="D87" s="1">
        <f t="shared" si="19"/>
        <v>-7.18521940421539E-4</v>
      </c>
      <c r="F87" s="1">
        <f t="shared" si="36"/>
        <v>0.10144893903032913</v>
      </c>
      <c r="G87" s="1">
        <v>0</v>
      </c>
      <c r="H87" s="1">
        <f t="shared" si="27"/>
        <v>0</v>
      </c>
      <c r="I87" s="1">
        <f t="shared" si="28"/>
        <v>0</v>
      </c>
      <c r="J87" s="1">
        <f t="shared" si="29"/>
        <v>0.95249754146013965</v>
      </c>
      <c r="K87" s="1">
        <f t="shared" si="38"/>
        <v>1.0291887230379437E-2</v>
      </c>
      <c r="L87" s="1">
        <f t="shared" si="31"/>
        <v>1.0592294276284733E-4</v>
      </c>
      <c r="M87" s="1">
        <f t="shared" si="32"/>
        <v>2.4638391213085863E-5</v>
      </c>
      <c r="N87" s="1">
        <f t="shared" si="33"/>
        <v>1.7072719802843177</v>
      </c>
      <c r="V87" s="1">
        <f t="shared" ca="1" si="20"/>
        <v>0.59440329164886818</v>
      </c>
      <c r="W87" s="1">
        <f t="shared" ca="1" si="21"/>
        <v>7.1666018585442711E-3</v>
      </c>
      <c r="X87" s="1">
        <f t="shared" ca="1" si="22"/>
        <v>3.5426237846205133E-2</v>
      </c>
      <c r="Y87" s="1">
        <f t="shared" ca="1" si="23"/>
        <v>-1.445137456569567E-2</v>
      </c>
      <c r="Z87" s="1">
        <f t="shared" ca="1" si="24"/>
        <v>0.9186485562062231</v>
      </c>
      <c r="AA87" s="1">
        <f t="shared" ca="1" si="25"/>
        <v>-1.445137456569567E-2</v>
      </c>
      <c r="AC87" s="1">
        <f t="shared" ca="1" si="37"/>
        <v>9.6674639608169702E-2</v>
      </c>
      <c r="AD87" s="1">
        <f ca="1"/>
        <v>0</v>
      </c>
      <c r="AE87" s="1">
        <f t="shared" ca="1" si="34"/>
        <v>0</v>
      </c>
      <c r="AF87" s="1">
        <f t="shared" ca="1" si="35"/>
        <v>0</v>
      </c>
      <c r="AP87" s="1">
        <v>2.9018211253598082E-3</v>
      </c>
      <c r="AQ87" s="1">
        <v>86</v>
      </c>
      <c r="AR87" s="1">
        <v>-2.8541702146480209E-2</v>
      </c>
    </row>
    <row r="88" spans="1:44" x14ac:dyDescent="0.3">
      <c r="A88" s="4">
        <v>42697</v>
      </c>
      <c r="B88" s="1">
        <v>10662.440430000001</v>
      </c>
      <c r="C88" s="1">
        <f t="shared" si="26"/>
        <v>-2.5089988060043198E-3</v>
      </c>
      <c r="D88" s="1">
        <f t="shared" si="19"/>
        <v>-2.2919652889310887E-3</v>
      </c>
      <c r="F88" s="1">
        <f t="shared" si="36"/>
        <v>0.10396229188553159</v>
      </c>
      <c r="G88" s="1">
        <v>1</v>
      </c>
      <c r="H88" s="1">
        <f t="shared" si="27"/>
        <v>2.51335285520246E-3</v>
      </c>
      <c r="I88" s="1">
        <f t="shared" si="28"/>
        <v>5.9651408345201211E-2</v>
      </c>
      <c r="J88" s="1">
        <f t="shared" si="29"/>
        <v>0.95648776666690527</v>
      </c>
      <c r="K88" s="1">
        <f t="shared" si="38"/>
        <v>1.0808158134092468E-2</v>
      </c>
      <c r="L88" s="1">
        <f t="shared" si="31"/>
        <v>1.1681628225154917E-4</v>
      </c>
      <c r="M88" s="1">
        <f t="shared" si="32"/>
        <v>2.5982717683690342E-5</v>
      </c>
      <c r="N88" s="1">
        <f t="shared" si="33"/>
        <v>1.890739127817491</v>
      </c>
      <c r="V88" s="1">
        <f t="shared" ca="1" si="20"/>
        <v>0.34485151641071354</v>
      </c>
      <c r="W88" s="1">
        <f t="shared" ca="1" si="21"/>
        <v>-1.1977743172267071E-2</v>
      </c>
      <c r="X88" s="1">
        <f t="shared" ca="1" si="22"/>
        <v>7.0196730593395595E-2</v>
      </c>
      <c r="Y88" s="1">
        <f t="shared" ca="1" si="23"/>
        <v>-1.1794619201975751E-2</v>
      </c>
      <c r="Z88" s="1">
        <f t="shared" ca="1" si="24"/>
        <v>0.917120164319844</v>
      </c>
      <c r="AA88" s="1">
        <f t="shared" ca="1" si="25"/>
        <v>-1.1794619201975751E-2</v>
      </c>
      <c r="AC88" s="1">
        <f t="shared" ca="1" si="37"/>
        <v>9.9040730534195653E-2</v>
      </c>
      <c r="AD88" s="1">
        <f ca="1"/>
        <v>0</v>
      </c>
      <c r="AE88" s="1">
        <f t="shared" ca="1" si="34"/>
        <v>0</v>
      </c>
      <c r="AF88" s="1">
        <f t="shared" ca="1" si="35"/>
        <v>0</v>
      </c>
      <c r="AP88" s="1">
        <v>-1.9816687611301696E-2</v>
      </c>
      <c r="AQ88" s="1">
        <v>87</v>
      </c>
      <c r="AR88" s="1">
        <v>-2.8537949299097531E-2</v>
      </c>
    </row>
    <row r="89" spans="1:44" x14ac:dyDescent="0.3">
      <c r="A89" s="4">
        <v>42696</v>
      </c>
      <c r="B89" s="1">
        <v>10713.849609999999</v>
      </c>
      <c r="C89" s="1">
        <f t="shared" si="26"/>
        <v>4.8215209583120497E-3</v>
      </c>
      <c r="D89" s="1">
        <f t="shared" si="19"/>
        <v>5.0385544753852813E-3</v>
      </c>
      <c r="H89">
        <f>SUM(H6:H88)</f>
        <v>16.764063544200415</v>
      </c>
      <c r="I89">
        <f>SUM(I6:I88)</f>
        <v>397.8748936624919</v>
      </c>
      <c r="V89" s="1">
        <f t="shared" ca="1" si="20"/>
        <v>0.79978597795531325</v>
      </c>
      <c r="W89" s="1">
        <f t="shared" ca="1" si="21"/>
        <v>2.5225710327238703E-2</v>
      </c>
      <c r="X89" s="1">
        <f t="shared" ca="1" si="22"/>
        <v>0.12939105940148421</v>
      </c>
      <c r="Y89" s="1">
        <f t="shared" ca="1" si="23"/>
        <v>-9.0341947808062449E-3</v>
      </c>
      <c r="Z89" s="1">
        <f t="shared" ca="1" si="24"/>
        <v>0.53670754503441553</v>
      </c>
      <c r="AA89" s="1">
        <f t="shared" ca="1" si="25"/>
        <v>-9.0341947808062449E-3</v>
      </c>
      <c r="AC89" s="1">
        <f t="shared" ca="1" si="37"/>
        <v>0.10140682146022161</v>
      </c>
      <c r="AD89" s="1">
        <f ca="1"/>
        <v>1</v>
      </c>
      <c r="AE89" s="1">
        <f t="shared" ca="1" si="34"/>
        <v>2.3660909260259551E-3</v>
      </c>
      <c r="AF89" s="1">
        <f t="shared" ca="1" si="35"/>
        <v>6.337352327385834E-2</v>
      </c>
      <c r="AP89" s="1">
        <v>2.4364811767920778E-3</v>
      </c>
      <c r="AQ89" s="1">
        <v>88</v>
      </c>
      <c r="AR89" s="1">
        <v>-2.8370479935142596E-2</v>
      </c>
    </row>
    <row r="90" spans="1:44" x14ac:dyDescent="0.3">
      <c r="A90" s="4">
        <v>42695</v>
      </c>
      <c r="B90" s="1">
        <v>10685.12988</v>
      </c>
      <c r="C90" s="1">
        <f t="shared" si="26"/>
        <v>-2.6806172426755664E-3</v>
      </c>
      <c r="D90" s="1">
        <f t="shared" si="19"/>
        <v>-2.4635837256023353E-3</v>
      </c>
      <c r="V90" s="1">
        <f t="shared" ca="1" si="20"/>
        <v>0.78909494788879786</v>
      </c>
      <c r="W90" s="1">
        <f t="shared" ca="1" si="21"/>
        <v>2.4098545928307447E-2</v>
      </c>
      <c r="X90" s="1">
        <f t="shared" ca="1" si="22"/>
        <v>0.73751948472703399</v>
      </c>
      <c r="Y90" s="1">
        <f t="shared" ca="1" si="23"/>
        <v>5.0857343243421458E-3</v>
      </c>
      <c r="Z90" s="1">
        <f t="shared" ca="1" si="24"/>
        <v>0.46586648345000192</v>
      </c>
      <c r="AA90" s="1">
        <f t="shared" ca="1" si="25"/>
        <v>5.0857343243421458E-3</v>
      </c>
      <c r="AE90">
        <f ca="1">SUM(AE7:AE89)</f>
        <v>15.779460385667104</v>
      </c>
      <c r="AP90" s="1">
        <v>-1.1118396004829861E-2</v>
      </c>
      <c r="AQ90" s="1">
        <v>89</v>
      </c>
      <c r="AR90" s="1">
        <v>-2.8268138199544678E-2</v>
      </c>
    </row>
    <row r="91" spans="1:44" x14ac:dyDescent="0.3">
      <c r="A91" s="4">
        <v>42692</v>
      </c>
      <c r="B91" s="1">
        <v>10664.559569999999</v>
      </c>
      <c r="C91" s="1">
        <f t="shared" si="26"/>
        <v>-1.9251342970106201E-3</v>
      </c>
      <c r="D91" s="1">
        <f t="shared" si="19"/>
        <v>-1.7081007799373887E-3</v>
      </c>
      <c r="V91" s="1">
        <f t="shared" ca="1" si="20"/>
        <v>0.7150872818342151</v>
      </c>
      <c r="W91" s="1">
        <f t="shared" ca="1" si="21"/>
        <v>1.7049258182050893E-2</v>
      </c>
      <c r="X91" s="1">
        <f t="shared" ca="1" si="22"/>
        <v>0.12976419960326735</v>
      </c>
      <c r="Y91" s="1">
        <f t="shared" ca="1" si="23"/>
        <v>-9.0200518988923749E-3</v>
      </c>
      <c r="Z91" s="1">
        <f t="shared" ca="1" si="24"/>
        <v>0.93604814804710545</v>
      </c>
      <c r="AA91" s="1">
        <f t="shared" ca="1" si="25"/>
        <v>-9.0200518988923749E-3</v>
      </c>
      <c r="AP91" s="1">
        <v>-1.6683602408301044E-3</v>
      </c>
      <c r="AQ91" s="1">
        <v>90</v>
      </c>
      <c r="AR91" s="1">
        <v>-2.7739935078583328E-2</v>
      </c>
    </row>
    <row r="92" spans="1:44" x14ac:dyDescent="0.3">
      <c r="A92" s="4">
        <v>42691</v>
      </c>
      <c r="B92" s="1">
        <v>10685.54004</v>
      </c>
      <c r="C92" s="1">
        <f t="shared" si="26"/>
        <v>1.9673076850749332E-3</v>
      </c>
      <c r="D92" s="1">
        <f t="shared" si="19"/>
        <v>2.1843412021481643E-3</v>
      </c>
      <c r="V92" s="1">
        <f t="shared" ca="1" si="20"/>
        <v>0.58871872560464977</v>
      </c>
      <c r="W92" s="1">
        <f t="shared" ca="1" si="21"/>
        <v>6.7275089001104073E-3</v>
      </c>
      <c r="X92" s="1">
        <f t="shared" ca="1" si="22"/>
        <v>0.33814993604441534</v>
      </c>
      <c r="Y92" s="1">
        <f t="shared" ca="1" si="23"/>
        <v>-3.3401405981777145E-3</v>
      </c>
      <c r="Z92" s="1">
        <f t="shared" ca="1" si="24"/>
        <v>0.59380556810296681</v>
      </c>
      <c r="AA92" s="1">
        <f t="shared" ca="1" si="25"/>
        <v>-3.3401405981777145E-3</v>
      </c>
      <c r="AP92" s="1">
        <v>1.3092365074393367E-3</v>
      </c>
      <c r="AQ92" s="1">
        <v>91</v>
      </c>
      <c r="AR92" s="1">
        <v>-2.7423440985245091E-2</v>
      </c>
    </row>
    <row r="93" spans="1:44" x14ac:dyDescent="0.3">
      <c r="A93" s="4">
        <v>42690</v>
      </c>
      <c r="B93" s="1">
        <v>10663.87012</v>
      </c>
      <c r="C93" s="1">
        <f t="shared" si="26"/>
        <v>-2.0279667587114552E-3</v>
      </c>
      <c r="D93" s="1">
        <f t="shared" si="19"/>
        <v>-1.8109332416382238E-3</v>
      </c>
      <c r="V93" s="1">
        <f t="shared" ca="1" si="20"/>
        <v>0.50948422388948988</v>
      </c>
      <c r="W93" s="1">
        <f t="shared" ca="1" si="21"/>
        <v>7.132699070265745E-4</v>
      </c>
      <c r="X93" s="1">
        <f t="shared" ca="1" si="22"/>
        <v>0.79534338530076099</v>
      </c>
      <c r="Y93" s="1">
        <f t="shared" ca="1" si="23"/>
        <v>6.6008224113800673E-3</v>
      </c>
      <c r="Z93" s="1">
        <f t="shared" ca="1" si="24"/>
        <v>0.58008244204565684</v>
      </c>
      <c r="AA93" s="1">
        <f t="shared" ca="1" si="25"/>
        <v>6.6008224113800673E-3</v>
      </c>
      <c r="AP93" s="1">
        <v>-4.9728165832585757E-3</v>
      </c>
      <c r="AQ93" s="1">
        <v>92</v>
      </c>
      <c r="AR93" s="1">
        <v>-2.7325555645968804E-2</v>
      </c>
    </row>
    <row r="94" spans="1:44" x14ac:dyDescent="0.3">
      <c r="A94" s="4">
        <v>42689</v>
      </c>
      <c r="B94" s="1">
        <v>10735.139649999999</v>
      </c>
      <c r="C94" s="1">
        <f t="shared" si="26"/>
        <v>6.6832706323320806E-3</v>
      </c>
      <c r="D94" s="1">
        <f t="shared" si="19"/>
        <v>6.9003041494053122E-3</v>
      </c>
      <c r="V94" s="1">
        <f t="shared" ca="1" si="20"/>
        <v>9.7507091117738587E-2</v>
      </c>
      <c r="W94" s="1">
        <f t="shared" ca="1" si="21"/>
        <v>-3.8876630583222445E-2</v>
      </c>
      <c r="X94" s="1">
        <f t="shared" ca="1" si="22"/>
        <v>6.2080701074280542E-2</v>
      </c>
      <c r="Y94" s="1">
        <f t="shared" ca="1" si="23"/>
        <v>-1.2300311022379001E-2</v>
      </c>
      <c r="Z94" s="1">
        <f t="shared" ca="1" si="24"/>
        <v>0.44660897590356807</v>
      </c>
      <c r="AA94" s="1">
        <f t="shared" ca="1" si="25"/>
        <v>-1.2300311022379001E-2</v>
      </c>
      <c r="AP94" s="1">
        <v>3.5000260399566424E-3</v>
      </c>
      <c r="AQ94" s="1">
        <v>93</v>
      </c>
      <c r="AR94" s="1">
        <v>-2.7238810199109877E-2</v>
      </c>
    </row>
    <row r="95" spans="1:44" x14ac:dyDescent="0.3">
      <c r="A95" s="4">
        <v>42688</v>
      </c>
      <c r="B95" s="1">
        <v>10693.690430000001</v>
      </c>
      <c r="C95" s="1">
        <f t="shared" si="26"/>
        <v>-3.8610787890401227E-3</v>
      </c>
      <c r="D95" s="1">
        <f t="shared" si="19"/>
        <v>-3.6440452719668916E-3</v>
      </c>
      <c r="V95" s="1">
        <f t="shared" ca="1" si="20"/>
        <v>0.28507471936988638</v>
      </c>
      <c r="W95" s="1">
        <f t="shared" ca="1" si="21"/>
        <v>-1.7034942777743381E-2</v>
      </c>
      <c r="X95" s="1">
        <f t="shared" ca="1" si="22"/>
        <v>0.6922322959309003</v>
      </c>
      <c r="Y95" s="1">
        <f t="shared" ca="1" si="23"/>
        <v>4.017502579317901E-3</v>
      </c>
      <c r="Z95" s="1">
        <f t="shared" ca="1" si="24"/>
        <v>0.86394830948253276</v>
      </c>
      <c r="AA95" s="1">
        <f t="shared" ca="1" si="25"/>
        <v>4.017502579317901E-3</v>
      </c>
      <c r="AP95" s="1">
        <v>7.8915417365684713E-3</v>
      </c>
      <c r="AQ95" s="1">
        <v>94</v>
      </c>
      <c r="AR95" s="1">
        <v>-2.7159539618272072E-2</v>
      </c>
    </row>
    <row r="96" spans="1:44" x14ac:dyDescent="0.3">
      <c r="A96" s="4">
        <v>42685</v>
      </c>
      <c r="B96" s="1">
        <v>10667.950199999999</v>
      </c>
      <c r="C96" s="1">
        <f t="shared" si="26"/>
        <v>-2.4070483588892562E-3</v>
      </c>
      <c r="D96" s="1">
        <f t="shared" si="19"/>
        <v>-2.190014841816025E-3</v>
      </c>
      <c r="V96" s="1">
        <f t="shared" ca="1" si="20"/>
        <v>0.95823600278617482</v>
      </c>
      <c r="W96" s="1">
        <f t="shared" ca="1" si="21"/>
        <v>5.1917182662307514E-2</v>
      </c>
      <c r="X96" s="1">
        <f t="shared" ca="1" si="22"/>
        <v>0.60423403377831009</v>
      </c>
      <c r="Y96" s="1">
        <f t="shared" ca="1" si="23"/>
        <v>2.1145747222117372E-3</v>
      </c>
      <c r="Z96" s="1">
        <f t="shared" ca="1" si="24"/>
        <v>0.84290757352716794</v>
      </c>
      <c r="AA96" s="1">
        <f t="shared" ca="1" si="25"/>
        <v>2.1145747222117372E-3</v>
      </c>
      <c r="AP96" s="1">
        <v>-1.941939542947942E-3</v>
      </c>
      <c r="AQ96" s="1">
        <v>95</v>
      </c>
      <c r="AR96" s="1">
        <v>-2.7124477586768111E-2</v>
      </c>
    </row>
    <row r="97" spans="1:44" x14ac:dyDescent="0.3">
      <c r="A97" s="4">
        <v>42684</v>
      </c>
      <c r="B97" s="1">
        <v>10630.12012</v>
      </c>
      <c r="C97" s="1">
        <f t="shared" si="26"/>
        <v>-3.5461432881454327E-3</v>
      </c>
      <c r="D97" s="1">
        <f t="shared" si="19"/>
        <v>-3.3291097710722015E-3</v>
      </c>
      <c r="V97" s="1">
        <f t="shared" ca="1" si="20"/>
        <v>0.37821408865692341</v>
      </c>
      <c r="W97" s="1">
        <f t="shared" ca="1" si="21"/>
        <v>-9.3052382995589579E-3</v>
      </c>
      <c r="X97" s="1">
        <f t="shared" ca="1" si="22"/>
        <v>0.81723006299233958</v>
      </c>
      <c r="Y97" s="1">
        <f t="shared" ca="1" si="23"/>
        <v>7.2388752635478542E-3</v>
      </c>
      <c r="Z97" s="1">
        <f t="shared" ca="1" si="24"/>
        <v>0.79008900190439624</v>
      </c>
      <c r="AA97" s="1">
        <f t="shared" ca="1" si="25"/>
        <v>7.2388752635478542E-3</v>
      </c>
      <c r="AP97" s="1">
        <v>1.887365691970196E-3</v>
      </c>
      <c r="AQ97" s="1">
        <v>96</v>
      </c>
      <c r="AR97" s="1">
        <v>-2.7106026040716272E-2</v>
      </c>
    </row>
    <row r="98" spans="1:44" x14ac:dyDescent="0.3">
      <c r="A98" s="4">
        <v>42683</v>
      </c>
      <c r="B98" s="1">
        <v>10646.009770000001</v>
      </c>
      <c r="C98" s="1">
        <f t="shared" si="26"/>
        <v>1.4947761474590924E-3</v>
      </c>
      <c r="D98" s="1">
        <f t="shared" si="19"/>
        <v>1.7118096645323238E-3</v>
      </c>
      <c r="V98" s="1">
        <f t="shared" ca="1" si="20"/>
        <v>0.90800580808553144</v>
      </c>
      <c r="W98" s="1">
        <f t="shared" ca="1" si="21"/>
        <v>3.9857235522774884E-2</v>
      </c>
      <c r="X98" s="1">
        <f t="shared" ca="1" si="22"/>
        <v>0.23307974570585221</v>
      </c>
      <c r="Y98" s="1">
        <f t="shared" ca="1" si="23"/>
        <v>-5.8299360620000509E-3</v>
      </c>
      <c r="Z98" s="1">
        <f t="shared" ca="1" si="24"/>
        <v>0.34594900721626998</v>
      </c>
      <c r="AA98" s="1">
        <f t="shared" ca="1" si="25"/>
        <v>-5.8299360620000509E-3</v>
      </c>
      <c r="AP98" s="1">
        <v>8.1682688948780668E-3</v>
      </c>
      <c r="AQ98" s="1">
        <v>97</v>
      </c>
      <c r="AR98" s="1">
        <v>-2.7093504428540298E-2</v>
      </c>
    </row>
    <row r="99" spans="1:44" x14ac:dyDescent="0.3">
      <c r="A99" s="4">
        <v>42682</v>
      </c>
      <c r="B99" s="1">
        <v>10482.320309999999</v>
      </c>
      <c r="C99" s="1">
        <f t="shared" si="26"/>
        <v>-1.5375663139185848E-2</v>
      </c>
      <c r="D99" s="1">
        <f t="shared" si="19"/>
        <v>-1.5158629622112616E-2</v>
      </c>
      <c r="V99" s="1">
        <f t="shared" ca="1" si="20"/>
        <v>0.2648975325064663</v>
      </c>
      <c r="W99" s="1">
        <f t="shared" ca="1" si="21"/>
        <v>-1.8849566443109152E-2</v>
      </c>
      <c r="X99" s="1">
        <f t="shared" ca="1" si="22"/>
        <v>0.88325795159738751</v>
      </c>
      <c r="Y99" s="1">
        <f t="shared" ca="1" si="23"/>
        <v>9.5314547768684497E-3</v>
      </c>
      <c r="Z99" s="1">
        <f t="shared" ca="1" si="24"/>
        <v>0.55950671238562577</v>
      </c>
      <c r="AA99" s="1">
        <f t="shared" ca="1" si="25"/>
        <v>9.5314547768684497E-3</v>
      </c>
      <c r="AP99" s="1">
        <v>1.0600827126475238E-2</v>
      </c>
      <c r="AQ99" s="1">
        <v>98</v>
      </c>
      <c r="AR99" s="1">
        <v>-2.691241120715171E-2</v>
      </c>
    </row>
    <row r="100" spans="1:44" x14ac:dyDescent="0.3">
      <c r="A100" s="4">
        <v>42681</v>
      </c>
      <c r="B100" s="1">
        <v>10456.950199999999</v>
      </c>
      <c r="C100" s="1">
        <f t="shared" si="26"/>
        <v>-2.420276164982011E-3</v>
      </c>
      <c r="D100" s="1">
        <f t="shared" si="19"/>
        <v>-2.2032426479087798E-3</v>
      </c>
      <c r="V100" s="1">
        <f t="shared" ca="1" si="20"/>
        <v>0.19845889733293354</v>
      </c>
      <c r="W100" s="1">
        <f t="shared" ca="1" si="21"/>
        <v>-2.5414162172143817E-2</v>
      </c>
      <c r="X100" s="1">
        <f t="shared" ca="1" si="22"/>
        <v>0.46835375294589621</v>
      </c>
      <c r="Y100" s="1">
        <f t="shared" ca="1" si="23"/>
        <v>-6.3527003254827382E-4</v>
      </c>
      <c r="Z100" s="1">
        <f t="shared" ca="1" si="24"/>
        <v>0.42376165936585308</v>
      </c>
      <c r="AA100" s="1">
        <f t="shared" ca="1" si="25"/>
        <v>-6.3527003254827382E-4</v>
      </c>
      <c r="AP100" s="1">
        <v>1.9844775360527548E-3</v>
      </c>
      <c r="AQ100" s="1">
        <v>99</v>
      </c>
      <c r="AR100" s="1">
        <v>-2.6671536241948169E-2</v>
      </c>
    </row>
    <row r="101" spans="1:44" x14ac:dyDescent="0.3">
      <c r="A101" s="4">
        <v>42678</v>
      </c>
      <c r="B101" s="1">
        <v>10259.12988</v>
      </c>
      <c r="C101" s="1">
        <f t="shared" si="26"/>
        <v>-1.8917592244055911E-2</v>
      </c>
      <c r="D101" s="1">
        <f t="shared" si="19"/>
        <v>-1.8700558726982681E-2</v>
      </c>
      <c r="V101" s="1">
        <f t="shared" ca="1" si="20"/>
        <v>0.17571786866179162</v>
      </c>
      <c r="W101" s="1">
        <f t="shared" ca="1" si="21"/>
        <v>-2.7954241287692284E-2</v>
      </c>
      <c r="X101" s="1">
        <f t="shared" ca="1" si="22"/>
        <v>1.6089360858497215E-2</v>
      </c>
      <c r="Y101" s="1">
        <f t="shared" ca="1" si="23"/>
        <v>-1.7137467702493282E-2</v>
      </c>
      <c r="Z101" s="1">
        <f t="shared" ca="1" si="24"/>
        <v>0.54141123965107274</v>
      </c>
      <c r="AA101" s="1">
        <f t="shared" ca="1" si="25"/>
        <v>-1.7137467702493282E-2</v>
      </c>
      <c r="AP101" s="1">
        <v>2.7918191983727506E-3</v>
      </c>
      <c r="AQ101" s="1">
        <v>100</v>
      </c>
      <c r="AR101" s="1">
        <v>-2.6481863141849783E-2</v>
      </c>
    </row>
    <row r="102" spans="1:44" x14ac:dyDescent="0.3">
      <c r="A102" s="4">
        <v>42677</v>
      </c>
      <c r="B102" s="1">
        <v>10325.87988</v>
      </c>
      <c r="C102" s="1">
        <f t="shared" si="26"/>
        <v>6.5063997415734046E-3</v>
      </c>
      <c r="D102" s="1">
        <f t="shared" si="19"/>
        <v>6.7234332586466362E-3</v>
      </c>
      <c r="V102" s="1">
        <f t="shared" ca="1" si="20"/>
        <v>8.4307291618644475E-2</v>
      </c>
      <c r="W102" s="1">
        <f t="shared" ca="1" si="21"/>
        <v>-4.1300072330533913E-2</v>
      </c>
      <c r="X102" s="1">
        <f t="shared" ca="1" si="22"/>
        <v>0.3394079624830445</v>
      </c>
      <c r="Y102" s="1">
        <f t="shared" ca="1" si="23"/>
        <v>-3.312635569268761E-3</v>
      </c>
      <c r="Z102" s="1">
        <f t="shared" ca="1" si="24"/>
        <v>0.92472680128781481</v>
      </c>
      <c r="AA102" s="1">
        <f t="shared" ca="1" si="25"/>
        <v>-3.312635569268761E-3</v>
      </c>
      <c r="AP102" s="1">
        <v>-1.3908764451184064E-3</v>
      </c>
      <c r="AQ102" s="1">
        <v>101</v>
      </c>
      <c r="AR102" s="1">
        <v>-2.62971057873784E-2</v>
      </c>
    </row>
    <row r="103" spans="1:44" x14ac:dyDescent="0.3">
      <c r="A103" s="4">
        <v>42676</v>
      </c>
      <c r="B103" s="1">
        <v>10370.929690000001</v>
      </c>
      <c r="C103" s="1">
        <f t="shared" si="26"/>
        <v>4.3628059326214471E-3</v>
      </c>
      <c r="D103" s="1">
        <f t="shared" si="19"/>
        <v>4.5798394496946787E-3</v>
      </c>
      <c r="V103" s="1">
        <f t="shared" ca="1" si="20"/>
        <v>0.31055180423515139</v>
      </c>
      <c r="W103" s="1">
        <f t="shared" ca="1" si="21"/>
        <v>-1.4828605597273555E-2</v>
      </c>
      <c r="X103" s="1">
        <f t="shared" ca="1" si="22"/>
        <v>0.16782435616202707</v>
      </c>
      <c r="Y103" s="1">
        <f t="shared" ca="1" si="23"/>
        <v>-7.7023870647630966E-3</v>
      </c>
      <c r="Z103" s="1">
        <f t="shared" ca="1" si="24"/>
        <v>0.76105033706937153</v>
      </c>
      <c r="AA103" s="1">
        <f t="shared" ca="1" si="25"/>
        <v>-7.7023870647630966E-3</v>
      </c>
      <c r="AP103" s="1">
        <v>-2.4581584261012196E-3</v>
      </c>
      <c r="AQ103" s="1">
        <v>102</v>
      </c>
      <c r="AR103" s="1">
        <v>-2.585542129523135E-2</v>
      </c>
    </row>
    <row r="104" spans="1:44" x14ac:dyDescent="0.3">
      <c r="A104" s="4">
        <v>42675</v>
      </c>
      <c r="B104" s="1">
        <v>10526.160159999999</v>
      </c>
      <c r="C104" s="1">
        <f t="shared" si="26"/>
        <v>1.4967845182643272E-2</v>
      </c>
      <c r="D104" s="1">
        <f t="shared" si="19"/>
        <v>1.5184878699716504E-2</v>
      </c>
      <c r="V104" s="1">
        <f t="shared" ca="1" si="20"/>
        <v>0.51187085555238054</v>
      </c>
      <c r="W104" s="1">
        <f t="shared" ca="1" si="21"/>
        <v>8.9280643634446729E-4</v>
      </c>
      <c r="X104" s="1">
        <f t="shared" ca="1" si="22"/>
        <v>0.700674740039536</v>
      </c>
      <c r="Y104" s="1">
        <f t="shared" ca="1" si="23"/>
        <v>4.2107369947644527E-3</v>
      </c>
      <c r="Z104" s="1">
        <f t="shared" ca="1" si="24"/>
        <v>0.89496697369406397</v>
      </c>
      <c r="AA104" s="1">
        <f t="shared" ca="1" si="25"/>
        <v>4.2107369947644527E-3</v>
      </c>
      <c r="AP104" s="1">
        <v>5.6973936492108104E-3</v>
      </c>
      <c r="AQ104" s="1">
        <v>103</v>
      </c>
      <c r="AR104" s="1">
        <v>-2.5775066264605209E-2</v>
      </c>
    </row>
    <row r="105" spans="1:44" x14ac:dyDescent="0.3">
      <c r="A105" s="4">
        <v>42674</v>
      </c>
      <c r="B105" s="1">
        <v>10665.009770000001</v>
      </c>
      <c r="C105" s="1">
        <f t="shared" si="26"/>
        <v>1.3190907974936335E-2</v>
      </c>
      <c r="D105" s="1">
        <f t="shared" si="19"/>
        <v>1.3407941492009566E-2</v>
      </c>
      <c r="V105" s="1">
        <f t="shared" ca="1" si="20"/>
        <v>0.85782381321869294</v>
      </c>
      <c r="W105" s="1">
        <f t="shared" ca="1" si="21"/>
        <v>3.2117796585478919E-2</v>
      </c>
      <c r="X105" s="1">
        <f t="shared" ca="1" si="22"/>
        <v>0.82767417552759737</v>
      </c>
      <c r="Y105" s="1">
        <f t="shared" ca="1" si="23"/>
        <v>7.5601132488143279E-3</v>
      </c>
      <c r="Z105" s="1">
        <f t="shared" ca="1" si="24"/>
        <v>0.88956925004068199</v>
      </c>
      <c r="AA105" s="1">
        <f t="shared" ca="1" si="25"/>
        <v>7.5601132488143279E-3</v>
      </c>
      <c r="AP105" s="1">
        <v>7.6833412935987788E-3</v>
      </c>
      <c r="AQ105" s="1">
        <v>104</v>
      </c>
      <c r="AR105" s="1">
        <v>-2.5120217375045169E-2</v>
      </c>
    </row>
    <row r="106" spans="1:44" x14ac:dyDescent="0.3">
      <c r="A106" s="4">
        <v>42671</v>
      </c>
      <c r="B106" s="1">
        <v>10696.190430000001</v>
      </c>
      <c r="C106" s="1">
        <f t="shared" si="26"/>
        <v>2.9236410160363114E-3</v>
      </c>
      <c r="D106" s="1">
        <f t="shared" si="19"/>
        <v>3.1406745331095426E-3</v>
      </c>
      <c r="V106" s="1">
        <f t="shared" ca="1" si="20"/>
        <v>0.96003351775464574</v>
      </c>
      <c r="W106" s="1">
        <f t="shared" ca="1" si="21"/>
        <v>5.2532254774451587E-2</v>
      </c>
      <c r="X106" s="1">
        <f t="shared" ca="1" si="22"/>
        <v>0.63260916345788243</v>
      </c>
      <c r="Y106" s="1">
        <f t="shared" ca="1" si="23"/>
        <v>2.7101741201048593E-3</v>
      </c>
      <c r="Z106" s="1">
        <f t="shared" ca="1" si="24"/>
        <v>0.65070020535622874</v>
      </c>
      <c r="AA106" s="1">
        <f t="shared" ca="1" si="25"/>
        <v>2.7101741201048593E-3</v>
      </c>
      <c r="AP106" s="1">
        <v>-7.8481072006085437E-3</v>
      </c>
      <c r="AQ106" s="1">
        <v>105</v>
      </c>
      <c r="AR106" s="1">
        <v>-2.5050238679734931E-2</v>
      </c>
    </row>
    <row r="107" spans="1:44" x14ac:dyDescent="0.3">
      <c r="A107" s="4">
        <v>42670</v>
      </c>
      <c r="B107" s="1">
        <v>10717.08008</v>
      </c>
      <c r="C107" s="1">
        <f t="shared" si="26"/>
        <v>1.9529990735214654E-3</v>
      </c>
      <c r="D107" s="1">
        <f t="shared" si="19"/>
        <v>2.1700325905946965E-3</v>
      </c>
      <c r="V107" s="1">
        <f t="shared" ca="1" si="20"/>
        <v>0.37136966616894351</v>
      </c>
      <c r="W107" s="1">
        <f t="shared" ca="1" si="21"/>
        <v>-9.8468378663414662E-3</v>
      </c>
      <c r="X107" s="1">
        <f t="shared" ca="1" si="22"/>
        <v>0.76594615701492497</v>
      </c>
      <c r="Y107" s="1">
        <f t="shared" ca="1" si="23"/>
        <v>5.8044912728698458E-3</v>
      </c>
      <c r="Z107" s="1">
        <f t="shared" ca="1" si="24"/>
        <v>0.74110552765890492</v>
      </c>
      <c r="AA107" s="1">
        <f t="shared" ca="1" si="25"/>
        <v>5.8044912728698458E-3</v>
      </c>
      <c r="AP107" s="1">
        <v>3.631873013444779E-3</v>
      </c>
      <c r="AQ107" s="1">
        <v>106</v>
      </c>
      <c r="AR107" s="1">
        <v>-2.4895714601866067E-2</v>
      </c>
    </row>
    <row r="108" spans="1:44" x14ac:dyDescent="0.3">
      <c r="A108" s="4">
        <v>42669</v>
      </c>
      <c r="B108" s="1">
        <v>10709.679690000001</v>
      </c>
      <c r="C108" s="1">
        <f t="shared" si="26"/>
        <v>-6.9052297311926773E-4</v>
      </c>
      <c r="D108" s="1">
        <f t="shared" si="19"/>
        <v>-4.7348945604603644E-4</v>
      </c>
      <c r="V108" s="1">
        <f t="shared" ca="1" si="20"/>
        <v>0.52156869323642918</v>
      </c>
      <c r="W108" s="1">
        <f t="shared" ca="1" si="21"/>
        <v>1.6227318519926863E-3</v>
      </c>
      <c r="X108" s="1">
        <f t="shared" ca="1" si="22"/>
        <v>4.3559666492014815E-2</v>
      </c>
      <c r="Y108" s="1">
        <f t="shared" ca="1" si="23"/>
        <v>-1.3686343968511669E-2</v>
      </c>
      <c r="Z108" s="1">
        <f t="shared" ca="1" si="24"/>
        <v>0.49805442537034095</v>
      </c>
      <c r="AA108" s="1">
        <f t="shared" ca="1" si="25"/>
        <v>-1.3686343968511669E-2</v>
      </c>
      <c r="AP108" s="1">
        <v>-2.3884354617036891E-3</v>
      </c>
      <c r="AQ108" s="1">
        <v>107</v>
      </c>
      <c r="AR108" s="1">
        <v>-2.477294044137713E-2</v>
      </c>
    </row>
    <row r="109" spans="1:44" x14ac:dyDescent="0.3">
      <c r="A109" s="4">
        <v>42668</v>
      </c>
      <c r="B109" s="1">
        <v>10757.309569999999</v>
      </c>
      <c r="C109" s="1">
        <f t="shared" si="26"/>
        <v>4.4473673703306236E-3</v>
      </c>
      <c r="D109" s="1">
        <f t="shared" si="19"/>
        <v>4.6644008874038552E-3</v>
      </c>
      <c r="V109" s="1">
        <f t="shared" ca="1" si="20"/>
        <v>0.53504764564304397</v>
      </c>
      <c r="W109" s="1">
        <f t="shared" ca="1" si="21"/>
        <v>2.6389419041094714E-3</v>
      </c>
      <c r="X109" s="1">
        <f t="shared" ca="1" si="22"/>
        <v>0.94172765744282783</v>
      </c>
      <c r="Y109" s="1">
        <f t="shared" ca="1" si="23"/>
        <v>1.2555546271976727E-2</v>
      </c>
      <c r="Z109" s="1">
        <f t="shared" ca="1" si="24"/>
        <v>0.15575983873396726</v>
      </c>
      <c r="AA109" s="1">
        <f t="shared" ca="1" si="25"/>
        <v>1.2555546271976727E-2</v>
      </c>
      <c r="AP109" s="1">
        <v>1.2266391781322848E-2</v>
      </c>
      <c r="AQ109" s="1">
        <v>108</v>
      </c>
      <c r="AR109" s="1">
        <v>-2.4762375188916483E-2</v>
      </c>
    </row>
    <row r="110" spans="1:44" x14ac:dyDescent="0.3">
      <c r="A110" s="4">
        <v>42667</v>
      </c>
      <c r="B110" s="1">
        <v>10761.16992</v>
      </c>
      <c r="C110" s="1">
        <f t="shared" si="26"/>
        <v>3.5885831628073482E-4</v>
      </c>
      <c r="D110" s="1">
        <f t="shared" si="19"/>
        <v>5.7589183335396616E-4</v>
      </c>
      <c r="V110" s="1">
        <f t="shared" ca="1" si="20"/>
        <v>0.10121858855156862</v>
      </c>
      <c r="W110" s="1">
        <f t="shared" ca="1" si="21"/>
        <v>-3.8239158961502324E-2</v>
      </c>
      <c r="X110" s="1">
        <f t="shared" ca="1" si="22"/>
        <v>0.58017659834854796</v>
      </c>
      <c r="Y110" s="1">
        <f t="shared" ca="1" si="23"/>
        <v>1.6187622439633239E-3</v>
      </c>
      <c r="Z110" s="1">
        <f t="shared" ca="1" si="24"/>
        <v>0.27158196651533784</v>
      </c>
      <c r="AA110" s="1">
        <f t="shared" ca="1" si="25"/>
        <v>1.6187622439633239E-3</v>
      </c>
      <c r="AP110" s="1">
        <v>-1.5764319753819287E-2</v>
      </c>
      <c r="AQ110" s="1">
        <v>109</v>
      </c>
      <c r="AR110" s="1">
        <v>-2.4760768380543852E-2</v>
      </c>
    </row>
    <row r="111" spans="1:44" x14ac:dyDescent="0.3">
      <c r="A111" s="4">
        <v>42664</v>
      </c>
      <c r="B111" s="1">
        <v>10710.73047</v>
      </c>
      <c r="C111" s="1">
        <f t="shared" si="26"/>
        <v>-4.6871715970450778E-3</v>
      </c>
      <c r="D111" s="1">
        <f t="shared" si="19"/>
        <v>-4.4701380799718462E-3</v>
      </c>
      <c r="V111" s="1">
        <f t="shared" ca="1" si="20"/>
        <v>0.34703354649873919</v>
      </c>
      <c r="W111" s="1">
        <f t="shared" ca="1" si="21"/>
        <v>-1.1800252219842875E-2</v>
      </c>
      <c r="X111" s="1">
        <f t="shared" ca="1" si="22"/>
        <v>0.48887549483252302</v>
      </c>
      <c r="Y111" s="1">
        <f t="shared" ca="1" si="23"/>
        <v>-2.2310891159317496E-4</v>
      </c>
      <c r="Z111" s="1">
        <f t="shared" ca="1" si="24"/>
        <v>0.25073763975907815</v>
      </c>
      <c r="AA111" s="1">
        <f t="shared" ca="1" si="25"/>
        <v>-2.2310891159317496E-4</v>
      </c>
      <c r="AP111" s="1">
        <v>1.6106328678533236E-2</v>
      </c>
      <c r="AQ111" s="1">
        <v>110</v>
      </c>
      <c r="AR111" s="1">
        <v>-2.4736346173471122E-2</v>
      </c>
    </row>
    <row r="112" spans="1:44" x14ac:dyDescent="0.3">
      <c r="A112" s="4">
        <v>42663</v>
      </c>
      <c r="B112" s="1">
        <v>10701.389649999999</v>
      </c>
      <c r="C112" s="1">
        <f t="shared" si="26"/>
        <v>-8.7209924908149218E-4</v>
      </c>
      <c r="D112" s="1">
        <f t="shared" si="19"/>
        <v>-6.5506573200826089E-4</v>
      </c>
      <c r="V112" s="1">
        <f t="shared" ca="1" si="20"/>
        <v>0.91433501558500918</v>
      </c>
      <c r="W112" s="1">
        <f t="shared" ca="1" si="21"/>
        <v>4.1038285193203156E-2</v>
      </c>
      <c r="X112" s="1">
        <f t="shared" ca="1" si="22"/>
        <v>0.49984448554493821</v>
      </c>
      <c r="Y112" s="1">
        <f t="shared" ca="1" si="23"/>
        <v>-3.118535520354382E-6</v>
      </c>
      <c r="Z112" s="1">
        <f t="shared" ca="1" si="24"/>
        <v>0.94722711784021707</v>
      </c>
      <c r="AA112" s="1">
        <f t="shared" ca="1" si="25"/>
        <v>-3.118535520354382E-6</v>
      </c>
      <c r="AP112" s="1">
        <v>-6.4236345348382172E-3</v>
      </c>
      <c r="AQ112" s="1">
        <v>111</v>
      </c>
      <c r="AR112" s="1">
        <v>-2.4734491183361206E-2</v>
      </c>
    </row>
    <row r="113" spans="1:44" x14ac:dyDescent="0.3">
      <c r="A113" s="4">
        <v>42662</v>
      </c>
      <c r="B113" s="1">
        <v>10645.679690000001</v>
      </c>
      <c r="C113" s="1">
        <f t="shared" si="26"/>
        <v>-5.2058622124836213E-3</v>
      </c>
      <c r="D113" s="1">
        <f t="shared" si="19"/>
        <v>-4.9888286954103897E-3</v>
      </c>
      <c r="V113" s="1">
        <f t="shared" ca="1" si="20"/>
        <v>0.24425110332332722</v>
      </c>
      <c r="W113" s="1">
        <f t="shared" ca="1" si="21"/>
        <v>-2.0780791256960279E-2</v>
      </c>
      <c r="X113" s="1">
        <f t="shared" ca="1" si="22"/>
        <v>0.64943094567552961</v>
      </c>
      <c r="Y113" s="1">
        <f t="shared" ca="1" si="23"/>
        <v>3.0702767396909923E-3</v>
      </c>
      <c r="Z113" s="1">
        <f t="shared" ca="1" si="24"/>
        <v>0.25003266359999177</v>
      </c>
      <c r="AA113" s="1">
        <f t="shared" ca="1" si="25"/>
        <v>3.0702767396909923E-3</v>
      </c>
      <c r="AP113" s="1">
        <v>8.756448445614377E-3</v>
      </c>
      <c r="AQ113" s="1">
        <v>112</v>
      </c>
      <c r="AR113" s="1">
        <v>-2.4696837669237987E-2</v>
      </c>
    </row>
    <row r="114" spans="1:44" x14ac:dyDescent="0.3">
      <c r="A114" s="4">
        <v>42661</v>
      </c>
      <c r="B114" s="1">
        <v>10631.54981</v>
      </c>
      <c r="C114" s="1">
        <f t="shared" si="26"/>
        <v>-1.32728772717756E-3</v>
      </c>
      <c r="D114" s="1">
        <f t="shared" si="19"/>
        <v>-1.1102542101043287E-3</v>
      </c>
      <c r="V114" s="1">
        <f t="shared" ca="1" si="20"/>
        <v>0.25839137146123858</v>
      </c>
      <c r="W114" s="1">
        <f t="shared" ca="1" si="21"/>
        <v>-1.9449380006626039E-2</v>
      </c>
      <c r="X114" s="1">
        <f t="shared" ca="1" si="22"/>
        <v>0.51722025986087139</v>
      </c>
      <c r="Y114" s="1">
        <f t="shared" ca="1" si="23"/>
        <v>3.454256248938739E-4</v>
      </c>
      <c r="Z114" s="1">
        <f t="shared" ca="1" si="24"/>
        <v>0.93037093287672501</v>
      </c>
      <c r="AA114" s="1">
        <f t="shared" ca="1" si="25"/>
        <v>3.454256248938739E-4</v>
      </c>
      <c r="AP114" s="1">
        <v>-8.7963667812409919E-3</v>
      </c>
      <c r="AQ114" s="1">
        <v>113</v>
      </c>
      <c r="AR114" s="1">
        <v>-2.4393322749316958E-2</v>
      </c>
    </row>
    <row r="115" spans="1:44" x14ac:dyDescent="0.3">
      <c r="A115" s="4">
        <v>42660</v>
      </c>
      <c r="B115" s="1">
        <v>10503.570309999999</v>
      </c>
      <c r="C115" s="1">
        <f t="shared" si="26"/>
        <v>-1.2037708733643349E-2</v>
      </c>
      <c r="D115" s="1">
        <f t="shared" si="19"/>
        <v>-1.1820675216570117E-2</v>
      </c>
      <c r="V115" s="1">
        <f t="shared" ca="1" si="20"/>
        <v>0.11103102275153531</v>
      </c>
      <c r="W115" s="1">
        <f t="shared" ca="1" si="21"/>
        <v>-3.6631899659280612E-2</v>
      </c>
      <c r="X115" s="1">
        <f t="shared" ca="1" si="22"/>
        <v>0.74110230715565828</v>
      </c>
      <c r="Y115" s="1">
        <f t="shared" ca="1" si="23"/>
        <v>5.1739798739181666E-3</v>
      </c>
      <c r="Z115" s="1">
        <f t="shared" ca="1" si="24"/>
        <v>0.39600078872019728</v>
      </c>
      <c r="AA115" s="1">
        <f t="shared" ca="1" si="25"/>
        <v>5.1739798739181666E-3</v>
      </c>
      <c r="AP115" s="1">
        <v>1.4253014628470865E-3</v>
      </c>
      <c r="AQ115" s="1">
        <v>114</v>
      </c>
      <c r="AR115" s="1">
        <v>-2.4298106202067064E-2</v>
      </c>
    </row>
    <row r="116" spans="1:44" x14ac:dyDescent="0.3">
      <c r="A116" s="4">
        <v>42657</v>
      </c>
      <c r="B116" s="1">
        <v>10580.37988</v>
      </c>
      <c r="C116" s="1">
        <f t="shared" si="26"/>
        <v>7.3127106053523681E-3</v>
      </c>
      <c r="D116" s="1">
        <f t="shared" si="19"/>
        <v>7.5297441224255997E-3</v>
      </c>
      <c r="V116" s="1">
        <f t="shared" ca="1" si="20"/>
        <v>0.36652138007555124</v>
      </c>
      <c r="W116" s="1">
        <f t="shared" ca="1" si="21"/>
        <v>-1.0232423790175769E-2</v>
      </c>
      <c r="X116" s="1">
        <f t="shared" ca="1" si="22"/>
        <v>0.36661417804586049</v>
      </c>
      <c r="Y116" s="1">
        <f t="shared" ca="1" si="23"/>
        <v>-2.7266740929409359E-3</v>
      </c>
      <c r="Z116" s="1">
        <f t="shared" ca="1" si="24"/>
        <v>0.95644153892682104</v>
      </c>
      <c r="AA116" s="1">
        <f t="shared" ca="1" si="25"/>
        <v>-2.7266740929409359E-3</v>
      </c>
      <c r="AP116" s="1">
        <v>1.1066623633077364E-2</v>
      </c>
      <c r="AQ116" s="1">
        <v>115</v>
      </c>
      <c r="AR116" s="1">
        <v>-2.4221674746912242E-2</v>
      </c>
    </row>
    <row r="117" spans="1:44" x14ac:dyDescent="0.3">
      <c r="A117" s="4">
        <v>42656</v>
      </c>
      <c r="B117" s="1">
        <v>10414.070309999999</v>
      </c>
      <c r="C117" s="1">
        <f t="shared" si="26"/>
        <v>-1.5718676634132466E-2</v>
      </c>
      <c r="D117" s="1">
        <f t="shared" si="19"/>
        <v>-1.5501643117059235E-2</v>
      </c>
      <c r="V117" s="1">
        <f t="shared" ca="1" si="20"/>
        <v>0.51695050281336807</v>
      </c>
      <c r="W117" s="1">
        <f t="shared" ca="1" si="21"/>
        <v>1.2750420507511393E-3</v>
      </c>
      <c r="X117" s="1">
        <f t="shared" ca="1" si="22"/>
        <v>0.25389481250738366</v>
      </c>
      <c r="Y117" s="1">
        <f t="shared" ca="1" si="23"/>
        <v>-5.2982670548942339E-3</v>
      </c>
      <c r="Z117" s="1">
        <f t="shared" ca="1" si="24"/>
        <v>0.79159269492860784</v>
      </c>
      <c r="AA117" s="1">
        <f t="shared" ca="1" si="25"/>
        <v>-5.2982670548942339E-3</v>
      </c>
      <c r="AP117" s="1">
        <v>5.3639644581049959E-4</v>
      </c>
      <c r="AQ117" s="1">
        <v>116</v>
      </c>
      <c r="AR117" s="1">
        <v>-2.421605737407213E-2</v>
      </c>
    </row>
    <row r="118" spans="1:44" x14ac:dyDescent="0.3">
      <c r="A118" s="4">
        <v>42655</v>
      </c>
      <c r="B118" s="1">
        <v>10523.070309999999</v>
      </c>
      <c r="C118" s="1">
        <f t="shared" si="26"/>
        <v>1.0466608804756573E-2</v>
      </c>
      <c r="D118" s="1">
        <f t="shared" si="19"/>
        <v>1.0683642321829804E-2</v>
      </c>
      <c r="V118" s="1">
        <f t="shared" ca="1" si="20"/>
        <v>0.65357790564310692</v>
      </c>
      <c r="W118" s="1">
        <f t="shared" ca="1" si="21"/>
        <v>1.1849947124761701E-2</v>
      </c>
      <c r="X118" s="1">
        <f t="shared" ca="1" si="22"/>
        <v>0.61098429191260384</v>
      </c>
      <c r="Y118" s="1">
        <f t="shared" ca="1" si="23"/>
        <v>2.2550828735516978E-3</v>
      </c>
      <c r="Z118" s="1">
        <f t="shared" ca="1" si="24"/>
        <v>0.54843559720415047</v>
      </c>
      <c r="AA118" s="1">
        <f t="shared" ca="1" si="25"/>
        <v>2.2550828735516978E-3</v>
      </c>
      <c r="AP118" s="1">
        <v>5.2514471422067752E-3</v>
      </c>
      <c r="AQ118" s="1">
        <v>117</v>
      </c>
      <c r="AR118" s="1">
        <v>-2.4214189447835412E-2</v>
      </c>
    </row>
    <row r="119" spans="1:44" x14ac:dyDescent="0.3">
      <c r="A119" s="4">
        <v>42654</v>
      </c>
      <c r="B119" s="1">
        <v>10577.160159999999</v>
      </c>
      <c r="C119" s="1">
        <f t="shared" si="26"/>
        <v>5.1401205547965496E-3</v>
      </c>
      <c r="D119" s="1">
        <f t="shared" si="19"/>
        <v>5.3571540718697812E-3</v>
      </c>
      <c r="V119" s="1">
        <f t="shared" ca="1" si="20"/>
        <v>0.91245467542114611</v>
      </c>
      <c r="W119" s="1">
        <f t="shared" ca="1" si="21"/>
        <v>4.0680803246252999E-2</v>
      </c>
      <c r="X119" s="1">
        <f t="shared" ca="1" si="22"/>
        <v>0.37702419416740696</v>
      </c>
      <c r="Y119" s="1">
        <f t="shared" ca="1" si="23"/>
        <v>-2.5064459336037502E-3</v>
      </c>
      <c r="Z119" s="1">
        <f t="shared" ca="1" si="24"/>
        <v>0.32953349335962034</v>
      </c>
      <c r="AA119" s="1">
        <f t="shared" ca="1" si="25"/>
        <v>-2.5064459336037502E-3</v>
      </c>
      <c r="AP119" s="1">
        <v>2.1792503612677477E-3</v>
      </c>
      <c r="AQ119" s="1">
        <v>118</v>
      </c>
      <c r="AR119" s="1">
        <v>-2.4112567989947594E-2</v>
      </c>
    </row>
    <row r="120" spans="1:44" x14ac:dyDescent="0.3">
      <c r="A120" s="4">
        <v>42653</v>
      </c>
      <c r="B120" s="1">
        <v>10624.08008</v>
      </c>
      <c r="C120" s="1">
        <f t="shared" si="26"/>
        <v>4.4359657308999543E-3</v>
      </c>
      <c r="D120" s="1">
        <f t="shared" si="19"/>
        <v>4.6529992479731859E-3</v>
      </c>
      <c r="V120" s="1">
        <f t="shared" ca="1" si="20"/>
        <v>0.17735041560068388</v>
      </c>
      <c r="W120" s="1">
        <f t="shared" ca="1" si="21"/>
        <v>-2.7765291532376786E-2</v>
      </c>
      <c r="X120" s="1">
        <f t="shared" ca="1" si="22"/>
        <v>0.65462014230399257</v>
      </c>
      <c r="Y120" s="1">
        <f t="shared" ca="1" si="23"/>
        <v>3.182594273256188E-3</v>
      </c>
      <c r="Z120" s="1">
        <f t="shared" ca="1" si="24"/>
        <v>0.43841327119786366</v>
      </c>
      <c r="AA120" s="1">
        <f t="shared" ca="1" si="25"/>
        <v>3.182594273256188E-3</v>
      </c>
      <c r="AP120" s="1">
        <v>8.5809602120078474E-3</v>
      </c>
      <c r="AQ120" s="1">
        <v>119</v>
      </c>
      <c r="AR120" s="1">
        <v>-2.4005633709585826E-2</v>
      </c>
    </row>
    <row r="121" spans="1:44" x14ac:dyDescent="0.3">
      <c r="A121" s="4">
        <v>42650</v>
      </c>
      <c r="B121" s="1">
        <v>10490.860350000001</v>
      </c>
      <c r="C121" s="1">
        <f t="shared" si="26"/>
        <v>-1.2539413200657924E-2</v>
      </c>
      <c r="D121" s="1">
        <f t="shared" si="19"/>
        <v>-1.2322379683584692E-2</v>
      </c>
      <c r="V121" s="1">
        <f t="shared" ca="1" si="20"/>
        <v>0.35698060421883671</v>
      </c>
      <c r="W121" s="1">
        <f t="shared" ca="1" si="21"/>
        <v>-1.0996238687396921E-2</v>
      </c>
      <c r="X121" s="1">
        <f t="shared" ca="1" si="22"/>
        <v>0.19218147877171265</v>
      </c>
      <c r="Y121" s="1">
        <f t="shared" ca="1" si="23"/>
        <v>-6.9590843330781986E-3</v>
      </c>
      <c r="Z121" s="1">
        <f t="shared" ca="1" si="24"/>
        <v>0.2301916050303342</v>
      </c>
      <c r="AA121" s="1">
        <f t="shared" ca="1" si="25"/>
        <v>-6.9590843330781986E-3</v>
      </c>
      <c r="AP121" s="1">
        <v>-2.5919569129916123E-3</v>
      </c>
      <c r="AQ121" s="1">
        <v>120</v>
      </c>
      <c r="AR121" s="1">
        <v>-2.4001638788667096E-2</v>
      </c>
    </row>
    <row r="122" spans="1:44" x14ac:dyDescent="0.3">
      <c r="A122" s="4">
        <v>42649</v>
      </c>
      <c r="B122" s="1">
        <v>10568.79981</v>
      </c>
      <c r="C122" s="1">
        <f t="shared" si="26"/>
        <v>7.4292724714422106E-3</v>
      </c>
      <c r="D122" s="1">
        <f t="shared" si="19"/>
        <v>7.6463059885154422E-3</v>
      </c>
      <c r="V122" s="1">
        <f t="shared" ca="1" si="20"/>
        <v>0.11231891065552013</v>
      </c>
      <c r="W122" s="1">
        <f t="shared" ca="1" si="21"/>
        <v>-3.6428635684144194E-2</v>
      </c>
      <c r="X122" s="1">
        <f t="shared" ca="1" si="22"/>
        <v>0.35037419545095039</v>
      </c>
      <c r="Y122" s="1">
        <f t="shared" ca="1" si="23"/>
        <v>-3.0744833056113169E-3</v>
      </c>
      <c r="Z122" s="1">
        <f t="shared" ca="1" si="24"/>
        <v>0.63026882434630116</v>
      </c>
      <c r="AA122" s="1">
        <f t="shared" ca="1" si="25"/>
        <v>-3.0744833056113169E-3</v>
      </c>
      <c r="AP122" s="1">
        <v>2.0381946564777996E-4</v>
      </c>
      <c r="AQ122" s="1">
        <v>121</v>
      </c>
      <c r="AR122" s="1">
        <v>-2.3985803409304597E-2</v>
      </c>
    </row>
    <row r="123" spans="1:44" x14ac:dyDescent="0.3">
      <c r="A123" s="4">
        <v>42648</v>
      </c>
      <c r="B123" s="1">
        <v>10585.780269999999</v>
      </c>
      <c r="C123" s="1">
        <f t="shared" si="26"/>
        <v>1.6066592522579776E-3</v>
      </c>
      <c r="D123" s="1">
        <f t="shared" si="19"/>
        <v>1.823692769331209E-3</v>
      </c>
      <c r="V123" s="1">
        <f t="shared" ca="1" si="20"/>
        <v>0.25354747199300498</v>
      </c>
      <c r="W123" s="1">
        <f t="shared" ca="1" si="21"/>
        <v>-1.9901037716989724E-2</v>
      </c>
      <c r="X123" s="1">
        <f t="shared" ca="1" si="22"/>
        <v>0.42470981829497245</v>
      </c>
      <c r="Y123" s="1">
        <f t="shared" ca="1" si="23"/>
        <v>-1.5188718438451394E-3</v>
      </c>
      <c r="Z123" s="1">
        <f t="shared" ca="1" si="24"/>
        <v>0.1681157903217354</v>
      </c>
      <c r="AA123" s="1">
        <f t="shared" ca="1" si="25"/>
        <v>-1.5188718438451394E-3</v>
      </c>
      <c r="AP123" s="1">
        <v>6.6825756803232331E-3</v>
      </c>
      <c r="AQ123" s="1">
        <v>122</v>
      </c>
      <c r="AR123" s="1">
        <v>-2.388678634060214E-2</v>
      </c>
    </row>
    <row r="124" spans="1:44" x14ac:dyDescent="0.3">
      <c r="A124" s="4">
        <v>42647</v>
      </c>
      <c r="B124" s="1">
        <v>10619.610350000001</v>
      </c>
      <c r="C124" s="1">
        <f t="shared" si="26"/>
        <v>3.1958041010803585E-3</v>
      </c>
      <c r="D124" s="1">
        <f t="shared" si="19"/>
        <v>3.4128376181535897E-3</v>
      </c>
      <c r="V124" s="1">
        <f t="shared" ca="1" si="20"/>
        <v>0.66398543624263817</v>
      </c>
      <c r="W124" s="1">
        <f t="shared" ca="1" si="21"/>
        <v>1.2700943802959887E-2</v>
      </c>
      <c r="X124" s="1">
        <f t="shared" ca="1" si="22"/>
        <v>0.61274997778365703</v>
      </c>
      <c r="Y124" s="1">
        <f t="shared" ca="1" si="23"/>
        <v>2.2919493240962231E-3</v>
      </c>
      <c r="Z124" s="1">
        <f t="shared" ca="1" si="24"/>
        <v>1.7490309742840604E-2</v>
      </c>
      <c r="AA124" s="1">
        <f t="shared" ca="1" si="25"/>
        <v>1.2700943802959887E-2</v>
      </c>
      <c r="AP124" s="1">
        <v>-5.4131679707955281E-3</v>
      </c>
      <c r="AQ124" s="1">
        <v>123</v>
      </c>
      <c r="AR124" s="1">
        <v>-2.3877656097177482E-2</v>
      </c>
    </row>
    <row r="125" spans="1:44" x14ac:dyDescent="0.3">
      <c r="A125" s="4">
        <v>42643</v>
      </c>
      <c r="B125" s="1">
        <v>10511.01953</v>
      </c>
      <c r="C125" s="1">
        <f t="shared" si="26"/>
        <v>-1.0225499469479241E-2</v>
      </c>
      <c r="D125" s="1">
        <f t="shared" si="19"/>
        <v>-1.0008465952406009E-2</v>
      </c>
      <c r="V125" s="1">
        <f t="shared" ca="1" si="20"/>
        <v>0.13003740604523728</v>
      </c>
      <c r="W125" s="1">
        <f t="shared" ca="1" si="21"/>
        <v>-3.3786429708715704E-2</v>
      </c>
      <c r="X125" s="1">
        <f t="shared" ca="1" si="22"/>
        <v>0.75620171942075343</v>
      </c>
      <c r="Y125" s="1">
        <f t="shared" ca="1" si="23"/>
        <v>5.5530926283296738E-3</v>
      </c>
      <c r="Z125" s="1">
        <f t="shared" ca="1" si="24"/>
        <v>0.91370115798092089</v>
      </c>
      <c r="AA125" s="1">
        <f t="shared" ca="1" si="25"/>
        <v>5.5530926283296738E-3</v>
      </c>
      <c r="AP125" s="1">
        <v>3.6199840089333195E-3</v>
      </c>
      <c r="AQ125" s="1">
        <v>124</v>
      </c>
      <c r="AR125" s="1">
        <v>-2.359243890708047E-2</v>
      </c>
    </row>
    <row r="126" spans="1:44" x14ac:dyDescent="0.3">
      <c r="A126" s="4">
        <v>42642</v>
      </c>
      <c r="B126" s="1">
        <v>10405.54004</v>
      </c>
      <c r="C126" s="1">
        <f t="shared" si="26"/>
        <v>-1.0035134051358738E-2</v>
      </c>
      <c r="D126" s="1">
        <f t="shared" si="19"/>
        <v>-9.8181005342855062E-3</v>
      </c>
      <c r="V126" s="1">
        <f t="shared" ca="1" si="20"/>
        <v>0.49141832984107126</v>
      </c>
      <c r="W126" s="1">
        <f t="shared" ca="1" si="21"/>
        <v>-6.4538148856101922E-4</v>
      </c>
      <c r="X126" s="1">
        <f t="shared" ca="1" si="22"/>
        <v>0.29416486041019829</v>
      </c>
      <c r="Y126" s="1">
        <f t="shared" ca="1" si="23"/>
        <v>-4.3300645149115663E-3</v>
      </c>
      <c r="Z126" s="1">
        <f t="shared" ca="1" si="24"/>
        <v>0.28714435089668489</v>
      </c>
      <c r="AA126" s="1">
        <f t="shared" ca="1" si="25"/>
        <v>-4.3300645149115663E-3</v>
      </c>
      <c r="AP126" s="1">
        <v>-2.4696837669237987E-2</v>
      </c>
      <c r="AQ126" s="1">
        <v>125</v>
      </c>
      <c r="AR126" s="1">
        <v>-2.3562190659950938E-2</v>
      </c>
    </row>
    <row r="127" spans="1:44" x14ac:dyDescent="0.3">
      <c r="A127" s="4">
        <v>42641</v>
      </c>
      <c r="B127" s="1">
        <v>10438.339840000001</v>
      </c>
      <c r="C127" s="1">
        <f t="shared" si="26"/>
        <v>3.1521477860749925E-3</v>
      </c>
      <c r="D127" s="1">
        <f t="shared" si="19"/>
        <v>3.3691813031482237E-3</v>
      </c>
      <c r="V127" s="1">
        <f t="shared" ca="1" si="20"/>
        <v>0.94396161520292166</v>
      </c>
      <c r="W127" s="1">
        <f t="shared" ca="1" si="21"/>
        <v>4.7667823958904024E-2</v>
      </c>
      <c r="X127" s="1">
        <f t="shared" ca="1" si="22"/>
        <v>0.81717866076773482</v>
      </c>
      <c r="Y127" s="1">
        <f t="shared" ca="1" si="23"/>
        <v>7.2373231714674448E-3</v>
      </c>
      <c r="Z127" s="1">
        <f t="shared" ca="1" si="24"/>
        <v>0.64849560573292353</v>
      </c>
      <c r="AA127" s="1">
        <f t="shared" ca="1" si="25"/>
        <v>7.2373231714674448E-3</v>
      </c>
      <c r="AP127" s="1">
        <v>-3.6095390981317286E-3</v>
      </c>
      <c r="AQ127" s="1">
        <v>126</v>
      </c>
      <c r="AR127" s="1">
        <v>-2.3554916513661435E-2</v>
      </c>
    </row>
    <row r="128" spans="1:44" x14ac:dyDescent="0.3">
      <c r="A128" s="4">
        <v>42640</v>
      </c>
      <c r="B128" s="1">
        <v>10361.48047</v>
      </c>
      <c r="C128" s="1">
        <f t="shared" si="26"/>
        <v>-7.3631795072884041E-3</v>
      </c>
      <c r="D128" s="1">
        <f t="shared" si="19"/>
        <v>-7.1461459902151725E-3</v>
      </c>
      <c r="V128" s="1">
        <f t="shared" ca="1" si="20"/>
        <v>0.64076231758465196</v>
      </c>
      <c r="W128" s="1">
        <f t="shared" ca="1" si="21"/>
        <v>1.0814915410854428E-2</v>
      </c>
      <c r="X128" s="1">
        <f t="shared" ca="1" si="22"/>
        <v>0.95566439414816051</v>
      </c>
      <c r="Y128" s="1">
        <f t="shared" ca="1" si="23"/>
        <v>1.3619592831924545E-2</v>
      </c>
      <c r="Z128" s="1">
        <f t="shared" ca="1" si="24"/>
        <v>0.14379004388006855</v>
      </c>
      <c r="AA128" s="1">
        <f t="shared" ca="1" si="25"/>
        <v>1.3619592831924545E-2</v>
      </c>
      <c r="AP128" s="1">
        <v>2.1707087491859046E-2</v>
      </c>
      <c r="AQ128" s="1">
        <v>127</v>
      </c>
      <c r="AR128" s="1">
        <v>-2.3409879300400047E-2</v>
      </c>
    </row>
    <row r="129" spans="1:44" x14ac:dyDescent="0.3">
      <c r="A129" s="4">
        <v>42639</v>
      </c>
      <c r="B129" s="1">
        <v>10393.70996</v>
      </c>
      <c r="C129" s="1">
        <f t="shared" si="26"/>
        <v>3.1105101335002286E-3</v>
      </c>
      <c r="D129" s="1">
        <f t="shared" si="19"/>
        <v>3.3275436505734598E-3</v>
      </c>
      <c r="V129" s="1">
        <f t="shared" ca="1" si="20"/>
        <v>0.39863641142039119</v>
      </c>
      <c r="W129" s="1">
        <f t="shared" ca="1" si="21"/>
        <v>-7.7063451085363334E-3</v>
      </c>
      <c r="X129" s="1">
        <f t="shared" ca="1" si="22"/>
        <v>0.31692997128367795</v>
      </c>
      <c r="Y129" s="1">
        <f t="shared" ca="1" si="23"/>
        <v>-3.8104081179258092E-3</v>
      </c>
      <c r="Z129" s="1">
        <f t="shared" ca="1" si="24"/>
        <v>0.40556500960769748</v>
      </c>
      <c r="AA129" s="1">
        <f t="shared" ca="1" si="25"/>
        <v>-3.8104081179258092E-3</v>
      </c>
      <c r="AP129" s="1">
        <v>-3.1137070021884539E-2</v>
      </c>
      <c r="AQ129" s="1">
        <v>128</v>
      </c>
      <c r="AR129" s="1">
        <v>-2.3384725212613082E-2</v>
      </c>
    </row>
    <row r="130" spans="1:44" x14ac:dyDescent="0.3">
      <c r="A130" s="4">
        <v>42636</v>
      </c>
      <c r="B130" s="1">
        <v>10626.969730000001</v>
      </c>
      <c r="C130" s="1">
        <f t="shared" si="26"/>
        <v>2.2442397459395774E-2</v>
      </c>
      <c r="D130" s="1">
        <f t="shared" si="19"/>
        <v>2.2659430976469004E-2</v>
      </c>
      <c r="V130" s="1">
        <f t="shared" ca="1" si="20"/>
        <v>1.2564066072402791E-2</v>
      </c>
      <c r="W130" s="1">
        <f t="shared" ca="1" si="21"/>
        <v>-6.7182816494760933E-2</v>
      </c>
      <c r="X130" s="1">
        <f t="shared" ca="1" si="22"/>
        <v>0.19592298309002354</v>
      </c>
      <c r="Y130" s="1">
        <f t="shared" ca="1" si="23"/>
        <v>-6.8501959491264327E-3</v>
      </c>
      <c r="Z130" s="1">
        <f t="shared" ca="1" si="24"/>
        <v>0.95934783912238564</v>
      </c>
      <c r="AA130" s="1">
        <f t="shared" ca="1" si="25"/>
        <v>-6.8501959491264327E-3</v>
      </c>
      <c r="AP130" s="1">
        <v>-4.9410338643769399E-3</v>
      </c>
      <c r="AQ130" s="1">
        <v>129</v>
      </c>
      <c r="AR130" s="1">
        <v>-2.3331208050821641E-2</v>
      </c>
    </row>
    <row r="131" spans="1:44" x14ac:dyDescent="0.3">
      <c r="A131" s="4">
        <v>42635</v>
      </c>
      <c r="B131" s="1">
        <v>10674.179690000001</v>
      </c>
      <c r="C131" s="1">
        <f t="shared" si="26"/>
        <v>4.4424667802267408E-3</v>
      </c>
      <c r="D131" s="1">
        <f t="shared" ref="D131:D194" si="39">C131-$P$3</f>
        <v>4.6595002972999724E-3</v>
      </c>
      <c r="V131" s="1">
        <f t="shared" ref="V131:V194" ca="1" si="40">RAND()</f>
        <v>0.34245587027499358</v>
      </c>
      <c r="W131" s="1">
        <f t="shared" ref="W131:W194" ca="1" si="41">_xlfn.NORM.INV(V131,0,$R$7)</f>
        <v>-1.217309440247917E-2</v>
      </c>
      <c r="X131" s="1">
        <f t="shared" ref="X131:X194" ca="1" si="42">RAND()</f>
        <v>3.1076616172895144E-2</v>
      </c>
      <c r="Y131" s="1">
        <f t="shared" ref="Y131:Y194" ca="1" si="43">_xlfn.NORM.INV(X131,0,$R$9)</f>
        <v>-1.4921608177064959E-2</v>
      </c>
      <c r="Z131" s="1">
        <f t="shared" ref="Z131:Z194" ca="1" si="44">RAND()</f>
        <v>0.92680719282676183</v>
      </c>
      <c r="AA131" s="1">
        <f t="shared" ref="AA131:AA194" ca="1" si="45">IF(Z131&lt;$R$11,W131,Y131)</f>
        <v>-1.4921608177064959E-2</v>
      </c>
      <c r="AP131" s="1">
        <v>-7.2546644350200043E-2</v>
      </c>
      <c r="AQ131" s="1">
        <v>130</v>
      </c>
      <c r="AR131" s="1">
        <v>-2.3310334575962464E-2</v>
      </c>
    </row>
    <row r="132" spans="1:44" x14ac:dyDescent="0.3">
      <c r="A132" s="4">
        <v>42634</v>
      </c>
      <c r="B132" s="1">
        <v>10436.490229999999</v>
      </c>
      <c r="C132" s="1">
        <f t="shared" ref="C132:C195" si="46">(B132-B131)/B131</f>
        <v>-2.2267702709059548E-2</v>
      </c>
      <c r="D132" s="1">
        <f t="shared" si="39"/>
        <v>-2.2050669191986318E-2</v>
      </c>
      <c r="V132" s="1">
        <f t="shared" ca="1" si="40"/>
        <v>0.73867712698177401</v>
      </c>
      <c r="W132" s="1">
        <f t="shared" ca="1" si="41"/>
        <v>1.9178171726394019E-2</v>
      </c>
      <c r="X132" s="1">
        <f t="shared" ca="1" si="42"/>
        <v>0.96617426014876506</v>
      </c>
      <c r="Y132" s="1">
        <f t="shared" ca="1" si="43"/>
        <v>1.4618570122914008E-2</v>
      </c>
      <c r="Z132" s="1">
        <f t="shared" ca="1" si="44"/>
        <v>0.37775300562651781</v>
      </c>
      <c r="AA132" s="1">
        <f t="shared" ca="1" si="45"/>
        <v>1.4618570122914008E-2</v>
      </c>
      <c r="AP132" s="1">
        <v>3.485895298810454E-3</v>
      </c>
      <c r="AQ132" s="1">
        <v>131</v>
      </c>
      <c r="AR132" s="1">
        <v>-2.3303229219205322E-2</v>
      </c>
    </row>
    <row r="133" spans="1:44" x14ac:dyDescent="0.3">
      <c r="A133" s="4">
        <v>42633</v>
      </c>
      <c r="B133" s="1">
        <v>10393.860350000001</v>
      </c>
      <c r="C133" s="1">
        <f t="shared" si="46"/>
        <v>-4.0846950517385381E-3</v>
      </c>
      <c r="D133" s="1">
        <f t="shared" si="39"/>
        <v>-3.8676615346653069E-3</v>
      </c>
      <c r="V133" s="1">
        <f t="shared" ca="1" si="40"/>
        <v>0.85698721887742113</v>
      </c>
      <c r="W133" s="1">
        <f t="shared" ca="1" si="41"/>
        <v>3.2006430886667998E-2</v>
      </c>
      <c r="X133" s="1">
        <f t="shared" ca="1" si="42"/>
        <v>0.44620088268213898</v>
      </c>
      <c r="Y133" s="1">
        <f t="shared" ca="1" si="43"/>
        <v>-1.082125983144165E-3</v>
      </c>
      <c r="Z133" s="1">
        <f t="shared" ca="1" si="44"/>
        <v>0.48267251657479937</v>
      </c>
      <c r="AA133" s="1">
        <f t="shared" ca="1" si="45"/>
        <v>-1.082125983144165E-3</v>
      </c>
      <c r="AP133" s="1">
        <v>1.2785116481991833E-2</v>
      </c>
      <c r="AQ133" s="1">
        <v>132</v>
      </c>
      <c r="AR133" s="1">
        <v>-2.3281652137138238E-2</v>
      </c>
    </row>
    <row r="134" spans="1:44" x14ac:dyDescent="0.3">
      <c r="A134" s="4">
        <v>42632</v>
      </c>
      <c r="B134" s="1">
        <v>10373.87012</v>
      </c>
      <c r="C134" s="1">
        <f t="shared" si="46"/>
        <v>-1.9232729060094833E-3</v>
      </c>
      <c r="D134" s="1">
        <f t="shared" si="39"/>
        <v>-1.7062393889362519E-3</v>
      </c>
      <c r="V134" s="1">
        <f t="shared" ca="1" si="40"/>
        <v>0.73293040378429308</v>
      </c>
      <c r="W134" s="1">
        <f t="shared" ca="1" si="41"/>
        <v>1.8650998139042058E-2</v>
      </c>
      <c r="X134" s="1">
        <f t="shared" ca="1" si="42"/>
        <v>0.46061820458231306</v>
      </c>
      <c r="Y134" s="1">
        <f t="shared" ca="1" si="43"/>
        <v>-7.9101117959195252E-4</v>
      </c>
      <c r="Z134" s="1">
        <f t="shared" ca="1" si="44"/>
        <v>0.47257168617508583</v>
      </c>
      <c r="AA134" s="1">
        <f t="shared" ca="1" si="45"/>
        <v>-7.9101117959195252E-4</v>
      </c>
      <c r="AP134" s="1">
        <v>8.2064046550051131E-3</v>
      </c>
      <c r="AQ134" s="1">
        <v>133</v>
      </c>
      <c r="AR134" s="1">
        <v>-2.3249601250177956E-2</v>
      </c>
    </row>
    <row r="135" spans="1:44" x14ac:dyDescent="0.3">
      <c r="A135" s="4">
        <v>42629</v>
      </c>
      <c r="B135" s="1">
        <v>10276.16992</v>
      </c>
      <c r="C135" s="1">
        <f t="shared" si="46"/>
        <v>-9.4179123962272356E-3</v>
      </c>
      <c r="D135" s="1">
        <f t="shared" si="39"/>
        <v>-9.2008788791540039E-3</v>
      </c>
      <c r="V135" s="1">
        <f t="shared" ca="1" si="40"/>
        <v>4.6281512035739603E-4</v>
      </c>
      <c r="W135" s="1">
        <f t="shared" ca="1" si="41"/>
        <v>-9.936621043397223E-2</v>
      </c>
      <c r="X135" s="1">
        <f t="shared" ca="1" si="42"/>
        <v>3.6150060504370751E-3</v>
      </c>
      <c r="Y135" s="1">
        <f t="shared" ca="1" si="43"/>
        <v>-2.1488479381186081E-2</v>
      </c>
      <c r="Z135" s="1">
        <f t="shared" ca="1" si="44"/>
        <v>0.49200303736872908</v>
      </c>
      <c r="AA135" s="1">
        <f t="shared" ca="1" si="45"/>
        <v>-2.1488479381186081E-2</v>
      </c>
      <c r="AP135" s="1">
        <v>1.8766915650260446E-3</v>
      </c>
      <c r="AQ135" s="1">
        <v>134</v>
      </c>
      <c r="AR135" s="1">
        <v>-2.3029714951744457E-2</v>
      </c>
    </row>
    <row r="136" spans="1:44" x14ac:dyDescent="0.3">
      <c r="A136" s="4">
        <v>42628</v>
      </c>
      <c r="B136" s="1">
        <v>10431.200199999999</v>
      </c>
      <c r="C136" s="1">
        <f t="shared" si="46"/>
        <v>1.5086387360943816E-2</v>
      </c>
      <c r="D136" s="1">
        <f t="shared" si="39"/>
        <v>1.5303420878017048E-2</v>
      </c>
      <c r="V136" s="1">
        <f t="shared" ca="1" si="40"/>
        <v>0.77531912079262433</v>
      </c>
      <c r="W136" s="1">
        <f t="shared" ca="1" si="41"/>
        <v>2.269438502096946E-2</v>
      </c>
      <c r="X136" s="1">
        <f t="shared" ca="1" si="42"/>
        <v>8.6671965715350519E-2</v>
      </c>
      <c r="Y136" s="1">
        <f t="shared" ca="1" si="43"/>
        <v>-1.0892298980303007E-2</v>
      </c>
      <c r="Z136" s="1">
        <f t="shared" ca="1" si="44"/>
        <v>0.77502001928013153</v>
      </c>
      <c r="AA136" s="1">
        <f t="shared" ca="1" si="45"/>
        <v>-1.0892298980303007E-2</v>
      </c>
      <c r="AP136" s="1">
        <v>4.1841707523175443E-3</v>
      </c>
      <c r="AQ136" s="1">
        <v>135</v>
      </c>
      <c r="AR136" s="1">
        <v>-2.3012534517707208E-2</v>
      </c>
    </row>
    <row r="137" spans="1:44" x14ac:dyDescent="0.3">
      <c r="A137" s="4">
        <v>42627</v>
      </c>
      <c r="B137" s="1">
        <v>10378.400390000001</v>
      </c>
      <c r="C137" s="1">
        <f t="shared" si="46"/>
        <v>-5.061719551696325E-3</v>
      </c>
      <c r="D137" s="1">
        <f t="shared" si="39"/>
        <v>-4.8446860346230934E-3</v>
      </c>
      <c r="V137" s="1">
        <f t="shared" ca="1" si="40"/>
        <v>0.3279864684157181</v>
      </c>
      <c r="W137" s="1">
        <f t="shared" ca="1" si="41"/>
        <v>-1.3364398886739154E-2</v>
      </c>
      <c r="X137" s="1">
        <f t="shared" ca="1" si="42"/>
        <v>0.42260330757518128</v>
      </c>
      <c r="Y137" s="1">
        <f t="shared" ca="1" si="43"/>
        <v>-1.5619041693715242E-3</v>
      </c>
      <c r="Z137" s="1">
        <f t="shared" ca="1" si="44"/>
        <v>0.21270616423568212</v>
      </c>
      <c r="AA137" s="1">
        <f t="shared" ca="1" si="45"/>
        <v>-1.5619041693715242E-3</v>
      </c>
      <c r="AP137" s="1">
        <v>8.2031308781921036E-3</v>
      </c>
      <c r="AQ137" s="1">
        <v>136</v>
      </c>
      <c r="AR137" s="1">
        <v>-2.2927424723760907E-2</v>
      </c>
    </row>
    <row r="138" spans="1:44" x14ac:dyDescent="0.3">
      <c r="A138" s="4">
        <v>42626</v>
      </c>
      <c r="B138" s="1">
        <v>10386.599609999999</v>
      </c>
      <c r="C138" s="1">
        <f t="shared" si="46"/>
        <v>7.9002733483850523E-4</v>
      </c>
      <c r="D138" s="1">
        <f t="shared" si="39"/>
        <v>1.0070608519117366E-3</v>
      </c>
      <c r="V138" s="1">
        <f t="shared" ca="1" si="40"/>
        <v>0.76422187988980661</v>
      </c>
      <c r="W138" s="1">
        <f t="shared" ca="1" si="41"/>
        <v>2.1598477637005706E-2</v>
      </c>
      <c r="X138" s="1">
        <f t="shared" ca="1" si="42"/>
        <v>0.51723012526613721</v>
      </c>
      <c r="Y138" s="1">
        <f t="shared" ca="1" si="43"/>
        <v>3.4562364072997009E-4</v>
      </c>
      <c r="Z138" s="1">
        <f t="shared" ca="1" si="44"/>
        <v>0.95384242293026922</v>
      </c>
      <c r="AA138" s="1">
        <f t="shared" ca="1" si="45"/>
        <v>3.4562364072997009E-4</v>
      </c>
      <c r="AP138" s="1">
        <v>6.412314021745193E-3</v>
      </c>
      <c r="AQ138" s="1">
        <v>137</v>
      </c>
      <c r="AR138" s="1">
        <v>-2.2505563547976629E-2</v>
      </c>
    </row>
    <row r="139" spans="1:44" x14ac:dyDescent="0.3">
      <c r="A139" s="4">
        <v>42625</v>
      </c>
      <c r="B139" s="1">
        <v>10431.76953</v>
      </c>
      <c r="C139" s="1">
        <f t="shared" si="46"/>
        <v>4.3488650468928858E-3</v>
      </c>
      <c r="D139" s="1">
        <f t="shared" si="39"/>
        <v>4.5658985639661174E-3</v>
      </c>
      <c r="V139" s="1">
        <f t="shared" ca="1" si="40"/>
        <v>0.99486993922895928</v>
      </c>
      <c r="W139" s="1">
        <f t="shared" ca="1" si="41"/>
        <v>7.7008113666287098E-2</v>
      </c>
      <c r="X139" s="1">
        <f t="shared" ca="1" si="42"/>
        <v>0.13099332829627142</v>
      </c>
      <c r="Y139" s="1">
        <f t="shared" ca="1" si="43"/>
        <v>-8.9736631980807807E-3</v>
      </c>
      <c r="Z139" s="1">
        <f t="shared" ca="1" si="44"/>
        <v>0.70675395746962433</v>
      </c>
      <c r="AA139" s="1">
        <f t="shared" ca="1" si="45"/>
        <v>-8.9736631980807807E-3</v>
      </c>
      <c r="AP139" s="1">
        <v>-1.4802898973175983E-3</v>
      </c>
      <c r="AQ139" s="1">
        <v>138</v>
      </c>
      <c r="AR139" s="1">
        <v>-2.2420924992718558E-2</v>
      </c>
    </row>
    <row r="140" spans="1:44" x14ac:dyDescent="0.3">
      <c r="A140" s="4">
        <v>42622</v>
      </c>
      <c r="B140" s="1">
        <v>10573.440430000001</v>
      </c>
      <c r="C140" s="1">
        <f t="shared" si="46"/>
        <v>1.3580716060930939E-2</v>
      </c>
      <c r="D140" s="1">
        <f t="shared" si="39"/>
        <v>1.379774957800417E-2</v>
      </c>
      <c r="V140" s="1">
        <f t="shared" ca="1" si="40"/>
        <v>0.92060187661487358</v>
      </c>
      <c r="W140" s="1">
        <f t="shared" ca="1" si="41"/>
        <v>4.2273949188001182E-2</v>
      </c>
      <c r="X140" s="1">
        <f t="shared" ca="1" si="42"/>
        <v>0.352611670253275</v>
      </c>
      <c r="Y140" s="1">
        <f t="shared" ca="1" si="43"/>
        <v>-3.0262320376046232E-3</v>
      </c>
      <c r="Z140" s="1">
        <f t="shared" ca="1" si="44"/>
        <v>0.47608508258520876</v>
      </c>
      <c r="AA140" s="1">
        <f t="shared" ca="1" si="45"/>
        <v>-3.0262320376046232E-3</v>
      </c>
      <c r="AP140" s="1">
        <v>4.9843109749815994E-3</v>
      </c>
      <c r="AQ140" s="1">
        <v>139</v>
      </c>
      <c r="AR140" s="1">
        <v>-2.2417826033847083E-2</v>
      </c>
    </row>
    <row r="141" spans="1:44" x14ac:dyDescent="0.3">
      <c r="A141" s="4">
        <v>42621</v>
      </c>
      <c r="B141" s="1">
        <v>10675.29004</v>
      </c>
      <c r="C141" s="1">
        <f t="shared" si="46"/>
        <v>9.6325893803706139E-3</v>
      </c>
      <c r="D141" s="1">
        <f t="shared" si="39"/>
        <v>9.8496228974438455E-3</v>
      </c>
      <c r="V141" s="1">
        <f t="shared" ca="1" si="40"/>
        <v>0.39507497938514291</v>
      </c>
      <c r="W141" s="1">
        <f t="shared" ca="1" si="41"/>
        <v>-7.9834766567178396E-3</v>
      </c>
      <c r="X141" s="1">
        <f t="shared" ca="1" si="42"/>
        <v>0.79896936141555364</v>
      </c>
      <c r="Y141" s="1">
        <f t="shared" ca="1" si="43"/>
        <v>6.7035645102434781E-3</v>
      </c>
      <c r="Z141" s="1">
        <f t="shared" ca="1" si="44"/>
        <v>0.60461208697292568</v>
      </c>
      <c r="AA141" s="1">
        <f t="shared" ca="1" si="45"/>
        <v>6.7035645102434781E-3</v>
      </c>
      <c r="AP141" s="1">
        <v>4.4711981555592426E-3</v>
      </c>
      <c r="AQ141" s="1">
        <v>140</v>
      </c>
      <c r="AR141" s="1">
        <v>-2.2402622732745126E-2</v>
      </c>
    </row>
    <row r="142" spans="1:44" x14ac:dyDescent="0.3">
      <c r="A142" s="4">
        <v>42620</v>
      </c>
      <c r="B142" s="1">
        <v>10752.98047</v>
      </c>
      <c r="C142" s="1">
        <f t="shared" si="46"/>
        <v>7.2775943050630747E-3</v>
      </c>
      <c r="D142" s="1">
        <f t="shared" si="39"/>
        <v>7.4946278221363063E-3</v>
      </c>
      <c r="V142" s="1">
        <f t="shared" ca="1" si="40"/>
        <v>0.37393300017457121</v>
      </c>
      <c r="W142" s="1">
        <f t="shared" ca="1" si="41"/>
        <v>-9.6436344991270972E-3</v>
      </c>
      <c r="X142" s="1">
        <f t="shared" ca="1" si="42"/>
        <v>0.15773018203918621</v>
      </c>
      <c r="Y142" s="1">
        <f t="shared" ca="1" si="43"/>
        <v>-8.0306432769199094E-3</v>
      </c>
      <c r="Z142" s="1">
        <f t="shared" ca="1" si="44"/>
        <v>9.3080978612763432E-2</v>
      </c>
      <c r="AA142" s="1">
        <f t="shared" ca="1" si="45"/>
        <v>-8.0306432769199094E-3</v>
      </c>
      <c r="AP142" s="1">
        <v>-4.6603530285915899E-3</v>
      </c>
      <c r="AQ142" s="1">
        <v>141</v>
      </c>
      <c r="AR142" s="1">
        <v>-2.2313694238433036E-2</v>
      </c>
    </row>
    <row r="143" spans="1:44" x14ac:dyDescent="0.3">
      <c r="A143" s="4">
        <v>42619</v>
      </c>
      <c r="B143" s="1">
        <v>10687.139649999999</v>
      </c>
      <c r="C143" s="1">
        <f t="shared" si="46"/>
        <v>-6.1230298133333498E-3</v>
      </c>
      <c r="D143" s="1">
        <f t="shared" si="39"/>
        <v>-5.9059962962601182E-3</v>
      </c>
      <c r="V143" s="1">
        <f t="shared" ca="1" si="40"/>
        <v>0.73216631569944568</v>
      </c>
      <c r="W143" s="1">
        <f t="shared" ca="1" si="41"/>
        <v>1.8581340096953339E-2</v>
      </c>
      <c r="X143" s="1">
        <f t="shared" ca="1" si="42"/>
        <v>0.70944118552953173</v>
      </c>
      <c r="Y143" s="1">
        <f t="shared" ca="1" si="43"/>
        <v>4.41402357430014E-3</v>
      </c>
      <c r="Z143" s="1">
        <f t="shared" ca="1" si="44"/>
        <v>0.96241569769903657</v>
      </c>
      <c r="AA143" s="1">
        <f t="shared" ca="1" si="45"/>
        <v>4.41402357430014E-3</v>
      </c>
      <c r="AP143" s="1">
        <v>3.9290930382817517E-3</v>
      </c>
      <c r="AQ143" s="1">
        <v>142</v>
      </c>
      <c r="AR143" s="1">
        <v>-2.2301383635601052E-2</v>
      </c>
    </row>
    <row r="144" spans="1:44" x14ac:dyDescent="0.3">
      <c r="A144" s="4">
        <v>42618</v>
      </c>
      <c r="B144" s="1">
        <v>10672.219730000001</v>
      </c>
      <c r="C144" s="1">
        <f t="shared" si="46"/>
        <v>-1.3960629774308654E-3</v>
      </c>
      <c r="D144" s="1">
        <f t="shared" si="39"/>
        <v>-1.179029460357634E-3</v>
      </c>
      <c r="V144" s="1">
        <f t="shared" ca="1" si="40"/>
        <v>0.13202501559179924</v>
      </c>
      <c r="W144" s="1">
        <f t="shared" ca="1" si="41"/>
        <v>-3.3506091737202669E-2</v>
      </c>
      <c r="X144" s="1">
        <f t="shared" ca="1" si="42"/>
        <v>0.55328178631649427</v>
      </c>
      <c r="Y144" s="1">
        <f t="shared" ca="1" si="43"/>
        <v>1.0716575130218695E-3</v>
      </c>
      <c r="Z144" s="1">
        <f t="shared" ca="1" si="44"/>
        <v>0.59688810107434431</v>
      </c>
      <c r="AA144" s="1">
        <f t="shared" ca="1" si="45"/>
        <v>1.0716575130218695E-3</v>
      </c>
      <c r="AP144" s="1">
        <v>-4.1701146699558034E-3</v>
      </c>
      <c r="AQ144" s="1">
        <v>143</v>
      </c>
      <c r="AR144" s="1">
        <v>-2.2245506814050877E-2</v>
      </c>
    </row>
    <row r="145" spans="1:44" x14ac:dyDescent="0.3">
      <c r="A145" s="4">
        <v>42615</v>
      </c>
      <c r="B145" s="1">
        <v>10683.820309999999</v>
      </c>
      <c r="C145" s="1">
        <f t="shared" si="46"/>
        <v>1.0869884891320958E-3</v>
      </c>
      <c r="D145" s="1">
        <f t="shared" si="39"/>
        <v>1.3040220062053272E-3</v>
      </c>
      <c r="V145" s="1">
        <f t="shared" ca="1" si="40"/>
        <v>0.37067986235275863</v>
      </c>
      <c r="W145" s="1">
        <f t="shared" ca="1" si="41"/>
        <v>-9.9015975791964736E-3</v>
      </c>
      <c r="X145" s="1">
        <f t="shared" ca="1" si="42"/>
        <v>0.13957957942475874</v>
      </c>
      <c r="Y145" s="1">
        <f t="shared" ca="1" si="43"/>
        <v>-8.6576812099337479E-3</v>
      </c>
      <c r="Z145" s="1">
        <f t="shared" ca="1" si="44"/>
        <v>0.33003050606401119</v>
      </c>
      <c r="AA145" s="1">
        <f t="shared" ca="1" si="45"/>
        <v>-8.6576812099337479E-3</v>
      </c>
      <c r="AP145" s="1">
        <v>-1.7040372477406706E-2</v>
      </c>
      <c r="AQ145" s="1">
        <v>144</v>
      </c>
      <c r="AR145" s="1">
        <v>-2.2053997873576123E-2</v>
      </c>
    </row>
    <row r="146" spans="1:44" x14ac:dyDescent="0.3">
      <c r="A146" s="4">
        <v>42614</v>
      </c>
      <c r="B146" s="1">
        <v>10534.309569999999</v>
      </c>
      <c r="C146" s="1">
        <f t="shared" si="46"/>
        <v>-1.3994127162552375E-2</v>
      </c>
      <c r="D146" s="1">
        <f t="shared" si="39"/>
        <v>-1.3777093645479143E-2</v>
      </c>
      <c r="V146" s="1">
        <f t="shared" ca="1" si="40"/>
        <v>0.29929521793507241</v>
      </c>
      <c r="W146" s="1">
        <f t="shared" ca="1" si="41"/>
        <v>-1.579285855429384E-2</v>
      </c>
      <c r="X146" s="1">
        <f t="shared" ca="1" si="42"/>
        <v>0.69143711086172976</v>
      </c>
      <c r="Y146" s="1">
        <f t="shared" ca="1" si="43"/>
        <v>3.9994239715404854E-3</v>
      </c>
      <c r="Z146" s="1">
        <f t="shared" ca="1" si="44"/>
        <v>0.88035491455594184</v>
      </c>
      <c r="AA146" s="1">
        <f t="shared" ca="1" si="45"/>
        <v>3.9994239715404854E-3</v>
      </c>
      <c r="AP146" s="1">
        <v>-8.8141437413631965E-3</v>
      </c>
      <c r="AQ146" s="1">
        <v>145</v>
      </c>
      <c r="AR146" s="1">
        <v>-2.2001581957331977E-2</v>
      </c>
    </row>
    <row r="147" spans="1:44" x14ac:dyDescent="0.3">
      <c r="A147" s="4">
        <v>42613</v>
      </c>
      <c r="B147" s="1">
        <v>10592.690430000001</v>
      </c>
      <c r="C147" s="1">
        <f t="shared" si="46"/>
        <v>5.5419730749379451E-3</v>
      </c>
      <c r="D147" s="1">
        <f t="shared" si="39"/>
        <v>5.7590065920111767E-3</v>
      </c>
      <c r="V147" s="1">
        <f t="shared" ca="1" si="40"/>
        <v>0.42351764532548775</v>
      </c>
      <c r="W147" s="1">
        <f t="shared" ca="1" si="41"/>
        <v>-5.7870763958643122E-3</v>
      </c>
      <c r="X147" s="1">
        <f t="shared" ca="1" si="42"/>
        <v>0.53918208276097979</v>
      </c>
      <c r="Y147" s="1">
        <f t="shared" ca="1" si="43"/>
        <v>7.8698681168699511E-4</v>
      </c>
      <c r="Z147" s="1">
        <f t="shared" ca="1" si="44"/>
        <v>0.78791377648355032</v>
      </c>
      <c r="AA147" s="1">
        <f t="shared" ca="1" si="45"/>
        <v>7.8698681168699511E-4</v>
      </c>
      <c r="AP147" s="1">
        <v>-1.5481561279135924E-2</v>
      </c>
      <c r="AQ147" s="1">
        <v>146</v>
      </c>
      <c r="AR147" s="1">
        <v>-2.1851117431815312E-2</v>
      </c>
    </row>
    <row r="148" spans="1:44" x14ac:dyDescent="0.3">
      <c r="A148" s="4">
        <v>42612</v>
      </c>
      <c r="B148" s="1">
        <v>10657.639649999999</v>
      </c>
      <c r="C148" s="1">
        <f t="shared" si="46"/>
        <v>6.1315130871806853E-3</v>
      </c>
      <c r="D148" s="1">
        <f t="shared" si="39"/>
        <v>6.3485466042539169E-3</v>
      </c>
      <c r="V148" s="1">
        <f t="shared" ca="1" si="40"/>
        <v>0.81181379502850526</v>
      </c>
      <c r="W148" s="1">
        <f t="shared" ca="1" si="41"/>
        <v>2.6537999818542542E-2</v>
      </c>
      <c r="X148" s="1">
        <f t="shared" ca="1" si="42"/>
        <v>3.8699549532055011E-2</v>
      </c>
      <c r="Y148" s="1">
        <f t="shared" ca="1" si="43"/>
        <v>-1.4127845017959866E-2</v>
      </c>
      <c r="Z148" s="1">
        <f t="shared" ca="1" si="44"/>
        <v>0.87815439726737188</v>
      </c>
      <c r="AA148" s="1">
        <f t="shared" ca="1" si="45"/>
        <v>-1.4127845017959866E-2</v>
      </c>
      <c r="AP148" s="1">
        <v>1.4321281573009652E-2</v>
      </c>
      <c r="AQ148" s="1">
        <v>147</v>
      </c>
      <c r="AR148" s="1">
        <v>-2.180880071824777E-2</v>
      </c>
    </row>
    <row r="149" spans="1:44" x14ac:dyDescent="0.3">
      <c r="A149" s="4">
        <v>42611</v>
      </c>
      <c r="B149" s="1">
        <v>10544.440430000001</v>
      </c>
      <c r="C149" s="1">
        <f t="shared" si="46"/>
        <v>-1.0621415596463577E-2</v>
      </c>
      <c r="D149" s="1">
        <f t="shared" si="39"/>
        <v>-1.0404382079390345E-2</v>
      </c>
      <c r="V149" s="1">
        <f t="shared" ca="1" si="40"/>
        <v>0.1905082610053439</v>
      </c>
      <c r="W149" s="1">
        <f t="shared" ca="1" si="41"/>
        <v>-2.6280745644205083E-2</v>
      </c>
      <c r="X149" s="1">
        <f t="shared" ca="1" si="42"/>
        <v>0.25257430518109825</v>
      </c>
      <c r="Y149" s="1">
        <f t="shared" ca="1" si="43"/>
        <v>-5.3312857848650617E-3</v>
      </c>
      <c r="Z149" s="1">
        <f t="shared" ca="1" si="44"/>
        <v>0.74400507703719743</v>
      </c>
      <c r="AA149" s="1">
        <f t="shared" ca="1" si="45"/>
        <v>-5.3312857848650617E-3</v>
      </c>
      <c r="AP149" s="1">
        <v>-5.5560475247789344E-3</v>
      </c>
      <c r="AQ149" s="1">
        <v>148</v>
      </c>
      <c r="AR149" s="1">
        <v>-2.1750537437144842E-2</v>
      </c>
    </row>
    <row r="150" spans="1:44" x14ac:dyDescent="0.3">
      <c r="A150" s="4">
        <v>42608</v>
      </c>
      <c r="B150" s="1">
        <v>10587.76953</v>
      </c>
      <c r="C150" s="1">
        <f t="shared" si="46"/>
        <v>4.1091891302949884E-3</v>
      </c>
      <c r="D150" s="1">
        <f t="shared" si="39"/>
        <v>4.32622264736822E-3</v>
      </c>
      <c r="V150" s="1">
        <f t="shared" ca="1" si="40"/>
        <v>0.26823100310549841</v>
      </c>
      <c r="W150" s="1">
        <f t="shared" ca="1" si="41"/>
        <v>-1.8545158128024788E-2</v>
      </c>
      <c r="X150" s="1">
        <f t="shared" ca="1" si="42"/>
        <v>0.93942175007239181</v>
      </c>
      <c r="Y150" s="1">
        <f t="shared" ca="1" si="43"/>
        <v>1.2399500599917563E-2</v>
      </c>
      <c r="Z150" s="1">
        <f t="shared" ca="1" si="44"/>
        <v>0.75873509528817096</v>
      </c>
      <c r="AA150" s="1">
        <f t="shared" ca="1" si="45"/>
        <v>1.2399500599917563E-2</v>
      </c>
      <c r="AP150" s="1">
        <v>8.3681149449767178E-3</v>
      </c>
      <c r="AQ150" s="1">
        <v>149</v>
      </c>
      <c r="AR150" s="1">
        <v>-2.1673872685628925E-2</v>
      </c>
    </row>
    <row r="151" spans="1:44" x14ac:dyDescent="0.3">
      <c r="A151" s="4">
        <v>42607</v>
      </c>
      <c r="B151" s="1">
        <v>10529.589840000001</v>
      </c>
      <c r="C151" s="1">
        <f t="shared" si="46"/>
        <v>-5.4949902182087852E-3</v>
      </c>
      <c r="D151" s="1">
        <f t="shared" si="39"/>
        <v>-5.2779567011355536E-3</v>
      </c>
      <c r="V151" s="1">
        <f t="shared" ca="1" si="40"/>
        <v>0.84214355626382897</v>
      </c>
      <c r="W151" s="1">
        <f t="shared" ca="1" si="41"/>
        <v>3.0099202055365981E-2</v>
      </c>
      <c r="X151" s="1">
        <f t="shared" ca="1" si="42"/>
        <v>0.13666152252803754</v>
      </c>
      <c r="Y151" s="1">
        <f t="shared" ca="1" si="43"/>
        <v>-8.7635359500372323E-3</v>
      </c>
      <c r="Z151" s="1">
        <f t="shared" ca="1" si="44"/>
        <v>0.16747961418979818</v>
      </c>
      <c r="AA151" s="1">
        <f t="shared" ca="1" si="45"/>
        <v>-8.7635359500372323E-3</v>
      </c>
      <c r="AP151" s="1">
        <v>-1.9433002347088934E-3</v>
      </c>
      <c r="AQ151" s="1">
        <v>150</v>
      </c>
      <c r="AR151" s="1">
        <v>-2.1655101593900595E-2</v>
      </c>
    </row>
    <row r="152" spans="1:44" x14ac:dyDescent="0.3">
      <c r="A152" s="4">
        <v>42606</v>
      </c>
      <c r="B152" s="1">
        <v>10622.969730000001</v>
      </c>
      <c r="C152" s="1">
        <f t="shared" si="46"/>
        <v>8.8683311903818805E-3</v>
      </c>
      <c r="D152" s="1">
        <f t="shared" si="39"/>
        <v>9.0853647074551121E-3</v>
      </c>
      <c r="V152" s="1">
        <f t="shared" ca="1" si="40"/>
        <v>0.57346773546232954</v>
      </c>
      <c r="W152" s="1">
        <f t="shared" ca="1" si="41"/>
        <v>5.556292229340269E-3</v>
      </c>
      <c r="X152" s="1">
        <f t="shared" ca="1" si="42"/>
        <v>0.38077153362705518</v>
      </c>
      <c r="Y152" s="1">
        <f t="shared" ca="1" si="43"/>
        <v>-2.427640725700066E-3</v>
      </c>
      <c r="Z152" s="1">
        <f t="shared" ca="1" si="44"/>
        <v>0.23699177970081575</v>
      </c>
      <c r="AA152" s="1">
        <f t="shared" ca="1" si="45"/>
        <v>-2.427640725700066E-3</v>
      </c>
      <c r="AP152" s="1">
        <v>-7.6937987937700141E-3</v>
      </c>
      <c r="AQ152" s="1">
        <v>151</v>
      </c>
      <c r="AR152" s="1">
        <v>-2.155401881746466E-2</v>
      </c>
    </row>
    <row r="153" spans="1:44" x14ac:dyDescent="0.3">
      <c r="A153" s="4">
        <v>42605</v>
      </c>
      <c r="B153" s="1">
        <v>10592.87988</v>
      </c>
      <c r="C153" s="1">
        <f t="shared" si="46"/>
        <v>-2.8325271336342491E-3</v>
      </c>
      <c r="D153" s="1">
        <f t="shared" si="39"/>
        <v>-2.6154936165610179E-3</v>
      </c>
      <c r="V153" s="1">
        <f t="shared" ca="1" si="40"/>
        <v>0.7387673029315267</v>
      </c>
      <c r="W153" s="1">
        <f t="shared" ca="1" si="41"/>
        <v>1.9186490930905152E-2</v>
      </c>
      <c r="X153" s="1">
        <f t="shared" ca="1" si="42"/>
        <v>0.43621299469603325</v>
      </c>
      <c r="Y153" s="1">
        <f t="shared" ca="1" si="43"/>
        <v>-1.284621908522948E-3</v>
      </c>
      <c r="Z153" s="1">
        <f t="shared" ca="1" si="44"/>
        <v>0.13135356662975328</v>
      </c>
      <c r="AA153" s="1">
        <f t="shared" ca="1" si="45"/>
        <v>-1.284621908522948E-3</v>
      </c>
      <c r="AP153" s="1">
        <v>-1.2424195137195618E-2</v>
      </c>
      <c r="AQ153" s="1">
        <v>152</v>
      </c>
      <c r="AR153" s="1">
        <v>-2.1449503264128762E-2</v>
      </c>
    </row>
    <row r="154" spans="1:44" x14ac:dyDescent="0.3">
      <c r="A154" s="4">
        <v>42604</v>
      </c>
      <c r="B154" s="1">
        <v>10494.349609999999</v>
      </c>
      <c r="C154" s="1">
        <f t="shared" si="46"/>
        <v>-9.3015564337732403E-3</v>
      </c>
      <c r="D154" s="1">
        <f t="shared" si="39"/>
        <v>-9.0845229167000087E-3</v>
      </c>
      <c r="V154" s="1">
        <f t="shared" ca="1" si="40"/>
        <v>0.79243624003477198</v>
      </c>
      <c r="W154" s="1">
        <f t="shared" ca="1" si="41"/>
        <v>2.444710655454389E-2</v>
      </c>
      <c r="X154" s="1">
        <f t="shared" ca="1" si="42"/>
        <v>0.6677219289795252</v>
      </c>
      <c r="Y154" s="1">
        <f t="shared" ca="1" si="43"/>
        <v>3.4690510585092126E-3</v>
      </c>
      <c r="Z154" s="1">
        <f t="shared" ca="1" si="44"/>
        <v>0.99438137717175712</v>
      </c>
      <c r="AA154" s="1">
        <f t="shared" ca="1" si="45"/>
        <v>3.4690510585092126E-3</v>
      </c>
      <c r="AP154" s="1">
        <v>7.2593899058018881E-3</v>
      </c>
      <c r="AQ154" s="1">
        <v>153</v>
      </c>
      <c r="AR154" s="1">
        <v>-2.1415769027634077E-2</v>
      </c>
    </row>
    <row r="155" spans="1:44" x14ac:dyDescent="0.3">
      <c r="A155" s="4">
        <v>42601</v>
      </c>
      <c r="B155" s="1">
        <v>10544.360350000001</v>
      </c>
      <c r="C155" s="1">
        <f t="shared" si="46"/>
        <v>4.7654920846496879E-3</v>
      </c>
      <c r="D155" s="1">
        <f t="shared" si="39"/>
        <v>4.9825256017229196E-3</v>
      </c>
      <c r="V155" s="1">
        <f t="shared" ca="1" si="40"/>
        <v>0.97244118536464308</v>
      </c>
      <c r="W155" s="1">
        <f t="shared" ca="1" si="41"/>
        <v>5.7538434262275687E-2</v>
      </c>
      <c r="X155" s="1">
        <f t="shared" ca="1" si="42"/>
        <v>0.69333180163490593</v>
      </c>
      <c r="Y155" s="1">
        <f t="shared" ca="1" si="43"/>
        <v>4.0425338100634894E-3</v>
      </c>
      <c r="Z155" s="1">
        <f t="shared" ca="1" si="44"/>
        <v>0.26657625497033199</v>
      </c>
      <c r="AA155" s="1">
        <f t="shared" ca="1" si="45"/>
        <v>4.0425338100634894E-3</v>
      </c>
      <c r="AP155" s="1">
        <v>1.0581870124907602E-2</v>
      </c>
      <c r="AQ155" s="1">
        <v>154</v>
      </c>
      <c r="AR155" s="1">
        <v>-2.1379583739924615E-2</v>
      </c>
    </row>
    <row r="156" spans="1:44" x14ac:dyDescent="0.3">
      <c r="A156" s="4">
        <v>42600</v>
      </c>
      <c r="B156" s="1">
        <v>10603.030269999999</v>
      </c>
      <c r="C156" s="1">
        <f t="shared" si="46"/>
        <v>5.5641042275265612E-3</v>
      </c>
      <c r="D156" s="1">
        <f t="shared" si="39"/>
        <v>5.7811377445997928E-3</v>
      </c>
      <c r="V156" s="1">
        <f t="shared" ca="1" si="40"/>
        <v>0.39121418615683912</v>
      </c>
      <c r="W156" s="1">
        <f t="shared" ca="1" si="41"/>
        <v>-8.2846752413099634E-3</v>
      </c>
      <c r="X156" s="1">
        <f t="shared" ca="1" si="42"/>
        <v>0.54051836630712358</v>
      </c>
      <c r="Y156" s="1">
        <f t="shared" ca="1" si="43"/>
        <v>8.1391782370373266E-4</v>
      </c>
      <c r="Z156" s="1">
        <f t="shared" ca="1" si="44"/>
        <v>0.65121765132008758</v>
      </c>
      <c r="AA156" s="1">
        <f t="shared" ca="1" si="45"/>
        <v>8.1391782370373266E-4</v>
      </c>
      <c r="AP156" s="1">
        <v>-4.6780373065562044E-3</v>
      </c>
      <c r="AQ156" s="1">
        <v>155</v>
      </c>
      <c r="AR156" s="1">
        <v>-2.1127736352833822E-2</v>
      </c>
    </row>
    <row r="157" spans="1:44" x14ac:dyDescent="0.3">
      <c r="A157" s="4">
        <v>42599</v>
      </c>
      <c r="B157" s="1">
        <v>10537.66992</v>
      </c>
      <c r="C157" s="1">
        <f t="shared" si="46"/>
        <v>-6.1643085359218749E-3</v>
      </c>
      <c r="D157" s="1">
        <f t="shared" si="39"/>
        <v>-5.9472750188486433E-3</v>
      </c>
      <c r="V157" s="1">
        <f t="shared" ca="1" si="40"/>
        <v>0.96804797078478144</v>
      </c>
      <c r="W157" s="1">
        <f t="shared" ca="1" si="41"/>
        <v>5.5585458762101428E-2</v>
      </c>
      <c r="X157" s="1">
        <f t="shared" ca="1" si="42"/>
        <v>0.91061471037212494</v>
      </c>
      <c r="Y157" s="1">
        <f t="shared" ca="1" si="43"/>
        <v>1.075640049756155E-2</v>
      </c>
      <c r="Z157" s="1">
        <f t="shared" ca="1" si="44"/>
        <v>0.88130536522455116</v>
      </c>
      <c r="AA157" s="1">
        <f t="shared" ca="1" si="45"/>
        <v>1.075640049756155E-2</v>
      </c>
      <c r="AP157" s="1">
        <v>-1.7789363633712934E-3</v>
      </c>
      <c r="AQ157" s="1">
        <v>156</v>
      </c>
      <c r="AR157" s="1">
        <v>-2.1126197988822489E-2</v>
      </c>
    </row>
    <row r="158" spans="1:44" x14ac:dyDescent="0.3">
      <c r="A158" s="4">
        <v>42598</v>
      </c>
      <c r="B158" s="1">
        <v>10676.650390000001</v>
      </c>
      <c r="C158" s="1">
        <f t="shared" si="46"/>
        <v>1.3188918523270695E-2</v>
      </c>
      <c r="D158" s="1">
        <f t="shared" si="39"/>
        <v>1.3405952040343927E-2</v>
      </c>
      <c r="V158" s="1">
        <f t="shared" ca="1" si="40"/>
        <v>0.83313869987926181</v>
      </c>
      <c r="W158" s="1">
        <f t="shared" ca="1" si="41"/>
        <v>2.8999285833766736E-2</v>
      </c>
      <c r="X158" s="1">
        <f t="shared" ca="1" si="42"/>
        <v>0.21953370092345437</v>
      </c>
      <c r="Y158" s="1">
        <f t="shared" ca="1" si="43"/>
        <v>-6.1901520799675291E-3</v>
      </c>
      <c r="Z158" s="1">
        <f t="shared" ca="1" si="44"/>
        <v>0.53607015223774734</v>
      </c>
      <c r="AA158" s="1">
        <f t="shared" ca="1" si="45"/>
        <v>-6.1901520799675291E-3</v>
      </c>
      <c r="AP158" s="1">
        <v>-4.3830511776093498E-3</v>
      </c>
      <c r="AQ158" s="1">
        <v>157</v>
      </c>
      <c r="AR158" s="1">
        <v>-2.1088065413794144E-2</v>
      </c>
    </row>
    <row r="159" spans="1:44" x14ac:dyDescent="0.3">
      <c r="A159" s="4">
        <v>42597</v>
      </c>
      <c r="B159" s="1">
        <v>10739.20996</v>
      </c>
      <c r="C159" s="1">
        <f t="shared" si="46"/>
        <v>5.8594753705332701E-3</v>
      </c>
      <c r="D159" s="1">
        <f t="shared" si="39"/>
        <v>6.0765088876065017E-3</v>
      </c>
      <c r="V159" s="1">
        <f t="shared" ca="1" si="40"/>
        <v>0.31934474371793342</v>
      </c>
      <c r="W159" s="1">
        <f t="shared" ca="1" si="41"/>
        <v>-1.40859570528186E-2</v>
      </c>
      <c r="X159" s="1">
        <f t="shared" ca="1" si="42"/>
        <v>0.85566337779840862</v>
      </c>
      <c r="Y159" s="1">
        <f t="shared" ca="1" si="43"/>
        <v>8.4882932218431663E-3</v>
      </c>
      <c r="Z159" s="1">
        <f t="shared" ca="1" si="44"/>
        <v>0.62467867008984723</v>
      </c>
      <c r="AA159" s="1">
        <f t="shared" ca="1" si="45"/>
        <v>8.4882932218431663E-3</v>
      </c>
      <c r="AP159" s="1">
        <v>-3.1561977275659889E-2</v>
      </c>
      <c r="AQ159" s="1">
        <v>158</v>
      </c>
      <c r="AR159" s="1">
        <v>-2.1026675125325262E-2</v>
      </c>
    </row>
    <row r="160" spans="1:44" x14ac:dyDescent="0.3">
      <c r="A160" s="4">
        <v>42594</v>
      </c>
      <c r="B160" s="1">
        <v>10713.429690000001</v>
      </c>
      <c r="C160" s="1">
        <f t="shared" si="46"/>
        <v>-2.4005741666307165E-3</v>
      </c>
      <c r="D160" s="1">
        <f t="shared" si="39"/>
        <v>-2.1835406495574854E-3</v>
      </c>
      <c r="V160" s="1">
        <f t="shared" ca="1" si="40"/>
        <v>0.40945485084500266</v>
      </c>
      <c r="W160" s="1">
        <f t="shared" ca="1" si="41"/>
        <v>-6.8684257544294088E-3</v>
      </c>
      <c r="X160" s="1">
        <f t="shared" ca="1" si="42"/>
        <v>0.15273820415399908</v>
      </c>
      <c r="Y160" s="1">
        <f t="shared" ca="1" si="43"/>
        <v>-8.1980806133944446E-3</v>
      </c>
      <c r="Z160" s="1">
        <f t="shared" ca="1" si="44"/>
        <v>0.62626297084525617</v>
      </c>
      <c r="AA160" s="1">
        <f t="shared" ca="1" si="45"/>
        <v>-8.1980806133944446E-3</v>
      </c>
      <c r="AP160" s="1">
        <v>-2.414987267658552E-3</v>
      </c>
      <c r="AQ160" s="1">
        <v>159</v>
      </c>
      <c r="AR160" s="1">
        <v>-2.1011191178544726E-2</v>
      </c>
    </row>
    <row r="161" spans="1:44" x14ac:dyDescent="0.3">
      <c r="A161" s="4">
        <v>42593</v>
      </c>
      <c r="B161" s="1">
        <v>10742.839840000001</v>
      </c>
      <c r="C161" s="1">
        <f t="shared" si="46"/>
        <v>2.7451666600707119E-3</v>
      </c>
      <c r="D161" s="1">
        <f t="shared" si="39"/>
        <v>2.9622001771439431E-3</v>
      </c>
      <c r="V161" s="1">
        <f t="shared" ca="1" si="40"/>
        <v>0.16232508774333498</v>
      </c>
      <c r="W161" s="1">
        <f t="shared" ca="1" si="41"/>
        <v>-2.954840571019746E-2</v>
      </c>
      <c r="X161" s="1">
        <f t="shared" ca="1" si="42"/>
        <v>0.61748824153924797</v>
      </c>
      <c r="Y161" s="1">
        <f t="shared" ca="1" si="43"/>
        <v>2.39112482775829E-3</v>
      </c>
      <c r="Z161" s="1">
        <f t="shared" ca="1" si="44"/>
        <v>0.93313777344446125</v>
      </c>
      <c r="AA161" s="1">
        <f t="shared" ca="1" si="45"/>
        <v>2.39112482775829E-3</v>
      </c>
      <c r="AP161" s="1">
        <v>5.2958707121325338E-4</v>
      </c>
      <c r="AQ161" s="1">
        <v>160</v>
      </c>
      <c r="AR161" s="1">
        <v>-2.0987171281903021E-2</v>
      </c>
    </row>
    <row r="162" spans="1:44" x14ac:dyDescent="0.3">
      <c r="A162" s="4">
        <v>42592</v>
      </c>
      <c r="B162" s="1">
        <v>10650.889649999999</v>
      </c>
      <c r="C162" s="1">
        <f t="shared" si="46"/>
        <v>-8.5592070038718344E-3</v>
      </c>
      <c r="D162" s="1">
        <f t="shared" si="39"/>
        <v>-8.3421734867986028E-3</v>
      </c>
      <c r="V162" s="1">
        <f t="shared" ca="1" si="40"/>
        <v>0.46354603652511428</v>
      </c>
      <c r="W162" s="1">
        <f t="shared" ca="1" si="41"/>
        <v>-2.7451220759607546E-3</v>
      </c>
      <c r="X162" s="1">
        <f t="shared" ca="1" si="42"/>
        <v>0.74175350651712246</v>
      </c>
      <c r="Y162" s="1">
        <f t="shared" ca="1" si="43"/>
        <v>5.1900865435361683E-3</v>
      </c>
      <c r="Z162" s="1">
        <f t="shared" ca="1" si="44"/>
        <v>0.1113781814325987</v>
      </c>
      <c r="AA162" s="1">
        <f t="shared" ca="1" si="45"/>
        <v>5.1900865435361683E-3</v>
      </c>
      <c r="AP162" s="1">
        <v>8.0513148142354694E-3</v>
      </c>
      <c r="AQ162" s="1">
        <v>161</v>
      </c>
      <c r="AR162" s="1">
        <v>-2.0902430757077671E-2</v>
      </c>
    </row>
    <row r="163" spans="1:44" x14ac:dyDescent="0.3">
      <c r="A163" s="4">
        <v>42591</v>
      </c>
      <c r="B163" s="1">
        <v>10692.900390000001</v>
      </c>
      <c r="C163" s="1">
        <f t="shared" si="46"/>
        <v>3.944340931182358E-3</v>
      </c>
      <c r="D163" s="1">
        <f t="shared" si="39"/>
        <v>4.1613744482555896E-3</v>
      </c>
      <c r="V163" s="1">
        <f t="shared" ca="1" si="40"/>
        <v>7.2232460502445583E-2</v>
      </c>
      <c r="W163" s="1">
        <f t="shared" ca="1" si="41"/>
        <v>-4.3780923046092109E-2</v>
      </c>
      <c r="X163" s="1">
        <f t="shared" ca="1" si="42"/>
        <v>0.93050481058786683</v>
      </c>
      <c r="Y163" s="1">
        <f t="shared" ca="1" si="43"/>
        <v>1.1836489860460781E-2</v>
      </c>
      <c r="Z163" s="1">
        <f t="shared" ca="1" si="44"/>
        <v>0.43044945933797207</v>
      </c>
      <c r="AA163" s="1">
        <f t="shared" ca="1" si="45"/>
        <v>1.1836489860460781E-2</v>
      </c>
      <c r="AP163" s="1">
        <v>1.3514321523957217E-2</v>
      </c>
      <c r="AQ163" s="1">
        <v>162</v>
      </c>
      <c r="AR163" s="1">
        <v>-2.0857192282792768E-2</v>
      </c>
    </row>
    <row r="164" spans="1:44" x14ac:dyDescent="0.3">
      <c r="A164" s="4">
        <v>42590</v>
      </c>
      <c r="B164" s="1">
        <v>10432.360350000001</v>
      </c>
      <c r="C164" s="1">
        <f t="shared" si="46"/>
        <v>-2.4365703457188928E-2</v>
      </c>
      <c r="D164" s="1">
        <f t="shared" si="39"/>
        <v>-2.4148669940115698E-2</v>
      </c>
      <c r="V164" s="1">
        <f t="shared" ca="1" si="40"/>
        <v>0.4406885170751752</v>
      </c>
      <c r="W164" s="1">
        <f t="shared" ca="1" si="41"/>
        <v>-4.4767142438102651E-3</v>
      </c>
      <c r="X164" s="1">
        <f t="shared" ca="1" si="42"/>
        <v>0.18389025965253125</v>
      </c>
      <c r="Y164" s="1">
        <f t="shared" ca="1" si="43"/>
        <v>-7.2051085739674552E-3</v>
      </c>
      <c r="Z164" s="1">
        <f t="shared" ca="1" si="44"/>
        <v>0.41155672179551761</v>
      </c>
      <c r="AA164" s="1">
        <f t="shared" ca="1" si="45"/>
        <v>-7.2051085739674552E-3</v>
      </c>
      <c r="AP164" s="1">
        <v>6.0946771985815847E-4</v>
      </c>
      <c r="AQ164" s="1">
        <v>163</v>
      </c>
      <c r="AR164" s="1">
        <v>-2.083772467161811E-2</v>
      </c>
    </row>
    <row r="165" spans="1:44" x14ac:dyDescent="0.3">
      <c r="A165" s="4">
        <v>42587</v>
      </c>
      <c r="B165" s="1">
        <v>10367.20996</v>
      </c>
      <c r="C165" s="1">
        <f t="shared" si="46"/>
        <v>-6.2450287196991515E-3</v>
      </c>
      <c r="D165" s="1">
        <f t="shared" si="39"/>
        <v>-6.0279952026259199E-3</v>
      </c>
      <c r="V165" s="1">
        <f t="shared" ca="1" si="40"/>
        <v>0.82699138305685804</v>
      </c>
      <c r="W165" s="1">
        <f t="shared" ca="1" si="41"/>
        <v>2.8270279794694809E-2</v>
      </c>
      <c r="X165" s="1">
        <f t="shared" ca="1" si="42"/>
        <v>0.95131380508410257</v>
      </c>
      <c r="Y165" s="1">
        <f t="shared" ca="1" si="43"/>
        <v>1.3261823594474795E-2</v>
      </c>
      <c r="Z165" s="1">
        <f t="shared" ca="1" si="44"/>
        <v>0.82889558772097416</v>
      </c>
      <c r="AA165" s="1">
        <f t="shared" ca="1" si="45"/>
        <v>1.3261823594474795E-2</v>
      </c>
      <c r="AP165" s="1">
        <v>-2.7093504428540298E-2</v>
      </c>
      <c r="AQ165" s="1">
        <v>164</v>
      </c>
      <c r="AR165" s="1">
        <v>-2.0634651914888991E-2</v>
      </c>
    </row>
    <row r="166" spans="1:44" x14ac:dyDescent="0.3">
      <c r="A166" s="4">
        <v>42586</v>
      </c>
      <c r="B166" s="1">
        <v>10227.860350000001</v>
      </c>
      <c r="C166" s="1">
        <f t="shared" si="46"/>
        <v>-1.3441380133869625E-2</v>
      </c>
      <c r="D166" s="1">
        <f t="shared" si="39"/>
        <v>-1.3224346616796393E-2</v>
      </c>
      <c r="V166" s="1">
        <f t="shared" ca="1" si="40"/>
        <v>0.72668661463128126</v>
      </c>
      <c r="W166" s="1">
        <f t="shared" ca="1" si="41"/>
        <v>1.8084675282115849E-2</v>
      </c>
      <c r="X166" s="1">
        <f t="shared" ca="1" si="42"/>
        <v>0.22928774015840792</v>
      </c>
      <c r="Y166" s="1">
        <f t="shared" ca="1" si="43"/>
        <v>-5.9295564938840828E-3</v>
      </c>
      <c r="Z166" s="1">
        <f t="shared" ca="1" si="44"/>
        <v>0.30565352044519956</v>
      </c>
      <c r="AA166" s="1">
        <f t="shared" ca="1" si="45"/>
        <v>-5.9295564938840828E-3</v>
      </c>
      <c r="AP166" s="1">
        <v>1.8953968684787786E-3</v>
      </c>
      <c r="AQ166" s="1">
        <v>165</v>
      </c>
      <c r="AR166" s="1">
        <v>-2.0581429382960668E-2</v>
      </c>
    </row>
    <row r="167" spans="1:44" x14ac:dyDescent="0.3">
      <c r="A167" s="4">
        <v>42585</v>
      </c>
      <c r="B167" s="1">
        <v>10170.20996</v>
      </c>
      <c r="C167" s="1">
        <f t="shared" si="46"/>
        <v>-5.6366031630457969E-3</v>
      </c>
      <c r="D167" s="1">
        <f t="shared" si="39"/>
        <v>-5.4195696459725653E-3</v>
      </c>
      <c r="V167" s="1">
        <f t="shared" ca="1" si="40"/>
        <v>0.41681199648703982</v>
      </c>
      <c r="W167" s="1">
        <f t="shared" ca="1" si="41"/>
        <v>-6.3016789709248707E-3</v>
      </c>
      <c r="X167" s="1">
        <f t="shared" ca="1" si="42"/>
        <v>0.15442049562254956</v>
      </c>
      <c r="Y167" s="1">
        <f t="shared" ca="1" si="43"/>
        <v>-8.1412559608583946E-3</v>
      </c>
      <c r="Z167" s="1">
        <f t="shared" ca="1" si="44"/>
        <v>0.13168115490661847</v>
      </c>
      <c r="AA167" s="1">
        <f t="shared" ca="1" si="45"/>
        <v>-8.1412559608583946E-3</v>
      </c>
      <c r="AP167" s="1">
        <v>-3.5822333782269166E-3</v>
      </c>
      <c r="AQ167" s="1">
        <v>166</v>
      </c>
      <c r="AR167" s="1">
        <v>-2.0556276515546749E-2</v>
      </c>
    </row>
    <row r="168" spans="1:44" x14ac:dyDescent="0.3">
      <c r="A168" s="4">
        <v>42584</v>
      </c>
      <c r="B168" s="1">
        <v>10144.339840000001</v>
      </c>
      <c r="C168" s="1">
        <f t="shared" si="46"/>
        <v>-2.5437154298434549E-3</v>
      </c>
      <c r="D168" s="1">
        <f t="shared" si="39"/>
        <v>-2.3266819127702237E-3</v>
      </c>
      <c r="V168" s="1">
        <f t="shared" ca="1" si="40"/>
        <v>0.71215305143892993</v>
      </c>
      <c r="W168" s="1">
        <f t="shared" ca="1" si="41"/>
        <v>1.6790568397697946E-2</v>
      </c>
      <c r="X168" s="1">
        <f t="shared" ca="1" si="42"/>
        <v>0.52238456960827251</v>
      </c>
      <c r="Y168" s="1">
        <f t="shared" ca="1" si="43"/>
        <v>4.4911415529379998E-4</v>
      </c>
      <c r="Z168" s="1">
        <f t="shared" ca="1" si="44"/>
        <v>0.41414827385737363</v>
      </c>
      <c r="AA168" s="1">
        <f t="shared" ca="1" si="45"/>
        <v>4.4911415529379998E-4</v>
      </c>
      <c r="AP168" s="1">
        <v>5.9079320684722512E-2</v>
      </c>
      <c r="AQ168" s="1">
        <v>167</v>
      </c>
      <c r="AR168" s="1">
        <v>-2.052411027344057E-2</v>
      </c>
    </row>
    <row r="169" spans="1:44" x14ac:dyDescent="0.3">
      <c r="A169" s="4">
        <v>42583</v>
      </c>
      <c r="B169" s="1">
        <v>10330.51953</v>
      </c>
      <c r="C169" s="1">
        <f t="shared" si="46"/>
        <v>1.8353061208170152E-2</v>
      </c>
      <c r="D169" s="1">
        <f t="shared" si="39"/>
        <v>1.8570094725243382E-2</v>
      </c>
      <c r="V169" s="1">
        <f t="shared" ca="1" si="40"/>
        <v>6.6115135683823101E-2</v>
      </c>
      <c r="W169" s="1">
        <f t="shared" ca="1" si="41"/>
        <v>-4.5160948940620456E-2</v>
      </c>
      <c r="X169" s="1">
        <f t="shared" ca="1" si="42"/>
        <v>0.79468192992341558</v>
      </c>
      <c r="Y169" s="1">
        <f t="shared" ca="1" si="43"/>
        <v>6.5821974085626478E-3</v>
      </c>
      <c r="Z169" s="1">
        <f t="shared" ca="1" si="44"/>
        <v>0.53801853544726375</v>
      </c>
      <c r="AA169" s="1">
        <f t="shared" ca="1" si="45"/>
        <v>6.5821974085626478E-3</v>
      </c>
      <c r="AP169" s="1">
        <v>1.0994806953352788E-2</v>
      </c>
      <c r="AQ169" s="1">
        <v>168</v>
      </c>
      <c r="AR169" s="1">
        <v>-2.0521588048375415E-2</v>
      </c>
    </row>
    <row r="170" spans="1:44" x14ac:dyDescent="0.3">
      <c r="A170" s="4">
        <v>42580</v>
      </c>
      <c r="B170" s="1">
        <v>10337.5</v>
      </c>
      <c r="C170" s="1">
        <f t="shared" si="46"/>
        <v>6.7571335398273265E-4</v>
      </c>
      <c r="D170" s="1">
        <f t="shared" si="39"/>
        <v>8.9274687105596394E-4</v>
      </c>
      <c r="V170" s="1">
        <f t="shared" ca="1" si="40"/>
        <v>1.8644084392883231E-2</v>
      </c>
      <c r="W170" s="1">
        <f t="shared" ca="1" si="41"/>
        <v>-6.2477845585496725E-2</v>
      </c>
      <c r="X170" s="1">
        <f t="shared" ca="1" si="42"/>
        <v>0.74398545842463371</v>
      </c>
      <c r="Y170" s="1">
        <f t="shared" ca="1" si="43"/>
        <v>5.2454518928717071E-3</v>
      </c>
      <c r="Z170" s="1">
        <f t="shared" ca="1" si="44"/>
        <v>0.41326773956567409</v>
      </c>
      <c r="AA170" s="1">
        <f t="shared" ca="1" si="45"/>
        <v>5.2454518928717071E-3</v>
      </c>
      <c r="AP170" s="1">
        <v>1.614679612216979E-2</v>
      </c>
      <c r="AQ170" s="1">
        <v>169</v>
      </c>
      <c r="AR170" s="1">
        <v>-2.0498554421813503E-2</v>
      </c>
    </row>
    <row r="171" spans="1:44" x14ac:dyDescent="0.3">
      <c r="A171" s="4">
        <v>42579</v>
      </c>
      <c r="B171" s="1">
        <v>10274.929690000001</v>
      </c>
      <c r="C171" s="1">
        <f t="shared" si="46"/>
        <v>-6.0527506650543319E-3</v>
      </c>
      <c r="D171" s="1">
        <f t="shared" si="39"/>
        <v>-5.8357171479811003E-3</v>
      </c>
      <c r="V171" s="1">
        <f t="shared" ca="1" si="40"/>
        <v>0.54739259100641346</v>
      </c>
      <c r="W171" s="1">
        <f t="shared" ca="1" si="41"/>
        <v>3.5722923703720207E-3</v>
      </c>
      <c r="X171" s="1">
        <f t="shared" ca="1" si="42"/>
        <v>0.56920211151513334</v>
      </c>
      <c r="Y171" s="1">
        <f t="shared" ca="1" si="43"/>
        <v>1.3947453294027425E-3</v>
      </c>
      <c r="Z171" s="1">
        <f t="shared" ca="1" si="44"/>
        <v>0.39180517766405787</v>
      </c>
      <c r="AA171" s="1">
        <f t="shared" ca="1" si="45"/>
        <v>1.3947453294027425E-3</v>
      </c>
      <c r="AP171" s="1">
        <v>6.4160391345986492E-3</v>
      </c>
      <c r="AQ171" s="1">
        <v>170</v>
      </c>
      <c r="AR171" s="1">
        <v>-2.0474844469432804E-2</v>
      </c>
    </row>
    <row r="172" spans="1:44" x14ac:dyDescent="0.3">
      <c r="A172" s="4">
        <v>42578</v>
      </c>
      <c r="B172" s="1">
        <v>10319.54981</v>
      </c>
      <c r="C172" s="1">
        <f t="shared" si="46"/>
        <v>4.3426204700384267E-3</v>
      </c>
      <c r="D172" s="1">
        <f t="shared" si="39"/>
        <v>4.5596539871116584E-3</v>
      </c>
      <c r="V172" s="1">
        <f t="shared" ca="1" si="40"/>
        <v>0.53133125548095428</v>
      </c>
      <c r="W172" s="1">
        <f t="shared" ca="1" si="41"/>
        <v>2.3585015632824344E-3</v>
      </c>
      <c r="X172" s="1">
        <f t="shared" ca="1" si="42"/>
        <v>9.0091762843385714E-2</v>
      </c>
      <c r="Y172" s="1">
        <f t="shared" ca="1" si="43"/>
        <v>-1.0721521382881736E-2</v>
      </c>
      <c r="Z172" s="1">
        <f t="shared" ca="1" si="44"/>
        <v>7.8639010644552698E-2</v>
      </c>
      <c r="AA172" s="1">
        <f t="shared" ca="1" si="45"/>
        <v>2.3585015632824344E-3</v>
      </c>
      <c r="AP172" s="1">
        <v>2.2327126063156916E-3</v>
      </c>
      <c r="AQ172" s="1">
        <v>171</v>
      </c>
      <c r="AR172" s="1">
        <v>-2.0460508599107936E-2</v>
      </c>
    </row>
    <row r="173" spans="1:44" x14ac:dyDescent="0.3">
      <c r="A173" s="4">
        <v>42577</v>
      </c>
      <c r="B173" s="1">
        <v>10247.759770000001</v>
      </c>
      <c r="C173" s="1">
        <f t="shared" si="46"/>
        <v>-6.9567026974793836E-3</v>
      </c>
      <c r="D173" s="1">
        <f t="shared" si="39"/>
        <v>-6.739669180406152E-3</v>
      </c>
      <c r="V173" s="1">
        <f t="shared" ca="1" si="40"/>
        <v>0.63383772072894684</v>
      </c>
      <c r="W173" s="1">
        <f t="shared" ca="1" si="41"/>
        <v>1.0261049770487002E-2</v>
      </c>
      <c r="X173" s="1">
        <f t="shared" ca="1" si="42"/>
        <v>0.37132230707877956</v>
      </c>
      <c r="Y173" s="1">
        <f t="shared" ca="1" si="43"/>
        <v>-2.6268257045302013E-3</v>
      </c>
      <c r="Z173" s="1">
        <f t="shared" ca="1" si="44"/>
        <v>0.11988357055774124</v>
      </c>
      <c r="AA173" s="1">
        <f t="shared" ca="1" si="45"/>
        <v>-2.6268257045302013E-3</v>
      </c>
      <c r="AP173" s="1">
        <v>-1.1476691571762655E-2</v>
      </c>
      <c r="AQ173" s="1">
        <v>172</v>
      </c>
      <c r="AR173" s="1">
        <v>-2.0446311298429318E-2</v>
      </c>
    </row>
    <row r="174" spans="1:44" x14ac:dyDescent="0.3">
      <c r="A174" s="4">
        <v>42576</v>
      </c>
      <c r="B174" s="1">
        <v>10198.240229999999</v>
      </c>
      <c r="C174" s="1">
        <f t="shared" si="46"/>
        <v>-4.8322307617873778E-3</v>
      </c>
      <c r="D174" s="1">
        <f t="shared" si="39"/>
        <v>-4.6151972447141462E-3</v>
      </c>
      <c r="V174" s="1">
        <f t="shared" ca="1" si="40"/>
        <v>0.97283828362685498</v>
      </c>
      <c r="W174" s="1">
        <f t="shared" ca="1" si="41"/>
        <v>5.7727457334190754E-2</v>
      </c>
      <c r="X174" s="1">
        <f t="shared" ca="1" si="42"/>
        <v>0.90009286350915807</v>
      </c>
      <c r="Y174" s="1">
        <f t="shared" ca="1" si="43"/>
        <v>1.0256647095164851E-2</v>
      </c>
      <c r="Z174" s="1">
        <f t="shared" ca="1" si="44"/>
        <v>0.7743354108281314</v>
      </c>
      <c r="AA174" s="1">
        <f t="shared" ca="1" si="45"/>
        <v>1.0256647095164851E-2</v>
      </c>
      <c r="AP174" s="1">
        <v>3.6110207069192765E-3</v>
      </c>
      <c r="AQ174" s="1">
        <v>173</v>
      </c>
      <c r="AR174" s="1">
        <v>-2.0410186836185708E-2</v>
      </c>
    </row>
    <row r="175" spans="1:44" x14ac:dyDescent="0.3">
      <c r="A175" s="4">
        <v>42573</v>
      </c>
      <c r="B175" s="1">
        <v>10147.45996</v>
      </c>
      <c r="C175" s="1">
        <f t="shared" si="46"/>
        <v>-4.9793169071091093E-3</v>
      </c>
      <c r="D175" s="1">
        <f t="shared" si="39"/>
        <v>-4.7622833900358777E-3</v>
      </c>
      <c r="V175" s="1">
        <f t="shared" ca="1" si="40"/>
        <v>0.75303036612815399</v>
      </c>
      <c r="W175" s="1">
        <f t="shared" ca="1" si="41"/>
        <v>2.0521705509558716E-2</v>
      </c>
      <c r="X175" s="1">
        <f t="shared" ca="1" si="42"/>
        <v>0.43670010224859346</v>
      </c>
      <c r="Y175" s="1">
        <f t="shared" ca="1" si="43"/>
        <v>-1.2747281579225183E-3</v>
      </c>
      <c r="Z175" s="1">
        <f t="shared" ca="1" si="44"/>
        <v>0.45627896877454244</v>
      </c>
      <c r="AA175" s="1">
        <f t="shared" ca="1" si="45"/>
        <v>-1.2747281579225183E-3</v>
      </c>
      <c r="AP175" s="1">
        <v>-4.204445501682778E-3</v>
      </c>
      <c r="AQ175" s="1">
        <v>174</v>
      </c>
      <c r="AR175" s="1">
        <v>-2.0344508494076163E-2</v>
      </c>
    </row>
    <row r="176" spans="1:44" x14ac:dyDescent="0.3">
      <c r="A176" s="4">
        <v>42572</v>
      </c>
      <c r="B176" s="1">
        <v>10156.20996</v>
      </c>
      <c r="C176" s="1">
        <f t="shared" si="46"/>
        <v>8.622847524889371E-4</v>
      </c>
      <c r="D176" s="1">
        <f t="shared" si="39"/>
        <v>1.0793182695621685E-3</v>
      </c>
      <c r="V176" s="1">
        <f t="shared" ca="1" si="40"/>
        <v>0.92841715587434359</v>
      </c>
      <c r="W176" s="1">
        <f t="shared" ca="1" si="41"/>
        <v>4.3923103119605122E-2</v>
      </c>
      <c r="X176" s="1">
        <f t="shared" ca="1" si="42"/>
        <v>0.80540062787829836</v>
      </c>
      <c r="Y176" s="1">
        <f t="shared" ca="1" si="43"/>
        <v>6.8885708455280444E-3</v>
      </c>
      <c r="Z176" s="1">
        <f t="shared" ca="1" si="44"/>
        <v>0.25991476504390276</v>
      </c>
      <c r="AA176" s="1">
        <f t="shared" ca="1" si="45"/>
        <v>6.8885708455280444E-3</v>
      </c>
      <c r="AP176" s="1">
        <v>-3.189104686126704E-3</v>
      </c>
      <c r="AQ176" s="1">
        <v>175</v>
      </c>
      <c r="AR176" s="1">
        <v>-2.0328705616390712E-2</v>
      </c>
    </row>
    <row r="177" spans="1:44" x14ac:dyDescent="0.3">
      <c r="A177" s="4">
        <v>42571</v>
      </c>
      <c r="B177" s="1">
        <v>10142.009770000001</v>
      </c>
      <c r="C177" s="1">
        <f t="shared" si="46"/>
        <v>-1.3981780660233185E-3</v>
      </c>
      <c r="D177" s="1">
        <f t="shared" si="39"/>
        <v>-1.1811445489500871E-3</v>
      </c>
      <c r="V177" s="1">
        <f t="shared" ca="1" si="40"/>
        <v>0.86114951679705232</v>
      </c>
      <c r="W177" s="1">
        <f t="shared" ca="1" si="41"/>
        <v>3.2564952376019772E-2</v>
      </c>
      <c r="X177" s="1">
        <f t="shared" ca="1" si="42"/>
        <v>0.70564558805840116</v>
      </c>
      <c r="Y177" s="1">
        <f t="shared" ca="1" si="43"/>
        <v>4.325664459818546E-3</v>
      </c>
      <c r="Z177" s="1">
        <f t="shared" ca="1" si="44"/>
        <v>0.2698984573804748</v>
      </c>
      <c r="AA177" s="1">
        <f t="shared" ca="1" si="45"/>
        <v>4.325664459818546E-3</v>
      </c>
      <c r="AP177" s="1">
        <v>-9.9086072160702878E-4</v>
      </c>
      <c r="AQ177" s="1">
        <v>176</v>
      </c>
      <c r="AR177" s="1">
        <v>-2.0317612482370087E-2</v>
      </c>
    </row>
    <row r="178" spans="1:44" x14ac:dyDescent="0.3">
      <c r="A178" s="4">
        <v>42570</v>
      </c>
      <c r="B178" s="1">
        <v>9981.2402340000008</v>
      </c>
      <c r="C178" s="1">
        <f t="shared" si="46"/>
        <v>-1.5851841956961533E-2</v>
      </c>
      <c r="D178" s="1">
        <f t="shared" si="39"/>
        <v>-1.5634808439888303E-2</v>
      </c>
      <c r="V178" s="1">
        <f t="shared" ca="1" si="40"/>
        <v>0.19256042176777211</v>
      </c>
      <c r="W178" s="1">
        <f t="shared" ca="1" si="41"/>
        <v>-2.605499061217631E-2</v>
      </c>
      <c r="X178" s="1">
        <f t="shared" ca="1" si="42"/>
        <v>0.72271738865943125</v>
      </c>
      <c r="Y178" s="1">
        <f t="shared" ca="1" si="43"/>
        <v>4.7274650890572669E-3</v>
      </c>
      <c r="Z178" s="1">
        <f t="shared" ca="1" si="44"/>
        <v>0.98204543252161247</v>
      </c>
      <c r="AA178" s="1">
        <f t="shared" ca="1" si="45"/>
        <v>4.7274650890572669E-3</v>
      </c>
      <c r="AP178" s="1">
        <v>5.4455546469076011E-4</v>
      </c>
      <c r="AQ178" s="1">
        <v>177</v>
      </c>
      <c r="AR178" s="1">
        <v>-2.0025933182008262E-2</v>
      </c>
    </row>
    <row r="179" spans="1:44" x14ac:dyDescent="0.3">
      <c r="A179" s="4">
        <v>42569</v>
      </c>
      <c r="B179" s="1">
        <v>10063.12988</v>
      </c>
      <c r="C179" s="1">
        <f t="shared" si="46"/>
        <v>8.2043557794603053E-3</v>
      </c>
      <c r="D179" s="1">
        <f t="shared" si="39"/>
        <v>8.4213892965335369E-3</v>
      </c>
      <c r="V179" s="1">
        <f t="shared" ca="1" si="40"/>
        <v>0.84049956562069028</v>
      </c>
      <c r="W179" s="1">
        <f t="shared" ca="1" si="41"/>
        <v>2.9895395256733428E-2</v>
      </c>
      <c r="X179" s="1">
        <f t="shared" ca="1" si="42"/>
        <v>0.64325972130262932</v>
      </c>
      <c r="Y179" s="1">
        <f t="shared" ca="1" si="43"/>
        <v>2.9374850405255309E-3</v>
      </c>
      <c r="Z179" s="1">
        <f t="shared" ca="1" si="44"/>
        <v>0.90930966666241508</v>
      </c>
      <c r="AA179" s="1">
        <f t="shared" ca="1" si="45"/>
        <v>2.9374850405255309E-3</v>
      </c>
      <c r="AP179" s="1">
        <v>4.2229569386420165E-3</v>
      </c>
      <c r="AQ179" s="1">
        <v>178</v>
      </c>
      <c r="AR179" s="1">
        <v>-2.0025809257088002E-2</v>
      </c>
    </row>
    <row r="180" spans="1:44" x14ac:dyDescent="0.3">
      <c r="A180" s="4">
        <v>42566</v>
      </c>
      <c r="B180" s="1">
        <v>10066.900390000001</v>
      </c>
      <c r="C180" s="1">
        <f t="shared" si="46"/>
        <v>3.7468561421372468E-4</v>
      </c>
      <c r="D180" s="1">
        <f t="shared" si="39"/>
        <v>5.9171913128695602E-4</v>
      </c>
      <c r="V180" s="1">
        <f t="shared" ca="1" si="40"/>
        <v>0.7903292955684903</v>
      </c>
      <c r="W180" s="1">
        <f t="shared" ca="1" si="41"/>
        <v>2.42269308847777E-2</v>
      </c>
      <c r="X180" s="1">
        <f t="shared" ca="1" si="42"/>
        <v>0.43730409707649498</v>
      </c>
      <c r="Y180" s="1">
        <f t="shared" ca="1" si="43"/>
        <v>-1.2624629889579867E-3</v>
      </c>
      <c r="Z180" s="1">
        <f t="shared" ca="1" si="44"/>
        <v>0.16942808557939915</v>
      </c>
      <c r="AA180" s="1">
        <f t="shared" ca="1" si="45"/>
        <v>-1.2624629889579867E-3</v>
      </c>
      <c r="AP180" s="1">
        <v>-9.7092923627386737E-3</v>
      </c>
      <c r="AQ180" s="1">
        <v>179</v>
      </c>
      <c r="AR180" s="1">
        <v>-1.9963278756587415E-2</v>
      </c>
    </row>
    <row r="181" spans="1:44" x14ac:dyDescent="0.3">
      <c r="A181" s="4">
        <v>42565</v>
      </c>
      <c r="B181" s="1">
        <v>10068.29981</v>
      </c>
      <c r="C181" s="1">
        <f t="shared" si="46"/>
        <v>1.3901200426993956E-4</v>
      </c>
      <c r="D181" s="1">
        <f t="shared" si="39"/>
        <v>3.5604552134317087E-4</v>
      </c>
      <c r="V181" s="1">
        <f t="shared" ca="1" si="40"/>
        <v>3.577504961373057E-2</v>
      </c>
      <c r="W181" s="1">
        <f t="shared" ca="1" si="41"/>
        <v>-5.4059105041247613E-2</v>
      </c>
      <c r="X181" s="1">
        <f t="shared" ca="1" si="42"/>
        <v>0.84547849864328517</v>
      </c>
      <c r="Y181" s="1">
        <f t="shared" ca="1" si="43"/>
        <v>8.1378572411086886E-3</v>
      </c>
      <c r="Z181" s="1">
        <f t="shared" ca="1" si="44"/>
        <v>0.92639405139040121</v>
      </c>
      <c r="AA181" s="1">
        <f t="shared" ca="1" si="45"/>
        <v>8.1378572411086886E-3</v>
      </c>
      <c r="AP181" s="1">
        <v>-3.8677661651492024E-3</v>
      </c>
      <c r="AQ181" s="1">
        <v>180</v>
      </c>
      <c r="AR181" s="1">
        <v>-1.9959394131405236E-2</v>
      </c>
    </row>
    <row r="182" spans="1:44" x14ac:dyDescent="0.3">
      <c r="A182" s="4">
        <v>42564</v>
      </c>
      <c r="B182" s="1">
        <v>9930.7099610000005</v>
      </c>
      <c r="C182" s="1">
        <f t="shared" si="46"/>
        <v>-1.3665648778490233E-2</v>
      </c>
      <c r="D182" s="1">
        <f t="shared" si="39"/>
        <v>-1.3448615261417001E-2</v>
      </c>
      <c r="V182" s="1">
        <f t="shared" ca="1" si="40"/>
        <v>0.3779721077934175</v>
      </c>
      <c r="W182" s="1">
        <f t="shared" ca="1" si="41"/>
        <v>-9.3243335990982699E-3</v>
      </c>
      <c r="X182" s="1">
        <f t="shared" ca="1" si="42"/>
        <v>0.72269711943451775</v>
      </c>
      <c r="Y182" s="1">
        <f t="shared" ca="1" si="43"/>
        <v>4.7269810977688832E-3</v>
      </c>
      <c r="Z182" s="1">
        <f t="shared" ca="1" si="44"/>
        <v>0.86758859663758792</v>
      </c>
      <c r="AA182" s="1">
        <f t="shared" ca="1" si="45"/>
        <v>4.7269810977688832E-3</v>
      </c>
      <c r="AP182" s="1">
        <v>-9.1839181669094595E-3</v>
      </c>
      <c r="AQ182" s="1">
        <v>181</v>
      </c>
      <c r="AR182" s="1">
        <v>-1.9942595244052917E-2</v>
      </c>
    </row>
    <row r="183" spans="1:44" x14ac:dyDescent="0.3">
      <c r="A183" s="4">
        <v>42563</v>
      </c>
      <c r="B183" s="1">
        <v>9964.0703119999998</v>
      </c>
      <c r="C183" s="1">
        <f t="shared" si="46"/>
        <v>3.359311784455745E-3</v>
      </c>
      <c r="D183" s="1">
        <f t="shared" si="39"/>
        <v>3.5763453015289761E-3</v>
      </c>
      <c r="V183" s="1">
        <f t="shared" ca="1" si="40"/>
        <v>0.51698975053377494</v>
      </c>
      <c r="W183" s="1">
        <f t="shared" ca="1" si="41"/>
        <v>1.2779961071560189E-3</v>
      </c>
      <c r="X183" s="1">
        <f t="shared" ca="1" si="42"/>
        <v>0.35814321845323593</v>
      </c>
      <c r="Y183" s="1">
        <f t="shared" ca="1" si="43"/>
        <v>-2.9074106295908578E-3</v>
      </c>
      <c r="Z183" s="1">
        <f t="shared" ca="1" si="44"/>
        <v>0.557856833592139</v>
      </c>
      <c r="AA183" s="1">
        <f t="shared" ca="1" si="45"/>
        <v>-2.9074106295908578E-3</v>
      </c>
      <c r="AP183" s="1">
        <v>2.6279486471646223E-4</v>
      </c>
      <c r="AQ183" s="1">
        <v>182</v>
      </c>
      <c r="AR183" s="1">
        <v>-1.992428152466047E-2</v>
      </c>
    </row>
    <row r="184" spans="1:44" x14ac:dyDescent="0.3">
      <c r="A184" s="4">
        <v>42562</v>
      </c>
      <c r="B184" s="1">
        <v>9833.4101559999999</v>
      </c>
      <c r="C184" s="1">
        <f t="shared" si="46"/>
        <v>-1.3113130669365345E-2</v>
      </c>
      <c r="D184" s="1">
        <f t="shared" si="39"/>
        <v>-1.2896097152292113E-2</v>
      </c>
      <c r="V184" s="1">
        <f t="shared" ca="1" si="40"/>
        <v>0.30248917677712861</v>
      </c>
      <c r="W184" s="1">
        <f t="shared" ca="1" si="41"/>
        <v>-1.5517641796902345E-2</v>
      </c>
      <c r="X184" s="1">
        <f t="shared" ca="1" si="42"/>
        <v>0.84765620894866756</v>
      </c>
      <c r="Y184" s="1">
        <f t="shared" ca="1" si="43"/>
        <v>8.2114631110292453E-3</v>
      </c>
      <c r="Z184" s="1">
        <f t="shared" ca="1" si="44"/>
        <v>0.77391345197862493</v>
      </c>
      <c r="AA184" s="1">
        <f t="shared" ca="1" si="45"/>
        <v>8.2114631110292453E-3</v>
      </c>
      <c r="AP184" s="1">
        <v>1.5843594172467567E-2</v>
      </c>
      <c r="AQ184" s="1">
        <v>183</v>
      </c>
      <c r="AR184" s="1">
        <v>-1.9888738990178359E-2</v>
      </c>
    </row>
    <row r="185" spans="1:44" x14ac:dyDescent="0.3">
      <c r="A185" s="4">
        <v>42559</v>
      </c>
      <c r="B185" s="1">
        <v>9629.6601559999999</v>
      </c>
      <c r="C185" s="1">
        <f t="shared" si="46"/>
        <v>-2.0720177107193982E-2</v>
      </c>
      <c r="D185" s="1">
        <f t="shared" si="39"/>
        <v>-2.0503143590120752E-2</v>
      </c>
      <c r="V185" s="1">
        <f t="shared" ca="1" si="40"/>
        <v>0.44716558369545845</v>
      </c>
      <c r="W185" s="1">
        <f t="shared" ca="1" si="41"/>
        <v>-3.9847733287746035E-3</v>
      </c>
      <c r="X185" s="1">
        <f t="shared" ca="1" si="42"/>
        <v>0.89298642418760499</v>
      </c>
      <c r="Y185" s="1">
        <f t="shared" ca="1" si="43"/>
        <v>9.9405421856295431E-3</v>
      </c>
      <c r="Z185" s="1">
        <f t="shared" ca="1" si="44"/>
        <v>0.79468648687495025</v>
      </c>
      <c r="AA185" s="1">
        <f t="shared" ca="1" si="45"/>
        <v>9.9405421856295431E-3</v>
      </c>
      <c r="AP185" s="1">
        <v>-2.1286848395106542E-3</v>
      </c>
      <c r="AQ185" s="1">
        <v>184</v>
      </c>
      <c r="AR185" s="1">
        <v>-1.986182874443513E-2</v>
      </c>
    </row>
    <row r="186" spans="1:44" x14ac:dyDescent="0.3">
      <c r="A186" s="4">
        <v>42558</v>
      </c>
      <c r="B186" s="1">
        <v>9418.7802730000003</v>
      </c>
      <c r="C186" s="1">
        <f t="shared" si="46"/>
        <v>-2.1898995352250893E-2</v>
      </c>
      <c r="D186" s="1">
        <f t="shared" si="39"/>
        <v>-2.1681961835177663E-2</v>
      </c>
      <c r="V186" s="1">
        <f t="shared" ca="1" si="40"/>
        <v>0.28512142143558905</v>
      </c>
      <c r="W186" s="1">
        <f t="shared" ca="1" si="41"/>
        <v>-1.703081662162878E-2</v>
      </c>
      <c r="X186" s="1">
        <f t="shared" ca="1" si="42"/>
        <v>0.97950602249820695</v>
      </c>
      <c r="Y186" s="1">
        <f t="shared" ca="1" si="43"/>
        <v>1.6349214646871262E-2</v>
      </c>
      <c r="Z186" s="1">
        <f t="shared" ca="1" si="44"/>
        <v>0.96075715977479303</v>
      </c>
      <c r="AA186" s="1">
        <f t="shared" ca="1" si="45"/>
        <v>1.6349214646871262E-2</v>
      </c>
      <c r="AP186" s="1">
        <v>-5.5539699477283556E-3</v>
      </c>
      <c r="AQ186" s="1">
        <v>185</v>
      </c>
      <c r="AR186" s="1">
        <v>-1.9849864580366625E-2</v>
      </c>
    </row>
    <row r="187" spans="1:44" x14ac:dyDescent="0.3">
      <c r="A187" s="4">
        <v>42557</v>
      </c>
      <c r="B187" s="1">
        <v>9373.2597659999992</v>
      </c>
      <c r="C187" s="1">
        <f t="shared" si="46"/>
        <v>-4.8329513674388149E-3</v>
      </c>
      <c r="D187" s="1">
        <f t="shared" si="39"/>
        <v>-4.6159178503655833E-3</v>
      </c>
      <c r="V187" s="1">
        <f t="shared" ca="1" si="40"/>
        <v>3.4035261529553495E-2</v>
      </c>
      <c r="W187" s="1">
        <f t="shared" ca="1" si="41"/>
        <v>-5.4736190423496887E-2</v>
      </c>
      <c r="X187" s="1">
        <f t="shared" ca="1" si="42"/>
        <v>0.88425958688134576</v>
      </c>
      <c r="Y187" s="1">
        <f t="shared" ca="1" si="43"/>
        <v>9.5724240568088904E-3</v>
      </c>
      <c r="Z187" s="1">
        <f t="shared" ca="1" si="44"/>
        <v>0.9618955054032825</v>
      </c>
      <c r="AA187" s="1">
        <f t="shared" ca="1" si="45"/>
        <v>9.5724240568088904E-3</v>
      </c>
      <c r="AP187" s="1">
        <v>-1.1989334463629603E-2</v>
      </c>
      <c r="AQ187" s="1">
        <v>186</v>
      </c>
      <c r="AR187" s="1">
        <v>-1.9816687611301696E-2</v>
      </c>
    </row>
    <row r="188" spans="1:44" x14ac:dyDescent="0.3">
      <c r="A188" s="4">
        <v>42556</v>
      </c>
      <c r="B188" s="1">
        <v>9532.6103519999997</v>
      </c>
      <c r="C188" s="1">
        <f t="shared" si="46"/>
        <v>1.7000551566704599E-2</v>
      </c>
      <c r="D188" s="1">
        <f t="shared" si="39"/>
        <v>1.7217585083777829E-2</v>
      </c>
      <c r="V188" s="1">
        <f t="shared" ca="1" si="40"/>
        <v>0.87671628873629193</v>
      </c>
      <c r="W188" s="1">
        <f t="shared" ca="1" si="41"/>
        <v>3.4761814344962554E-2</v>
      </c>
      <c r="X188" s="1">
        <f t="shared" ca="1" si="42"/>
        <v>0.96842385070292414</v>
      </c>
      <c r="Y188" s="1">
        <f t="shared" ca="1" si="43"/>
        <v>1.4864941781675203E-2</v>
      </c>
      <c r="Z188" s="1">
        <f t="shared" ca="1" si="44"/>
        <v>0.33740729593431817</v>
      </c>
      <c r="AA188" s="1">
        <f t="shared" ca="1" si="45"/>
        <v>1.4864941781675203E-2</v>
      </c>
      <c r="AP188" s="1">
        <v>6.9383520660797416E-3</v>
      </c>
      <c r="AQ188" s="1">
        <v>187</v>
      </c>
      <c r="AR188" s="1">
        <v>-1.9692271874999476E-2</v>
      </c>
    </row>
    <row r="189" spans="1:44" x14ac:dyDescent="0.3">
      <c r="A189" s="4">
        <v>42555</v>
      </c>
      <c r="B189" s="1">
        <v>9709.0898440000001</v>
      </c>
      <c r="C189" s="1">
        <f t="shared" si="46"/>
        <v>1.8513238817421496E-2</v>
      </c>
      <c r="D189" s="1">
        <f t="shared" si="39"/>
        <v>1.8730272334494726E-2</v>
      </c>
      <c r="V189" s="1">
        <f t="shared" ca="1" si="40"/>
        <v>0.80435989015330422</v>
      </c>
      <c r="W189" s="1">
        <f t="shared" ca="1" si="41"/>
        <v>2.5718939666912681E-2</v>
      </c>
      <c r="X189" s="1">
        <f t="shared" ca="1" si="42"/>
        <v>0.2664201640712045</v>
      </c>
      <c r="Y189" s="1">
        <f t="shared" ca="1" si="43"/>
        <v>-4.9894087256448288E-3</v>
      </c>
      <c r="Z189" s="1">
        <f t="shared" ca="1" si="44"/>
        <v>0.62375731603150175</v>
      </c>
      <c r="AA189" s="1">
        <f t="shared" ca="1" si="45"/>
        <v>-4.9894087256448288E-3</v>
      </c>
      <c r="AP189" s="1">
        <v>7.0920774510027235E-3</v>
      </c>
      <c r="AQ189" s="1">
        <v>188</v>
      </c>
      <c r="AR189" s="1">
        <v>-1.9675851665301766E-2</v>
      </c>
    </row>
    <row r="190" spans="1:44" x14ac:dyDescent="0.3">
      <c r="A190" s="4">
        <v>42552</v>
      </c>
      <c r="B190" s="1">
        <v>9776.1201170000004</v>
      </c>
      <c r="C190" s="1">
        <f t="shared" si="46"/>
        <v>6.9038678266453071E-3</v>
      </c>
      <c r="D190" s="1">
        <f t="shared" si="39"/>
        <v>7.1209013437185387E-3</v>
      </c>
      <c r="V190" s="1">
        <f t="shared" ca="1" si="40"/>
        <v>0.7741987954347328</v>
      </c>
      <c r="W190" s="1">
        <f t="shared" ca="1" si="41"/>
        <v>2.2582387626926079E-2</v>
      </c>
      <c r="X190" s="1">
        <f t="shared" ca="1" si="42"/>
        <v>0.75288005394241742</v>
      </c>
      <c r="Y190" s="1">
        <f t="shared" ca="1" si="43"/>
        <v>5.4686466534353889E-3</v>
      </c>
      <c r="Z190" s="1">
        <f t="shared" ca="1" si="44"/>
        <v>0.73215064203675972</v>
      </c>
      <c r="AA190" s="1">
        <f t="shared" ca="1" si="45"/>
        <v>5.4686466534353889E-3</v>
      </c>
      <c r="AP190" s="1">
        <v>-1.2268217903870083E-2</v>
      </c>
      <c r="AQ190" s="1">
        <v>189</v>
      </c>
      <c r="AR190" s="1">
        <v>-1.9634579664052035E-2</v>
      </c>
    </row>
    <row r="191" spans="1:44" x14ac:dyDescent="0.3">
      <c r="A191" s="4">
        <v>42551</v>
      </c>
      <c r="B191" s="1">
        <v>9680.0898440000001</v>
      </c>
      <c r="C191" s="1">
        <f t="shared" si="46"/>
        <v>-9.8229432382904401E-3</v>
      </c>
      <c r="D191" s="1">
        <f t="shared" si="39"/>
        <v>-9.6059097212172085E-3</v>
      </c>
      <c r="V191" s="1">
        <f t="shared" ca="1" si="40"/>
        <v>0.93778347756475589</v>
      </c>
      <c r="W191" s="1">
        <f t="shared" ca="1" si="41"/>
        <v>4.6092888838251675E-2</v>
      </c>
      <c r="X191" s="1">
        <f t="shared" ca="1" si="42"/>
        <v>0.36843388440080493</v>
      </c>
      <c r="Y191" s="1">
        <f t="shared" ca="1" si="43"/>
        <v>-2.6880328624988205E-3</v>
      </c>
      <c r="Z191" s="1">
        <f t="shared" ca="1" si="44"/>
        <v>0.84810854793116297</v>
      </c>
      <c r="AA191" s="1">
        <f t="shared" ca="1" si="45"/>
        <v>-2.6880328624988205E-3</v>
      </c>
      <c r="AP191" s="1">
        <v>3.6352282137597082E-3</v>
      </c>
      <c r="AQ191" s="1">
        <v>190</v>
      </c>
      <c r="AR191" s="1">
        <v>-1.9549742554193925E-2</v>
      </c>
    </row>
    <row r="192" spans="1:44" x14ac:dyDescent="0.3">
      <c r="A192" s="4">
        <v>42550</v>
      </c>
      <c r="B192" s="1">
        <v>9612.2695309999999</v>
      </c>
      <c r="C192" s="1">
        <f t="shared" si="46"/>
        <v>-7.0061656547575502E-3</v>
      </c>
      <c r="D192" s="1">
        <f t="shared" si="39"/>
        <v>-6.7891321376843186E-3</v>
      </c>
      <c r="V192" s="1">
        <f t="shared" ca="1" si="40"/>
        <v>0.34619314466490958</v>
      </c>
      <c r="W192" s="1">
        <f t="shared" ca="1" si="41"/>
        <v>-1.1868563048872056E-2</v>
      </c>
      <c r="X192" s="1">
        <f t="shared" ca="1" si="42"/>
        <v>0.94490907023370574</v>
      </c>
      <c r="Y192" s="1">
        <f t="shared" ca="1" si="43"/>
        <v>1.2779010133796771E-2</v>
      </c>
      <c r="Z192" s="1">
        <f t="shared" ca="1" si="44"/>
        <v>0.17574325776271826</v>
      </c>
      <c r="AA192" s="1">
        <f t="shared" ca="1" si="45"/>
        <v>1.2779010133796771E-2</v>
      </c>
      <c r="AP192" s="1">
        <v>1.5931459672509493E-3</v>
      </c>
      <c r="AQ192" s="1">
        <v>191</v>
      </c>
      <c r="AR192" s="1">
        <v>-1.954300733107241E-2</v>
      </c>
    </row>
    <row r="193" spans="1:44" x14ac:dyDescent="0.3">
      <c r="A193" s="4">
        <v>42549</v>
      </c>
      <c r="B193" s="1">
        <v>9447.2802730000003</v>
      </c>
      <c r="C193" s="1">
        <f t="shared" si="46"/>
        <v>-1.7164443575775925E-2</v>
      </c>
      <c r="D193" s="1">
        <f t="shared" si="39"/>
        <v>-1.6947410058702695E-2</v>
      </c>
      <c r="V193" s="1">
        <f t="shared" ca="1" si="40"/>
        <v>1.9494467249242975E-2</v>
      </c>
      <c r="W193" s="1">
        <f t="shared" ca="1" si="41"/>
        <v>-6.1929109712997095E-2</v>
      </c>
      <c r="X193" s="1">
        <f t="shared" ca="1" si="42"/>
        <v>0.11274461275179026</v>
      </c>
      <c r="Y193" s="1">
        <f t="shared" ca="1" si="43"/>
        <v>-9.6964839385518115E-3</v>
      </c>
      <c r="Z193" s="1">
        <f t="shared" ca="1" si="44"/>
        <v>0.92631574526316929</v>
      </c>
      <c r="AA193" s="1">
        <f t="shared" ca="1" si="45"/>
        <v>-9.6964839385518115E-3</v>
      </c>
      <c r="AP193" s="1">
        <v>1.0883962000439451E-3</v>
      </c>
      <c r="AQ193" s="1">
        <v>192</v>
      </c>
      <c r="AR193" s="1">
        <v>-1.9535738957748718E-2</v>
      </c>
    </row>
    <row r="194" spans="1:44" x14ac:dyDescent="0.3">
      <c r="A194" s="4">
        <v>42548</v>
      </c>
      <c r="B194" s="1">
        <v>9268.6601559999999</v>
      </c>
      <c r="C194" s="1">
        <f t="shared" si="46"/>
        <v>-1.89070411629991E-2</v>
      </c>
      <c r="D194" s="1">
        <f t="shared" si="39"/>
        <v>-1.869000764592587E-2</v>
      </c>
      <c r="V194" s="1">
        <f t="shared" ca="1" si="40"/>
        <v>0.36151553557423366</v>
      </c>
      <c r="W194" s="1">
        <f t="shared" ca="1" si="41"/>
        <v>-1.0632322830473662E-2</v>
      </c>
      <c r="X194" s="1">
        <f t="shared" ca="1" si="42"/>
        <v>0.31490420872027602</v>
      </c>
      <c r="Y194" s="1">
        <f t="shared" ca="1" si="43"/>
        <v>-3.8559721707939836E-3</v>
      </c>
      <c r="Z194" s="1">
        <f t="shared" ca="1" si="44"/>
        <v>0.13719134573631364</v>
      </c>
      <c r="AA194" s="1">
        <f t="shared" ca="1" si="45"/>
        <v>-3.8559721707939836E-3</v>
      </c>
      <c r="AP194" s="1">
        <v>1.8822846611756092E-3</v>
      </c>
      <c r="AQ194" s="1">
        <v>193</v>
      </c>
      <c r="AR194" s="1">
        <v>-1.9444944917290458E-2</v>
      </c>
    </row>
    <row r="195" spans="1:44" x14ac:dyDescent="0.3">
      <c r="A195" s="4">
        <v>42545</v>
      </c>
      <c r="B195" s="1">
        <v>9557.1601559999999</v>
      </c>
      <c r="C195" s="1">
        <f t="shared" si="46"/>
        <v>3.11263974667624E-2</v>
      </c>
      <c r="D195" s="1">
        <f t="shared" ref="D195:D258" si="47">C195-$P$3</f>
        <v>3.134343098383563E-2</v>
      </c>
      <c r="V195" s="1">
        <f t="shared" ref="V195:V258" ca="1" si="48">RAND()</f>
        <v>0.6619671120602717</v>
      </c>
      <c r="W195" s="1">
        <f t="shared" ref="W195:W258" ca="1" si="49">_xlfn.NORM.INV(V195,0,$R$7)</f>
        <v>1.2535131370607425E-2</v>
      </c>
      <c r="X195" s="1">
        <f t="shared" ref="X195:X258" ca="1" si="50">RAND()</f>
        <v>0.338462046458197</v>
      </c>
      <c r="Y195" s="1">
        <f t="shared" ref="Y195:Y258" ca="1" si="51">_xlfn.NORM.INV(X195,0,$R$9)</f>
        <v>-3.3333130595870788E-3</v>
      </c>
      <c r="Z195" s="1">
        <f t="shared" ref="Z195:Z258" ca="1" si="52">RAND()</f>
        <v>0.18547217002693084</v>
      </c>
      <c r="AA195" s="1">
        <f t="shared" ref="AA195:AA258" ca="1" si="53">IF(Z195&lt;$R$11,W195,Y195)</f>
        <v>-3.3333130595870788E-3</v>
      </c>
      <c r="AP195" s="1">
        <v>-5.5441908446124946E-3</v>
      </c>
      <c r="AQ195" s="1">
        <v>194</v>
      </c>
      <c r="AR195" s="1">
        <v>-1.9427912635696216E-2</v>
      </c>
    </row>
    <row r="196" spans="1:44" x14ac:dyDescent="0.3">
      <c r="A196" s="4">
        <v>42544</v>
      </c>
      <c r="B196" s="1">
        <v>10257.030269999999</v>
      </c>
      <c r="C196" s="1">
        <f t="shared" ref="C196:C259" si="54">(B196-B195)/B195</f>
        <v>7.322992422185369E-2</v>
      </c>
      <c r="D196" s="1">
        <f t="shared" si="47"/>
        <v>7.3446957738926927E-2</v>
      </c>
      <c r="V196" s="1">
        <f t="shared" ca="1" si="48"/>
        <v>0.45380069906665621</v>
      </c>
      <c r="W196" s="1">
        <f t="shared" ca="1" si="49"/>
        <v>-3.4819359608950456E-3</v>
      </c>
      <c r="X196" s="1">
        <f t="shared" ca="1" si="50"/>
        <v>0.92908447514562054</v>
      </c>
      <c r="Y196" s="1">
        <f t="shared" ca="1" si="51"/>
        <v>1.175205130684996E-2</v>
      </c>
      <c r="Z196" s="1">
        <f t="shared" ca="1" si="52"/>
        <v>0.37864631078129585</v>
      </c>
      <c r="AA196" s="1">
        <f t="shared" ca="1" si="53"/>
        <v>1.175205130684996E-2</v>
      </c>
      <c r="AP196" s="1">
        <v>2.5047875418313062E-2</v>
      </c>
      <c r="AQ196" s="1">
        <v>195</v>
      </c>
      <c r="AR196" s="1">
        <v>-1.929611083871562E-2</v>
      </c>
    </row>
    <row r="197" spans="1:44" x14ac:dyDescent="0.3">
      <c r="A197" s="4">
        <v>42543</v>
      </c>
      <c r="B197" s="1">
        <v>10071.059569999999</v>
      </c>
      <c r="C197" s="1">
        <f t="shared" si="54"/>
        <v>-1.8131047204172857E-2</v>
      </c>
      <c r="D197" s="1">
        <f t="shared" si="47"/>
        <v>-1.7914013687099627E-2</v>
      </c>
      <c r="V197" s="1">
        <f t="shared" ca="1" si="48"/>
        <v>0.17227453213755661</v>
      </c>
      <c r="W197" s="1">
        <f t="shared" ca="1" si="49"/>
        <v>-2.8356453451764962E-2</v>
      </c>
      <c r="X197" s="1">
        <f t="shared" ca="1" si="50"/>
        <v>0.766920459820009</v>
      </c>
      <c r="Y197" s="1">
        <f t="shared" ca="1" si="51"/>
        <v>5.8299414368430825E-3</v>
      </c>
      <c r="Z197" s="1">
        <f t="shared" ca="1" si="52"/>
        <v>0.15213602441968055</v>
      </c>
      <c r="AA197" s="1">
        <f t="shared" ca="1" si="53"/>
        <v>5.8299414368430825E-3</v>
      </c>
      <c r="AP197" s="1">
        <v>-1.7537783221570999E-3</v>
      </c>
      <c r="AQ197" s="1">
        <v>196</v>
      </c>
      <c r="AR197" s="1">
        <v>-1.9291128212266778E-2</v>
      </c>
    </row>
    <row r="198" spans="1:44" x14ac:dyDescent="0.3">
      <c r="A198" s="4">
        <v>42542</v>
      </c>
      <c r="B198" s="1">
        <v>10015.54004</v>
      </c>
      <c r="C198" s="1">
        <f t="shared" si="54"/>
        <v>-5.5127794264451541E-3</v>
      </c>
      <c r="D198" s="1">
        <f t="shared" si="47"/>
        <v>-5.2957459093719225E-3</v>
      </c>
      <c r="V198" s="1">
        <f t="shared" ca="1" si="48"/>
        <v>0.11454950389639085</v>
      </c>
      <c r="W198" s="1">
        <f t="shared" ca="1" si="49"/>
        <v>-3.6080490553575553E-2</v>
      </c>
      <c r="X198" s="1">
        <f t="shared" ca="1" si="50"/>
        <v>0.18130159433196513</v>
      </c>
      <c r="Y198" s="1">
        <f t="shared" ca="1" si="51"/>
        <v>-7.2833276084128141E-3</v>
      </c>
      <c r="Z198" s="1">
        <f t="shared" ca="1" si="52"/>
        <v>0.62708335244229418</v>
      </c>
      <c r="AA198" s="1">
        <f t="shared" ca="1" si="53"/>
        <v>-7.2833276084128141E-3</v>
      </c>
      <c r="AP198" s="1">
        <v>-6.9096297406661279E-3</v>
      </c>
      <c r="AQ198" s="1">
        <v>197</v>
      </c>
      <c r="AR198" s="1">
        <v>-1.923766922267009E-2</v>
      </c>
    </row>
    <row r="199" spans="1:44" x14ac:dyDescent="0.3">
      <c r="A199" s="4">
        <v>42541</v>
      </c>
      <c r="B199" s="1">
        <v>9962.0195309999999</v>
      </c>
      <c r="C199" s="1">
        <f t="shared" si="54"/>
        <v>-5.3437466962590217E-3</v>
      </c>
      <c r="D199" s="1">
        <f t="shared" si="47"/>
        <v>-5.1267131791857901E-3</v>
      </c>
      <c r="V199" s="1">
        <f t="shared" ca="1" si="48"/>
        <v>0.88695043672327045</v>
      </c>
      <c r="W199" s="1">
        <f t="shared" ca="1" si="49"/>
        <v>3.6314058467128006E-2</v>
      </c>
      <c r="X199" s="1">
        <f t="shared" ca="1" si="50"/>
        <v>0.22063306330219856</v>
      </c>
      <c r="Y199" s="1">
        <f t="shared" ca="1" si="51"/>
        <v>-6.1604553933657718E-3</v>
      </c>
      <c r="Z199" s="1">
        <f t="shared" ca="1" si="52"/>
        <v>0.46779117957580507</v>
      </c>
      <c r="AA199" s="1">
        <f t="shared" ca="1" si="53"/>
        <v>-6.1604553933657718E-3</v>
      </c>
      <c r="AP199" s="1">
        <v>2.03167579942702E-3</v>
      </c>
      <c r="AQ199" s="1">
        <v>198</v>
      </c>
      <c r="AR199" s="1">
        <v>-1.9192809218168287E-2</v>
      </c>
    </row>
    <row r="200" spans="1:44" x14ac:dyDescent="0.3">
      <c r="A200" s="4">
        <v>42538</v>
      </c>
      <c r="B200" s="1">
        <v>9631.3603519999997</v>
      </c>
      <c r="C200" s="1">
        <f t="shared" si="54"/>
        <v>-3.3191982606644042E-2</v>
      </c>
      <c r="D200" s="1">
        <f t="shared" si="47"/>
        <v>-3.2974949089570812E-2</v>
      </c>
      <c r="V200" s="1">
        <f t="shared" ca="1" si="48"/>
        <v>0.28958758053620293</v>
      </c>
      <c r="W200" s="1">
        <f t="shared" ca="1" si="49"/>
        <v>-1.6637698660532371E-2</v>
      </c>
      <c r="X200" s="1">
        <f t="shared" ca="1" si="50"/>
        <v>0.56231193979380301</v>
      </c>
      <c r="Y200" s="1">
        <f t="shared" ca="1" si="51"/>
        <v>1.2546674919500316E-3</v>
      </c>
      <c r="Z200" s="1">
        <f t="shared" ca="1" si="52"/>
        <v>1.5870131536368182E-2</v>
      </c>
      <c r="AA200" s="1">
        <f t="shared" ca="1" si="53"/>
        <v>-1.6637698660532371E-2</v>
      </c>
      <c r="AP200" s="1">
        <v>9.4987440117751912E-4</v>
      </c>
      <c r="AQ200" s="1">
        <v>199</v>
      </c>
      <c r="AR200" s="1">
        <v>-1.9168385082566124E-2</v>
      </c>
    </row>
    <row r="201" spans="1:44" x14ac:dyDescent="0.3">
      <c r="A201" s="4">
        <v>42537</v>
      </c>
      <c r="B201" s="1">
        <v>9550.4697269999997</v>
      </c>
      <c r="C201" s="1">
        <f t="shared" si="54"/>
        <v>-8.3986708049193348E-3</v>
      </c>
      <c r="D201" s="1">
        <f t="shared" si="47"/>
        <v>-8.1816372878461031E-3</v>
      </c>
      <c r="V201" s="1">
        <f t="shared" ca="1" si="48"/>
        <v>0.21753869314167606</v>
      </c>
      <c r="W201" s="1">
        <f t="shared" ca="1" si="49"/>
        <v>-2.3415981074273732E-2</v>
      </c>
      <c r="X201" s="1">
        <f t="shared" ca="1" si="50"/>
        <v>0.79454456060381751</v>
      </c>
      <c r="Y201" s="1">
        <f t="shared" ca="1" si="51"/>
        <v>6.578333890054357E-3</v>
      </c>
      <c r="Z201" s="1">
        <f t="shared" ca="1" si="52"/>
        <v>0.17335043932973337</v>
      </c>
      <c r="AA201" s="1">
        <f t="shared" ca="1" si="53"/>
        <v>6.578333890054357E-3</v>
      </c>
      <c r="AP201" s="1">
        <v>-5.2710160755440778E-3</v>
      </c>
      <c r="AQ201" s="1">
        <v>200</v>
      </c>
      <c r="AR201" s="1">
        <v>-1.9119665477919767E-2</v>
      </c>
    </row>
    <row r="202" spans="1:44" x14ac:dyDescent="0.3">
      <c r="A202" s="4">
        <v>42536</v>
      </c>
      <c r="B202" s="1">
        <v>9606.7099610000005</v>
      </c>
      <c r="C202" s="1">
        <f t="shared" si="54"/>
        <v>5.8887400942180682E-3</v>
      </c>
      <c r="D202" s="1">
        <f t="shared" si="47"/>
        <v>6.1057736112912998E-3</v>
      </c>
      <c r="V202" s="1">
        <f t="shared" ca="1" si="48"/>
        <v>0.57569878663822149</v>
      </c>
      <c r="W202" s="1">
        <f t="shared" ca="1" si="49"/>
        <v>5.7270579512277171E-3</v>
      </c>
      <c r="X202" s="1">
        <f t="shared" ca="1" si="50"/>
        <v>0.13046404224669661</v>
      </c>
      <c r="Y202" s="1">
        <f t="shared" ca="1" si="51"/>
        <v>-8.9936019800172864E-3</v>
      </c>
      <c r="Z202" s="1">
        <f t="shared" ca="1" si="52"/>
        <v>0.82841107956586624</v>
      </c>
      <c r="AA202" s="1">
        <f t="shared" ca="1" si="53"/>
        <v>-8.9936019800172864E-3</v>
      </c>
      <c r="AP202" s="1">
        <v>-9.2467215975257436E-3</v>
      </c>
      <c r="AQ202" s="1">
        <v>201</v>
      </c>
      <c r="AR202" s="1">
        <v>-1.9119339556502433E-2</v>
      </c>
    </row>
    <row r="203" spans="1:44" x14ac:dyDescent="0.3">
      <c r="A203" s="4">
        <v>42535</v>
      </c>
      <c r="B203" s="1">
        <v>9519.2001949999994</v>
      </c>
      <c r="C203" s="1">
        <f t="shared" si="54"/>
        <v>-9.1092336872104131E-3</v>
      </c>
      <c r="D203" s="1">
        <f t="shared" si="47"/>
        <v>-8.8922001701371815E-3</v>
      </c>
      <c r="V203" s="1">
        <f t="shared" ca="1" si="48"/>
        <v>0.39823799491421907</v>
      </c>
      <c r="W203" s="1">
        <f t="shared" ca="1" si="49"/>
        <v>-7.7373146613264766E-3</v>
      </c>
      <c r="X203" s="1">
        <f t="shared" ca="1" si="50"/>
        <v>0.94527489398789966</v>
      </c>
      <c r="Y203" s="1">
        <f t="shared" ca="1" si="51"/>
        <v>1.2805353397481687E-2</v>
      </c>
      <c r="Z203" s="1">
        <f t="shared" ca="1" si="52"/>
        <v>0.31202902627902529</v>
      </c>
      <c r="AA203" s="1">
        <f t="shared" ca="1" si="53"/>
        <v>1.2805353397481687E-2</v>
      </c>
      <c r="AP203" s="1">
        <v>-1.7631347677131995E-2</v>
      </c>
      <c r="AQ203" s="1">
        <v>202</v>
      </c>
      <c r="AR203" s="1">
        <v>-1.9086100469171682E-2</v>
      </c>
    </row>
    <row r="204" spans="1:44" x14ac:dyDescent="0.3">
      <c r="A204" s="4">
        <v>42534</v>
      </c>
      <c r="B204" s="1">
        <v>9657.4404300000006</v>
      </c>
      <c r="C204" s="1">
        <f t="shared" si="54"/>
        <v>1.4522253148180704E-2</v>
      </c>
      <c r="D204" s="1">
        <f t="shared" si="47"/>
        <v>1.4739286665253936E-2</v>
      </c>
      <c r="V204" s="1">
        <f t="shared" ca="1" si="48"/>
        <v>0.99004014256710426</v>
      </c>
      <c r="W204" s="1">
        <f t="shared" ca="1" si="49"/>
        <v>6.9835700583726928E-2</v>
      </c>
      <c r="X204" s="1">
        <f t="shared" ca="1" si="50"/>
        <v>0.23993968938064458</v>
      </c>
      <c r="Y204" s="1">
        <f t="shared" ca="1" si="51"/>
        <v>-5.6519726404654757E-3</v>
      </c>
      <c r="Z204" s="1">
        <f t="shared" ca="1" si="52"/>
        <v>0.78119876839594315</v>
      </c>
      <c r="AA204" s="1">
        <f t="shared" ca="1" si="53"/>
        <v>-5.6519726404654757E-3</v>
      </c>
      <c r="AP204" s="1">
        <v>1.272290122202918E-2</v>
      </c>
      <c r="AQ204" s="1">
        <v>203</v>
      </c>
      <c r="AR204" s="1">
        <v>-1.9046664585619585E-2</v>
      </c>
    </row>
    <row r="205" spans="1:44" x14ac:dyDescent="0.3">
      <c r="A205" s="4">
        <v>42531</v>
      </c>
      <c r="B205" s="1">
        <v>9834.6201170000004</v>
      </c>
      <c r="C205" s="1">
        <f t="shared" si="54"/>
        <v>1.8346443686010894E-2</v>
      </c>
      <c r="D205" s="1">
        <f t="shared" si="47"/>
        <v>1.8563477203084124E-2</v>
      </c>
      <c r="V205" s="1">
        <f t="shared" ca="1" si="48"/>
        <v>0.16313975553384241</v>
      </c>
      <c r="W205" s="1">
        <f t="shared" ca="1" si="49"/>
        <v>-2.9449061392368282E-2</v>
      </c>
      <c r="X205" s="1">
        <f t="shared" ca="1" si="50"/>
        <v>0.16386887470378431</v>
      </c>
      <c r="Y205" s="1">
        <f t="shared" ca="1" si="51"/>
        <v>-7.8294459521275599E-3</v>
      </c>
      <c r="Z205" s="1">
        <f t="shared" ca="1" si="52"/>
        <v>0.48916198276971279</v>
      </c>
      <c r="AA205" s="1">
        <f t="shared" ca="1" si="53"/>
        <v>-7.8294459521275599E-3</v>
      </c>
      <c r="AP205" s="1">
        <v>-2.0410186836185708E-2</v>
      </c>
      <c r="AQ205" s="1">
        <v>204</v>
      </c>
      <c r="AR205" s="1">
        <v>-1.8988585147842331E-2</v>
      </c>
    </row>
    <row r="206" spans="1:44" x14ac:dyDescent="0.3">
      <c r="A206" s="4">
        <v>42530</v>
      </c>
      <c r="B206" s="1">
        <v>10088.87012</v>
      </c>
      <c r="C206" s="1">
        <f t="shared" si="54"/>
        <v>2.5852549460502888E-2</v>
      </c>
      <c r="D206" s="1">
        <f t="shared" si="47"/>
        <v>2.6069582977576118E-2</v>
      </c>
      <c r="V206" s="1">
        <f t="shared" ca="1" si="48"/>
        <v>0.41355923039109876</v>
      </c>
      <c r="W206" s="1">
        <f t="shared" ca="1" si="49"/>
        <v>-6.551961676213418E-3</v>
      </c>
      <c r="X206" s="1">
        <f t="shared" ca="1" si="50"/>
        <v>0.22715400535533159</v>
      </c>
      <c r="Y206" s="1">
        <f t="shared" ca="1" si="51"/>
        <v>-5.9860181273480575E-3</v>
      </c>
      <c r="Z206" s="1">
        <f t="shared" ca="1" si="52"/>
        <v>0.71927045686659141</v>
      </c>
      <c r="AA206" s="1">
        <f t="shared" ca="1" si="53"/>
        <v>-5.9860181273480575E-3</v>
      </c>
      <c r="AP206" s="1">
        <v>-3.50827004240775E-3</v>
      </c>
      <c r="AQ206" s="1">
        <v>205</v>
      </c>
      <c r="AR206" s="1">
        <v>-1.893717880117169E-2</v>
      </c>
    </row>
    <row r="207" spans="1:44" x14ac:dyDescent="0.3">
      <c r="A207" s="4">
        <v>42529</v>
      </c>
      <c r="B207" s="1">
        <v>10217.030269999999</v>
      </c>
      <c r="C207" s="1">
        <f t="shared" si="54"/>
        <v>1.2703122200566073E-2</v>
      </c>
      <c r="D207" s="1">
        <f t="shared" si="47"/>
        <v>1.2920155717639305E-2</v>
      </c>
      <c r="V207" s="1">
        <f t="shared" ca="1" si="48"/>
        <v>0.38093789964322988</v>
      </c>
      <c r="W207" s="1">
        <f t="shared" ca="1" si="49"/>
        <v>-9.0905535733647302E-3</v>
      </c>
      <c r="X207" s="1">
        <f t="shared" ca="1" si="50"/>
        <v>2.6352601676294163E-2</v>
      </c>
      <c r="Y207" s="1">
        <f t="shared" ca="1" si="51"/>
        <v>-1.5498627818241038E-2</v>
      </c>
      <c r="Z207" s="1">
        <f t="shared" ca="1" si="52"/>
        <v>0.65186114821668539</v>
      </c>
      <c r="AA207" s="1">
        <f t="shared" ca="1" si="53"/>
        <v>-1.5498627818241038E-2</v>
      </c>
      <c r="AP207" s="1">
        <v>-5.5121843618397394E-3</v>
      </c>
      <c r="AQ207" s="1">
        <v>206</v>
      </c>
      <c r="AR207" s="1">
        <v>-1.8876898714823832E-2</v>
      </c>
    </row>
    <row r="208" spans="1:44" x14ac:dyDescent="0.3">
      <c r="A208" s="4">
        <v>42528</v>
      </c>
      <c r="B208" s="1">
        <v>10287.679690000001</v>
      </c>
      <c r="C208" s="1">
        <f t="shared" si="54"/>
        <v>6.9148684238949168E-3</v>
      </c>
      <c r="D208" s="1">
        <f t="shared" si="47"/>
        <v>7.1319019409681484E-3</v>
      </c>
      <c r="V208" s="1">
        <f t="shared" ca="1" si="48"/>
        <v>0.46021154287052912</v>
      </c>
      <c r="W208" s="1">
        <f t="shared" ca="1" si="49"/>
        <v>-2.9970238292307298E-3</v>
      </c>
      <c r="X208" s="1">
        <f t="shared" ca="1" si="50"/>
        <v>0.74689124683954455</v>
      </c>
      <c r="Y208" s="1">
        <f t="shared" ca="1" si="51"/>
        <v>5.3179112277848247E-3</v>
      </c>
      <c r="Z208" s="1">
        <f t="shared" ca="1" si="52"/>
        <v>0.35670783969618181</v>
      </c>
      <c r="AA208" s="1">
        <f t="shared" ca="1" si="53"/>
        <v>5.3179112277848247E-3</v>
      </c>
      <c r="AP208" s="1">
        <v>1.1835577204890693E-2</v>
      </c>
      <c r="AQ208" s="1">
        <v>207</v>
      </c>
      <c r="AR208" s="1">
        <v>-1.8857974539699406E-2</v>
      </c>
    </row>
    <row r="209" spans="1:44" x14ac:dyDescent="0.3">
      <c r="A209" s="4">
        <v>42527</v>
      </c>
      <c r="B209" s="1">
        <v>10121.08008</v>
      </c>
      <c r="C209" s="1">
        <f t="shared" si="54"/>
        <v>-1.61940899231089E-2</v>
      </c>
      <c r="D209" s="1">
        <f t="shared" si="47"/>
        <v>-1.597705640603567E-2</v>
      </c>
      <c r="V209" s="1">
        <f t="shared" ca="1" si="48"/>
        <v>7.6814868249603929E-3</v>
      </c>
      <c r="W209" s="1">
        <f t="shared" ca="1" si="49"/>
        <v>-7.271122512395746E-2</v>
      </c>
      <c r="X209" s="1">
        <f t="shared" ca="1" si="50"/>
        <v>0.3562398342492834</v>
      </c>
      <c r="Y209" s="1">
        <f t="shared" ca="1" si="51"/>
        <v>-2.9482229535770558E-3</v>
      </c>
      <c r="Z209" s="1">
        <f t="shared" ca="1" si="52"/>
        <v>0.84474644116521569</v>
      </c>
      <c r="AA209" s="1">
        <f t="shared" ca="1" si="53"/>
        <v>-2.9482229535770558E-3</v>
      </c>
      <c r="AP209" s="1">
        <v>4.9018218780483367E-4</v>
      </c>
      <c r="AQ209" s="1">
        <v>208</v>
      </c>
      <c r="AR209" s="1">
        <v>-1.8832881775137204E-2</v>
      </c>
    </row>
    <row r="210" spans="1:44" x14ac:dyDescent="0.3">
      <c r="A210" s="4">
        <v>42524</v>
      </c>
      <c r="B210" s="1">
        <v>10103.259770000001</v>
      </c>
      <c r="C210" s="1">
        <f t="shared" si="54"/>
        <v>-1.7607122816085015E-3</v>
      </c>
      <c r="D210" s="1">
        <f t="shared" si="47"/>
        <v>-1.5436787645352701E-3</v>
      </c>
      <c r="V210" s="1">
        <f t="shared" ca="1" si="48"/>
        <v>0.89005914633084049</v>
      </c>
      <c r="W210" s="1">
        <f t="shared" ca="1" si="49"/>
        <v>3.6805281881063273E-2</v>
      </c>
      <c r="X210" s="1">
        <f t="shared" ca="1" si="50"/>
        <v>0.47931502301983131</v>
      </c>
      <c r="Y210" s="1">
        <f t="shared" ca="1" si="51"/>
        <v>-4.1498241509850125E-4</v>
      </c>
      <c r="Z210" s="1">
        <f t="shared" ca="1" si="52"/>
        <v>0.53074869234012512</v>
      </c>
      <c r="AA210" s="1">
        <f t="shared" ca="1" si="53"/>
        <v>-4.1498241509850125E-4</v>
      </c>
      <c r="AP210" s="1">
        <v>-2.1523114295963867E-3</v>
      </c>
      <c r="AQ210" s="1">
        <v>209</v>
      </c>
      <c r="AR210" s="1">
        <v>-1.8827101818197731E-2</v>
      </c>
    </row>
    <row r="211" spans="1:44" x14ac:dyDescent="0.3">
      <c r="A211" s="4">
        <v>42523</v>
      </c>
      <c r="B211" s="1">
        <v>10208</v>
      </c>
      <c r="C211" s="1">
        <f t="shared" si="54"/>
        <v>1.0366973866296959E-2</v>
      </c>
      <c r="D211" s="1">
        <f t="shared" si="47"/>
        <v>1.0584007383370191E-2</v>
      </c>
      <c r="V211" s="1">
        <f t="shared" ca="1" si="48"/>
        <v>0.54990496038006709</v>
      </c>
      <c r="W211" s="1">
        <f t="shared" ca="1" si="49"/>
        <v>3.7626369936528117E-3</v>
      </c>
      <c r="X211" s="1">
        <f t="shared" ca="1" si="50"/>
        <v>0.28109940397903932</v>
      </c>
      <c r="Y211" s="1">
        <f t="shared" ca="1" si="51"/>
        <v>-4.6366290350460223E-3</v>
      </c>
      <c r="Z211" s="1">
        <f t="shared" ca="1" si="52"/>
        <v>0.4669110788785642</v>
      </c>
      <c r="AA211" s="1">
        <f t="shared" ca="1" si="53"/>
        <v>-4.6366290350460223E-3</v>
      </c>
      <c r="AP211" s="1">
        <v>4.4631001570443751E-3</v>
      </c>
      <c r="AQ211" s="1">
        <v>210</v>
      </c>
      <c r="AR211" s="1">
        <v>-1.8811878357677416E-2</v>
      </c>
    </row>
    <row r="212" spans="1:44" x14ac:dyDescent="0.3">
      <c r="A212" s="4">
        <v>42522</v>
      </c>
      <c r="B212" s="1">
        <v>10204.440430000001</v>
      </c>
      <c r="C212" s="1">
        <f t="shared" si="54"/>
        <v>-3.4870395768019585E-4</v>
      </c>
      <c r="D212" s="1">
        <f t="shared" si="47"/>
        <v>-1.3167044060696453E-4</v>
      </c>
      <c r="V212" s="1">
        <f t="shared" ca="1" si="48"/>
        <v>9.9351188560415138E-2</v>
      </c>
      <c r="W212" s="1">
        <f t="shared" ca="1" si="49"/>
        <v>-3.8557719781716841E-2</v>
      </c>
      <c r="X212" s="1">
        <f t="shared" ca="1" si="50"/>
        <v>0.6060435622124426</v>
      </c>
      <c r="Y212" s="1">
        <f t="shared" ca="1" si="51"/>
        <v>2.152174725686407E-3</v>
      </c>
      <c r="Z212" s="1">
        <f t="shared" ca="1" si="52"/>
        <v>0.67427130605197561</v>
      </c>
      <c r="AA212" s="1">
        <f t="shared" ca="1" si="53"/>
        <v>2.152174725686407E-3</v>
      </c>
      <c r="AP212" s="1">
        <v>9.8058759172748259E-3</v>
      </c>
      <c r="AQ212" s="1">
        <v>211</v>
      </c>
      <c r="AR212" s="1">
        <v>-1.8723865433923695E-2</v>
      </c>
    </row>
    <row r="213" spans="1:44" x14ac:dyDescent="0.3">
      <c r="A213" s="4">
        <v>42521</v>
      </c>
      <c r="B213" s="1">
        <v>10262.740229999999</v>
      </c>
      <c r="C213" s="1">
        <f t="shared" si="54"/>
        <v>5.7131795123820288E-3</v>
      </c>
      <c r="D213" s="1">
        <f t="shared" si="47"/>
        <v>5.9302130294552604E-3</v>
      </c>
      <c r="V213" s="1">
        <f t="shared" ca="1" si="48"/>
        <v>0.73710053909361906</v>
      </c>
      <c r="W213" s="1">
        <f t="shared" ca="1" si="49"/>
        <v>1.9032960443299895E-2</v>
      </c>
      <c r="X213" s="1">
        <f t="shared" ca="1" si="50"/>
        <v>0.68370369949588194</v>
      </c>
      <c r="Y213" s="1">
        <f t="shared" ca="1" si="51"/>
        <v>3.8246474792692463E-3</v>
      </c>
      <c r="Z213" s="1">
        <f t="shared" ca="1" si="52"/>
        <v>0.48816678936792879</v>
      </c>
      <c r="AA213" s="1">
        <f t="shared" ca="1" si="53"/>
        <v>3.8246474792692463E-3</v>
      </c>
      <c r="AP213" s="1">
        <v>9.3482389773815316E-3</v>
      </c>
      <c r="AQ213" s="1">
        <v>212</v>
      </c>
      <c r="AR213" s="1">
        <v>-1.8692819885520653E-2</v>
      </c>
    </row>
    <row r="214" spans="1:44" x14ac:dyDescent="0.3">
      <c r="A214" s="4">
        <v>42520</v>
      </c>
      <c r="B214" s="1">
        <v>10333.23047</v>
      </c>
      <c r="C214" s="1">
        <f t="shared" si="54"/>
        <v>6.8685593145916546E-3</v>
      </c>
      <c r="D214" s="1">
        <f t="shared" si="47"/>
        <v>7.0855928316648862E-3</v>
      </c>
      <c r="V214" s="1">
        <f t="shared" ca="1" si="48"/>
        <v>9.506608790631188E-2</v>
      </c>
      <c r="W214" s="1">
        <f t="shared" ca="1" si="49"/>
        <v>-3.9305646069636352E-2</v>
      </c>
      <c r="X214" s="1">
        <f t="shared" ca="1" si="50"/>
        <v>0.94817629690557592</v>
      </c>
      <c r="Y214" s="1">
        <f t="shared" ca="1" si="51"/>
        <v>1.3019379618818978E-2</v>
      </c>
      <c r="Z214" s="1">
        <f t="shared" ca="1" si="52"/>
        <v>0.54832127918336226</v>
      </c>
      <c r="AA214" s="1">
        <f t="shared" ca="1" si="53"/>
        <v>1.3019379618818978E-2</v>
      </c>
      <c r="AP214" s="1">
        <v>5.578340784738278E-3</v>
      </c>
      <c r="AQ214" s="1">
        <v>213</v>
      </c>
      <c r="AR214" s="1">
        <v>-1.8637310221288221E-2</v>
      </c>
    </row>
    <row r="215" spans="1:44" x14ac:dyDescent="0.3">
      <c r="A215" s="4">
        <v>42517</v>
      </c>
      <c r="B215" s="1">
        <v>10286.309569999999</v>
      </c>
      <c r="C215" s="1">
        <f t="shared" si="54"/>
        <v>-4.5407774593070683E-3</v>
      </c>
      <c r="D215" s="1">
        <f t="shared" si="47"/>
        <v>-4.3237439422338366E-3</v>
      </c>
      <c r="V215" s="1">
        <f t="shared" ca="1" si="48"/>
        <v>0.15018287419037335</v>
      </c>
      <c r="W215" s="1">
        <f t="shared" ca="1" si="49"/>
        <v>-3.1069481242261283E-2</v>
      </c>
      <c r="X215" s="1">
        <f t="shared" ca="1" si="50"/>
        <v>0.89888168803720425</v>
      </c>
      <c r="Y215" s="1">
        <f t="shared" ca="1" si="51"/>
        <v>1.020164153972448E-2</v>
      </c>
      <c r="Z215" s="1">
        <f t="shared" ca="1" si="52"/>
        <v>0.74288776294835557</v>
      </c>
      <c r="AA215" s="1">
        <f t="shared" ca="1" si="53"/>
        <v>1.020164153972448E-2</v>
      </c>
      <c r="AP215" s="1">
        <v>-9.4050933546620512E-3</v>
      </c>
      <c r="AQ215" s="1">
        <v>214</v>
      </c>
      <c r="AR215" s="1">
        <v>-1.8630961092884642E-2</v>
      </c>
    </row>
    <row r="216" spans="1:44" x14ac:dyDescent="0.3">
      <c r="A216" s="4">
        <v>42516</v>
      </c>
      <c r="B216" s="1">
        <v>10272.70996</v>
      </c>
      <c r="C216" s="1">
        <f t="shared" si="54"/>
        <v>-1.3221077887508399E-3</v>
      </c>
      <c r="D216" s="1">
        <f t="shared" si="47"/>
        <v>-1.1050742716776085E-3</v>
      </c>
      <c r="V216" s="1">
        <f t="shared" ca="1" si="48"/>
        <v>0.74702836928043226</v>
      </c>
      <c r="W216" s="1">
        <f t="shared" ca="1" si="49"/>
        <v>1.9955029864390652E-2</v>
      </c>
      <c r="X216" s="1">
        <f t="shared" ca="1" si="50"/>
        <v>0.41067996831665365</v>
      </c>
      <c r="Y216" s="1">
        <f t="shared" ca="1" si="51"/>
        <v>-1.8063695597782469E-3</v>
      </c>
      <c r="Z216" s="1">
        <f t="shared" ca="1" si="52"/>
        <v>0.59568475268229881</v>
      </c>
      <c r="AA216" s="1">
        <f t="shared" ca="1" si="53"/>
        <v>-1.8063695597782469E-3</v>
      </c>
      <c r="AP216" s="1">
        <v>1.2000839856898619E-2</v>
      </c>
      <c r="AQ216" s="1">
        <v>215</v>
      </c>
      <c r="AR216" s="1">
        <v>-1.8619857546243131E-2</v>
      </c>
    </row>
    <row r="217" spans="1:44" x14ac:dyDescent="0.3">
      <c r="A217" s="4">
        <v>42515</v>
      </c>
      <c r="B217" s="1">
        <v>10205.20996</v>
      </c>
      <c r="C217" s="1">
        <f t="shared" si="54"/>
        <v>-6.5708075340228916E-3</v>
      </c>
      <c r="D217" s="1">
        <f t="shared" si="47"/>
        <v>-6.35377401694966E-3</v>
      </c>
      <c r="V217" s="1">
        <f t="shared" ca="1" si="48"/>
        <v>0.43245427420723981</v>
      </c>
      <c r="W217" s="1">
        <f t="shared" ca="1" si="49"/>
        <v>-5.1038752964908804E-3</v>
      </c>
      <c r="X217" s="1">
        <f t="shared" ca="1" si="50"/>
        <v>0.77171086909446396</v>
      </c>
      <c r="Y217" s="1">
        <f t="shared" ca="1" si="51"/>
        <v>5.9559441680146138E-3</v>
      </c>
      <c r="Z217" s="1">
        <f t="shared" ca="1" si="52"/>
        <v>0.2176334777896417</v>
      </c>
      <c r="AA217" s="1">
        <f t="shared" ca="1" si="53"/>
        <v>5.9559441680146138E-3</v>
      </c>
      <c r="AP217" s="1">
        <v>8.1620460640163522E-3</v>
      </c>
      <c r="AQ217" s="1">
        <v>216</v>
      </c>
      <c r="AR217" s="1">
        <v>-1.8599419710117072E-2</v>
      </c>
    </row>
    <row r="218" spans="1:44" x14ac:dyDescent="0.3">
      <c r="A218" s="4">
        <v>42514</v>
      </c>
      <c r="B218" s="1">
        <v>10057.309569999999</v>
      </c>
      <c r="C218" s="1">
        <f t="shared" si="54"/>
        <v>-1.4492635681157578E-2</v>
      </c>
      <c r="D218" s="1">
        <f t="shared" si="47"/>
        <v>-1.4275602164084347E-2</v>
      </c>
      <c r="V218" s="1">
        <f t="shared" ca="1" si="48"/>
        <v>0.77275589461738048</v>
      </c>
      <c r="W218" s="1">
        <f t="shared" ca="1" si="49"/>
        <v>2.2438604752838445E-2</v>
      </c>
      <c r="X218" s="1">
        <f t="shared" ca="1" si="50"/>
        <v>0.34859911326573667</v>
      </c>
      <c r="Y218" s="1">
        <f t="shared" ca="1" si="51"/>
        <v>-3.1128426862197696E-3</v>
      </c>
      <c r="Z218" s="1">
        <f t="shared" ca="1" si="52"/>
        <v>0.88471113705120685</v>
      </c>
      <c r="AA218" s="1">
        <f t="shared" ca="1" si="53"/>
        <v>-3.1128426862197696E-3</v>
      </c>
      <c r="AP218" s="1">
        <v>-1.7469100207950369E-3</v>
      </c>
      <c r="AQ218" s="1">
        <v>217</v>
      </c>
      <c r="AR218" s="1">
        <v>-1.8450446387185931E-2</v>
      </c>
    </row>
    <row r="219" spans="1:44" x14ac:dyDescent="0.3">
      <c r="A219" s="4">
        <v>42513</v>
      </c>
      <c r="B219" s="1">
        <v>9842.2900389999995</v>
      </c>
      <c r="C219" s="1">
        <f t="shared" si="54"/>
        <v>-2.1379428514498824E-2</v>
      </c>
      <c r="D219" s="1">
        <f t="shared" si="47"/>
        <v>-2.1162394997425595E-2</v>
      </c>
      <c r="V219" s="1">
        <f t="shared" ca="1" si="48"/>
        <v>0.24488952327916902</v>
      </c>
      <c r="W219" s="1">
        <f t="shared" ca="1" si="49"/>
        <v>-2.0719808854556238E-2</v>
      </c>
      <c r="X219" s="1">
        <f t="shared" ca="1" si="50"/>
        <v>0.17280257427975709</v>
      </c>
      <c r="Y219" s="1">
        <f t="shared" ca="1" si="51"/>
        <v>-7.5451849113972068E-3</v>
      </c>
      <c r="Z219" s="1">
        <f t="shared" ca="1" si="52"/>
        <v>0.33724003984355477</v>
      </c>
      <c r="AA219" s="1">
        <f t="shared" ca="1" si="53"/>
        <v>-7.5451849113972068E-3</v>
      </c>
      <c r="AP219" s="1">
        <v>9.9103644672382755E-3</v>
      </c>
      <c r="AQ219" s="1">
        <v>218</v>
      </c>
      <c r="AR219" s="1">
        <v>-1.8368613324791488E-2</v>
      </c>
    </row>
    <row r="220" spans="1:44" x14ac:dyDescent="0.3">
      <c r="A220" s="4">
        <v>42510</v>
      </c>
      <c r="B220" s="1">
        <v>9916.0195309999999</v>
      </c>
      <c r="C220" s="1">
        <f t="shared" si="54"/>
        <v>7.4910911696208747E-3</v>
      </c>
      <c r="D220" s="1">
        <f t="shared" si="47"/>
        <v>7.7081246866941063E-3</v>
      </c>
      <c r="V220" s="1">
        <f t="shared" ca="1" si="48"/>
        <v>0.98575964503281532</v>
      </c>
      <c r="W220" s="1">
        <f t="shared" ca="1" si="49"/>
        <v>6.571801707474037E-2</v>
      </c>
      <c r="X220" s="1">
        <f t="shared" ca="1" si="50"/>
        <v>0.92085866948271633</v>
      </c>
      <c r="Y220" s="1">
        <f t="shared" ca="1" si="51"/>
        <v>1.128696782347471E-2</v>
      </c>
      <c r="Z220" s="1">
        <f t="shared" ca="1" si="52"/>
        <v>0.28956005619206371</v>
      </c>
      <c r="AA220" s="1">
        <f t="shared" ca="1" si="53"/>
        <v>1.128696782347471E-2</v>
      </c>
      <c r="AP220" s="1">
        <v>3.1108449828685194E-3</v>
      </c>
      <c r="AQ220" s="1">
        <v>219</v>
      </c>
      <c r="AR220" s="1">
        <v>-1.8348573809531307E-2</v>
      </c>
    </row>
    <row r="221" spans="1:44" x14ac:dyDescent="0.3">
      <c r="A221" s="4">
        <v>42509</v>
      </c>
      <c r="B221" s="1">
        <v>9795.8896480000003</v>
      </c>
      <c r="C221" s="1">
        <f t="shared" si="54"/>
        <v>-1.2114728356922153E-2</v>
      </c>
      <c r="D221" s="1">
        <f t="shared" si="47"/>
        <v>-1.1897694839848922E-2</v>
      </c>
      <c r="V221" s="1">
        <f t="shared" ca="1" si="48"/>
        <v>0.77255044572321796</v>
      </c>
      <c r="W221" s="1">
        <f t="shared" ca="1" si="49"/>
        <v>2.2418174014650245E-2</v>
      </c>
      <c r="X221" s="1">
        <f t="shared" ca="1" si="50"/>
        <v>0.87086599371059381</v>
      </c>
      <c r="Y221" s="1">
        <f t="shared" ca="1" si="51"/>
        <v>9.0439541403555465E-3</v>
      </c>
      <c r="Z221" s="1">
        <f t="shared" ca="1" si="52"/>
        <v>0.28748110916832081</v>
      </c>
      <c r="AA221" s="1">
        <f t="shared" ca="1" si="53"/>
        <v>9.0439541403555465E-3</v>
      </c>
      <c r="AP221" s="1">
        <v>-5.8610791008171619E-3</v>
      </c>
      <c r="AQ221" s="1">
        <v>220</v>
      </c>
      <c r="AR221" s="1">
        <v>-1.8340414937159395E-2</v>
      </c>
    </row>
    <row r="222" spans="1:44" x14ac:dyDescent="0.3">
      <c r="A222" s="4">
        <v>42508</v>
      </c>
      <c r="B222" s="1">
        <v>9943.2304690000001</v>
      </c>
      <c r="C222" s="1">
        <f t="shared" si="54"/>
        <v>1.5041086240705248E-2</v>
      </c>
      <c r="D222" s="1">
        <f t="shared" si="47"/>
        <v>1.5258119757778479E-2</v>
      </c>
      <c r="V222" s="1">
        <f t="shared" ca="1" si="48"/>
        <v>0.58167758472454989</v>
      </c>
      <c r="W222" s="1">
        <f t="shared" ca="1" si="49"/>
        <v>6.1856104464875468E-3</v>
      </c>
      <c r="X222" s="1">
        <f t="shared" ca="1" si="50"/>
        <v>9.9737788388926107E-3</v>
      </c>
      <c r="Y222" s="1">
        <f t="shared" ca="1" si="51"/>
        <v>-1.8618662649455664E-2</v>
      </c>
      <c r="Z222" s="1">
        <f t="shared" ca="1" si="52"/>
        <v>0.45389016568167528</v>
      </c>
      <c r="AA222" s="1">
        <f t="shared" ca="1" si="53"/>
        <v>-1.8618662649455664E-2</v>
      </c>
      <c r="AP222" s="1">
        <v>-8.1712139587225845E-4</v>
      </c>
      <c r="AQ222" s="1">
        <v>221</v>
      </c>
      <c r="AR222" s="1">
        <v>-1.8260752235382916E-2</v>
      </c>
    </row>
    <row r="223" spans="1:44" x14ac:dyDescent="0.3">
      <c r="A223" s="4">
        <v>42507</v>
      </c>
      <c r="B223" s="1">
        <v>9890.1904300000006</v>
      </c>
      <c r="C223" s="1">
        <f t="shared" si="54"/>
        <v>-5.3342863936788349E-3</v>
      </c>
      <c r="D223" s="1">
        <f t="shared" si="47"/>
        <v>-5.1172528766056033E-3</v>
      </c>
      <c r="V223" s="1">
        <f t="shared" ca="1" si="48"/>
        <v>0.32564648809189722</v>
      </c>
      <c r="W223" s="1">
        <f t="shared" ca="1" si="49"/>
        <v>-1.355900082863367E-2</v>
      </c>
      <c r="X223" s="1">
        <f t="shared" ca="1" si="50"/>
        <v>0.20256422337666213</v>
      </c>
      <c r="Y223" s="1">
        <f t="shared" ca="1" si="51"/>
        <v>-6.6599763413479323E-3</v>
      </c>
      <c r="Z223" s="1">
        <f t="shared" ca="1" si="52"/>
        <v>0.70579669924418109</v>
      </c>
      <c r="AA223" s="1">
        <f t="shared" ca="1" si="53"/>
        <v>-6.6599763413479323E-3</v>
      </c>
      <c r="AP223" s="1">
        <v>1.0414698253859116E-2</v>
      </c>
      <c r="AQ223" s="1">
        <v>222</v>
      </c>
      <c r="AR223" s="1">
        <v>-1.8257553163188216E-2</v>
      </c>
    </row>
    <row r="224" spans="1:44" x14ac:dyDescent="0.3">
      <c r="A224" s="4">
        <v>42503</v>
      </c>
      <c r="B224" s="1">
        <v>9952.9003909999992</v>
      </c>
      <c r="C224" s="1">
        <f t="shared" si="54"/>
        <v>6.3406221997283274E-3</v>
      </c>
      <c r="D224" s="1">
        <f t="shared" si="47"/>
        <v>6.557655716801559E-3</v>
      </c>
      <c r="V224" s="1">
        <f t="shared" ca="1" si="48"/>
        <v>1.8236796940297229E-2</v>
      </c>
      <c r="W224" s="1">
        <f t="shared" ca="1" si="49"/>
        <v>-6.2748240813079489E-2</v>
      </c>
      <c r="X224" s="1">
        <f t="shared" ca="1" si="50"/>
        <v>0.36568912820651212</v>
      </c>
      <c r="Y224" s="1">
        <f t="shared" ca="1" si="51"/>
        <v>-2.7463417664778298E-3</v>
      </c>
      <c r="Z224" s="1">
        <f t="shared" ca="1" si="52"/>
        <v>0.88685772041485023</v>
      </c>
      <c r="AA224" s="1">
        <f t="shared" ca="1" si="53"/>
        <v>-2.7463417664778298E-3</v>
      </c>
      <c r="AP224" s="1">
        <v>-8.9044542297593288E-3</v>
      </c>
      <c r="AQ224" s="1">
        <v>223</v>
      </c>
      <c r="AR224" s="1">
        <v>-1.8202163304589954E-2</v>
      </c>
    </row>
    <row r="225" spans="1:44" x14ac:dyDescent="0.3">
      <c r="A225" s="4">
        <v>42502</v>
      </c>
      <c r="B225" s="1">
        <v>9862.1201170000004</v>
      </c>
      <c r="C225" s="1">
        <f t="shared" si="54"/>
        <v>-9.1209868916288673E-3</v>
      </c>
      <c r="D225" s="1">
        <f t="shared" si="47"/>
        <v>-8.9039533745556357E-3</v>
      </c>
      <c r="V225" s="1">
        <f t="shared" ca="1" si="48"/>
        <v>0.79035630331261442</v>
      </c>
      <c r="W225" s="1">
        <f t="shared" ca="1" si="49"/>
        <v>2.4229744927826917E-2</v>
      </c>
      <c r="X225" s="1">
        <f t="shared" ca="1" si="50"/>
        <v>0.55348051098049678</v>
      </c>
      <c r="Y225" s="1">
        <f t="shared" ca="1" si="51"/>
        <v>1.0756785950859244E-3</v>
      </c>
      <c r="Z225" s="1">
        <f t="shared" ca="1" si="52"/>
        <v>0.68634954966836048</v>
      </c>
      <c r="AA225" s="1">
        <f t="shared" ca="1" si="53"/>
        <v>1.0756785950859244E-3</v>
      </c>
      <c r="AP225" s="1">
        <v>5.8260547242376332E-3</v>
      </c>
      <c r="AQ225" s="1">
        <v>224</v>
      </c>
      <c r="AR225" s="1">
        <v>-1.8193701588556765E-2</v>
      </c>
    </row>
    <row r="226" spans="1:44" x14ac:dyDescent="0.3">
      <c r="A226" s="4">
        <v>42501</v>
      </c>
      <c r="B226" s="1">
        <v>9975.3203119999998</v>
      </c>
      <c r="C226" s="1">
        <f t="shared" si="54"/>
        <v>1.1478281916772505E-2</v>
      </c>
      <c r="D226" s="1">
        <f t="shared" si="47"/>
        <v>1.1695315433845737E-2</v>
      </c>
      <c r="V226" s="1">
        <f t="shared" ca="1" si="48"/>
        <v>0.13336918339412773</v>
      </c>
      <c r="W226" s="1">
        <f t="shared" ca="1" si="49"/>
        <v>-3.3318152985587463E-2</v>
      </c>
      <c r="X226" s="1">
        <f t="shared" ca="1" si="50"/>
        <v>0.20563881511109994</v>
      </c>
      <c r="Y226" s="1">
        <f t="shared" ca="1" si="51"/>
        <v>-6.5731788292993113E-3</v>
      </c>
      <c r="Z226" s="1">
        <f t="shared" ca="1" si="52"/>
        <v>0.62859470537533824</v>
      </c>
      <c r="AA226" s="1">
        <f t="shared" ca="1" si="53"/>
        <v>-6.5731788292993113E-3</v>
      </c>
      <c r="AP226" s="1">
        <v>5.762746432192524E-3</v>
      </c>
      <c r="AQ226" s="1">
        <v>225</v>
      </c>
      <c r="AR226" s="1">
        <v>-1.8141352110597163E-2</v>
      </c>
    </row>
    <row r="227" spans="1:44" x14ac:dyDescent="0.3">
      <c r="A227" s="4">
        <v>42500</v>
      </c>
      <c r="B227" s="1">
        <v>10045.440430000001</v>
      </c>
      <c r="C227" s="1">
        <f t="shared" si="54"/>
        <v>7.0293600412658841E-3</v>
      </c>
      <c r="D227" s="1">
        <f t="shared" si="47"/>
        <v>7.2463935583391157E-3</v>
      </c>
      <c r="V227" s="1">
        <f t="shared" ca="1" si="48"/>
        <v>0.20312571843427518</v>
      </c>
      <c r="W227" s="1">
        <f t="shared" ca="1" si="49"/>
        <v>-2.4915250072478828E-2</v>
      </c>
      <c r="X227" s="1">
        <f t="shared" ca="1" si="50"/>
        <v>0.48931587318750702</v>
      </c>
      <c r="Y227" s="1">
        <f t="shared" ca="1" si="51"/>
        <v>-2.1427469224186179E-4</v>
      </c>
      <c r="Z227" s="1">
        <f t="shared" ca="1" si="52"/>
        <v>0.88193882594764517</v>
      </c>
      <c r="AA227" s="1">
        <f t="shared" ca="1" si="53"/>
        <v>-2.1427469224186179E-4</v>
      </c>
      <c r="AP227" s="1">
        <v>3.1392070644702375E-3</v>
      </c>
      <c r="AQ227" s="1">
        <v>226</v>
      </c>
      <c r="AR227" s="1">
        <v>-1.7960532648706867E-2</v>
      </c>
    </row>
    <row r="228" spans="1:44" x14ac:dyDescent="0.3">
      <c r="A228" s="4">
        <v>42499</v>
      </c>
      <c r="B228" s="1">
        <v>9980.4902340000008</v>
      </c>
      <c r="C228" s="1">
        <f t="shared" si="54"/>
        <v>-6.4656394562881076E-3</v>
      </c>
      <c r="D228" s="1">
        <f t="shared" si="47"/>
        <v>-6.248605939214876E-3</v>
      </c>
      <c r="V228" s="1">
        <f t="shared" ca="1" si="48"/>
        <v>7.6668781202174019E-2</v>
      </c>
      <c r="W228" s="1">
        <f t="shared" ca="1" si="49"/>
        <v>-4.2835236915992267E-2</v>
      </c>
      <c r="X228" s="1">
        <f t="shared" ca="1" si="50"/>
        <v>0.57419462264762322</v>
      </c>
      <c r="Y228" s="1">
        <f t="shared" ca="1" si="51"/>
        <v>1.4965089288327487E-3</v>
      </c>
      <c r="Z228" s="1">
        <f t="shared" ca="1" si="52"/>
        <v>0.43032399039621305</v>
      </c>
      <c r="AA228" s="1">
        <f t="shared" ca="1" si="53"/>
        <v>1.4965089288327487E-3</v>
      </c>
      <c r="AP228" s="1">
        <v>1.9347579531917916E-2</v>
      </c>
      <c r="AQ228" s="1">
        <v>227</v>
      </c>
      <c r="AR228" s="1">
        <v>-1.7950398863943711E-2</v>
      </c>
    </row>
    <row r="229" spans="1:44" x14ac:dyDescent="0.3">
      <c r="A229" s="4">
        <v>42496</v>
      </c>
      <c r="B229" s="1">
        <v>9869.9501949999994</v>
      </c>
      <c r="C229" s="1">
        <f t="shared" si="54"/>
        <v>-1.1075612160155271E-2</v>
      </c>
      <c r="D229" s="1">
        <f t="shared" si="47"/>
        <v>-1.085857864308204E-2</v>
      </c>
      <c r="V229" s="1">
        <f t="shared" ca="1" si="48"/>
        <v>0.62417804692547452</v>
      </c>
      <c r="W229" s="1">
        <f t="shared" ca="1" si="49"/>
        <v>9.4941745661027577E-3</v>
      </c>
      <c r="X229" s="1">
        <f t="shared" ca="1" si="50"/>
        <v>0.913681647796312</v>
      </c>
      <c r="Y229" s="1">
        <f t="shared" ca="1" si="51"/>
        <v>1.0910242853825186E-2</v>
      </c>
      <c r="Z229" s="1">
        <f t="shared" ca="1" si="52"/>
        <v>0.40765627738367416</v>
      </c>
      <c r="AA229" s="1">
        <f t="shared" ca="1" si="53"/>
        <v>1.0910242853825186E-2</v>
      </c>
      <c r="AP229" s="1">
        <v>-1.1052530543030488E-2</v>
      </c>
      <c r="AQ229" s="1">
        <v>228</v>
      </c>
      <c r="AR229" s="1">
        <v>-1.7924830894807564E-2</v>
      </c>
    </row>
    <row r="230" spans="1:44" x14ac:dyDescent="0.3">
      <c r="A230" s="4">
        <v>42495</v>
      </c>
      <c r="B230" s="1">
        <v>9851.8603519999997</v>
      </c>
      <c r="C230" s="1">
        <f t="shared" si="54"/>
        <v>-1.8328200895242459E-3</v>
      </c>
      <c r="D230" s="1">
        <f t="shared" si="47"/>
        <v>-1.6157865724510145E-3</v>
      </c>
      <c r="V230" s="1">
        <f t="shared" ca="1" si="48"/>
        <v>0.41446869678199216</v>
      </c>
      <c r="W230" s="1">
        <f t="shared" ca="1" si="49"/>
        <v>-6.481937980614522E-3</v>
      </c>
      <c r="X230" s="1">
        <f t="shared" ca="1" si="50"/>
        <v>0.35380330862447829</v>
      </c>
      <c r="Y230" s="1">
        <f t="shared" ca="1" si="51"/>
        <v>-3.0005792593686591E-3</v>
      </c>
      <c r="Z230" s="1">
        <f t="shared" ca="1" si="52"/>
        <v>0.72991853142670937</v>
      </c>
      <c r="AA230" s="1">
        <f t="shared" ca="1" si="53"/>
        <v>-3.0005792593686591E-3</v>
      </c>
      <c r="AP230" s="1">
        <v>-9.2548380774980232E-3</v>
      </c>
      <c r="AQ230" s="1">
        <v>229</v>
      </c>
      <c r="AR230" s="1">
        <v>-1.7923079204446076E-2</v>
      </c>
    </row>
    <row r="231" spans="1:44" x14ac:dyDescent="0.3">
      <c r="A231" s="4">
        <v>42494</v>
      </c>
      <c r="B231" s="1">
        <v>9828.25</v>
      </c>
      <c r="C231" s="1">
        <f t="shared" si="54"/>
        <v>-2.3965374209964944E-3</v>
      </c>
      <c r="D231" s="1">
        <f t="shared" si="47"/>
        <v>-2.1795039039232632E-3</v>
      </c>
      <c r="V231" s="1">
        <f t="shared" ca="1" si="48"/>
        <v>7.5742330190817775E-3</v>
      </c>
      <c r="W231" s="1">
        <f t="shared" ca="1" si="49"/>
        <v>-7.2864301841608053E-2</v>
      </c>
      <c r="X231" s="1">
        <f t="shared" ca="1" si="50"/>
        <v>0.75920410185743115</v>
      </c>
      <c r="Y231" s="1">
        <f t="shared" ca="1" si="51"/>
        <v>5.6299573610828022E-3</v>
      </c>
      <c r="Z231" s="1">
        <f t="shared" ca="1" si="52"/>
        <v>0.10500598077637091</v>
      </c>
      <c r="AA231" s="1">
        <f t="shared" ca="1" si="53"/>
        <v>5.6299573610828022E-3</v>
      </c>
      <c r="AP231" s="1">
        <v>4.4501683698468884E-3</v>
      </c>
      <c r="AQ231" s="1">
        <v>230</v>
      </c>
      <c r="AR231" s="1">
        <v>-1.7891223741677068E-2</v>
      </c>
    </row>
    <row r="232" spans="1:44" x14ac:dyDescent="0.3">
      <c r="A232" s="4">
        <v>42493</v>
      </c>
      <c r="B232" s="1">
        <v>9926.7695309999999</v>
      </c>
      <c r="C232" s="1">
        <f t="shared" si="54"/>
        <v>1.0024117314883108E-2</v>
      </c>
      <c r="D232" s="1">
        <f t="shared" si="47"/>
        <v>1.024115083195634E-2</v>
      </c>
      <c r="V232" s="1">
        <f t="shared" ca="1" si="48"/>
        <v>0.70689275217550307</v>
      </c>
      <c r="W232" s="1">
        <f t="shared" ca="1" si="49"/>
        <v>1.63298961002269E-2</v>
      </c>
      <c r="X232" s="1">
        <f t="shared" ca="1" si="50"/>
        <v>0.12865213931719743</v>
      </c>
      <c r="Y232" s="1">
        <f t="shared" ca="1" si="51"/>
        <v>-9.0622852082205742E-3</v>
      </c>
      <c r="Z232" s="1">
        <f t="shared" ca="1" si="52"/>
        <v>0.48206270609589907</v>
      </c>
      <c r="AA232" s="1">
        <f t="shared" ca="1" si="53"/>
        <v>-9.0622852082205742E-3</v>
      </c>
      <c r="AP232" s="1">
        <v>9.9713542020243087E-3</v>
      </c>
      <c r="AQ232" s="1">
        <v>231</v>
      </c>
      <c r="AR232" s="1">
        <v>-1.788799013407967E-2</v>
      </c>
    </row>
    <row r="233" spans="1:44" x14ac:dyDescent="0.3">
      <c r="A233" s="4">
        <v>42492</v>
      </c>
      <c r="B233" s="1">
        <v>10123.26953</v>
      </c>
      <c r="C233" s="1">
        <f t="shared" si="54"/>
        <v>1.9794959315450604E-2</v>
      </c>
      <c r="D233" s="1">
        <f t="shared" si="47"/>
        <v>2.0011992832523834E-2</v>
      </c>
      <c r="V233" s="1">
        <f t="shared" ca="1" si="48"/>
        <v>3.4566815205642865E-2</v>
      </c>
      <c r="W233" s="1">
        <f t="shared" ca="1" si="49"/>
        <v>-5.4526364523154319E-2</v>
      </c>
      <c r="X233" s="1">
        <f t="shared" ca="1" si="50"/>
        <v>1.0526690722078569E-2</v>
      </c>
      <c r="Y233" s="1">
        <f t="shared" ca="1" si="51"/>
        <v>-1.8456206459002183E-2</v>
      </c>
      <c r="Z233" s="1">
        <f t="shared" ca="1" si="52"/>
        <v>0.90662230498276264</v>
      </c>
      <c r="AA233" s="1">
        <f t="shared" ca="1" si="53"/>
        <v>-1.8456206459002183E-2</v>
      </c>
      <c r="AP233" s="1">
        <v>-1.4289341631429494E-3</v>
      </c>
      <c r="AQ233" s="1">
        <v>232</v>
      </c>
      <c r="AR233" s="1">
        <v>-1.7867187976423698E-2</v>
      </c>
    </row>
    <row r="234" spans="1:44" x14ac:dyDescent="0.3">
      <c r="A234" s="4">
        <v>42489</v>
      </c>
      <c r="B234" s="1">
        <v>10038.969730000001</v>
      </c>
      <c r="C234" s="1">
        <f t="shared" si="54"/>
        <v>-8.3273294018477908E-3</v>
      </c>
      <c r="D234" s="1">
        <f t="shared" si="47"/>
        <v>-8.1102958847745592E-3</v>
      </c>
      <c r="V234" s="1">
        <f t="shared" ca="1" si="48"/>
        <v>0.62590414112219561</v>
      </c>
      <c r="W234" s="1">
        <f t="shared" ca="1" si="49"/>
        <v>9.6307392231052766E-3</v>
      </c>
      <c r="X234" s="1">
        <f t="shared" ca="1" si="50"/>
        <v>0.8975353509872307</v>
      </c>
      <c r="Y234" s="1">
        <f t="shared" ca="1" si="51"/>
        <v>1.0141058255758666E-2</v>
      </c>
      <c r="Z234" s="1">
        <f t="shared" ca="1" si="52"/>
        <v>0.51809340024109396</v>
      </c>
      <c r="AA234" s="1">
        <f t="shared" ca="1" si="53"/>
        <v>1.0141058255758666E-2</v>
      </c>
      <c r="AP234" s="1">
        <v>-5.0873373620593E-3</v>
      </c>
      <c r="AQ234" s="1">
        <v>233</v>
      </c>
      <c r="AR234" s="1">
        <v>-1.7802595671013596E-2</v>
      </c>
    </row>
    <row r="235" spans="1:44" x14ac:dyDescent="0.3">
      <c r="A235" s="4">
        <v>42488</v>
      </c>
      <c r="B235" s="1">
        <v>10321.150390000001</v>
      </c>
      <c r="C235" s="1">
        <f t="shared" si="54"/>
        <v>2.8108527825992356E-2</v>
      </c>
      <c r="D235" s="1">
        <f t="shared" si="47"/>
        <v>2.8325561343065585E-2</v>
      </c>
      <c r="V235" s="1">
        <f t="shared" ca="1" si="48"/>
        <v>0.19268841412378435</v>
      </c>
      <c r="W235" s="1">
        <f t="shared" ca="1" si="49"/>
        <v>-2.6040959264328371E-2</v>
      </c>
      <c r="X235" s="1">
        <f t="shared" ca="1" si="50"/>
        <v>0.59610886527115192</v>
      </c>
      <c r="Y235" s="1">
        <f t="shared" ca="1" si="51"/>
        <v>1.9463043132548496E-3</v>
      </c>
      <c r="Z235" s="1">
        <f t="shared" ca="1" si="52"/>
        <v>0.51037482541975465</v>
      </c>
      <c r="AA235" s="1">
        <f t="shared" ca="1" si="53"/>
        <v>1.9463043132548496E-3</v>
      </c>
      <c r="AP235" s="1">
        <v>1.0216929539998606E-2</v>
      </c>
      <c r="AQ235" s="1">
        <v>234</v>
      </c>
      <c r="AR235" s="1">
        <v>-1.7800423152539598E-2</v>
      </c>
    </row>
    <row r="236" spans="1:44" x14ac:dyDescent="0.3">
      <c r="A236" s="4">
        <v>42487</v>
      </c>
      <c r="B236" s="1">
        <v>10299.83008</v>
      </c>
      <c r="C236" s="1">
        <f t="shared" si="54"/>
        <v>-2.0656912451016978E-3</v>
      </c>
      <c r="D236" s="1">
        <f t="shared" si="47"/>
        <v>-1.8486577280284664E-3</v>
      </c>
      <c r="V236" s="1">
        <f t="shared" ca="1" si="48"/>
        <v>0.66534418743177448</v>
      </c>
      <c r="W236" s="1">
        <f t="shared" ca="1" si="49"/>
        <v>1.2812788605789958E-2</v>
      </c>
      <c r="X236" s="1">
        <f t="shared" ca="1" si="50"/>
        <v>0.89840389973813584</v>
      </c>
      <c r="Y236" s="1">
        <f t="shared" ca="1" si="51"/>
        <v>1.0180074881250716E-2</v>
      </c>
      <c r="Z236" s="1">
        <f t="shared" ca="1" si="52"/>
        <v>0.13745828177353825</v>
      </c>
      <c r="AA236" s="1">
        <f t="shared" ca="1" si="53"/>
        <v>1.0180074881250716E-2</v>
      </c>
      <c r="AP236" s="1">
        <v>1.70678381266702E-2</v>
      </c>
      <c r="AQ236" s="1">
        <v>235</v>
      </c>
      <c r="AR236" s="1">
        <v>-1.7753092786217083E-2</v>
      </c>
    </row>
    <row r="237" spans="1:44" x14ac:dyDescent="0.3">
      <c r="A237" s="4">
        <v>42486</v>
      </c>
      <c r="B237" s="1">
        <v>10259.589840000001</v>
      </c>
      <c r="C237" s="1">
        <f t="shared" si="54"/>
        <v>-3.9068838696802244E-3</v>
      </c>
      <c r="D237" s="1">
        <f t="shared" si="47"/>
        <v>-3.6898503526069932E-3</v>
      </c>
      <c r="V237" s="1">
        <f t="shared" ca="1" si="48"/>
        <v>0.22949677263761581</v>
      </c>
      <c r="W237" s="1">
        <f t="shared" ca="1" si="49"/>
        <v>-2.2215154112039032E-2</v>
      </c>
      <c r="X237" s="1">
        <f t="shared" ca="1" si="50"/>
        <v>0.4355157357732371</v>
      </c>
      <c r="Y237" s="1">
        <f t="shared" ca="1" si="51"/>
        <v>-1.2987875144855904E-3</v>
      </c>
      <c r="Z237" s="1">
        <f t="shared" ca="1" si="52"/>
        <v>0.54416122174779968</v>
      </c>
      <c r="AA237" s="1">
        <f t="shared" ca="1" si="53"/>
        <v>-1.2987875144855904E-3</v>
      </c>
      <c r="AP237" s="1">
        <v>-1.9443931040569694E-3</v>
      </c>
      <c r="AQ237" s="1">
        <v>236</v>
      </c>
      <c r="AR237" s="1">
        <v>-1.7729863237335979E-2</v>
      </c>
    </row>
    <row r="238" spans="1:44" x14ac:dyDescent="0.3">
      <c r="A238" s="4">
        <v>42485</v>
      </c>
      <c r="B238" s="1">
        <v>10294.349609999999</v>
      </c>
      <c r="C238" s="1">
        <f t="shared" si="54"/>
        <v>3.3880272547034641E-3</v>
      </c>
      <c r="D238" s="1">
        <f t="shared" si="47"/>
        <v>3.6050607717766953E-3</v>
      </c>
      <c r="V238" s="1">
        <f t="shared" ca="1" si="48"/>
        <v>0.21148590117541777</v>
      </c>
      <c r="W238" s="1">
        <f t="shared" ca="1" si="49"/>
        <v>-2.4038284114460001E-2</v>
      </c>
      <c r="X238" s="1">
        <f t="shared" ca="1" si="50"/>
        <v>0.15776046779991815</v>
      </c>
      <c r="Y238" s="1">
        <f t="shared" ca="1" si="51"/>
        <v>-8.0296381868653795E-3</v>
      </c>
      <c r="Z238" s="1">
        <f t="shared" ca="1" si="52"/>
        <v>0.54906309423585753</v>
      </c>
      <c r="AA238" s="1">
        <f t="shared" ca="1" si="53"/>
        <v>-8.0296381868653795E-3</v>
      </c>
      <c r="AP238" s="1">
        <v>-3.1912894669944031E-3</v>
      </c>
      <c r="AQ238" s="1">
        <v>237</v>
      </c>
      <c r="AR238" s="1">
        <v>-1.7705214933233855E-2</v>
      </c>
    </row>
    <row r="239" spans="1:44" x14ac:dyDescent="0.3">
      <c r="A239" s="4">
        <v>42482</v>
      </c>
      <c r="B239" s="1">
        <v>10373.490229999999</v>
      </c>
      <c r="C239" s="1">
        <f t="shared" si="54"/>
        <v>7.687772710101317E-3</v>
      </c>
      <c r="D239" s="1">
        <f t="shared" si="47"/>
        <v>7.9048062271745486E-3</v>
      </c>
      <c r="V239" s="1">
        <f t="shared" ca="1" si="48"/>
        <v>0.91584705247000975</v>
      </c>
      <c r="W239" s="1">
        <f t="shared" ca="1" si="49"/>
        <v>4.1330032279807506E-2</v>
      </c>
      <c r="X239" s="1">
        <f t="shared" ca="1" si="50"/>
        <v>0.68534798014926102</v>
      </c>
      <c r="Y239" s="1">
        <f t="shared" ca="1" si="51"/>
        <v>3.8616532125722719E-3</v>
      </c>
      <c r="Z239" s="1">
        <f t="shared" ca="1" si="52"/>
        <v>0.20827729311252441</v>
      </c>
      <c r="AA239" s="1">
        <f t="shared" ca="1" si="53"/>
        <v>3.8616532125722719E-3</v>
      </c>
      <c r="AP239" s="1">
        <v>1.1537546069995113E-2</v>
      </c>
      <c r="AQ239" s="1">
        <v>238</v>
      </c>
      <c r="AR239" s="1">
        <v>-1.7671181907475974E-2</v>
      </c>
    </row>
    <row r="240" spans="1:44" x14ac:dyDescent="0.3">
      <c r="A240" s="4">
        <v>42481</v>
      </c>
      <c r="B240" s="1">
        <v>10435.73047</v>
      </c>
      <c r="C240" s="1">
        <f t="shared" si="54"/>
        <v>5.9999323872695258E-3</v>
      </c>
      <c r="D240" s="1">
        <f t="shared" si="47"/>
        <v>6.2169659043427574E-3</v>
      </c>
      <c r="V240" s="1">
        <f t="shared" ca="1" si="48"/>
        <v>0.28601381898907574</v>
      </c>
      <c r="W240" s="1">
        <f t="shared" ca="1" si="49"/>
        <v>-1.6952034492234608E-2</v>
      </c>
      <c r="X240" s="1">
        <f t="shared" ca="1" si="50"/>
        <v>0.3640951424783746</v>
      </c>
      <c r="Y240" s="1">
        <f t="shared" ca="1" si="51"/>
        <v>-2.780270882735992E-3</v>
      </c>
      <c r="Z240" s="1">
        <f t="shared" ca="1" si="52"/>
        <v>0.63852961208432413</v>
      </c>
      <c r="AA240" s="1">
        <f t="shared" ca="1" si="53"/>
        <v>-2.780270882735992E-3</v>
      </c>
      <c r="AP240" s="1">
        <v>-1.3185917656019924E-2</v>
      </c>
      <c r="AQ240" s="1">
        <v>239</v>
      </c>
      <c r="AR240" s="1">
        <v>-1.7646027029683948E-2</v>
      </c>
    </row>
    <row r="241" spans="1:44" x14ac:dyDescent="0.3">
      <c r="A241" s="4">
        <v>42480</v>
      </c>
      <c r="B241" s="1">
        <v>10421.29004</v>
      </c>
      <c r="C241" s="1">
        <f t="shared" si="54"/>
        <v>-1.3837488464763464E-3</v>
      </c>
      <c r="D241" s="1">
        <f t="shared" si="47"/>
        <v>-1.1667153294031151E-3</v>
      </c>
      <c r="V241" s="1">
        <f t="shared" ca="1" si="48"/>
        <v>0.32457982261120077</v>
      </c>
      <c r="W241" s="1">
        <f t="shared" ca="1" si="49"/>
        <v>-1.3647898086962769E-2</v>
      </c>
      <c r="X241" s="1">
        <f t="shared" ca="1" si="50"/>
        <v>0.18989255926124504</v>
      </c>
      <c r="Y241" s="1">
        <f t="shared" ca="1" si="51"/>
        <v>-7.0263383241209914E-3</v>
      </c>
      <c r="Z241" s="1">
        <f t="shared" ca="1" si="52"/>
        <v>0.2945628393281301</v>
      </c>
      <c r="AA241" s="1">
        <f t="shared" ca="1" si="53"/>
        <v>-7.0263383241209914E-3</v>
      </c>
      <c r="AP241" s="1">
        <v>-1.6263890280903998E-2</v>
      </c>
      <c r="AQ241" s="1">
        <v>240</v>
      </c>
      <c r="AR241" s="1">
        <v>-1.7635844822455043E-2</v>
      </c>
    </row>
    <row r="242" spans="1:44" x14ac:dyDescent="0.3">
      <c r="A242" s="4">
        <v>42479</v>
      </c>
      <c r="B242" s="1">
        <v>10349.589840000001</v>
      </c>
      <c r="C242" s="1">
        <f t="shared" si="54"/>
        <v>-6.8801654809330414E-3</v>
      </c>
      <c r="D242" s="1">
        <f t="shared" si="47"/>
        <v>-6.6631319638598098E-3</v>
      </c>
      <c r="V242" s="1">
        <f t="shared" ca="1" si="48"/>
        <v>0.63061184933710535</v>
      </c>
      <c r="W242" s="1">
        <f t="shared" ca="1" si="49"/>
        <v>1.0004228388913121E-2</v>
      </c>
      <c r="X242" s="1">
        <f t="shared" ca="1" si="50"/>
        <v>0.93423675570717868</v>
      </c>
      <c r="Y242" s="1">
        <f t="shared" ca="1" si="51"/>
        <v>1.2064876488516797E-2</v>
      </c>
      <c r="Z242" s="1">
        <f t="shared" ca="1" si="52"/>
        <v>6.3814937453874454E-2</v>
      </c>
      <c r="AA242" s="1">
        <f t="shared" ca="1" si="53"/>
        <v>1.0004228388913121E-2</v>
      </c>
      <c r="AP242" s="1">
        <v>-6.4224000737311392E-3</v>
      </c>
      <c r="AQ242" s="1">
        <v>241</v>
      </c>
      <c r="AR242" s="1">
        <v>-1.7631347677131995E-2</v>
      </c>
    </row>
    <row r="243" spans="1:44" x14ac:dyDescent="0.3">
      <c r="A243" s="4">
        <v>42478</v>
      </c>
      <c r="B243" s="1">
        <v>10120.309569999999</v>
      </c>
      <c r="C243" s="1">
        <f t="shared" si="54"/>
        <v>-2.215356101493594E-2</v>
      </c>
      <c r="D243" s="1">
        <f t="shared" si="47"/>
        <v>-2.193652749786271E-2</v>
      </c>
      <c r="V243" s="1">
        <f t="shared" ca="1" si="48"/>
        <v>0.15930304027014353</v>
      </c>
      <c r="W243" s="1">
        <f t="shared" ca="1" si="49"/>
        <v>-2.9919793410774925E-2</v>
      </c>
      <c r="X243" s="1">
        <f t="shared" ca="1" si="50"/>
        <v>1.1486008857192198E-3</v>
      </c>
      <c r="Y243" s="1">
        <f t="shared" ca="1" si="51"/>
        <v>-2.4390789251418583E-2</v>
      </c>
      <c r="Z243" s="1">
        <f t="shared" ca="1" si="52"/>
        <v>0.16900565650025079</v>
      </c>
      <c r="AA243" s="1">
        <f t="shared" ca="1" si="53"/>
        <v>-2.4390789251418583E-2</v>
      </c>
      <c r="AP243" s="1">
        <v>-8.1495033038540016E-3</v>
      </c>
      <c r="AQ243" s="1">
        <v>242</v>
      </c>
      <c r="AR243" s="1">
        <v>-1.7629975639810499E-2</v>
      </c>
    </row>
    <row r="244" spans="1:44" x14ac:dyDescent="0.3">
      <c r="A244" s="4">
        <v>42475</v>
      </c>
      <c r="B244" s="1">
        <v>10051.570309999999</v>
      </c>
      <c r="C244" s="1">
        <f t="shared" si="54"/>
        <v>-6.7922092229042641E-3</v>
      </c>
      <c r="D244" s="1">
        <f t="shared" si="47"/>
        <v>-6.5751757058310325E-3</v>
      </c>
      <c r="V244" s="1">
        <f t="shared" ca="1" si="48"/>
        <v>0.66338507743556907</v>
      </c>
      <c r="W244" s="1">
        <f t="shared" ca="1" si="49"/>
        <v>1.265158189031223E-2</v>
      </c>
      <c r="X244" s="1">
        <f t="shared" ca="1" si="50"/>
        <v>0.91407615594439329</v>
      </c>
      <c r="Y244" s="1">
        <f t="shared" ca="1" si="51"/>
        <v>1.0930326893842922E-2</v>
      </c>
      <c r="Z244" s="1">
        <f t="shared" ca="1" si="52"/>
        <v>0.88985465437425393</v>
      </c>
      <c r="AA244" s="1">
        <f t="shared" ca="1" si="53"/>
        <v>1.0930326893842922E-2</v>
      </c>
      <c r="AP244" s="1">
        <v>-1.1044228339949853E-2</v>
      </c>
      <c r="AQ244" s="1">
        <v>243</v>
      </c>
      <c r="AR244" s="1">
        <v>-1.7623371246156691E-2</v>
      </c>
    </row>
    <row r="245" spans="1:44" x14ac:dyDescent="0.3">
      <c r="A245" s="4">
        <v>42474</v>
      </c>
      <c r="B245" s="1">
        <v>10093.650390000001</v>
      </c>
      <c r="C245" s="1">
        <f t="shared" si="54"/>
        <v>4.1864185099652904E-3</v>
      </c>
      <c r="D245" s="1">
        <f t="shared" si="47"/>
        <v>4.403452027038522E-3</v>
      </c>
      <c r="V245" s="1">
        <f t="shared" ca="1" si="48"/>
        <v>0.41753878120181354</v>
      </c>
      <c r="W245" s="1">
        <f t="shared" ca="1" si="49"/>
        <v>-6.2458173432006093E-3</v>
      </c>
      <c r="X245" s="1">
        <f t="shared" ca="1" si="50"/>
        <v>0.39255972885586909</v>
      </c>
      <c r="Y245" s="1">
        <f t="shared" ca="1" si="51"/>
        <v>-2.1812292970873528E-3</v>
      </c>
      <c r="Z245" s="1">
        <f t="shared" ca="1" si="52"/>
        <v>0.49831516664432052</v>
      </c>
      <c r="AA245" s="1">
        <f t="shared" ca="1" si="53"/>
        <v>-2.1812292970873528E-3</v>
      </c>
      <c r="AP245" s="1">
        <v>-3.0705448821465226E-3</v>
      </c>
      <c r="AQ245" s="1">
        <v>244</v>
      </c>
      <c r="AR245" s="1">
        <v>-1.7614499124023002E-2</v>
      </c>
    </row>
    <row r="246" spans="1:44" x14ac:dyDescent="0.3">
      <c r="A246" s="4">
        <v>42473</v>
      </c>
      <c r="B246" s="1">
        <v>10026.099609999999</v>
      </c>
      <c r="C246" s="1">
        <f t="shared" si="54"/>
        <v>-6.692403381330249E-3</v>
      </c>
      <c r="D246" s="1">
        <f t="shared" si="47"/>
        <v>-6.4753698642570174E-3</v>
      </c>
      <c r="V246" s="1">
        <f t="shared" ca="1" si="48"/>
        <v>0.33688280004829363</v>
      </c>
      <c r="W246" s="1">
        <f t="shared" ca="1" si="49"/>
        <v>-1.2629567874265538E-2</v>
      </c>
      <c r="X246" s="1">
        <f t="shared" ca="1" si="50"/>
        <v>0.89971700349655126</v>
      </c>
      <c r="Y246" s="1">
        <f t="shared" ca="1" si="51"/>
        <v>1.0239525581775049E-2</v>
      </c>
      <c r="Z246" s="1">
        <f t="shared" ca="1" si="52"/>
        <v>0.21316676780341259</v>
      </c>
      <c r="AA246" s="1">
        <f t="shared" ca="1" si="53"/>
        <v>1.0239525581775049E-2</v>
      </c>
      <c r="AP246" s="1">
        <v>3.0393395979817486E-3</v>
      </c>
      <c r="AQ246" s="1">
        <v>245</v>
      </c>
      <c r="AR246" s="1">
        <v>-1.7521653041751389E-2</v>
      </c>
    </row>
    <row r="247" spans="1:44" x14ac:dyDescent="0.3">
      <c r="A247" s="4">
        <v>42472</v>
      </c>
      <c r="B247" s="1">
        <v>9761.4697269999997</v>
      </c>
      <c r="C247" s="1">
        <f t="shared" si="54"/>
        <v>-2.6394100726473795E-2</v>
      </c>
      <c r="D247" s="1">
        <f t="shared" si="47"/>
        <v>-2.6177067209400565E-2</v>
      </c>
      <c r="V247" s="1">
        <f t="shared" ca="1" si="48"/>
        <v>0.26849752481015587</v>
      </c>
      <c r="W247" s="1">
        <f t="shared" ca="1" si="49"/>
        <v>-1.8520902351740386E-2</v>
      </c>
      <c r="X247" s="1">
        <f t="shared" ca="1" si="50"/>
        <v>0.72116452975606316</v>
      </c>
      <c r="Y247" s="1">
        <f t="shared" ca="1" si="51"/>
        <v>4.6904356077985959E-3</v>
      </c>
      <c r="Z247" s="1">
        <f t="shared" ca="1" si="52"/>
        <v>0.5362357428888036</v>
      </c>
      <c r="AA247" s="1">
        <f t="shared" ca="1" si="53"/>
        <v>4.6904356077985959E-3</v>
      </c>
      <c r="AP247" s="1">
        <v>-9.2064846697731788E-3</v>
      </c>
      <c r="AQ247" s="1">
        <v>246</v>
      </c>
      <c r="AR247" s="1">
        <v>-1.7512467881051777E-2</v>
      </c>
    </row>
    <row r="248" spans="1:44" x14ac:dyDescent="0.3">
      <c r="A248" s="4">
        <v>42471</v>
      </c>
      <c r="B248" s="1">
        <v>9682.9902340000008</v>
      </c>
      <c r="C248" s="1">
        <f t="shared" si="54"/>
        <v>-8.0397209841184519E-3</v>
      </c>
      <c r="D248" s="1">
        <f t="shared" si="47"/>
        <v>-7.8226874670452202E-3</v>
      </c>
      <c r="V248" s="1">
        <f t="shared" ca="1" si="48"/>
        <v>0.32167842185947437</v>
      </c>
      <c r="W248" s="1">
        <f t="shared" ca="1" si="49"/>
        <v>-1.3890314880060151E-2</v>
      </c>
      <c r="X248" s="1">
        <f t="shared" ca="1" si="50"/>
        <v>0.30249714804305528</v>
      </c>
      <c r="Y248" s="1">
        <f t="shared" ca="1" si="51"/>
        <v>-4.1378550854205519E-3</v>
      </c>
      <c r="Z248" s="1">
        <f t="shared" ca="1" si="52"/>
        <v>0.75168596440192414</v>
      </c>
      <c r="AA248" s="1">
        <f t="shared" ca="1" si="53"/>
        <v>-4.1378550854205519E-3</v>
      </c>
      <c r="AP248" s="1">
        <v>2.8549923174873613E-3</v>
      </c>
      <c r="AQ248" s="1">
        <v>247</v>
      </c>
      <c r="AR248" s="1">
        <v>-1.7473920200144009E-2</v>
      </c>
    </row>
    <row r="249" spans="1:44" x14ac:dyDescent="0.3">
      <c r="A249" s="4">
        <v>42468</v>
      </c>
      <c r="B249" s="1">
        <v>9622.2597659999992</v>
      </c>
      <c r="C249" s="1">
        <f t="shared" si="54"/>
        <v>-6.2718712435294978E-3</v>
      </c>
      <c r="D249" s="1">
        <f t="shared" si="47"/>
        <v>-6.0548377264562662E-3</v>
      </c>
      <c r="V249" s="1">
        <f t="shared" ca="1" si="48"/>
        <v>0.19598290089565262</v>
      </c>
      <c r="W249" s="1">
        <f t="shared" ca="1" si="49"/>
        <v>-2.5681734403496997E-2</v>
      </c>
      <c r="X249" s="1">
        <f t="shared" ca="1" si="50"/>
        <v>0.66792999703503819</v>
      </c>
      <c r="Y249" s="1">
        <f t="shared" ca="1" si="51"/>
        <v>3.4736353354624843E-3</v>
      </c>
      <c r="Z249" s="1">
        <f t="shared" ca="1" si="52"/>
        <v>0.6302753949305776</v>
      </c>
      <c r="AA249" s="1">
        <f t="shared" ca="1" si="53"/>
        <v>3.4736353354624843E-3</v>
      </c>
      <c r="AP249" s="1">
        <v>4.2250998374331371E-3</v>
      </c>
      <c r="AQ249" s="1">
        <v>248</v>
      </c>
      <c r="AR249" s="1">
        <v>-1.7440518354828391E-2</v>
      </c>
    </row>
    <row r="250" spans="1:44" x14ac:dyDescent="0.3">
      <c r="A250" s="4">
        <v>42467</v>
      </c>
      <c r="B250" s="1">
        <v>9530.6201170000004</v>
      </c>
      <c r="C250" s="1">
        <f t="shared" si="54"/>
        <v>-9.523713891388081E-3</v>
      </c>
      <c r="D250" s="1">
        <f t="shared" si="47"/>
        <v>-9.3066803743148494E-3</v>
      </c>
      <c r="V250" s="1">
        <f t="shared" ca="1" si="48"/>
        <v>9.3145791348043239E-2</v>
      </c>
      <c r="W250" s="1">
        <f t="shared" ca="1" si="49"/>
        <v>-3.9648882514681918E-2</v>
      </c>
      <c r="X250" s="1">
        <f t="shared" ca="1" si="50"/>
        <v>0.97799821429788469</v>
      </c>
      <c r="Y250" s="1">
        <f t="shared" ca="1" si="51"/>
        <v>1.6112454323009208E-2</v>
      </c>
      <c r="Z250" s="1">
        <f t="shared" ca="1" si="52"/>
        <v>0.84459372984569003</v>
      </c>
      <c r="AA250" s="1">
        <f t="shared" ca="1" si="53"/>
        <v>1.6112454323009208E-2</v>
      </c>
      <c r="AP250" s="1">
        <v>-1.2031692309493022E-3</v>
      </c>
      <c r="AQ250" s="1">
        <v>249</v>
      </c>
      <c r="AR250" s="1">
        <v>-1.7408381742322499E-2</v>
      </c>
    </row>
    <row r="251" spans="1:44" x14ac:dyDescent="0.3">
      <c r="A251" s="4">
        <v>42466</v>
      </c>
      <c r="B251" s="1">
        <v>9624.5097659999992</v>
      </c>
      <c r="C251" s="1">
        <f t="shared" si="54"/>
        <v>9.8513683104969798E-3</v>
      </c>
      <c r="D251" s="1">
        <f t="shared" si="47"/>
        <v>1.0068401827570211E-2</v>
      </c>
      <c r="V251" s="1">
        <f t="shared" ca="1" si="48"/>
        <v>0.59759071598258395</v>
      </c>
      <c r="W251" s="1">
        <f t="shared" ca="1" si="49"/>
        <v>7.4134754807834505E-3</v>
      </c>
      <c r="X251" s="1">
        <f t="shared" ca="1" si="50"/>
        <v>0.49318648239141505</v>
      </c>
      <c r="Y251" s="1">
        <f t="shared" ca="1" si="51"/>
        <v>-1.3663829014146095E-4</v>
      </c>
      <c r="Z251" s="1">
        <f t="shared" ca="1" si="52"/>
        <v>0.4904802076412873</v>
      </c>
      <c r="AA251" s="1">
        <f t="shared" ca="1" si="53"/>
        <v>-1.3663829014146095E-4</v>
      </c>
      <c r="AP251" s="1">
        <v>3.9898333363322528E-3</v>
      </c>
      <c r="AQ251" s="1">
        <v>250</v>
      </c>
      <c r="AR251" s="1">
        <v>-1.7372733961776271E-2</v>
      </c>
    </row>
    <row r="252" spans="1:44" x14ac:dyDescent="0.3">
      <c r="A252" s="4">
        <v>42465</v>
      </c>
      <c r="B252" s="1">
        <v>9563.3603519999997</v>
      </c>
      <c r="C252" s="1">
        <f t="shared" si="54"/>
        <v>-6.3535094759858681E-3</v>
      </c>
      <c r="D252" s="1">
        <f t="shared" si="47"/>
        <v>-6.1364759589126365E-3</v>
      </c>
      <c r="V252" s="1">
        <f t="shared" ca="1" si="48"/>
        <v>0.74032119244596428</v>
      </c>
      <c r="W252" s="1">
        <f t="shared" ca="1" si="49"/>
        <v>1.933007818876805E-2</v>
      </c>
      <c r="X252" s="1">
        <f t="shared" ca="1" si="50"/>
        <v>0.41352724755698389</v>
      </c>
      <c r="Y252" s="1">
        <f t="shared" ca="1" si="51"/>
        <v>-1.7478466182940227E-3</v>
      </c>
      <c r="Z252" s="1">
        <f t="shared" ca="1" si="52"/>
        <v>0.50246501351719897</v>
      </c>
      <c r="AA252" s="1">
        <f t="shared" ca="1" si="53"/>
        <v>-1.7478466182940227E-3</v>
      </c>
      <c r="AP252" s="1">
        <v>1.9971929689304363E-2</v>
      </c>
      <c r="AQ252" s="1">
        <v>251</v>
      </c>
      <c r="AR252" s="1">
        <v>-1.7343798032088121E-2</v>
      </c>
    </row>
    <row r="253" spans="1:44" x14ac:dyDescent="0.3">
      <c r="A253" s="4">
        <v>42464</v>
      </c>
      <c r="B253" s="1">
        <v>9822.0800780000009</v>
      </c>
      <c r="C253" s="1">
        <f t="shared" si="54"/>
        <v>2.7053223603133884E-2</v>
      </c>
      <c r="D253" s="1">
        <f t="shared" si="47"/>
        <v>2.7270257120207114E-2</v>
      </c>
      <c r="V253" s="1">
        <f t="shared" ca="1" si="48"/>
        <v>0.16407546296382769</v>
      </c>
      <c r="W253" s="1">
        <f t="shared" ca="1" si="49"/>
        <v>-2.9335353933857014E-2</v>
      </c>
      <c r="X253" s="1">
        <f t="shared" ca="1" si="50"/>
        <v>0.30672553416185866</v>
      </c>
      <c r="Y253" s="1">
        <f t="shared" ca="1" si="51"/>
        <v>-4.0412275329466769E-3</v>
      </c>
      <c r="Z253" s="1">
        <f t="shared" ca="1" si="52"/>
        <v>0.40826364126304804</v>
      </c>
      <c r="AA253" s="1">
        <f t="shared" ca="1" si="53"/>
        <v>-4.0412275329466769E-3</v>
      </c>
      <c r="AP253" s="1">
        <v>-2.2711297349741733E-3</v>
      </c>
      <c r="AQ253" s="1">
        <v>252</v>
      </c>
      <c r="AR253" s="1">
        <v>-1.7277270923045204E-2</v>
      </c>
    </row>
    <row r="254" spans="1:44" x14ac:dyDescent="0.3">
      <c r="A254" s="4">
        <v>42461</v>
      </c>
      <c r="B254" s="1">
        <v>9794.6396480000003</v>
      </c>
      <c r="C254" s="1">
        <f t="shared" si="54"/>
        <v>-2.7937493669455051E-3</v>
      </c>
      <c r="D254" s="1">
        <f t="shared" si="47"/>
        <v>-2.5767158498722739E-3</v>
      </c>
      <c r="V254" s="1">
        <f t="shared" ca="1" si="48"/>
        <v>0.37520001813938519</v>
      </c>
      <c r="W254" s="1">
        <f t="shared" ca="1" si="49"/>
        <v>-9.5433578294701824E-3</v>
      </c>
      <c r="X254" s="1">
        <f t="shared" ca="1" si="50"/>
        <v>0.58097523650760619</v>
      </c>
      <c r="Y254" s="1">
        <f t="shared" ca="1" si="51"/>
        <v>1.6351119846215903E-3</v>
      </c>
      <c r="Z254" s="1">
        <f t="shared" ca="1" si="52"/>
        <v>0.3590281950527161</v>
      </c>
      <c r="AA254" s="1">
        <f t="shared" ca="1" si="53"/>
        <v>1.6351119846215903E-3</v>
      </c>
      <c r="AP254" s="1">
        <v>4.2268597429460731E-3</v>
      </c>
      <c r="AQ254" s="1">
        <v>253</v>
      </c>
      <c r="AR254" s="1">
        <v>-1.7264877782013504E-2</v>
      </c>
    </row>
    <row r="255" spans="1:44" x14ac:dyDescent="0.3">
      <c r="A255" s="4">
        <v>42460</v>
      </c>
      <c r="B255" s="1">
        <v>9965.5097659999992</v>
      </c>
      <c r="C255" s="1">
        <f t="shared" si="54"/>
        <v>1.7445268446898855E-2</v>
      </c>
      <c r="D255" s="1">
        <f t="shared" si="47"/>
        <v>1.7662301963972084E-2</v>
      </c>
      <c r="V255" s="1">
        <f t="shared" ca="1" si="48"/>
        <v>0.49949627203065472</v>
      </c>
      <c r="W255" s="1">
        <f t="shared" ca="1" si="49"/>
        <v>-3.7879773185835385E-5</v>
      </c>
      <c r="X255" s="1">
        <f t="shared" ca="1" si="50"/>
        <v>0.19203648118220662</v>
      </c>
      <c r="Y255" s="1">
        <f t="shared" ca="1" si="51"/>
        <v>-6.9633301031635925E-3</v>
      </c>
      <c r="Z255" s="1">
        <f t="shared" ca="1" si="52"/>
        <v>0.43397431197735237</v>
      </c>
      <c r="AA255" s="1">
        <f t="shared" ca="1" si="53"/>
        <v>-6.9633301031635925E-3</v>
      </c>
      <c r="AP255" s="1">
        <v>-2.817226339160379E-3</v>
      </c>
      <c r="AQ255" s="1">
        <v>254</v>
      </c>
      <c r="AR255" s="1">
        <v>-1.7260455363730064E-2</v>
      </c>
    </row>
    <row r="256" spans="1:44" x14ac:dyDescent="0.3">
      <c r="A256" s="4">
        <v>42459</v>
      </c>
      <c r="B256" s="1">
        <v>10046.610350000001</v>
      </c>
      <c r="C256" s="1">
        <f t="shared" si="54"/>
        <v>8.1381269904223005E-3</v>
      </c>
      <c r="D256" s="1">
        <f t="shared" si="47"/>
        <v>8.3551605074955321E-3</v>
      </c>
      <c r="V256" s="1">
        <f t="shared" ca="1" si="48"/>
        <v>0.42268708572809</v>
      </c>
      <c r="W256" s="1">
        <f t="shared" ca="1" si="49"/>
        <v>-5.8507195253986325E-3</v>
      </c>
      <c r="X256" s="1">
        <f t="shared" ca="1" si="50"/>
        <v>0.59584470503045739</v>
      </c>
      <c r="Y256" s="1">
        <f t="shared" ca="1" si="51"/>
        <v>1.9408484419123125E-3</v>
      </c>
      <c r="Z256" s="1">
        <f t="shared" ca="1" si="52"/>
        <v>0.18038748558246143</v>
      </c>
      <c r="AA256" s="1">
        <f t="shared" ca="1" si="53"/>
        <v>1.9408484419123125E-3</v>
      </c>
      <c r="AP256" s="1">
        <v>-1.6912584334978706E-2</v>
      </c>
      <c r="AQ256" s="1">
        <v>255</v>
      </c>
      <c r="AR256" s="1">
        <v>-1.7256100437012034E-2</v>
      </c>
    </row>
    <row r="257" spans="1:44" x14ac:dyDescent="0.3">
      <c r="A257" s="4">
        <v>42458</v>
      </c>
      <c r="B257" s="1">
        <v>9887.9404300000006</v>
      </c>
      <c r="C257" s="1">
        <f t="shared" si="54"/>
        <v>-1.5793378509996684E-2</v>
      </c>
      <c r="D257" s="1">
        <f t="shared" si="47"/>
        <v>-1.5576344992923452E-2</v>
      </c>
      <c r="V257" s="1">
        <f t="shared" ca="1" si="48"/>
        <v>0.13437224199908293</v>
      </c>
      <c r="W257" s="1">
        <f t="shared" ca="1" si="49"/>
        <v>-3.3178754878667727E-2</v>
      </c>
      <c r="X257" s="1">
        <f t="shared" ca="1" si="50"/>
        <v>0.45154742610441467</v>
      </c>
      <c r="Y257" s="1">
        <f t="shared" ca="1" si="51"/>
        <v>-9.7402183116451367E-4</v>
      </c>
      <c r="Z257" s="1">
        <f t="shared" ca="1" si="52"/>
        <v>0.39167387720202829</v>
      </c>
      <c r="AA257" s="1">
        <f t="shared" ca="1" si="53"/>
        <v>-9.7402183116451367E-4</v>
      </c>
      <c r="AP257" s="1">
        <v>-7.4755050065260379E-3</v>
      </c>
      <c r="AQ257" s="1">
        <v>256</v>
      </c>
      <c r="AR257" s="1">
        <v>-1.7248006922420272E-2</v>
      </c>
    </row>
    <row r="258" spans="1:44" x14ac:dyDescent="0.3">
      <c r="A258" s="4">
        <v>42453</v>
      </c>
      <c r="B258" s="1">
        <v>9851.3496090000008</v>
      </c>
      <c r="C258" s="1">
        <f t="shared" si="54"/>
        <v>-3.7005503076235438E-3</v>
      </c>
      <c r="D258" s="1">
        <f t="shared" si="47"/>
        <v>-3.4835167905503126E-3</v>
      </c>
      <c r="V258" s="1">
        <f t="shared" ca="1" si="48"/>
        <v>0.82222264873248485</v>
      </c>
      <c r="W258" s="1">
        <f t="shared" ca="1" si="49"/>
        <v>2.7716059767714962E-2</v>
      </c>
      <c r="X258" s="1">
        <f t="shared" ca="1" si="50"/>
        <v>0.51725782690021993</v>
      </c>
      <c r="Y258" s="1">
        <f t="shared" ca="1" si="51"/>
        <v>3.4617966182171419E-4</v>
      </c>
      <c r="Z258" s="1">
        <f t="shared" ca="1" si="52"/>
        <v>0.55864621663083391</v>
      </c>
      <c r="AA258" s="1">
        <f t="shared" ca="1" si="53"/>
        <v>3.4617966182171419E-4</v>
      </c>
      <c r="AP258" s="1">
        <v>-3.3274775641168575E-3</v>
      </c>
      <c r="AQ258" s="1">
        <v>257</v>
      </c>
      <c r="AR258" s="1">
        <v>-1.7232310937865584E-2</v>
      </c>
    </row>
    <row r="259" spans="1:44" x14ac:dyDescent="0.3">
      <c r="A259" s="4">
        <v>42452</v>
      </c>
      <c r="B259" s="1">
        <v>10022.929690000001</v>
      </c>
      <c r="C259" s="1">
        <f t="shared" si="54"/>
        <v>1.7416911165476032E-2</v>
      </c>
      <c r="D259" s="1">
        <f t="shared" ref="D259:D322" si="55">C259-$P$3</f>
        <v>1.7633944682549262E-2</v>
      </c>
      <c r="V259" s="1">
        <f t="shared" ref="V259:V322" ca="1" si="56">RAND()</f>
        <v>0.35980196479489779</v>
      </c>
      <c r="W259" s="1">
        <f t="shared" ref="W259:W322" ca="1" si="57">_xlfn.NORM.INV(V259,0,$R$7)</f>
        <v>-1.0769645485337842E-2</v>
      </c>
      <c r="X259" s="1">
        <f t="shared" ref="X259:X322" ca="1" si="58">RAND()</f>
        <v>0.42927360178543716</v>
      </c>
      <c r="Y259" s="1">
        <f t="shared" ref="Y259:Y322" ca="1" si="59">_xlfn.NORM.INV(X259,0,$R$9)</f>
        <v>-1.4257905596198534E-3</v>
      </c>
      <c r="Z259" s="1">
        <f t="shared" ref="Z259:Z322" ca="1" si="60">RAND()</f>
        <v>0.16562437594187718</v>
      </c>
      <c r="AA259" s="1">
        <f t="shared" ref="AA259:AA322" ca="1" si="61">IF(Z259&lt;$R$11,W259,Y259)</f>
        <v>-1.4257905596198534E-3</v>
      </c>
      <c r="AP259" s="1">
        <v>9.4488848019605807E-3</v>
      </c>
      <c r="AQ259" s="1">
        <v>258</v>
      </c>
      <c r="AR259" s="1">
        <v>-1.7204759242550896E-2</v>
      </c>
    </row>
    <row r="260" spans="1:44" x14ac:dyDescent="0.3">
      <c r="A260" s="4">
        <v>42451</v>
      </c>
      <c r="B260" s="1">
        <v>9990</v>
      </c>
      <c r="C260" s="1">
        <f t="shared" ref="C260:C323" si="62">(B260-B259)/B259</f>
        <v>-3.2854355980223228E-3</v>
      </c>
      <c r="D260" s="1">
        <f t="shared" si="55"/>
        <v>-3.0684020809490916E-3</v>
      </c>
      <c r="V260" s="1">
        <f t="shared" ca="1" si="56"/>
        <v>0.23967065532451415</v>
      </c>
      <c r="W260" s="1">
        <f t="shared" ca="1" si="57"/>
        <v>-2.1220871329853928E-2</v>
      </c>
      <c r="X260" s="1">
        <f t="shared" ca="1" si="58"/>
        <v>0.51156723184100694</v>
      </c>
      <c r="Y260" s="1">
        <f t="shared" ca="1" si="59"/>
        <v>2.3199051371190508E-4</v>
      </c>
      <c r="Z260" s="1">
        <f t="shared" ca="1" si="60"/>
        <v>0.74630305737263392</v>
      </c>
      <c r="AA260" s="1">
        <f t="shared" ca="1" si="61"/>
        <v>2.3199051371190508E-4</v>
      </c>
      <c r="AP260" s="1">
        <v>-2.2852104950821066E-3</v>
      </c>
      <c r="AQ260" s="1">
        <v>259</v>
      </c>
      <c r="AR260" s="1">
        <v>-1.7196097268744766E-2</v>
      </c>
    </row>
    <row r="261" spans="1:44" x14ac:dyDescent="0.3">
      <c r="A261" s="4">
        <v>42450</v>
      </c>
      <c r="B261" s="1">
        <v>9948.6396480000003</v>
      </c>
      <c r="C261" s="1">
        <f t="shared" si="62"/>
        <v>-4.1401753753753448E-3</v>
      </c>
      <c r="D261" s="1">
        <f t="shared" si="55"/>
        <v>-3.9231418583021132E-3</v>
      </c>
      <c r="V261" s="1">
        <f t="shared" ca="1" si="56"/>
        <v>0.13057836047492943</v>
      </c>
      <c r="W261" s="1">
        <f t="shared" ca="1" si="57"/>
        <v>-3.37098403481483E-2</v>
      </c>
      <c r="X261" s="1">
        <f t="shared" ca="1" si="58"/>
        <v>0.30960411346749228</v>
      </c>
      <c r="Y261" s="1">
        <f t="shared" ca="1" si="59"/>
        <v>-3.9757824628370029E-3</v>
      </c>
      <c r="Z261" s="1">
        <f t="shared" ca="1" si="60"/>
        <v>0.48122681321663907</v>
      </c>
      <c r="AA261" s="1">
        <f t="shared" ca="1" si="61"/>
        <v>-3.9757824628370029E-3</v>
      </c>
      <c r="AP261" s="1">
        <v>-3.0680955076553822E-2</v>
      </c>
      <c r="AQ261" s="1">
        <v>260</v>
      </c>
      <c r="AR261" s="1">
        <v>-1.716984176276817E-2</v>
      </c>
    </row>
    <row r="262" spans="1:44" x14ac:dyDescent="0.3">
      <c r="A262" s="4">
        <v>42447</v>
      </c>
      <c r="B262" s="1">
        <v>9950.7998050000006</v>
      </c>
      <c r="C262" s="1">
        <f t="shared" si="62"/>
        <v>2.1713089190385096E-4</v>
      </c>
      <c r="D262" s="1">
        <f t="shared" si="55"/>
        <v>4.3416440897708225E-4</v>
      </c>
      <c r="V262" s="1">
        <f t="shared" ca="1" si="56"/>
        <v>0.25940424946313689</v>
      </c>
      <c r="W262" s="1">
        <f t="shared" ca="1" si="57"/>
        <v>-1.9355494749383823E-2</v>
      </c>
      <c r="X262" s="1">
        <f t="shared" ca="1" si="58"/>
        <v>0.33041272266584676</v>
      </c>
      <c r="Y262" s="1">
        <f t="shared" ca="1" si="59"/>
        <v>-3.5101904107401483E-3</v>
      </c>
      <c r="Z262" s="1">
        <f t="shared" ca="1" si="60"/>
        <v>0.19942232396061199</v>
      </c>
      <c r="AA262" s="1">
        <f t="shared" ca="1" si="61"/>
        <v>-3.5101904107401483E-3</v>
      </c>
      <c r="AP262" s="1">
        <v>-5.2543268917637723E-3</v>
      </c>
      <c r="AQ262" s="1">
        <v>261</v>
      </c>
      <c r="AR262" s="1">
        <v>-1.7154751986294306E-2</v>
      </c>
    </row>
    <row r="263" spans="1:44" x14ac:dyDescent="0.3">
      <c r="A263" s="4">
        <v>42446</v>
      </c>
      <c r="B263" s="1">
        <v>9892.2001949999994</v>
      </c>
      <c r="C263" s="1">
        <f t="shared" si="62"/>
        <v>-5.8889346734276021E-3</v>
      </c>
      <c r="D263" s="1">
        <f t="shared" si="55"/>
        <v>-5.6719011563543704E-3</v>
      </c>
      <c r="V263" s="1">
        <f t="shared" ca="1" si="56"/>
        <v>0.66273361791173169</v>
      </c>
      <c r="W263" s="1">
        <f t="shared" ca="1" si="57"/>
        <v>1.2598057158305424E-2</v>
      </c>
      <c r="X263" s="1">
        <f t="shared" ca="1" si="58"/>
        <v>0.20902314357042828</v>
      </c>
      <c r="Y263" s="1">
        <f t="shared" ca="1" si="59"/>
        <v>-6.4785231044021344E-3</v>
      </c>
      <c r="Z263" s="1">
        <f t="shared" ca="1" si="60"/>
        <v>0.31301675826314523</v>
      </c>
      <c r="AA263" s="1">
        <f t="shared" ca="1" si="61"/>
        <v>-6.4785231044021344E-3</v>
      </c>
      <c r="AP263" s="1">
        <v>3.3401297316480814E-3</v>
      </c>
      <c r="AQ263" s="1">
        <v>262</v>
      </c>
      <c r="AR263" s="1">
        <v>-1.7148354783782595E-2</v>
      </c>
    </row>
    <row r="264" spans="1:44" x14ac:dyDescent="0.3">
      <c r="A264" s="4">
        <v>42445</v>
      </c>
      <c r="B264" s="1">
        <v>9983.4101559999999</v>
      </c>
      <c r="C264" s="1">
        <f t="shared" si="62"/>
        <v>9.2203917431940407E-3</v>
      </c>
      <c r="D264" s="1">
        <f t="shared" si="55"/>
        <v>9.4374252602672723E-3</v>
      </c>
      <c r="V264" s="1">
        <f t="shared" ca="1" si="56"/>
        <v>0.22582487214322344</v>
      </c>
      <c r="W264" s="1">
        <f t="shared" ca="1" si="57"/>
        <v>-2.2580025008396558E-2</v>
      </c>
      <c r="X264" s="1">
        <f t="shared" ca="1" si="58"/>
        <v>0.52677722947448213</v>
      </c>
      <c r="Y264" s="1">
        <f t="shared" ca="1" si="59"/>
        <v>5.3736830713920012E-4</v>
      </c>
      <c r="Z264" s="1">
        <f t="shared" ca="1" si="60"/>
        <v>6.9698976092731457E-2</v>
      </c>
      <c r="AA264" s="1">
        <f t="shared" ca="1" si="61"/>
        <v>-2.2580025008396558E-2</v>
      </c>
      <c r="AP264" s="1">
        <v>-2.1088065413794144E-2</v>
      </c>
      <c r="AQ264" s="1">
        <v>263</v>
      </c>
      <c r="AR264" s="1">
        <v>-1.7145429648315669E-2</v>
      </c>
    </row>
    <row r="265" spans="1:44" x14ac:dyDescent="0.3">
      <c r="A265" s="4">
        <v>42444</v>
      </c>
      <c r="B265" s="1">
        <v>9933.8496090000008</v>
      </c>
      <c r="C265" s="1">
        <f t="shared" si="62"/>
        <v>-4.9642903802978979E-3</v>
      </c>
      <c r="D265" s="1">
        <f t="shared" si="55"/>
        <v>-4.7472568632246663E-3</v>
      </c>
      <c r="V265" s="1">
        <f t="shared" ca="1" si="56"/>
        <v>0.85038175422155426</v>
      </c>
      <c r="W265" s="1">
        <f t="shared" ca="1" si="57"/>
        <v>3.1142162863244022E-2</v>
      </c>
      <c r="X265" s="1">
        <f t="shared" ca="1" si="58"/>
        <v>0.35618949007146339</v>
      </c>
      <c r="Y265" s="1">
        <f t="shared" ca="1" si="59"/>
        <v>-2.9493034699606987E-3</v>
      </c>
      <c r="Z265" s="1">
        <f t="shared" ca="1" si="60"/>
        <v>0.31691175367455737</v>
      </c>
      <c r="AA265" s="1">
        <f t="shared" ca="1" si="61"/>
        <v>-2.9493034699606987E-3</v>
      </c>
      <c r="AP265" s="1">
        <v>6.0366400753774519E-3</v>
      </c>
      <c r="AQ265" s="1">
        <v>264</v>
      </c>
      <c r="AR265" s="1">
        <v>-1.7116089801834305E-2</v>
      </c>
    </row>
    <row r="266" spans="1:44" x14ac:dyDescent="0.3">
      <c r="A266" s="4">
        <v>42443</v>
      </c>
      <c r="B266" s="1">
        <v>9990.2597659999992</v>
      </c>
      <c r="C266" s="1">
        <f t="shared" si="62"/>
        <v>5.6785797269259253E-3</v>
      </c>
      <c r="D266" s="1">
        <f t="shared" si="55"/>
        <v>5.8956132439991569E-3</v>
      </c>
      <c r="V266" s="1">
        <f t="shared" ca="1" si="56"/>
        <v>0.11884815310278685</v>
      </c>
      <c r="W266" s="1">
        <f t="shared" ca="1" si="57"/>
        <v>-3.5422933802031306E-2</v>
      </c>
      <c r="X266" s="1">
        <f t="shared" ca="1" si="58"/>
        <v>0.80210878781534944</v>
      </c>
      <c r="Y266" s="1">
        <f t="shared" ca="1" si="59"/>
        <v>6.7934215364079476E-3</v>
      </c>
      <c r="Z266" s="1">
        <f t="shared" ca="1" si="60"/>
        <v>0.75714458791018135</v>
      </c>
      <c r="AA266" s="1">
        <f t="shared" ca="1" si="61"/>
        <v>6.7934215364079476E-3</v>
      </c>
      <c r="AP266" s="1">
        <v>-3.1528162929201874E-3</v>
      </c>
      <c r="AQ266" s="1">
        <v>265</v>
      </c>
      <c r="AR266" s="1">
        <v>-1.7092458887997819E-2</v>
      </c>
    </row>
    <row r="267" spans="1:44" x14ac:dyDescent="0.3">
      <c r="A267" s="4">
        <v>42440</v>
      </c>
      <c r="B267" s="1">
        <v>9831.1298829999996</v>
      </c>
      <c r="C267" s="1">
        <f t="shared" si="62"/>
        <v>-1.5928503034682715E-2</v>
      </c>
      <c r="D267" s="1">
        <f t="shared" si="55"/>
        <v>-1.5711469517609485E-2</v>
      </c>
      <c r="V267" s="1">
        <f t="shared" ca="1" si="56"/>
        <v>0.2080562134099857</v>
      </c>
      <c r="W267" s="1">
        <f t="shared" ca="1" si="57"/>
        <v>-2.4395527568496347E-2</v>
      </c>
      <c r="X267" s="1">
        <f t="shared" ca="1" si="58"/>
        <v>0.7449168319352184</v>
      </c>
      <c r="Y267" s="1">
        <f t="shared" ca="1" si="59"/>
        <v>5.2686297031704016E-3</v>
      </c>
      <c r="Z267" s="1">
        <f t="shared" ca="1" si="60"/>
        <v>0.71319750788700709</v>
      </c>
      <c r="AA267" s="1">
        <f t="shared" ca="1" si="61"/>
        <v>5.2686297031704016E-3</v>
      </c>
      <c r="AP267" s="1">
        <v>-1.1870190415556864E-2</v>
      </c>
      <c r="AQ267" s="1">
        <v>266</v>
      </c>
      <c r="AR267" s="1">
        <v>-1.7088406153287109E-2</v>
      </c>
    </row>
    <row r="268" spans="1:44" x14ac:dyDescent="0.3">
      <c r="A268" s="4">
        <v>42439</v>
      </c>
      <c r="B268" s="1">
        <v>9498.1503909999992</v>
      </c>
      <c r="C268" s="1">
        <f t="shared" si="62"/>
        <v>-3.3869910779613328E-2</v>
      </c>
      <c r="D268" s="1">
        <f t="shared" si="55"/>
        <v>-3.3652877262540098E-2</v>
      </c>
      <c r="V268" s="1">
        <f t="shared" ca="1" si="56"/>
        <v>0.30018640241914585</v>
      </c>
      <c r="W268" s="1">
        <f t="shared" ca="1" si="57"/>
        <v>-1.5715934260476291E-2</v>
      </c>
      <c r="X268" s="1">
        <f t="shared" ca="1" si="58"/>
        <v>0.72568420527166311</v>
      </c>
      <c r="Y268" s="1">
        <f t="shared" ca="1" si="59"/>
        <v>4.7984953465827415E-3</v>
      </c>
      <c r="Z268" s="1">
        <f t="shared" ca="1" si="60"/>
        <v>0.3623323352007618</v>
      </c>
      <c r="AA268" s="1">
        <f t="shared" ca="1" si="61"/>
        <v>4.7984953465827415E-3</v>
      </c>
      <c r="AP268" s="1">
        <v>2.8199357048089361E-4</v>
      </c>
      <c r="AQ268" s="1">
        <v>267</v>
      </c>
      <c r="AR268" s="1">
        <v>-1.7061765909248509E-2</v>
      </c>
    </row>
    <row r="269" spans="1:44" x14ac:dyDescent="0.3">
      <c r="A269" s="4">
        <v>42438</v>
      </c>
      <c r="B269" s="1">
        <v>9723.0898440000001</v>
      </c>
      <c r="C269" s="1">
        <f t="shared" si="62"/>
        <v>2.3682448028317482E-2</v>
      </c>
      <c r="D269" s="1">
        <f t="shared" si="55"/>
        <v>2.3899481545390712E-2</v>
      </c>
      <c r="V269" s="1">
        <f t="shared" ca="1" si="56"/>
        <v>0.50672558468436191</v>
      </c>
      <c r="W269" s="1">
        <f t="shared" ca="1" si="57"/>
        <v>5.0578018124343177E-4</v>
      </c>
      <c r="X269" s="1">
        <f t="shared" ca="1" si="58"/>
        <v>2.6595601290305582E-2</v>
      </c>
      <c r="Y269" s="1">
        <f t="shared" ca="1" si="59"/>
        <v>-1.5466923061525107E-2</v>
      </c>
      <c r="Z269" s="1">
        <f t="shared" ca="1" si="60"/>
        <v>0.68421680213468761</v>
      </c>
      <c r="AA269" s="1">
        <f t="shared" ca="1" si="61"/>
        <v>-1.5466923061525107E-2</v>
      </c>
      <c r="AP269" s="1">
        <v>-9.5152866663399307E-3</v>
      </c>
      <c r="AQ269" s="1">
        <v>268</v>
      </c>
      <c r="AR269" s="1">
        <v>-1.7040372477406706E-2</v>
      </c>
    </row>
    <row r="270" spans="1:44" x14ac:dyDescent="0.3">
      <c r="A270" s="4">
        <v>42437</v>
      </c>
      <c r="B270" s="1">
        <v>9692.8203119999998</v>
      </c>
      <c r="C270" s="1">
        <f t="shared" si="62"/>
        <v>-3.1131597553507345E-3</v>
      </c>
      <c r="D270" s="1">
        <f t="shared" si="55"/>
        <v>-2.8961262382775034E-3</v>
      </c>
      <c r="V270" s="1">
        <f t="shared" ca="1" si="56"/>
        <v>0.2690106204878675</v>
      </c>
      <c r="W270" s="1">
        <f t="shared" ca="1" si="57"/>
        <v>-1.8474240264364838E-2</v>
      </c>
      <c r="X270" s="1">
        <f t="shared" ca="1" si="58"/>
        <v>0.8962828369540109</v>
      </c>
      <c r="Y270" s="1">
        <f t="shared" ca="1" si="59"/>
        <v>1.0085214418767483E-2</v>
      </c>
      <c r="Z270" s="1">
        <f t="shared" ca="1" si="60"/>
        <v>0.27091062957777379</v>
      </c>
      <c r="AA270" s="1">
        <f t="shared" ca="1" si="61"/>
        <v>1.0085214418767483E-2</v>
      </c>
      <c r="AP270" s="1">
        <v>6.2907769420078022E-4</v>
      </c>
      <c r="AQ270" s="1">
        <v>269</v>
      </c>
      <c r="AR270" s="1">
        <v>-1.7001255633828097E-2</v>
      </c>
    </row>
    <row r="271" spans="1:44" x14ac:dyDescent="0.3">
      <c r="A271" s="4">
        <v>42436</v>
      </c>
      <c r="B271" s="1">
        <v>9778.9296880000002</v>
      </c>
      <c r="C271" s="1">
        <f t="shared" si="62"/>
        <v>8.8838308385222383E-3</v>
      </c>
      <c r="D271" s="1">
        <f t="shared" si="55"/>
        <v>9.1008643555954699E-3</v>
      </c>
      <c r="V271" s="1">
        <f t="shared" ca="1" si="56"/>
        <v>0.24009889282937535</v>
      </c>
      <c r="W271" s="1">
        <f t="shared" ca="1" si="57"/>
        <v>-2.1179534564571969E-2</v>
      </c>
      <c r="X271" s="1">
        <f t="shared" ca="1" si="58"/>
        <v>0.38746504458246467</v>
      </c>
      <c r="Y271" s="1">
        <f t="shared" ca="1" si="59"/>
        <v>-2.2874571995019047E-3</v>
      </c>
      <c r="Z271" s="1">
        <f t="shared" ca="1" si="60"/>
        <v>0.66525884862776696</v>
      </c>
      <c r="AA271" s="1">
        <f t="shared" ca="1" si="61"/>
        <v>-2.2874571995019047E-3</v>
      </c>
      <c r="AP271" s="1">
        <v>2.466767523788689E-3</v>
      </c>
      <c r="AQ271" s="1">
        <v>270</v>
      </c>
      <c r="AR271" s="1">
        <v>-1.6997100294929315E-2</v>
      </c>
    </row>
    <row r="272" spans="1:44" x14ac:dyDescent="0.3">
      <c r="A272" s="4">
        <v>42433</v>
      </c>
      <c r="B272" s="1">
        <v>9824.1699219999991</v>
      </c>
      <c r="C272" s="1">
        <f t="shared" si="62"/>
        <v>4.6262970942018864E-3</v>
      </c>
      <c r="D272" s="1">
        <f t="shared" si="55"/>
        <v>4.8433306112751181E-3</v>
      </c>
      <c r="V272" s="1">
        <f t="shared" ca="1" si="56"/>
        <v>0.27463855938729997</v>
      </c>
      <c r="W272" s="1">
        <f t="shared" ca="1" si="57"/>
        <v>-1.7965310961805699E-2</v>
      </c>
      <c r="X272" s="1">
        <f t="shared" ca="1" si="58"/>
        <v>0.91103683291221038</v>
      </c>
      <c r="Y272" s="1">
        <f t="shared" ca="1" si="59"/>
        <v>1.077733896590808E-2</v>
      </c>
      <c r="Z272" s="1">
        <f t="shared" ca="1" si="60"/>
        <v>0.86978306769629588</v>
      </c>
      <c r="AA272" s="1">
        <f t="shared" ca="1" si="61"/>
        <v>1.077733896590808E-2</v>
      </c>
      <c r="AP272" s="1">
        <v>-1.4826486416973739E-3</v>
      </c>
      <c r="AQ272" s="1">
        <v>271</v>
      </c>
      <c r="AR272" s="1">
        <v>-1.6913916970306597E-2</v>
      </c>
    </row>
    <row r="273" spans="1:44" x14ac:dyDescent="0.3">
      <c r="A273" s="4">
        <v>42432</v>
      </c>
      <c r="B273" s="1">
        <v>9751.9199219999991</v>
      </c>
      <c r="C273" s="1">
        <f t="shared" si="62"/>
        <v>-7.3543109060242497E-3</v>
      </c>
      <c r="D273" s="1">
        <f t="shared" si="55"/>
        <v>-7.1372773889510181E-3</v>
      </c>
      <c r="V273" s="1">
        <f t="shared" ca="1" si="56"/>
        <v>0.25039046262066089</v>
      </c>
      <c r="W273" s="1">
        <f t="shared" ca="1" si="57"/>
        <v>-2.01978457676193E-2</v>
      </c>
      <c r="X273" s="1">
        <f t="shared" ca="1" si="58"/>
        <v>0.90285624864022307</v>
      </c>
      <c r="Y273" s="1">
        <f t="shared" ca="1" si="59"/>
        <v>1.0383996094658079E-2</v>
      </c>
      <c r="Z273" s="1">
        <f t="shared" ca="1" si="60"/>
        <v>0.5336784832294531</v>
      </c>
      <c r="AA273" s="1">
        <f t="shared" ca="1" si="61"/>
        <v>1.0383996094658079E-2</v>
      </c>
      <c r="AP273" s="1">
        <v>6.5273524766509472E-3</v>
      </c>
      <c r="AQ273" s="1">
        <v>272</v>
      </c>
      <c r="AR273" s="1">
        <v>-1.6912584334978706E-2</v>
      </c>
    </row>
    <row r="274" spans="1:44" x14ac:dyDescent="0.3">
      <c r="A274" s="4">
        <v>42431</v>
      </c>
      <c r="B274" s="1">
        <v>9776.6201170000004</v>
      </c>
      <c r="C274" s="1">
        <f t="shared" si="62"/>
        <v>2.5328545760797791E-3</v>
      </c>
      <c r="D274" s="1">
        <f t="shared" si="55"/>
        <v>2.7498880931530103E-3</v>
      </c>
      <c r="V274" s="1">
        <f t="shared" ca="1" si="56"/>
        <v>0.44912560970212256</v>
      </c>
      <c r="W274" s="1">
        <f t="shared" ca="1" si="57"/>
        <v>-3.8361240049667048E-3</v>
      </c>
      <c r="X274" s="1">
        <f t="shared" ca="1" si="58"/>
        <v>0.71207126210643412</v>
      </c>
      <c r="Y274" s="1">
        <f t="shared" ca="1" si="59"/>
        <v>4.475566818683472E-3</v>
      </c>
      <c r="Z274" s="1">
        <f t="shared" ca="1" si="60"/>
        <v>6.4207853776395374E-2</v>
      </c>
      <c r="AA274" s="1">
        <f t="shared" ca="1" si="61"/>
        <v>-3.8361240049667048E-3</v>
      </c>
      <c r="AP274" s="1">
        <v>-6.5376302189629476E-3</v>
      </c>
      <c r="AQ274" s="1">
        <v>273</v>
      </c>
      <c r="AR274" s="1">
        <v>-1.6896326956615592E-2</v>
      </c>
    </row>
    <row r="275" spans="1:44" x14ac:dyDescent="0.3">
      <c r="A275" s="4">
        <v>42430</v>
      </c>
      <c r="B275" s="1">
        <v>9717.1601559999999</v>
      </c>
      <c r="C275" s="1">
        <f t="shared" si="62"/>
        <v>-6.0818524488446659E-3</v>
      </c>
      <c r="D275" s="1">
        <f t="shared" si="55"/>
        <v>-5.8648189317714343E-3</v>
      </c>
      <c r="V275" s="1">
        <f t="shared" ca="1" si="56"/>
        <v>0.62339041994650446</v>
      </c>
      <c r="W275" s="1">
        <f t="shared" ca="1" si="57"/>
        <v>9.4319247852765204E-3</v>
      </c>
      <c r="X275" s="1">
        <f t="shared" ca="1" si="58"/>
        <v>0.30975039176082952</v>
      </c>
      <c r="Y275" s="1">
        <f t="shared" ca="1" si="59"/>
        <v>-3.9724639270473823E-3</v>
      </c>
      <c r="Z275" s="1">
        <f t="shared" ca="1" si="60"/>
        <v>0.14286617166619631</v>
      </c>
      <c r="AA275" s="1">
        <f t="shared" ca="1" si="61"/>
        <v>-3.9724639270473823E-3</v>
      </c>
      <c r="AP275" s="1">
        <v>-1.5665821692886618E-4</v>
      </c>
      <c r="AQ275" s="1">
        <v>274</v>
      </c>
      <c r="AR275" s="1">
        <v>-1.6840125662316137E-2</v>
      </c>
    </row>
    <row r="276" spans="1:44" x14ac:dyDescent="0.3">
      <c r="A276" s="4">
        <v>42429</v>
      </c>
      <c r="B276" s="1">
        <v>9495.4003909999992</v>
      </c>
      <c r="C276" s="1">
        <f t="shared" si="62"/>
        <v>-2.2821458269685093E-2</v>
      </c>
      <c r="D276" s="1">
        <f t="shared" si="55"/>
        <v>-2.2604424752611863E-2</v>
      </c>
      <c r="V276" s="1">
        <f t="shared" ca="1" si="56"/>
        <v>0.51884313347982591</v>
      </c>
      <c r="W276" s="1">
        <f t="shared" ca="1" si="57"/>
        <v>1.4175092114774371E-3</v>
      </c>
      <c r="X276" s="1">
        <f t="shared" ca="1" si="58"/>
        <v>3.1875626879899976E-2</v>
      </c>
      <c r="Y276" s="1">
        <f t="shared" ca="1" si="59"/>
        <v>-1.483132379068948E-2</v>
      </c>
      <c r="Z276" s="1">
        <f t="shared" ca="1" si="60"/>
        <v>0.80577826337363267</v>
      </c>
      <c r="AA276" s="1">
        <f t="shared" ca="1" si="61"/>
        <v>-1.483132379068948E-2</v>
      </c>
      <c r="AP276" s="1">
        <v>-7.8326845409974772E-3</v>
      </c>
      <c r="AQ276" s="1">
        <v>275</v>
      </c>
      <c r="AR276" s="1">
        <v>-1.6839699041815304E-2</v>
      </c>
    </row>
    <row r="277" spans="1:44" x14ac:dyDescent="0.3">
      <c r="A277" s="4">
        <v>42426</v>
      </c>
      <c r="B277" s="1">
        <v>9513.2998050000006</v>
      </c>
      <c r="C277" s="1">
        <f t="shared" si="62"/>
        <v>1.8850615311563795E-3</v>
      </c>
      <c r="D277" s="1">
        <f t="shared" si="55"/>
        <v>2.1020950482296108E-3</v>
      </c>
      <c r="V277" s="1">
        <f t="shared" ca="1" si="56"/>
        <v>0.19720074211518679</v>
      </c>
      <c r="W277" s="1">
        <f t="shared" ca="1" si="57"/>
        <v>-2.5549872593336818E-2</v>
      </c>
      <c r="X277" s="1">
        <f t="shared" ca="1" si="58"/>
        <v>0.61153538357525139</v>
      </c>
      <c r="Y277" s="1">
        <f t="shared" ca="1" si="59"/>
        <v>2.2665841565162378E-3</v>
      </c>
      <c r="Z277" s="1">
        <f t="shared" ca="1" si="60"/>
        <v>0.54565024045054855</v>
      </c>
      <c r="AA277" s="1">
        <f t="shared" ca="1" si="61"/>
        <v>2.2665841565162378E-3</v>
      </c>
      <c r="AP277" s="1">
        <v>5.346124677613643E-3</v>
      </c>
      <c r="AQ277" s="1">
        <v>276</v>
      </c>
      <c r="AR277" s="1">
        <v>-1.6821791743877032E-2</v>
      </c>
    </row>
    <row r="278" spans="1:44" x14ac:dyDescent="0.3">
      <c r="A278" s="4">
        <v>42425</v>
      </c>
      <c r="B278" s="1">
        <v>9331.4804690000001</v>
      </c>
      <c r="C278" s="1">
        <f t="shared" si="62"/>
        <v>-1.9112120896730266E-2</v>
      </c>
      <c r="D278" s="1">
        <f t="shared" si="55"/>
        <v>-1.8895087379657036E-2</v>
      </c>
      <c r="V278" s="1">
        <f t="shared" ca="1" si="56"/>
        <v>0.46665836648838477</v>
      </c>
      <c r="W278" s="1">
        <f t="shared" ca="1" si="57"/>
        <v>-2.5101783692611126E-3</v>
      </c>
      <c r="X278" s="1">
        <f t="shared" ca="1" si="58"/>
        <v>0.53406764901452608</v>
      </c>
      <c r="Y278" s="1">
        <f t="shared" ca="1" si="59"/>
        <v>6.8399188402461448E-4</v>
      </c>
      <c r="Z278" s="1">
        <f t="shared" ca="1" si="60"/>
        <v>0.6728671510533023</v>
      </c>
      <c r="AA278" s="1">
        <f t="shared" ca="1" si="61"/>
        <v>6.8399188402461448E-4</v>
      </c>
      <c r="AP278" s="1">
        <v>-1.0835668372318533E-2</v>
      </c>
      <c r="AQ278" s="1">
        <v>277</v>
      </c>
      <c r="AR278" s="1">
        <v>-1.6796349225608236E-2</v>
      </c>
    </row>
    <row r="279" spans="1:44" x14ac:dyDescent="0.3">
      <c r="A279" s="4">
        <v>42424</v>
      </c>
      <c r="B279" s="1">
        <v>9167.7998050000006</v>
      </c>
      <c r="C279" s="1">
        <f t="shared" si="62"/>
        <v>-1.7540696199682473E-2</v>
      </c>
      <c r="D279" s="1">
        <f t="shared" si="55"/>
        <v>-1.7323662682609244E-2</v>
      </c>
      <c r="V279" s="1">
        <f t="shared" ca="1" si="56"/>
        <v>0.79157443738060662</v>
      </c>
      <c r="W279" s="1">
        <f t="shared" ca="1" si="57"/>
        <v>2.4356889652198441E-2</v>
      </c>
      <c r="X279" s="1">
        <f t="shared" ca="1" si="58"/>
        <v>0.23565440149663186</v>
      </c>
      <c r="Y279" s="1">
        <f t="shared" ca="1" si="59"/>
        <v>-5.7628094074039394E-3</v>
      </c>
      <c r="Z279" s="1">
        <f t="shared" ca="1" si="60"/>
        <v>0.18736593589577111</v>
      </c>
      <c r="AA279" s="1">
        <f t="shared" ca="1" si="61"/>
        <v>-5.7628094074039394E-3</v>
      </c>
      <c r="AP279" s="1">
        <v>1.6811078933011438E-3</v>
      </c>
      <c r="AQ279" s="1">
        <v>278</v>
      </c>
      <c r="AR279" s="1">
        <v>-1.6794973960744045E-2</v>
      </c>
    </row>
    <row r="280" spans="1:44" x14ac:dyDescent="0.3">
      <c r="A280" s="4">
        <v>42423</v>
      </c>
      <c r="B280" s="1">
        <v>9416.7695309999999</v>
      </c>
      <c r="C280" s="1">
        <f t="shared" si="62"/>
        <v>2.7156976733306769E-2</v>
      </c>
      <c r="D280" s="1">
        <f t="shared" si="55"/>
        <v>2.7374010250379999E-2</v>
      </c>
      <c r="V280" s="1">
        <f t="shared" ca="1" si="56"/>
        <v>0.87992137657574954</v>
      </c>
      <c r="W280" s="1">
        <f t="shared" ca="1" si="57"/>
        <v>3.5237815356604786E-2</v>
      </c>
      <c r="X280" s="1">
        <f t="shared" ca="1" si="58"/>
        <v>0.95836602219821754</v>
      </c>
      <c r="Y280" s="1">
        <f t="shared" ca="1" si="59"/>
        <v>1.3856251931910495E-2</v>
      </c>
      <c r="Z280" s="1">
        <f t="shared" ca="1" si="60"/>
        <v>0.92374671725043767</v>
      </c>
      <c r="AA280" s="1">
        <f t="shared" ca="1" si="61"/>
        <v>1.3856251931910495E-2</v>
      </c>
      <c r="AP280" s="1">
        <v>1.8754893390978541E-3</v>
      </c>
      <c r="AQ280" s="1">
        <v>279</v>
      </c>
      <c r="AR280" s="1">
        <v>-1.6751445690695029E-2</v>
      </c>
    </row>
    <row r="281" spans="1:44" x14ac:dyDescent="0.3">
      <c r="A281" s="4">
        <v>42422</v>
      </c>
      <c r="B281" s="1">
        <v>9573.5898440000001</v>
      </c>
      <c r="C281" s="1">
        <f t="shared" si="62"/>
        <v>1.6653302651588507E-2</v>
      </c>
      <c r="D281" s="1">
        <f t="shared" si="55"/>
        <v>1.6870336168661737E-2</v>
      </c>
      <c r="V281" s="1">
        <f t="shared" ca="1" si="56"/>
        <v>0.43101809289915882</v>
      </c>
      <c r="W281" s="1">
        <f t="shared" ca="1" si="57"/>
        <v>-5.2134831036046063E-3</v>
      </c>
      <c r="X281" s="1">
        <f t="shared" ca="1" si="58"/>
        <v>0.74984186544434051</v>
      </c>
      <c r="Y281" s="1">
        <f t="shared" ca="1" si="59"/>
        <v>5.3919376444707748E-3</v>
      </c>
      <c r="Z281" s="1">
        <f t="shared" ca="1" si="60"/>
        <v>0.4921054468053474</v>
      </c>
      <c r="AA281" s="1">
        <f t="shared" ca="1" si="61"/>
        <v>5.3919376444707748E-3</v>
      </c>
      <c r="AP281" s="1">
        <v>6.3733449166684933E-3</v>
      </c>
      <c r="AQ281" s="1">
        <v>280</v>
      </c>
      <c r="AR281" s="1">
        <v>-1.6747713530527394E-2</v>
      </c>
    </row>
    <row r="282" spans="1:44" x14ac:dyDescent="0.3">
      <c r="A282" s="4">
        <v>42419</v>
      </c>
      <c r="B282" s="1">
        <v>9388.0498050000006</v>
      </c>
      <c r="C282" s="1">
        <f t="shared" si="62"/>
        <v>-1.9380404009712401E-2</v>
      </c>
      <c r="D282" s="1">
        <f t="shared" si="55"/>
        <v>-1.9163370492639172E-2</v>
      </c>
      <c r="V282" s="1">
        <f t="shared" ca="1" si="56"/>
        <v>0.84031344550623199</v>
      </c>
      <c r="W282" s="1">
        <f t="shared" ca="1" si="57"/>
        <v>2.9872408679849329E-2</v>
      </c>
      <c r="X282" s="1">
        <f t="shared" ca="1" si="58"/>
        <v>0.56573009157012055</v>
      </c>
      <c r="Y282" s="1">
        <f t="shared" ca="1" si="59"/>
        <v>1.3241080818642609E-3</v>
      </c>
      <c r="Z282" s="1">
        <f t="shared" ca="1" si="60"/>
        <v>0.13356045666789162</v>
      </c>
      <c r="AA282" s="1">
        <f t="shared" ca="1" si="61"/>
        <v>1.3241080818642609E-3</v>
      </c>
      <c r="AP282" s="1">
        <v>-5.1738612133379715E-3</v>
      </c>
      <c r="AQ282" s="1">
        <v>281</v>
      </c>
      <c r="AR282" s="1">
        <v>-1.673768173748345E-2</v>
      </c>
    </row>
    <row r="283" spans="1:44" x14ac:dyDescent="0.3">
      <c r="A283" s="4">
        <v>42418</v>
      </c>
      <c r="B283" s="1">
        <v>9463.6396480000003</v>
      </c>
      <c r="C283" s="1">
        <f t="shared" si="62"/>
        <v>8.0517087755266493E-3</v>
      </c>
      <c r="D283" s="1">
        <f t="shared" si="55"/>
        <v>8.2687422925998809E-3</v>
      </c>
      <c r="V283" s="1">
        <f t="shared" ca="1" si="56"/>
        <v>0.66085948792084881</v>
      </c>
      <c r="W283" s="1">
        <f t="shared" ca="1" si="57"/>
        <v>1.2444298947335028E-2</v>
      </c>
      <c r="X283" s="1">
        <f t="shared" ca="1" si="58"/>
        <v>0.5254599642456742</v>
      </c>
      <c r="Y283" s="1">
        <f t="shared" ca="1" si="59"/>
        <v>5.1089638765723275E-4</v>
      </c>
      <c r="Z283" s="1">
        <f t="shared" ca="1" si="60"/>
        <v>0.15680991589275983</v>
      </c>
      <c r="AA283" s="1">
        <f t="shared" ca="1" si="61"/>
        <v>5.1089638765723275E-4</v>
      </c>
      <c r="AP283" s="1">
        <v>9.541485406884341E-3</v>
      </c>
      <c r="AQ283" s="1">
        <v>282</v>
      </c>
      <c r="AR283" s="1">
        <v>-1.6723342311788878E-2</v>
      </c>
    </row>
    <row r="284" spans="1:44" x14ac:dyDescent="0.3">
      <c r="A284" s="4">
        <v>42417</v>
      </c>
      <c r="B284" s="1">
        <v>9377.2099610000005</v>
      </c>
      <c r="C284" s="1">
        <f t="shared" si="62"/>
        <v>-9.1328167824168433E-3</v>
      </c>
      <c r="D284" s="1">
        <f t="shared" si="55"/>
        <v>-8.9157832653436117E-3</v>
      </c>
      <c r="V284" s="1">
        <f t="shared" ca="1" si="56"/>
        <v>5.8060043428869168E-2</v>
      </c>
      <c r="W284" s="1">
        <f t="shared" ca="1" si="57"/>
        <v>-4.7138081864222074E-2</v>
      </c>
      <c r="X284" s="1">
        <f t="shared" ca="1" si="58"/>
        <v>0.96715167676160962</v>
      </c>
      <c r="Y284" s="1">
        <f t="shared" ca="1" si="59"/>
        <v>1.4723902797476117E-2</v>
      </c>
      <c r="Z284" s="1">
        <f t="shared" ca="1" si="60"/>
        <v>0.66491765397126645</v>
      </c>
      <c r="AA284" s="1">
        <f t="shared" ca="1" si="61"/>
        <v>1.4723902797476117E-2</v>
      </c>
      <c r="AP284" s="1">
        <v>-5.3255085162032941E-5</v>
      </c>
      <c r="AQ284" s="1">
        <v>283</v>
      </c>
      <c r="AR284" s="1">
        <v>-1.672153648539559E-2</v>
      </c>
    </row>
    <row r="285" spans="1:44" x14ac:dyDescent="0.3">
      <c r="A285" s="4">
        <v>42416</v>
      </c>
      <c r="B285" s="1">
        <v>9135.1103519999997</v>
      </c>
      <c r="C285" s="1">
        <f t="shared" si="62"/>
        <v>-2.5817872267646539E-2</v>
      </c>
      <c r="D285" s="1">
        <f t="shared" si="55"/>
        <v>-2.5600838750573309E-2</v>
      </c>
      <c r="V285" s="1">
        <f t="shared" ca="1" si="56"/>
        <v>0.47746269581339618</v>
      </c>
      <c r="W285" s="1">
        <f t="shared" ca="1" si="57"/>
        <v>-1.6956817839928826E-3</v>
      </c>
      <c r="X285" s="1">
        <f t="shared" ca="1" si="58"/>
        <v>0.63893064426412505</v>
      </c>
      <c r="Y285" s="1">
        <f t="shared" ca="1" si="59"/>
        <v>2.8448152969325368E-3</v>
      </c>
      <c r="Z285" s="1">
        <f t="shared" ca="1" si="60"/>
        <v>0.70100765437923163</v>
      </c>
      <c r="AA285" s="1">
        <f t="shared" ca="1" si="61"/>
        <v>2.8448152969325368E-3</v>
      </c>
      <c r="AP285" s="1">
        <v>-5.1634225705513657E-3</v>
      </c>
      <c r="AQ285" s="1">
        <v>284</v>
      </c>
      <c r="AR285" s="1">
        <v>-1.6694655149173215E-2</v>
      </c>
    </row>
    <row r="286" spans="1:44" x14ac:dyDescent="0.3">
      <c r="A286" s="4">
        <v>42415</v>
      </c>
      <c r="B286" s="1">
        <v>9206.8398440000001</v>
      </c>
      <c r="C286" s="1">
        <f t="shared" si="62"/>
        <v>7.8520662844862362E-3</v>
      </c>
      <c r="D286" s="1">
        <f t="shared" si="55"/>
        <v>8.0690998015594678E-3</v>
      </c>
      <c r="V286" s="1">
        <f t="shared" ca="1" si="56"/>
        <v>0.16942624113741078</v>
      </c>
      <c r="W286" s="1">
        <f t="shared" ca="1" si="57"/>
        <v>-2.8693051591007063E-2</v>
      </c>
      <c r="X286" s="1">
        <f t="shared" ca="1" si="58"/>
        <v>0.50401307041847343</v>
      </c>
      <c r="Y286" s="1">
        <f t="shared" ca="1" si="59"/>
        <v>8.0475563464781823E-5</v>
      </c>
      <c r="Z286" s="1">
        <f t="shared" ca="1" si="60"/>
        <v>0.40690956093601871</v>
      </c>
      <c r="AA286" s="1">
        <f t="shared" ca="1" si="61"/>
        <v>8.0475563464781823E-5</v>
      </c>
      <c r="AP286" s="1">
        <v>-2.3175079416559653E-3</v>
      </c>
      <c r="AQ286" s="1">
        <v>285</v>
      </c>
      <c r="AR286" s="1">
        <v>-1.6688881641147912E-2</v>
      </c>
    </row>
    <row r="287" spans="1:44" x14ac:dyDescent="0.3">
      <c r="A287" s="4">
        <v>42412</v>
      </c>
      <c r="B287" s="1">
        <v>8967.5097659999992</v>
      </c>
      <c r="C287" s="1">
        <f t="shared" si="62"/>
        <v>-2.5994812775631124E-2</v>
      </c>
      <c r="D287" s="1">
        <f t="shared" si="55"/>
        <v>-2.5777779258557895E-2</v>
      </c>
      <c r="V287" s="1">
        <f t="shared" ca="1" si="56"/>
        <v>0.80539060195138168</v>
      </c>
      <c r="W287" s="1">
        <f t="shared" ca="1" si="57"/>
        <v>2.5831048397201732E-2</v>
      </c>
      <c r="X287" s="1">
        <f t="shared" ca="1" si="58"/>
        <v>0.47183174863567379</v>
      </c>
      <c r="Y287" s="1">
        <f t="shared" ca="1" si="59"/>
        <v>-5.6532884393286893E-4</v>
      </c>
      <c r="Z287" s="1">
        <f t="shared" ca="1" si="60"/>
        <v>0.8992354148686279</v>
      </c>
      <c r="AA287" s="1">
        <f t="shared" ca="1" si="61"/>
        <v>-5.6532884393286893E-4</v>
      </c>
      <c r="AP287" s="1">
        <v>-7.5728823519584567E-3</v>
      </c>
      <c r="AQ287" s="1">
        <v>286</v>
      </c>
      <c r="AR287" s="1">
        <v>-1.6662405678475205E-2</v>
      </c>
    </row>
    <row r="288" spans="1:44" x14ac:dyDescent="0.3">
      <c r="A288" s="4">
        <v>42411</v>
      </c>
      <c r="B288" s="1">
        <v>8752.8701170000004</v>
      </c>
      <c r="C288" s="1">
        <f t="shared" si="62"/>
        <v>-2.3935256788210877E-2</v>
      </c>
      <c r="D288" s="1">
        <f t="shared" si="55"/>
        <v>-2.3718223271137647E-2</v>
      </c>
      <c r="V288" s="1">
        <f t="shared" ca="1" si="56"/>
        <v>0.70068132434535446</v>
      </c>
      <c r="W288" s="1">
        <f t="shared" ca="1" si="57"/>
        <v>1.5790832427396033E-2</v>
      </c>
      <c r="X288" s="1">
        <f t="shared" ca="1" si="58"/>
        <v>0.68911339890131507</v>
      </c>
      <c r="Y288" s="1">
        <f t="shared" ca="1" si="59"/>
        <v>3.9467105711978026E-3</v>
      </c>
      <c r="Z288" s="1">
        <f t="shared" ca="1" si="60"/>
        <v>0.2212874264296627</v>
      </c>
      <c r="AA288" s="1">
        <f t="shared" ca="1" si="61"/>
        <v>3.9467105711978026E-3</v>
      </c>
      <c r="AP288" s="1">
        <v>-7.1430620043398734E-3</v>
      </c>
      <c r="AQ288" s="1">
        <v>287</v>
      </c>
      <c r="AR288" s="1">
        <v>-1.664394424296927E-2</v>
      </c>
    </row>
    <row r="289" spans="1:44" x14ac:dyDescent="0.3">
      <c r="A289" s="4">
        <v>42410</v>
      </c>
      <c r="B289" s="1">
        <v>9017.2900389999995</v>
      </c>
      <c r="C289" s="1">
        <f t="shared" si="62"/>
        <v>3.0209510533743378E-2</v>
      </c>
      <c r="D289" s="1">
        <f t="shared" si="55"/>
        <v>3.0426544050816608E-2</v>
      </c>
      <c r="V289" s="1">
        <f t="shared" ca="1" si="56"/>
        <v>0.34689352924971506</v>
      </c>
      <c r="W289" s="1">
        <f t="shared" ca="1" si="57"/>
        <v>-1.1811629060034445E-2</v>
      </c>
      <c r="X289" s="1">
        <f t="shared" ca="1" si="58"/>
        <v>0.24449122060665784</v>
      </c>
      <c r="Y289" s="1">
        <f t="shared" ca="1" si="59"/>
        <v>-5.5354253315488535E-3</v>
      </c>
      <c r="Z289" s="1">
        <f t="shared" ca="1" si="60"/>
        <v>0.95191810615457606</v>
      </c>
      <c r="AA289" s="1">
        <f t="shared" ca="1" si="61"/>
        <v>-5.5354253315488535E-3</v>
      </c>
      <c r="AP289" s="1">
        <v>-6.1235221068129501E-3</v>
      </c>
      <c r="AQ289" s="1">
        <v>288</v>
      </c>
      <c r="AR289" s="1">
        <v>-1.6635658868103059E-2</v>
      </c>
    </row>
    <row r="290" spans="1:44" x14ac:dyDescent="0.3">
      <c r="A290" s="4">
        <v>42409</v>
      </c>
      <c r="B290" s="1">
        <v>8879.4003909999992</v>
      </c>
      <c r="C290" s="1">
        <f t="shared" si="62"/>
        <v>-1.5291694888777472E-2</v>
      </c>
      <c r="D290" s="1">
        <f t="shared" si="55"/>
        <v>-1.507466137170424E-2</v>
      </c>
      <c r="V290" s="1">
        <f t="shared" ca="1" si="56"/>
        <v>0.14788542122390802</v>
      </c>
      <c r="W290" s="1">
        <f t="shared" ca="1" si="57"/>
        <v>-3.1366370228212009E-2</v>
      </c>
      <c r="X290" s="1">
        <f t="shared" ca="1" si="58"/>
        <v>0.88778101813816623</v>
      </c>
      <c r="Y290" s="1">
        <f t="shared" ca="1" si="59"/>
        <v>9.7184926288582663E-3</v>
      </c>
      <c r="Z290" s="1">
        <f t="shared" ca="1" si="60"/>
        <v>0.75346224341991797</v>
      </c>
      <c r="AA290" s="1">
        <f t="shared" ca="1" si="61"/>
        <v>9.7184926288582663E-3</v>
      </c>
      <c r="AP290" s="1">
        <v>-4.0669573517409865E-3</v>
      </c>
      <c r="AQ290" s="1">
        <v>289</v>
      </c>
      <c r="AR290" s="1">
        <v>-1.6619153133395625E-2</v>
      </c>
    </row>
    <row r="291" spans="1:44" x14ac:dyDescent="0.3">
      <c r="A291" s="4">
        <v>42408</v>
      </c>
      <c r="B291" s="1">
        <v>8979.3603519999997</v>
      </c>
      <c r="C291" s="1">
        <f t="shared" si="62"/>
        <v>1.1257512511916694E-2</v>
      </c>
      <c r="D291" s="1">
        <f t="shared" si="55"/>
        <v>1.1474546028989925E-2</v>
      </c>
      <c r="V291" s="1">
        <f t="shared" ca="1" si="56"/>
        <v>0.90207387775416281</v>
      </c>
      <c r="W291" s="1">
        <f t="shared" ca="1" si="57"/>
        <v>3.8803779644443391E-2</v>
      </c>
      <c r="X291" s="1">
        <f t="shared" ca="1" si="58"/>
        <v>0.91220721232116053</v>
      </c>
      <c r="Y291" s="1">
        <f t="shared" ca="1" si="59"/>
        <v>1.083578265384583E-2</v>
      </c>
      <c r="Z291" s="1">
        <f t="shared" ca="1" si="60"/>
        <v>0.53804270730069081</v>
      </c>
      <c r="AA291" s="1">
        <f t="shared" ca="1" si="61"/>
        <v>1.083578265384583E-2</v>
      </c>
      <c r="AP291" s="1">
        <v>1.1669071531232467E-2</v>
      </c>
      <c r="AQ291" s="1">
        <v>290</v>
      </c>
      <c r="AR291" s="1">
        <v>-1.6616565993868196E-2</v>
      </c>
    </row>
    <row r="292" spans="1:44" x14ac:dyDescent="0.3">
      <c r="A292" s="4">
        <v>42405</v>
      </c>
      <c r="B292" s="1">
        <v>9286.2304690000001</v>
      </c>
      <c r="C292" s="1">
        <f t="shared" si="62"/>
        <v>3.4175053118527567E-2</v>
      </c>
      <c r="D292" s="1">
        <f t="shared" si="55"/>
        <v>3.4392086635600796E-2</v>
      </c>
      <c r="V292" s="1">
        <f t="shared" ca="1" si="56"/>
        <v>0.16803428094287054</v>
      </c>
      <c r="W292" s="1">
        <f t="shared" ca="1" si="57"/>
        <v>-2.8858867802217237E-2</v>
      </c>
      <c r="X292" s="1">
        <f t="shared" ca="1" si="58"/>
        <v>0.27309613080856598</v>
      </c>
      <c r="Y292" s="1">
        <f t="shared" ca="1" si="59"/>
        <v>-4.8278057764287174E-3</v>
      </c>
      <c r="Z292" s="1">
        <f t="shared" ca="1" si="60"/>
        <v>0.31953121765004899</v>
      </c>
      <c r="AA292" s="1">
        <f t="shared" ca="1" si="61"/>
        <v>-4.8278057764287174E-3</v>
      </c>
      <c r="AP292" s="1">
        <v>1.2138676522953314E-3</v>
      </c>
      <c r="AQ292" s="1">
        <v>291</v>
      </c>
      <c r="AR292" s="1">
        <v>-1.6605202670302181E-2</v>
      </c>
    </row>
    <row r="293" spans="1:44" x14ac:dyDescent="0.3">
      <c r="A293" s="4">
        <v>42404</v>
      </c>
      <c r="B293" s="1">
        <v>9393.3603519999997</v>
      </c>
      <c r="C293" s="1">
        <f t="shared" si="62"/>
        <v>1.15364230252123E-2</v>
      </c>
      <c r="D293" s="1">
        <f t="shared" si="55"/>
        <v>1.1753456542285531E-2</v>
      </c>
      <c r="V293" s="1">
        <f t="shared" ca="1" si="56"/>
        <v>0.89804311446754437</v>
      </c>
      <c r="W293" s="1">
        <f t="shared" ca="1" si="57"/>
        <v>3.8114394228201565E-2</v>
      </c>
      <c r="X293" s="1">
        <f t="shared" ca="1" si="58"/>
        <v>0.2003502120588303</v>
      </c>
      <c r="Y293" s="1">
        <f t="shared" ca="1" si="59"/>
        <v>-6.7229677104068599E-3</v>
      </c>
      <c r="Z293" s="1">
        <f t="shared" ca="1" si="60"/>
        <v>9.9521951514840779E-2</v>
      </c>
      <c r="AA293" s="1">
        <f t="shared" ca="1" si="61"/>
        <v>-6.7229677104068599E-3</v>
      </c>
      <c r="AP293" s="1">
        <v>-7.4967010315467103E-3</v>
      </c>
      <c r="AQ293" s="1">
        <v>292</v>
      </c>
      <c r="AR293" s="1">
        <v>-1.6594724726054985E-2</v>
      </c>
    </row>
    <row r="294" spans="1:44" x14ac:dyDescent="0.3">
      <c r="A294" s="4">
        <v>42403</v>
      </c>
      <c r="B294" s="1">
        <v>9434.8203119999998</v>
      </c>
      <c r="C294" s="1">
        <f t="shared" si="62"/>
        <v>4.4137516763287626E-3</v>
      </c>
      <c r="D294" s="1">
        <f t="shared" si="55"/>
        <v>4.6307851934019942E-3</v>
      </c>
      <c r="V294" s="1">
        <f t="shared" ca="1" si="56"/>
        <v>0.66866580300870959</v>
      </c>
      <c r="W294" s="1">
        <f t="shared" ca="1" si="57"/>
        <v>1.3086960780303076E-2</v>
      </c>
      <c r="X294" s="1">
        <f t="shared" ca="1" si="58"/>
        <v>0.29327696178272322</v>
      </c>
      <c r="Y294" s="1">
        <f t="shared" ca="1" si="59"/>
        <v>-4.3506927623661335E-3</v>
      </c>
      <c r="Z294" s="1">
        <f t="shared" ca="1" si="60"/>
        <v>0.32023018074452536</v>
      </c>
      <c r="AA294" s="1">
        <f t="shared" ca="1" si="61"/>
        <v>-4.3506927623661335E-3</v>
      </c>
      <c r="AP294" s="1">
        <v>-1.0704916814787038E-2</v>
      </c>
      <c r="AQ294" s="1">
        <v>293</v>
      </c>
      <c r="AR294" s="1">
        <v>-1.6514783886382722E-2</v>
      </c>
    </row>
    <row r="295" spans="1:44" x14ac:dyDescent="0.3">
      <c r="A295" s="4">
        <v>42402</v>
      </c>
      <c r="B295" s="1">
        <v>9581.0400389999995</v>
      </c>
      <c r="C295" s="1">
        <f t="shared" si="62"/>
        <v>1.5497881482069681E-2</v>
      </c>
      <c r="D295" s="1">
        <f t="shared" si="55"/>
        <v>1.5714914999142911E-2</v>
      </c>
      <c r="V295" s="1">
        <f t="shared" ca="1" si="56"/>
        <v>0.44536327726485148</v>
      </c>
      <c r="W295" s="1">
        <f t="shared" ca="1" si="57"/>
        <v>-4.1215474325528301E-3</v>
      </c>
      <c r="X295" s="1">
        <f t="shared" ca="1" si="58"/>
        <v>0.78784474202722765</v>
      </c>
      <c r="Y295" s="1">
        <f t="shared" ca="1" si="59"/>
        <v>6.3917226345099236E-3</v>
      </c>
      <c r="Z295" s="1">
        <f t="shared" ca="1" si="60"/>
        <v>0.67383898738714909</v>
      </c>
      <c r="AA295" s="1">
        <f t="shared" ca="1" si="61"/>
        <v>6.3917226345099236E-3</v>
      </c>
      <c r="AP295" s="1">
        <v>-1.1763934978086187E-2</v>
      </c>
      <c r="AQ295" s="1">
        <v>294</v>
      </c>
      <c r="AR295" s="1">
        <v>-1.6487694585362839E-2</v>
      </c>
    </row>
    <row r="296" spans="1:44" x14ac:dyDescent="0.3">
      <c r="A296" s="4">
        <v>42401</v>
      </c>
      <c r="B296" s="1">
        <v>9757.8798829999996</v>
      </c>
      <c r="C296" s="1">
        <f t="shared" si="62"/>
        <v>1.8457270116831424E-2</v>
      </c>
      <c r="D296" s="1">
        <f t="shared" si="55"/>
        <v>1.8674303633904654E-2</v>
      </c>
      <c r="V296" s="1">
        <f t="shared" ca="1" si="56"/>
        <v>0.61356458814915049</v>
      </c>
      <c r="W296" s="1">
        <f t="shared" ca="1" si="57"/>
        <v>8.6586535084576324E-3</v>
      </c>
      <c r="X296" s="1">
        <f t="shared" ca="1" si="58"/>
        <v>0.76764265547108157</v>
      </c>
      <c r="Y296" s="1">
        <f t="shared" ca="1" si="59"/>
        <v>5.8488443414970769E-3</v>
      </c>
      <c r="Z296" s="1">
        <f t="shared" ca="1" si="60"/>
        <v>0.36241678567576685</v>
      </c>
      <c r="AA296" s="1">
        <f t="shared" ca="1" si="61"/>
        <v>5.8488443414970769E-3</v>
      </c>
      <c r="AP296" s="1">
        <v>-1.6271337865707204E-2</v>
      </c>
      <c r="AQ296" s="1">
        <v>295</v>
      </c>
      <c r="AR296" s="1">
        <v>-1.648611044414619E-2</v>
      </c>
    </row>
    <row r="297" spans="1:44" x14ac:dyDescent="0.3">
      <c r="A297" s="4">
        <v>42398</v>
      </c>
      <c r="B297" s="1">
        <v>9798.1103519999997</v>
      </c>
      <c r="C297" s="1">
        <f t="shared" si="62"/>
        <v>4.1228698736176161E-3</v>
      </c>
      <c r="D297" s="1">
        <f t="shared" si="55"/>
        <v>4.3399033906908477E-3</v>
      </c>
      <c r="V297" s="1">
        <f t="shared" ca="1" si="56"/>
        <v>0.80254139214606646</v>
      </c>
      <c r="W297" s="1">
        <f t="shared" ca="1" si="57"/>
        <v>2.5522015466491039E-2</v>
      </c>
      <c r="X297" s="1">
        <f t="shared" ca="1" si="58"/>
        <v>0.9174057054261946</v>
      </c>
      <c r="Y297" s="1">
        <f t="shared" ca="1" si="59"/>
        <v>1.1102645992609024E-2</v>
      </c>
      <c r="Z297" s="1">
        <f t="shared" ca="1" si="60"/>
        <v>0.82085145791193559</v>
      </c>
      <c r="AA297" s="1">
        <f t="shared" ca="1" si="61"/>
        <v>1.1102645992609024E-2</v>
      </c>
      <c r="AP297" s="1">
        <v>-6.5929208373791499E-3</v>
      </c>
      <c r="AQ297" s="1">
        <v>296</v>
      </c>
      <c r="AR297" s="1">
        <v>-1.6410445799434438E-2</v>
      </c>
    </row>
    <row r="298" spans="1:44" x14ac:dyDescent="0.3">
      <c r="A298" s="4">
        <v>42397</v>
      </c>
      <c r="B298" s="1">
        <v>9639.5898440000001</v>
      </c>
      <c r="C298" s="1">
        <f t="shared" si="62"/>
        <v>-1.6178681634019591E-2</v>
      </c>
      <c r="D298" s="1">
        <f t="shared" si="55"/>
        <v>-1.5961648116946361E-2</v>
      </c>
      <c r="V298" s="1">
        <f t="shared" ca="1" si="56"/>
        <v>0.45857113227362178</v>
      </c>
      <c r="W298" s="1">
        <f t="shared" ca="1" si="57"/>
        <v>-3.121023867645283E-3</v>
      </c>
      <c r="X298" s="1">
        <f t="shared" ca="1" si="58"/>
        <v>0.97264326823591873</v>
      </c>
      <c r="Y298" s="1">
        <f t="shared" ca="1" si="59"/>
        <v>1.5369157857407958E-2</v>
      </c>
      <c r="Z298" s="1">
        <f t="shared" ca="1" si="60"/>
        <v>0.53839524392695126</v>
      </c>
      <c r="AA298" s="1">
        <f t="shared" ca="1" si="61"/>
        <v>1.5369157857407958E-2</v>
      </c>
      <c r="AP298" s="1">
        <v>-3.6872684632074802E-3</v>
      </c>
      <c r="AQ298" s="1">
        <v>297</v>
      </c>
      <c r="AR298" s="1">
        <v>-1.6396984637994508E-2</v>
      </c>
    </row>
    <row r="299" spans="1:44" x14ac:dyDescent="0.3">
      <c r="A299" s="4">
        <v>42396</v>
      </c>
      <c r="B299" s="1">
        <v>9880.8203119999998</v>
      </c>
      <c r="C299" s="1">
        <f t="shared" si="62"/>
        <v>2.5024972213952605E-2</v>
      </c>
      <c r="D299" s="1">
        <f t="shared" si="55"/>
        <v>2.5242005731025835E-2</v>
      </c>
      <c r="V299" s="1">
        <f t="shared" ca="1" si="56"/>
        <v>0.90734325176031549</v>
      </c>
      <c r="W299" s="1">
        <f t="shared" ca="1" si="57"/>
        <v>3.9737128486938819E-2</v>
      </c>
      <c r="X299" s="1">
        <f t="shared" ca="1" si="58"/>
        <v>0.21279550286404647</v>
      </c>
      <c r="Y299" s="1">
        <f t="shared" ca="1" si="59"/>
        <v>-6.3740720723040791E-3</v>
      </c>
      <c r="Z299" s="1">
        <f t="shared" ca="1" si="60"/>
        <v>3.1258528149918585E-2</v>
      </c>
      <c r="AA299" s="1">
        <f t="shared" ca="1" si="61"/>
        <v>3.9737128486938819E-2</v>
      </c>
      <c r="AP299" s="1">
        <v>4.7997187310760761E-3</v>
      </c>
      <c r="AQ299" s="1">
        <v>298</v>
      </c>
      <c r="AR299" s="1">
        <v>-1.6394445561671703E-2</v>
      </c>
    </row>
    <row r="300" spans="1:44" x14ac:dyDescent="0.3">
      <c r="A300" s="4">
        <v>42395</v>
      </c>
      <c r="B300" s="1">
        <v>9822.75</v>
      </c>
      <c r="C300" s="1">
        <f t="shared" si="62"/>
        <v>-5.8770739843811296E-3</v>
      </c>
      <c r="D300" s="1">
        <f t="shared" si="55"/>
        <v>-5.660040467307898E-3</v>
      </c>
      <c r="V300" s="1">
        <f t="shared" ca="1" si="56"/>
        <v>0.98407565453020129</v>
      </c>
      <c r="W300" s="1">
        <f t="shared" ca="1" si="57"/>
        <v>6.4389135706857059E-2</v>
      </c>
      <c r="X300" s="1">
        <f t="shared" ca="1" si="58"/>
        <v>0.58297524108619037</v>
      </c>
      <c r="Y300" s="1">
        <f t="shared" ca="1" si="59"/>
        <v>1.6760862714584675E-3</v>
      </c>
      <c r="Z300" s="1">
        <f t="shared" ca="1" si="60"/>
        <v>0.33803204245945495</v>
      </c>
      <c r="AA300" s="1">
        <f t="shared" ca="1" si="61"/>
        <v>1.6760862714584675E-3</v>
      </c>
      <c r="AP300" s="1">
        <v>-4.8614663179420451E-3</v>
      </c>
      <c r="AQ300" s="1">
        <v>299</v>
      </c>
      <c r="AR300" s="1">
        <v>-1.6387827479707868E-2</v>
      </c>
    </row>
    <row r="301" spans="1:44" x14ac:dyDescent="0.3">
      <c r="A301" s="4">
        <v>42394</v>
      </c>
      <c r="B301" s="1">
        <v>9736.1503909999992</v>
      </c>
      <c r="C301" s="1">
        <f t="shared" si="62"/>
        <v>-8.8162285510677545E-3</v>
      </c>
      <c r="D301" s="1">
        <f t="shared" si="55"/>
        <v>-8.5991950339945229E-3</v>
      </c>
      <c r="V301" s="1">
        <f t="shared" ca="1" si="56"/>
        <v>0.4789124048478216</v>
      </c>
      <c r="W301" s="1">
        <f t="shared" ca="1" si="57"/>
        <v>-1.5865020403802272E-3</v>
      </c>
      <c r="X301" s="1">
        <f t="shared" ca="1" si="58"/>
        <v>0.30561854334876093</v>
      </c>
      <c r="Y301" s="1">
        <f t="shared" ca="1" si="59"/>
        <v>-4.0664671243366996E-3</v>
      </c>
      <c r="Z301" s="1">
        <f t="shared" ca="1" si="60"/>
        <v>0.93472004901324246</v>
      </c>
      <c r="AA301" s="1">
        <f t="shared" ca="1" si="61"/>
        <v>-4.0664671243366996E-3</v>
      </c>
      <c r="AP301" s="1">
        <v>1.9021536838901402E-2</v>
      </c>
      <c r="AQ301" s="1">
        <v>300</v>
      </c>
      <c r="AR301" s="1">
        <v>-1.634112449964429E-2</v>
      </c>
    </row>
    <row r="302" spans="1:44" x14ac:dyDescent="0.3">
      <c r="A302" s="4">
        <v>42391</v>
      </c>
      <c r="B302" s="1">
        <v>9764.8798829999996</v>
      </c>
      <c r="C302" s="1">
        <f t="shared" si="62"/>
        <v>2.9508061036688225E-3</v>
      </c>
      <c r="D302" s="1">
        <f t="shared" si="55"/>
        <v>3.1678396207420537E-3</v>
      </c>
      <c r="V302" s="1">
        <f t="shared" ca="1" si="56"/>
        <v>0.55723268678537963</v>
      </c>
      <c r="W302" s="1">
        <f t="shared" ca="1" si="57"/>
        <v>4.3187023436657528E-3</v>
      </c>
      <c r="X302" s="1">
        <f t="shared" ca="1" si="58"/>
        <v>0.33122851401238962</v>
      </c>
      <c r="Y302" s="1">
        <f t="shared" ca="1" si="59"/>
        <v>-3.4921871708780594E-3</v>
      </c>
      <c r="Z302" s="1">
        <f t="shared" ca="1" si="60"/>
        <v>0.39465769250697869</v>
      </c>
      <c r="AA302" s="1">
        <f t="shared" ca="1" si="61"/>
        <v>-3.4921871708780594E-3</v>
      </c>
      <c r="AP302" s="1">
        <v>4.0790288740497694E-3</v>
      </c>
      <c r="AQ302" s="1">
        <v>301</v>
      </c>
      <c r="AR302" s="1">
        <v>-1.6302923260321255E-2</v>
      </c>
    </row>
    <row r="303" spans="1:44" x14ac:dyDescent="0.3">
      <c r="A303" s="4">
        <v>42390</v>
      </c>
      <c r="B303" s="1">
        <v>9574.1601559999999</v>
      </c>
      <c r="C303" s="1">
        <f t="shared" si="62"/>
        <v>-1.9531190274242896E-2</v>
      </c>
      <c r="D303" s="1">
        <f t="shared" si="55"/>
        <v>-1.9314156757169666E-2</v>
      </c>
      <c r="V303" s="1">
        <f t="shared" ca="1" si="56"/>
        <v>0.62708471458146764</v>
      </c>
      <c r="W303" s="1">
        <f t="shared" ca="1" si="57"/>
        <v>9.7242584051876312E-3</v>
      </c>
      <c r="X303" s="1">
        <f t="shared" ca="1" si="58"/>
        <v>0.46571429051647673</v>
      </c>
      <c r="Y303" s="1">
        <f t="shared" ca="1" si="59"/>
        <v>-6.8838077136663218E-4</v>
      </c>
      <c r="Z303" s="1">
        <f t="shared" ca="1" si="60"/>
        <v>0.23758470049411973</v>
      </c>
      <c r="AA303" s="1">
        <f t="shared" ca="1" si="61"/>
        <v>-6.8838077136663218E-4</v>
      </c>
      <c r="AP303" s="1">
        <v>-6.6462969836402928E-3</v>
      </c>
      <c r="AQ303" s="1">
        <v>302</v>
      </c>
      <c r="AR303" s="1">
        <v>-1.6300770700082588E-2</v>
      </c>
    </row>
    <row r="304" spans="1:44" x14ac:dyDescent="0.3">
      <c r="A304" s="4">
        <v>42389</v>
      </c>
      <c r="B304" s="1">
        <v>9391.6396480000003</v>
      </c>
      <c r="C304" s="1">
        <f t="shared" si="62"/>
        <v>-1.9063866180013336E-2</v>
      </c>
      <c r="D304" s="1">
        <f t="shared" si="55"/>
        <v>-1.8846832662940106E-2</v>
      </c>
      <c r="V304" s="1">
        <f t="shared" ca="1" si="56"/>
        <v>0.43318004601115545</v>
      </c>
      <c r="W304" s="1">
        <f t="shared" ca="1" si="57"/>
        <v>-5.0485111710196475E-3</v>
      </c>
      <c r="X304" s="1">
        <f t="shared" ca="1" si="58"/>
        <v>0.95586582025407629</v>
      </c>
      <c r="Y304" s="1">
        <f t="shared" ca="1" si="59"/>
        <v>1.3636829657714969E-2</v>
      </c>
      <c r="Z304" s="1">
        <f t="shared" ca="1" si="60"/>
        <v>0.9798837023597422</v>
      </c>
      <c r="AA304" s="1">
        <f t="shared" ca="1" si="61"/>
        <v>1.3636829657714969E-2</v>
      </c>
      <c r="AP304" s="1">
        <v>1.1254822265239378E-2</v>
      </c>
      <c r="AQ304" s="1">
        <v>303</v>
      </c>
      <c r="AR304" s="1">
        <v>-1.6297268326285901E-2</v>
      </c>
    </row>
    <row r="305" spans="1:44" x14ac:dyDescent="0.3">
      <c r="A305" s="4">
        <v>42388</v>
      </c>
      <c r="B305" s="1">
        <v>9664.2099610000005</v>
      </c>
      <c r="C305" s="1">
        <f t="shared" si="62"/>
        <v>2.9022654532751952E-2</v>
      </c>
      <c r="D305" s="1">
        <f t="shared" si="55"/>
        <v>2.9239688049825182E-2</v>
      </c>
      <c r="V305" s="1">
        <f t="shared" ca="1" si="56"/>
        <v>0.35621361142285635</v>
      </c>
      <c r="W305" s="1">
        <f t="shared" ca="1" si="57"/>
        <v>-1.1057946587263836E-2</v>
      </c>
      <c r="X305" s="1">
        <f t="shared" ca="1" si="58"/>
        <v>0.96743843714979294</v>
      </c>
      <c r="Y305" s="1">
        <f t="shared" ca="1" si="59"/>
        <v>1.4755295675969725E-2</v>
      </c>
      <c r="Z305" s="1">
        <f t="shared" ca="1" si="60"/>
        <v>0.1198606207366899</v>
      </c>
      <c r="AA305" s="1">
        <f t="shared" ca="1" si="61"/>
        <v>1.4755295675969725E-2</v>
      </c>
      <c r="AP305" s="1">
        <v>4.0448356517612657E-3</v>
      </c>
      <c r="AQ305" s="1">
        <v>304</v>
      </c>
      <c r="AR305" s="1">
        <v>-1.629717506605902E-2</v>
      </c>
    </row>
    <row r="306" spans="1:44" x14ac:dyDescent="0.3">
      <c r="A306" s="4">
        <v>42387</v>
      </c>
      <c r="B306" s="1">
        <v>9521.8496090000008</v>
      </c>
      <c r="C306" s="1">
        <f t="shared" si="62"/>
        <v>-1.4730676648634092E-2</v>
      </c>
      <c r="D306" s="1">
        <f t="shared" si="55"/>
        <v>-1.4513643131560861E-2</v>
      </c>
      <c r="V306" s="1">
        <f t="shared" ca="1" si="56"/>
        <v>0.86256899666741282</v>
      </c>
      <c r="W306" s="1">
        <f t="shared" ca="1" si="57"/>
        <v>3.2758027186021242E-2</v>
      </c>
      <c r="X306" s="1">
        <f t="shared" ca="1" si="58"/>
        <v>0.33289616417985002</v>
      </c>
      <c r="Y306" s="1">
        <f t="shared" ca="1" si="59"/>
        <v>-3.4554395774077798E-3</v>
      </c>
      <c r="Z306" s="1">
        <f t="shared" ca="1" si="60"/>
        <v>8.8941311142835988E-2</v>
      </c>
      <c r="AA306" s="1">
        <f t="shared" ca="1" si="61"/>
        <v>-3.4554395774077798E-3</v>
      </c>
      <c r="AP306" s="1">
        <v>-1.1842563941349291E-2</v>
      </c>
      <c r="AQ306" s="1">
        <v>305</v>
      </c>
      <c r="AR306" s="1">
        <v>-1.6271337865707204E-2</v>
      </c>
    </row>
    <row r="307" spans="1:44" x14ac:dyDescent="0.3">
      <c r="A307" s="4">
        <v>42384</v>
      </c>
      <c r="B307" s="1">
        <v>9545.2695309999999</v>
      </c>
      <c r="C307" s="1">
        <f t="shared" si="62"/>
        <v>2.4595979732617021E-3</v>
      </c>
      <c r="D307" s="1">
        <f t="shared" si="55"/>
        <v>2.6766314903349333E-3</v>
      </c>
      <c r="V307" s="1">
        <f t="shared" ca="1" si="56"/>
        <v>0.33674448288616865</v>
      </c>
      <c r="W307" s="1">
        <f t="shared" ca="1" si="57"/>
        <v>-1.2640933848405212E-2</v>
      </c>
      <c r="X307" s="1">
        <f t="shared" ca="1" si="58"/>
        <v>2.8785334349939684E-2</v>
      </c>
      <c r="Y307" s="1">
        <f t="shared" ca="1" si="59"/>
        <v>-1.5191623219925439E-2</v>
      </c>
      <c r="Z307" s="1">
        <f t="shared" ca="1" si="60"/>
        <v>0.63643517509397107</v>
      </c>
      <c r="AA307" s="1">
        <f t="shared" ca="1" si="61"/>
        <v>-1.5191623219925439E-2</v>
      </c>
      <c r="AP307" s="1">
        <v>-1.788799013407967E-2</v>
      </c>
      <c r="AQ307" s="1">
        <v>306</v>
      </c>
      <c r="AR307" s="1">
        <v>-1.6263890280903998E-2</v>
      </c>
    </row>
    <row r="308" spans="1:44" x14ac:dyDescent="0.3">
      <c r="A308" s="4">
        <v>42383</v>
      </c>
      <c r="B308" s="1">
        <v>9794.2001949999994</v>
      </c>
      <c r="C308" s="1">
        <f t="shared" si="62"/>
        <v>2.6078955988780819E-2</v>
      </c>
      <c r="D308" s="1">
        <f t="shared" si="55"/>
        <v>2.6295989505854048E-2</v>
      </c>
      <c r="V308" s="1">
        <f t="shared" ca="1" si="56"/>
        <v>0.17418456054555453</v>
      </c>
      <c r="W308" s="1">
        <f t="shared" ca="1" si="57"/>
        <v>-2.8132720657094976E-2</v>
      </c>
      <c r="X308" s="1">
        <f t="shared" ca="1" si="58"/>
        <v>0.91604159919723716</v>
      </c>
      <c r="Y308" s="1">
        <f t="shared" ca="1" si="59"/>
        <v>1.1031427957840003E-2</v>
      </c>
      <c r="Z308" s="1">
        <f t="shared" ca="1" si="60"/>
        <v>0.13609128286839245</v>
      </c>
      <c r="AA308" s="1">
        <f t="shared" ca="1" si="61"/>
        <v>1.1031427957840003E-2</v>
      </c>
      <c r="AP308" s="1">
        <v>-2.092910165644675E-3</v>
      </c>
      <c r="AQ308" s="1">
        <v>307</v>
      </c>
      <c r="AR308" s="1">
        <v>-1.6222207910177769E-2</v>
      </c>
    </row>
    <row r="309" spans="1:44" x14ac:dyDescent="0.3">
      <c r="A309" s="4">
        <v>42382</v>
      </c>
      <c r="B309" s="1">
        <v>9960.9599610000005</v>
      </c>
      <c r="C309" s="1">
        <f t="shared" si="62"/>
        <v>1.7026379150911469E-2</v>
      </c>
      <c r="D309" s="1">
        <f t="shared" si="55"/>
        <v>1.7243412667984698E-2</v>
      </c>
      <c r="V309" s="1">
        <f t="shared" ca="1" si="56"/>
        <v>0.28161537444041074</v>
      </c>
      <c r="W309" s="1">
        <f t="shared" ca="1" si="57"/>
        <v>-1.7341482837634151E-2</v>
      </c>
      <c r="X309" s="1">
        <f t="shared" ca="1" si="58"/>
        <v>0.47628322783544164</v>
      </c>
      <c r="Y309" s="1">
        <f t="shared" ca="1" si="59"/>
        <v>-4.7587354068293948E-4</v>
      </c>
      <c r="Z309" s="1">
        <f t="shared" ca="1" si="60"/>
        <v>0.87542624616280029</v>
      </c>
      <c r="AA309" s="1">
        <f t="shared" ca="1" si="61"/>
        <v>-4.7587354068293948E-4</v>
      </c>
      <c r="AP309" s="1">
        <v>-8.0397738344116921E-4</v>
      </c>
      <c r="AQ309" s="1">
        <v>308</v>
      </c>
      <c r="AR309" s="1">
        <v>-1.6191862579584861E-2</v>
      </c>
    </row>
    <row r="310" spans="1:44" x14ac:dyDescent="0.3">
      <c r="A310" s="4">
        <v>42381</v>
      </c>
      <c r="B310" s="1">
        <v>9985.4296880000002</v>
      </c>
      <c r="C310" s="1">
        <f t="shared" si="62"/>
        <v>2.456563132048081E-3</v>
      </c>
      <c r="D310" s="1">
        <f t="shared" si="55"/>
        <v>2.6735966491213121E-3</v>
      </c>
      <c r="V310" s="1">
        <f t="shared" ca="1" si="56"/>
        <v>0.28819263142218643</v>
      </c>
      <c r="W310" s="1">
        <f t="shared" ca="1" si="57"/>
        <v>-1.6760174464053264E-2</v>
      </c>
      <c r="X310" s="1">
        <f t="shared" ca="1" si="58"/>
        <v>0.74824784269210831</v>
      </c>
      <c r="Y310" s="1">
        <f t="shared" ca="1" si="59"/>
        <v>5.3518891789279257E-3</v>
      </c>
      <c r="Z310" s="1">
        <f t="shared" ca="1" si="60"/>
        <v>0.93388513491558967</v>
      </c>
      <c r="AA310" s="1">
        <f t="shared" ca="1" si="61"/>
        <v>5.3518891789279257E-3</v>
      </c>
      <c r="AP310" s="1">
        <v>1.8789602438154397E-3</v>
      </c>
      <c r="AQ310" s="1">
        <v>309</v>
      </c>
      <c r="AR310" s="1">
        <v>-1.6179009364619457E-2</v>
      </c>
    </row>
    <row r="311" spans="1:44" x14ac:dyDescent="0.3">
      <c r="A311" s="4">
        <v>42380</v>
      </c>
      <c r="B311" s="1">
        <v>9825.0703119999998</v>
      </c>
      <c r="C311" s="1">
        <f t="shared" si="62"/>
        <v>-1.6059336554411111E-2</v>
      </c>
      <c r="D311" s="1">
        <f t="shared" si="55"/>
        <v>-1.5842303037337881E-2</v>
      </c>
      <c r="V311" s="1">
        <f t="shared" ca="1" si="56"/>
        <v>0.75262654178109467</v>
      </c>
      <c r="W311" s="1">
        <f t="shared" ca="1" si="57"/>
        <v>2.0483350295558152E-2</v>
      </c>
      <c r="X311" s="1">
        <f t="shared" ca="1" si="58"/>
        <v>0.9174889371787317</v>
      </c>
      <c r="Y311" s="1">
        <f t="shared" ca="1" si="59"/>
        <v>1.1107019958950849E-2</v>
      </c>
      <c r="Z311" s="1">
        <f t="shared" ca="1" si="60"/>
        <v>0.84033361605139412</v>
      </c>
      <c r="AA311" s="1">
        <f t="shared" ca="1" si="61"/>
        <v>1.1107019958950849E-2</v>
      </c>
      <c r="AP311" s="1">
        <v>1.2790762743542584E-2</v>
      </c>
      <c r="AQ311" s="1">
        <v>310</v>
      </c>
      <c r="AR311" s="1">
        <v>-1.6150275366464604E-2</v>
      </c>
    </row>
    <row r="312" spans="1:44" x14ac:dyDescent="0.3">
      <c r="A312" s="4">
        <v>42377</v>
      </c>
      <c r="B312" s="1">
        <v>9849.3398440000001</v>
      </c>
      <c r="C312" s="1">
        <f t="shared" si="62"/>
        <v>2.4701636964733261E-3</v>
      </c>
      <c r="D312" s="1">
        <f t="shared" si="55"/>
        <v>2.6871972135465573E-3</v>
      </c>
      <c r="V312" s="1">
        <f t="shared" ca="1" si="56"/>
        <v>0.2180935453291587</v>
      </c>
      <c r="W312" s="1">
        <f t="shared" ca="1" si="57"/>
        <v>-2.3359440245835E-2</v>
      </c>
      <c r="X312" s="1">
        <f t="shared" ca="1" si="58"/>
        <v>0.74631645348361442</v>
      </c>
      <c r="Y312" s="1">
        <f t="shared" ca="1" si="59"/>
        <v>5.3035435964258861E-3</v>
      </c>
      <c r="Z312" s="1">
        <f t="shared" ca="1" si="60"/>
        <v>0.10418651259506784</v>
      </c>
      <c r="AA312" s="1">
        <f t="shared" ca="1" si="61"/>
        <v>5.3035435964258861E-3</v>
      </c>
      <c r="AP312" s="1">
        <v>-9.5296517128766556E-5</v>
      </c>
      <c r="AQ312" s="1">
        <v>311</v>
      </c>
      <c r="AR312" s="1">
        <v>-1.6140111604085378E-2</v>
      </c>
    </row>
    <row r="313" spans="1:44" x14ac:dyDescent="0.3">
      <c r="A313" s="4">
        <v>42376</v>
      </c>
      <c r="B313" s="1">
        <v>9979.8496090000008</v>
      </c>
      <c r="C313" s="1">
        <f t="shared" si="62"/>
        <v>1.325061040304182E-2</v>
      </c>
      <c r="D313" s="1">
        <f t="shared" si="55"/>
        <v>1.3467643920115051E-2</v>
      </c>
      <c r="V313" s="1">
        <f t="shared" ca="1" si="56"/>
        <v>0.14712688748990532</v>
      </c>
      <c r="W313" s="1">
        <f t="shared" ca="1" si="57"/>
        <v>-3.1465068950068682E-2</v>
      </c>
      <c r="X313" s="1">
        <f t="shared" ca="1" si="58"/>
        <v>0.31202747824612465</v>
      </c>
      <c r="Y313" s="1">
        <f t="shared" ca="1" si="59"/>
        <v>-3.920892501303147E-3</v>
      </c>
      <c r="Z313" s="1">
        <f t="shared" ca="1" si="60"/>
        <v>0.61557265648273185</v>
      </c>
      <c r="AA313" s="1">
        <f t="shared" ca="1" si="61"/>
        <v>-3.920892501303147E-3</v>
      </c>
      <c r="AP313" s="1">
        <v>-7.5794637683809932E-3</v>
      </c>
      <c r="AQ313" s="1">
        <v>312</v>
      </c>
      <c r="AR313" s="1">
        <v>-1.6082528642829049E-2</v>
      </c>
    </row>
    <row r="314" spans="1:44" x14ac:dyDescent="0.3">
      <c r="A314" s="4">
        <v>42375</v>
      </c>
      <c r="B314" s="1">
        <v>10214.01953</v>
      </c>
      <c r="C314" s="1">
        <f t="shared" si="62"/>
        <v>2.346427352861313E-2</v>
      </c>
      <c r="D314" s="1">
        <f t="shared" si="55"/>
        <v>2.368130704568636E-2</v>
      </c>
      <c r="V314" s="1">
        <f t="shared" ca="1" si="56"/>
        <v>0.98424330173687369</v>
      </c>
      <c r="W314" s="1">
        <f t="shared" ca="1" si="57"/>
        <v>6.4515869278749555E-2</v>
      </c>
      <c r="X314" s="1">
        <f t="shared" ca="1" si="58"/>
        <v>0.51903416360226173</v>
      </c>
      <c r="Y314" s="1">
        <f t="shared" ca="1" si="59"/>
        <v>3.8183751064154998E-4</v>
      </c>
      <c r="Z314" s="1">
        <f t="shared" ca="1" si="60"/>
        <v>0.95525001102699791</v>
      </c>
      <c r="AA314" s="1">
        <f t="shared" ca="1" si="61"/>
        <v>3.8183751064154998E-4</v>
      </c>
      <c r="AP314" s="1">
        <v>-1.8809972096543522E-3</v>
      </c>
      <c r="AQ314" s="1">
        <v>313</v>
      </c>
      <c r="AR314" s="1">
        <v>-1.6076519712202381E-2</v>
      </c>
    </row>
    <row r="315" spans="1:44" x14ac:dyDescent="0.3">
      <c r="A315" s="4">
        <v>42374</v>
      </c>
      <c r="B315" s="1">
        <v>10310.099609999999</v>
      </c>
      <c r="C315" s="1">
        <f t="shared" si="62"/>
        <v>9.4066865368525217E-3</v>
      </c>
      <c r="D315" s="1">
        <f t="shared" si="55"/>
        <v>9.6237200539257533E-3</v>
      </c>
      <c r="V315" s="1">
        <f t="shared" ca="1" si="56"/>
        <v>0.97394319096248982</v>
      </c>
      <c r="W315" s="1">
        <f t="shared" ca="1" si="57"/>
        <v>5.8265820274241348E-2</v>
      </c>
      <c r="X315" s="1">
        <f t="shared" ca="1" si="58"/>
        <v>0.26504485019299673</v>
      </c>
      <c r="Y315" s="1">
        <f t="shared" ca="1" si="59"/>
        <v>-5.0229527309676742E-3</v>
      </c>
      <c r="Z315" s="1">
        <f t="shared" ca="1" si="60"/>
        <v>0.90163592769500411</v>
      </c>
      <c r="AA315" s="1">
        <f t="shared" ca="1" si="61"/>
        <v>-5.0229527309676742E-3</v>
      </c>
      <c r="AP315" s="1">
        <v>8.7146394523321246E-3</v>
      </c>
      <c r="AQ315" s="1">
        <v>314</v>
      </c>
      <c r="AR315" s="1">
        <v>-1.5982911323654037E-2</v>
      </c>
    </row>
    <row r="316" spans="1:44" x14ac:dyDescent="0.3">
      <c r="A316" s="4">
        <v>42373</v>
      </c>
      <c r="B316" s="1">
        <v>10283.440430000001</v>
      </c>
      <c r="C316" s="1">
        <f t="shared" si="62"/>
        <v>-2.5857344747805735E-3</v>
      </c>
      <c r="D316" s="1">
        <f t="shared" si="55"/>
        <v>-2.3687009577073423E-3</v>
      </c>
      <c r="V316" s="1">
        <f t="shared" ca="1" si="56"/>
        <v>0.76471415207618954</v>
      </c>
      <c r="W316" s="1">
        <f t="shared" ca="1" si="57"/>
        <v>2.1646475293699678E-2</v>
      </c>
      <c r="X316" s="1">
        <f t="shared" ca="1" si="58"/>
        <v>0.50548792031930467</v>
      </c>
      <c r="Y316" s="1">
        <f t="shared" ca="1" si="59"/>
        <v>1.1005288097893857E-4</v>
      </c>
      <c r="Z316" s="1">
        <f t="shared" ca="1" si="60"/>
        <v>0.82559198205788409</v>
      </c>
      <c r="AA316" s="1">
        <f t="shared" ca="1" si="61"/>
        <v>1.1005288097893857E-4</v>
      </c>
      <c r="AP316" s="1">
        <v>-4.9605985327595345E-3</v>
      </c>
      <c r="AQ316" s="1">
        <v>315</v>
      </c>
      <c r="AR316" s="1">
        <v>-1.5945530796480888E-2</v>
      </c>
    </row>
    <row r="317" spans="1:44" x14ac:dyDescent="0.3">
      <c r="A317" s="4">
        <v>42368</v>
      </c>
      <c r="B317" s="1">
        <v>10743.009770000001</v>
      </c>
      <c r="C317" s="1">
        <f t="shared" si="62"/>
        <v>4.4690232138583995E-2</v>
      </c>
      <c r="D317" s="1">
        <f t="shared" si="55"/>
        <v>4.4907265655657225E-2</v>
      </c>
      <c r="V317" s="1">
        <f t="shared" ca="1" si="56"/>
        <v>0.43934562768640084</v>
      </c>
      <c r="W317" s="1">
        <f t="shared" ca="1" si="57"/>
        <v>-4.5788547412157496E-3</v>
      </c>
      <c r="X317" s="1">
        <f t="shared" ca="1" si="58"/>
        <v>0.53796971235647695</v>
      </c>
      <c r="Y317" s="1">
        <f t="shared" ca="1" si="59"/>
        <v>7.6256082584297692E-4</v>
      </c>
      <c r="Z317" s="1">
        <f t="shared" ca="1" si="60"/>
        <v>0.46644358722827117</v>
      </c>
      <c r="AA317" s="1">
        <f t="shared" ca="1" si="61"/>
        <v>7.6256082584297692E-4</v>
      </c>
      <c r="AP317" s="1">
        <v>1.2057563354275533E-2</v>
      </c>
      <c r="AQ317" s="1">
        <v>316</v>
      </c>
      <c r="AR317" s="1">
        <v>-1.5931645189027569E-2</v>
      </c>
    </row>
    <row r="318" spans="1:44" x14ac:dyDescent="0.3">
      <c r="A318" s="4">
        <v>42367</v>
      </c>
      <c r="B318" s="1">
        <v>10860.139649999999</v>
      </c>
      <c r="C318" s="1">
        <f t="shared" si="62"/>
        <v>1.0902892439610859E-2</v>
      </c>
      <c r="D318" s="1">
        <f t="shared" si="55"/>
        <v>1.1119925956684091E-2</v>
      </c>
      <c r="V318" s="1">
        <f t="shared" ca="1" si="56"/>
        <v>7.4862591468277895E-2</v>
      </c>
      <c r="W318" s="1">
        <f t="shared" ca="1" si="57"/>
        <v>-4.3215085642874664E-2</v>
      </c>
      <c r="X318" s="1">
        <f t="shared" ca="1" si="58"/>
        <v>0.89765103053425366</v>
      </c>
      <c r="Y318" s="1">
        <f t="shared" ca="1" si="59"/>
        <v>1.0146240846543329E-2</v>
      </c>
      <c r="Z318" s="1">
        <f t="shared" ca="1" si="60"/>
        <v>0.70375330425162741</v>
      </c>
      <c r="AA318" s="1">
        <f t="shared" ca="1" si="61"/>
        <v>1.0146240846543329E-2</v>
      </c>
      <c r="AP318" s="1">
        <v>1.1480844821480422E-2</v>
      </c>
      <c r="AQ318" s="1">
        <v>317</v>
      </c>
      <c r="AR318" s="1">
        <v>-1.591928337725956E-2</v>
      </c>
    </row>
    <row r="319" spans="1:44" x14ac:dyDescent="0.3">
      <c r="A319" s="4">
        <v>42366</v>
      </c>
      <c r="B319" s="1">
        <v>10653.910159999999</v>
      </c>
      <c r="C319" s="1">
        <f t="shared" si="62"/>
        <v>-1.8989579936018571E-2</v>
      </c>
      <c r="D319" s="1">
        <f t="shared" si="55"/>
        <v>-1.8772546418945341E-2</v>
      </c>
      <c r="V319" s="1">
        <f t="shared" ca="1" si="56"/>
        <v>0.2812753371101846</v>
      </c>
      <c r="W319" s="1">
        <f t="shared" ca="1" si="57"/>
        <v>-1.7371711724855916E-2</v>
      </c>
      <c r="X319" s="1">
        <f t="shared" ca="1" si="58"/>
        <v>0.39212431923684499</v>
      </c>
      <c r="Y319" s="1">
        <f t="shared" ca="1" si="59"/>
        <v>-2.1902926280046469E-3</v>
      </c>
      <c r="Z319" s="1">
        <f t="shared" ca="1" si="60"/>
        <v>0.95172597714478568</v>
      </c>
      <c r="AA319" s="1">
        <f t="shared" ca="1" si="61"/>
        <v>-2.1902926280046469E-3</v>
      </c>
      <c r="AP319" s="1">
        <v>-7.5211969536177654E-3</v>
      </c>
      <c r="AQ319" s="1">
        <v>318</v>
      </c>
      <c r="AR319" s="1">
        <v>-1.5916511385746832E-2</v>
      </c>
    </row>
    <row r="320" spans="1:44" x14ac:dyDescent="0.3">
      <c r="A320" s="4">
        <v>42361</v>
      </c>
      <c r="B320" s="1">
        <v>10727.639649999999</v>
      </c>
      <c r="C320" s="1">
        <f t="shared" si="62"/>
        <v>6.920415968666261E-3</v>
      </c>
      <c r="D320" s="1">
        <f t="shared" si="55"/>
        <v>7.1374494857394926E-3</v>
      </c>
      <c r="V320" s="1">
        <f t="shared" ca="1" si="56"/>
        <v>0.8538489382248613</v>
      </c>
      <c r="W320" s="1">
        <f t="shared" ca="1" si="57"/>
        <v>3.1592544330361023E-2</v>
      </c>
      <c r="X320" s="1">
        <f t="shared" ca="1" si="58"/>
        <v>0.58892967800759144</v>
      </c>
      <c r="Y320" s="1">
        <f t="shared" ca="1" si="59"/>
        <v>1.7983405853315506E-3</v>
      </c>
      <c r="Z320" s="1">
        <f t="shared" ca="1" si="60"/>
        <v>0.15381728292281027</v>
      </c>
      <c r="AA320" s="1">
        <f t="shared" ca="1" si="61"/>
        <v>1.7983405853315506E-3</v>
      </c>
      <c r="AP320" s="1">
        <v>8.182167410921589E-3</v>
      </c>
      <c r="AQ320" s="1">
        <v>319</v>
      </c>
      <c r="AR320" s="1">
        <v>-1.5896133439639564E-2</v>
      </c>
    </row>
    <row r="321" spans="1:44" x14ac:dyDescent="0.3">
      <c r="A321" s="4">
        <v>42360</v>
      </c>
      <c r="B321" s="1">
        <v>10488.75</v>
      </c>
      <c r="C321" s="1">
        <f t="shared" si="62"/>
        <v>-2.2268612462201711E-2</v>
      </c>
      <c r="D321" s="1">
        <f t="shared" si="55"/>
        <v>-2.2051578945128481E-2</v>
      </c>
      <c r="V321" s="1">
        <f t="shared" ca="1" si="56"/>
        <v>3.0603706083232707E-2</v>
      </c>
      <c r="W321" s="1">
        <f t="shared" ca="1" si="57"/>
        <v>-5.6159824648580957E-2</v>
      </c>
      <c r="X321" s="1">
        <f t="shared" ca="1" si="58"/>
        <v>0.14026883284712799</v>
      </c>
      <c r="Y321" s="1">
        <f t="shared" ca="1" si="59"/>
        <v>-8.6328984539035553E-3</v>
      </c>
      <c r="Z321" s="1">
        <f t="shared" ca="1" si="60"/>
        <v>0.79554114745269888</v>
      </c>
      <c r="AA321" s="1">
        <f t="shared" ca="1" si="61"/>
        <v>-8.6328984539035553E-3</v>
      </c>
      <c r="AP321" s="1">
        <v>9.162703240209977E-4</v>
      </c>
      <c r="AQ321" s="1">
        <v>320</v>
      </c>
      <c r="AR321" s="1">
        <v>-1.5880118617199124E-2</v>
      </c>
    </row>
    <row r="322" spans="1:44" x14ac:dyDescent="0.3">
      <c r="A322" s="4">
        <v>42359</v>
      </c>
      <c r="B322" s="1">
        <v>10497.76953</v>
      </c>
      <c r="C322" s="1">
        <f t="shared" si="62"/>
        <v>8.5992420450478624E-4</v>
      </c>
      <c r="D322" s="1">
        <f t="shared" si="55"/>
        <v>1.0769577215780175E-3</v>
      </c>
      <c r="V322" s="1">
        <f t="shared" ca="1" si="56"/>
        <v>0.38116158953665702</v>
      </c>
      <c r="W322" s="1">
        <f t="shared" ca="1" si="57"/>
        <v>-9.0729436506097171E-3</v>
      </c>
      <c r="X322" s="1">
        <f t="shared" ca="1" si="58"/>
        <v>0.13843143553524428</v>
      </c>
      <c r="Y322" s="1">
        <f t="shared" ca="1" si="59"/>
        <v>-8.699149294904578E-3</v>
      </c>
      <c r="Z322" s="1">
        <f t="shared" ca="1" si="60"/>
        <v>0.94912114463795416</v>
      </c>
      <c r="AA322" s="1">
        <f t="shared" ca="1" si="61"/>
        <v>-8.699149294904578E-3</v>
      </c>
      <c r="AP322" s="1">
        <v>-1.3507419157622011E-2</v>
      </c>
      <c r="AQ322" s="1">
        <v>321</v>
      </c>
      <c r="AR322" s="1">
        <v>-1.5871235666821661E-2</v>
      </c>
    </row>
    <row r="323" spans="1:44" x14ac:dyDescent="0.3">
      <c r="A323" s="4">
        <v>42356</v>
      </c>
      <c r="B323" s="1">
        <v>10608.190430000001</v>
      </c>
      <c r="C323" s="1">
        <f t="shared" si="62"/>
        <v>1.0518510592602139E-2</v>
      </c>
      <c r="D323" s="1">
        <f t="shared" ref="D323:D386" si="63">C323-$P$3</f>
        <v>1.0735544109675371E-2</v>
      </c>
      <c r="V323" s="1">
        <f t="shared" ref="V323:V386" ca="1" si="64">RAND()</f>
        <v>0.26984351547126639</v>
      </c>
      <c r="W323" s="1">
        <f t="shared" ref="W323:W386" ca="1" si="65">_xlfn.NORM.INV(V323,0,$R$7)</f>
        <v>-1.8398589883394177E-2</v>
      </c>
      <c r="X323" s="1">
        <f t="shared" ref="X323:X386" ca="1" si="66">RAND()</f>
        <v>0.76156421963405607</v>
      </c>
      <c r="Y323" s="1">
        <f t="shared" ref="Y323:Y386" ca="1" si="67">_xlfn.NORM.INV(X323,0,$R$9)</f>
        <v>5.6907459460898199E-3</v>
      </c>
      <c r="Z323" s="1">
        <f t="shared" ref="Z323:Z386" ca="1" si="68">RAND()</f>
        <v>0.2376557106878554</v>
      </c>
      <c r="AA323" s="1">
        <f t="shared" ref="AA323:AA386" ca="1" si="69">IF(Z323&lt;$R$11,W323,Y323)</f>
        <v>5.6907459460898199E-3</v>
      </c>
      <c r="AP323" s="1">
        <v>-8.679401366785796E-3</v>
      </c>
      <c r="AQ323" s="1">
        <v>322</v>
      </c>
      <c r="AR323" s="1">
        <v>-1.5864523340410171E-2</v>
      </c>
    </row>
    <row r="324" spans="1:44" x14ac:dyDescent="0.3">
      <c r="A324" s="4">
        <v>42355</v>
      </c>
      <c r="B324" s="1">
        <v>10738.12012</v>
      </c>
      <c r="C324" s="1">
        <f t="shared" ref="C324:C387" si="70">(B324-B323)/B323</f>
        <v>1.2248054072686837E-2</v>
      </c>
      <c r="D324" s="1">
        <f t="shared" si="63"/>
        <v>1.2465087589760069E-2</v>
      </c>
      <c r="V324" s="1">
        <f t="shared" ca="1" si="64"/>
        <v>0.12176796888749464</v>
      </c>
      <c r="W324" s="1">
        <f t="shared" ca="1" si="65"/>
        <v>-3.4985825946110757E-2</v>
      </c>
      <c r="X324" s="1">
        <f t="shared" ca="1" si="66"/>
        <v>0.21704074948537266</v>
      </c>
      <c r="Y324" s="1">
        <f t="shared" ca="1" si="67"/>
        <v>-6.2578116502848636E-3</v>
      </c>
      <c r="Z324" s="1">
        <f t="shared" ca="1" si="68"/>
        <v>0.89546663606478494</v>
      </c>
      <c r="AA324" s="1">
        <f t="shared" ca="1" si="69"/>
        <v>-6.2578116502848636E-3</v>
      </c>
      <c r="AP324" s="1">
        <v>-4.2085850024570198E-3</v>
      </c>
      <c r="AQ324" s="1">
        <v>323</v>
      </c>
      <c r="AR324" s="1">
        <v>-1.5841018293201281E-2</v>
      </c>
    </row>
    <row r="325" spans="1:44" x14ac:dyDescent="0.3">
      <c r="A325" s="4">
        <v>42354</v>
      </c>
      <c r="B325" s="1">
        <v>10469.259770000001</v>
      </c>
      <c r="C325" s="1">
        <f t="shared" si="70"/>
        <v>-2.5037934665979415E-2</v>
      </c>
      <c r="D325" s="1">
        <f t="shared" si="63"/>
        <v>-2.4820901148906185E-2</v>
      </c>
      <c r="V325" s="1">
        <f t="shared" ca="1" si="64"/>
        <v>0.6905285835710776</v>
      </c>
      <c r="W325" s="1">
        <f t="shared" ca="1" si="65"/>
        <v>1.4920475550037348E-2</v>
      </c>
      <c r="X325" s="1">
        <f t="shared" ca="1" si="66"/>
        <v>6.3967690732250504E-2</v>
      </c>
      <c r="Y325" s="1">
        <f t="shared" ca="1" si="67"/>
        <v>-1.217835357589326E-2</v>
      </c>
      <c r="Z325" s="1">
        <f t="shared" ca="1" si="68"/>
        <v>0.97556862716146986</v>
      </c>
      <c r="AA325" s="1">
        <f t="shared" ca="1" si="69"/>
        <v>-1.217835357589326E-2</v>
      </c>
      <c r="AP325" s="1">
        <v>5.727501605862155E-3</v>
      </c>
      <c r="AQ325" s="1">
        <v>324</v>
      </c>
      <c r="AR325" s="1">
        <v>-1.5830746796872231E-2</v>
      </c>
    </row>
    <row r="326" spans="1:44" x14ac:dyDescent="0.3">
      <c r="A326" s="4">
        <v>42353</v>
      </c>
      <c r="B326" s="1">
        <v>10450.37988</v>
      </c>
      <c r="C326" s="1">
        <f t="shared" si="70"/>
        <v>-1.8033643652726136E-3</v>
      </c>
      <c r="D326" s="1">
        <f t="shared" si="63"/>
        <v>-1.5863308481993822E-3</v>
      </c>
      <c r="V326" s="1">
        <f t="shared" ca="1" si="64"/>
        <v>0.58382480563573469</v>
      </c>
      <c r="W326" s="1">
        <f t="shared" ca="1" si="65"/>
        <v>6.35064237751837E-3</v>
      </c>
      <c r="X326" s="1">
        <f t="shared" ca="1" si="66"/>
        <v>0.7793068645721789</v>
      </c>
      <c r="Y326" s="1">
        <f t="shared" ca="1" si="67"/>
        <v>6.1588351334338426E-3</v>
      </c>
      <c r="Z326" s="1">
        <f t="shared" ca="1" si="68"/>
        <v>0.48891701631423468</v>
      </c>
      <c r="AA326" s="1">
        <f t="shared" ca="1" si="69"/>
        <v>6.1588351334338426E-3</v>
      </c>
      <c r="AP326" s="1">
        <v>-6.2148610002818873E-4</v>
      </c>
      <c r="AQ326" s="1">
        <v>325</v>
      </c>
      <c r="AR326" s="1">
        <v>-1.5821969426189585E-2</v>
      </c>
    </row>
    <row r="327" spans="1:44" x14ac:dyDescent="0.3">
      <c r="A327" s="4">
        <v>42352</v>
      </c>
      <c r="B327" s="1">
        <v>10139.339840000001</v>
      </c>
      <c r="C327" s="1">
        <f t="shared" si="70"/>
        <v>-2.9763515161326352E-2</v>
      </c>
      <c r="D327" s="1">
        <f t="shared" si="63"/>
        <v>-2.9546481644253123E-2</v>
      </c>
      <c r="V327" s="1">
        <f t="shared" ca="1" si="64"/>
        <v>0.64177873915045791</v>
      </c>
      <c r="W327" s="1">
        <f t="shared" ca="1" si="65"/>
        <v>1.0896520751962013E-2</v>
      </c>
      <c r="X327" s="1">
        <f t="shared" ca="1" si="66"/>
        <v>4.0738204492720143E-2</v>
      </c>
      <c r="Y327" s="1">
        <f t="shared" ca="1" si="67"/>
        <v>-1.3937464855735444E-2</v>
      </c>
      <c r="Z327" s="1">
        <f t="shared" ca="1" si="68"/>
        <v>5.5605332480785696E-2</v>
      </c>
      <c r="AA327" s="1">
        <f t="shared" ca="1" si="69"/>
        <v>1.0896520751962013E-2</v>
      </c>
      <c r="AP327" s="1">
        <v>-1.6422821895423728E-3</v>
      </c>
      <c r="AQ327" s="1">
        <v>326</v>
      </c>
      <c r="AR327" s="1">
        <v>-1.5781057098574938E-2</v>
      </c>
    </row>
    <row r="328" spans="1:44" x14ac:dyDescent="0.3">
      <c r="A328" s="4">
        <v>42349</v>
      </c>
      <c r="B328" s="1">
        <v>10340.059569999999</v>
      </c>
      <c r="C328" s="1">
        <f t="shared" si="70"/>
        <v>1.979613398578017E-2</v>
      </c>
      <c r="D328" s="1">
        <f t="shared" si="63"/>
        <v>2.00131675028534E-2</v>
      </c>
      <c r="V328" s="1">
        <f t="shared" ca="1" si="64"/>
        <v>0.52702171643064977</v>
      </c>
      <c r="W328" s="1">
        <f t="shared" ca="1" si="65"/>
        <v>2.0335581937932943E-3</v>
      </c>
      <c r="X328" s="1">
        <f t="shared" ca="1" si="66"/>
        <v>0.54126539859544587</v>
      </c>
      <c r="Y328" s="1">
        <f t="shared" ca="1" si="67"/>
        <v>8.289772637206426E-4</v>
      </c>
      <c r="Z328" s="1">
        <f t="shared" ca="1" si="68"/>
        <v>0.21252971550374211</v>
      </c>
      <c r="AA328" s="1">
        <f t="shared" ca="1" si="69"/>
        <v>8.289772637206426E-4</v>
      </c>
      <c r="AP328" s="1">
        <v>-1.7752786336159444E-3</v>
      </c>
      <c r="AQ328" s="1">
        <v>327</v>
      </c>
      <c r="AR328" s="1">
        <v>-1.5776822186663889E-2</v>
      </c>
    </row>
    <row r="329" spans="1:44" x14ac:dyDescent="0.3">
      <c r="A329" s="4">
        <v>42348</v>
      </c>
      <c r="B329" s="1">
        <v>10598.929690000001</v>
      </c>
      <c r="C329" s="1">
        <f t="shared" si="70"/>
        <v>2.5035650737551932E-2</v>
      </c>
      <c r="D329" s="1">
        <f t="shared" si="63"/>
        <v>2.5252684254625162E-2</v>
      </c>
      <c r="V329" s="1">
        <f t="shared" ca="1" si="64"/>
        <v>0.84162252415504135</v>
      </c>
      <c r="W329" s="1">
        <f t="shared" ca="1" si="65"/>
        <v>3.0034459256895556E-2</v>
      </c>
      <c r="X329" s="1">
        <f t="shared" ca="1" si="66"/>
        <v>0.30468983545476114</v>
      </c>
      <c r="Y329" s="1">
        <f t="shared" ca="1" si="67"/>
        <v>-4.0876730903506124E-3</v>
      </c>
      <c r="Z329" s="1">
        <f t="shared" ca="1" si="68"/>
        <v>9.8879022457121324E-2</v>
      </c>
      <c r="AA329" s="1">
        <f t="shared" ca="1" si="69"/>
        <v>-4.0876730903506124E-3</v>
      </c>
      <c r="AP329" s="1">
        <v>-9.8634660113519831E-3</v>
      </c>
      <c r="AQ329" s="1">
        <v>328</v>
      </c>
      <c r="AR329" s="1">
        <v>-1.5770040637467918E-2</v>
      </c>
    </row>
    <row r="330" spans="1:44" x14ac:dyDescent="0.3">
      <c r="A330" s="4">
        <v>42347</v>
      </c>
      <c r="B330" s="1">
        <v>10592.490229999999</v>
      </c>
      <c r="C330" s="1">
        <f t="shared" si="70"/>
        <v>-6.0755757310825389E-4</v>
      </c>
      <c r="D330" s="1">
        <f t="shared" si="63"/>
        <v>-3.905240560350226E-4</v>
      </c>
      <c r="V330" s="1">
        <f t="shared" ca="1" si="64"/>
        <v>0.1593184845784209</v>
      </c>
      <c r="W330" s="1">
        <f t="shared" ca="1" si="65"/>
        <v>-2.9917883761777602E-2</v>
      </c>
      <c r="X330" s="1">
        <f t="shared" ca="1" si="66"/>
        <v>0.34150022454253037</v>
      </c>
      <c r="Y330" s="1">
        <f t="shared" ca="1" si="67"/>
        <v>-3.2669775004863458E-3</v>
      </c>
      <c r="Z330" s="1">
        <f t="shared" ca="1" si="68"/>
        <v>0.3731068098828848</v>
      </c>
      <c r="AA330" s="1">
        <f t="shared" ca="1" si="69"/>
        <v>-3.2669775004863458E-3</v>
      </c>
      <c r="AP330" s="1">
        <v>-1.4235024754075112E-2</v>
      </c>
      <c r="AQ330" s="1">
        <v>329</v>
      </c>
      <c r="AR330" s="1">
        <v>-1.5764319753819287E-2</v>
      </c>
    </row>
    <row r="331" spans="1:44" x14ac:dyDescent="0.3">
      <c r="A331" s="4">
        <v>42346</v>
      </c>
      <c r="B331" s="1">
        <v>10673.599609999999</v>
      </c>
      <c r="C331" s="1">
        <f t="shared" si="70"/>
        <v>7.6572532274122168E-3</v>
      </c>
      <c r="D331" s="1">
        <f t="shared" si="63"/>
        <v>7.8742867444854484E-3</v>
      </c>
      <c r="V331" s="1">
        <f t="shared" ca="1" si="64"/>
        <v>0.70775282465883294</v>
      </c>
      <c r="W331" s="1">
        <f t="shared" ca="1" si="65"/>
        <v>1.6404951513836408E-2</v>
      </c>
      <c r="X331" s="1">
        <f t="shared" ca="1" si="66"/>
        <v>0.81172189567395681</v>
      </c>
      <c r="Y331" s="1">
        <f t="shared" ca="1" si="67"/>
        <v>7.0740750652094299E-3</v>
      </c>
      <c r="Z331" s="1">
        <f t="shared" ca="1" si="68"/>
        <v>0.63756433930762935</v>
      </c>
      <c r="AA331" s="1">
        <f t="shared" ca="1" si="69"/>
        <v>7.0740750652094299E-3</v>
      </c>
      <c r="AP331" s="1">
        <v>2.5225259975719401E-2</v>
      </c>
      <c r="AQ331" s="1">
        <v>330</v>
      </c>
      <c r="AR331" s="1">
        <v>-1.5733545845270171E-2</v>
      </c>
    </row>
    <row r="332" spans="1:44" x14ac:dyDescent="0.3">
      <c r="A332" s="4">
        <v>42345</v>
      </c>
      <c r="B332" s="1">
        <v>10886.089840000001</v>
      </c>
      <c r="C332" s="1">
        <f t="shared" si="70"/>
        <v>1.9908019577661605E-2</v>
      </c>
      <c r="D332" s="1">
        <f t="shared" si="63"/>
        <v>2.0125053094734835E-2</v>
      </c>
      <c r="V332" s="1">
        <f t="shared" ca="1" si="64"/>
        <v>0.95676739117744569</v>
      </c>
      <c r="W332" s="1">
        <f t="shared" ca="1" si="65"/>
        <v>5.1430377056669883E-2</v>
      </c>
      <c r="X332" s="1">
        <f t="shared" ca="1" si="66"/>
        <v>0.22581437130894322</v>
      </c>
      <c r="Y332" s="1">
        <f t="shared" ca="1" si="67"/>
        <v>-6.021619530141336E-3</v>
      </c>
      <c r="Z332" s="1">
        <f t="shared" ca="1" si="68"/>
        <v>0.18770065381682188</v>
      </c>
      <c r="AA332" s="1">
        <f t="shared" ca="1" si="69"/>
        <v>-6.021619530141336E-3</v>
      </c>
      <c r="AP332" s="1">
        <v>-1.3024991647706389E-3</v>
      </c>
      <c r="AQ332" s="1">
        <v>331</v>
      </c>
      <c r="AR332" s="1">
        <v>-1.5700832573110751E-2</v>
      </c>
    </row>
    <row r="333" spans="1:44" x14ac:dyDescent="0.3">
      <c r="A333" s="4">
        <v>42342</v>
      </c>
      <c r="B333" s="1">
        <v>10752.099609999999</v>
      </c>
      <c r="C333" s="1">
        <f t="shared" si="70"/>
        <v>-1.2308389143332776E-2</v>
      </c>
      <c r="D333" s="1">
        <f t="shared" si="63"/>
        <v>-1.2091355626259544E-2</v>
      </c>
      <c r="V333" s="1">
        <f t="shared" ca="1" si="64"/>
        <v>0.51410360578725689</v>
      </c>
      <c r="W333" s="1">
        <f t="shared" ca="1" si="65"/>
        <v>1.0607959254912874E-3</v>
      </c>
      <c r="X333" s="1">
        <f t="shared" ca="1" si="66"/>
        <v>0.10415404000604334</v>
      </c>
      <c r="Y333" s="1">
        <f t="shared" ca="1" si="67"/>
        <v>-1.0065851248353103E-2</v>
      </c>
      <c r="Z333" s="1">
        <f t="shared" ca="1" si="68"/>
        <v>0.29429248072057512</v>
      </c>
      <c r="AA333" s="1">
        <f t="shared" ca="1" si="69"/>
        <v>-1.0065851248353103E-2</v>
      </c>
      <c r="AP333" s="1">
        <v>-1.0511842092431625E-2</v>
      </c>
      <c r="AQ333" s="1">
        <v>332</v>
      </c>
      <c r="AR333" s="1">
        <v>-1.5685090000251846E-2</v>
      </c>
    </row>
    <row r="334" spans="1:44" x14ac:dyDescent="0.3">
      <c r="A334" s="4">
        <v>42341</v>
      </c>
      <c r="B334" s="1">
        <v>10789.240229999999</v>
      </c>
      <c r="C334" s="1">
        <f t="shared" si="70"/>
        <v>3.4542667336765983E-3</v>
      </c>
      <c r="D334" s="1">
        <f t="shared" si="63"/>
        <v>3.6713002507498295E-3</v>
      </c>
      <c r="V334" s="1">
        <f t="shared" ca="1" si="64"/>
        <v>0.23988705880261141</v>
      </c>
      <c r="W334" s="1">
        <f t="shared" ca="1" si="65"/>
        <v>-2.1199977377290388E-2</v>
      </c>
      <c r="X334" s="1">
        <f t="shared" ca="1" si="66"/>
        <v>0.17095471562914211</v>
      </c>
      <c r="Y334" s="1">
        <f t="shared" ca="1" si="67"/>
        <v>-7.6031939003776841E-3</v>
      </c>
      <c r="Z334" s="1">
        <f t="shared" ca="1" si="68"/>
        <v>0.44924609621380618</v>
      </c>
      <c r="AA334" s="1">
        <f t="shared" ca="1" si="69"/>
        <v>-7.6031939003776841E-3</v>
      </c>
      <c r="AP334" s="1">
        <v>-9.0514819933901255E-3</v>
      </c>
      <c r="AQ334" s="1">
        <v>333</v>
      </c>
      <c r="AR334" s="1">
        <v>-1.5677289613145906E-2</v>
      </c>
    </row>
    <row r="335" spans="1:44" x14ac:dyDescent="0.3">
      <c r="A335" s="4">
        <v>42340</v>
      </c>
      <c r="B335" s="1">
        <v>11190.01953</v>
      </c>
      <c r="C335" s="1">
        <f t="shared" si="70"/>
        <v>3.7146202277118096E-2</v>
      </c>
      <c r="D335" s="1">
        <f t="shared" si="63"/>
        <v>3.7363235794191325E-2</v>
      </c>
      <c r="V335" s="1">
        <f t="shared" ca="1" si="64"/>
        <v>0.3977350563696942</v>
      </c>
      <c r="W335" s="1">
        <f t="shared" ca="1" si="65"/>
        <v>-7.7764206612776924E-3</v>
      </c>
      <c r="X335" s="1">
        <f t="shared" ca="1" si="66"/>
        <v>0.31794027652637924</v>
      </c>
      <c r="Y335" s="1">
        <f t="shared" ca="1" si="67"/>
        <v>-3.7877302361346947E-3</v>
      </c>
      <c r="Z335" s="1">
        <f t="shared" ca="1" si="68"/>
        <v>0.53162856295815686</v>
      </c>
      <c r="AA335" s="1">
        <f t="shared" ca="1" si="69"/>
        <v>-3.7877302361346947E-3</v>
      </c>
      <c r="AP335" s="1">
        <v>-6.8621756180874171E-3</v>
      </c>
      <c r="AQ335" s="1">
        <v>334</v>
      </c>
      <c r="AR335" s="1">
        <v>-1.5667568737019119E-2</v>
      </c>
    </row>
    <row r="336" spans="1:44" x14ac:dyDescent="0.3">
      <c r="A336" s="4">
        <v>42339</v>
      </c>
      <c r="B336" s="1">
        <v>11261.240229999999</v>
      </c>
      <c r="C336" s="1">
        <f t="shared" si="70"/>
        <v>6.3646627076083262E-3</v>
      </c>
      <c r="D336" s="1">
        <f t="shared" si="63"/>
        <v>6.5816962246815578E-3</v>
      </c>
      <c r="V336" s="1">
        <f t="shared" ca="1" si="64"/>
        <v>0.43844744591684393</v>
      </c>
      <c r="W336" s="1">
        <f t="shared" ca="1" si="65"/>
        <v>-4.6472002290637009E-3</v>
      </c>
      <c r="X336" s="1">
        <f t="shared" ca="1" si="66"/>
        <v>0.58606685999310382</v>
      </c>
      <c r="Y336" s="1">
        <f t="shared" ca="1" si="67"/>
        <v>1.7395115949388577E-3</v>
      </c>
      <c r="Z336" s="1">
        <f t="shared" ca="1" si="68"/>
        <v>0.3127803125234847</v>
      </c>
      <c r="AA336" s="1">
        <f t="shared" ca="1" si="69"/>
        <v>1.7395115949388577E-3</v>
      </c>
      <c r="AP336" s="1">
        <v>1.1194780618309263E-4</v>
      </c>
      <c r="AQ336" s="1">
        <v>335</v>
      </c>
      <c r="AR336" s="1">
        <v>-1.5664495097832763E-2</v>
      </c>
    </row>
    <row r="337" spans="1:44" x14ac:dyDescent="0.3">
      <c r="A337" s="4">
        <v>42338</v>
      </c>
      <c r="B337" s="1">
        <v>11382.23047</v>
      </c>
      <c r="C337" s="1">
        <f t="shared" si="70"/>
        <v>1.074395337714956E-2</v>
      </c>
      <c r="D337" s="1">
        <f t="shared" si="63"/>
        <v>1.0960986894222792E-2</v>
      </c>
      <c r="V337" s="1">
        <f t="shared" ca="1" si="64"/>
        <v>0.90270326382278787</v>
      </c>
      <c r="W337" s="1">
        <f t="shared" ca="1" si="65"/>
        <v>3.8913288567932282E-2</v>
      </c>
      <c r="X337" s="1">
        <f t="shared" ca="1" si="66"/>
        <v>0.95526484878048923</v>
      </c>
      <c r="Y337" s="1">
        <f t="shared" ca="1" si="67"/>
        <v>1.3585588048180349E-2</v>
      </c>
      <c r="Z337" s="1">
        <f t="shared" ca="1" si="68"/>
        <v>0.18415592897645816</v>
      </c>
      <c r="AA337" s="1">
        <f t="shared" ca="1" si="69"/>
        <v>1.3585588048180349E-2</v>
      </c>
      <c r="AP337" s="1">
        <v>2.0232550058528779E-3</v>
      </c>
      <c r="AQ337" s="1">
        <v>336</v>
      </c>
      <c r="AR337" s="1">
        <v>-1.5655176586555498E-2</v>
      </c>
    </row>
    <row r="338" spans="1:44" x14ac:dyDescent="0.3">
      <c r="A338" s="4">
        <v>42335</v>
      </c>
      <c r="B338" s="1">
        <v>11293.759770000001</v>
      </c>
      <c r="C338" s="1">
        <f t="shared" si="70"/>
        <v>-7.7727032705216213E-3</v>
      </c>
      <c r="D338" s="1">
        <f t="shared" si="63"/>
        <v>-7.5556697534483897E-3</v>
      </c>
      <c r="V338" s="1">
        <f t="shared" ca="1" si="64"/>
        <v>6.8005765366553228E-2</v>
      </c>
      <c r="W338" s="1">
        <f t="shared" ca="1" si="65"/>
        <v>-4.4724283417577677E-2</v>
      </c>
      <c r="X338" s="1">
        <f t="shared" ca="1" si="66"/>
        <v>0.40453363869620318</v>
      </c>
      <c r="Y338" s="1">
        <f t="shared" ca="1" si="67"/>
        <v>-1.9330358369341106E-3</v>
      </c>
      <c r="Z338" s="1">
        <f t="shared" ca="1" si="68"/>
        <v>0.70380577569053249</v>
      </c>
      <c r="AA338" s="1">
        <f t="shared" ca="1" si="69"/>
        <v>-1.9330358369341106E-3</v>
      </c>
      <c r="AP338" s="1">
        <v>5.7986023744029409E-3</v>
      </c>
      <c r="AQ338" s="1">
        <v>337</v>
      </c>
      <c r="AR338" s="1">
        <v>-1.5639096534522605E-2</v>
      </c>
    </row>
    <row r="339" spans="1:44" x14ac:dyDescent="0.3">
      <c r="A339" s="4">
        <v>42334</v>
      </c>
      <c r="B339" s="1">
        <v>11320.76953</v>
      </c>
      <c r="C339" s="1">
        <f t="shared" si="70"/>
        <v>2.3915649482598306E-3</v>
      </c>
      <c r="D339" s="1">
        <f t="shared" si="63"/>
        <v>2.6085984653330617E-3</v>
      </c>
      <c r="V339" s="1">
        <f t="shared" ca="1" si="64"/>
        <v>0.60461689576714628</v>
      </c>
      <c r="W339" s="1">
        <f t="shared" ca="1" si="65"/>
        <v>7.9594734325016871E-3</v>
      </c>
      <c r="X339" s="1">
        <f t="shared" ca="1" si="66"/>
        <v>0.44834584696184121</v>
      </c>
      <c r="Y339" s="1">
        <f t="shared" ca="1" si="67"/>
        <v>-1.0387333613671897E-3</v>
      </c>
      <c r="Z339" s="1">
        <f t="shared" ca="1" si="68"/>
        <v>2.1581565064867636E-3</v>
      </c>
      <c r="AA339" s="1">
        <f t="shared" ca="1" si="69"/>
        <v>7.9594734325016871E-3</v>
      </c>
      <c r="AP339" s="1">
        <v>-2.0581429382960668E-2</v>
      </c>
      <c r="AQ339" s="1">
        <v>338</v>
      </c>
      <c r="AR339" s="1">
        <v>-1.5632235562598268E-2</v>
      </c>
    </row>
    <row r="340" spans="1:44" x14ac:dyDescent="0.3">
      <c r="A340" s="4">
        <v>42333</v>
      </c>
      <c r="B340" s="1">
        <v>11169.54004</v>
      </c>
      <c r="C340" s="1">
        <f t="shared" si="70"/>
        <v>-1.3358587470510913E-2</v>
      </c>
      <c r="D340" s="1">
        <f t="shared" si="63"/>
        <v>-1.3141553953437681E-2</v>
      </c>
      <c r="V340" s="1">
        <f t="shared" ca="1" si="64"/>
        <v>0.25060479005895964</v>
      </c>
      <c r="W340" s="1">
        <f t="shared" ca="1" si="65"/>
        <v>-2.0177633305101774E-2</v>
      </c>
      <c r="X340" s="1">
        <f t="shared" ca="1" si="66"/>
        <v>0.7490784307461742</v>
      </c>
      <c r="Y340" s="1">
        <f t="shared" ca="1" si="67"/>
        <v>5.372740197461312E-3</v>
      </c>
      <c r="Z340" s="1">
        <f t="shared" ca="1" si="68"/>
        <v>8.1257710870707656E-2</v>
      </c>
      <c r="AA340" s="1">
        <f t="shared" ca="1" si="69"/>
        <v>5.372740197461312E-3</v>
      </c>
      <c r="AP340" s="1">
        <v>3.0584091208588474E-3</v>
      </c>
      <c r="AQ340" s="1">
        <v>339</v>
      </c>
      <c r="AR340" s="1">
        <v>-1.5619943179041381E-2</v>
      </c>
    </row>
    <row r="341" spans="1:44" x14ac:dyDescent="0.3">
      <c r="A341" s="4">
        <v>42332</v>
      </c>
      <c r="B341" s="1">
        <v>10933.990229999999</v>
      </c>
      <c r="C341" s="1">
        <f t="shared" si="70"/>
        <v>-2.1088586383723681E-2</v>
      </c>
      <c r="D341" s="1">
        <f t="shared" si="63"/>
        <v>-2.0871552866650451E-2</v>
      </c>
      <c r="V341" s="1">
        <f t="shared" ca="1" si="64"/>
        <v>0.53156343163564057</v>
      </c>
      <c r="W341" s="1">
        <f t="shared" ca="1" si="65"/>
        <v>2.3760153836722689E-3</v>
      </c>
      <c r="X341" s="1">
        <f t="shared" ca="1" si="66"/>
        <v>0.93491070269108978</v>
      </c>
      <c r="Y341" s="1">
        <f t="shared" ca="1" si="67"/>
        <v>1.2107183940380838E-2</v>
      </c>
      <c r="Z341" s="1">
        <f t="shared" ca="1" si="68"/>
        <v>0.78627575377518466</v>
      </c>
      <c r="AA341" s="1">
        <f t="shared" ca="1" si="69"/>
        <v>1.2107183940380838E-2</v>
      </c>
      <c r="AP341" s="1">
        <v>4.7203799202184841E-3</v>
      </c>
      <c r="AQ341" s="1">
        <v>340</v>
      </c>
      <c r="AR341" s="1">
        <v>-1.5618223747636367E-2</v>
      </c>
    </row>
    <row r="342" spans="1:44" x14ac:dyDescent="0.3">
      <c r="A342" s="4">
        <v>42331</v>
      </c>
      <c r="B342" s="1">
        <v>11092.309569999999</v>
      </c>
      <c r="C342" s="1">
        <f t="shared" si="70"/>
        <v>1.4479557478075415E-2</v>
      </c>
      <c r="D342" s="1">
        <f t="shared" si="63"/>
        <v>1.4696590995148646E-2</v>
      </c>
      <c r="V342" s="1">
        <f t="shared" ca="1" si="64"/>
        <v>0.69079194880308226</v>
      </c>
      <c r="W342" s="1">
        <f t="shared" ca="1" si="65"/>
        <v>1.4942891806364052E-2</v>
      </c>
      <c r="X342" s="1">
        <f t="shared" ca="1" si="66"/>
        <v>3.2711403569482655E-2</v>
      </c>
      <c r="Y342" s="1">
        <f t="shared" ca="1" si="67"/>
        <v>-1.473886366557107E-2</v>
      </c>
      <c r="Z342" s="1">
        <f t="shared" ca="1" si="68"/>
        <v>0.11645467022525247</v>
      </c>
      <c r="AA342" s="1">
        <f t="shared" ca="1" si="69"/>
        <v>-1.473886366557107E-2</v>
      </c>
      <c r="AP342" s="1">
        <v>8.7281621175172835E-3</v>
      </c>
      <c r="AQ342" s="1">
        <v>341</v>
      </c>
      <c r="AR342" s="1">
        <v>-1.556942703192565E-2</v>
      </c>
    </row>
    <row r="343" spans="1:44" x14ac:dyDescent="0.3">
      <c r="A343" s="4">
        <v>42328</v>
      </c>
      <c r="B343" s="1">
        <v>11119.83008</v>
      </c>
      <c r="C343" s="1">
        <f t="shared" si="70"/>
        <v>2.4810441708579441E-3</v>
      </c>
      <c r="D343" s="1">
        <f t="shared" si="63"/>
        <v>2.6980776879311752E-3</v>
      </c>
      <c r="V343" s="1">
        <f t="shared" ca="1" si="64"/>
        <v>0.791585081167961</v>
      </c>
      <c r="W343" s="1">
        <f t="shared" ca="1" si="65"/>
        <v>2.4358002541812702E-2</v>
      </c>
      <c r="X343" s="1">
        <f t="shared" ca="1" si="66"/>
        <v>0.19348765415380653</v>
      </c>
      <c r="Y343" s="1">
        <f t="shared" ca="1" si="67"/>
        <v>-6.9209253091218476E-3</v>
      </c>
      <c r="Z343" s="1">
        <f t="shared" ca="1" si="68"/>
        <v>0.60554620802439618</v>
      </c>
      <c r="AA343" s="1">
        <f t="shared" ca="1" si="69"/>
        <v>-6.9209253091218476E-3</v>
      </c>
      <c r="AP343" s="1">
        <v>2.6847054400563047E-3</v>
      </c>
      <c r="AQ343" s="1">
        <v>342</v>
      </c>
      <c r="AR343" s="1">
        <v>-1.5524401619977769E-2</v>
      </c>
    </row>
    <row r="344" spans="1:44" x14ac:dyDescent="0.3">
      <c r="A344" s="4">
        <v>42327</v>
      </c>
      <c r="B344" s="1">
        <v>11085.440430000001</v>
      </c>
      <c r="C344" s="1">
        <f t="shared" si="70"/>
        <v>-3.0926416818051923E-3</v>
      </c>
      <c r="D344" s="1">
        <f t="shared" si="63"/>
        <v>-2.8756081647319611E-3</v>
      </c>
      <c r="V344" s="1">
        <f t="shared" ca="1" si="64"/>
        <v>0.7905125362394162</v>
      </c>
      <c r="W344" s="1">
        <f t="shared" ca="1" si="65"/>
        <v>2.424602763650318E-2</v>
      </c>
      <c r="X344" s="1">
        <f t="shared" ca="1" si="66"/>
        <v>0.88950791653356842</v>
      </c>
      <c r="Y344" s="1">
        <f t="shared" ca="1" si="67"/>
        <v>9.7913227032579223E-3</v>
      </c>
      <c r="Z344" s="1">
        <f t="shared" ca="1" si="68"/>
        <v>0.66270034046685156</v>
      </c>
      <c r="AA344" s="1">
        <f t="shared" ca="1" si="69"/>
        <v>9.7913227032579223E-3</v>
      </c>
      <c r="AP344" s="1">
        <v>-1.6694655149173215E-2</v>
      </c>
      <c r="AQ344" s="1">
        <v>343</v>
      </c>
      <c r="AR344" s="1">
        <v>-1.5509472890021978E-2</v>
      </c>
    </row>
    <row r="345" spans="1:44" x14ac:dyDescent="0.3">
      <c r="A345" s="4">
        <v>42326</v>
      </c>
      <c r="B345" s="1">
        <v>10959.950199999999</v>
      </c>
      <c r="C345" s="1">
        <f t="shared" si="70"/>
        <v>-1.1320274624397691E-2</v>
      </c>
      <c r="D345" s="1">
        <f t="shared" si="63"/>
        <v>-1.110324110732446E-2</v>
      </c>
      <c r="V345" s="1">
        <f t="shared" ca="1" si="64"/>
        <v>0.90967475045862844</v>
      </c>
      <c r="W345" s="1">
        <f t="shared" ca="1" si="65"/>
        <v>4.0162644993050563E-2</v>
      </c>
      <c r="X345" s="1">
        <f t="shared" ca="1" si="66"/>
        <v>0.88343403057380954</v>
      </c>
      <c r="Y345" s="1">
        <f t="shared" ca="1" si="67"/>
        <v>9.5386387125496064E-3</v>
      </c>
      <c r="Z345" s="1">
        <f t="shared" ca="1" si="68"/>
        <v>0.1489918294778797</v>
      </c>
      <c r="AA345" s="1">
        <f t="shared" ca="1" si="69"/>
        <v>9.5386387125496064E-3</v>
      </c>
      <c r="AP345" s="1">
        <v>-4.1423415326299878E-3</v>
      </c>
      <c r="AQ345" s="1">
        <v>344</v>
      </c>
      <c r="AR345" s="1">
        <v>-1.5484029773722249E-2</v>
      </c>
    </row>
    <row r="346" spans="1:44" x14ac:dyDescent="0.3">
      <c r="A346" s="4">
        <v>42325</v>
      </c>
      <c r="B346" s="1">
        <v>10971.04004</v>
      </c>
      <c r="C346" s="1">
        <f t="shared" si="70"/>
        <v>1.0118513129740818E-3</v>
      </c>
      <c r="D346" s="1">
        <f t="shared" si="63"/>
        <v>1.2288848300473132E-3</v>
      </c>
      <c r="V346" s="1">
        <f t="shared" ca="1" si="64"/>
        <v>0.63957318239740224</v>
      </c>
      <c r="W346" s="1">
        <f t="shared" ca="1" si="65"/>
        <v>1.0719544849524212E-2</v>
      </c>
      <c r="X346" s="1">
        <f t="shared" ca="1" si="66"/>
        <v>0.59149927083634968</v>
      </c>
      <c r="Y346" s="1">
        <f t="shared" ca="1" si="67"/>
        <v>1.8512268467050571E-3</v>
      </c>
      <c r="Z346" s="1">
        <f t="shared" ca="1" si="68"/>
        <v>0.91009371655043514</v>
      </c>
      <c r="AA346" s="1">
        <f t="shared" ca="1" si="69"/>
        <v>1.8512268467050571E-3</v>
      </c>
      <c r="AP346" s="1">
        <v>7.129128890048954E-3</v>
      </c>
      <c r="AQ346" s="1">
        <v>345</v>
      </c>
      <c r="AR346" s="1">
        <v>-1.5481561279135924E-2</v>
      </c>
    </row>
    <row r="347" spans="1:44" x14ac:dyDescent="0.3">
      <c r="A347" s="4">
        <v>42324</v>
      </c>
      <c r="B347" s="1">
        <v>10713.23047</v>
      </c>
      <c r="C347" s="1">
        <f t="shared" si="70"/>
        <v>-2.3499100273085816E-2</v>
      </c>
      <c r="D347" s="1">
        <f t="shared" si="63"/>
        <v>-2.3282066756012586E-2</v>
      </c>
      <c r="V347" s="1">
        <f t="shared" ca="1" si="64"/>
        <v>0.40686752849493513</v>
      </c>
      <c r="W347" s="1">
        <f t="shared" ca="1" si="65"/>
        <v>-7.0683098975134239E-3</v>
      </c>
      <c r="X347" s="1">
        <f t="shared" ca="1" si="66"/>
        <v>0.72263141954061083</v>
      </c>
      <c r="Y347" s="1">
        <f t="shared" ca="1" si="67"/>
        <v>4.7254124257418151E-3</v>
      </c>
      <c r="Z347" s="1">
        <f t="shared" ca="1" si="68"/>
        <v>0.33587568202231444</v>
      </c>
      <c r="AA347" s="1">
        <f t="shared" ca="1" si="69"/>
        <v>4.7254124257418151E-3</v>
      </c>
      <c r="AP347" s="1">
        <v>-4.6259471480776145E-3</v>
      </c>
      <c r="AQ347" s="1">
        <v>346</v>
      </c>
      <c r="AR347" s="1">
        <v>-1.5480307351598612E-2</v>
      </c>
    </row>
    <row r="348" spans="1:44" x14ac:dyDescent="0.3">
      <c r="A348" s="4">
        <v>42321</v>
      </c>
      <c r="B348" s="1">
        <v>10708.400390000001</v>
      </c>
      <c r="C348" s="1">
        <f t="shared" si="70"/>
        <v>-4.5085187082694441E-4</v>
      </c>
      <c r="D348" s="1">
        <f t="shared" si="63"/>
        <v>-2.3381835375371309E-4</v>
      </c>
      <c r="V348" s="1">
        <f t="shared" ca="1" si="64"/>
        <v>0.13952952793262796</v>
      </c>
      <c r="W348" s="1">
        <f t="shared" ca="1" si="65"/>
        <v>-3.2473065358097034E-2</v>
      </c>
      <c r="X348" s="1">
        <f t="shared" ca="1" si="66"/>
        <v>0.36272568322510934</v>
      </c>
      <c r="Y348" s="1">
        <f t="shared" ca="1" si="67"/>
        <v>-2.8094607636121598E-3</v>
      </c>
      <c r="Z348" s="1">
        <f t="shared" ca="1" si="68"/>
        <v>0.76951639175363939</v>
      </c>
      <c r="AA348" s="1">
        <f t="shared" ca="1" si="69"/>
        <v>-2.8094607636121598E-3</v>
      </c>
      <c r="AP348" s="1">
        <v>-5.660921246687301E-3</v>
      </c>
      <c r="AQ348" s="1">
        <v>347</v>
      </c>
      <c r="AR348" s="1">
        <v>-1.5478400876246612E-2</v>
      </c>
    </row>
    <row r="349" spans="1:44" x14ac:dyDescent="0.3">
      <c r="A349" s="4">
        <v>42320</v>
      </c>
      <c r="B349" s="1">
        <v>10782.62988</v>
      </c>
      <c r="C349" s="1">
        <f t="shared" si="70"/>
        <v>6.9318934011207353E-3</v>
      </c>
      <c r="D349" s="1">
        <f t="shared" si="63"/>
        <v>7.1489269181939669E-3</v>
      </c>
      <c r="V349" s="1">
        <f t="shared" ca="1" si="64"/>
        <v>0.39768772997225932</v>
      </c>
      <c r="W349" s="1">
        <f t="shared" ca="1" si="65"/>
        <v>-7.7801012058355276E-3</v>
      </c>
      <c r="X349" s="1">
        <f t="shared" ca="1" si="66"/>
        <v>3.8784181844323751E-2</v>
      </c>
      <c r="Y349" s="1">
        <f t="shared" ca="1" si="67"/>
        <v>-1.4119781138883689E-2</v>
      </c>
      <c r="Z349" s="1">
        <f t="shared" ca="1" si="68"/>
        <v>0.50865511433094002</v>
      </c>
      <c r="AA349" s="1">
        <f t="shared" ca="1" si="69"/>
        <v>-1.4119781138883689E-2</v>
      </c>
      <c r="AP349" s="1">
        <v>-2.4108350349455782E-3</v>
      </c>
      <c r="AQ349" s="1">
        <v>348</v>
      </c>
      <c r="AR349" s="1">
        <v>-1.5465765657182984E-2</v>
      </c>
    </row>
    <row r="350" spans="1:44" x14ac:dyDescent="0.3">
      <c r="A350" s="4">
        <v>42319</v>
      </c>
      <c r="B350" s="1">
        <v>10907.87012</v>
      </c>
      <c r="C350" s="1">
        <f t="shared" si="70"/>
        <v>1.1614999438337317E-2</v>
      </c>
      <c r="D350" s="1">
        <f t="shared" si="63"/>
        <v>1.1832032955410549E-2</v>
      </c>
      <c r="V350" s="1">
        <f t="shared" ca="1" si="64"/>
        <v>3.3751797571068831E-2</v>
      </c>
      <c r="W350" s="1">
        <f t="shared" ca="1" si="65"/>
        <v>-5.4849188941968309E-2</v>
      </c>
      <c r="X350" s="1">
        <f t="shared" ca="1" si="66"/>
        <v>0.610959882107037</v>
      </c>
      <c r="Y350" s="1">
        <f t="shared" ca="1" si="67"/>
        <v>2.254573548867678E-3</v>
      </c>
      <c r="Z350" s="1">
        <f t="shared" ca="1" si="68"/>
        <v>0.30276953320960676</v>
      </c>
      <c r="AA350" s="1">
        <f t="shared" ca="1" si="69"/>
        <v>2.254573548867678E-3</v>
      </c>
      <c r="AP350" s="1">
        <v>-3.1964507917043757E-3</v>
      </c>
      <c r="AQ350" s="1">
        <v>349</v>
      </c>
      <c r="AR350" s="1">
        <v>-1.5443498288555502E-2</v>
      </c>
    </row>
    <row r="351" spans="1:44" x14ac:dyDescent="0.3">
      <c r="A351" s="4">
        <v>42318</v>
      </c>
      <c r="B351" s="1">
        <v>10832.51953</v>
      </c>
      <c r="C351" s="1">
        <f t="shared" si="70"/>
        <v>-6.9079104509909596E-3</v>
      </c>
      <c r="D351" s="1">
        <f t="shared" si="63"/>
        <v>-6.690876933917728E-3</v>
      </c>
      <c r="V351" s="1">
        <f t="shared" ca="1" si="64"/>
        <v>0.60764690823263268</v>
      </c>
      <c r="W351" s="1">
        <f t="shared" ca="1" si="65"/>
        <v>8.1957383664979476E-3</v>
      </c>
      <c r="X351" s="1">
        <f t="shared" ca="1" si="66"/>
        <v>0.34619429522601786</v>
      </c>
      <c r="Y351" s="1">
        <f t="shared" ca="1" si="67"/>
        <v>-3.1649251960543965E-3</v>
      </c>
      <c r="Z351" s="1">
        <f t="shared" ca="1" si="68"/>
        <v>0.38410845012665851</v>
      </c>
      <c r="AA351" s="1">
        <f t="shared" ca="1" si="69"/>
        <v>-3.1649251960543965E-3</v>
      </c>
      <c r="AP351" s="1">
        <v>-4.8883788266337802E-3</v>
      </c>
      <c r="AQ351" s="1">
        <v>350</v>
      </c>
      <c r="AR351" s="1">
        <v>-1.5431905167679134E-2</v>
      </c>
    </row>
    <row r="352" spans="1:44" x14ac:dyDescent="0.3">
      <c r="A352" s="4">
        <v>42317</v>
      </c>
      <c r="B352" s="1">
        <v>10815.450199999999</v>
      </c>
      <c r="C352" s="1">
        <f t="shared" si="70"/>
        <v>-1.5757488322756122E-3</v>
      </c>
      <c r="D352" s="1">
        <f t="shared" si="63"/>
        <v>-1.3587153152023808E-3</v>
      </c>
      <c r="V352" s="1">
        <f t="shared" ca="1" si="64"/>
        <v>0.92734763037333268</v>
      </c>
      <c r="W352" s="1">
        <f t="shared" ca="1" si="65"/>
        <v>4.3689539196465954E-2</v>
      </c>
      <c r="X352" s="1">
        <f t="shared" ca="1" si="66"/>
        <v>0.43822973561153067</v>
      </c>
      <c r="Y352" s="1">
        <f t="shared" ca="1" si="67"/>
        <v>-1.2436720300557005E-3</v>
      </c>
      <c r="Z352" s="1">
        <f t="shared" ca="1" si="68"/>
        <v>5.9494499302061299E-2</v>
      </c>
      <c r="AA352" s="1">
        <f t="shared" ca="1" si="69"/>
        <v>4.3689539196465954E-2</v>
      </c>
      <c r="AP352" s="1">
        <v>-5.364044274278083E-3</v>
      </c>
      <c r="AQ352" s="1">
        <v>351</v>
      </c>
      <c r="AR352" s="1">
        <v>-1.5403109215168171E-2</v>
      </c>
    </row>
    <row r="353" spans="1:44" x14ac:dyDescent="0.3">
      <c r="A353" s="4">
        <v>42314</v>
      </c>
      <c r="B353" s="1">
        <v>10988.030269999999</v>
      </c>
      <c r="C353" s="1">
        <f t="shared" si="70"/>
        <v>1.5956808714259529E-2</v>
      </c>
      <c r="D353" s="1">
        <f t="shared" si="63"/>
        <v>1.6173842231332759E-2</v>
      </c>
      <c r="V353" s="1">
        <f t="shared" ca="1" si="64"/>
        <v>0.21597214170298229</v>
      </c>
      <c r="W353" s="1">
        <f t="shared" ca="1" si="65"/>
        <v>-2.3576067654805761E-2</v>
      </c>
      <c r="X353" s="1">
        <f t="shared" ca="1" si="66"/>
        <v>0.79960369833235445</v>
      </c>
      <c r="Y353" s="1">
        <f t="shared" ca="1" si="67"/>
        <v>6.7216521603130821E-3</v>
      </c>
      <c r="Z353" s="1">
        <f t="shared" ca="1" si="68"/>
        <v>9.5229492839780661E-2</v>
      </c>
      <c r="AA353" s="1">
        <f t="shared" ca="1" si="69"/>
        <v>6.7216521603130821E-3</v>
      </c>
      <c r="AP353" s="1">
        <v>1.551969813681222E-2</v>
      </c>
      <c r="AQ353" s="1">
        <v>352</v>
      </c>
      <c r="AR353" s="1">
        <v>-1.5367194682178497E-2</v>
      </c>
    </row>
    <row r="354" spans="1:44" x14ac:dyDescent="0.3">
      <c r="A354" s="4">
        <v>42313</v>
      </c>
      <c r="B354" s="1">
        <v>10887.740229999999</v>
      </c>
      <c r="C354" s="1">
        <f t="shared" si="70"/>
        <v>-9.1272082016206416E-3</v>
      </c>
      <c r="D354" s="1">
        <f t="shared" si="63"/>
        <v>-8.9101746845474099E-3</v>
      </c>
      <c r="V354" s="1">
        <f t="shared" ca="1" si="64"/>
        <v>0.24002895446788641</v>
      </c>
      <c r="W354" s="1">
        <f t="shared" ca="1" si="65"/>
        <v>-2.118628280232138E-2</v>
      </c>
      <c r="X354" s="1">
        <f t="shared" ca="1" si="66"/>
        <v>0.61536343500571511</v>
      </c>
      <c r="Y354" s="1">
        <f t="shared" ca="1" si="67"/>
        <v>2.3466064520251614E-3</v>
      </c>
      <c r="Z354" s="1">
        <f t="shared" ca="1" si="68"/>
        <v>0.65552163268591201</v>
      </c>
      <c r="AA354" s="1">
        <f t="shared" ca="1" si="69"/>
        <v>2.3466064520251614E-3</v>
      </c>
      <c r="AP354" s="1">
        <v>6.2888662199993986E-3</v>
      </c>
      <c r="AQ354" s="1">
        <v>353</v>
      </c>
      <c r="AR354" s="1">
        <v>-1.5352302677821393E-2</v>
      </c>
    </row>
    <row r="355" spans="1:44" x14ac:dyDescent="0.3">
      <c r="A355" s="4">
        <v>42312</v>
      </c>
      <c r="B355" s="1">
        <v>10845.240229999999</v>
      </c>
      <c r="C355" s="1">
        <f t="shared" si="70"/>
        <v>-3.9034729982715616E-3</v>
      </c>
      <c r="D355" s="1">
        <f t="shared" si="63"/>
        <v>-3.6864394811983304E-3</v>
      </c>
      <c r="V355" s="1">
        <f t="shared" ca="1" si="64"/>
        <v>0.94620918331592352</v>
      </c>
      <c r="W355" s="1">
        <f t="shared" ca="1" si="65"/>
        <v>4.8274762531162967E-2</v>
      </c>
      <c r="X355" s="1">
        <f t="shared" ca="1" si="66"/>
        <v>0.11685566433554762</v>
      </c>
      <c r="Y355" s="1">
        <f t="shared" ca="1" si="67"/>
        <v>-9.5268233794925262E-3</v>
      </c>
      <c r="Z355" s="1">
        <f t="shared" ca="1" si="68"/>
        <v>0.33821195112861302</v>
      </c>
      <c r="AA355" s="1">
        <f t="shared" ca="1" si="69"/>
        <v>-9.5268233794925262E-3</v>
      </c>
      <c r="AP355" s="1">
        <v>3.2240020234336969E-3</v>
      </c>
      <c r="AQ355" s="1">
        <v>354</v>
      </c>
      <c r="AR355" s="1">
        <v>-1.535159071724692E-2</v>
      </c>
    </row>
    <row r="356" spans="1:44" x14ac:dyDescent="0.3">
      <c r="A356" s="4">
        <v>42311</v>
      </c>
      <c r="B356" s="1">
        <v>10951.150390000001</v>
      </c>
      <c r="C356" s="1">
        <f t="shared" si="70"/>
        <v>9.7655891205649468E-3</v>
      </c>
      <c r="D356" s="1">
        <f t="shared" si="63"/>
        <v>9.9826226376381784E-3</v>
      </c>
      <c r="V356" s="1">
        <f t="shared" ca="1" si="64"/>
        <v>0.47633543907801956</v>
      </c>
      <c r="W356" s="1">
        <f t="shared" ca="1" si="65"/>
        <v>-1.7805926152141063E-3</v>
      </c>
      <c r="X356" s="1">
        <f t="shared" ca="1" si="66"/>
        <v>0.33071598600576224</v>
      </c>
      <c r="Y356" s="1">
        <f t="shared" ca="1" si="67"/>
        <v>-3.5034957916750976E-3</v>
      </c>
      <c r="Z356" s="1">
        <f t="shared" ca="1" si="68"/>
        <v>0.71812576224311864</v>
      </c>
      <c r="AA356" s="1">
        <f t="shared" ca="1" si="69"/>
        <v>-3.5034957916750976E-3</v>
      </c>
      <c r="AP356" s="1">
        <v>6.8286829759645019E-3</v>
      </c>
      <c r="AQ356" s="1">
        <v>355</v>
      </c>
      <c r="AR356" s="1">
        <v>-1.5335375285217341E-2</v>
      </c>
    </row>
    <row r="357" spans="1:44" x14ac:dyDescent="0.3">
      <c r="A357" s="4">
        <v>42310</v>
      </c>
      <c r="B357" s="1">
        <v>10950.66992</v>
      </c>
      <c r="C357" s="1">
        <f t="shared" si="70"/>
        <v>-4.3873929485907016E-5</v>
      </c>
      <c r="D357" s="1">
        <f t="shared" si="63"/>
        <v>1.731595875873243E-4</v>
      </c>
      <c r="V357" s="1">
        <f t="shared" ca="1" si="64"/>
        <v>0.74309245665355395</v>
      </c>
      <c r="W357" s="1">
        <f t="shared" ca="1" si="65"/>
        <v>1.9587263474459857E-2</v>
      </c>
      <c r="X357" s="1">
        <f t="shared" ca="1" si="66"/>
        <v>0.57657217311192033</v>
      </c>
      <c r="Y357" s="1">
        <f t="shared" ca="1" si="67"/>
        <v>1.5450553693190183E-3</v>
      </c>
      <c r="Z357" s="1">
        <f t="shared" ca="1" si="68"/>
        <v>0.77357699058156104</v>
      </c>
      <c r="AA357" s="1">
        <f t="shared" ca="1" si="69"/>
        <v>1.5450553693190183E-3</v>
      </c>
      <c r="AP357" s="1">
        <v>2.6989359740760988E-3</v>
      </c>
      <c r="AQ357" s="1">
        <v>356</v>
      </c>
      <c r="AR357" s="1">
        <v>-1.5321987359827377E-2</v>
      </c>
    </row>
    <row r="358" spans="1:44" x14ac:dyDescent="0.3">
      <c r="A358" s="4">
        <v>42307</v>
      </c>
      <c r="B358" s="1">
        <v>10850.139649999999</v>
      </c>
      <c r="C358" s="1">
        <f t="shared" si="70"/>
        <v>-9.1802849263491557E-3</v>
      </c>
      <c r="D358" s="1">
        <f t="shared" si="63"/>
        <v>-8.9632514092759241E-3</v>
      </c>
      <c r="V358" s="1">
        <f t="shared" ca="1" si="64"/>
        <v>0.57014043689174498</v>
      </c>
      <c r="W358" s="1">
        <f t="shared" ca="1" si="65"/>
        <v>5.3019515186741896E-3</v>
      </c>
      <c r="X358" s="1">
        <f t="shared" ca="1" si="66"/>
        <v>0.89304097851355047</v>
      </c>
      <c r="Y358" s="1">
        <f t="shared" ca="1" si="67"/>
        <v>9.9429100608989414E-3</v>
      </c>
      <c r="Z358" s="1">
        <f t="shared" ca="1" si="68"/>
        <v>4.3933374593997487E-2</v>
      </c>
      <c r="AA358" s="1">
        <f t="shared" ca="1" si="69"/>
        <v>5.3019515186741896E-3</v>
      </c>
      <c r="AP358" s="1">
        <v>7.5507260162913205E-3</v>
      </c>
      <c r="AQ358" s="1">
        <v>357</v>
      </c>
      <c r="AR358" s="1">
        <v>-1.5299521336948185E-2</v>
      </c>
    </row>
    <row r="359" spans="1:44" x14ac:dyDescent="0.3">
      <c r="A359" s="4">
        <v>42306</v>
      </c>
      <c r="B359" s="1">
        <v>10800.839840000001</v>
      </c>
      <c r="C359" s="1">
        <f t="shared" si="70"/>
        <v>-4.5437028084701764E-3</v>
      </c>
      <c r="D359" s="1">
        <f t="shared" si="63"/>
        <v>-4.3266692913969448E-3</v>
      </c>
      <c r="V359" s="1">
        <f t="shared" ca="1" si="64"/>
        <v>0.80175621386482065</v>
      </c>
      <c r="W359" s="1">
        <f t="shared" ca="1" si="65"/>
        <v>2.5437328154209293E-2</v>
      </c>
      <c r="X359" s="1">
        <f t="shared" ca="1" si="66"/>
        <v>0.12869151974907322</v>
      </c>
      <c r="Y359" s="1">
        <f t="shared" ca="1" si="67"/>
        <v>-9.0607853219060834E-3</v>
      </c>
      <c r="Z359" s="1">
        <f t="shared" ca="1" si="68"/>
        <v>0.26417477077203366</v>
      </c>
      <c r="AA359" s="1">
        <f t="shared" ca="1" si="69"/>
        <v>-9.0607853219060834E-3</v>
      </c>
      <c r="AP359" s="1">
        <v>-1.5369131774120573E-3</v>
      </c>
      <c r="AQ359" s="1">
        <v>358</v>
      </c>
      <c r="AR359" s="1">
        <v>-1.5287217151231497E-2</v>
      </c>
    </row>
    <row r="360" spans="1:44" x14ac:dyDescent="0.3">
      <c r="A360" s="4">
        <v>42305</v>
      </c>
      <c r="B360" s="1">
        <v>10831.95996</v>
      </c>
      <c r="C360" s="1">
        <f t="shared" si="70"/>
        <v>2.881268536614055E-3</v>
      </c>
      <c r="D360" s="1">
        <f t="shared" si="63"/>
        <v>3.0983020536872862E-3</v>
      </c>
      <c r="V360" s="1">
        <f t="shared" ca="1" si="64"/>
        <v>0.30754347381622982</v>
      </c>
      <c r="W360" s="1">
        <f t="shared" ca="1" si="65"/>
        <v>-1.50847656821808E-2</v>
      </c>
      <c r="X360" s="1">
        <f t="shared" ca="1" si="66"/>
        <v>0.9194978445146107</v>
      </c>
      <c r="Y360" s="1">
        <f t="shared" ca="1" si="67"/>
        <v>1.121361445193244E-2</v>
      </c>
      <c r="Z360" s="1">
        <f t="shared" ca="1" si="68"/>
        <v>0.17595439298947146</v>
      </c>
      <c r="AA360" s="1">
        <f t="shared" ca="1" si="69"/>
        <v>1.121361445193244E-2</v>
      </c>
      <c r="AP360" s="1">
        <v>8.8433221948544371E-3</v>
      </c>
      <c r="AQ360" s="1">
        <v>359</v>
      </c>
      <c r="AR360" s="1">
        <v>-1.5281338009484774E-2</v>
      </c>
    </row>
    <row r="361" spans="1:44" x14ac:dyDescent="0.3">
      <c r="A361" s="4">
        <v>42304</v>
      </c>
      <c r="B361" s="1">
        <v>10692.190430000001</v>
      </c>
      <c r="C361" s="1">
        <f t="shared" si="70"/>
        <v>-1.2903438575856735E-2</v>
      </c>
      <c r="D361" s="1">
        <f t="shared" si="63"/>
        <v>-1.2686405058783504E-2</v>
      </c>
      <c r="V361" s="1">
        <f t="shared" ca="1" si="64"/>
        <v>0.43207080588230184</v>
      </c>
      <c r="W361" s="1">
        <f t="shared" ca="1" si="65"/>
        <v>-5.133134458282727E-3</v>
      </c>
      <c r="X361" s="1">
        <f t="shared" ca="1" si="66"/>
        <v>4.6073469058304006E-2</v>
      </c>
      <c r="Y361" s="1">
        <f t="shared" ca="1" si="67"/>
        <v>-1.3473437892784861E-2</v>
      </c>
      <c r="Z361" s="1">
        <f t="shared" ca="1" si="68"/>
        <v>0.64863715118808396</v>
      </c>
      <c r="AA361" s="1">
        <f t="shared" ca="1" si="69"/>
        <v>-1.3473437892784861E-2</v>
      </c>
      <c r="AP361" s="1">
        <v>-1.1868643918339453E-2</v>
      </c>
      <c r="AQ361" s="1">
        <v>360</v>
      </c>
      <c r="AR361" s="1">
        <v>-1.5214616651543261E-2</v>
      </c>
    </row>
    <row r="362" spans="1:44" x14ac:dyDescent="0.3">
      <c r="A362" s="4">
        <v>42303</v>
      </c>
      <c r="B362" s="1">
        <v>10801.339840000001</v>
      </c>
      <c r="C362" s="1">
        <f t="shared" si="70"/>
        <v>1.0208330155975344E-2</v>
      </c>
      <c r="D362" s="1">
        <f t="shared" si="63"/>
        <v>1.0425363673048575E-2</v>
      </c>
      <c r="V362" s="1">
        <f t="shared" ca="1" si="64"/>
        <v>0.69079092839291889</v>
      </c>
      <c r="W362" s="1">
        <f t="shared" ca="1" si="65"/>
        <v>1.494280493835148E-2</v>
      </c>
      <c r="X362" s="1">
        <f t="shared" ca="1" si="66"/>
        <v>0.86840023194907123</v>
      </c>
      <c r="Y362" s="1">
        <f t="shared" ca="1" si="67"/>
        <v>8.9508862584870997E-3</v>
      </c>
      <c r="Z362" s="1">
        <f t="shared" ca="1" si="68"/>
        <v>0.20347431083005096</v>
      </c>
      <c r="AA362" s="1">
        <f t="shared" ca="1" si="69"/>
        <v>8.9508862584870997E-3</v>
      </c>
      <c r="AP362" s="1">
        <v>3.5029068851174399E-3</v>
      </c>
      <c r="AQ362" s="1">
        <v>361</v>
      </c>
      <c r="AR362" s="1">
        <v>-1.5211163794958354E-2</v>
      </c>
    </row>
    <row r="363" spans="1:44" x14ac:dyDescent="0.3">
      <c r="A363" s="4">
        <v>42300</v>
      </c>
      <c r="B363" s="1">
        <v>10794.54004</v>
      </c>
      <c r="C363" s="1">
        <f t="shared" si="70"/>
        <v>-6.2953301171206246E-4</v>
      </c>
      <c r="D363" s="1">
        <f t="shared" si="63"/>
        <v>-4.1249949463883118E-4</v>
      </c>
      <c r="V363" s="1">
        <f t="shared" ca="1" si="64"/>
        <v>0.219868742324972</v>
      </c>
      <c r="W363" s="1">
        <f t="shared" ca="1" si="65"/>
        <v>-2.3179097640935124E-2</v>
      </c>
      <c r="X363" s="1">
        <f t="shared" ca="1" si="66"/>
        <v>0.14743461159950733</v>
      </c>
      <c r="Y363" s="1">
        <f t="shared" ca="1" si="67"/>
        <v>-8.3799966848959462E-3</v>
      </c>
      <c r="Z363" s="1">
        <f t="shared" ca="1" si="68"/>
        <v>0.32054187121618305</v>
      </c>
      <c r="AA363" s="1">
        <f t="shared" ca="1" si="69"/>
        <v>-8.3799966848959462E-3</v>
      </c>
      <c r="AP363" s="1">
        <v>-1.7175304643006018E-3</v>
      </c>
      <c r="AQ363" s="1">
        <v>362</v>
      </c>
      <c r="AR363" s="1">
        <v>-1.5207645138999675E-2</v>
      </c>
    </row>
    <row r="364" spans="1:44" x14ac:dyDescent="0.3">
      <c r="A364" s="4">
        <v>42299</v>
      </c>
      <c r="B364" s="1">
        <v>10491.969730000001</v>
      </c>
      <c r="C364" s="1">
        <f t="shared" si="70"/>
        <v>-2.802994003253511E-2</v>
      </c>
      <c r="D364" s="1">
        <f t="shared" si="63"/>
        <v>-2.781290651546188E-2</v>
      </c>
      <c r="V364" s="1">
        <f t="shared" ca="1" si="64"/>
        <v>0.16252754481178955</v>
      </c>
      <c r="W364" s="1">
        <f t="shared" ca="1" si="65"/>
        <v>-2.9523686938180398E-2</v>
      </c>
      <c r="X364" s="1">
        <f t="shared" ca="1" si="66"/>
        <v>0.86004553331302014</v>
      </c>
      <c r="Y364" s="1">
        <f t="shared" ca="1" si="67"/>
        <v>8.6441914959946905E-3</v>
      </c>
      <c r="Z364" s="1">
        <f t="shared" ca="1" si="68"/>
        <v>0.95892578010585039</v>
      </c>
      <c r="AA364" s="1">
        <f t="shared" ca="1" si="69"/>
        <v>8.6441914959946905E-3</v>
      </c>
      <c r="AP364" s="1">
        <v>5.7141951031182803E-2</v>
      </c>
      <c r="AQ364" s="1">
        <v>363</v>
      </c>
      <c r="AR364" s="1">
        <v>-1.5183572380578988E-2</v>
      </c>
    </row>
    <row r="365" spans="1:44" x14ac:dyDescent="0.3">
      <c r="A365" s="4">
        <v>42298</v>
      </c>
      <c r="B365" s="1">
        <v>10238.099609999999</v>
      </c>
      <c r="C365" s="1">
        <f t="shared" si="70"/>
        <v>-2.4196611935898275E-2</v>
      </c>
      <c r="D365" s="1">
        <f t="shared" si="63"/>
        <v>-2.3979578418825045E-2</v>
      </c>
      <c r="V365" s="1">
        <f t="shared" ca="1" si="64"/>
        <v>0.42224193178190061</v>
      </c>
      <c r="W365" s="1">
        <f t="shared" ca="1" si="65"/>
        <v>-5.8848410738510555E-3</v>
      </c>
      <c r="X365" s="1">
        <f t="shared" ca="1" si="66"/>
        <v>0.59713639521528661</v>
      </c>
      <c r="Y365" s="1">
        <f t="shared" ca="1" si="67"/>
        <v>1.9675351863821019E-3</v>
      </c>
      <c r="Z365" s="1">
        <f t="shared" ca="1" si="68"/>
        <v>0.72748766990722469</v>
      </c>
      <c r="AA365" s="1">
        <f t="shared" ca="1" si="69"/>
        <v>1.9675351863821019E-3</v>
      </c>
      <c r="AP365" s="1">
        <v>-2.8817541539728859E-3</v>
      </c>
      <c r="AQ365" s="1">
        <v>364</v>
      </c>
      <c r="AR365" s="1">
        <v>-1.5158213073885259E-2</v>
      </c>
    </row>
    <row r="366" spans="1:44" x14ac:dyDescent="0.3">
      <c r="A366" s="4">
        <v>42297</v>
      </c>
      <c r="B366" s="1">
        <v>10147.679690000001</v>
      </c>
      <c r="C366" s="1">
        <f t="shared" si="70"/>
        <v>-8.8317093449336408E-3</v>
      </c>
      <c r="D366" s="1">
        <f t="shared" si="63"/>
        <v>-8.6146758278604092E-3</v>
      </c>
      <c r="V366" s="1">
        <f t="shared" ca="1" si="64"/>
        <v>0.55684506754850116</v>
      </c>
      <c r="W366" s="1">
        <f t="shared" ca="1" si="65"/>
        <v>4.2892522992428453E-3</v>
      </c>
      <c r="X366" s="1">
        <f t="shared" ca="1" si="66"/>
        <v>5.9410998903341672E-2</v>
      </c>
      <c r="Y366" s="1">
        <f t="shared" ca="1" si="67"/>
        <v>-1.2477897586072735E-2</v>
      </c>
      <c r="Z366" s="1">
        <f t="shared" ca="1" si="68"/>
        <v>0.67218322184006407</v>
      </c>
      <c r="AA366" s="1">
        <f t="shared" ca="1" si="69"/>
        <v>-1.2477897586072735E-2</v>
      </c>
      <c r="AP366" s="1">
        <v>2.324284463221821E-3</v>
      </c>
      <c r="AQ366" s="1">
        <v>365</v>
      </c>
      <c r="AR366" s="1">
        <v>-1.5097179169673857E-2</v>
      </c>
    </row>
    <row r="367" spans="1:44" x14ac:dyDescent="0.3">
      <c r="A367" s="4">
        <v>42296</v>
      </c>
      <c r="B367" s="1">
        <v>10164.309569999999</v>
      </c>
      <c r="C367" s="1">
        <f t="shared" si="70"/>
        <v>1.6387864524721309E-3</v>
      </c>
      <c r="D367" s="1">
        <f t="shared" si="63"/>
        <v>1.8558199695453623E-3</v>
      </c>
      <c r="V367" s="1">
        <f t="shared" ca="1" si="64"/>
        <v>0.14560410273438229</v>
      </c>
      <c r="W367" s="1">
        <f t="shared" ca="1" si="65"/>
        <v>-3.1664245532252604E-2</v>
      </c>
      <c r="X367" s="1">
        <f t="shared" ca="1" si="66"/>
        <v>0.36527204225062537</v>
      </c>
      <c r="Y367" s="1">
        <f t="shared" ca="1" si="67"/>
        <v>-2.7552149412235646E-3</v>
      </c>
      <c r="Z367" s="1">
        <f t="shared" ca="1" si="68"/>
        <v>0.49254270111087217</v>
      </c>
      <c r="AA367" s="1">
        <f t="shared" ca="1" si="69"/>
        <v>-2.7552149412235646E-3</v>
      </c>
      <c r="AP367" s="1">
        <v>-3.2765684603631691E-3</v>
      </c>
      <c r="AQ367" s="1">
        <v>366</v>
      </c>
      <c r="AR367" s="1">
        <v>-1.5068111683185862E-2</v>
      </c>
    </row>
    <row r="368" spans="1:44" x14ac:dyDescent="0.3">
      <c r="A368" s="4">
        <v>42293</v>
      </c>
      <c r="B368" s="1">
        <v>10104.429690000001</v>
      </c>
      <c r="C368" s="1">
        <f t="shared" si="70"/>
        <v>-5.8911901086458737E-3</v>
      </c>
      <c r="D368" s="1">
        <f t="shared" si="63"/>
        <v>-5.6741565915726421E-3</v>
      </c>
      <c r="V368" s="1">
        <f t="shared" ca="1" si="64"/>
        <v>0.26556443090757365</v>
      </c>
      <c r="W368" s="1">
        <f t="shared" ca="1" si="65"/>
        <v>-1.8788511637463024E-2</v>
      </c>
      <c r="X368" s="1">
        <f t="shared" ca="1" si="66"/>
        <v>0.71902960605734145</v>
      </c>
      <c r="Y368" s="1">
        <f t="shared" ca="1" si="67"/>
        <v>4.6396895450733951E-3</v>
      </c>
      <c r="Z368" s="1">
        <f t="shared" ca="1" si="68"/>
        <v>0.24455252126570759</v>
      </c>
      <c r="AA368" s="1">
        <f t="shared" ca="1" si="69"/>
        <v>4.6396895450733951E-3</v>
      </c>
      <c r="AP368" s="1">
        <v>-1.6405000090284419E-3</v>
      </c>
      <c r="AQ368" s="1">
        <v>367</v>
      </c>
      <c r="AR368" s="1">
        <v>-1.5062599468069626E-2</v>
      </c>
    </row>
    <row r="369" spans="1:44" x14ac:dyDescent="0.3">
      <c r="A369" s="4">
        <v>42292</v>
      </c>
      <c r="B369" s="1">
        <v>10064.79981</v>
      </c>
      <c r="C369" s="1">
        <f t="shared" si="70"/>
        <v>-3.9220303585486586E-3</v>
      </c>
      <c r="D369" s="1">
        <f t="shared" si="63"/>
        <v>-3.7049968414754274E-3</v>
      </c>
      <c r="V369" s="1">
        <f t="shared" ca="1" si="64"/>
        <v>0.12500088396114417</v>
      </c>
      <c r="W369" s="1">
        <f t="shared" ca="1" si="65"/>
        <v>-3.4510352587796847E-2</v>
      </c>
      <c r="X369" s="1">
        <f t="shared" ca="1" si="66"/>
        <v>0.95522199423291421</v>
      </c>
      <c r="Y369" s="1">
        <f t="shared" ca="1" si="67"/>
        <v>1.3581955297643894E-2</v>
      </c>
      <c r="Z369" s="1">
        <f t="shared" ca="1" si="68"/>
        <v>0.63653623955256877</v>
      </c>
      <c r="AA369" s="1">
        <f t="shared" ca="1" si="69"/>
        <v>1.3581955297643894E-2</v>
      </c>
      <c r="AP369" s="1">
        <v>-5.4660531818833706E-3</v>
      </c>
      <c r="AQ369" s="1">
        <v>368</v>
      </c>
      <c r="AR369" s="1">
        <v>-1.5047359122860902E-2</v>
      </c>
    </row>
    <row r="370" spans="1:44" x14ac:dyDescent="0.3">
      <c r="A370" s="4">
        <v>42291</v>
      </c>
      <c r="B370" s="1">
        <v>9915.8496090000008</v>
      </c>
      <c r="C370" s="1">
        <f t="shared" si="70"/>
        <v>-1.4799122070168591E-2</v>
      </c>
      <c r="D370" s="1">
        <f t="shared" si="63"/>
        <v>-1.4582088553095359E-2</v>
      </c>
      <c r="V370" s="1">
        <f t="shared" ca="1" si="64"/>
        <v>0.97528098579939748</v>
      </c>
      <c r="W370" s="1">
        <f t="shared" ca="1" si="65"/>
        <v>5.8943834647246389E-2</v>
      </c>
      <c r="X370" s="1">
        <f t="shared" ca="1" si="66"/>
        <v>0.12485481982354751</v>
      </c>
      <c r="Y370" s="1">
        <f t="shared" ca="1" si="67"/>
        <v>-9.2084394101355615E-3</v>
      </c>
      <c r="Z370" s="1">
        <f t="shared" ca="1" si="68"/>
        <v>0.99531678316532468</v>
      </c>
      <c r="AA370" s="1">
        <f t="shared" ca="1" si="69"/>
        <v>-9.2084394101355615E-3</v>
      </c>
      <c r="AP370" s="1">
        <v>2.0940450441290707E-3</v>
      </c>
      <c r="AQ370" s="1">
        <v>369</v>
      </c>
      <c r="AR370" s="1">
        <v>-1.5044001412412508E-2</v>
      </c>
    </row>
    <row r="371" spans="1:44" x14ac:dyDescent="0.3">
      <c r="A371" s="4">
        <v>42290</v>
      </c>
      <c r="B371" s="1">
        <v>10032.820309999999</v>
      </c>
      <c r="C371" s="1">
        <f t="shared" si="70"/>
        <v>1.1796336734860453E-2</v>
      </c>
      <c r="D371" s="1">
        <f t="shared" si="63"/>
        <v>1.2013370251933685E-2</v>
      </c>
      <c r="V371" s="1">
        <f t="shared" ca="1" si="64"/>
        <v>0.52936710019881528</v>
      </c>
      <c r="W371" s="1">
        <f t="shared" ca="1" si="65"/>
        <v>2.2103703518735157E-3</v>
      </c>
      <c r="X371" s="1">
        <f t="shared" ca="1" si="66"/>
        <v>0.33118551184010891</v>
      </c>
      <c r="Y371" s="1">
        <f t="shared" ca="1" si="67"/>
        <v>-3.493135719382816E-3</v>
      </c>
      <c r="Z371" s="1">
        <f t="shared" ca="1" si="68"/>
        <v>1.9716559669475719E-2</v>
      </c>
      <c r="AA371" s="1">
        <f t="shared" ca="1" si="69"/>
        <v>2.2103703518735157E-3</v>
      </c>
      <c r="AP371" s="1">
        <v>5.6045717013805214E-3</v>
      </c>
      <c r="AQ371" s="1">
        <v>370</v>
      </c>
      <c r="AR371" s="1">
        <v>-1.5032466885554567E-2</v>
      </c>
    </row>
    <row r="372" spans="1:44" x14ac:dyDescent="0.3">
      <c r="A372" s="4">
        <v>42289</v>
      </c>
      <c r="B372" s="1">
        <v>10119.83008</v>
      </c>
      <c r="C372" s="1">
        <f t="shared" si="70"/>
        <v>8.6725135417082509E-3</v>
      </c>
      <c r="D372" s="1">
        <f t="shared" si="63"/>
        <v>8.8895470587814825E-3</v>
      </c>
      <c r="V372" s="1">
        <f t="shared" ca="1" si="64"/>
        <v>0.24567201446263176</v>
      </c>
      <c r="W372" s="1">
        <f t="shared" ca="1" si="65"/>
        <v>-2.0645181211988068E-2</v>
      </c>
      <c r="X372" s="1">
        <f t="shared" ca="1" si="66"/>
        <v>0.36400761838363205</v>
      </c>
      <c r="Y372" s="1">
        <f t="shared" ca="1" si="67"/>
        <v>-2.7821353387298907E-3</v>
      </c>
      <c r="Z372" s="1">
        <f t="shared" ca="1" si="68"/>
        <v>0.66681885978777722</v>
      </c>
      <c r="AA372" s="1">
        <f t="shared" ca="1" si="69"/>
        <v>-2.7821353387298907E-3</v>
      </c>
      <c r="AP372" s="1">
        <v>-6.5067879254093351E-3</v>
      </c>
      <c r="AQ372" s="1">
        <v>371</v>
      </c>
      <c r="AR372" s="1">
        <v>-1.5030022907979576E-2</v>
      </c>
    </row>
    <row r="373" spans="1:44" x14ac:dyDescent="0.3">
      <c r="A373" s="4">
        <v>42286</v>
      </c>
      <c r="B373" s="1">
        <v>10096.599609999999</v>
      </c>
      <c r="C373" s="1">
        <f t="shared" si="70"/>
        <v>-2.2955395314305932E-3</v>
      </c>
      <c r="D373" s="1">
        <f t="shared" si="63"/>
        <v>-2.078506014357362E-3</v>
      </c>
      <c r="V373" s="1">
        <f t="shared" ca="1" si="64"/>
        <v>0.10861099961809939</v>
      </c>
      <c r="W373" s="1">
        <f t="shared" ca="1" si="65"/>
        <v>-3.7018462733251205E-2</v>
      </c>
      <c r="X373" s="1">
        <f t="shared" ca="1" si="66"/>
        <v>0.38037392187146257</v>
      </c>
      <c r="Y373" s="1">
        <f t="shared" ca="1" si="67"/>
        <v>-2.4359910625726482E-3</v>
      </c>
      <c r="Z373" s="1">
        <f t="shared" ca="1" si="68"/>
        <v>0.25330454367347222</v>
      </c>
      <c r="AA373" s="1">
        <f t="shared" ca="1" si="69"/>
        <v>-2.4359910625726482E-3</v>
      </c>
      <c r="AP373" s="1">
        <v>4.7527266602932E-3</v>
      </c>
      <c r="AQ373" s="1">
        <v>372</v>
      </c>
      <c r="AR373" s="1">
        <v>-1.4984634392462302E-2</v>
      </c>
    </row>
    <row r="374" spans="1:44" x14ac:dyDescent="0.3">
      <c r="A374" s="4">
        <v>42285</v>
      </c>
      <c r="B374" s="1">
        <v>9993.0703119999998</v>
      </c>
      <c r="C374" s="1">
        <f t="shared" si="70"/>
        <v>-1.0253877740923855E-2</v>
      </c>
      <c r="D374" s="1">
        <f t="shared" si="63"/>
        <v>-1.0036844223850623E-2</v>
      </c>
      <c r="V374" s="1">
        <f t="shared" ca="1" si="64"/>
        <v>0.593704473612225</v>
      </c>
      <c r="W374" s="1">
        <f t="shared" ca="1" si="65"/>
        <v>7.112542117165708E-3</v>
      </c>
      <c r="X374" s="1">
        <f t="shared" ca="1" si="66"/>
        <v>0.5763916825194465</v>
      </c>
      <c r="Y374" s="1">
        <f t="shared" ca="1" si="67"/>
        <v>1.5413680159795733E-3</v>
      </c>
      <c r="Z374" s="1">
        <f t="shared" ca="1" si="68"/>
        <v>0.74452586950134259</v>
      </c>
      <c r="AA374" s="1">
        <f t="shared" ca="1" si="69"/>
        <v>1.5413680159795733E-3</v>
      </c>
      <c r="AP374" s="1">
        <v>-1.3464523938978996E-5</v>
      </c>
      <c r="AQ374" s="1">
        <v>373</v>
      </c>
      <c r="AR374" s="1">
        <v>-1.4948310306695935E-2</v>
      </c>
    </row>
    <row r="375" spans="1:44" x14ac:dyDescent="0.3">
      <c r="A375" s="4">
        <v>42284</v>
      </c>
      <c r="B375" s="1">
        <v>9970.4003909999992</v>
      </c>
      <c r="C375" s="1">
        <f t="shared" si="70"/>
        <v>-2.2685641441727716E-3</v>
      </c>
      <c r="D375" s="1">
        <f t="shared" si="63"/>
        <v>-2.0515306270995405E-3</v>
      </c>
      <c r="V375" s="1">
        <f t="shared" ca="1" si="64"/>
        <v>0.78775690607122395</v>
      </c>
      <c r="W375" s="1">
        <f t="shared" ca="1" si="65"/>
        <v>2.3959872347308675E-2</v>
      </c>
      <c r="X375" s="1">
        <f t="shared" ca="1" si="66"/>
        <v>0.63706335056770402</v>
      </c>
      <c r="Y375" s="1">
        <f t="shared" ca="1" si="67"/>
        <v>2.8049616128099941E-3</v>
      </c>
      <c r="Z375" s="1">
        <f t="shared" ca="1" si="68"/>
        <v>0.58290974120474226</v>
      </c>
      <c r="AA375" s="1">
        <f t="shared" ca="1" si="69"/>
        <v>2.8049616128099941E-3</v>
      </c>
      <c r="AP375" s="1">
        <v>-7.4444663172648102E-3</v>
      </c>
      <c r="AQ375" s="1">
        <v>374</v>
      </c>
      <c r="AR375" s="1">
        <v>-1.4945334905003516E-2</v>
      </c>
    </row>
    <row r="376" spans="1:44" x14ac:dyDescent="0.3">
      <c r="A376" s="4">
        <v>42283</v>
      </c>
      <c r="B376" s="1">
        <v>9902.8300780000009</v>
      </c>
      <c r="C376" s="1">
        <f t="shared" si="70"/>
        <v>-6.7770912250416917E-3</v>
      </c>
      <c r="D376" s="1">
        <f t="shared" si="63"/>
        <v>-6.5600577079684601E-3</v>
      </c>
      <c r="V376" s="1">
        <f t="shared" ca="1" si="64"/>
        <v>0.46107653243561575</v>
      </c>
      <c r="W376" s="1">
        <f t="shared" ca="1" si="65"/>
        <v>-2.9316592754742542E-3</v>
      </c>
      <c r="X376" s="1">
        <f t="shared" ca="1" si="66"/>
        <v>0.6378082931348138</v>
      </c>
      <c r="Y376" s="1">
        <f t="shared" ca="1" si="67"/>
        <v>2.8208525355644855E-3</v>
      </c>
      <c r="Z376" s="1">
        <f t="shared" ca="1" si="68"/>
        <v>0.33006773288315971</v>
      </c>
      <c r="AA376" s="1">
        <f t="shared" ca="1" si="69"/>
        <v>2.8208525355644855E-3</v>
      </c>
      <c r="AP376" s="1">
        <v>3.0762183558119909E-3</v>
      </c>
      <c r="AQ376" s="1">
        <v>375</v>
      </c>
      <c r="AR376" s="1">
        <v>-1.4904610965825047E-2</v>
      </c>
    </row>
    <row r="377" spans="1:44" x14ac:dyDescent="0.3">
      <c r="A377" s="4">
        <v>42282</v>
      </c>
      <c r="B377" s="1">
        <v>9814.7900389999995</v>
      </c>
      <c r="C377" s="1">
        <f t="shared" si="70"/>
        <v>-8.8903917674594823E-3</v>
      </c>
      <c r="D377" s="1">
        <f t="shared" si="63"/>
        <v>-8.6733582503862507E-3</v>
      </c>
      <c r="V377" s="1">
        <f t="shared" ca="1" si="64"/>
        <v>0.31709501216461633</v>
      </c>
      <c r="W377" s="1">
        <f t="shared" ca="1" si="65"/>
        <v>-1.4275130358535679E-2</v>
      </c>
      <c r="X377" s="1">
        <f t="shared" ca="1" si="66"/>
        <v>0.42093690813895268</v>
      </c>
      <c r="Y377" s="1">
        <f t="shared" ca="1" si="67"/>
        <v>-1.5959777752346184E-3</v>
      </c>
      <c r="Z377" s="1">
        <f t="shared" ca="1" si="68"/>
        <v>0.44146471209001725</v>
      </c>
      <c r="AA377" s="1">
        <f t="shared" ca="1" si="69"/>
        <v>-1.5959777752346184E-3</v>
      </c>
      <c r="AP377" s="1">
        <v>6.2239355787893262E-3</v>
      </c>
      <c r="AQ377" s="1">
        <v>376</v>
      </c>
      <c r="AR377" s="1">
        <v>-1.4893791303582557E-2</v>
      </c>
    </row>
    <row r="378" spans="1:44" x14ac:dyDescent="0.3">
      <c r="A378" s="4">
        <v>42279</v>
      </c>
      <c r="B378" s="1">
        <v>9553.0703119999998</v>
      </c>
      <c r="C378" s="1">
        <f t="shared" si="70"/>
        <v>-2.6665850819022265E-2</v>
      </c>
      <c r="D378" s="1">
        <f t="shared" si="63"/>
        <v>-2.6448817301949035E-2</v>
      </c>
      <c r="V378" s="1">
        <f t="shared" ca="1" si="64"/>
        <v>3.5423340549807225E-3</v>
      </c>
      <c r="W378" s="1">
        <f t="shared" ca="1" si="65"/>
        <v>-8.0785140369025746E-2</v>
      </c>
      <c r="X378" s="1">
        <f t="shared" ca="1" si="66"/>
        <v>4.7746181466898685E-2</v>
      </c>
      <c r="Y378" s="1">
        <f t="shared" ca="1" si="67"/>
        <v>-1.3336886886261445E-2</v>
      </c>
      <c r="Z378" s="1">
        <f t="shared" ca="1" si="68"/>
        <v>0.62552429308532753</v>
      </c>
      <c r="AA378" s="1">
        <f t="shared" ca="1" si="69"/>
        <v>-1.3336886886261445E-2</v>
      </c>
      <c r="AP378" s="1">
        <v>1.7330881784259397E-4</v>
      </c>
      <c r="AQ378" s="1">
        <v>377</v>
      </c>
      <c r="AR378" s="1">
        <v>-1.4844233172767287E-2</v>
      </c>
    </row>
    <row r="379" spans="1:44" x14ac:dyDescent="0.3">
      <c r="A379" s="4">
        <v>42278</v>
      </c>
      <c r="B379" s="1">
        <v>9509.25</v>
      </c>
      <c r="C379" s="1">
        <f t="shared" si="70"/>
        <v>-4.5870396185564927E-3</v>
      </c>
      <c r="D379" s="1">
        <f t="shared" si="63"/>
        <v>-4.3700061014832611E-3</v>
      </c>
      <c r="V379" s="1">
        <f t="shared" ca="1" si="64"/>
        <v>0.68569492025200884</v>
      </c>
      <c r="W379" s="1">
        <f t="shared" ca="1" si="65"/>
        <v>1.4510519599865452E-2</v>
      </c>
      <c r="X379" s="1">
        <f t="shared" ca="1" si="66"/>
        <v>0.32387840694789682</v>
      </c>
      <c r="Y379" s="1">
        <f t="shared" ca="1" si="67"/>
        <v>-3.6550454111857621E-3</v>
      </c>
      <c r="Z379" s="1">
        <f t="shared" ca="1" si="68"/>
        <v>0.10460734479667988</v>
      </c>
      <c r="AA379" s="1">
        <f t="shared" ca="1" si="69"/>
        <v>-3.6550454111857621E-3</v>
      </c>
      <c r="AP379" s="1">
        <v>8.9217202825720553E-3</v>
      </c>
      <c r="AQ379" s="1">
        <v>378</v>
      </c>
      <c r="AR379" s="1">
        <v>-1.4842802007702924E-2</v>
      </c>
    </row>
    <row r="380" spans="1:44" x14ac:dyDescent="0.3">
      <c r="A380" s="4">
        <v>42277</v>
      </c>
      <c r="B380" s="1">
        <v>9660.4404300000006</v>
      </c>
      <c r="C380" s="1">
        <f t="shared" si="70"/>
        <v>1.5899301206719833E-2</v>
      </c>
      <c r="D380" s="1">
        <f t="shared" si="63"/>
        <v>1.6116334723793063E-2</v>
      </c>
      <c r="V380" s="1">
        <f t="shared" ca="1" si="64"/>
        <v>0.35124735798353213</v>
      </c>
      <c r="W380" s="1">
        <f t="shared" ca="1" si="65"/>
        <v>-1.145865110653797E-2</v>
      </c>
      <c r="X380" s="1">
        <f t="shared" ca="1" si="66"/>
        <v>0.25255856026566104</v>
      </c>
      <c r="Y380" s="1">
        <f t="shared" ca="1" si="67"/>
        <v>-5.3316800271297829E-3</v>
      </c>
      <c r="Z380" s="1">
        <f t="shared" ca="1" si="68"/>
        <v>0.47202934086004955</v>
      </c>
      <c r="AA380" s="1">
        <f t="shared" ca="1" si="69"/>
        <v>-5.3316800271297829E-3</v>
      </c>
      <c r="AP380" s="1">
        <v>-5.4020134784774927E-3</v>
      </c>
      <c r="AQ380" s="1">
        <v>379</v>
      </c>
      <c r="AR380" s="1">
        <v>-1.4808567461825245E-2</v>
      </c>
    </row>
    <row r="381" spans="1:44" x14ac:dyDescent="0.3">
      <c r="A381" s="4">
        <v>42276</v>
      </c>
      <c r="B381" s="1">
        <v>9450.4003909999992</v>
      </c>
      <c r="C381" s="1">
        <f t="shared" si="70"/>
        <v>-2.1742283959200536E-2</v>
      </c>
      <c r="D381" s="1">
        <f t="shared" si="63"/>
        <v>-2.1525250442127306E-2</v>
      </c>
      <c r="V381" s="1">
        <f t="shared" ca="1" si="64"/>
        <v>0.81928212619653262</v>
      </c>
      <c r="W381" s="1">
        <f t="shared" ca="1" si="65"/>
        <v>2.7378981147996015E-2</v>
      </c>
      <c r="X381" s="1">
        <f t="shared" ca="1" si="66"/>
        <v>0.45987621829604797</v>
      </c>
      <c r="Y381" s="1">
        <f t="shared" ca="1" si="67"/>
        <v>-8.0596455145499186E-4</v>
      </c>
      <c r="Z381" s="1">
        <f t="shared" ca="1" si="68"/>
        <v>0.71946279621533837</v>
      </c>
      <c r="AA381" s="1">
        <f t="shared" ca="1" si="69"/>
        <v>-8.0596455145499186E-4</v>
      </c>
      <c r="AP381" s="1">
        <v>-3.4337247707518035E-3</v>
      </c>
      <c r="AQ381" s="1">
        <v>380</v>
      </c>
      <c r="AR381" s="1">
        <v>-1.4793075526419466E-2</v>
      </c>
    </row>
    <row r="382" spans="1:44" x14ac:dyDescent="0.3">
      <c r="A382" s="4">
        <v>42275</v>
      </c>
      <c r="B382" s="1">
        <v>9483.5498050000006</v>
      </c>
      <c r="C382" s="1">
        <f t="shared" si="70"/>
        <v>3.5077258770507629E-3</v>
      </c>
      <c r="D382" s="1">
        <f t="shared" si="63"/>
        <v>3.7247593941239941E-3</v>
      </c>
      <c r="V382" s="1">
        <f t="shared" ca="1" si="64"/>
        <v>0.72236296034250691</v>
      </c>
      <c r="W382" s="1">
        <f t="shared" ca="1" si="65"/>
        <v>1.7696266849912851E-2</v>
      </c>
      <c r="X382" s="1">
        <f t="shared" ca="1" si="66"/>
        <v>0.3790595528653965</v>
      </c>
      <c r="Y382" s="1">
        <f t="shared" ca="1" si="67"/>
        <v>-2.4636133839834253E-3</v>
      </c>
      <c r="Z382" s="1">
        <f t="shared" ca="1" si="68"/>
        <v>0.70614261503150388</v>
      </c>
      <c r="AA382" s="1">
        <f t="shared" ca="1" si="69"/>
        <v>-2.4636133839834253E-3</v>
      </c>
      <c r="AP382" s="1">
        <v>3.7961321052124406E-3</v>
      </c>
      <c r="AQ382" s="1">
        <v>381</v>
      </c>
      <c r="AR382" s="1">
        <v>-1.4783723272219502E-2</v>
      </c>
    </row>
    <row r="383" spans="1:44" x14ac:dyDescent="0.3">
      <c r="A383" s="4">
        <v>42272</v>
      </c>
      <c r="B383" s="1">
        <v>9688.5302730000003</v>
      </c>
      <c r="C383" s="1">
        <f t="shared" si="70"/>
        <v>2.16143187113256E-2</v>
      </c>
      <c r="D383" s="1">
        <f t="shared" si="63"/>
        <v>2.1831352228398829E-2</v>
      </c>
      <c r="V383" s="1">
        <f t="shared" ca="1" si="64"/>
        <v>0.99268869837097717</v>
      </c>
      <c r="W383" s="1">
        <f t="shared" ca="1" si="65"/>
        <v>7.3247803515963786E-2</v>
      </c>
      <c r="X383" s="1">
        <f t="shared" ca="1" si="66"/>
        <v>0.97399195511920633</v>
      </c>
      <c r="Y383" s="1">
        <f t="shared" ca="1" si="67"/>
        <v>1.5544004539124958E-2</v>
      </c>
      <c r="Z383" s="1">
        <f t="shared" ca="1" si="68"/>
        <v>0.55915567468153848</v>
      </c>
      <c r="AA383" s="1">
        <f t="shared" ca="1" si="69"/>
        <v>1.5544004539124958E-2</v>
      </c>
      <c r="AP383" s="1">
        <v>-1.4701978316181826E-2</v>
      </c>
      <c r="AQ383" s="1">
        <v>382</v>
      </c>
      <c r="AR383" s="1">
        <v>-1.478360825052851E-2</v>
      </c>
    </row>
    <row r="384" spans="1:44" x14ac:dyDescent="0.3">
      <c r="A384" s="4">
        <v>42271</v>
      </c>
      <c r="B384" s="1">
        <v>9427.6396480000003</v>
      </c>
      <c r="C384" s="1">
        <f t="shared" si="70"/>
        <v>-2.6927781371241633E-2</v>
      </c>
      <c r="D384" s="1">
        <f t="shared" si="63"/>
        <v>-2.6710747854168403E-2</v>
      </c>
      <c r="V384" s="1">
        <f t="shared" ca="1" si="64"/>
        <v>0.36820959997355684</v>
      </c>
      <c r="W384" s="1">
        <f t="shared" ca="1" si="65"/>
        <v>-1.0097970405753099E-2</v>
      </c>
      <c r="X384" s="1">
        <f t="shared" ca="1" si="66"/>
        <v>0.35495764497668891</v>
      </c>
      <c r="Y384" s="1">
        <f t="shared" ca="1" si="67"/>
        <v>-2.9757588808380754E-3</v>
      </c>
      <c r="Z384" s="1">
        <f t="shared" ca="1" si="68"/>
        <v>0.1209753734738942</v>
      </c>
      <c r="AA384" s="1">
        <f t="shared" ca="1" si="69"/>
        <v>-2.9757588808380754E-3</v>
      </c>
      <c r="AP384" s="1">
        <v>2.1854814412564587E-2</v>
      </c>
      <c r="AQ384" s="1">
        <v>383</v>
      </c>
      <c r="AR384" s="1">
        <v>-1.4755955846702511E-2</v>
      </c>
    </row>
    <row r="385" spans="1:44" x14ac:dyDescent="0.3">
      <c r="A385" s="4">
        <v>42270</v>
      </c>
      <c r="B385" s="1">
        <v>9612.6201170000004</v>
      </c>
      <c r="C385" s="1">
        <f t="shared" si="70"/>
        <v>1.9621079708879437E-2</v>
      </c>
      <c r="D385" s="1">
        <f t="shared" si="63"/>
        <v>1.9838113225952667E-2</v>
      </c>
      <c r="V385" s="1">
        <f t="shared" ca="1" si="64"/>
        <v>7.1821295992980039E-2</v>
      </c>
      <c r="W385" s="1">
        <f t="shared" ca="1" si="65"/>
        <v>-4.3870799191328719E-2</v>
      </c>
      <c r="X385" s="1">
        <f t="shared" ca="1" si="66"/>
        <v>9.9659984645572797E-2</v>
      </c>
      <c r="Y385" s="1">
        <f t="shared" ca="1" si="67"/>
        <v>-1.0267931230602214E-2</v>
      </c>
      <c r="Z385" s="1">
        <f t="shared" ca="1" si="68"/>
        <v>0.5130335746931961</v>
      </c>
      <c r="AA385" s="1">
        <f t="shared" ca="1" si="69"/>
        <v>-1.0267931230602214E-2</v>
      </c>
      <c r="AP385" s="1">
        <v>9.2750744445373103E-4</v>
      </c>
      <c r="AQ385" s="1">
        <v>384</v>
      </c>
      <c r="AR385" s="1">
        <v>-1.4716650748223422E-2</v>
      </c>
    </row>
    <row r="386" spans="1:44" x14ac:dyDescent="0.3">
      <c r="A386" s="4">
        <v>42269</v>
      </c>
      <c r="B386" s="1">
        <v>9570.6601559999999</v>
      </c>
      <c r="C386" s="1">
        <f t="shared" si="70"/>
        <v>-4.3650909418332185E-3</v>
      </c>
      <c r="D386" s="1">
        <f t="shared" si="63"/>
        <v>-4.1480574247599869E-3</v>
      </c>
      <c r="V386" s="1">
        <f t="shared" ca="1" si="64"/>
        <v>0.98871087978163386</v>
      </c>
      <c r="W386" s="1">
        <f t="shared" ca="1" si="65"/>
        <v>6.8414903963147936E-2</v>
      </c>
      <c r="X386" s="1">
        <f t="shared" ca="1" si="66"/>
        <v>2.2465889055050203E-2</v>
      </c>
      <c r="Y386" s="1">
        <f t="shared" ca="1" si="67"/>
        <v>-1.6042340602216765E-2</v>
      </c>
      <c r="Z386" s="1">
        <f t="shared" ca="1" si="68"/>
        <v>0.51413007928008925</v>
      </c>
      <c r="AA386" s="1">
        <f t="shared" ca="1" si="69"/>
        <v>-1.6042340602216765E-2</v>
      </c>
      <c r="AP386" s="1">
        <v>4.973222483180743E-3</v>
      </c>
      <c r="AQ386" s="1">
        <v>385</v>
      </c>
      <c r="AR386" s="1">
        <v>-1.4701978316181826E-2</v>
      </c>
    </row>
    <row r="387" spans="1:44" x14ac:dyDescent="0.3">
      <c r="A387" s="4">
        <v>42268</v>
      </c>
      <c r="B387" s="1">
        <v>9948.5097659999992</v>
      </c>
      <c r="C387" s="1">
        <f t="shared" si="70"/>
        <v>3.9479994466538375E-2</v>
      </c>
      <c r="D387" s="1">
        <f t="shared" ref="D387:D450" si="71">C387-$P$3</f>
        <v>3.9697027983611605E-2</v>
      </c>
      <c r="V387" s="1">
        <f t="shared" ref="V387:V450" ca="1" si="72">RAND()</f>
        <v>0.68568593669588385</v>
      </c>
      <c r="W387" s="1">
        <f t="shared" ref="W387:W450" ca="1" si="73">_xlfn.NORM.INV(V387,0,$R$7)</f>
        <v>1.4509760221087407E-2</v>
      </c>
      <c r="X387" s="1">
        <f t="shared" ref="X387:X450" ca="1" si="74">RAND()</f>
        <v>0.63303248404501045</v>
      </c>
      <c r="Y387" s="1">
        <f t="shared" ref="Y387:Y450" ca="1" si="75">_xlfn.NORM.INV(X387,0,$R$9)</f>
        <v>2.7191660574418489E-3</v>
      </c>
      <c r="Z387" s="1">
        <f t="shared" ref="Z387:Z450" ca="1" si="76">RAND()</f>
        <v>0.55363034944814471</v>
      </c>
      <c r="AA387" s="1">
        <f t="shared" ref="AA387:AA450" ca="1" si="77">IF(Z387&lt;$R$11,W387,Y387)</f>
        <v>2.7191660574418489E-3</v>
      </c>
      <c r="AP387" s="1">
        <v>-4.7773717808529239E-3</v>
      </c>
      <c r="AQ387" s="1">
        <v>386</v>
      </c>
      <c r="AR387" s="1">
        <v>-1.4688131174740784E-2</v>
      </c>
    </row>
    <row r="388" spans="1:44" x14ac:dyDescent="0.3">
      <c r="A388" s="4">
        <v>42265</v>
      </c>
      <c r="B388" s="1">
        <v>9916.1601559999999</v>
      </c>
      <c r="C388" s="1">
        <f t="shared" ref="C388:C451" si="78">(B388-B387)/B387</f>
        <v>-3.2517041005032978E-3</v>
      </c>
      <c r="D388" s="1">
        <f t="shared" si="71"/>
        <v>-3.0346705834300666E-3</v>
      </c>
      <c r="V388" s="1">
        <f t="shared" ca="1" si="72"/>
        <v>0.22672775013043045</v>
      </c>
      <c r="W388" s="1">
        <f t="shared" ca="1" si="73"/>
        <v>-2.2489999396147872E-2</v>
      </c>
      <c r="X388" s="1">
        <f t="shared" ca="1" si="74"/>
        <v>0.43243468963709863</v>
      </c>
      <c r="Y388" s="1">
        <f t="shared" ca="1" si="75"/>
        <v>-1.3614318688840413E-3</v>
      </c>
      <c r="Z388" s="1">
        <f t="shared" ca="1" si="76"/>
        <v>0.83507777051795085</v>
      </c>
      <c r="AA388" s="1">
        <f t="shared" ca="1" si="77"/>
        <v>-1.3614318688840413E-3</v>
      </c>
      <c r="AP388" s="1">
        <v>2.0274170715984053E-3</v>
      </c>
      <c r="AQ388" s="1">
        <v>387</v>
      </c>
      <c r="AR388" s="1">
        <v>-1.468087767399427E-2</v>
      </c>
    </row>
    <row r="389" spans="1:44" x14ac:dyDescent="0.3">
      <c r="A389" s="4">
        <v>42264</v>
      </c>
      <c r="B389" s="1">
        <v>10229.58008</v>
      </c>
      <c r="C389" s="1">
        <f t="shared" si="78"/>
        <v>3.1606984868064875E-2</v>
      </c>
      <c r="D389" s="1">
        <f t="shared" si="71"/>
        <v>3.1824018385138104E-2</v>
      </c>
      <c r="V389" s="1">
        <f t="shared" ca="1" si="72"/>
        <v>2.125777738394774E-2</v>
      </c>
      <c r="W389" s="1">
        <f t="shared" ca="1" si="73"/>
        <v>-6.0853143033855403E-2</v>
      </c>
      <c r="X389" s="1">
        <f t="shared" ca="1" si="74"/>
        <v>0.54307047021647892</v>
      </c>
      <c r="Y389" s="1">
        <f t="shared" ca="1" si="75"/>
        <v>8.6537797469908779E-4</v>
      </c>
      <c r="Z389" s="1">
        <f t="shared" ca="1" si="76"/>
        <v>0.94992167098731817</v>
      </c>
      <c r="AA389" s="1">
        <f t="shared" ca="1" si="77"/>
        <v>8.6537797469908779E-4</v>
      </c>
      <c r="AP389" s="1">
        <v>-7.7835082366471435E-3</v>
      </c>
      <c r="AQ389" s="1">
        <v>388</v>
      </c>
      <c r="AR389" s="1">
        <v>-1.4679167370742791E-2</v>
      </c>
    </row>
    <row r="390" spans="1:44" x14ac:dyDescent="0.3">
      <c r="A390" s="4">
        <v>42263</v>
      </c>
      <c r="B390" s="1">
        <v>10227.20996</v>
      </c>
      <c r="C390" s="1">
        <f t="shared" si="78"/>
        <v>-2.3169279495973094E-4</v>
      </c>
      <c r="D390" s="1">
        <f t="shared" si="71"/>
        <v>-1.4659277886499628E-5</v>
      </c>
      <c r="V390" s="1">
        <f t="shared" ca="1" si="72"/>
        <v>0.32844172922619419</v>
      </c>
      <c r="W390" s="1">
        <f t="shared" ca="1" si="73"/>
        <v>-1.3326603126638829E-2</v>
      </c>
      <c r="X390" s="1">
        <f t="shared" ca="1" si="74"/>
        <v>0.25686982347526621</v>
      </c>
      <c r="Y390" s="1">
        <f t="shared" ca="1" si="75"/>
        <v>-5.2242063860208571E-3</v>
      </c>
      <c r="Z390" s="1">
        <f t="shared" ca="1" si="76"/>
        <v>0.61745390879939033</v>
      </c>
      <c r="AA390" s="1">
        <f t="shared" ca="1" si="77"/>
        <v>-5.2242063860208571E-3</v>
      </c>
      <c r="AP390" s="1">
        <v>-3.2408921408572339E-3</v>
      </c>
      <c r="AQ390" s="1">
        <v>389</v>
      </c>
      <c r="AR390" s="1">
        <v>-1.461749470299413E-2</v>
      </c>
    </row>
    <row r="391" spans="1:44" x14ac:dyDescent="0.3">
      <c r="A391" s="4">
        <v>42262</v>
      </c>
      <c r="B391" s="1">
        <v>10188.12988</v>
      </c>
      <c r="C391" s="1">
        <f t="shared" si="78"/>
        <v>-3.8211868293353906E-3</v>
      </c>
      <c r="D391" s="1">
        <f t="shared" si="71"/>
        <v>-3.6041533122621594E-3</v>
      </c>
      <c r="V391" s="1">
        <f t="shared" ca="1" si="72"/>
        <v>0.41551867416003996</v>
      </c>
      <c r="W391" s="1">
        <f t="shared" ca="1" si="73"/>
        <v>-6.4011396161493365E-3</v>
      </c>
      <c r="X391" s="1">
        <f t="shared" ca="1" si="74"/>
        <v>0.39845338127120344</v>
      </c>
      <c r="Y391" s="1">
        <f t="shared" ca="1" si="75"/>
        <v>-2.0588190168637655E-3</v>
      </c>
      <c r="Z391" s="1">
        <f t="shared" ca="1" si="76"/>
        <v>0.6439006353475849</v>
      </c>
      <c r="AA391" s="1">
        <f t="shared" ca="1" si="77"/>
        <v>-2.0588190168637655E-3</v>
      </c>
      <c r="AP391" s="1">
        <v>4.3079616243125026E-3</v>
      </c>
      <c r="AQ391" s="1">
        <v>390</v>
      </c>
      <c r="AR391" s="1">
        <v>-1.4604077482901654E-2</v>
      </c>
    </row>
    <row r="392" spans="1:44" x14ac:dyDescent="0.3">
      <c r="A392" s="4">
        <v>42261</v>
      </c>
      <c r="B392" s="1">
        <v>10131.740229999999</v>
      </c>
      <c r="C392" s="1">
        <f t="shared" si="78"/>
        <v>-5.5348381561858319E-3</v>
      </c>
      <c r="D392" s="1">
        <f t="shared" si="71"/>
        <v>-5.3178046391126003E-3</v>
      </c>
      <c r="V392" s="1">
        <f t="shared" ca="1" si="72"/>
        <v>0.89513010029417495</v>
      </c>
      <c r="W392" s="1">
        <f t="shared" ca="1" si="73"/>
        <v>3.7628437266660035E-2</v>
      </c>
      <c r="X392" s="1">
        <f t="shared" ca="1" si="74"/>
        <v>0.94446370204698249</v>
      </c>
      <c r="Y392" s="1">
        <f t="shared" ca="1" si="75"/>
        <v>1.2747124701458811E-2</v>
      </c>
      <c r="Z392" s="1">
        <f t="shared" ca="1" si="76"/>
        <v>0.54677226901353393</v>
      </c>
      <c r="AA392" s="1">
        <f t="shared" ca="1" si="77"/>
        <v>1.2747124701458811E-2</v>
      </c>
      <c r="AP392" s="1">
        <v>-5.7948546238738739E-3</v>
      </c>
      <c r="AQ392" s="1">
        <v>391</v>
      </c>
      <c r="AR392" s="1">
        <v>-1.453628726562455E-2</v>
      </c>
    </row>
    <row r="393" spans="1:44" x14ac:dyDescent="0.3">
      <c r="A393" s="4">
        <v>42258</v>
      </c>
      <c r="B393" s="1">
        <v>10123.559569999999</v>
      </c>
      <c r="C393" s="1">
        <f t="shared" si="78"/>
        <v>-8.0742891293019163E-4</v>
      </c>
      <c r="D393" s="1">
        <f t="shared" si="71"/>
        <v>-5.9039539585696034E-4</v>
      </c>
      <c r="V393" s="1">
        <f t="shared" ca="1" si="72"/>
        <v>0.49736388408852794</v>
      </c>
      <c r="W393" s="1">
        <f t="shared" ca="1" si="73"/>
        <v>-1.9823432294716387E-4</v>
      </c>
      <c r="X393" s="1">
        <f t="shared" ca="1" si="74"/>
        <v>1.7927562870453717E-2</v>
      </c>
      <c r="Y393" s="1">
        <f t="shared" ca="1" si="75"/>
        <v>-1.6788532571740268E-2</v>
      </c>
      <c r="Z393" s="1">
        <f t="shared" ca="1" si="76"/>
        <v>0.21870852897708903</v>
      </c>
      <c r="AA393" s="1">
        <f t="shared" ca="1" si="77"/>
        <v>-1.6788532571740268E-2</v>
      </c>
      <c r="AP393" s="1">
        <v>1.1471026832885181E-2</v>
      </c>
      <c r="AQ393" s="1">
        <v>392</v>
      </c>
      <c r="AR393" s="1">
        <v>-1.452150126953399E-2</v>
      </c>
    </row>
    <row r="394" spans="1:44" x14ac:dyDescent="0.3">
      <c r="A394" s="4">
        <v>42257</v>
      </c>
      <c r="B394" s="1">
        <v>10210.440430000001</v>
      </c>
      <c r="C394" s="1">
        <f t="shared" si="78"/>
        <v>8.5820466012234004E-3</v>
      </c>
      <c r="D394" s="1">
        <f t="shared" si="71"/>
        <v>8.799080118296632E-3</v>
      </c>
      <c r="V394" s="1">
        <f t="shared" ca="1" si="72"/>
        <v>0.52239375981230407</v>
      </c>
      <c r="W394" s="1">
        <f t="shared" ca="1" si="73"/>
        <v>1.6848702654468958E-3</v>
      </c>
      <c r="X394" s="1">
        <f t="shared" ca="1" si="74"/>
        <v>0.44136363117930433</v>
      </c>
      <c r="Y394" s="1">
        <f t="shared" ca="1" si="75"/>
        <v>-1.180102551570807E-3</v>
      </c>
      <c r="Z394" s="1">
        <f t="shared" ca="1" si="76"/>
        <v>0.32602167282601369</v>
      </c>
      <c r="AA394" s="1">
        <f t="shared" ca="1" si="77"/>
        <v>-1.180102551570807E-3</v>
      </c>
      <c r="AP394" s="1">
        <v>2.7632890748840321E-3</v>
      </c>
      <c r="AQ394" s="1">
        <v>393</v>
      </c>
      <c r="AR394" s="1">
        <v>-1.4513467177141342E-2</v>
      </c>
    </row>
    <row r="395" spans="1:44" x14ac:dyDescent="0.3">
      <c r="A395" s="4">
        <v>42256</v>
      </c>
      <c r="B395" s="1">
        <v>10303.12012</v>
      </c>
      <c r="C395" s="1">
        <f t="shared" si="78"/>
        <v>9.0769532064151146E-3</v>
      </c>
      <c r="D395" s="1">
        <f t="shared" si="71"/>
        <v>9.2939867234883462E-3</v>
      </c>
      <c r="V395" s="1">
        <f t="shared" ca="1" si="72"/>
        <v>0.93581347781186153</v>
      </c>
      <c r="W395" s="1">
        <f t="shared" ca="1" si="73"/>
        <v>4.5616471081396694E-2</v>
      </c>
      <c r="X395" s="1">
        <f t="shared" ca="1" si="74"/>
        <v>0.5175476364854803</v>
      </c>
      <c r="Y395" s="1">
        <f t="shared" ca="1" si="75"/>
        <v>3.5199675669266061E-4</v>
      </c>
      <c r="Z395" s="1">
        <f t="shared" ca="1" si="76"/>
        <v>7.1358953437606121E-2</v>
      </c>
      <c r="AA395" s="1">
        <f t="shared" ca="1" si="77"/>
        <v>4.5616471081396694E-2</v>
      </c>
      <c r="AP395" s="1">
        <v>1.9326000014615284E-3</v>
      </c>
      <c r="AQ395" s="1">
        <v>394</v>
      </c>
      <c r="AR395" s="1">
        <v>-1.4513328015931455E-2</v>
      </c>
    </row>
    <row r="396" spans="1:44" x14ac:dyDescent="0.3">
      <c r="A396" s="4">
        <v>42255</v>
      </c>
      <c r="B396" s="1">
        <v>10271.360350000001</v>
      </c>
      <c r="C396" s="1">
        <f t="shared" si="78"/>
        <v>-3.082539039639844E-3</v>
      </c>
      <c r="D396" s="1">
        <f t="shared" si="71"/>
        <v>-2.8655055225666128E-3</v>
      </c>
      <c r="V396" s="1">
        <f t="shared" ca="1" si="72"/>
        <v>0.66847878387956461</v>
      </c>
      <c r="W396" s="1">
        <f t="shared" ca="1" si="73"/>
        <v>1.3071495023668634E-2</v>
      </c>
      <c r="X396" s="1">
        <f t="shared" ca="1" si="74"/>
        <v>0.65400958920850139</v>
      </c>
      <c r="Y396" s="1">
        <f t="shared" ca="1" si="75"/>
        <v>3.1693469807183069E-3</v>
      </c>
      <c r="Z396" s="1">
        <f t="shared" ca="1" si="76"/>
        <v>0.76744114349926507</v>
      </c>
      <c r="AA396" s="1">
        <f t="shared" ca="1" si="77"/>
        <v>3.1693469807183069E-3</v>
      </c>
      <c r="AP396" s="1">
        <v>-2.2991111650791864E-3</v>
      </c>
      <c r="AQ396" s="1">
        <v>395</v>
      </c>
      <c r="AR396" s="1">
        <v>-1.4512827856874801E-2</v>
      </c>
    </row>
    <row r="397" spans="1:44" x14ac:dyDescent="0.3">
      <c r="A397" s="4">
        <v>42254</v>
      </c>
      <c r="B397" s="1">
        <v>10108.610350000001</v>
      </c>
      <c r="C397" s="1">
        <f t="shared" si="78"/>
        <v>-1.5845028745389112E-2</v>
      </c>
      <c r="D397" s="1">
        <f t="shared" si="71"/>
        <v>-1.5627995228315882E-2</v>
      </c>
      <c r="V397" s="1">
        <f t="shared" ca="1" si="72"/>
        <v>0.53065457456369014</v>
      </c>
      <c r="W397" s="1">
        <f t="shared" ca="1" si="73"/>
        <v>2.307461831770313E-3</v>
      </c>
      <c r="X397" s="1">
        <f t="shared" ca="1" si="74"/>
        <v>0.91631022648547389</v>
      </c>
      <c r="Y397" s="1">
        <f t="shared" ca="1" si="75"/>
        <v>1.1045383469901169E-2</v>
      </c>
      <c r="Z397" s="1">
        <f t="shared" ca="1" si="76"/>
        <v>0.93878226484360927</v>
      </c>
      <c r="AA397" s="1">
        <f t="shared" ca="1" si="77"/>
        <v>1.1045383469901169E-2</v>
      </c>
      <c r="AP397" s="1">
        <v>4.1816324409428224E-3</v>
      </c>
      <c r="AQ397" s="1">
        <v>396</v>
      </c>
      <c r="AR397" s="1">
        <v>-1.4509393909969666E-2</v>
      </c>
    </row>
    <row r="398" spans="1:44" x14ac:dyDescent="0.3">
      <c r="A398" s="4">
        <v>42251</v>
      </c>
      <c r="B398" s="1">
        <v>10038.04004</v>
      </c>
      <c r="C398" s="1">
        <f t="shared" si="78"/>
        <v>-6.9812078571216234E-3</v>
      </c>
      <c r="D398" s="1">
        <f t="shared" si="71"/>
        <v>-6.7641743400483918E-3</v>
      </c>
      <c r="V398" s="1">
        <f t="shared" ca="1" si="72"/>
        <v>0.11999450964054692</v>
      </c>
      <c r="W398" s="1">
        <f t="shared" ca="1" si="73"/>
        <v>-3.5250427162508563E-2</v>
      </c>
      <c r="X398" s="1">
        <f t="shared" ca="1" si="74"/>
        <v>0.46736429550888714</v>
      </c>
      <c r="Y398" s="1">
        <f t="shared" ca="1" si="75"/>
        <v>-6.5517629237532571E-4</v>
      </c>
      <c r="Z398" s="1">
        <f t="shared" ca="1" si="76"/>
        <v>0.26775240636836695</v>
      </c>
      <c r="AA398" s="1">
        <f t="shared" ca="1" si="77"/>
        <v>-6.5517629237532571E-4</v>
      </c>
      <c r="AP398" s="1">
        <v>1.668604742457467E-2</v>
      </c>
      <c r="AQ398" s="1">
        <v>397</v>
      </c>
      <c r="AR398" s="1">
        <v>-1.448655260171341E-2</v>
      </c>
    </row>
    <row r="399" spans="1:44" x14ac:dyDescent="0.3">
      <c r="A399" s="4">
        <v>42250</v>
      </c>
      <c r="B399" s="1">
        <v>10317.839840000001</v>
      </c>
      <c r="C399" s="1">
        <f t="shared" si="78"/>
        <v>2.7873947392622743E-2</v>
      </c>
      <c r="D399" s="1">
        <f t="shared" si="71"/>
        <v>2.8090980909695973E-2</v>
      </c>
      <c r="V399" s="1">
        <f t="shared" ca="1" si="72"/>
        <v>3.929295239923758E-2</v>
      </c>
      <c r="W399" s="1">
        <f t="shared" ca="1" si="73"/>
        <v>-5.2768517078841039E-2</v>
      </c>
      <c r="X399" s="1">
        <f t="shared" ca="1" si="74"/>
        <v>0.17873786600874619</v>
      </c>
      <c r="Y399" s="1">
        <f t="shared" ca="1" si="75"/>
        <v>-7.3614855045872184E-3</v>
      </c>
      <c r="Z399" s="1">
        <f t="shared" ca="1" si="76"/>
        <v>2.9285229601743179E-2</v>
      </c>
      <c r="AA399" s="1">
        <f t="shared" ca="1" si="77"/>
        <v>-5.2768517078841039E-2</v>
      </c>
      <c r="AP399" s="1">
        <v>-3.7280407532611732E-3</v>
      </c>
      <c r="AQ399" s="1">
        <v>398</v>
      </c>
      <c r="AR399" s="1">
        <v>-1.446776218364192E-2</v>
      </c>
    </row>
    <row r="400" spans="1:44" x14ac:dyDescent="0.3">
      <c r="A400" s="4">
        <v>42249</v>
      </c>
      <c r="B400" s="1">
        <v>10048.04981</v>
      </c>
      <c r="C400" s="1">
        <f t="shared" si="78"/>
        <v>-2.6147917992880968E-2</v>
      </c>
      <c r="D400" s="1">
        <f t="shared" si="71"/>
        <v>-2.5930884475807738E-2</v>
      </c>
      <c r="V400" s="1">
        <f t="shared" ca="1" si="72"/>
        <v>0.94127148660466853</v>
      </c>
      <c r="W400" s="1">
        <f t="shared" ca="1" si="73"/>
        <v>4.6966112821752143E-2</v>
      </c>
      <c r="X400" s="1">
        <f t="shared" ca="1" si="74"/>
        <v>0.39769771157133993</v>
      </c>
      <c r="Y400" s="1">
        <f t="shared" ca="1" si="75"/>
        <v>-2.074486648887167E-3</v>
      </c>
      <c r="Z400" s="1">
        <f t="shared" ca="1" si="76"/>
        <v>0.36185197362623833</v>
      </c>
      <c r="AA400" s="1">
        <f t="shared" ca="1" si="77"/>
        <v>-2.074486648887167E-3</v>
      </c>
      <c r="AP400" s="1">
        <v>5.4089720161178188E-4</v>
      </c>
      <c r="AQ400" s="1">
        <v>399</v>
      </c>
      <c r="AR400" s="1">
        <v>-1.4459312385088862E-2</v>
      </c>
    </row>
    <row r="401" spans="1:44" x14ac:dyDescent="0.3">
      <c r="A401" s="4">
        <v>42248</v>
      </c>
      <c r="B401" s="1">
        <v>10015.570309999999</v>
      </c>
      <c r="C401" s="1">
        <f t="shared" si="78"/>
        <v>-3.2324182915252964E-3</v>
      </c>
      <c r="D401" s="1">
        <f t="shared" si="71"/>
        <v>-3.0153847744520653E-3</v>
      </c>
      <c r="V401" s="1">
        <f t="shared" ca="1" si="72"/>
        <v>0.91678138787964247</v>
      </c>
      <c r="W401" s="1">
        <f t="shared" ca="1" si="73"/>
        <v>4.1512283897603745E-2</v>
      </c>
      <c r="X401" s="1">
        <f t="shared" ca="1" si="74"/>
        <v>0.44564514798151333</v>
      </c>
      <c r="Y401" s="1">
        <f t="shared" ca="1" si="75"/>
        <v>-1.0933736379727466E-3</v>
      </c>
      <c r="Z401" s="1">
        <f t="shared" ca="1" si="76"/>
        <v>0.38389990611436497</v>
      </c>
      <c r="AA401" s="1">
        <f t="shared" ca="1" si="77"/>
        <v>-1.0933736379727466E-3</v>
      </c>
      <c r="AP401" s="1">
        <v>1.9999331064952711E-3</v>
      </c>
      <c r="AQ401" s="1">
        <v>400</v>
      </c>
      <c r="AR401" s="1">
        <v>-1.4424032251615228E-2</v>
      </c>
    </row>
    <row r="402" spans="1:44" x14ac:dyDescent="0.3">
      <c r="A402" s="4">
        <v>42247</v>
      </c>
      <c r="B402" s="1">
        <v>10259.45996</v>
      </c>
      <c r="C402" s="1">
        <f t="shared" si="78"/>
        <v>2.4351049660795702E-2</v>
      </c>
      <c r="D402" s="1">
        <f t="shared" si="71"/>
        <v>2.4568083177868932E-2</v>
      </c>
      <c r="V402" s="1">
        <f t="shared" ca="1" si="72"/>
        <v>0.67353295527900137</v>
      </c>
      <c r="W402" s="1">
        <f t="shared" ca="1" si="73"/>
        <v>1.3490695567054073E-2</v>
      </c>
      <c r="X402" s="1">
        <f t="shared" ca="1" si="74"/>
        <v>0.88227636514265684</v>
      </c>
      <c r="Y402" s="1">
        <f t="shared" ca="1" si="75"/>
        <v>9.4915466192575463E-3</v>
      </c>
      <c r="Z402" s="1">
        <f t="shared" ca="1" si="76"/>
        <v>0.38664921422185061</v>
      </c>
      <c r="AA402" s="1">
        <f t="shared" ca="1" si="77"/>
        <v>9.4915466192575463E-3</v>
      </c>
      <c r="AP402" s="1">
        <v>1.7480475702234249E-3</v>
      </c>
      <c r="AQ402" s="1">
        <v>401</v>
      </c>
      <c r="AR402" s="1">
        <v>-1.4405076253958607E-2</v>
      </c>
    </row>
    <row r="403" spans="1:44" x14ac:dyDescent="0.3">
      <c r="A403" s="4">
        <v>42244</v>
      </c>
      <c r="B403" s="1">
        <v>10298.530269999999</v>
      </c>
      <c r="C403" s="1">
        <f t="shared" si="78"/>
        <v>3.8082228647831435E-3</v>
      </c>
      <c r="D403" s="1">
        <f t="shared" si="71"/>
        <v>4.0252563818563751E-3</v>
      </c>
      <c r="V403" s="1">
        <f t="shared" ca="1" si="72"/>
        <v>0.35861106746541782</v>
      </c>
      <c r="W403" s="1">
        <f t="shared" ca="1" si="73"/>
        <v>-1.0865214886290039E-2</v>
      </c>
      <c r="X403" s="1">
        <f t="shared" ca="1" si="74"/>
        <v>0.47670093491837284</v>
      </c>
      <c r="Y403" s="1">
        <f t="shared" ca="1" si="75"/>
        <v>-4.6748267750632819E-4</v>
      </c>
      <c r="Z403" s="1">
        <f t="shared" ca="1" si="76"/>
        <v>0.71551828168384179</v>
      </c>
      <c r="AA403" s="1">
        <f t="shared" ca="1" si="77"/>
        <v>-4.6748267750632819E-4</v>
      </c>
      <c r="AP403" s="1">
        <v>-2.3683733469942831E-3</v>
      </c>
      <c r="AQ403" s="1">
        <v>402</v>
      </c>
      <c r="AR403" s="1">
        <v>-1.4363384694216589E-2</v>
      </c>
    </row>
    <row r="404" spans="1:44" x14ac:dyDescent="0.3">
      <c r="A404" s="4">
        <v>42243</v>
      </c>
      <c r="B404" s="1">
        <v>10315.62012</v>
      </c>
      <c r="C404" s="1">
        <f t="shared" si="78"/>
        <v>1.6594455278520338E-3</v>
      </c>
      <c r="D404" s="1">
        <f t="shared" si="71"/>
        <v>1.8764790449252652E-3</v>
      </c>
      <c r="V404" s="1">
        <f t="shared" ca="1" si="72"/>
        <v>0.48281467853126825</v>
      </c>
      <c r="W404" s="1">
        <f t="shared" ca="1" si="73"/>
        <v>-1.2927163211974711E-3</v>
      </c>
      <c r="X404" s="1">
        <f t="shared" ca="1" si="74"/>
        <v>0.62752509930101452</v>
      </c>
      <c r="Y404" s="1">
        <f t="shared" ca="1" si="75"/>
        <v>2.6024447110240892E-3</v>
      </c>
      <c r="Z404" s="1">
        <f t="shared" ca="1" si="76"/>
        <v>0.62049442009420097</v>
      </c>
      <c r="AA404" s="1">
        <f t="shared" ca="1" si="77"/>
        <v>2.6024447110240892E-3</v>
      </c>
      <c r="AP404" s="1">
        <v>4.8368795043852971E-3</v>
      </c>
      <c r="AQ404" s="1">
        <v>403</v>
      </c>
      <c r="AR404" s="1">
        <v>-1.4348390409950909E-2</v>
      </c>
    </row>
    <row r="405" spans="1:44" x14ac:dyDescent="0.3">
      <c r="A405" s="4">
        <v>42242</v>
      </c>
      <c r="B405" s="1">
        <v>9997.4296880000002</v>
      </c>
      <c r="C405" s="1">
        <f t="shared" si="78"/>
        <v>-3.0845497245782585E-2</v>
      </c>
      <c r="D405" s="1">
        <f t="shared" si="71"/>
        <v>-3.0628463728709355E-2</v>
      </c>
      <c r="V405" s="1">
        <f t="shared" ca="1" si="72"/>
        <v>0.27917359257415175</v>
      </c>
      <c r="W405" s="1">
        <f t="shared" ca="1" si="73"/>
        <v>-1.7558947777058877E-2</v>
      </c>
      <c r="X405" s="1">
        <f t="shared" ca="1" si="74"/>
        <v>0.91692436349469464</v>
      </c>
      <c r="Y405" s="1">
        <f t="shared" ca="1" si="75"/>
        <v>1.1077415528206873E-2</v>
      </c>
      <c r="Z405" s="1">
        <f t="shared" ca="1" si="76"/>
        <v>4.247231414804864E-2</v>
      </c>
      <c r="AA405" s="1">
        <f t="shared" ca="1" si="77"/>
        <v>-1.7558947777058877E-2</v>
      </c>
      <c r="AP405" s="1">
        <v>7.6975713657780089E-3</v>
      </c>
      <c r="AQ405" s="1">
        <v>404</v>
      </c>
      <c r="AR405" s="1">
        <v>-1.4346948266546517E-2</v>
      </c>
    </row>
    <row r="406" spans="1:44" x14ac:dyDescent="0.3">
      <c r="A406" s="4">
        <v>42241</v>
      </c>
      <c r="B406" s="1">
        <v>10128.12012</v>
      </c>
      <c r="C406" s="1">
        <f t="shared" si="78"/>
        <v>1.3072403215485301E-2</v>
      </c>
      <c r="D406" s="1">
        <f t="shared" si="71"/>
        <v>1.3289436732558533E-2</v>
      </c>
      <c r="V406" s="1">
        <f t="shared" ca="1" si="72"/>
        <v>0.95166348324650185</v>
      </c>
      <c r="W406" s="1">
        <f t="shared" ca="1" si="73"/>
        <v>4.9836037666920387E-2</v>
      </c>
      <c r="X406" s="1">
        <f t="shared" ca="1" si="74"/>
        <v>0.70810038015471788</v>
      </c>
      <c r="Y406" s="1">
        <f t="shared" ca="1" si="75"/>
        <v>4.3827494807515809E-3</v>
      </c>
      <c r="Z406" s="1">
        <f t="shared" ca="1" si="76"/>
        <v>0.16624803949349243</v>
      </c>
      <c r="AA406" s="1">
        <f t="shared" ca="1" si="77"/>
        <v>4.3827494807515809E-3</v>
      </c>
      <c r="AP406" s="1">
        <v>3.4187594046881695E-2</v>
      </c>
      <c r="AQ406" s="1">
        <v>405</v>
      </c>
      <c r="AR406" s="1">
        <v>-1.4342266283501168E-2</v>
      </c>
    </row>
    <row r="407" spans="1:44" x14ac:dyDescent="0.3">
      <c r="A407" s="4">
        <v>42240</v>
      </c>
      <c r="B407" s="1">
        <v>9648.4296880000002</v>
      </c>
      <c r="C407" s="1">
        <f t="shared" si="78"/>
        <v>-4.7362237642971344E-2</v>
      </c>
      <c r="D407" s="1">
        <f t="shared" si="71"/>
        <v>-4.7145204125898114E-2</v>
      </c>
      <c r="V407" s="1">
        <f t="shared" ca="1" si="72"/>
        <v>0.84165229481267123</v>
      </c>
      <c r="W407" s="1">
        <f t="shared" ca="1" si="73"/>
        <v>3.003815475321342E-2</v>
      </c>
      <c r="X407" s="1">
        <f t="shared" ca="1" si="74"/>
        <v>0.57973095143180386</v>
      </c>
      <c r="Y407" s="1">
        <f t="shared" ca="1" si="75"/>
        <v>1.6096418915303109E-3</v>
      </c>
      <c r="Z407" s="1">
        <f t="shared" ca="1" si="76"/>
        <v>0.64821231952822145</v>
      </c>
      <c r="AA407" s="1">
        <f t="shared" ca="1" si="77"/>
        <v>1.6096418915303109E-3</v>
      </c>
      <c r="AP407" s="1">
        <v>4.8033007897505097E-3</v>
      </c>
      <c r="AQ407" s="1">
        <v>406</v>
      </c>
      <c r="AR407" s="1">
        <v>-1.4338816569191193E-2</v>
      </c>
    </row>
    <row r="408" spans="1:44" x14ac:dyDescent="0.3">
      <c r="A408" s="4">
        <v>42237</v>
      </c>
      <c r="B408" s="1">
        <v>10124.51953</v>
      </c>
      <c r="C408" s="1">
        <f t="shared" si="78"/>
        <v>4.9343764466887763E-2</v>
      </c>
      <c r="D408" s="1">
        <f t="shared" si="71"/>
        <v>4.9560797983960993E-2</v>
      </c>
      <c r="V408" s="1">
        <f t="shared" ca="1" si="72"/>
        <v>0.14858290867552126</v>
      </c>
      <c r="W408" s="1">
        <f t="shared" ca="1" si="73"/>
        <v>-3.1275913385540609E-2</v>
      </c>
      <c r="X408" s="1">
        <f t="shared" ca="1" si="74"/>
        <v>8.1478504381550465E-2</v>
      </c>
      <c r="Y408" s="1">
        <f t="shared" ca="1" si="75"/>
        <v>-1.1161560945515693E-2</v>
      </c>
      <c r="Z408" s="1">
        <f t="shared" ca="1" si="76"/>
        <v>0.67581385336994415</v>
      </c>
      <c r="AA408" s="1">
        <f t="shared" ca="1" si="77"/>
        <v>-1.1161560945515693E-2</v>
      </c>
      <c r="AP408" s="1">
        <v>-1.7145429648315669E-2</v>
      </c>
      <c r="AQ408" s="1">
        <v>407</v>
      </c>
      <c r="AR408" s="1">
        <v>-1.4324329869525639E-2</v>
      </c>
    </row>
    <row r="409" spans="1:44" x14ac:dyDescent="0.3">
      <c r="A409" s="4">
        <v>42236</v>
      </c>
      <c r="B409" s="1">
        <v>10432.190430000001</v>
      </c>
      <c r="C409" s="1">
        <f t="shared" si="78"/>
        <v>3.0388691442427489E-2</v>
      </c>
      <c r="D409" s="1">
        <f t="shared" si="71"/>
        <v>3.0605724959500719E-2</v>
      </c>
      <c r="V409" s="1">
        <f t="shared" ca="1" si="72"/>
        <v>0.15373387288938778</v>
      </c>
      <c r="W409" s="1">
        <f t="shared" ca="1" si="73"/>
        <v>-3.0616496391502834E-2</v>
      </c>
      <c r="X409" s="1">
        <f t="shared" ca="1" si="74"/>
        <v>0.3921067373817464</v>
      </c>
      <c r="Y409" s="1">
        <f t="shared" ca="1" si="75"/>
        <v>-2.1906586645920314E-3</v>
      </c>
      <c r="Z409" s="1">
        <f t="shared" ca="1" si="76"/>
        <v>0.98484042362370505</v>
      </c>
      <c r="AA409" s="1">
        <f t="shared" ca="1" si="77"/>
        <v>-2.1906586645920314E-3</v>
      </c>
      <c r="AP409" s="1">
        <v>-9.9574808805928932E-4</v>
      </c>
      <c r="AQ409" s="1">
        <v>408</v>
      </c>
      <c r="AR409" s="1">
        <v>-1.423931967744377E-2</v>
      </c>
    </row>
    <row r="410" spans="1:44" x14ac:dyDescent="0.3">
      <c r="A410" s="4">
        <v>42235</v>
      </c>
      <c r="B410" s="1">
        <v>10682.150390000001</v>
      </c>
      <c r="C410" s="1">
        <f t="shared" si="78"/>
        <v>2.3960448352360084E-2</v>
      </c>
      <c r="D410" s="1">
        <f t="shared" si="71"/>
        <v>2.4177481869433314E-2</v>
      </c>
      <c r="V410" s="1">
        <f t="shared" ca="1" si="72"/>
        <v>0.71976043280268587</v>
      </c>
      <c r="W410" s="1">
        <f t="shared" ca="1" si="73"/>
        <v>1.7463899323752096E-2</v>
      </c>
      <c r="X410" s="1">
        <f t="shared" ca="1" si="74"/>
        <v>7.2335684203828188E-2</v>
      </c>
      <c r="Y410" s="1">
        <f t="shared" ca="1" si="75"/>
        <v>-1.1668912282213896E-2</v>
      </c>
      <c r="Z410" s="1">
        <f t="shared" ca="1" si="76"/>
        <v>0.86469380839092835</v>
      </c>
      <c r="AA410" s="1">
        <f t="shared" ca="1" si="77"/>
        <v>-1.1668912282213896E-2</v>
      </c>
      <c r="AP410" s="1">
        <v>-1.8897575047860244E-4</v>
      </c>
      <c r="AQ410" s="1">
        <v>409</v>
      </c>
      <c r="AR410" s="1">
        <v>-1.4235024754075112E-2</v>
      </c>
    </row>
    <row r="411" spans="1:44" x14ac:dyDescent="0.3">
      <c r="A411" s="4">
        <v>42234</v>
      </c>
      <c r="B411" s="1">
        <v>10915.91992</v>
      </c>
      <c r="C411" s="1">
        <f t="shared" si="78"/>
        <v>2.1884126460046924E-2</v>
      </c>
      <c r="D411" s="1">
        <f t="shared" si="71"/>
        <v>2.2101159977120154E-2</v>
      </c>
      <c r="V411" s="1">
        <f t="shared" ca="1" si="72"/>
        <v>0.79183588762726242</v>
      </c>
      <c r="W411" s="1">
        <f t="shared" ca="1" si="73"/>
        <v>2.4384235989873344E-2</v>
      </c>
      <c r="X411" s="1">
        <f t="shared" ca="1" si="74"/>
        <v>0.57112676010073538</v>
      </c>
      <c r="Y411" s="1">
        <f t="shared" ca="1" si="75"/>
        <v>1.4339482946064302E-3</v>
      </c>
      <c r="Z411" s="1">
        <f t="shared" ca="1" si="76"/>
        <v>0.35199997574291353</v>
      </c>
      <c r="AA411" s="1">
        <f t="shared" ca="1" si="77"/>
        <v>1.4339482946064302E-3</v>
      </c>
      <c r="AP411" s="1">
        <v>4.5784358583410576E-3</v>
      </c>
      <c r="AQ411" s="1">
        <v>410</v>
      </c>
      <c r="AR411" s="1">
        <v>-1.4235007597521991E-2</v>
      </c>
    </row>
    <row r="412" spans="1:44" x14ac:dyDescent="0.3">
      <c r="A412" s="4">
        <v>42233</v>
      </c>
      <c r="B412" s="1">
        <v>10940.33008</v>
      </c>
      <c r="C412" s="1">
        <f t="shared" si="78"/>
        <v>2.2361981563528591E-3</v>
      </c>
      <c r="D412" s="1">
        <f t="shared" si="71"/>
        <v>2.4532316734260902E-3</v>
      </c>
      <c r="V412" s="1">
        <f t="shared" ca="1" si="72"/>
        <v>0.14412318188249362</v>
      </c>
      <c r="W412" s="1">
        <f t="shared" ca="1" si="73"/>
        <v>-3.1859294337344371E-2</v>
      </c>
      <c r="X412" s="1">
        <f t="shared" ca="1" si="74"/>
        <v>0.34247681034551924</v>
      </c>
      <c r="Y412" s="1">
        <f t="shared" ca="1" si="75"/>
        <v>-3.2457025689533016E-3</v>
      </c>
      <c r="Z412" s="1">
        <f t="shared" ca="1" si="76"/>
        <v>0.92309123938849313</v>
      </c>
      <c r="AA412" s="1">
        <f t="shared" ca="1" si="77"/>
        <v>-3.2457025689533016E-3</v>
      </c>
      <c r="AP412" s="1">
        <v>-1.5629942369125892E-3</v>
      </c>
      <c r="AQ412" s="1">
        <v>411</v>
      </c>
      <c r="AR412" s="1">
        <v>-1.4206286014646886E-2</v>
      </c>
    </row>
    <row r="413" spans="1:44" x14ac:dyDescent="0.3">
      <c r="A413" s="4">
        <v>42230</v>
      </c>
      <c r="B413" s="1">
        <v>10985.139649999999</v>
      </c>
      <c r="C413" s="1">
        <f t="shared" si="78"/>
        <v>4.0958151785489309E-3</v>
      </c>
      <c r="D413" s="1">
        <f t="shared" si="71"/>
        <v>4.3128486956221625E-3</v>
      </c>
      <c r="V413" s="1">
        <f t="shared" ca="1" si="72"/>
        <v>0.53620872267544706</v>
      </c>
      <c r="W413" s="1">
        <f t="shared" ca="1" si="73"/>
        <v>2.7266034036515598E-3</v>
      </c>
      <c r="X413" s="1">
        <f t="shared" ca="1" si="74"/>
        <v>0.34308997455708801</v>
      </c>
      <c r="Y413" s="1">
        <f t="shared" ca="1" si="75"/>
        <v>-3.2323565110569247E-3</v>
      </c>
      <c r="Z413" s="1">
        <f t="shared" ca="1" si="76"/>
        <v>0.86119628502543111</v>
      </c>
      <c r="AA413" s="1">
        <f t="shared" ca="1" si="77"/>
        <v>-3.2323565110569247E-3</v>
      </c>
      <c r="AP413" s="1">
        <v>2.5980413120192474E-3</v>
      </c>
      <c r="AQ413" s="1">
        <v>412</v>
      </c>
      <c r="AR413" s="1">
        <v>-1.4113837739699342E-2</v>
      </c>
    </row>
    <row r="414" spans="1:44" x14ac:dyDescent="0.3">
      <c r="A414" s="4">
        <v>42229</v>
      </c>
      <c r="B414" s="1">
        <v>11014.62988</v>
      </c>
      <c r="C414" s="1">
        <f t="shared" si="78"/>
        <v>2.6845566774384385E-3</v>
      </c>
      <c r="D414" s="1">
        <f t="shared" si="71"/>
        <v>2.9015901945116697E-3</v>
      </c>
      <c r="V414" s="1">
        <f t="shared" ca="1" si="72"/>
        <v>0.13147394193072248</v>
      </c>
      <c r="W414" s="1">
        <f t="shared" ca="1" si="73"/>
        <v>-3.358352296968705E-2</v>
      </c>
      <c r="X414" s="1">
        <f t="shared" ca="1" si="74"/>
        <v>1.838341639745833E-2</v>
      </c>
      <c r="Y414" s="1">
        <f t="shared" ca="1" si="75"/>
        <v>-1.6706750428385493E-2</v>
      </c>
      <c r="Z414" s="1">
        <f t="shared" ca="1" si="76"/>
        <v>0.31803382132185121</v>
      </c>
      <c r="AA414" s="1">
        <f t="shared" ca="1" si="77"/>
        <v>-1.6706750428385493E-2</v>
      </c>
      <c r="AP414" s="1">
        <v>-5.5885688147242858E-3</v>
      </c>
      <c r="AQ414" s="1">
        <v>413</v>
      </c>
      <c r="AR414" s="1">
        <v>-1.4106207763282861E-2</v>
      </c>
    </row>
    <row r="415" spans="1:44" x14ac:dyDescent="0.3">
      <c r="A415" s="4">
        <v>42228</v>
      </c>
      <c r="B415" s="1">
        <v>10924.610350000001</v>
      </c>
      <c r="C415" s="1">
        <f t="shared" si="78"/>
        <v>-8.1727240025971318E-3</v>
      </c>
      <c r="D415" s="1">
        <f t="shared" si="71"/>
        <v>-7.9556904855239002E-3</v>
      </c>
      <c r="V415" s="1">
        <f t="shared" ca="1" si="72"/>
        <v>0.27026357705677673</v>
      </c>
      <c r="W415" s="1">
        <f t="shared" ca="1" si="73"/>
        <v>-1.836048079693138E-2</v>
      </c>
      <c r="X415" s="1">
        <f t="shared" ca="1" si="74"/>
        <v>0.37735840221626815</v>
      </c>
      <c r="Y415" s="1">
        <f t="shared" ca="1" si="75"/>
        <v>-2.4994078842655084E-3</v>
      </c>
      <c r="Z415" s="1">
        <f t="shared" ca="1" si="76"/>
        <v>0.25216410800406885</v>
      </c>
      <c r="AA415" s="1">
        <f t="shared" ca="1" si="77"/>
        <v>-2.4994078842655084E-3</v>
      </c>
      <c r="AP415" s="1">
        <v>4.1200608221706094E-3</v>
      </c>
      <c r="AQ415" s="1">
        <v>414</v>
      </c>
      <c r="AR415" s="1">
        <v>-1.4100453212264779E-2</v>
      </c>
    </row>
    <row r="416" spans="1:44" x14ac:dyDescent="0.3">
      <c r="A416" s="4">
        <v>42227</v>
      </c>
      <c r="B416" s="1">
        <v>11293.650390000001</v>
      </c>
      <c r="C416" s="1">
        <f t="shared" si="78"/>
        <v>3.3780613511767019E-2</v>
      </c>
      <c r="D416" s="1">
        <f t="shared" si="71"/>
        <v>3.3997647028840249E-2</v>
      </c>
      <c r="V416" s="1">
        <f t="shared" ca="1" si="72"/>
        <v>0.66352627969010958</v>
      </c>
      <c r="W416" s="1">
        <f t="shared" ca="1" si="73"/>
        <v>1.2663188551289804E-2</v>
      </c>
      <c r="X416" s="1">
        <f t="shared" ca="1" si="74"/>
        <v>0.62753737359688966</v>
      </c>
      <c r="Y416" s="1">
        <f t="shared" ca="1" si="75"/>
        <v>2.602704223434026E-3</v>
      </c>
      <c r="Z416" s="1">
        <f t="shared" ca="1" si="76"/>
        <v>0.42042137095828414</v>
      </c>
      <c r="AA416" s="1">
        <f t="shared" ca="1" si="77"/>
        <v>2.602704223434026E-3</v>
      </c>
      <c r="AP416" s="1">
        <v>1.016207155959049E-2</v>
      </c>
      <c r="AQ416" s="1">
        <v>415</v>
      </c>
      <c r="AR416" s="1">
        <v>-1.4080684530854985E-2</v>
      </c>
    </row>
    <row r="417" spans="1:44" x14ac:dyDescent="0.3">
      <c r="A417" s="4">
        <v>42226</v>
      </c>
      <c r="B417" s="1">
        <v>11604.780269999999</v>
      </c>
      <c r="C417" s="1">
        <f t="shared" si="78"/>
        <v>2.7549097878529119E-2</v>
      </c>
      <c r="D417" s="1">
        <f t="shared" si="71"/>
        <v>2.7766131395602349E-2</v>
      </c>
      <c r="V417" s="1">
        <f t="shared" ca="1" si="72"/>
        <v>0.94753355577630582</v>
      </c>
      <c r="W417" s="1">
        <f t="shared" ca="1" si="73"/>
        <v>4.8641858952367813E-2</v>
      </c>
      <c r="X417" s="1">
        <f t="shared" ca="1" si="74"/>
        <v>0.80161818606159618</v>
      </c>
      <c r="Y417" s="1">
        <f t="shared" ca="1" si="75"/>
        <v>6.7793231401472136E-3</v>
      </c>
      <c r="Z417" s="1">
        <f t="shared" ca="1" si="76"/>
        <v>7.962386218087969E-2</v>
      </c>
      <c r="AA417" s="1">
        <f t="shared" ca="1" si="77"/>
        <v>4.8641858952367813E-2</v>
      </c>
      <c r="AP417" s="1">
        <v>2.2405945657103872E-3</v>
      </c>
      <c r="AQ417" s="1">
        <v>416</v>
      </c>
      <c r="AR417" s="1">
        <v>-1.4077165969477031E-2</v>
      </c>
    </row>
    <row r="418" spans="1:44" x14ac:dyDescent="0.3">
      <c r="A418" s="4">
        <v>42223</v>
      </c>
      <c r="B418" s="1">
        <v>11490.83008</v>
      </c>
      <c r="C418" s="1">
        <f t="shared" si="78"/>
        <v>-9.8192458063662731E-3</v>
      </c>
      <c r="D418" s="1">
        <f t="shared" si="71"/>
        <v>-9.6022122892930415E-3</v>
      </c>
      <c r="V418" s="1">
        <f t="shared" ca="1" si="72"/>
        <v>0.77441870402152568</v>
      </c>
      <c r="W418" s="1">
        <f t="shared" ca="1" si="73"/>
        <v>2.2604346726513493E-2</v>
      </c>
      <c r="X418" s="1">
        <f t="shared" ca="1" si="74"/>
        <v>4.83747080302942E-2</v>
      </c>
      <c r="Y418" s="1">
        <f t="shared" ca="1" si="75"/>
        <v>-1.3286567449283498E-2</v>
      </c>
      <c r="Z418" s="1">
        <f t="shared" ca="1" si="76"/>
        <v>0.66846316229339287</v>
      </c>
      <c r="AA418" s="1">
        <f t="shared" ca="1" si="77"/>
        <v>-1.3286567449283498E-2</v>
      </c>
      <c r="AP418" s="1">
        <v>-7.1264691228573769E-3</v>
      </c>
      <c r="AQ418" s="1">
        <v>417</v>
      </c>
      <c r="AR418" s="1">
        <v>-1.4069742825907545E-2</v>
      </c>
    </row>
    <row r="419" spans="1:44" x14ac:dyDescent="0.3">
      <c r="A419" s="4">
        <v>42222</v>
      </c>
      <c r="B419" s="1">
        <v>11585.099609999999</v>
      </c>
      <c r="C419" s="1">
        <f t="shared" si="78"/>
        <v>8.2038920899263328E-3</v>
      </c>
      <c r="D419" s="1">
        <f t="shared" si="71"/>
        <v>8.4209256069995644E-3</v>
      </c>
      <c r="V419" s="1">
        <f t="shared" ca="1" si="72"/>
        <v>0.46386035648584822</v>
      </c>
      <c r="W419" s="1">
        <f t="shared" ca="1" si="73"/>
        <v>-2.7213872720474068E-3</v>
      </c>
      <c r="X419" s="1">
        <f t="shared" ca="1" si="74"/>
        <v>2.1140743056920597E-2</v>
      </c>
      <c r="Y419" s="1">
        <f t="shared" ca="1" si="75"/>
        <v>-1.6245911351177748E-2</v>
      </c>
      <c r="Z419" s="1">
        <f t="shared" ca="1" si="76"/>
        <v>0.59256568854475955</v>
      </c>
      <c r="AA419" s="1">
        <f t="shared" ca="1" si="77"/>
        <v>-1.6245911351177748E-2</v>
      </c>
      <c r="AP419" s="1">
        <v>-1.8759636856196E-3</v>
      </c>
      <c r="AQ419" s="1">
        <v>418</v>
      </c>
      <c r="AR419" s="1">
        <v>-1.4057550912706491E-2</v>
      </c>
    </row>
    <row r="420" spans="1:44" x14ac:dyDescent="0.3">
      <c r="A420" s="4">
        <v>42221</v>
      </c>
      <c r="B420" s="1">
        <v>11636.29981</v>
      </c>
      <c r="C420" s="1">
        <f t="shared" si="78"/>
        <v>4.4194872485866466E-3</v>
      </c>
      <c r="D420" s="1">
        <f t="shared" si="71"/>
        <v>4.6365207656598783E-3</v>
      </c>
      <c r="V420" s="1">
        <f t="shared" ca="1" si="72"/>
        <v>0.28510277888515478</v>
      </c>
      <c r="W420" s="1">
        <f t="shared" ca="1" si="73"/>
        <v>-1.7032463663742132E-2</v>
      </c>
      <c r="X420" s="1">
        <f t="shared" ca="1" si="74"/>
        <v>0.22103389771596627</v>
      </c>
      <c r="Y420" s="1">
        <f t="shared" ca="1" si="75"/>
        <v>-6.1496488999454374E-3</v>
      </c>
      <c r="Z420" s="1">
        <f t="shared" ca="1" si="76"/>
        <v>0.39935435395557373</v>
      </c>
      <c r="AA420" s="1">
        <f t="shared" ca="1" si="77"/>
        <v>-6.1496488999454374E-3</v>
      </c>
      <c r="AP420" s="1">
        <v>-8.5696460600133365E-3</v>
      </c>
      <c r="AQ420" s="1">
        <v>419</v>
      </c>
      <c r="AR420" s="1">
        <v>-1.4046525493335897E-2</v>
      </c>
    </row>
    <row r="421" spans="1:44" x14ac:dyDescent="0.3">
      <c r="A421" s="4">
        <v>42220</v>
      </c>
      <c r="B421" s="1">
        <v>11456.070309999999</v>
      </c>
      <c r="C421" s="1">
        <f t="shared" si="78"/>
        <v>-1.5488557612198656E-2</v>
      </c>
      <c r="D421" s="1">
        <f t="shared" si="71"/>
        <v>-1.5271524095125425E-2</v>
      </c>
      <c r="V421" s="1">
        <f t="shared" ca="1" si="72"/>
        <v>5.0226775661825984E-2</v>
      </c>
      <c r="W421" s="1">
        <f t="shared" ca="1" si="73"/>
        <v>-4.9279763460623439E-2</v>
      </c>
      <c r="X421" s="1">
        <f t="shared" ca="1" si="74"/>
        <v>0.24023757866161843</v>
      </c>
      <c r="Y421" s="1">
        <f t="shared" ca="1" si="75"/>
        <v>-5.6443083105335839E-3</v>
      </c>
      <c r="Z421" s="1">
        <f t="shared" ca="1" si="76"/>
        <v>0.63492021024062539</v>
      </c>
      <c r="AA421" s="1">
        <f t="shared" ca="1" si="77"/>
        <v>-5.6443083105335839E-3</v>
      </c>
      <c r="AP421" s="1">
        <v>-1.9692271874999476E-2</v>
      </c>
      <c r="AQ421" s="1">
        <v>420</v>
      </c>
      <c r="AR421" s="1">
        <v>-1.4041629426580233E-2</v>
      </c>
    </row>
    <row r="422" spans="1:44" x14ac:dyDescent="0.3">
      <c r="A422" s="4">
        <v>42219</v>
      </c>
      <c r="B422" s="1">
        <v>11443.719730000001</v>
      </c>
      <c r="C422" s="1">
        <f t="shared" si="78"/>
        <v>-1.0780817213750537E-3</v>
      </c>
      <c r="D422" s="1">
        <f t="shared" si="71"/>
        <v>-8.6104820430182242E-4</v>
      </c>
      <c r="V422" s="1">
        <f t="shared" ca="1" si="72"/>
        <v>0.1603258211987133</v>
      </c>
      <c r="W422" s="1">
        <f t="shared" ca="1" si="73"/>
        <v>-2.9793589908087011E-2</v>
      </c>
      <c r="X422" s="1">
        <f t="shared" ca="1" si="74"/>
        <v>0.32258871828164759</v>
      </c>
      <c r="Y422" s="1">
        <f t="shared" ca="1" si="75"/>
        <v>-3.6837763153948115E-3</v>
      </c>
      <c r="Z422" s="1">
        <f t="shared" ca="1" si="76"/>
        <v>0.84086720747577981</v>
      </c>
      <c r="AA422" s="1">
        <f t="shared" ca="1" si="77"/>
        <v>-3.6837763153948115E-3</v>
      </c>
      <c r="AP422" s="1">
        <v>3.2265978886921495E-2</v>
      </c>
      <c r="AQ422" s="1">
        <v>421</v>
      </c>
      <c r="AR422" s="1">
        <v>-1.4040141713555526E-2</v>
      </c>
    </row>
    <row r="423" spans="1:44" x14ac:dyDescent="0.3">
      <c r="A423" s="4">
        <v>42216</v>
      </c>
      <c r="B423" s="1">
        <v>11308.990229999999</v>
      </c>
      <c r="C423" s="1">
        <f t="shared" si="78"/>
        <v>-1.1773226116924594E-2</v>
      </c>
      <c r="D423" s="1">
        <f t="shared" si="71"/>
        <v>-1.1556192599851363E-2</v>
      </c>
      <c r="V423" s="1">
        <f t="shared" ca="1" si="72"/>
        <v>0.73521281560848828</v>
      </c>
      <c r="W423" s="1">
        <f t="shared" ca="1" si="73"/>
        <v>1.8859676380927889E-2</v>
      </c>
      <c r="X423" s="1">
        <f t="shared" ca="1" si="74"/>
        <v>0.66104269576696506</v>
      </c>
      <c r="Y423" s="1">
        <f t="shared" ca="1" si="75"/>
        <v>3.322484078555869E-3</v>
      </c>
      <c r="Z423" s="1">
        <f t="shared" ca="1" si="76"/>
        <v>0.85998413125534467</v>
      </c>
      <c r="AA423" s="1">
        <f t="shared" ca="1" si="77"/>
        <v>3.322484078555869E-3</v>
      </c>
      <c r="AP423" s="1">
        <v>4.151395994970046E-3</v>
      </c>
      <c r="AQ423" s="1">
        <v>422</v>
      </c>
      <c r="AR423" s="1">
        <v>-1.4039077271809794E-2</v>
      </c>
    </row>
    <row r="424" spans="1:44" x14ac:dyDescent="0.3">
      <c r="A424" s="4">
        <v>42215</v>
      </c>
      <c r="B424" s="1">
        <v>11257.150390000001</v>
      </c>
      <c r="C424" s="1">
        <f t="shared" si="78"/>
        <v>-4.5839494902454019E-3</v>
      </c>
      <c r="D424" s="1">
        <f t="shared" si="71"/>
        <v>-4.3669159731721703E-3</v>
      </c>
      <c r="V424" s="1">
        <f t="shared" ca="1" si="72"/>
        <v>0.69828796629697831</v>
      </c>
      <c r="W424" s="1">
        <f t="shared" ca="1" si="73"/>
        <v>1.5584485583793906E-2</v>
      </c>
      <c r="X424" s="1">
        <f t="shared" ca="1" si="74"/>
        <v>0.80607446456133147</v>
      </c>
      <c r="Y424" s="1">
        <f t="shared" ca="1" si="75"/>
        <v>6.9081681099585346E-3</v>
      </c>
      <c r="Z424" s="1">
        <f t="shared" ca="1" si="76"/>
        <v>0.98637991775456135</v>
      </c>
      <c r="AA424" s="1">
        <f t="shared" ca="1" si="77"/>
        <v>6.9081681099585346E-3</v>
      </c>
      <c r="AP424" s="1">
        <v>-5.1072412723253933E-3</v>
      </c>
      <c r="AQ424" s="1">
        <v>423</v>
      </c>
      <c r="AR424" s="1">
        <v>-1.4038346135909367E-2</v>
      </c>
    </row>
    <row r="425" spans="1:44" x14ac:dyDescent="0.3">
      <c r="A425" s="4">
        <v>42214</v>
      </c>
      <c r="B425" s="1">
        <v>11211.849609999999</v>
      </c>
      <c r="C425" s="1">
        <f t="shared" si="78"/>
        <v>-4.0241782716381918E-3</v>
      </c>
      <c r="D425" s="1">
        <f t="shared" si="71"/>
        <v>-3.8071447545649606E-3</v>
      </c>
      <c r="V425" s="1">
        <f t="shared" ca="1" si="72"/>
        <v>0.18192015783020499</v>
      </c>
      <c r="W425" s="1">
        <f t="shared" ca="1" si="73"/>
        <v>-2.7242152451223595E-2</v>
      </c>
      <c r="X425" s="1">
        <f t="shared" ca="1" si="74"/>
        <v>0.61427973440431982</v>
      </c>
      <c r="Y425" s="1">
        <f t="shared" ca="1" si="75"/>
        <v>2.3239290862231842E-3</v>
      </c>
      <c r="Z425" s="1">
        <f t="shared" ca="1" si="76"/>
        <v>8.6313734494831595E-2</v>
      </c>
      <c r="AA425" s="1">
        <f t="shared" ca="1" si="77"/>
        <v>2.3239290862231842E-3</v>
      </c>
      <c r="AP425" s="1">
        <v>5.8846077826992047E-4</v>
      </c>
      <c r="AQ425" s="1">
        <v>424</v>
      </c>
      <c r="AR425" s="1">
        <v>-1.4001555443356913E-2</v>
      </c>
    </row>
    <row r="426" spans="1:44" x14ac:dyDescent="0.3">
      <c r="A426" s="4">
        <v>42213</v>
      </c>
      <c r="B426" s="1">
        <v>11173.910159999999</v>
      </c>
      <c r="C426" s="1">
        <f t="shared" si="78"/>
        <v>-3.3838707545774736E-3</v>
      </c>
      <c r="D426" s="1">
        <f t="shared" si="71"/>
        <v>-3.1668372375042424E-3</v>
      </c>
      <c r="V426" s="1">
        <f t="shared" ca="1" si="72"/>
        <v>0.61285451517707246</v>
      </c>
      <c r="W426" s="1">
        <f t="shared" ca="1" si="73"/>
        <v>8.6030007025710634E-3</v>
      </c>
      <c r="X426" s="1">
        <f t="shared" ca="1" si="74"/>
        <v>9.8462830909595511E-2</v>
      </c>
      <c r="Y426" s="1">
        <f t="shared" ca="1" si="75"/>
        <v>-1.0322880730379954E-2</v>
      </c>
      <c r="Z426" s="1">
        <f t="shared" ca="1" si="76"/>
        <v>0.22187800151023707</v>
      </c>
      <c r="AA426" s="1">
        <f t="shared" ca="1" si="77"/>
        <v>-1.0322880730379954E-2</v>
      </c>
      <c r="AP426" s="1">
        <v>-1.0826976460225545E-3</v>
      </c>
      <c r="AQ426" s="1">
        <v>425</v>
      </c>
      <c r="AR426" s="1">
        <v>-1.3999573618652674E-2</v>
      </c>
    </row>
    <row r="427" spans="1:44" x14ac:dyDescent="0.3">
      <c r="A427" s="4">
        <v>42212</v>
      </c>
      <c r="B427" s="1">
        <v>11056.400390000001</v>
      </c>
      <c r="C427" s="1">
        <f t="shared" si="78"/>
        <v>-1.0516441274125902E-2</v>
      </c>
      <c r="D427" s="1">
        <f t="shared" si="71"/>
        <v>-1.0299407757052671E-2</v>
      </c>
      <c r="V427" s="1">
        <f t="shared" ca="1" si="72"/>
        <v>0.20023973113313065</v>
      </c>
      <c r="W427" s="1">
        <f t="shared" ca="1" si="73"/>
        <v>-2.5222957284152032E-2</v>
      </c>
      <c r="X427" s="1">
        <f t="shared" ca="1" si="74"/>
        <v>0.13772367183810796</v>
      </c>
      <c r="Y427" s="1">
        <f t="shared" ca="1" si="75"/>
        <v>-8.724828820461111E-3</v>
      </c>
      <c r="Z427" s="1">
        <f t="shared" ca="1" si="76"/>
        <v>0.39936422302722507</v>
      </c>
      <c r="AA427" s="1">
        <f t="shared" ca="1" si="77"/>
        <v>-8.724828820461111E-3</v>
      </c>
      <c r="AP427" s="1">
        <v>4.9898332340129027E-3</v>
      </c>
      <c r="AQ427" s="1">
        <v>426</v>
      </c>
      <c r="AR427" s="1">
        <v>-1.3994481828806367E-2</v>
      </c>
    </row>
    <row r="428" spans="1:44" x14ac:dyDescent="0.3">
      <c r="A428" s="4">
        <v>42209</v>
      </c>
      <c r="B428" s="1">
        <v>11347.450199999999</v>
      </c>
      <c r="C428" s="1">
        <f t="shared" si="78"/>
        <v>2.6324101853550781E-2</v>
      </c>
      <c r="D428" s="1">
        <f t="shared" si="71"/>
        <v>2.6541135370624011E-2</v>
      </c>
      <c r="V428" s="1">
        <f t="shared" ca="1" si="72"/>
        <v>0.14522548453383377</v>
      </c>
      <c r="W428" s="1">
        <f t="shared" ca="1" si="73"/>
        <v>-3.1713984955167467E-2</v>
      </c>
      <c r="X428" s="1">
        <f t="shared" ca="1" si="74"/>
        <v>0.16771707113820666</v>
      </c>
      <c r="Y428" s="1">
        <f t="shared" ca="1" si="75"/>
        <v>-7.7058076446098042E-3</v>
      </c>
      <c r="Z428" s="1">
        <f t="shared" ca="1" si="76"/>
        <v>0.37784685220613701</v>
      </c>
      <c r="AA428" s="1">
        <f t="shared" ca="1" si="77"/>
        <v>-7.7058076446098042E-3</v>
      </c>
      <c r="AP428" s="1">
        <v>-7.2321713701392733E-3</v>
      </c>
      <c r="AQ428" s="1">
        <v>427</v>
      </c>
      <c r="AR428" s="1">
        <v>-1.3985949034409733E-2</v>
      </c>
    </row>
    <row r="429" spans="1:44" x14ac:dyDescent="0.3">
      <c r="A429" s="4">
        <v>42208</v>
      </c>
      <c r="B429" s="1">
        <v>11512.110350000001</v>
      </c>
      <c r="C429" s="1">
        <f t="shared" si="78"/>
        <v>1.4510762074109083E-2</v>
      </c>
      <c r="D429" s="1">
        <f t="shared" si="71"/>
        <v>1.4727795591182315E-2</v>
      </c>
      <c r="V429" s="1">
        <f t="shared" ca="1" si="72"/>
        <v>0.85455928250810864</v>
      </c>
      <c r="W429" s="1">
        <f t="shared" ca="1" si="73"/>
        <v>3.1685698919208326E-2</v>
      </c>
      <c r="X429" s="1">
        <f t="shared" ca="1" si="74"/>
        <v>0.69936979392804299</v>
      </c>
      <c r="Y429" s="1">
        <f t="shared" ca="1" si="75"/>
        <v>4.1807106766964496E-3</v>
      </c>
      <c r="Z429" s="1">
        <f t="shared" ca="1" si="76"/>
        <v>0.93497131190014282</v>
      </c>
      <c r="AA429" s="1">
        <f t="shared" ca="1" si="77"/>
        <v>4.1807106766964496E-3</v>
      </c>
      <c r="AP429" s="1">
        <v>2.570091858225309E-3</v>
      </c>
      <c r="AQ429" s="1">
        <v>428</v>
      </c>
      <c r="AR429" s="1">
        <v>-1.3964894641133875E-2</v>
      </c>
    </row>
    <row r="430" spans="1:44" x14ac:dyDescent="0.3">
      <c r="A430" s="4">
        <v>42207</v>
      </c>
      <c r="B430" s="1">
        <v>11520.66992</v>
      </c>
      <c r="C430" s="1">
        <f t="shared" si="78"/>
        <v>7.4352744542614975E-4</v>
      </c>
      <c r="D430" s="1">
        <f t="shared" si="71"/>
        <v>9.6056096249938104E-4</v>
      </c>
      <c r="V430" s="1">
        <f t="shared" ca="1" si="72"/>
        <v>0.7284732039976064</v>
      </c>
      <c r="W430" s="1">
        <f t="shared" ca="1" si="73"/>
        <v>1.8246056213854438E-2</v>
      </c>
      <c r="X430" s="1">
        <f t="shared" ca="1" si="74"/>
        <v>0.24381371317950717</v>
      </c>
      <c r="Y430" s="1">
        <f t="shared" ca="1" si="75"/>
        <v>-5.5526988618828134E-3</v>
      </c>
      <c r="Z430" s="1">
        <f t="shared" ca="1" si="76"/>
        <v>0.85511694129303351</v>
      </c>
      <c r="AA430" s="1">
        <f t="shared" ca="1" si="77"/>
        <v>-5.5526988618828134E-3</v>
      </c>
      <c r="AP430" s="1">
        <v>4.2707089700618848E-3</v>
      </c>
      <c r="AQ430" s="1">
        <v>429</v>
      </c>
      <c r="AR430" s="1">
        <v>-1.3958771428961183E-2</v>
      </c>
    </row>
    <row r="431" spans="1:44" x14ac:dyDescent="0.3">
      <c r="A431" s="4">
        <v>42206</v>
      </c>
      <c r="B431" s="1">
        <v>11604.79981</v>
      </c>
      <c r="C431" s="1">
        <f t="shared" si="78"/>
        <v>7.3025171786190845E-3</v>
      </c>
      <c r="D431" s="1">
        <f t="shared" si="71"/>
        <v>7.5195506956923161E-3</v>
      </c>
      <c r="V431" s="1">
        <f t="shared" ca="1" si="72"/>
        <v>0.78304082453797108</v>
      </c>
      <c r="W431" s="1">
        <f t="shared" ca="1" si="73"/>
        <v>2.3475124319858702E-2</v>
      </c>
      <c r="X431" s="1">
        <f t="shared" ca="1" si="74"/>
        <v>0.57299293237413085</v>
      </c>
      <c r="Y431" s="1">
        <f t="shared" ca="1" si="75"/>
        <v>1.4719930622121102E-3</v>
      </c>
      <c r="Z431" s="1">
        <f t="shared" ca="1" si="76"/>
        <v>0.92452910500472674</v>
      </c>
      <c r="AA431" s="1">
        <f t="shared" ca="1" si="77"/>
        <v>1.4719930622121102E-3</v>
      </c>
      <c r="AP431" s="1">
        <v>-1.2038388678716964E-3</v>
      </c>
      <c r="AQ431" s="1">
        <v>430</v>
      </c>
      <c r="AR431" s="1">
        <v>-1.3952938953443718E-2</v>
      </c>
    </row>
    <row r="432" spans="1:44" x14ac:dyDescent="0.3">
      <c r="A432" s="4">
        <v>42205</v>
      </c>
      <c r="B432" s="1">
        <v>11735.719730000001</v>
      </c>
      <c r="C432" s="1">
        <f t="shared" si="78"/>
        <v>1.1281531964660429E-2</v>
      </c>
      <c r="D432" s="1">
        <f t="shared" si="71"/>
        <v>1.149856548173366E-2</v>
      </c>
      <c r="V432" s="1">
        <f t="shared" ca="1" si="72"/>
        <v>0.64626976716589335</v>
      </c>
      <c r="W432" s="1">
        <f t="shared" ca="1" si="73"/>
        <v>1.1258068105455531E-2</v>
      </c>
      <c r="X432" s="1">
        <f t="shared" ca="1" si="74"/>
        <v>0.45652184983002153</v>
      </c>
      <c r="Y432" s="1">
        <f t="shared" ca="1" si="75"/>
        <v>-8.7360162039459496E-4</v>
      </c>
      <c r="Z432" s="1">
        <f t="shared" ca="1" si="76"/>
        <v>0.76669676364207118</v>
      </c>
      <c r="AA432" s="1">
        <f t="shared" ca="1" si="77"/>
        <v>-8.7360162039459496E-4</v>
      </c>
      <c r="AP432" s="1">
        <v>-7.4898523435587916E-3</v>
      </c>
      <c r="AQ432" s="1">
        <v>431</v>
      </c>
      <c r="AR432" s="1">
        <v>-1.3937727809641212E-2</v>
      </c>
    </row>
    <row r="433" spans="1:44" x14ac:dyDescent="0.3">
      <c r="A433" s="4">
        <v>42202</v>
      </c>
      <c r="B433" s="1">
        <v>11673.41992</v>
      </c>
      <c r="C433" s="1">
        <f t="shared" si="78"/>
        <v>-5.3085632098680349E-3</v>
      </c>
      <c r="D433" s="1">
        <f t="shared" si="71"/>
        <v>-5.0915296927948033E-3</v>
      </c>
      <c r="V433" s="1">
        <f t="shared" ca="1" si="72"/>
        <v>0.75767965259664549</v>
      </c>
      <c r="W433" s="1">
        <f t="shared" ca="1" si="73"/>
        <v>2.0965743965013096E-2</v>
      </c>
      <c r="X433" s="1">
        <f t="shared" ca="1" si="74"/>
        <v>0.74237933088301411</v>
      </c>
      <c r="Y433" s="1">
        <f t="shared" ca="1" si="75"/>
        <v>5.2055854405853976E-3</v>
      </c>
      <c r="Z433" s="1">
        <f t="shared" ca="1" si="76"/>
        <v>0.57770382937371179</v>
      </c>
      <c r="AA433" s="1">
        <f t="shared" ca="1" si="77"/>
        <v>5.2055854405853976E-3</v>
      </c>
      <c r="AP433" s="1">
        <v>9.7068614960153406E-3</v>
      </c>
      <c r="AQ433" s="1">
        <v>432</v>
      </c>
      <c r="AR433" s="1">
        <v>-1.3905169073209062E-2</v>
      </c>
    </row>
    <row r="434" spans="1:44" x14ac:dyDescent="0.3">
      <c r="A434" s="4">
        <v>42201</v>
      </c>
      <c r="B434" s="1">
        <v>11716.759770000001</v>
      </c>
      <c r="C434" s="1">
        <f t="shared" si="78"/>
        <v>3.7126951910422062E-3</v>
      </c>
      <c r="D434" s="1">
        <f t="shared" si="71"/>
        <v>3.9297287081154373E-3</v>
      </c>
      <c r="V434" s="1">
        <f t="shared" ca="1" si="72"/>
        <v>0.20781527387518273</v>
      </c>
      <c r="W434" s="1">
        <f t="shared" ca="1" si="73"/>
        <v>-2.4420754268476591E-2</v>
      </c>
      <c r="X434" s="1">
        <f t="shared" ca="1" si="74"/>
        <v>0.3515652382884481</v>
      </c>
      <c r="Y434" s="1">
        <f t="shared" ca="1" si="75"/>
        <v>-3.0487845911860065E-3</v>
      </c>
      <c r="Z434" s="1">
        <f t="shared" ca="1" si="76"/>
        <v>0.15555657779022924</v>
      </c>
      <c r="AA434" s="1">
        <f t="shared" ca="1" si="77"/>
        <v>-3.0487845911860065E-3</v>
      </c>
      <c r="AP434" s="1">
        <v>-1.5158213073885259E-2</v>
      </c>
      <c r="AQ434" s="1">
        <v>433</v>
      </c>
      <c r="AR434" s="1">
        <v>-1.3896463231381819E-2</v>
      </c>
    </row>
    <row r="435" spans="1:44" x14ac:dyDescent="0.3">
      <c r="A435" s="4">
        <v>42200</v>
      </c>
      <c r="B435" s="1">
        <v>11539.660159999999</v>
      </c>
      <c r="C435" s="1">
        <f t="shared" si="78"/>
        <v>-1.5115067089917908E-2</v>
      </c>
      <c r="D435" s="1">
        <f t="shared" si="71"/>
        <v>-1.4898033572844676E-2</v>
      </c>
      <c r="V435" s="1">
        <f t="shared" ca="1" si="72"/>
        <v>0.32052376568455132</v>
      </c>
      <c r="W435" s="1">
        <f t="shared" ca="1" si="73"/>
        <v>-1.3987040271136163E-2</v>
      </c>
      <c r="X435" s="1">
        <f t="shared" ca="1" si="74"/>
        <v>0.33223831451042363</v>
      </c>
      <c r="Y435" s="1">
        <f t="shared" ca="1" si="75"/>
        <v>-3.4699269090882252E-3</v>
      </c>
      <c r="Z435" s="1">
        <f t="shared" ca="1" si="76"/>
        <v>0.20908409280043605</v>
      </c>
      <c r="AA435" s="1">
        <f t="shared" ca="1" si="77"/>
        <v>-3.4699269090882252E-3</v>
      </c>
      <c r="AP435" s="1">
        <v>-1.453628726562455E-2</v>
      </c>
      <c r="AQ435" s="1">
        <v>434</v>
      </c>
      <c r="AR435" s="1">
        <v>-1.3864063669112412E-2</v>
      </c>
    </row>
    <row r="436" spans="1:44" x14ac:dyDescent="0.3">
      <c r="A436" s="4">
        <v>42199</v>
      </c>
      <c r="B436" s="1">
        <v>11516.900390000001</v>
      </c>
      <c r="C436" s="1">
        <f t="shared" si="78"/>
        <v>-1.9723085155393997E-3</v>
      </c>
      <c r="D436" s="1">
        <f t="shared" si="71"/>
        <v>-1.7552749984661683E-3</v>
      </c>
      <c r="V436" s="1">
        <f t="shared" ca="1" si="72"/>
        <v>0.97208654925834104</v>
      </c>
      <c r="W436" s="1">
        <f t="shared" ca="1" si="73"/>
        <v>5.7371533390419213E-2</v>
      </c>
      <c r="X436" s="1">
        <f t="shared" ca="1" si="74"/>
        <v>0.12758931635251758</v>
      </c>
      <c r="Y436" s="1">
        <f t="shared" ca="1" si="75"/>
        <v>-9.1028860050328016E-3</v>
      </c>
      <c r="Z436" s="1">
        <f t="shared" ca="1" si="76"/>
        <v>0.65681715616428793</v>
      </c>
      <c r="AA436" s="1">
        <f t="shared" ca="1" si="77"/>
        <v>-9.1028860050328016E-3</v>
      </c>
      <c r="AP436" s="1">
        <v>-6.4324241115237824E-3</v>
      </c>
      <c r="AQ436" s="1">
        <v>435</v>
      </c>
      <c r="AR436" s="1">
        <v>-1.3855331026969439E-2</v>
      </c>
    </row>
    <row r="437" spans="1:44" x14ac:dyDescent="0.3">
      <c r="A437" s="4">
        <v>42198</v>
      </c>
      <c r="B437" s="1">
        <v>11484.37988</v>
      </c>
      <c r="C437" s="1">
        <f t="shared" si="78"/>
        <v>-2.8237206973012888E-3</v>
      </c>
      <c r="D437" s="1">
        <f t="shared" si="71"/>
        <v>-2.6066871802280576E-3</v>
      </c>
      <c r="V437" s="1">
        <f t="shared" ca="1" si="72"/>
        <v>0.49700165939242336</v>
      </c>
      <c r="W437" s="1">
        <f t="shared" ca="1" si="73"/>
        <v>-2.2547388303084193E-4</v>
      </c>
      <c r="X437" s="1">
        <f t="shared" ca="1" si="74"/>
        <v>0.95735123011433054</v>
      </c>
      <c r="Y437" s="1">
        <f t="shared" ca="1" si="75"/>
        <v>1.3765940916878175E-2</v>
      </c>
      <c r="Z437" s="1">
        <f t="shared" ca="1" si="76"/>
        <v>0.32442617455660716</v>
      </c>
      <c r="AA437" s="1">
        <f t="shared" ca="1" si="77"/>
        <v>1.3765940916878175E-2</v>
      </c>
      <c r="AP437" s="1">
        <v>-3.349550705080257E-3</v>
      </c>
      <c r="AQ437" s="1">
        <v>436</v>
      </c>
      <c r="AR437" s="1">
        <v>-1.3853789545929977E-2</v>
      </c>
    </row>
    <row r="438" spans="1:44" x14ac:dyDescent="0.3">
      <c r="A438" s="4">
        <v>42195</v>
      </c>
      <c r="B438" s="1">
        <v>11315.62988</v>
      </c>
      <c r="C438" s="1">
        <f t="shared" si="78"/>
        <v>-1.4693871307224644E-2</v>
      </c>
      <c r="D438" s="1">
        <f t="shared" si="71"/>
        <v>-1.4476837790151412E-2</v>
      </c>
      <c r="V438" s="1">
        <f t="shared" ca="1" si="72"/>
        <v>0.96761863852894958</v>
      </c>
      <c r="W438" s="1">
        <f t="shared" ca="1" si="73"/>
        <v>5.5406774793467062E-2</v>
      </c>
      <c r="X438" s="1">
        <f t="shared" ca="1" si="74"/>
        <v>0.96263009632407248</v>
      </c>
      <c r="Y438" s="1">
        <f t="shared" ca="1" si="75"/>
        <v>1.4256462361260469E-2</v>
      </c>
      <c r="Z438" s="1">
        <f t="shared" ca="1" si="76"/>
        <v>0.95943972060578142</v>
      </c>
      <c r="AA438" s="1">
        <f t="shared" ca="1" si="77"/>
        <v>1.4256462361260469E-2</v>
      </c>
      <c r="AP438" s="1">
        <v>5.3469715044878363E-4</v>
      </c>
      <c r="AQ438" s="1">
        <v>437</v>
      </c>
      <c r="AR438" s="1">
        <v>-1.3853149942900142E-2</v>
      </c>
    </row>
    <row r="439" spans="1:44" x14ac:dyDescent="0.3">
      <c r="A439" s="4">
        <v>42194</v>
      </c>
      <c r="B439" s="1">
        <v>10996.410159999999</v>
      </c>
      <c r="C439" s="1">
        <f t="shared" si="78"/>
        <v>-2.8210512661271399E-2</v>
      </c>
      <c r="D439" s="1">
        <f t="shared" si="71"/>
        <v>-2.7993479144198169E-2</v>
      </c>
      <c r="V439" s="1">
        <f t="shared" ca="1" si="72"/>
        <v>0.3256684580412903</v>
      </c>
      <c r="W439" s="1">
        <f t="shared" ca="1" si="73"/>
        <v>-1.3557171078565633E-2</v>
      </c>
      <c r="X439" s="1">
        <f t="shared" ca="1" si="74"/>
        <v>0.86785018935508718</v>
      </c>
      <c r="Y439" s="1">
        <f t="shared" ca="1" si="75"/>
        <v>8.9302900761885785E-3</v>
      </c>
      <c r="Z439" s="1">
        <f t="shared" ca="1" si="76"/>
        <v>0.61041144482334786</v>
      </c>
      <c r="AA439" s="1">
        <f t="shared" ca="1" si="77"/>
        <v>8.9302900761885785E-3</v>
      </c>
      <c r="AP439" s="1">
        <v>5.6663521655464571E-3</v>
      </c>
      <c r="AQ439" s="1">
        <v>438</v>
      </c>
      <c r="AR439" s="1">
        <v>-1.3829472550746815E-2</v>
      </c>
    </row>
    <row r="440" spans="1:44" x14ac:dyDescent="0.3">
      <c r="A440" s="4">
        <v>42193</v>
      </c>
      <c r="B440" s="1">
        <v>10747.29981</v>
      </c>
      <c r="C440" s="1">
        <f t="shared" si="78"/>
        <v>-2.265378849782728E-2</v>
      </c>
      <c r="D440" s="1">
        <f t="shared" si="71"/>
        <v>-2.2436754980754051E-2</v>
      </c>
      <c r="V440" s="1">
        <f t="shared" ca="1" si="72"/>
        <v>0.6585200615636152</v>
      </c>
      <c r="W440" s="1">
        <f t="shared" ca="1" si="73"/>
        <v>1.2252823792653068E-2</v>
      </c>
      <c r="X440" s="1">
        <f t="shared" ca="1" si="74"/>
        <v>0.73739487942668447</v>
      </c>
      <c r="Y440" s="1">
        <f t="shared" ca="1" si="75"/>
        <v>5.0826764427551584E-3</v>
      </c>
      <c r="Z440" s="1">
        <f t="shared" ca="1" si="76"/>
        <v>0.61897187920729013</v>
      </c>
      <c r="AA440" s="1">
        <f t="shared" ca="1" si="77"/>
        <v>5.0826764427551584E-3</v>
      </c>
      <c r="AP440" s="1">
        <v>-1.1797349597577386E-3</v>
      </c>
      <c r="AQ440" s="1">
        <v>439</v>
      </c>
      <c r="AR440" s="1">
        <v>-1.382943496355985E-2</v>
      </c>
    </row>
    <row r="441" spans="1:44" x14ac:dyDescent="0.3">
      <c r="A441" s="4">
        <v>42192</v>
      </c>
      <c r="B441" s="1">
        <v>10676.780269999999</v>
      </c>
      <c r="C441" s="1">
        <f t="shared" si="78"/>
        <v>-6.5616053563877586E-3</v>
      </c>
      <c r="D441" s="1">
        <f t="shared" si="71"/>
        <v>-6.344571839314527E-3</v>
      </c>
      <c r="V441" s="1">
        <f t="shared" ca="1" si="72"/>
        <v>0.15105114718603774</v>
      </c>
      <c r="W441" s="1">
        <f t="shared" ca="1" si="73"/>
        <v>-3.0958067551364422E-2</v>
      </c>
      <c r="X441" s="1">
        <f t="shared" ca="1" si="74"/>
        <v>0.84660814572875831</v>
      </c>
      <c r="Y441" s="1">
        <f t="shared" ca="1" si="75"/>
        <v>8.1759525350436017E-3</v>
      </c>
      <c r="Z441" s="1">
        <f t="shared" ca="1" si="76"/>
        <v>0.44695519592504074</v>
      </c>
      <c r="AA441" s="1">
        <f t="shared" ca="1" si="77"/>
        <v>8.1759525350436017E-3</v>
      </c>
      <c r="AP441" s="1">
        <v>4.397902414447849E-2</v>
      </c>
      <c r="AQ441" s="1">
        <v>440</v>
      </c>
      <c r="AR441" s="1">
        <v>-1.3801250719899526E-2</v>
      </c>
    </row>
    <row r="442" spans="1:44" x14ac:dyDescent="0.3">
      <c r="A442" s="4">
        <v>42191</v>
      </c>
      <c r="B442" s="1">
        <v>10890.62988</v>
      </c>
      <c r="C442" s="1">
        <f t="shared" si="78"/>
        <v>2.00294100461057E-2</v>
      </c>
      <c r="D442" s="1">
        <f t="shared" si="71"/>
        <v>2.024644356317893E-2</v>
      </c>
      <c r="V442" s="1">
        <f t="shared" ca="1" si="72"/>
        <v>0.37860534401801038</v>
      </c>
      <c r="W442" s="1">
        <f t="shared" ca="1" si="73"/>
        <v>-9.2743713558740854E-3</v>
      </c>
      <c r="X442" s="1">
        <f t="shared" ca="1" si="74"/>
        <v>0.61757572564437702</v>
      </c>
      <c r="Y442" s="1">
        <f t="shared" ca="1" si="75"/>
        <v>2.3929593498226162E-3</v>
      </c>
      <c r="Z442" s="1">
        <f t="shared" ca="1" si="76"/>
        <v>0.26342254201998683</v>
      </c>
      <c r="AA442" s="1">
        <f t="shared" ca="1" si="77"/>
        <v>2.3929593498226162E-3</v>
      </c>
      <c r="AP442" s="1">
        <v>-1.3703601435968245E-2</v>
      </c>
      <c r="AQ442" s="1">
        <v>441</v>
      </c>
      <c r="AR442" s="1">
        <v>-1.379418975963945E-2</v>
      </c>
    </row>
    <row r="443" spans="1:44" x14ac:dyDescent="0.3">
      <c r="A443" s="4">
        <v>42188</v>
      </c>
      <c r="B443" s="1">
        <v>11058.389649999999</v>
      </c>
      <c r="C443" s="1">
        <f t="shared" si="78"/>
        <v>1.5404046583942741E-2</v>
      </c>
      <c r="D443" s="1">
        <f t="shared" si="71"/>
        <v>1.5621080101015972E-2</v>
      </c>
      <c r="V443" s="1">
        <f t="shared" ca="1" si="72"/>
        <v>0.22551938057427279</v>
      </c>
      <c r="W443" s="1">
        <f t="shared" ca="1" si="73"/>
        <v>-2.2610531510206849E-2</v>
      </c>
      <c r="X443" s="1">
        <f t="shared" ca="1" si="74"/>
        <v>0.79676569297840116</v>
      </c>
      <c r="Y443" s="1">
        <f t="shared" ca="1" si="75"/>
        <v>6.6409929196629145E-3</v>
      </c>
      <c r="Z443" s="1">
        <f t="shared" ca="1" si="76"/>
        <v>0.78555933340040451</v>
      </c>
      <c r="AA443" s="1">
        <f t="shared" ca="1" si="77"/>
        <v>6.6409929196629145E-3</v>
      </c>
      <c r="AP443" s="1">
        <v>3.6756843657390248E-3</v>
      </c>
      <c r="AQ443" s="1">
        <v>442</v>
      </c>
      <c r="AR443" s="1">
        <v>-1.3790373112558629E-2</v>
      </c>
    </row>
    <row r="444" spans="1:44" x14ac:dyDescent="0.3">
      <c r="A444" s="4">
        <v>42187</v>
      </c>
      <c r="B444" s="1">
        <v>11099.349609999999</v>
      </c>
      <c r="C444" s="1">
        <f t="shared" si="78"/>
        <v>3.7039714910027735E-3</v>
      </c>
      <c r="D444" s="1">
        <f t="shared" si="71"/>
        <v>3.9210050080760051E-3</v>
      </c>
      <c r="V444" s="1">
        <f t="shared" ca="1" si="72"/>
        <v>0.65248628674191889</v>
      </c>
      <c r="W444" s="1">
        <f t="shared" ca="1" si="73"/>
        <v>1.176125003985719E-2</v>
      </c>
      <c r="X444" s="1">
        <f t="shared" ca="1" si="74"/>
        <v>0.85440408557700831</v>
      </c>
      <c r="Y444" s="1">
        <f t="shared" ca="1" si="75"/>
        <v>8.4440854179853586E-3</v>
      </c>
      <c r="Z444" s="1">
        <f t="shared" ca="1" si="76"/>
        <v>0.96686180542789768</v>
      </c>
      <c r="AA444" s="1">
        <f t="shared" ca="1" si="77"/>
        <v>8.4440854179853586E-3</v>
      </c>
      <c r="AP444" s="1">
        <v>-2.0025933182008262E-2</v>
      </c>
      <c r="AQ444" s="1">
        <v>443</v>
      </c>
      <c r="AR444" s="1">
        <v>-1.3785605706198524E-2</v>
      </c>
    </row>
    <row r="445" spans="1:44" x14ac:dyDescent="0.3">
      <c r="A445" s="4">
        <v>42186</v>
      </c>
      <c r="B445" s="1">
        <v>11180.5</v>
      </c>
      <c r="C445" s="1">
        <f t="shared" si="78"/>
        <v>7.3112743405152284E-3</v>
      </c>
      <c r="D445" s="1">
        <f t="shared" si="71"/>
        <v>7.52830785758846E-3</v>
      </c>
      <c r="V445" s="1">
        <f t="shared" ca="1" si="72"/>
        <v>0.77987198085949905</v>
      </c>
      <c r="W445" s="1">
        <f t="shared" ca="1" si="73"/>
        <v>2.3152827778011396E-2</v>
      </c>
      <c r="X445" s="1">
        <f t="shared" ca="1" si="74"/>
        <v>0.19384607346543536</v>
      </c>
      <c r="Y445" s="1">
        <f t="shared" ca="1" si="75"/>
        <v>-6.9104818436429381E-3</v>
      </c>
      <c r="Z445" s="1">
        <f t="shared" ca="1" si="76"/>
        <v>0.62403784360042036</v>
      </c>
      <c r="AA445" s="1">
        <f t="shared" ca="1" si="77"/>
        <v>-6.9104818436429381E-3</v>
      </c>
      <c r="AP445" s="1">
        <v>2.9309687730544487E-2</v>
      </c>
      <c r="AQ445" s="1">
        <v>444</v>
      </c>
      <c r="AR445" s="1">
        <v>-1.3738891975442142E-2</v>
      </c>
    </row>
    <row r="446" spans="1:44" x14ac:dyDescent="0.3">
      <c r="A446" s="4">
        <v>42185</v>
      </c>
      <c r="B446" s="1">
        <v>10944.969730000001</v>
      </c>
      <c r="C446" s="1">
        <f t="shared" si="78"/>
        <v>-2.1066166092750707E-2</v>
      </c>
      <c r="D446" s="1">
        <f t="shared" si="71"/>
        <v>-2.0849132575677477E-2</v>
      </c>
      <c r="V446" s="1">
        <f t="shared" ca="1" si="72"/>
        <v>0.90000182568024267</v>
      </c>
      <c r="W446" s="1">
        <f t="shared" ca="1" si="73"/>
        <v>3.8446859053477396E-2</v>
      </c>
      <c r="X446" s="1">
        <f t="shared" ca="1" si="74"/>
        <v>0.88718151392443989</v>
      </c>
      <c r="Y446" s="1">
        <f t="shared" ca="1" si="75"/>
        <v>9.6933966659656368E-3</v>
      </c>
      <c r="Z446" s="1">
        <f t="shared" ca="1" si="76"/>
        <v>0.60561803335278908</v>
      </c>
      <c r="AA446" s="1">
        <f t="shared" ca="1" si="77"/>
        <v>9.6933966659656368E-3</v>
      </c>
      <c r="AP446" s="1">
        <v>-6.281523274033112E-3</v>
      </c>
      <c r="AQ446" s="1">
        <v>445</v>
      </c>
      <c r="AR446" s="1">
        <v>-1.3725271028597904E-2</v>
      </c>
    </row>
    <row r="447" spans="1:44" x14ac:dyDescent="0.3">
      <c r="A447" s="4">
        <v>42184</v>
      </c>
      <c r="B447" s="1">
        <v>11083.200199999999</v>
      </c>
      <c r="C447" s="1">
        <f t="shared" si="78"/>
        <v>1.2629589063285476E-2</v>
      </c>
      <c r="D447" s="1">
        <f t="shared" si="71"/>
        <v>1.2846622580358708E-2</v>
      </c>
      <c r="V447" s="1">
        <f t="shared" ca="1" si="72"/>
        <v>0.21613165508407828</v>
      </c>
      <c r="W447" s="1">
        <f t="shared" ca="1" si="73"/>
        <v>-2.3559736255936051E-2</v>
      </c>
      <c r="X447" s="1">
        <f t="shared" ca="1" si="74"/>
        <v>0.18023320036908408</v>
      </c>
      <c r="Y447" s="1">
        <f t="shared" ca="1" si="75"/>
        <v>-7.315813825276571E-3</v>
      </c>
      <c r="Z447" s="1">
        <f t="shared" ca="1" si="76"/>
        <v>0.69917665291368891</v>
      </c>
      <c r="AA447" s="1">
        <f t="shared" ca="1" si="77"/>
        <v>-7.315813825276571E-3</v>
      </c>
      <c r="AP447" s="1">
        <v>-9.5992768371625653E-3</v>
      </c>
      <c r="AQ447" s="1">
        <v>446</v>
      </c>
      <c r="AR447" s="1">
        <v>-1.3703601435968245E-2</v>
      </c>
    </row>
    <row r="448" spans="1:44" x14ac:dyDescent="0.3">
      <c r="A448" s="4">
        <v>42181</v>
      </c>
      <c r="B448" s="1">
        <v>11492.429690000001</v>
      </c>
      <c r="C448" s="1">
        <f t="shared" si="78"/>
        <v>3.6923405028811224E-2</v>
      </c>
      <c r="D448" s="1">
        <f t="shared" si="71"/>
        <v>3.7140438545884454E-2</v>
      </c>
      <c r="V448" s="1">
        <f t="shared" ca="1" si="72"/>
        <v>0.42455547008235472</v>
      </c>
      <c r="W448" s="1">
        <f t="shared" ca="1" si="73"/>
        <v>-5.7075877530406768E-3</v>
      </c>
      <c r="X448" s="1">
        <f t="shared" ca="1" si="74"/>
        <v>0.14386885917551606</v>
      </c>
      <c r="Y448" s="1">
        <f t="shared" ca="1" si="75"/>
        <v>-8.5047803480559851E-3</v>
      </c>
      <c r="Z448" s="1">
        <f t="shared" ca="1" si="76"/>
        <v>6.8965190728691006E-2</v>
      </c>
      <c r="AA448" s="1">
        <f t="shared" ca="1" si="77"/>
        <v>-5.7075877530406768E-3</v>
      </c>
      <c r="AP448" s="1">
        <v>-4.6042747351955288E-3</v>
      </c>
      <c r="AQ448" s="1">
        <v>447</v>
      </c>
      <c r="AR448" s="1">
        <v>-1.3689215066303384E-2</v>
      </c>
    </row>
    <row r="449" spans="1:44" x14ac:dyDescent="0.3">
      <c r="A449" s="4">
        <v>42180</v>
      </c>
      <c r="B449" s="1">
        <v>11473.12988</v>
      </c>
      <c r="C449" s="1">
        <f t="shared" si="78"/>
        <v>-1.6793498433837651E-3</v>
      </c>
      <c r="D449" s="1">
        <f t="shared" si="71"/>
        <v>-1.4623163263105337E-3</v>
      </c>
      <c r="V449" s="1">
        <f t="shared" ca="1" si="72"/>
        <v>0.54104853481234205</v>
      </c>
      <c r="W449" s="1">
        <f t="shared" ca="1" si="73"/>
        <v>3.0922695067206172E-3</v>
      </c>
      <c r="X449" s="1">
        <f t="shared" ca="1" si="74"/>
        <v>1.2501578884260511E-2</v>
      </c>
      <c r="Y449" s="1">
        <f t="shared" ca="1" si="75"/>
        <v>-1.793083149303068E-2</v>
      </c>
      <c r="Z449" s="1">
        <f t="shared" ca="1" si="76"/>
        <v>0.9148451998558238</v>
      </c>
      <c r="AA449" s="1">
        <f t="shared" ca="1" si="77"/>
        <v>-1.793083149303068E-2</v>
      </c>
      <c r="AP449" s="1">
        <v>-1.0886430641514591E-3</v>
      </c>
      <c r="AQ449" s="1">
        <v>448</v>
      </c>
      <c r="AR449" s="1">
        <v>-1.3688205725408012E-2</v>
      </c>
    </row>
    <row r="450" spans="1:44" x14ac:dyDescent="0.3">
      <c r="A450" s="4">
        <v>42179</v>
      </c>
      <c r="B450" s="1">
        <v>11471.259770000001</v>
      </c>
      <c r="C450" s="1">
        <f t="shared" si="78"/>
        <v>-1.6299911354266308E-4</v>
      </c>
      <c r="D450" s="1">
        <f t="shared" si="71"/>
        <v>5.4034403530568232E-5</v>
      </c>
      <c r="V450" s="1">
        <f t="shared" ca="1" si="72"/>
        <v>0.96840117685563154</v>
      </c>
      <c r="W450" s="1">
        <f t="shared" ca="1" si="73"/>
        <v>5.573395245449958E-2</v>
      </c>
      <c r="X450" s="1">
        <f t="shared" ca="1" si="74"/>
        <v>0.6611224433970958</v>
      </c>
      <c r="Y450" s="1">
        <f t="shared" ca="1" si="75"/>
        <v>3.3242273761502888E-3</v>
      </c>
      <c r="Z450" s="1">
        <f t="shared" ca="1" si="76"/>
        <v>0.73655698851571016</v>
      </c>
      <c r="AA450" s="1">
        <f t="shared" ca="1" si="77"/>
        <v>3.3242273761502888E-3</v>
      </c>
      <c r="AP450" s="1">
        <v>-1.0017672647628036E-2</v>
      </c>
      <c r="AQ450" s="1">
        <v>449</v>
      </c>
      <c r="AR450" s="1">
        <v>-1.3659912445605086E-2</v>
      </c>
    </row>
    <row r="451" spans="1:44" x14ac:dyDescent="0.3">
      <c r="A451" s="4">
        <v>42178</v>
      </c>
      <c r="B451" s="1">
        <v>11542.54004</v>
      </c>
      <c r="C451" s="1">
        <f t="shared" si="78"/>
        <v>6.2138136027931031E-3</v>
      </c>
      <c r="D451" s="1">
        <f t="shared" ref="D451:D514" si="79">C451-$P$3</f>
        <v>6.4308471198663347E-3</v>
      </c>
      <c r="V451" s="1">
        <f t="shared" ref="V451:V514" ca="1" si="80">RAND()</f>
        <v>0.65476752491274126</v>
      </c>
      <c r="W451" s="1">
        <f t="shared" ref="W451:W514" ca="1" si="81">_xlfn.NORM.INV(V451,0,$R$7)</f>
        <v>1.1946725136636678E-2</v>
      </c>
      <c r="X451" s="1">
        <f t="shared" ref="X451:X514" ca="1" si="82">RAND()</f>
        <v>0.57496649749599082</v>
      </c>
      <c r="Y451" s="1">
        <f t="shared" ref="Y451:Y514" ca="1" si="83">_xlfn.NORM.INV(X451,0,$R$9)</f>
        <v>1.512263466851797E-3</v>
      </c>
      <c r="Z451" s="1">
        <f t="shared" ref="Z451:Z514" ca="1" si="84">RAND()</f>
        <v>7.2557598470833762E-2</v>
      </c>
      <c r="AA451" s="1">
        <f t="shared" ref="AA451:AA514" ca="1" si="85">IF(Z451&lt;$R$11,W451,Y451)</f>
        <v>1.1946725136636678E-2</v>
      </c>
      <c r="AP451" s="1">
        <v>-1.4242899734239745E-3</v>
      </c>
      <c r="AQ451" s="1">
        <v>450</v>
      </c>
      <c r="AR451" s="1">
        <v>-1.3652050799939209E-2</v>
      </c>
    </row>
    <row r="452" spans="1:44" x14ac:dyDescent="0.3">
      <c r="A452" s="4">
        <v>42177</v>
      </c>
      <c r="B452" s="1">
        <v>11460.5</v>
      </c>
      <c r="C452" s="1">
        <f t="shared" ref="C452:C515" si="86">(B452-B451)/B451</f>
        <v>-7.1076244670319434E-3</v>
      </c>
      <c r="D452" s="1">
        <f t="shared" si="79"/>
        <v>-6.8905909499587118E-3</v>
      </c>
      <c r="V452" s="1">
        <f t="shared" ca="1" si="80"/>
        <v>0.75705103121965933</v>
      </c>
      <c r="W452" s="1">
        <f t="shared" ca="1" si="81"/>
        <v>2.0905439310125663E-2</v>
      </c>
      <c r="X452" s="1">
        <f t="shared" ca="1" si="82"/>
        <v>0.78726965545604455</v>
      </c>
      <c r="Y452" s="1">
        <f t="shared" ca="1" si="83"/>
        <v>6.3758669675214198E-3</v>
      </c>
      <c r="Z452" s="1">
        <f t="shared" ca="1" si="84"/>
        <v>0.38948269456864093</v>
      </c>
      <c r="AA452" s="1">
        <f t="shared" ca="1" si="85"/>
        <v>6.3758669675214198E-3</v>
      </c>
      <c r="AP452" s="1">
        <v>3.8637624037657654E-3</v>
      </c>
      <c r="AQ452" s="1">
        <v>451</v>
      </c>
      <c r="AR452" s="1">
        <v>-1.3639177835742753E-2</v>
      </c>
    </row>
    <row r="453" spans="1:44" x14ac:dyDescent="0.3">
      <c r="A453" s="4">
        <v>42174</v>
      </c>
      <c r="B453" s="1">
        <v>11040.099609999999</v>
      </c>
      <c r="C453" s="1">
        <f t="shared" si="86"/>
        <v>-3.6682552244666523E-2</v>
      </c>
      <c r="D453" s="1">
        <f t="shared" si="79"/>
        <v>-3.6465518727593293E-2</v>
      </c>
      <c r="V453" s="1">
        <f t="shared" ca="1" si="80"/>
        <v>0.85201518199499893</v>
      </c>
      <c r="W453" s="1">
        <f t="shared" ca="1" si="81"/>
        <v>3.1353462085472399E-2</v>
      </c>
      <c r="X453" s="1">
        <f t="shared" ca="1" si="82"/>
        <v>0.87769817873018541</v>
      </c>
      <c r="Y453" s="1">
        <f t="shared" ca="1" si="83"/>
        <v>9.3084548829341189E-3</v>
      </c>
      <c r="Z453" s="1">
        <f t="shared" ca="1" si="84"/>
        <v>0.42860447644595701</v>
      </c>
      <c r="AA453" s="1">
        <f t="shared" ca="1" si="85"/>
        <v>9.3084548829341189E-3</v>
      </c>
      <c r="AP453" s="1">
        <v>6.0039658161207361E-3</v>
      </c>
      <c r="AQ453" s="1">
        <v>452</v>
      </c>
      <c r="AR453" s="1">
        <v>-1.3637731473740956E-2</v>
      </c>
    </row>
    <row r="454" spans="1:44" x14ac:dyDescent="0.3">
      <c r="A454" s="4">
        <v>42173</v>
      </c>
      <c r="B454" s="1">
        <v>11100.29981</v>
      </c>
      <c r="C454" s="1">
        <f t="shared" si="86"/>
        <v>5.4528674673797748E-3</v>
      </c>
      <c r="D454" s="1">
        <f t="shared" si="79"/>
        <v>5.6699009844530064E-3</v>
      </c>
      <c r="V454" s="1">
        <f t="shared" ca="1" si="80"/>
        <v>7.4774957585652002E-2</v>
      </c>
      <c r="W454" s="1">
        <f t="shared" ca="1" si="81"/>
        <v>-4.3233692298216719E-2</v>
      </c>
      <c r="X454" s="1">
        <f t="shared" ca="1" si="82"/>
        <v>0.4455624964137016</v>
      </c>
      <c r="Y454" s="1">
        <f t="shared" ca="1" si="83"/>
        <v>-1.0950466280060759E-3</v>
      </c>
      <c r="Z454" s="1">
        <f t="shared" ca="1" si="84"/>
        <v>8.3881527710760406E-2</v>
      </c>
      <c r="AA454" s="1">
        <f t="shared" ca="1" si="85"/>
        <v>-1.0950466280060759E-3</v>
      </c>
      <c r="AP454" s="1">
        <v>5.7937361784063017E-3</v>
      </c>
      <c r="AQ454" s="1">
        <v>453</v>
      </c>
      <c r="AR454" s="1">
        <v>-1.3629985432791177E-2</v>
      </c>
    </row>
    <row r="455" spans="1:44" x14ac:dyDescent="0.3">
      <c r="A455" s="4">
        <v>42172</v>
      </c>
      <c r="B455" s="1">
        <v>10978.009770000001</v>
      </c>
      <c r="C455" s="1">
        <f t="shared" si="86"/>
        <v>-1.1016823157319736E-2</v>
      </c>
      <c r="D455" s="1">
        <f t="shared" si="79"/>
        <v>-1.0799789640246504E-2</v>
      </c>
      <c r="V455" s="1">
        <f t="shared" ca="1" si="80"/>
        <v>4.4753012618717336E-2</v>
      </c>
      <c r="W455" s="1">
        <f t="shared" ca="1" si="81"/>
        <v>-5.0940276034517576E-2</v>
      </c>
      <c r="X455" s="1">
        <f t="shared" ca="1" si="82"/>
        <v>0.80840418918896151</v>
      </c>
      <c r="Y455" s="1">
        <f t="shared" ca="1" si="83"/>
        <v>6.9762457194515329E-3</v>
      </c>
      <c r="Z455" s="1">
        <f t="shared" ca="1" si="84"/>
        <v>0.32330848617424013</v>
      </c>
      <c r="AA455" s="1">
        <f t="shared" ca="1" si="85"/>
        <v>6.9762457194515329E-3</v>
      </c>
      <c r="AP455" s="1">
        <v>-3.9087161929810274E-3</v>
      </c>
      <c r="AQ455" s="1">
        <v>454</v>
      </c>
      <c r="AR455" s="1">
        <v>-1.3623096400515676E-2</v>
      </c>
    </row>
    <row r="456" spans="1:44" x14ac:dyDescent="0.3">
      <c r="A456" s="4">
        <v>42171</v>
      </c>
      <c r="B456" s="1">
        <v>11044.009770000001</v>
      </c>
      <c r="C456" s="1">
        <f t="shared" si="86"/>
        <v>6.0120186976295609E-3</v>
      </c>
      <c r="D456" s="1">
        <f t="shared" si="79"/>
        <v>6.2290522147027926E-3</v>
      </c>
      <c r="V456" s="1">
        <f t="shared" ca="1" si="80"/>
        <v>0.85774694317490896</v>
      </c>
      <c r="W456" s="1">
        <f t="shared" ca="1" si="81"/>
        <v>3.2107545343075E-2</v>
      </c>
      <c r="X456" s="1">
        <f t="shared" ca="1" si="82"/>
        <v>0.18391372960123553</v>
      </c>
      <c r="Y456" s="1">
        <f t="shared" ca="1" si="83"/>
        <v>-7.204402559254512E-3</v>
      </c>
      <c r="Z456" s="1">
        <f t="shared" ca="1" si="84"/>
        <v>0.62803027063548722</v>
      </c>
      <c r="AA456" s="1">
        <f t="shared" ca="1" si="85"/>
        <v>-7.204402559254512E-3</v>
      </c>
      <c r="AP456" s="1">
        <v>-1.3598748562955218E-2</v>
      </c>
      <c r="AQ456" s="1">
        <v>455</v>
      </c>
      <c r="AR456" s="1">
        <v>-1.3619718445204088E-2</v>
      </c>
    </row>
    <row r="457" spans="1:44" x14ac:dyDescent="0.3">
      <c r="A457" s="4">
        <v>42170</v>
      </c>
      <c r="B457" s="1">
        <v>10984.969730000001</v>
      </c>
      <c r="C457" s="1">
        <f t="shared" si="86"/>
        <v>-5.3458880632627197E-3</v>
      </c>
      <c r="D457" s="1">
        <f t="shared" si="79"/>
        <v>-5.1288545461894881E-3</v>
      </c>
      <c r="V457" s="1">
        <f t="shared" ca="1" si="80"/>
        <v>0.6826241404756298</v>
      </c>
      <c r="W457" s="1">
        <f t="shared" ca="1" si="81"/>
        <v>1.4251483854853149E-2</v>
      </c>
      <c r="X457" s="1">
        <f t="shared" ca="1" si="82"/>
        <v>0.75347564145526524</v>
      </c>
      <c r="Y457" s="1">
        <f t="shared" ca="1" si="83"/>
        <v>5.483743109363279E-3</v>
      </c>
      <c r="Z457" s="1">
        <f t="shared" ca="1" si="84"/>
        <v>0.95829841959297202</v>
      </c>
      <c r="AA457" s="1">
        <f t="shared" ca="1" si="85"/>
        <v>5.483743109363279E-3</v>
      </c>
      <c r="AP457" s="1">
        <v>-8.043385751882421E-3</v>
      </c>
      <c r="AQ457" s="1">
        <v>456</v>
      </c>
      <c r="AR457" s="1">
        <v>-1.3606849505301357E-2</v>
      </c>
    </row>
    <row r="458" spans="1:44" x14ac:dyDescent="0.3">
      <c r="A458" s="4">
        <v>42167</v>
      </c>
      <c r="B458" s="1">
        <v>11196.490229999999</v>
      </c>
      <c r="C458" s="1">
        <f t="shared" si="86"/>
        <v>1.9255446778550084E-2</v>
      </c>
      <c r="D458" s="1">
        <f t="shared" si="79"/>
        <v>1.9472480295623314E-2</v>
      </c>
      <c r="V458" s="1">
        <f t="shared" ca="1" si="80"/>
        <v>5.2677651724341357E-2</v>
      </c>
      <c r="W458" s="1">
        <f t="shared" ca="1" si="81"/>
        <v>-4.8582826458845964E-2</v>
      </c>
      <c r="X458" s="1">
        <f t="shared" ca="1" si="82"/>
        <v>0.81063959776025007</v>
      </c>
      <c r="Y458" s="1">
        <f t="shared" ca="1" si="83"/>
        <v>7.0420456121664315E-3</v>
      </c>
      <c r="Z458" s="1">
        <f t="shared" ca="1" si="84"/>
        <v>0.2434494794539338</v>
      </c>
      <c r="AA458" s="1">
        <f t="shared" ca="1" si="85"/>
        <v>7.0420456121664315E-3</v>
      </c>
      <c r="AP458" s="1">
        <v>-3.5061263476992739E-3</v>
      </c>
      <c r="AQ458" s="1">
        <v>457</v>
      </c>
      <c r="AR458" s="1">
        <v>-1.3598748562955218E-2</v>
      </c>
    </row>
    <row r="459" spans="1:44" x14ac:dyDescent="0.3">
      <c r="A459" s="4">
        <v>42166</v>
      </c>
      <c r="B459" s="1">
        <v>11332.780269999999</v>
      </c>
      <c r="C459" s="1">
        <f t="shared" si="86"/>
        <v>1.2172568117357244E-2</v>
      </c>
      <c r="D459" s="1">
        <f t="shared" si="79"/>
        <v>1.2389601634430475E-2</v>
      </c>
      <c r="V459" s="1">
        <f t="shared" ca="1" si="80"/>
        <v>0.86887749776186773</v>
      </c>
      <c r="W459" s="1">
        <f t="shared" ca="1" si="81"/>
        <v>3.3633020738090644E-2</v>
      </c>
      <c r="X459" s="1">
        <f t="shared" ca="1" si="82"/>
        <v>0.74338099043119599</v>
      </c>
      <c r="Y459" s="1">
        <f t="shared" ca="1" si="83"/>
        <v>5.230432868832657E-3</v>
      </c>
      <c r="Z459" s="1">
        <f t="shared" ca="1" si="84"/>
        <v>0.39871741553918427</v>
      </c>
      <c r="AA459" s="1">
        <f t="shared" ca="1" si="85"/>
        <v>5.230432868832657E-3</v>
      </c>
      <c r="AP459" s="1">
        <v>2.7452425109226121E-3</v>
      </c>
      <c r="AQ459" s="1">
        <v>458</v>
      </c>
      <c r="AR459" s="1">
        <v>-1.3591049053741189E-2</v>
      </c>
    </row>
    <row r="460" spans="1:44" x14ac:dyDescent="0.3">
      <c r="A460" s="4">
        <v>42165</v>
      </c>
      <c r="B460" s="1">
        <v>11265.389649999999</v>
      </c>
      <c r="C460" s="1">
        <f t="shared" si="86"/>
        <v>-5.9465213649642331E-3</v>
      </c>
      <c r="D460" s="1">
        <f t="shared" si="79"/>
        <v>-5.7294878478910015E-3</v>
      </c>
      <c r="V460" s="1">
        <f t="shared" ca="1" si="80"/>
        <v>0.84862106254361624</v>
      </c>
      <c r="W460" s="1">
        <f t="shared" ca="1" si="81"/>
        <v>3.0916117532194982E-2</v>
      </c>
      <c r="X460" s="1">
        <f t="shared" ca="1" si="82"/>
        <v>0.25649413562236523</v>
      </c>
      <c r="Y460" s="1">
        <f t="shared" ca="1" si="83"/>
        <v>-5.2335340598836664E-3</v>
      </c>
      <c r="Z460" s="1">
        <f t="shared" ca="1" si="84"/>
        <v>0.42569396892375766</v>
      </c>
      <c r="AA460" s="1">
        <f t="shared" ca="1" si="85"/>
        <v>-5.2335340598836664E-3</v>
      </c>
      <c r="AP460" s="1">
        <v>-1.081741229777487E-3</v>
      </c>
      <c r="AQ460" s="1">
        <v>459</v>
      </c>
      <c r="AR460" s="1">
        <v>-1.3589789892331781E-2</v>
      </c>
    </row>
    <row r="461" spans="1:44" x14ac:dyDescent="0.3">
      <c r="A461" s="4">
        <v>42164</v>
      </c>
      <c r="B461" s="1">
        <v>11001.29004</v>
      </c>
      <c r="C461" s="1">
        <f t="shared" si="86"/>
        <v>-2.3443450977303687E-2</v>
      </c>
      <c r="D461" s="1">
        <f t="shared" si="79"/>
        <v>-2.3226417460230457E-2</v>
      </c>
      <c r="V461" s="1">
        <f t="shared" ca="1" si="80"/>
        <v>0.10276781559006498</v>
      </c>
      <c r="W461" s="1">
        <f t="shared" ca="1" si="81"/>
        <v>-3.7978110600562526E-2</v>
      </c>
      <c r="X461" s="1">
        <f t="shared" ca="1" si="82"/>
        <v>0.23549702029774544</v>
      </c>
      <c r="Y461" s="1">
        <f t="shared" ca="1" si="83"/>
        <v>-5.7669009940761072E-3</v>
      </c>
      <c r="Z461" s="1">
        <f t="shared" ca="1" si="84"/>
        <v>0.80762835509335118</v>
      </c>
      <c r="AA461" s="1">
        <f t="shared" ca="1" si="85"/>
        <v>-5.7669009940761072E-3</v>
      </c>
      <c r="AP461" s="1">
        <v>-1.0441910331219726E-2</v>
      </c>
      <c r="AQ461" s="1">
        <v>460</v>
      </c>
      <c r="AR461" s="1">
        <v>-1.3588470162375762E-2</v>
      </c>
    </row>
    <row r="462" spans="1:44" x14ac:dyDescent="0.3">
      <c r="A462" s="4">
        <v>42163</v>
      </c>
      <c r="B462" s="1">
        <v>11064.91992</v>
      </c>
      <c r="C462" s="1">
        <f t="shared" si="86"/>
        <v>5.78385623582745E-3</v>
      </c>
      <c r="D462" s="1">
        <f t="shared" si="79"/>
        <v>6.0008897529006816E-3</v>
      </c>
      <c r="V462" s="1">
        <f t="shared" ca="1" si="80"/>
        <v>0.91159966747944909</v>
      </c>
      <c r="W462" s="1">
        <f t="shared" ca="1" si="81"/>
        <v>4.0520146932328034E-2</v>
      </c>
      <c r="X462" s="1">
        <f t="shared" ca="1" si="82"/>
        <v>0.27360647162625351</v>
      </c>
      <c r="Y462" s="1">
        <f t="shared" ca="1" si="83"/>
        <v>-4.8155336256987535E-3</v>
      </c>
      <c r="Z462" s="1">
        <f t="shared" ca="1" si="84"/>
        <v>0.18433445748289901</v>
      </c>
      <c r="AA462" s="1">
        <f t="shared" ca="1" si="85"/>
        <v>-4.8155336256987535E-3</v>
      </c>
      <c r="AP462" s="1">
        <v>-1.8176913426276346E-3</v>
      </c>
      <c r="AQ462" s="1">
        <v>461</v>
      </c>
      <c r="AR462" s="1">
        <v>-1.3515622904903008E-2</v>
      </c>
    </row>
    <row r="463" spans="1:44" x14ac:dyDescent="0.3">
      <c r="A463" s="4">
        <v>42160</v>
      </c>
      <c r="B463" s="1">
        <v>11197.150390000001</v>
      </c>
      <c r="C463" s="1">
        <f t="shared" si="86"/>
        <v>1.1950422683221771E-2</v>
      </c>
      <c r="D463" s="1">
        <f t="shared" si="79"/>
        <v>1.2167456200295003E-2</v>
      </c>
      <c r="V463" s="1">
        <f t="shared" ca="1" si="80"/>
        <v>0.76628567765663658</v>
      </c>
      <c r="W463" s="1">
        <f t="shared" ca="1" si="81"/>
        <v>2.1800075065683398E-2</v>
      </c>
      <c r="X463" s="1">
        <f t="shared" ca="1" si="82"/>
        <v>0.63016299165004797</v>
      </c>
      <c r="Y463" s="1">
        <f t="shared" ca="1" si="83"/>
        <v>2.6582805151290829E-3</v>
      </c>
      <c r="Z463" s="1">
        <f t="shared" ca="1" si="84"/>
        <v>0.22846140535918558</v>
      </c>
      <c r="AA463" s="1">
        <f t="shared" ca="1" si="85"/>
        <v>2.6582805151290829E-3</v>
      </c>
      <c r="AP463" s="1">
        <v>-5.6343844151489093E-3</v>
      </c>
      <c r="AQ463" s="1">
        <v>462</v>
      </c>
      <c r="AR463" s="1">
        <v>-1.3510553393075025E-2</v>
      </c>
    </row>
    <row r="464" spans="1:44" x14ac:dyDescent="0.3">
      <c r="A464" s="4">
        <v>42159</v>
      </c>
      <c r="B464" s="1">
        <v>11340.599609999999</v>
      </c>
      <c r="C464" s="1">
        <f t="shared" si="86"/>
        <v>1.2811225624700983E-2</v>
      </c>
      <c r="D464" s="1">
        <f t="shared" si="79"/>
        <v>1.3028259141774214E-2</v>
      </c>
      <c r="V464" s="1">
        <f t="shared" ca="1" si="80"/>
        <v>0.1239247944277081</v>
      </c>
      <c r="W464" s="1">
        <f t="shared" ca="1" si="81"/>
        <v>-3.4667649520963809E-2</v>
      </c>
      <c r="X464" s="1">
        <f t="shared" ca="1" si="82"/>
        <v>0.29344195544238172</v>
      </c>
      <c r="Y464" s="1">
        <f t="shared" ca="1" si="83"/>
        <v>-4.3468573358932073E-3</v>
      </c>
      <c r="Z464" s="1">
        <f t="shared" ca="1" si="84"/>
        <v>0.93177751704200207</v>
      </c>
      <c r="AA464" s="1">
        <f t="shared" ca="1" si="85"/>
        <v>-4.3468573358932073E-3</v>
      </c>
      <c r="AP464" s="1">
        <v>7.3039749509600802E-3</v>
      </c>
      <c r="AQ464" s="1">
        <v>463</v>
      </c>
      <c r="AR464" s="1">
        <v>-1.3507419157622011E-2</v>
      </c>
    </row>
    <row r="465" spans="1:44" x14ac:dyDescent="0.3">
      <c r="A465" s="4">
        <v>42158</v>
      </c>
      <c r="B465" s="1">
        <v>11419.62012</v>
      </c>
      <c r="C465" s="1">
        <f t="shared" si="86"/>
        <v>6.9679305078649443E-3</v>
      </c>
      <c r="D465" s="1">
        <f t="shared" si="79"/>
        <v>7.1849640249381759E-3</v>
      </c>
      <c r="V465" s="1">
        <f t="shared" ca="1" si="80"/>
        <v>0.84676401634057819</v>
      </c>
      <c r="W465" s="1">
        <f t="shared" ca="1" si="81"/>
        <v>3.067958832804496E-2</v>
      </c>
      <c r="X465" s="1">
        <f t="shared" ca="1" si="82"/>
        <v>0.29389073431436241</v>
      </c>
      <c r="Y465" s="1">
        <f t="shared" ca="1" si="83"/>
        <v>-4.3364301154881092E-3</v>
      </c>
      <c r="Z465" s="1">
        <f t="shared" ca="1" si="84"/>
        <v>0.45375628470326856</v>
      </c>
      <c r="AA465" s="1">
        <f t="shared" ca="1" si="85"/>
        <v>-4.3364301154881092E-3</v>
      </c>
      <c r="AP465" s="1">
        <v>2.3363043225760835E-3</v>
      </c>
      <c r="AQ465" s="1">
        <v>464</v>
      </c>
      <c r="AR465" s="1">
        <v>-1.3502588446480873E-2</v>
      </c>
    </row>
    <row r="466" spans="1:44" x14ac:dyDescent="0.3">
      <c r="A466" s="4">
        <v>42157</v>
      </c>
      <c r="B466" s="1">
        <v>11328.79981</v>
      </c>
      <c r="C466" s="1">
        <f t="shared" si="86"/>
        <v>-7.9530062336258481E-3</v>
      </c>
      <c r="D466" s="1">
        <f t="shared" si="79"/>
        <v>-7.7359727165526165E-3</v>
      </c>
      <c r="V466" s="1">
        <f t="shared" ca="1" si="80"/>
        <v>2.4109517746739972E-2</v>
      </c>
      <c r="W466" s="1">
        <f t="shared" ca="1" si="81"/>
        <v>-5.926298879956441E-2</v>
      </c>
      <c r="X466" s="1">
        <f t="shared" ca="1" si="82"/>
        <v>0.51923652077022497</v>
      </c>
      <c r="Y466" s="1">
        <f t="shared" ca="1" si="83"/>
        <v>3.8590005844157992E-4</v>
      </c>
      <c r="Z466" s="1">
        <f t="shared" ca="1" si="84"/>
        <v>0.25143977174657606</v>
      </c>
      <c r="AA466" s="1">
        <f t="shared" ca="1" si="85"/>
        <v>3.8590005844157992E-4</v>
      </c>
      <c r="AP466" s="1">
        <v>1.6784688946560711E-2</v>
      </c>
      <c r="AQ466" s="1">
        <v>465</v>
      </c>
      <c r="AR466" s="1">
        <v>-1.3487990172416399E-2</v>
      </c>
    </row>
    <row r="467" spans="1:44" x14ac:dyDescent="0.3">
      <c r="A467" s="4">
        <v>42156</v>
      </c>
      <c r="B467" s="1">
        <v>11436.04981</v>
      </c>
      <c r="C467" s="1">
        <f t="shared" si="86"/>
        <v>9.467022261734185E-3</v>
      </c>
      <c r="D467" s="1">
        <f t="shared" si="79"/>
        <v>9.6840557788074166E-3</v>
      </c>
      <c r="V467" s="1">
        <f t="shared" ca="1" si="80"/>
        <v>0.12769526512989116</v>
      </c>
      <c r="W467" s="1">
        <f t="shared" ca="1" si="81"/>
        <v>-3.4120605547025319E-2</v>
      </c>
      <c r="X467" s="1">
        <f t="shared" ca="1" si="82"/>
        <v>0.88756332635577717</v>
      </c>
      <c r="Y467" s="1">
        <f t="shared" ca="1" si="83"/>
        <v>9.7093687411150941E-3</v>
      </c>
      <c r="Z467" s="1">
        <f t="shared" ca="1" si="84"/>
        <v>0.32069478914019334</v>
      </c>
      <c r="AA467" s="1">
        <f t="shared" ca="1" si="85"/>
        <v>9.7093687411150941E-3</v>
      </c>
      <c r="AP467" s="1">
        <v>-5.2884442647773301E-3</v>
      </c>
      <c r="AQ467" s="1">
        <v>466</v>
      </c>
      <c r="AR467" s="1">
        <v>-1.3477039529372115E-2</v>
      </c>
    </row>
    <row r="468" spans="1:44" x14ac:dyDescent="0.3">
      <c r="A468" s="4">
        <v>42153</v>
      </c>
      <c r="B468" s="1">
        <v>11413.820309999999</v>
      </c>
      <c r="C468" s="1">
        <f t="shared" si="86"/>
        <v>-1.9438093021038774E-3</v>
      </c>
      <c r="D468" s="1">
        <f t="shared" si="79"/>
        <v>-1.726775785030646E-3</v>
      </c>
      <c r="V468" s="1">
        <f t="shared" ca="1" si="80"/>
        <v>0.54026688624089358</v>
      </c>
      <c r="W468" s="1">
        <f t="shared" ca="1" si="81"/>
        <v>3.0331833115921033E-3</v>
      </c>
      <c r="X468" s="1">
        <f t="shared" ca="1" si="82"/>
        <v>0.5717724845409925</v>
      </c>
      <c r="Y468" s="1">
        <f t="shared" ca="1" si="83"/>
        <v>1.4471086594294606E-3</v>
      </c>
      <c r="Z468" s="1">
        <f t="shared" ca="1" si="84"/>
        <v>1.8851729770161474E-2</v>
      </c>
      <c r="AA468" s="1">
        <f t="shared" ca="1" si="85"/>
        <v>3.0331833115921033E-3</v>
      </c>
      <c r="AP468" s="1">
        <v>-9.2635864144396448E-3</v>
      </c>
      <c r="AQ468" s="1">
        <v>467</v>
      </c>
      <c r="AR468" s="1">
        <v>-1.3476096505136332E-2</v>
      </c>
    </row>
    <row r="469" spans="1:44" x14ac:dyDescent="0.3">
      <c r="A469" s="4">
        <v>42152</v>
      </c>
      <c r="B469" s="1">
        <v>11677.570309999999</v>
      </c>
      <c r="C469" s="1">
        <f t="shared" si="86"/>
        <v>2.3107950960899612E-2</v>
      </c>
      <c r="D469" s="1">
        <f t="shared" si="79"/>
        <v>2.3324984477972842E-2</v>
      </c>
      <c r="V469" s="1">
        <f t="shared" ca="1" si="80"/>
        <v>0.65487374104997764</v>
      </c>
      <c r="W469" s="1">
        <f t="shared" ca="1" si="81"/>
        <v>1.1955372075186566E-2</v>
      </c>
      <c r="X469" s="1">
        <f t="shared" ca="1" si="82"/>
        <v>0.7404713886206018</v>
      </c>
      <c r="Y469" s="1">
        <f t="shared" ca="1" si="83"/>
        <v>5.1583948056879688E-3</v>
      </c>
      <c r="Z469" s="1">
        <f t="shared" ca="1" si="84"/>
        <v>0.67469022387761268</v>
      </c>
      <c r="AA469" s="1">
        <f t="shared" ca="1" si="85"/>
        <v>5.1583948056879688E-3</v>
      </c>
      <c r="AP469" s="1">
        <v>4.3658349248005346E-3</v>
      </c>
      <c r="AQ469" s="1">
        <v>468</v>
      </c>
      <c r="AR469" s="1">
        <v>-1.3457085383570648E-2</v>
      </c>
    </row>
    <row r="470" spans="1:44" x14ac:dyDescent="0.3">
      <c r="A470" s="4">
        <v>42151</v>
      </c>
      <c r="B470" s="1">
        <v>11771.12988</v>
      </c>
      <c r="C470" s="1">
        <f t="shared" si="86"/>
        <v>8.0119038050134646E-3</v>
      </c>
      <c r="D470" s="1">
        <f t="shared" si="79"/>
        <v>8.2289373220866963E-3</v>
      </c>
      <c r="V470" s="1">
        <f t="shared" ca="1" si="80"/>
        <v>0.24866390869364774</v>
      </c>
      <c r="W470" s="1">
        <f t="shared" ca="1" si="81"/>
        <v>-2.0361007043068112E-2</v>
      </c>
      <c r="X470" s="1">
        <f t="shared" ca="1" si="82"/>
        <v>8.9414363220081672E-2</v>
      </c>
      <c r="Y470" s="1">
        <f t="shared" ca="1" si="83"/>
        <v>-1.0754961075696073E-2</v>
      </c>
      <c r="Z470" s="1">
        <f t="shared" ca="1" si="84"/>
        <v>0.27638659519738684</v>
      </c>
      <c r="AA470" s="1">
        <f t="shared" ca="1" si="85"/>
        <v>-1.0754961075696073E-2</v>
      </c>
      <c r="AP470" s="1">
        <v>3.6657648420684065E-3</v>
      </c>
      <c r="AQ470" s="1">
        <v>469</v>
      </c>
      <c r="AR470" s="1">
        <v>-1.3455279838044247E-2</v>
      </c>
    </row>
    <row r="471" spans="1:44" x14ac:dyDescent="0.3">
      <c r="A471" s="4">
        <v>42150</v>
      </c>
      <c r="B471" s="1">
        <v>11625.12988</v>
      </c>
      <c r="C471" s="1">
        <f t="shared" si="86"/>
        <v>-1.2403227344221607E-2</v>
      </c>
      <c r="D471" s="1">
        <f t="shared" si="79"/>
        <v>-1.2186193827148376E-2</v>
      </c>
      <c r="V471" s="1">
        <f t="shared" ca="1" si="80"/>
        <v>0.30890700072266841</v>
      </c>
      <c r="W471" s="1">
        <f t="shared" ca="1" si="81"/>
        <v>-1.4968525855231445E-2</v>
      </c>
      <c r="X471" s="1">
        <f t="shared" ca="1" si="82"/>
        <v>0.92593351987636663</v>
      </c>
      <c r="Y471" s="1">
        <f t="shared" ca="1" si="83"/>
        <v>1.1569262021093011E-2</v>
      </c>
      <c r="Z471" s="1">
        <f t="shared" ca="1" si="84"/>
        <v>9.7827487531664148E-2</v>
      </c>
      <c r="AA471" s="1">
        <f t="shared" ca="1" si="85"/>
        <v>1.1569262021093011E-2</v>
      </c>
      <c r="AP471" s="1">
        <v>-1.2169646597204563E-3</v>
      </c>
      <c r="AQ471" s="1">
        <v>470</v>
      </c>
      <c r="AR471" s="1">
        <v>-1.345295487548441E-2</v>
      </c>
    </row>
    <row r="472" spans="1:44" x14ac:dyDescent="0.3">
      <c r="A472" s="4">
        <v>42146</v>
      </c>
      <c r="B472" s="1">
        <v>11815.009770000001</v>
      </c>
      <c r="C472" s="1">
        <f t="shared" si="86"/>
        <v>1.6333571492106215E-2</v>
      </c>
      <c r="D472" s="1">
        <f t="shared" si="79"/>
        <v>1.6550605009179445E-2</v>
      </c>
      <c r="V472" s="1">
        <f t="shared" ca="1" si="80"/>
        <v>5.285658285188044E-2</v>
      </c>
      <c r="W472" s="1">
        <f t="shared" ca="1" si="81"/>
        <v>-4.8532961990499432E-2</v>
      </c>
      <c r="X472" s="1">
        <f t="shared" ca="1" si="82"/>
        <v>0.82865720997953329</v>
      </c>
      <c r="Y472" s="1">
        <f t="shared" ca="1" si="83"/>
        <v>7.5909781529897961E-3</v>
      </c>
      <c r="Z472" s="1">
        <f t="shared" ca="1" si="84"/>
        <v>0.77182027657833563</v>
      </c>
      <c r="AA472" s="1">
        <f t="shared" ca="1" si="85"/>
        <v>7.5909781529897961E-3</v>
      </c>
      <c r="AP472" s="1">
        <v>-1.4793075526419466E-2</v>
      </c>
      <c r="AQ472" s="1">
        <v>471</v>
      </c>
      <c r="AR472" s="1">
        <v>-1.3433832178594323E-2</v>
      </c>
    </row>
    <row r="473" spans="1:44" x14ac:dyDescent="0.3">
      <c r="A473" s="4">
        <v>42145</v>
      </c>
      <c r="B473" s="1">
        <v>11864.589840000001</v>
      </c>
      <c r="C473" s="1">
        <f t="shared" si="86"/>
        <v>4.1963630132486954E-3</v>
      </c>
      <c r="D473" s="1">
        <f t="shared" si="79"/>
        <v>4.413396530321927E-3</v>
      </c>
      <c r="V473" s="1">
        <f t="shared" ca="1" si="80"/>
        <v>5.9844011464268543E-2</v>
      </c>
      <c r="W473" s="1">
        <f t="shared" ca="1" si="81"/>
        <v>-4.668253214136598E-2</v>
      </c>
      <c r="X473" s="1">
        <f t="shared" ca="1" si="82"/>
        <v>0.14470780885631074</v>
      </c>
      <c r="Y473" s="1">
        <f t="shared" ca="1" si="83"/>
        <v>-8.4752357092381121E-3</v>
      </c>
      <c r="Z473" s="1">
        <f t="shared" ca="1" si="84"/>
        <v>6.681055424655491E-2</v>
      </c>
      <c r="AA473" s="1">
        <f t="shared" ca="1" si="85"/>
        <v>-4.668253214136598E-2</v>
      </c>
      <c r="AP473" s="1">
        <v>2.9567864463301962E-3</v>
      </c>
      <c r="AQ473" s="1">
        <v>472</v>
      </c>
      <c r="AR473" s="1">
        <v>-1.3429560455905329E-2</v>
      </c>
    </row>
    <row r="474" spans="1:44" x14ac:dyDescent="0.3">
      <c r="A474" s="4">
        <v>42144</v>
      </c>
      <c r="B474" s="1">
        <v>11848.469730000001</v>
      </c>
      <c r="C474" s="1">
        <f t="shared" si="86"/>
        <v>-1.358674022228133E-3</v>
      </c>
      <c r="D474" s="1">
        <f t="shared" si="79"/>
        <v>-1.1416405051549016E-3</v>
      </c>
      <c r="V474" s="1">
        <f t="shared" ca="1" si="80"/>
        <v>0.62656841969992538</v>
      </c>
      <c r="W474" s="1">
        <f t="shared" ca="1" si="81"/>
        <v>9.6833485085057354E-3</v>
      </c>
      <c r="X474" s="1">
        <f t="shared" ca="1" si="82"/>
        <v>2.8857944717801565E-2</v>
      </c>
      <c r="Y474" s="1">
        <f t="shared" ca="1" si="83"/>
        <v>-1.5182797271257943E-2</v>
      </c>
      <c r="Z474" s="1">
        <f t="shared" ca="1" si="84"/>
        <v>0.67228828839077459</v>
      </c>
      <c r="AA474" s="1">
        <f t="shared" ca="1" si="85"/>
        <v>-1.5182797271257943E-2</v>
      </c>
      <c r="AP474" s="1">
        <v>9.2857122682488621E-3</v>
      </c>
      <c r="AQ474" s="1">
        <v>473</v>
      </c>
      <c r="AR474" s="1">
        <v>-1.3425429484980227E-2</v>
      </c>
    </row>
    <row r="475" spans="1:44" x14ac:dyDescent="0.3">
      <c r="A475" s="4">
        <v>42143</v>
      </c>
      <c r="B475" s="1">
        <v>11853.33008</v>
      </c>
      <c r="C475" s="1">
        <f t="shared" si="86"/>
        <v>4.1020909119535859E-4</v>
      </c>
      <c r="D475" s="1">
        <f t="shared" si="79"/>
        <v>6.2724260826858987E-4</v>
      </c>
      <c r="V475" s="1">
        <f t="shared" ca="1" si="80"/>
        <v>0.51013347917731933</v>
      </c>
      <c r="W475" s="1">
        <f t="shared" ca="1" si="81"/>
        <v>7.621079249927529E-4</v>
      </c>
      <c r="X475" s="1">
        <f t="shared" ca="1" si="82"/>
        <v>0.46252633100752594</v>
      </c>
      <c r="Y475" s="1">
        <f t="shared" ca="1" si="83"/>
        <v>-7.5256895506644369E-4</v>
      </c>
      <c r="Z475" s="1">
        <f t="shared" ca="1" si="84"/>
        <v>0.99505604072457865</v>
      </c>
      <c r="AA475" s="1">
        <f t="shared" ca="1" si="85"/>
        <v>-7.5256895506644369E-4</v>
      </c>
      <c r="AP475" s="1">
        <v>6.8511793762730299E-3</v>
      </c>
      <c r="AQ475" s="1">
        <v>474</v>
      </c>
      <c r="AR475" s="1">
        <v>-1.3423905836771079E-2</v>
      </c>
    </row>
    <row r="476" spans="1:44" x14ac:dyDescent="0.3">
      <c r="A476" s="4">
        <v>42142</v>
      </c>
      <c r="B476" s="1">
        <v>11594.280269999999</v>
      </c>
      <c r="C476" s="1">
        <f t="shared" si="86"/>
        <v>-2.1854601892601681E-2</v>
      </c>
      <c r="D476" s="1">
        <f t="shared" si="79"/>
        <v>-2.1637568375528451E-2</v>
      </c>
      <c r="V476" s="1">
        <f t="shared" ca="1" si="80"/>
        <v>0.14869134420725483</v>
      </c>
      <c r="W476" s="1">
        <f t="shared" ca="1" si="81"/>
        <v>-3.1261875954052859E-2</v>
      </c>
      <c r="X476" s="1">
        <f t="shared" ca="1" si="82"/>
        <v>0.28416736448469671</v>
      </c>
      <c r="Y476" s="1">
        <f t="shared" ca="1" si="83"/>
        <v>-4.5640459331427394E-3</v>
      </c>
      <c r="Z476" s="1">
        <f t="shared" ca="1" si="84"/>
        <v>0.84731321077698774</v>
      </c>
      <c r="AA476" s="1">
        <f t="shared" ca="1" si="85"/>
        <v>-4.5640459331427394E-3</v>
      </c>
      <c r="AP476" s="1">
        <v>1.2936802564083015E-2</v>
      </c>
      <c r="AQ476" s="1">
        <v>475</v>
      </c>
      <c r="AR476" s="1">
        <v>-1.3413402851236843E-2</v>
      </c>
    </row>
    <row r="477" spans="1:44" x14ac:dyDescent="0.3">
      <c r="A477" s="4">
        <v>42139</v>
      </c>
      <c r="B477" s="1">
        <v>11447.030269999999</v>
      </c>
      <c r="C477" s="1">
        <f t="shared" si="86"/>
        <v>-1.2700227747728925E-2</v>
      </c>
      <c r="D477" s="1">
        <f t="shared" si="79"/>
        <v>-1.2483194230655694E-2</v>
      </c>
      <c r="V477" s="1">
        <f t="shared" ca="1" si="80"/>
        <v>0.22818690017089249</v>
      </c>
      <c r="W477" s="1">
        <f t="shared" ca="1" si="81"/>
        <v>-2.2344934542964514E-2</v>
      </c>
      <c r="X477" s="1">
        <f t="shared" ca="1" si="82"/>
        <v>0.9541390384722932</v>
      </c>
      <c r="Y477" s="1">
        <f t="shared" ca="1" si="83"/>
        <v>1.3491069427892077E-2</v>
      </c>
      <c r="Z477" s="1">
        <f t="shared" ca="1" si="84"/>
        <v>0.16351288610160031</v>
      </c>
      <c r="AA477" s="1">
        <f t="shared" ca="1" si="85"/>
        <v>1.3491069427892077E-2</v>
      </c>
      <c r="AP477" s="1">
        <v>-1.4342266283501168E-2</v>
      </c>
      <c r="AQ477" s="1">
        <v>476</v>
      </c>
      <c r="AR477" s="1">
        <v>-1.3395267670748938E-2</v>
      </c>
    </row>
    <row r="478" spans="1:44" x14ac:dyDescent="0.3">
      <c r="A478" s="4">
        <v>42138</v>
      </c>
      <c r="B478" s="1">
        <v>11559.820309999999</v>
      </c>
      <c r="C478" s="1">
        <f t="shared" si="86"/>
        <v>9.8532140948029371E-3</v>
      </c>
      <c r="D478" s="1">
        <f t="shared" si="79"/>
        <v>1.0070247611876169E-2</v>
      </c>
      <c r="V478" s="1">
        <f t="shared" ca="1" si="80"/>
        <v>0.9978407655338668</v>
      </c>
      <c r="W478" s="1">
        <f t="shared" ca="1" si="81"/>
        <v>8.5617316381511141E-2</v>
      </c>
      <c r="X478" s="1">
        <f t="shared" ca="1" si="82"/>
        <v>0.89443444997074584</v>
      </c>
      <c r="Y478" s="1">
        <f t="shared" ca="1" si="83"/>
        <v>1.0003690045231155E-2</v>
      </c>
      <c r="Z478" s="1">
        <f t="shared" ca="1" si="84"/>
        <v>0.99384624915367925</v>
      </c>
      <c r="AA478" s="1">
        <f t="shared" ca="1" si="85"/>
        <v>1.0003690045231155E-2</v>
      </c>
      <c r="AP478" s="1">
        <v>-2.4298106202067064E-2</v>
      </c>
      <c r="AQ478" s="1">
        <v>477</v>
      </c>
      <c r="AR478" s="1">
        <v>-1.3389042663491352E-2</v>
      </c>
    </row>
    <row r="479" spans="1:44" x14ac:dyDescent="0.3">
      <c r="A479" s="4">
        <v>42137</v>
      </c>
      <c r="B479" s="1">
        <v>11351.45996</v>
      </c>
      <c r="C479" s="1">
        <f t="shared" si="86"/>
        <v>-1.8024531905548195E-2</v>
      </c>
      <c r="D479" s="1">
        <f t="shared" si="79"/>
        <v>-1.7807498388474965E-2</v>
      </c>
      <c r="V479" s="1">
        <f t="shared" ca="1" si="80"/>
        <v>0.56686134006303435</v>
      </c>
      <c r="W479" s="1">
        <f t="shared" ca="1" si="81"/>
        <v>5.0516677651702962E-3</v>
      </c>
      <c r="X479" s="1">
        <f t="shared" ca="1" si="82"/>
        <v>8.5266820287264067E-2</v>
      </c>
      <c r="Y479" s="1">
        <f t="shared" ca="1" si="83"/>
        <v>-1.0963929086153465E-2</v>
      </c>
      <c r="Z479" s="1">
        <f t="shared" ca="1" si="84"/>
        <v>0.81158434763729193</v>
      </c>
      <c r="AA479" s="1">
        <f t="shared" ca="1" si="85"/>
        <v>-1.0963929086153465E-2</v>
      </c>
      <c r="AP479" s="1">
        <v>-1.4077165969477031E-2</v>
      </c>
      <c r="AQ479" s="1">
        <v>478</v>
      </c>
      <c r="AR479" s="1">
        <v>-1.3387349841019892E-2</v>
      </c>
    </row>
    <row r="480" spans="1:44" x14ac:dyDescent="0.3">
      <c r="A480" s="4">
        <v>42136</v>
      </c>
      <c r="B480" s="1">
        <v>11472.410159999999</v>
      </c>
      <c r="C480" s="1">
        <f t="shared" si="86"/>
        <v>1.0655034720309167E-2</v>
      </c>
      <c r="D480" s="1">
        <f t="shared" si="79"/>
        <v>1.0872068237382399E-2</v>
      </c>
      <c r="V480" s="1">
        <f t="shared" ca="1" si="80"/>
        <v>0.67207652092117387</v>
      </c>
      <c r="W480" s="1">
        <f t="shared" ca="1" si="81"/>
        <v>1.3369629932092796E-2</v>
      </c>
      <c r="X480" s="1">
        <f t="shared" ca="1" si="82"/>
        <v>0.36031833463847585</v>
      </c>
      <c r="Y480" s="1">
        <f t="shared" ca="1" si="83"/>
        <v>-2.8608642278598168E-3</v>
      </c>
      <c r="Z480" s="1">
        <f t="shared" ca="1" si="84"/>
        <v>0.59349444688888053</v>
      </c>
      <c r="AA480" s="1">
        <f t="shared" ca="1" si="85"/>
        <v>-2.8608642278598168E-3</v>
      </c>
      <c r="AP480" s="1">
        <v>-1.7950398863943711E-2</v>
      </c>
      <c r="AQ480" s="1">
        <v>479</v>
      </c>
      <c r="AR480" s="1">
        <v>-1.3380267490486675E-2</v>
      </c>
    </row>
    <row r="481" spans="1:44" x14ac:dyDescent="0.3">
      <c r="A481" s="4">
        <v>42135</v>
      </c>
      <c r="B481" s="1">
        <v>11673.349609999999</v>
      </c>
      <c r="C481" s="1">
        <f t="shared" si="86"/>
        <v>1.7515016216958536E-2</v>
      </c>
      <c r="D481" s="1">
        <f t="shared" si="79"/>
        <v>1.7732049734031766E-2</v>
      </c>
      <c r="V481" s="1">
        <f t="shared" ca="1" si="80"/>
        <v>0.16528166916744669</v>
      </c>
      <c r="W481" s="1">
        <f t="shared" ca="1" si="81"/>
        <v>-2.9189394202624754E-2</v>
      </c>
      <c r="X481" s="1">
        <f t="shared" ca="1" si="82"/>
        <v>9.9885961828577008E-2</v>
      </c>
      <c r="Y481" s="1">
        <f t="shared" ca="1" si="83"/>
        <v>-1.0257613061003812E-2</v>
      </c>
      <c r="Z481" s="1">
        <f t="shared" ca="1" si="84"/>
        <v>0.53811468713564337</v>
      </c>
      <c r="AA481" s="1">
        <f t="shared" ca="1" si="85"/>
        <v>-1.0257613061003812E-2</v>
      </c>
      <c r="AP481" s="1">
        <v>-1.4467366583297738E-3</v>
      </c>
      <c r="AQ481" s="1">
        <v>480</v>
      </c>
      <c r="AR481" s="1">
        <v>-1.3347651254240573E-2</v>
      </c>
    </row>
    <row r="482" spans="1:44" x14ac:dyDescent="0.3">
      <c r="A482" s="4">
        <v>42132</v>
      </c>
      <c r="B482" s="1">
        <v>11709.73047</v>
      </c>
      <c r="C482" s="1">
        <f t="shared" si="86"/>
        <v>3.1165741809733327E-3</v>
      </c>
      <c r="D482" s="1">
        <f t="shared" si="79"/>
        <v>3.3336076980465638E-3</v>
      </c>
      <c r="V482" s="1">
        <f t="shared" ca="1" si="80"/>
        <v>0.52682156210432851</v>
      </c>
      <c r="W482" s="1">
        <f t="shared" ca="1" si="81"/>
        <v>2.0184724563538613E-3</v>
      </c>
      <c r="X482" s="1">
        <f t="shared" ca="1" si="82"/>
        <v>0.55149992287439642</v>
      </c>
      <c r="Y482" s="1">
        <f t="shared" ca="1" si="83"/>
        <v>1.0356144781414965E-3</v>
      </c>
      <c r="Z482" s="1">
        <f t="shared" ca="1" si="84"/>
        <v>0.89154277430728135</v>
      </c>
      <c r="AA482" s="1">
        <f t="shared" ca="1" si="85"/>
        <v>1.0356144781414965E-3</v>
      </c>
      <c r="AP482" s="1">
        <v>-1.6396984637994508E-2</v>
      </c>
      <c r="AQ482" s="1">
        <v>481</v>
      </c>
      <c r="AR482" s="1">
        <v>-1.3325864716722063E-2</v>
      </c>
    </row>
    <row r="483" spans="1:44" x14ac:dyDescent="0.3">
      <c r="A483" s="4">
        <v>42131</v>
      </c>
      <c r="B483" s="1">
        <v>11407.969730000001</v>
      </c>
      <c r="C483" s="1">
        <f t="shared" si="86"/>
        <v>-2.5770084185379179E-2</v>
      </c>
      <c r="D483" s="1">
        <f t="shared" si="79"/>
        <v>-2.555305066830595E-2</v>
      </c>
      <c r="V483" s="1">
        <f t="shared" ca="1" si="80"/>
        <v>0.98105791505060758</v>
      </c>
      <c r="W483" s="1">
        <f t="shared" ca="1" si="81"/>
        <v>6.2283173016411321E-2</v>
      </c>
      <c r="X483" s="1">
        <f t="shared" ca="1" si="82"/>
        <v>0.61180603034210124</v>
      </c>
      <c r="Y483" s="1">
        <f t="shared" ca="1" si="83"/>
        <v>2.2722342688203914E-3</v>
      </c>
      <c r="Z483" s="1">
        <f t="shared" ca="1" si="84"/>
        <v>0.51484197330885773</v>
      </c>
      <c r="AA483" s="1">
        <f t="shared" ca="1" si="85"/>
        <v>2.2722342688203914E-3</v>
      </c>
      <c r="AP483" s="1">
        <v>3.2352830673426118E-3</v>
      </c>
      <c r="AQ483" s="1">
        <v>482</v>
      </c>
      <c r="AR483" s="1">
        <v>-1.3321504063172332E-2</v>
      </c>
    </row>
    <row r="484" spans="1:44" x14ac:dyDescent="0.3">
      <c r="A484" s="4">
        <v>42130</v>
      </c>
      <c r="B484" s="1">
        <v>11350.150390000001</v>
      </c>
      <c r="C484" s="1">
        <f t="shared" si="86"/>
        <v>-5.0683286657002731E-3</v>
      </c>
      <c r="D484" s="1">
        <f t="shared" si="79"/>
        <v>-4.8512951486270415E-3</v>
      </c>
      <c r="V484" s="1">
        <f t="shared" ca="1" si="80"/>
        <v>0.78585119532223713</v>
      </c>
      <c r="W484" s="1">
        <f t="shared" ca="1" si="81"/>
        <v>2.3763244963176191E-2</v>
      </c>
      <c r="X484" s="1">
        <f t="shared" ca="1" si="82"/>
        <v>0.21801611390299891</v>
      </c>
      <c r="Y484" s="1">
        <f t="shared" ca="1" si="83"/>
        <v>-6.2312868580498932E-3</v>
      </c>
      <c r="Z484" s="1">
        <f t="shared" ca="1" si="84"/>
        <v>0.7898549727998474</v>
      </c>
      <c r="AA484" s="1">
        <f t="shared" ca="1" si="85"/>
        <v>-6.2312868580498932E-3</v>
      </c>
      <c r="AP484" s="1">
        <v>1.4336154612262245E-2</v>
      </c>
      <c r="AQ484" s="1">
        <v>483</v>
      </c>
      <c r="AR484" s="1">
        <v>-1.3310525685932752E-2</v>
      </c>
    </row>
    <row r="485" spans="1:44" x14ac:dyDescent="0.3">
      <c r="A485" s="4">
        <v>42129</v>
      </c>
      <c r="B485" s="1">
        <v>11327.679690000001</v>
      </c>
      <c r="C485" s="1">
        <f t="shared" si="86"/>
        <v>-1.9797711244247092E-3</v>
      </c>
      <c r="D485" s="1">
        <f t="shared" si="79"/>
        <v>-1.7627376073514778E-3</v>
      </c>
      <c r="V485" s="1">
        <f t="shared" ca="1" si="80"/>
        <v>0.24991244986280203</v>
      </c>
      <c r="W485" s="1">
        <f t="shared" ca="1" si="81"/>
        <v>-2.0242958528124928E-2</v>
      </c>
      <c r="X485" s="1">
        <f t="shared" ca="1" si="82"/>
        <v>0.76760638585553287</v>
      </c>
      <c r="Y485" s="1">
        <f t="shared" ca="1" si="83"/>
        <v>5.8478942344366396E-3</v>
      </c>
      <c r="Z485" s="1">
        <f t="shared" ca="1" si="84"/>
        <v>0.49294647787074941</v>
      </c>
      <c r="AA485" s="1">
        <f t="shared" ca="1" si="85"/>
        <v>5.8478942344366396E-3</v>
      </c>
      <c r="AP485" s="1">
        <v>-7.8867081995209649E-3</v>
      </c>
      <c r="AQ485" s="1">
        <v>484</v>
      </c>
      <c r="AR485" s="1">
        <v>-1.3304006580152383E-2</v>
      </c>
    </row>
    <row r="486" spans="1:44" x14ac:dyDescent="0.3">
      <c r="A486" s="4">
        <v>42128</v>
      </c>
      <c r="B486" s="1">
        <v>11619.849609999999</v>
      </c>
      <c r="C486" s="1">
        <f t="shared" si="86"/>
        <v>2.5792565467570916E-2</v>
      </c>
      <c r="D486" s="1">
        <f t="shared" si="79"/>
        <v>2.6009598984644146E-2</v>
      </c>
      <c r="V486" s="1">
        <f t="shared" ca="1" si="80"/>
        <v>1.3048447003394248E-2</v>
      </c>
      <c r="W486" s="1">
        <f t="shared" ca="1" si="81"/>
        <v>-6.6743005446036618E-2</v>
      </c>
      <c r="X486" s="1">
        <f t="shared" ca="1" si="82"/>
        <v>0.15202211342974026</v>
      </c>
      <c r="Y486" s="1">
        <f t="shared" ca="1" si="83"/>
        <v>-8.2223947191090736E-3</v>
      </c>
      <c r="Z486" s="1">
        <f t="shared" ca="1" si="84"/>
        <v>0.64765345847200395</v>
      </c>
      <c r="AA486" s="1">
        <f t="shared" ca="1" si="85"/>
        <v>-8.2223947191090736E-3</v>
      </c>
      <c r="AP486" s="1">
        <v>-2.5083787941852938E-3</v>
      </c>
      <c r="AQ486" s="1">
        <v>485</v>
      </c>
      <c r="AR486" s="1">
        <v>-1.3296355287166077E-2</v>
      </c>
    </row>
    <row r="487" spans="1:44" x14ac:dyDescent="0.3">
      <c r="A487" s="4">
        <v>42124</v>
      </c>
      <c r="B487" s="1">
        <v>11454.37988</v>
      </c>
      <c r="C487" s="1">
        <f t="shared" si="86"/>
        <v>-1.4240264336777324E-2</v>
      </c>
      <c r="D487" s="1">
        <f t="shared" si="79"/>
        <v>-1.4023230819704092E-2</v>
      </c>
      <c r="V487" s="1">
        <f t="shared" ca="1" si="80"/>
        <v>8.4940787579008914E-2</v>
      </c>
      <c r="W487" s="1">
        <f t="shared" ca="1" si="81"/>
        <v>-4.1177532883309435E-2</v>
      </c>
      <c r="X487" s="1">
        <f t="shared" ca="1" si="82"/>
        <v>0.50458762349859299</v>
      </c>
      <c r="Y487" s="1">
        <f t="shared" ca="1" si="83"/>
        <v>9.1997761844595459E-5</v>
      </c>
      <c r="Z487" s="1">
        <f t="shared" ca="1" si="84"/>
        <v>7.703389404340899E-3</v>
      </c>
      <c r="AA487" s="1">
        <f t="shared" ca="1" si="85"/>
        <v>-4.1177532883309435E-2</v>
      </c>
      <c r="AP487" s="1">
        <v>4.5084452826565881E-3</v>
      </c>
      <c r="AQ487" s="1">
        <v>486</v>
      </c>
      <c r="AR487" s="1">
        <v>-1.3292042057715225E-2</v>
      </c>
    </row>
    <row r="488" spans="1:44" x14ac:dyDescent="0.3">
      <c r="A488" s="4">
        <v>42123</v>
      </c>
      <c r="B488" s="1">
        <v>11432.719730000001</v>
      </c>
      <c r="C488" s="1">
        <f t="shared" si="86"/>
        <v>-1.890992810341445E-3</v>
      </c>
      <c r="D488" s="1">
        <f t="shared" si="79"/>
        <v>-1.6739592932682136E-3</v>
      </c>
      <c r="V488" s="1">
        <f t="shared" ca="1" si="80"/>
        <v>0.28790119550149074</v>
      </c>
      <c r="W488" s="1">
        <f t="shared" ca="1" si="81"/>
        <v>-1.6785797632439745E-2</v>
      </c>
      <c r="X488" s="1">
        <f t="shared" ca="1" si="82"/>
        <v>0.73816649700543158</v>
      </c>
      <c r="Y488" s="1">
        <f t="shared" ca="1" si="83"/>
        <v>5.1016243234377895E-3</v>
      </c>
      <c r="Z488" s="1">
        <f t="shared" ca="1" si="84"/>
        <v>0.20127554958558624</v>
      </c>
      <c r="AA488" s="1">
        <f t="shared" ca="1" si="85"/>
        <v>5.1016243234377895E-3</v>
      </c>
      <c r="AP488" s="1">
        <v>1.2430984165629707E-2</v>
      </c>
      <c r="AQ488" s="1">
        <v>487</v>
      </c>
      <c r="AR488" s="1">
        <v>-1.3275025613240893E-2</v>
      </c>
    </row>
    <row r="489" spans="1:44" x14ac:dyDescent="0.3">
      <c r="A489" s="4">
        <v>42122</v>
      </c>
      <c r="B489" s="1">
        <v>11811.660159999999</v>
      </c>
      <c r="C489" s="1">
        <f t="shared" si="86"/>
        <v>3.3145256679881781E-2</v>
      </c>
      <c r="D489" s="1">
        <f t="shared" si="79"/>
        <v>3.3362290196955011E-2</v>
      </c>
      <c r="V489" s="1">
        <f t="shared" ca="1" si="80"/>
        <v>0.8997857258252554</v>
      </c>
      <c r="W489" s="1">
        <f t="shared" ca="1" si="81"/>
        <v>3.8409947171565303E-2</v>
      </c>
      <c r="X489" s="1">
        <f t="shared" ca="1" si="82"/>
        <v>0.48590217918264433</v>
      </c>
      <c r="Y489" s="1">
        <f t="shared" ca="1" si="83"/>
        <v>-2.8276283479605882E-4</v>
      </c>
      <c r="Z489" s="1">
        <f t="shared" ca="1" si="84"/>
        <v>0.8636618318551661</v>
      </c>
      <c r="AA489" s="1">
        <f t="shared" ca="1" si="85"/>
        <v>-2.8276283479605882E-4</v>
      </c>
      <c r="AP489" s="1">
        <v>1.5276748519533236E-3</v>
      </c>
      <c r="AQ489" s="1">
        <v>488</v>
      </c>
      <c r="AR489" s="1">
        <v>-1.3202681028722841E-2</v>
      </c>
    </row>
    <row r="490" spans="1:44" x14ac:dyDescent="0.3">
      <c r="A490" s="4">
        <v>42121</v>
      </c>
      <c r="B490" s="1">
        <v>12039.160159999999</v>
      </c>
      <c r="C490" s="1">
        <f t="shared" si="86"/>
        <v>1.9260628643078061E-2</v>
      </c>
      <c r="D490" s="1">
        <f t="shared" si="79"/>
        <v>1.9477662160151291E-2</v>
      </c>
      <c r="V490" s="1">
        <f t="shared" ca="1" si="80"/>
        <v>0.33940655951431686</v>
      </c>
      <c r="W490" s="1">
        <f t="shared" ca="1" si="81"/>
        <v>-1.2422498330259031E-2</v>
      </c>
      <c r="X490" s="1">
        <f t="shared" ca="1" si="82"/>
        <v>0.48004155291591677</v>
      </c>
      <c r="Y490" s="1">
        <f t="shared" ca="1" si="83"/>
        <v>-4.0039435954179324E-4</v>
      </c>
      <c r="Z490" s="1">
        <f t="shared" ca="1" si="84"/>
        <v>0.94693801100597541</v>
      </c>
      <c r="AA490" s="1">
        <f t="shared" ca="1" si="85"/>
        <v>-4.0039435954179324E-4</v>
      </c>
      <c r="AP490" s="1">
        <v>1.4226985571803326E-4</v>
      </c>
      <c r="AQ490" s="1">
        <v>489</v>
      </c>
      <c r="AR490" s="1">
        <v>-1.3199644151056011E-2</v>
      </c>
    </row>
    <row r="491" spans="1:44" x14ac:dyDescent="0.3">
      <c r="A491" s="4">
        <v>42118</v>
      </c>
      <c r="B491" s="1">
        <v>11810.849609999999</v>
      </c>
      <c r="C491" s="1">
        <f t="shared" si="86"/>
        <v>-1.8963993083052411E-2</v>
      </c>
      <c r="D491" s="1">
        <f t="shared" si="79"/>
        <v>-1.8746959565979181E-2</v>
      </c>
      <c r="V491" s="1">
        <f t="shared" ca="1" si="80"/>
        <v>0.24247106881658165</v>
      </c>
      <c r="W491" s="1">
        <f t="shared" ca="1" si="81"/>
        <v>-2.0951277304902306E-2</v>
      </c>
      <c r="X491" s="1">
        <f t="shared" ca="1" si="82"/>
        <v>0.21444918048855399</v>
      </c>
      <c r="Y491" s="1">
        <f t="shared" ca="1" si="83"/>
        <v>-6.3286255810563645E-3</v>
      </c>
      <c r="Z491" s="1">
        <f t="shared" ca="1" si="84"/>
        <v>0.66760015175591125</v>
      </c>
      <c r="AA491" s="1">
        <f t="shared" ca="1" si="85"/>
        <v>-6.3286255810563645E-3</v>
      </c>
      <c r="AP491" s="1">
        <v>-1.3540614860726406E-3</v>
      </c>
      <c r="AQ491" s="1">
        <v>490</v>
      </c>
      <c r="AR491" s="1">
        <v>-1.3198473297240131E-2</v>
      </c>
    </row>
    <row r="492" spans="1:44" x14ac:dyDescent="0.3">
      <c r="A492" s="4">
        <v>42117</v>
      </c>
      <c r="B492" s="1">
        <v>11723.58008</v>
      </c>
      <c r="C492" s="1">
        <f t="shared" si="86"/>
        <v>-7.388929067906367E-3</v>
      </c>
      <c r="D492" s="1">
        <f t="shared" si="79"/>
        <v>-7.1718955508331354E-3</v>
      </c>
      <c r="V492" s="1">
        <f t="shared" ca="1" si="80"/>
        <v>0.98483563501513049</v>
      </c>
      <c r="W492" s="1">
        <f t="shared" ca="1" si="81"/>
        <v>6.497311448678926E-2</v>
      </c>
      <c r="X492" s="1">
        <f t="shared" ca="1" si="82"/>
        <v>0.77860135180811152</v>
      </c>
      <c r="Y492" s="1">
        <f t="shared" ca="1" si="83"/>
        <v>6.1398249717336964E-3</v>
      </c>
      <c r="Z492" s="1">
        <f t="shared" ca="1" si="84"/>
        <v>0.99309709182930284</v>
      </c>
      <c r="AA492" s="1">
        <f t="shared" ca="1" si="85"/>
        <v>6.1398249717336964E-3</v>
      </c>
      <c r="AP492" s="1">
        <v>-1.4057550912706491E-2</v>
      </c>
      <c r="AQ492" s="1">
        <v>491</v>
      </c>
      <c r="AR492" s="1">
        <v>-1.3194235405332879E-2</v>
      </c>
    </row>
    <row r="493" spans="1:44" x14ac:dyDescent="0.3">
      <c r="A493" s="4">
        <v>42116</v>
      </c>
      <c r="B493" s="1">
        <v>11867.37012</v>
      </c>
      <c r="C493" s="1">
        <f t="shared" si="86"/>
        <v>1.2265028175591211E-2</v>
      </c>
      <c r="D493" s="1">
        <f t="shared" si="79"/>
        <v>1.2482061692664442E-2</v>
      </c>
      <c r="V493" s="1">
        <f t="shared" ca="1" si="80"/>
        <v>4.0528513942421296E-2</v>
      </c>
      <c r="W493" s="1">
        <f t="shared" ca="1" si="81"/>
        <v>-5.233756822951189E-2</v>
      </c>
      <c r="X493" s="1">
        <f t="shared" ca="1" si="82"/>
        <v>0.91832633036952427</v>
      </c>
      <c r="Y493" s="1">
        <f t="shared" ca="1" si="83"/>
        <v>1.1151212318234792E-2</v>
      </c>
      <c r="Z493" s="1">
        <f t="shared" ca="1" si="84"/>
        <v>0.32631932507898731</v>
      </c>
      <c r="AA493" s="1">
        <f t="shared" ca="1" si="85"/>
        <v>1.1151212318234792E-2</v>
      </c>
      <c r="AP493" s="1">
        <v>3.3751884423814389E-2</v>
      </c>
      <c r="AQ493" s="1">
        <v>492</v>
      </c>
      <c r="AR493" s="1">
        <v>-1.3191605188826122E-2</v>
      </c>
    </row>
    <row r="494" spans="1:44" x14ac:dyDescent="0.3">
      <c r="A494" s="4">
        <v>42115</v>
      </c>
      <c r="B494" s="1">
        <v>11939.58008</v>
      </c>
      <c r="C494" s="1">
        <f t="shared" si="86"/>
        <v>6.0847482862530066E-3</v>
      </c>
      <c r="D494" s="1">
        <f t="shared" si="79"/>
        <v>6.3017818033262382E-3</v>
      </c>
      <c r="V494" s="1">
        <f t="shared" ca="1" si="80"/>
        <v>0.12444061460618805</v>
      </c>
      <c r="W494" s="1">
        <f t="shared" ca="1" si="81"/>
        <v>-3.4592131050955835E-2</v>
      </c>
      <c r="X494" s="1">
        <f t="shared" ca="1" si="82"/>
        <v>0.83300749605916635</v>
      </c>
      <c r="Y494" s="1">
        <f t="shared" ca="1" si="83"/>
        <v>7.728946088359747E-3</v>
      </c>
      <c r="Z494" s="1">
        <f t="shared" ca="1" si="84"/>
        <v>1.6986816730795606E-2</v>
      </c>
      <c r="AA494" s="1">
        <f t="shared" ca="1" si="85"/>
        <v>-3.4592131050955835E-2</v>
      </c>
      <c r="AP494" s="1">
        <v>7.111965472394091E-5</v>
      </c>
      <c r="AQ494" s="1">
        <v>493</v>
      </c>
      <c r="AR494" s="1">
        <v>-1.3186040338463472E-2</v>
      </c>
    </row>
    <row r="495" spans="1:44" x14ac:dyDescent="0.3">
      <c r="A495" s="4">
        <v>42114</v>
      </c>
      <c r="B495" s="1">
        <v>11891.910159999999</v>
      </c>
      <c r="C495" s="1">
        <f t="shared" si="86"/>
        <v>-3.9925960277155973E-3</v>
      </c>
      <c r="D495" s="1">
        <f t="shared" si="79"/>
        <v>-3.7755625106423662E-3</v>
      </c>
      <c r="V495" s="1">
        <f t="shared" ca="1" si="80"/>
        <v>9.9818400666283336E-2</v>
      </c>
      <c r="W495" s="1">
        <f t="shared" ca="1" si="81"/>
        <v>-3.8477610489362317E-2</v>
      </c>
      <c r="X495" s="1">
        <f t="shared" ca="1" si="82"/>
        <v>4.6377569018793308E-2</v>
      </c>
      <c r="Y495" s="1">
        <f t="shared" ca="1" si="83"/>
        <v>-1.3448320299595581E-2</v>
      </c>
      <c r="Z495" s="1">
        <f t="shared" ca="1" si="84"/>
        <v>0.81567745365026523</v>
      </c>
      <c r="AA495" s="1">
        <f t="shared" ca="1" si="85"/>
        <v>-1.3448320299595581E-2</v>
      </c>
      <c r="AP495" s="1">
        <v>-4.1161710344096488E-3</v>
      </c>
      <c r="AQ495" s="1">
        <v>494</v>
      </c>
      <c r="AR495" s="1">
        <v>-1.3185917656019924E-2</v>
      </c>
    </row>
    <row r="496" spans="1:44" x14ac:dyDescent="0.3">
      <c r="A496" s="4">
        <v>42111</v>
      </c>
      <c r="B496" s="1">
        <v>11688.700199999999</v>
      </c>
      <c r="C496" s="1">
        <f t="shared" si="86"/>
        <v>-1.7088084022323303E-2</v>
      </c>
      <c r="D496" s="1">
        <f t="shared" si="79"/>
        <v>-1.6871050505250073E-2</v>
      </c>
      <c r="V496" s="1">
        <f t="shared" ca="1" si="80"/>
        <v>0.47231198639859784</v>
      </c>
      <c r="W496" s="1">
        <f t="shared" ca="1" si="81"/>
        <v>-2.083781090728693E-3</v>
      </c>
      <c r="X496" s="1">
        <f t="shared" ca="1" si="82"/>
        <v>0.56437604474680425</v>
      </c>
      <c r="Y496" s="1">
        <f t="shared" ca="1" si="83"/>
        <v>1.296588647125077E-3</v>
      </c>
      <c r="Z496" s="1">
        <f t="shared" ca="1" si="84"/>
        <v>0.56684761161687092</v>
      </c>
      <c r="AA496" s="1">
        <f t="shared" ca="1" si="85"/>
        <v>1.296588647125077E-3</v>
      </c>
      <c r="AP496" s="1">
        <v>-5.8146414545093778E-3</v>
      </c>
      <c r="AQ496" s="1">
        <v>495</v>
      </c>
      <c r="AR496" s="1">
        <v>-1.3180495489053175E-2</v>
      </c>
    </row>
    <row r="497" spans="1:44" x14ac:dyDescent="0.3">
      <c r="A497" s="4">
        <v>42110</v>
      </c>
      <c r="B497" s="1">
        <v>11998.860350000001</v>
      </c>
      <c r="C497" s="1">
        <f t="shared" si="86"/>
        <v>2.6535041937340607E-2</v>
      </c>
      <c r="D497" s="1">
        <f t="shared" si="79"/>
        <v>2.6752075454413837E-2</v>
      </c>
      <c r="V497" s="1">
        <f t="shared" ca="1" si="80"/>
        <v>0.9514098256220902</v>
      </c>
      <c r="W497" s="1">
        <f t="shared" ca="1" si="81"/>
        <v>4.976039149761765E-2</v>
      </c>
      <c r="X497" s="1">
        <f t="shared" ca="1" si="82"/>
        <v>0.38697226647690619</v>
      </c>
      <c r="Y497" s="1">
        <f t="shared" ca="1" si="83"/>
        <v>-2.2977531086037823E-3</v>
      </c>
      <c r="Z497" s="1">
        <f t="shared" ca="1" si="84"/>
        <v>0.21512475125904862</v>
      </c>
      <c r="AA497" s="1">
        <f t="shared" ca="1" si="85"/>
        <v>-2.2977531086037823E-3</v>
      </c>
      <c r="AP497" s="1">
        <v>-1.000485273612245E-3</v>
      </c>
      <c r="AQ497" s="1">
        <v>496</v>
      </c>
      <c r="AR497" s="1">
        <v>-1.3169156726683263E-2</v>
      </c>
    </row>
    <row r="498" spans="1:44" x14ac:dyDescent="0.3">
      <c r="A498" s="4">
        <v>42109</v>
      </c>
      <c r="B498" s="1">
        <v>12231.339840000001</v>
      </c>
      <c r="C498" s="1">
        <f t="shared" si="86"/>
        <v>1.9375130905661363E-2</v>
      </c>
      <c r="D498" s="1">
        <f t="shared" si="79"/>
        <v>1.9592164422734593E-2</v>
      </c>
      <c r="V498" s="1">
        <f t="shared" ca="1" si="80"/>
        <v>0.7719310073611384</v>
      </c>
      <c r="W498" s="1">
        <f t="shared" ca="1" si="81"/>
        <v>2.235663716994557E-2</v>
      </c>
      <c r="X498" s="1">
        <f t="shared" ca="1" si="82"/>
        <v>0.54357211057228927</v>
      </c>
      <c r="Y498" s="1">
        <f t="shared" ca="1" si="83"/>
        <v>8.7549710308795152E-4</v>
      </c>
      <c r="Z498" s="1">
        <f t="shared" ca="1" si="84"/>
        <v>0.81751972029161035</v>
      </c>
      <c r="AA498" s="1">
        <f t="shared" ca="1" si="85"/>
        <v>8.7549710308795152E-4</v>
      </c>
      <c r="AP498" s="1">
        <v>8.8016024870452708E-3</v>
      </c>
      <c r="AQ498" s="1">
        <v>497</v>
      </c>
      <c r="AR498" s="1">
        <v>-1.3164653204988235E-2</v>
      </c>
    </row>
    <row r="499" spans="1:44" x14ac:dyDescent="0.3">
      <c r="A499" s="4">
        <v>42108</v>
      </c>
      <c r="B499" s="1">
        <v>12227.599609999999</v>
      </c>
      <c r="C499" s="1">
        <f t="shared" si="86"/>
        <v>-3.0579070232106698E-4</v>
      </c>
      <c r="D499" s="1">
        <f t="shared" si="79"/>
        <v>-8.8757185247835671E-5</v>
      </c>
      <c r="V499" s="1">
        <f t="shared" ca="1" si="80"/>
        <v>0.21697082054379913</v>
      </c>
      <c r="W499" s="1">
        <f t="shared" ca="1" si="81"/>
        <v>-2.3473934971668373E-2</v>
      </c>
      <c r="X499" s="1">
        <f t="shared" ca="1" si="82"/>
        <v>0.73565321434216013</v>
      </c>
      <c r="Y499" s="1">
        <f t="shared" ca="1" si="83"/>
        <v>5.0400123853752516E-3</v>
      </c>
      <c r="Z499" s="1">
        <f t="shared" ca="1" si="84"/>
        <v>0.41254794691894203</v>
      </c>
      <c r="AA499" s="1">
        <f t="shared" ca="1" si="85"/>
        <v>5.0400123853752516E-3</v>
      </c>
      <c r="AP499" s="1">
        <v>-1.1697444977420148E-2</v>
      </c>
      <c r="AQ499" s="1">
        <v>498</v>
      </c>
      <c r="AR499" s="1">
        <v>-1.3157922287480403E-2</v>
      </c>
    </row>
    <row r="500" spans="1:44" x14ac:dyDescent="0.3">
      <c r="A500" s="4">
        <v>42107</v>
      </c>
      <c r="B500" s="1">
        <v>12338.73047</v>
      </c>
      <c r="C500" s="1">
        <f t="shared" si="86"/>
        <v>9.0885262475486894E-3</v>
      </c>
      <c r="D500" s="1">
        <f t="shared" si="79"/>
        <v>9.305559764621921E-3</v>
      </c>
      <c r="V500" s="1">
        <f t="shared" ca="1" si="80"/>
        <v>0.46512657245479172</v>
      </c>
      <c r="W500" s="1">
        <f t="shared" ca="1" si="81"/>
        <v>-2.6257903723729925E-3</v>
      </c>
      <c r="X500" s="1">
        <f t="shared" ca="1" si="82"/>
        <v>0.45539040558987876</v>
      </c>
      <c r="Y500" s="1">
        <f t="shared" ca="1" si="83"/>
        <v>-8.9642977163010814E-4</v>
      </c>
      <c r="Z500" s="1">
        <f t="shared" ca="1" si="84"/>
        <v>9.8999121767107789E-2</v>
      </c>
      <c r="AA500" s="1">
        <f t="shared" ca="1" si="85"/>
        <v>-8.9642977163010814E-4</v>
      </c>
      <c r="AP500" s="1">
        <v>1.8203421184485938E-2</v>
      </c>
      <c r="AQ500" s="1">
        <v>499</v>
      </c>
      <c r="AR500" s="1">
        <v>-1.3126122369819821E-2</v>
      </c>
    </row>
    <row r="501" spans="1:44" x14ac:dyDescent="0.3">
      <c r="A501" s="4">
        <v>42104</v>
      </c>
      <c r="B501" s="1">
        <v>12374.73047</v>
      </c>
      <c r="C501" s="1">
        <f t="shared" si="86"/>
        <v>2.9176421421579198E-3</v>
      </c>
      <c r="D501" s="1">
        <f t="shared" si="79"/>
        <v>3.134675659231151E-3</v>
      </c>
      <c r="V501" s="1">
        <f t="shared" ca="1" si="80"/>
        <v>0.40158588525315442</v>
      </c>
      <c r="W501" s="1">
        <f t="shared" ca="1" si="81"/>
        <v>-7.4773306860999251E-3</v>
      </c>
      <c r="X501" s="1">
        <f t="shared" ca="1" si="82"/>
        <v>0.31952578614119731</v>
      </c>
      <c r="Y501" s="1">
        <f t="shared" ca="1" si="83"/>
        <v>-3.7522021733964982E-3</v>
      </c>
      <c r="Z501" s="1">
        <f t="shared" ca="1" si="84"/>
        <v>0.96875164340049613</v>
      </c>
      <c r="AA501" s="1">
        <f t="shared" ca="1" si="85"/>
        <v>-3.7522021733964982E-3</v>
      </c>
      <c r="AP501" s="1">
        <v>-4.6788605592070513E-3</v>
      </c>
      <c r="AQ501" s="1">
        <v>500</v>
      </c>
      <c r="AR501" s="1">
        <v>-1.3110644511213123E-2</v>
      </c>
    </row>
    <row r="502" spans="1:44" x14ac:dyDescent="0.3">
      <c r="A502" s="4">
        <v>42103</v>
      </c>
      <c r="B502" s="1">
        <v>12166.440430000001</v>
      </c>
      <c r="C502" s="1">
        <f t="shared" si="86"/>
        <v>-1.683188498569374E-2</v>
      </c>
      <c r="D502" s="1">
        <f t="shared" si="79"/>
        <v>-1.661485146862051E-2</v>
      </c>
      <c r="V502" s="1">
        <f t="shared" ca="1" si="80"/>
        <v>1.081286718452612E-2</v>
      </c>
      <c r="W502" s="1">
        <f t="shared" ca="1" si="81"/>
        <v>-6.8906337877356477E-2</v>
      </c>
      <c r="X502" s="1">
        <f t="shared" ca="1" si="82"/>
        <v>0.78651438590343636</v>
      </c>
      <c r="Y502" s="1">
        <f t="shared" ca="1" si="83"/>
        <v>6.3550814526915148E-3</v>
      </c>
      <c r="Z502" s="1">
        <f t="shared" ca="1" si="84"/>
        <v>0.85319417034806733</v>
      </c>
      <c r="AA502" s="1">
        <f t="shared" ca="1" si="85"/>
        <v>6.3550814526915148E-3</v>
      </c>
      <c r="AP502" s="1">
        <v>-1.3072953707474234E-2</v>
      </c>
      <c r="AQ502" s="1">
        <v>501</v>
      </c>
      <c r="AR502" s="1">
        <v>-1.3093508065940141E-2</v>
      </c>
    </row>
    <row r="503" spans="1:44" x14ac:dyDescent="0.3">
      <c r="A503" s="4">
        <v>42102</v>
      </c>
      <c r="B503" s="1">
        <v>12035.860350000001</v>
      </c>
      <c r="C503" s="1">
        <f t="shared" si="86"/>
        <v>-1.0732808889444398E-2</v>
      </c>
      <c r="D503" s="1">
        <f t="shared" si="79"/>
        <v>-1.0515775372371167E-2</v>
      </c>
      <c r="V503" s="1">
        <f t="shared" ca="1" si="80"/>
        <v>0.83843546929208734</v>
      </c>
      <c r="W503" s="1">
        <f t="shared" ca="1" si="81"/>
        <v>2.9641444864726935E-2</v>
      </c>
      <c r="X503" s="1">
        <f t="shared" ca="1" si="82"/>
        <v>0.23982561043770645</v>
      </c>
      <c r="Y503" s="1">
        <f t="shared" ca="1" si="83"/>
        <v>-5.6549091272003332E-3</v>
      </c>
      <c r="Z503" s="1">
        <f t="shared" ca="1" si="84"/>
        <v>0.54735792465942412</v>
      </c>
      <c r="AA503" s="1">
        <f t="shared" ca="1" si="85"/>
        <v>-5.6549091272003332E-3</v>
      </c>
      <c r="AP503" s="1">
        <v>-4.0421251939063646E-3</v>
      </c>
      <c r="AQ503" s="1">
        <v>502</v>
      </c>
      <c r="AR503" s="1">
        <v>-1.307687941950684E-2</v>
      </c>
    </row>
    <row r="504" spans="1:44" x14ac:dyDescent="0.3">
      <c r="A504" s="4">
        <v>42101</v>
      </c>
      <c r="B504" s="1">
        <v>12123.51953</v>
      </c>
      <c r="C504" s="1">
        <f t="shared" si="86"/>
        <v>7.283166923750385E-3</v>
      </c>
      <c r="D504" s="1">
        <f t="shared" si="79"/>
        <v>7.5002004408236166E-3</v>
      </c>
      <c r="V504" s="1">
        <f t="shared" ca="1" si="80"/>
        <v>0.57128559976585791</v>
      </c>
      <c r="W504" s="1">
        <f t="shared" ca="1" si="81"/>
        <v>5.3894445334779235E-3</v>
      </c>
      <c r="X504" s="1">
        <f t="shared" ca="1" si="82"/>
        <v>0.29176608412444205</v>
      </c>
      <c r="Y504" s="1">
        <f t="shared" ca="1" si="83"/>
        <v>-4.3858611730631346E-3</v>
      </c>
      <c r="Z504" s="1">
        <f t="shared" ca="1" si="84"/>
        <v>0.42061349202181986</v>
      </c>
      <c r="AA504" s="1">
        <f t="shared" ca="1" si="85"/>
        <v>-4.3858611730631346E-3</v>
      </c>
      <c r="AP504" s="1">
        <v>1.2929652288023131E-3</v>
      </c>
      <c r="AQ504" s="1">
        <v>503</v>
      </c>
      <c r="AR504" s="1">
        <v>-1.3073588658808952E-2</v>
      </c>
    </row>
    <row r="505" spans="1:44" x14ac:dyDescent="0.3">
      <c r="A505" s="4">
        <v>42096</v>
      </c>
      <c r="B505" s="1">
        <v>11967.389649999999</v>
      </c>
      <c r="C505" s="1">
        <f t="shared" si="86"/>
        <v>-1.287826357796946E-2</v>
      </c>
      <c r="D505" s="1">
        <f t="shared" si="79"/>
        <v>-1.2661230060896228E-2</v>
      </c>
      <c r="V505" s="1">
        <f t="shared" ca="1" si="80"/>
        <v>0.30565687692515986</v>
      </c>
      <c r="W505" s="1">
        <f t="shared" ca="1" si="81"/>
        <v>-1.5245971636499871E-2</v>
      </c>
      <c r="X505" s="1">
        <f t="shared" ca="1" si="82"/>
        <v>0.27335033950119514</v>
      </c>
      <c r="Y505" s="1">
        <f t="shared" ca="1" si="83"/>
        <v>-4.8216914091394709E-3</v>
      </c>
      <c r="Z505" s="1">
        <f t="shared" ca="1" si="84"/>
        <v>0.1767434146589496</v>
      </c>
      <c r="AA505" s="1">
        <f t="shared" ca="1" si="85"/>
        <v>-4.8216914091394709E-3</v>
      </c>
      <c r="AP505" s="1">
        <v>8.1074933564120408E-3</v>
      </c>
      <c r="AQ505" s="1">
        <v>504</v>
      </c>
      <c r="AR505" s="1">
        <v>-1.3072953707474234E-2</v>
      </c>
    </row>
    <row r="506" spans="1:44" x14ac:dyDescent="0.3">
      <c r="A506" s="4">
        <v>42095</v>
      </c>
      <c r="B506" s="1">
        <v>12001.37988</v>
      </c>
      <c r="C506" s="1">
        <f t="shared" si="86"/>
        <v>2.8402375951719137E-3</v>
      </c>
      <c r="D506" s="1">
        <f t="shared" si="79"/>
        <v>3.0572711122451449E-3</v>
      </c>
      <c r="V506" s="1">
        <f t="shared" ca="1" si="80"/>
        <v>0.27937425168854157</v>
      </c>
      <c r="W506" s="1">
        <f t="shared" ca="1" si="81"/>
        <v>-1.754104240881171E-2</v>
      </c>
      <c r="X506" s="1">
        <f t="shared" ca="1" si="82"/>
        <v>0.10611228466847278</v>
      </c>
      <c r="Y506" s="1">
        <f t="shared" ca="1" si="83"/>
        <v>-9.979774066071874E-3</v>
      </c>
      <c r="Z506" s="1">
        <f t="shared" ca="1" si="84"/>
        <v>0.64956891379588255</v>
      </c>
      <c r="AA506" s="1">
        <f t="shared" ca="1" si="85"/>
        <v>-9.979774066071874E-3</v>
      </c>
      <c r="AP506" s="1">
        <v>-2.9211880268274434E-3</v>
      </c>
      <c r="AQ506" s="1">
        <v>505</v>
      </c>
      <c r="AR506" s="1">
        <v>-1.3071176665525777E-2</v>
      </c>
    </row>
    <row r="507" spans="1:44" x14ac:dyDescent="0.3">
      <c r="A507" s="4">
        <v>42094</v>
      </c>
      <c r="B507" s="1">
        <v>11966.16992</v>
      </c>
      <c r="C507" s="1">
        <f t="shared" si="86"/>
        <v>-2.9338259726847458E-3</v>
      </c>
      <c r="D507" s="1">
        <f t="shared" si="79"/>
        <v>-2.7167924556115147E-3</v>
      </c>
      <c r="V507" s="1">
        <f t="shared" ca="1" si="80"/>
        <v>2.2469060629264348E-2</v>
      </c>
      <c r="W507" s="1">
        <f t="shared" ca="1" si="81"/>
        <v>-6.0156996305815467E-2</v>
      </c>
      <c r="X507" s="1">
        <f t="shared" ca="1" si="82"/>
        <v>0.29394497562640443</v>
      </c>
      <c r="Y507" s="1">
        <f t="shared" ca="1" si="83"/>
        <v>-4.3351703367571813E-3</v>
      </c>
      <c r="Z507" s="1">
        <f t="shared" ca="1" si="84"/>
        <v>0.62694590315311416</v>
      </c>
      <c r="AA507" s="1">
        <f t="shared" ca="1" si="85"/>
        <v>-4.3351703367571813E-3</v>
      </c>
      <c r="AP507" s="1">
        <v>3.6064443619622419E-4</v>
      </c>
      <c r="AQ507" s="1">
        <v>506</v>
      </c>
      <c r="AR507" s="1">
        <v>-1.3049898848219886E-2</v>
      </c>
    </row>
    <row r="508" spans="1:44" x14ac:dyDescent="0.3">
      <c r="A508" s="4">
        <v>42093</v>
      </c>
      <c r="B508" s="1">
        <v>12086.009770000001</v>
      </c>
      <c r="C508" s="1">
        <f t="shared" si="86"/>
        <v>1.0014887871490321E-2</v>
      </c>
      <c r="D508" s="1">
        <f t="shared" si="79"/>
        <v>1.0231921388563553E-2</v>
      </c>
      <c r="V508" s="1">
        <f t="shared" ca="1" si="80"/>
        <v>0.38519411342065302</v>
      </c>
      <c r="W508" s="1">
        <f t="shared" ca="1" si="81"/>
        <v>-8.7560134832698061E-3</v>
      </c>
      <c r="X508" s="1">
        <f t="shared" ca="1" si="82"/>
        <v>0.72448809272259773</v>
      </c>
      <c r="Y508" s="1">
        <f t="shared" ca="1" si="83"/>
        <v>4.7698133189661377E-3</v>
      </c>
      <c r="Z508" s="1">
        <f t="shared" ca="1" si="84"/>
        <v>0.35930396073975268</v>
      </c>
      <c r="AA508" s="1">
        <f t="shared" ca="1" si="85"/>
        <v>4.7698133189661377E-3</v>
      </c>
      <c r="AP508" s="1">
        <v>8.7169521268019759E-4</v>
      </c>
      <c r="AQ508" s="1">
        <v>507</v>
      </c>
      <c r="AR508" s="1">
        <v>-1.3039588764730974E-2</v>
      </c>
    </row>
    <row r="509" spans="1:44" x14ac:dyDescent="0.3">
      <c r="A509" s="4">
        <v>42090</v>
      </c>
      <c r="B509" s="1">
        <v>11868.33008</v>
      </c>
      <c r="C509" s="1">
        <f t="shared" si="86"/>
        <v>-1.8010881518590798E-2</v>
      </c>
      <c r="D509" s="1">
        <f t="shared" si="79"/>
        <v>-1.7793848001517568E-2</v>
      </c>
      <c r="V509" s="1">
        <f t="shared" ca="1" si="80"/>
        <v>0.6493400489347334</v>
      </c>
      <c r="W509" s="1">
        <f t="shared" ca="1" si="81"/>
        <v>1.1506180400123857E-2</v>
      </c>
      <c r="X509" s="1">
        <f t="shared" ca="1" si="82"/>
        <v>0.61098616513160542</v>
      </c>
      <c r="Y509" s="1">
        <f t="shared" ca="1" si="83"/>
        <v>2.2551219597251207E-3</v>
      </c>
      <c r="Z509" s="1">
        <f t="shared" ca="1" si="84"/>
        <v>0.52290701575164722</v>
      </c>
      <c r="AA509" s="1">
        <f t="shared" ca="1" si="85"/>
        <v>2.2551219597251207E-3</v>
      </c>
      <c r="AP509" s="1">
        <v>5.6288056885478964E-3</v>
      </c>
      <c r="AQ509" s="1">
        <v>508</v>
      </c>
      <c r="AR509" s="1">
        <v>-1.3031297819222187E-2</v>
      </c>
    </row>
    <row r="510" spans="1:44" x14ac:dyDescent="0.3">
      <c r="A510" s="4">
        <v>42089</v>
      </c>
      <c r="B510" s="1">
        <v>11843.679690000001</v>
      </c>
      <c r="C510" s="1">
        <f t="shared" si="86"/>
        <v>-2.0769889136752827E-3</v>
      </c>
      <c r="D510" s="1">
        <f t="shared" si="79"/>
        <v>-1.8599553966020513E-3</v>
      </c>
      <c r="V510" s="1">
        <f t="shared" ca="1" si="80"/>
        <v>0.10458947752614578</v>
      </c>
      <c r="W510" s="1">
        <f t="shared" ca="1" si="81"/>
        <v>-3.7674788913097293E-2</v>
      </c>
      <c r="X510" s="1">
        <f t="shared" ca="1" si="82"/>
        <v>0.5173927446995954</v>
      </c>
      <c r="Y510" s="1">
        <f t="shared" ca="1" si="83"/>
        <v>3.4888772610024182E-4</v>
      </c>
      <c r="Z510" s="1">
        <f t="shared" ca="1" si="84"/>
        <v>0.88970056926767982</v>
      </c>
      <c r="AA510" s="1">
        <f t="shared" ca="1" si="85"/>
        <v>3.4888772610024182E-4</v>
      </c>
      <c r="AP510" s="1">
        <v>1.1204930024616025E-3</v>
      </c>
      <c r="AQ510" s="1">
        <v>509</v>
      </c>
      <c r="AR510" s="1">
        <v>-1.3009043888474806E-2</v>
      </c>
    </row>
    <row r="511" spans="1:44" x14ac:dyDescent="0.3">
      <c r="A511" s="4">
        <v>42088</v>
      </c>
      <c r="B511" s="1">
        <v>11865.320309999999</v>
      </c>
      <c r="C511" s="1">
        <f t="shared" si="86"/>
        <v>1.8271872058706702E-3</v>
      </c>
      <c r="D511" s="1">
        <f t="shared" si="79"/>
        <v>2.0442207229439016E-3</v>
      </c>
      <c r="V511" s="1">
        <f t="shared" ca="1" si="80"/>
        <v>0.93927159622166878</v>
      </c>
      <c r="W511" s="1">
        <f t="shared" ca="1" si="81"/>
        <v>4.6460631566042382E-2</v>
      </c>
      <c r="X511" s="1">
        <f t="shared" ca="1" si="82"/>
        <v>0.92709678640472026</v>
      </c>
      <c r="Y511" s="1">
        <f t="shared" ca="1" si="83"/>
        <v>1.1636037720694417E-2</v>
      </c>
      <c r="Z511" s="1">
        <f t="shared" ca="1" si="84"/>
        <v>0.95200303466962299</v>
      </c>
      <c r="AA511" s="1">
        <f t="shared" ca="1" si="85"/>
        <v>1.1636037720694417E-2</v>
      </c>
      <c r="AP511" s="1">
        <v>-2.7740080281867703E-3</v>
      </c>
      <c r="AQ511" s="1">
        <v>510</v>
      </c>
      <c r="AR511" s="1">
        <v>-1.3004876370974246E-2</v>
      </c>
    </row>
    <row r="512" spans="1:44" x14ac:dyDescent="0.3">
      <c r="A512" s="4">
        <v>42087</v>
      </c>
      <c r="B512" s="1">
        <v>12005.690430000001</v>
      </c>
      <c r="C512" s="1">
        <f t="shared" si="86"/>
        <v>1.1830284925531977E-2</v>
      </c>
      <c r="D512" s="1">
        <f t="shared" si="79"/>
        <v>1.2047318442605209E-2</v>
      </c>
      <c r="V512" s="1">
        <f t="shared" ca="1" si="80"/>
        <v>0.40928392823221216</v>
      </c>
      <c r="W512" s="1">
        <f t="shared" ca="1" si="81"/>
        <v>-6.8816209184399827E-3</v>
      </c>
      <c r="X512" s="1">
        <f t="shared" ca="1" si="82"/>
        <v>0.39440808029514862</v>
      </c>
      <c r="Y512" s="1">
        <f t="shared" ca="1" si="83"/>
        <v>-2.1427856722284989E-3</v>
      </c>
      <c r="Z512" s="1">
        <f t="shared" ca="1" si="84"/>
        <v>7.0605029850150824E-2</v>
      </c>
      <c r="AA512" s="1">
        <f t="shared" ca="1" si="85"/>
        <v>-6.8816209184399827E-3</v>
      </c>
      <c r="AP512" s="1">
        <v>8.5925750149143457E-3</v>
      </c>
      <c r="AQ512" s="1">
        <v>511</v>
      </c>
      <c r="AR512" s="1">
        <v>-1.2987540069938651E-2</v>
      </c>
    </row>
    <row r="513" spans="1:44" x14ac:dyDescent="0.3">
      <c r="A513" s="4">
        <v>42086</v>
      </c>
      <c r="B513" s="1">
        <v>11895.839840000001</v>
      </c>
      <c r="C513" s="1">
        <f t="shared" si="86"/>
        <v>-9.149876938814255E-3</v>
      </c>
      <c r="D513" s="1">
        <f t="shared" si="79"/>
        <v>-8.9328434217410234E-3</v>
      </c>
      <c r="V513" s="1">
        <f t="shared" ca="1" si="80"/>
        <v>0.61054247725929622</v>
      </c>
      <c r="W513" s="1">
        <f t="shared" ca="1" si="81"/>
        <v>8.4219958798601915E-3</v>
      </c>
      <c r="X513" s="1">
        <f t="shared" ca="1" si="82"/>
        <v>7.408918051362734E-2</v>
      </c>
      <c r="Y513" s="1">
        <f t="shared" ca="1" si="83"/>
        <v>-1.1567966936560096E-2</v>
      </c>
      <c r="Z513" s="1">
        <f t="shared" ca="1" si="84"/>
        <v>0.41556034869900049</v>
      </c>
      <c r="AA513" s="1">
        <f t="shared" ca="1" si="85"/>
        <v>-1.1567966936560096E-2</v>
      </c>
      <c r="AP513" s="1">
        <v>1.5412666685014308E-3</v>
      </c>
      <c r="AQ513" s="1">
        <v>512</v>
      </c>
      <c r="AR513" s="1">
        <v>-1.2972676046723534E-2</v>
      </c>
    </row>
    <row r="514" spans="1:44" x14ac:dyDescent="0.3">
      <c r="A514" s="4">
        <v>42083</v>
      </c>
      <c r="B514" s="1">
        <v>12039.37012</v>
      </c>
      <c r="C514" s="1">
        <f t="shared" si="86"/>
        <v>1.2065586115019436E-2</v>
      </c>
      <c r="D514" s="1">
        <f t="shared" si="79"/>
        <v>1.2282619632092668E-2</v>
      </c>
      <c r="V514" s="1">
        <f t="shared" ca="1" si="80"/>
        <v>0.57215920074311455</v>
      </c>
      <c r="W514" s="1">
        <f t="shared" ca="1" si="81"/>
        <v>5.4562204072124299E-3</v>
      </c>
      <c r="X514" s="1">
        <f t="shared" ca="1" si="82"/>
        <v>0.97475830085987591</v>
      </c>
      <c r="Y514" s="1">
        <f t="shared" ca="1" si="83"/>
        <v>1.5646761203805756E-2</v>
      </c>
      <c r="Z514" s="1">
        <f t="shared" ca="1" si="84"/>
        <v>0.22237249136661619</v>
      </c>
      <c r="AA514" s="1">
        <f t="shared" ca="1" si="85"/>
        <v>1.5646761203805756E-2</v>
      </c>
      <c r="AP514" s="1">
        <v>3.5668426281523415E-3</v>
      </c>
      <c r="AQ514" s="1">
        <v>513</v>
      </c>
      <c r="AR514" s="1">
        <v>-1.2956363848885178E-2</v>
      </c>
    </row>
    <row r="515" spans="1:44" x14ac:dyDescent="0.3">
      <c r="A515" s="4">
        <v>42082</v>
      </c>
      <c r="B515" s="1">
        <v>11899.400390000001</v>
      </c>
      <c r="C515" s="1">
        <f t="shared" si="86"/>
        <v>-1.1626001078534738E-2</v>
      </c>
      <c r="D515" s="1">
        <f t="shared" ref="D515:D578" si="87">C515-$P$3</f>
        <v>-1.1408967561461507E-2</v>
      </c>
      <c r="V515" s="1">
        <f t="shared" ref="V515:V578" ca="1" si="88">RAND()</f>
        <v>0.67336986111604791</v>
      </c>
      <c r="W515" s="1">
        <f t="shared" ref="W515:W578" ca="1" si="89">_xlfn.NORM.INV(V515,0,$R$7)</f>
        <v>1.347712752497331E-2</v>
      </c>
      <c r="X515" s="1">
        <f t="shared" ref="X515:X578" ca="1" si="90">RAND()</f>
        <v>0.62203579698856926</v>
      </c>
      <c r="Y515" s="1">
        <f t="shared" ref="Y515:Y578" ca="1" si="91">_xlfn.NORM.INV(X515,0,$R$9)</f>
        <v>2.4866553195697226E-3</v>
      </c>
      <c r="Z515" s="1">
        <f t="shared" ref="Z515:Z578" ca="1" si="92">RAND()</f>
        <v>0.89621809082585802</v>
      </c>
      <c r="AA515" s="1">
        <f t="shared" ref="AA515:AA578" ca="1" si="93">IF(Z515&lt;$R$11,W515,Y515)</f>
        <v>2.4866553195697226E-3</v>
      </c>
      <c r="AP515" s="1">
        <v>3.0210821248436472E-3</v>
      </c>
      <c r="AQ515" s="1">
        <v>514</v>
      </c>
      <c r="AR515" s="1">
        <v>-1.2948105471319677E-2</v>
      </c>
    </row>
    <row r="516" spans="1:44" x14ac:dyDescent="0.3">
      <c r="A516" s="4">
        <v>42081</v>
      </c>
      <c r="B516" s="1">
        <v>11922.76953</v>
      </c>
      <c r="C516" s="1">
        <f t="shared" ref="C516:C579" si="94">(B516-B515)/B515</f>
        <v>1.9638922327244153E-3</v>
      </c>
      <c r="D516" s="1">
        <f t="shared" si="87"/>
        <v>2.1809257497976465E-3</v>
      </c>
      <c r="V516" s="1">
        <f t="shared" ca="1" si="88"/>
        <v>0.22621386965594903</v>
      </c>
      <c r="W516" s="1">
        <f t="shared" ca="1" si="89"/>
        <v>-2.2541213332112724E-2</v>
      </c>
      <c r="X516" s="1">
        <f t="shared" ca="1" si="90"/>
        <v>0.3388291576194854</v>
      </c>
      <c r="Y516" s="1">
        <f t="shared" ca="1" si="91"/>
        <v>-3.3252854636387158E-3</v>
      </c>
      <c r="Z516" s="1">
        <f t="shared" ca="1" si="92"/>
        <v>0.44362084560172566</v>
      </c>
      <c r="AA516" s="1">
        <f t="shared" ca="1" si="93"/>
        <v>-3.3252854636387158E-3</v>
      </c>
      <c r="AP516" s="1">
        <v>-8.4431350908110627E-3</v>
      </c>
      <c r="AQ516" s="1">
        <v>515</v>
      </c>
      <c r="AR516" s="1">
        <v>-1.2940554709649717E-2</v>
      </c>
    </row>
    <row r="517" spans="1:44" x14ac:dyDescent="0.3">
      <c r="A517" s="4">
        <v>42080</v>
      </c>
      <c r="B517" s="1">
        <v>11980.849609999999</v>
      </c>
      <c r="C517" s="1">
        <f t="shared" si="94"/>
        <v>4.8713581063408954E-3</v>
      </c>
      <c r="D517" s="1">
        <f t="shared" si="87"/>
        <v>5.088391623414127E-3</v>
      </c>
      <c r="V517" s="1">
        <f t="shared" ca="1" si="88"/>
        <v>0.28833665055273694</v>
      </c>
      <c r="W517" s="1">
        <f t="shared" ca="1" si="89"/>
        <v>-1.6747516755294373E-2</v>
      </c>
      <c r="X517" s="1">
        <f t="shared" ca="1" si="90"/>
        <v>2.2755898080418002E-2</v>
      </c>
      <c r="Y517" s="1">
        <f t="shared" ca="1" si="91"/>
        <v>-1.5999145706491604E-2</v>
      </c>
      <c r="Z517" s="1">
        <f t="shared" ca="1" si="92"/>
        <v>0.90930669380043494</v>
      </c>
      <c r="AA517" s="1">
        <f t="shared" ca="1" si="93"/>
        <v>-1.5999145706491604E-2</v>
      </c>
      <c r="AP517" s="1">
        <v>-2.2877711398288248E-3</v>
      </c>
      <c r="AQ517" s="1">
        <v>516</v>
      </c>
      <c r="AR517" s="1">
        <v>-1.2939743312492083E-2</v>
      </c>
    </row>
    <row r="518" spans="1:44" x14ac:dyDescent="0.3">
      <c r="A518" s="4">
        <v>42079</v>
      </c>
      <c r="B518" s="1">
        <v>12167.719730000001</v>
      </c>
      <c r="C518" s="1">
        <f t="shared" si="94"/>
        <v>1.5597401359919201E-2</v>
      </c>
      <c r="D518" s="1">
        <f t="shared" si="87"/>
        <v>1.5814434876992432E-2</v>
      </c>
      <c r="V518" s="1">
        <f t="shared" ca="1" si="88"/>
        <v>0.80180955075058402</v>
      </c>
      <c r="W518" s="1">
        <f t="shared" ca="1" si="89"/>
        <v>2.5443074513341074E-2</v>
      </c>
      <c r="X518" s="1">
        <f t="shared" ca="1" si="90"/>
        <v>0.12078076960453632</v>
      </c>
      <c r="Y518" s="1">
        <f t="shared" ca="1" si="91"/>
        <v>-9.3687411743166894E-3</v>
      </c>
      <c r="Z518" s="1">
        <f t="shared" ca="1" si="92"/>
        <v>0.23740530675910121</v>
      </c>
      <c r="AA518" s="1">
        <f t="shared" ca="1" si="93"/>
        <v>-9.3687411743166894E-3</v>
      </c>
      <c r="AP518" s="1">
        <v>9.5361546736393785E-3</v>
      </c>
      <c r="AQ518" s="1">
        <v>517</v>
      </c>
      <c r="AR518" s="1">
        <v>-1.2928037569494342E-2</v>
      </c>
    </row>
    <row r="519" spans="1:44" x14ac:dyDescent="0.3">
      <c r="A519" s="4">
        <v>42076</v>
      </c>
      <c r="B519" s="1">
        <v>11901.610350000001</v>
      </c>
      <c r="C519" s="1">
        <f t="shared" si="94"/>
        <v>-2.1870110908611459E-2</v>
      </c>
      <c r="D519" s="1">
        <f t="shared" si="87"/>
        <v>-2.1653077391538229E-2</v>
      </c>
      <c r="V519" s="1">
        <f t="shared" ca="1" si="88"/>
        <v>0.32184151544120332</v>
      </c>
      <c r="W519" s="1">
        <f t="shared" ca="1" si="89"/>
        <v>-1.3876664206775954E-2</v>
      </c>
      <c r="X519" s="1">
        <f t="shared" ca="1" si="90"/>
        <v>0.84703206668080322</v>
      </c>
      <c r="Y519" s="1">
        <f t="shared" ca="1" si="91"/>
        <v>8.1902964289919233E-3</v>
      </c>
      <c r="Z519" s="1">
        <f t="shared" ca="1" si="92"/>
        <v>0.5873530904740184</v>
      </c>
      <c r="AA519" s="1">
        <f t="shared" ca="1" si="93"/>
        <v>8.1902964289919233E-3</v>
      </c>
      <c r="AP519" s="1">
        <v>1.1932686582241534E-2</v>
      </c>
      <c r="AQ519" s="1">
        <v>518</v>
      </c>
      <c r="AR519" s="1">
        <v>-1.2919048920820108E-2</v>
      </c>
    </row>
    <row r="520" spans="1:44" x14ac:dyDescent="0.3">
      <c r="A520" s="4">
        <v>42075</v>
      </c>
      <c r="B520" s="1">
        <v>11799.389649999999</v>
      </c>
      <c r="C520" s="1">
        <f t="shared" si="94"/>
        <v>-8.5888125214922412E-3</v>
      </c>
      <c r="D520" s="1">
        <f t="shared" si="87"/>
        <v>-8.3717790044190096E-3</v>
      </c>
      <c r="V520" s="1">
        <f t="shared" ca="1" si="88"/>
        <v>0.25994959054518396</v>
      </c>
      <c r="W520" s="1">
        <f t="shared" ca="1" si="89"/>
        <v>-1.9305024681633001E-2</v>
      </c>
      <c r="X520" s="1">
        <f t="shared" ca="1" si="90"/>
        <v>0.62708298971313281</v>
      </c>
      <c r="Y520" s="1">
        <f t="shared" ca="1" si="91"/>
        <v>2.5930991202477052E-3</v>
      </c>
      <c r="Z520" s="1">
        <f t="shared" ca="1" si="92"/>
        <v>0.44018324660548991</v>
      </c>
      <c r="AA520" s="1">
        <f t="shared" ca="1" si="93"/>
        <v>2.5930991202477052E-3</v>
      </c>
      <c r="AP520" s="1">
        <v>-9.3888789325516902E-3</v>
      </c>
      <c r="AQ520" s="1">
        <v>519</v>
      </c>
      <c r="AR520" s="1">
        <v>-1.2904640677156992E-2</v>
      </c>
    </row>
    <row r="521" spans="1:44" x14ac:dyDescent="0.3">
      <c r="A521" s="4">
        <v>42074</v>
      </c>
      <c r="B521" s="1">
        <v>11805.990229999999</v>
      </c>
      <c r="C521" s="1">
        <f t="shared" si="94"/>
        <v>5.5940012117493417E-4</v>
      </c>
      <c r="D521" s="1">
        <f t="shared" si="87"/>
        <v>7.7643363824816546E-4</v>
      </c>
      <c r="V521" s="1">
        <f t="shared" ca="1" si="88"/>
        <v>0.36722437259729779</v>
      </c>
      <c r="W521" s="1">
        <f t="shared" ca="1" si="89"/>
        <v>-1.0176411166167538E-2</v>
      </c>
      <c r="X521" s="1">
        <f t="shared" ca="1" si="90"/>
        <v>0.70847125494096774</v>
      </c>
      <c r="Y521" s="1">
        <f t="shared" ca="1" si="91"/>
        <v>4.3913933628450886E-3</v>
      </c>
      <c r="Z521" s="1">
        <f t="shared" ca="1" si="92"/>
        <v>0.15629169235375118</v>
      </c>
      <c r="AA521" s="1">
        <f t="shared" ca="1" si="93"/>
        <v>4.3913933628450886E-3</v>
      </c>
      <c r="AP521" s="1">
        <v>1.0409717560004797E-2</v>
      </c>
      <c r="AQ521" s="1">
        <v>520</v>
      </c>
      <c r="AR521" s="1">
        <v>-1.2894434772844163E-2</v>
      </c>
    </row>
    <row r="522" spans="1:44" x14ac:dyDescent="0.3">
      <c r="A522" s="4">
        <v>42073</v>
      </c>
      <c r="B522" s="1">
        <v>11500.37988</v>
      </c>
      <c r="C522" s="1">
        <f t="shared" si="94"/>
        <v>-2.5886041242302385E-2</v>
      </c>
      <c r="D522" s="1">
        <f t="shared" si="87"/>
        <v>-2.5669007725229155E-2</v>
      </c>
      <c r="V522" s="1">
        <f t="shared" ca="1" si="88"/>
        <v>0.43715918260326481</v>
      </c>
      <c r="W522" s="1">
        <f t="shared" ca="1" si="89"/>
        <v>-4.745270469616817E-3</v>
      </c>
      <c r="X522" s="1">
        <f t="shared" ca="1" si="90"/>
        <v>0.20017830726916097</v>
      </c>
      <c r="Y522" s="1">
        <f t="shared" ca="1" si="91"/>
        <v>-6.7278760469879012E-3</v>
      </c>
      <c r="Z522" s="1">
        <f t="shared" ca="1" si="92"/>
        <v>0.39512532741662976</v>
      </c>
      <c r="AA522" s="1">
        <f t="shared" ca="1" si="93"/>
        <v>-6.7278760469879012E-3</v>
      </c>
      <c r="AP522" s="1">
        <v>2.1328118894532867E-3</v>
      </c>
      <c r="AQ522" s="1">
        <v>521</v>
      </c>
      <c r="AR522" s="1">
        <v>-1.2874405805324462E-2</v>
      </c>
    </row>
    <row r="523" spans="1:44" x14ac:dyDescent="0.3">
      <c r="A523" s="4">
        <v>42072</v>
      </c>
      <c r="B523" s="1">
        <v>11582.110350000001</v>
      </c>
      <c r="C523" s="1">
        <f t="shared" si="94"/>
        <v>7.1067626333053283E-3</v>
      </c>
      <c r="D523" s="1">
        <f t="shared" si="87"/>
        <v>7.3237961503785599E-3</v>
      </c>
      <c r="V523" s="1">
        <f t="shared" ca="1" si="88"/>
        <v>0.47175018803531932</v>
      </c>
      <c r="W523" s="1">
        <f t="shared" ca="1" si="89"/>
        <v>-2.1261318054935033E-3</v>
      </c>
      <c r="X523" s="1">
        <f t="shared" ca="1" si="90"/>
        <v>0.65238591757885056</v>
      </c>
      <c r="Y523" s="1">
        <f t="shared" ca="1" si="91"/>
        <v>3.1341599827630125E-3</v>
      </c>
      <c r="Z523" s="1">
        <f t="shared" ca="1" si="92"/>
        <v>0.33022319144502221</v>
      </c>
      <c r="AA523" s="1">
        <f t="shared" ca="1" si="93"/>
        <v>3.1341599827630125E-3</v>
      </c>
      <c r="AP523" s="1">
        <v>-1.3191605188826122E-2</v>
      </c>
      <c r="AQ523" s="1">
        <v>522</v>
      </c>
      <c r="AR523" s="1">
        <v>-1.2787179114083037E-2</v>
      </c>
    </row>
    <row r="524" spans="1:44" x14ac:dyDescent="0.3">
      <c r="A524" s="4">
        <v>42069</v>
      </c>
      <c r="B524" s="1">
        <v>11550.969730000001</v>
      </c>
      <c r="C524" s="1">
        <f t="shared" si="94"/>
        <v>-2.6886827235245709E-3</v>
      </c>
      <c r="D524" s="1">
        <f t="shared" si="87"/>
        <v>-2.4716492064513398E-3</v>
      </c>
      <c r="V524" s="1">
        <f t="shared" ca="1" si="88"/>
        <v>0.76867396801956345</v>
      </c>
      <c r="W524" s="1">
        <f t="shared" ca="1" si="89"/>
        <v>2.2034605884190477E-2</v>
      </c>
      <c r="X524" s="1">
        <f t="shared" ca="1" si="90"/>
        <v>0.16779440019691738</v>
      </c>
      <c r="Y524" s="1">
        <f t="shared" ca="1" si="91"/>
        <v>-7.7033420122748662E-3</v>
      </c>
      <c r="Z524" s="1">
        <f t="shared" ca="1" si="92"/>
        <v>0.85302351790104181</v>
      </c>
      <c r="AA524" s="1">
        <f t="shared" ca="1" si="93"/>
        <v>-7.7033420122748662E-3</v>
      </c>
      <c r="AP524" s="1">
        <v>-6.6212282925892096E-3</v>
      </c>
      <c r="AQ524" s="1">
        <v>523</v>
      </c>
      <c r="AR524" s="1">
        <v>-1.2783993903659049E-2</v>
      </c>
    </row>
    <row r="525" spans="1:44" x14ac:dyDescent="0.3">
      <c r="A525" s="4">
        <v>42068</v>
      </c>
      <c r="B525" s="1">
        <v>11504.009770000001</v>
      </c>
      <c r="C525" s="1">
        <f t="shared" si="94"/>
        <v>-4.0654560697217009E-3</v>
      </c>
      <c r="D525" s="1">
        <f t="shared" si="87"/>
        <v>-3.8484225526484697E-3</v>
      </c>
      <c r="V525" s="1">
        <f t="shared" ca="1" si="88"/>
        <v>0.11513182091217855</v>
      </c>
      <c r="W525" s="1">
        <f t="shared" ca="1" si="89"/>
        <v>-3.5990400120206871E-2</v>
      </c>
      <c r="X525" s="1">
        <f t="shared" ca="1" si="90"/>
        <v>0.10396825904806051</v>
      </c>
      <c r="Y525" s="1">
        <f t="shared" ca="1" si="91"/>
        <v>-1.007407818176278E-2</v>
      </c>
      <c r="Z525" s="1">
        <f t="shared" ca="1" si="92"/>
        <v>0.47527762891656289</v>
      </c>
      <c r="AA525" s="1">
        <f t="shared" ca="1" si="93"/>
        <v>-1.007407818176278E-2</v>
      </c>
      <c r="AP525" s="1">
        <v>-2.2537529618724458E-3</v>
      </c>
      <c r="AQ525" s="1">
        <v>524</v>
      </c>
      <c r="AR525" s="1">
        <v>-1.2757413133936192E-2</v>
      </c>
    </row>
    <row r="526" spans="1:44" x14ac:dyDescent="0.3">
      <c r="A526" s="4">
        <v>42067</v>
      </c>
      <c r="B526" s="1">
        <v>11390.37988</v>
      </c>
      <c r="C526" s="1">
        <f t="shared" si="94"/>
        <v>-9.877415985539463E-3</v>
      </c>
      <c r="D526" s="1">
        <f t="shared" si="87"/>
        <v>-9.6603824684662314E-3</v>
      </c>
      <c r="V526" s="1">
        <f t="shared" ca="1" si="88"/>
        <v>0.71801543216814712</v>
      </c>
      <c r="W526" s="1">
        <f t="shared" ca="1" si="89"/>
        <v>1.7308681936689465E-2</v>
      </c>
      <c r="X526" s="1">
        <f t="shared" ca="1" si="90"/>
        <v>0.86290132201551661</v>
      </c>
      <c r="Y526" s="1">
        <f t="shared" ca="1" si="91"/>
        <v>8.7475802154916814E-3</v>
      </c>
      <c r="Z526" s="1">
        <f t="shared" ca="1" si="92"/>
        <v>0.57534052002217939</v>
      </c>
      <c r="AA526" s="1">
        <f t="shared" ca="1" si="93"/>
        <v>8.7475802154916814E-3</v>
      </c>
      <c r="AP526" s="1">
        <v>-6.3371857420233884E-3</v>
      </c>
      <c r="AQ526" s="1">
        <v>525</v>
      </c>
      <c r="AR526" s="1">
        <v>-1.2739759782240038E-2</v>
      </c>
    </row>
    <row r="527" spans="1:44" x14ac:dyDescent="0.3">
      <c r="A527" s="4">
        <v>42066</v>
      </c>
      <c r="B527" s="1">
        <v>11280.360350000001</v>
      </c>
      <c r="C527" s="1">
        <f t="shared" si="94"/>
        <v>-9.6589868958786278E-3</v>
      </c>
      <c r="D527" s="1">
        <f t="shared" si="87"/>
        <v>-9.4419533788053962E-3</v>
      </c>
      <c r="V527" s="1">
        <f t="shared" ca="1" si="88"/>
        <v>0.79762024930399456</v>
      </c>
      <c r="W527" s="1">
        <f t="shared" ca="1" si="89"/>
        <v>2.4994533841534116E-2</v>
      </c>
      <c r="X527" s="1">
        <f t="shared" ca="1" si="90"/>
        <v>0.7539800416365755</v>
      </c>
      <c r="Y527" s="1">
        <f t="shared" ca="1" si="91"/>
        <v>5.4965435121823725E-3</v>
      </c>
      <c r="Z527" s="1">
        <f t="shared" ca="1" si="92"/>
        <v>0.38722190208883911</v>
      </c>
      <c r="AA527" s="1">
        <f t="shared" ca="1" si="93"/>
        <v>5.4965435121823725E-3</v>
      </c>
      <c r="AP527" s="1">
        <v>2.3018631978352355E-2</v>
      </c>
      <c r="AQ527" s="1">
        <v>526</v>
      </c>
      <c r="AR527" s="1">
        <v>-1.2727814291079872E-2</v>
      </c>
    </row>
    <row r="528" spans="1:44" x14ac:dyDescent="0.3">
      <c r="A528" s="4">
        <v>42065</v>
      </c>
      <c r="B528" s="1">
        <v>11410.360350000001</v>
      </c>
      <c r="C528" s="1">
        <f t="shared" si="94"/>
        <v>1.1524454535709933E-2</v>
      </c>
      <c r="D528" s="1">
        <f t="shared" si="87"/>
        <v>1.1741488052783165E-2</v>
      </c>
      <c r="V528" s="1">
        <f t="shared" ca="1" si="88"/>
        <v>0.78455693531089266</v>
      </c>
      <c r="W528" s="1">
        <f t="shared" ca="1" si="89"/>
        <v>2.3630286048874103E-2</v>
      </c>
      <c r="X528" s="1">
        <f t="shared" ca="1" si="90"/>
        <v>9.3658613332107454E-2</v>
      </c>
      <c r="Y528" s="1">
        <f t="shared" ca="1" si="91"/>
        <v>-1.0548456731508719E-2</v>
      </c>
      <c r="Z528" s="1">
        <f t="shared" ca="1" si="92"/>
        <v>0.27033199855557999</v>
      </c>
      <c r="AA528" s="1">
        <f t="shared" ca="1" si="93"/>
        <v>-1.0548456731508719E-2</v>
      </c>
      <c r="AP528" s="1">
        <v>-1.0578520619270131E-2</v>
      </c>
      <c r="AQ528" s="1">
        <v>527</v>
      </c>
      <c r="AR528" s="1">
        <v>-1.2723231565125576E-2</v>
      </c>
    </row>
    <row r="529" spans="1:44" x14ac:dyDescent="0.3">
      <c r="A529" s="4">
        <v>42062</v>
      </c>
      <c r="B529" s="1">
        <v>11401.660159999999</v>
      </c>
      <c r="C529" s="1">
        <f t="shared" si="94"/>
        <v>-7.6248161610438395E-4</v>
      </c>
      <c r="D529" s="1">
        <f t="shared" si="87"/>
        <v>-5.4544809903115266E-4</v>
      </c>
      <c r="V529" s="1">
        <f t="shared" ca="1" si="88"/>
        <v>0.27634180175600709</v>
      </c>
      <c r="W529" s="1">
        <f t="shared" ca="1" si="89"/>
        <v>-1.7812308595460968E-2</v>
      </c>
      <c r="X529" s="1">
        <f t="shared" ca="1" si="90"/>
        <v>0.81337346249865827</v>
      </c>
      <c r="Y529" s="1">
        <f t="shared" ca="1" si="91"/>
        <v>7.1231711960473244E-3</v>
      </c>
      <c r="Z529" s="1">
        <f t="shared" ca="1" si="92"/>
        <v>0.97496404078135823</v>
      </c>
      <c r="AA529" s="1">
        <f t="shared" ca="1" si="93"/>
        <v>7.1231711960473244E-3</v>
      </c>
      <c r="AP529" s="1">
        <v>-7.4769291187280745E-3</v>
      </c>
      <c r="AQ529" s="1">
        <v>528</v>
      </c>
      <c r="AR529" s="1">
        <v>-1.2717071620326856E-2</v>
      </c>
    </row>
    <row r="530" spans="1:44" x14ac:dyDescent="0.3">
      <c r="A530" s="4">
        <v>42061</v>
      </c>
      <c r="B530" s="1">
        <v>11327.190430000001</v>
      </c>
      <c r="C530" s="1">
        <f t="shared" si="94"/>
        <v>-6.5314812891247315E-3</v>
      </c>
      <c r="D530" s="1">
        <f t="shared" si="87"/>
        <v>-6.3144477720514999E-3</v>
      </c>
      <c r="V530" s="1">
        <f t="shared" ca="1" si="88"/>
        <v>0.27853729453073239</v>
      </c>
      <c r="W530" s="1">
        <f t="shared" ca="1" si="89"/>
        <v>-1.7615767844419213E-2</v>
      </c>
      <c r="X530" s="1">
        <f t="shared" ca="1" si="90"/>
        <v>0.38960913459193103</v>
      </c>
      <c r="Y530" s="1">
        <f t="shared" ca="1" si="91"/>
        <v>-2.242703271335232E-3</v>
      </c>
      <c r="Z530" s="1">
        <f t="shared" ca="1" si="92"/>
        <v>0.68635010795019791</v>
      </c>
      <c r="AA530" s="1">
        <f t="shared" ca="1" si="93"/>
        <v>-2.242703271335232E-3</v>
      </c>
      <c r="AP530" s="1">
        <v>-1.7646027029683948E-2</v>
      </c>
      <c r="AQ530" s="1">
        <v>529</v>
      </c>
      <c r="AR530" s="1">
        <v>-1.2674479080745638E-2</v>
      </c>
    </row>
    <row r="531" spans="1:44" x14ac:dyDescent="0.3">
      <c r="A531" s="4">
        <v>42060</v>
      </c>
      <c r="B531" s="1">
        <v>11210.26953</v>
      </c>
      <c r="C531" s="1">
        <f t="shared" si="94"/>
        <v>-1.0322144818042136E-2</v>
      </c>
      <c r="D531" s="1">
        <f t="shared" si="87"/>
        <v>-1.0105111300968904E-2</v>
      </c>
      <c r="V531" s="1">
        <f t="shared" ca="1" si="88"/>
        <v>0.46751561940236441</v>
      </c>
      <c r="W531" s="1">
        <f t="shared" ca="1" si="89"/>
        <v>-2.4454936660368728E-3</v>
      </c>
      <c r="X531" s="1">
        <f t="shared" ca="1" si="90"/>
        <v>0.4104916376040546</v>
      </c>
      <c r="Y531" s="1">
        <f t="shared" ca="1" si="91"/>
        <v>-1.8102438830103333E-3</v>
      </c>
      <c r="Z531" s="1">
        <f t="shared" ca="1" si="92"/>
        <v>0.11661272789808197</v>
      </c>
      <c r="AA531" s="1">
        <f t="shared" ca="1" si="93"/>
        <v>-1.8102438830103333E-3</v>
      </c>
      <c r="AP531" s="1">
        <v>-2.3564056906380228E-4</v>
      </c>
      <c r="AQ531" s="1">
        <v>530</v>
      </c>
      <c r="AR531" s="1">
        <v>-1.2672327360223406E-2</v>
      </c>
    </row>
    <row r="532" spans="1:44" x14ac:dyDescent="0.3">
      <c r="A532" s="4">
        <v>42059</v>
      </c>
      <c r="B532" s="1">
        <v>11205.740229999999</v>
      </c>
      <c r="C532" s="1">
        <f t="shared" si="94"/>
        <v>-4.0403132037808805E-4</v>
      </c>
      <c r="D532" s="1">
        <f t="shared" si="87"/>
        <v>-1.8699780330485674E-4</v>
      </c>
      <c r="V532" s="1">
        <f t="shared" ca="1" si="88"/>
        <v>0.8397202713626416</v>
      </c>
      <c r="W532" s="1">
        <f t="shared" ca="1" si="89"/>
        <v>2.9799266037180923E-2</v>
      </c>
      <c r="X532" s="1">
        <f t="shared" ca="1" si="90"/>
        <v>0.57772493980705886</v>
      </c>
      <c r="Y532" s="1">
        <f t="shared" ca="1" si="91"/>
        <v>1.5686137286350097E-3</v>
      </c>
      <c r="Z532" s="1">
        <f t="shared" ca="1" si="92"/>
        <v>0.23628035162230232</v>
      </c>
      <c r="AA532" s="1">
        <f t="shared" ca="1" si="93"/>
        <v>1.5686137286350097E-3</v>
      </c>
      <c r="AP532" s="1">
        <v>8.4585445547084026E-3</v>
      </c>
      <c r="AQ532" s="1">
        <v>531</v>
      </c>
      <c r="AR532" s="1">
        <v>-1.2637652308097259E-2</v>
      </c>
    </row>
    <row r="533" spans="1:44" x14ac:dyDescent="0.3">
      <c r="A533" s="4">
        <v>42058</v>
      </c>
      <c r="B533" s="1">
        <v>11130.91992</v>
      </c>
      <c r="C533" s="1">
        <f t="shared" si="94"/>
        <v>-6.6769627409075816E-3</v>
      </c>
      <c r="D533" s="1">
        <f t="shared" si="87"/>
        <v>-6.45992922383435E-3</v>
      </c>
      <c r="V533" s="1">
        <f t="shared" ca="1" si="88"/>
        <v>0.4818342822046835</v>
      </c>
      <c r="W533" s="1">
        <f t="shared" ca="1" si="89"/>
        <v>-1.3665134588391277E-3</v>
      </c>
      <c r="X533" s="1">
        <f t="shared" ca="1" si="90"/>
        <v>0.445765221248003</v>
      </c>
      <c r="Y533" s="1">
        <f t="shared" ca="1" si="91"/>
        <v>-1.0909432625533942E-3</v>
      </c>
      <c r="Z533" s="1">
        <f t="shared" ca="1" si="92"/>
        <v>0.9343400869038585</v>
      </c>
      <c r="AA533" s="1">
        <f t="shared" ca="1" si="93"/>
        <v>-1.0909432625533942E-3</v>
      </c>
      <c r="AP533" s="1">
        <v>-6.3890283136692377E-4</v>
      </c>
      <c r="AQ533" s="1">
        <v>532</v>
      </c>
      <c r="AR533" s="1">
        <v>-1.2635613781291738E-2</v>
      </c>
    </row>
    <row r="534" spans="1:44" x14ac:dyDescent="0.3">
      <c r="A534" s="4">
        <v>42055</v>
      </c>
      <c r="B534" s="1">
        <v>11050.639649999999</v>
      </c>
      <c r="C534" s="1">
        <f t="shared" si="94"/>
        <v>-7.2123661455648228E-3</v>
      </c>
      <c r="D534" s="1">
        <f t="shared" si="87"/>
        <v>-6.9953326284915912E-3</v>
      </c>
      <c r="V534" s="1">
        <f t="shared" ca="1" si="88"/>
        <v>0.44470171622855015</v>
      </c>
      <c r="W534" s="1">
        <f t="shared" ca="1" si="89"/>
        <v>-4.1717735752622026E-3</v>
      </c>
      <c r="X534" s="1">
        <f t="shared" ca="1" si="90"/>
        <v>0.74718256975011521</v>
      </c>
      <c r="Y534" s="1">
        <f t="shared" ca="1" si="91"/>
        <v>5.325199736387282E-3</v>
      </c>
      <c r="Z534" s="1">
        <f t="shared" ca="1" si="92"/>
        <v>0.85786125041933803</v>
      </c>
      <c r="AA534" s="1">
        <f t="shared" ca="1" si="93"/>
        <v>5.325199736387282E-3</v>
      </c>
      <c r="AP534" s="1">
        <v>-1.3820950343432297E-3</v>
      </c>
      <c r="AQ534" s="1">
        <v>533</v>
      </c>
      <c r="AR534" s="1">
        <v>-1.2632543116585414E-2</v>
      </c>
    </row>
    <row r="535" spans="1:44" x14ac:dyDescent="0.3">
      <c r="A535" s="4">
        <v>42054</v>
      </c>
      <c r="B535" s="1">
        <v>11001.940430000001</v>
      </c>
      <c r="C535" s="1">
        <f t="shared" si="94"/>
        <v>-4.4069141282693626E-3</v>
      </c>
      <c r="D535" s="1">
        <f t="shared" si="87"/>
        <v>-4.189880611196131E-3</v>
      </c>
      <c r="V535" s="1">
        <f t="shared" ca="1" si="88"/>
        <v>0.18640753605014959</v>
      </c>
      <c r="W535" s="1">
        <f t="shared" ca="1" si="89"/>
        <v>-2.6736381017843789E-2</v>
      </c>
      <c r="X535" s="1">
        <f t="shared" ca="1" si="90"/>
        <v>0.2294832604215904</v>
      </c>
      <c r="Y535" s="1">
        <f t="shared" ca="1" si="91"/>
        <v>-5.9243975360964334E-3</v>
      </c>
      <c r="Z535" s="1">
        <f t="shared" ca="1" si="92"/>
        <v>5.7427068907358603E-2</v>
      </c>
      <c r="AA535" s="1">
        <f t="shared" ca="1" si="93"/>
        <v>-2.6736381017843789E-2</v>
      </c>
      <c r="AP535" s="1">
        <v>4.7413438896025673E-3</v>
      </c>
      <c r="AQ535" s="1">
        <v>534</v>
      </c>
      <c r="AR535" s="1">
        <v>-1.2627195749075349E-2</v>
      </c>
    </row>
    <row r="536" spans="1:44" x14ac:dyDescent="0.3">
      <c r="A536" s="4">
        <v>42053</v>
      </c>
      <c r="B536" s="1">
        <v>10961</v>
      </c>
      <c r="C536" s="1">
        <f t="shared" si="94"/>
        <v>-3.7212008427499328E-3</v>
      </c>
      <c r="D536" s="1">
        <f t="shared" si="87"/>
        <v>-3.5041673256767016E-3</v>
      </c>
      <c r="V536" s="1">
        <f t="shared" ca="1" si="88"/>
        <v>9.4768276031216958E-2</v>
      </c>
      <c r="W536" s="1">
        <f t="shared" ca="1" si="89"/>
        <v>-3.9358540313071497E-2</v>
      </c>
      <c r="X536" s="1">
        <f t="shared" ca="1" si="90"/>
        <v>0.1567695070874674</v>
      </c>
      <c r="Y536" s="1">
        <f t="shared" ca="1" si="91"/>
        <v>-8.0625911314793561E-3</v>
      </c>
      <c r="Z536" s="1">
        <f t="shared" ca="1" si="92"/>
        <v>0.60183504257831599</v>
      </c>
      <c r="AA536" s="1">
        <f t="shared" ca="1" si="93"/>
        <v>-8.0625911314793561E-3</v>
      </c>
      <c r="AP536" s="1">
        <v>3.3132370300515595E-4</v>
      </c>
      <c r="AQ536" s="1">
        <v>535</v>
      </c>
      <c r="AR536" s="1">
        <v>-1.2625769192125286E-2</v>
      </c>
    </row>
    <row r="537" spans="1:44" x14ac:dyDescent="0.3">
      <c r="A537" s="4">
        <v>42052</v>
      </c>
      <c r="B537" s="1">
        <v>10895.62012</v>
      </c>
      <c r="C537" s="1">
        <f t="shared" si="94"/>
        <v>-5.9647732871088779E-3</v>
      </c>
      <c r="D537" s="1">
        <f t="shared" si="87"/>
        <v>-5.7477397700356463E-3</v>
      </c>
      <c r="V537" s="1">
        <f t="shared" ca="1" si="88"/>
        <v>0.84919282990876643</v>
      </c>
      <c r="W537" s="1">
        <f t="shared" ca="1" si="89"/>
        <v>3.0989330646517141E-2</v>
      </c>
      <c r="X537" s="1">
        <f t="shared" ca="1" si="90"/>
        <v>0.62608261184095115</v>
      </c>
      <c r="Y537" s="1">
        <f t="shared" ca="1" si="91"/>
        <v>2.5719655370538084E-3</v>
      </c>
      <c r="Z537" s="1">
        <f t="shared" ca="1" si="92"/>
        <v>0.90052061781644321</v>
      </c>
      <c r="AA537" s="1">
        <f t="shared" ca="1" si="93"/>
        <v>2.5719655370538084E-3</v>
      </c>
      <c r="AP537" s="1">
        <v>-2.7647231170136165E-4</v>
      </c>
      <c r="AQ537" s="1">
        <v>536</v>
      </c>
      <c r="AR537" s="1">
        <v>-1.2612256480971753E-2</v>
      </c>
    </row>
    <row r="538" spans="1:44" x14ac:dyDescent="0.3">
      <c r="A538" s="4">
        <v>42051</v>
      </c>
      <c r="B538" s="1">
        <v>10923.23047</v>
      </c>
      <c r="C538" s="1">
        <f t="shared" si="94"/>
        <v>2.5340778859680763E-3</v>
      </c>
      <c r="D538" s="1">
        <f t="shared" si="87"/>
        <v>2.7511114030413075E-3</v>
      </c>
      <c r="V538" s="1">
        <f t="shared" ca="1" si="88"/>
        <v>0.83839717516523171</v>
      </c>
      <c r="W538" s="1">
        <f t="shared" ca="1" si="89"/>
        <v>2.9636753518851301E-2</v>
      </c>
      <c r="X538" s="1">
        <f t="shared" ca="1" si="90"/>
        <v>0.28425351281024969</v>
      </c>
      <c r="Y538" s="1">
        <f t="shared" ca="1" si="91"/>
        <v>-4.5620132406733105E-3</v>
      </c>
      <c r="Z538" s="1">
        <f t="shared" ca="1" si="92"/>
        <v>0.17539372937818254</v>
      </c>
      <c r="AA538" s="1">
        <f t="shared" ca="1" si="93"/>
        <v>-4.5620132406733105E-3</v>
      </c>
      <c r="AP538" s="1">
        <v>-4.7321638819032938E-2</v>
      </c>
      <c r="AQ538" s="1">
        <v>537</v>
      </c>
      <c r="AR538" s="1">
        <v>-1.2609474453258619E-2</v>
      </c>
    </row>
    <row r="539" spans="1:44" x14ac:dyDescent="0.3">
      <c r="A539" s="4">
        <v>42048</v>
      </c>
      <c r="B539" s="1">
        <v>10963.400390000001</v>
      </c>
      <c r="C539" s="1">
        <f t="shared" si="94"/>
        <v>3.6774761926267655E-3</v>
      </c>
      <c r="D539" s="1">
        <f t="shared" si="87"/>
        <v>3.8945097096999967E-3</v>
      </c>
      <c r="V539" s="1">
        <f t="shared" ca="1" si="88"/>
        <v>0.28231052146157398</v>
      </c>
      <c r="W539" s="1">
        <f t="shared" ca="1" si="89"/>
        <v>-1.7279739851977352E-2</v>
      </c>
      <c r="X539" s="1">
        <f t="shared" ca="1" si="90"/>
        <v>0.84419442275241796</v>
      </c>
      <c r="Y539" s="1">
        <f t="shared" ca="1" si="91"/>
        <v>8.0947769897039955E-3</v>
      </c>
      <c r="Z539" s="1">
        <f t="shared" ca="1" si="92"/>
        <v>0.32846887720842932</v>
      </c>
      <c r="AA539" s="1">
        <f t="shared" ca="1" si="93"/>
        <v>8.0947769897039955E-3</v>
      </c>
      <c r="AP539" s="1">
        <v>-3.680585882063376E-3</v>
      </c>
      <c r="AQ539" s="1">
        <v>538</v>
      </c>
      <c r="AR539" s="1">
        <v>-1.2590922959727475E-2</v>
      </c>
    </row>
    <row r="540" spans="1:44" x14ac:dyDescent="0.3">
      <c r="A540" s="4">
        <v>42047</v>
      </c>
      <c r="B540" s="1">
        <v>10919.650390000001</v>
      </c>
      <c r="C540" s="1">
        <f t="shared" si="94"/>
        <v>-3.9905502347524864E-3</v>
      </c>
      <c r="D540" s="1">
        <f t="shared" si="87"/>
        <v>-3.7735167176792552E-3</v>
      </c>
      <c r="V540" s="1">
        <f t="shared" ca="1" si="88"/>
        <v>0.39102152854296801</v>
      </c>
      <c r="W540" s="1">
        <f t="shared" ca="1" si="89"/>
        <v>-8.2997270109856861E-3</v>
      </c>
      <c r="X540" s="1">
        <f t="shared" ca="1" si="90"/>
        <v>0.5654099430181766</v>
      </c>
      <c r="Y540" s="1">
        <f t="shared" ca="1" si="91"/>
        <v>1.3176000306664227E-3</v>
      </c>
      <c r="Z540" s="1">
        <f t="shared" ca="1" si="92"/>
        <v>0.69740676542691182</v>
      </c>
      <c r="AA540" s="1">
        <f t="shared" ca="1" si="93"/>
        <v>1.3176000306664227E-3</v>
      </c>
      <c r="AP540" s="1">
        <v>1.0200664643640155E-2</v>
      </c>
      <c r="AQ540" s="1">
        <v>539</v>
      </c>
      <c r="AR540" s="1">
        <v>-1.2579615335168952E-2</v>
      </c>
    </row>
    <row r="541" spans="1:44" x14ac:dyDescent="0.3">
      <c r="A541" s="4">
        <v>42046</v>
      </c>
      <c r="B541" s="1">
        <v>10752.110350000001</v>
      </c>
      <c r="C541" s="1">
        <f t="shared" si="94"/>
        <v>-1.5342985719893534E-2</v>
      </c>
      <c r="D541" s="1">
        <f t="shared" si="87"/>
        <v>-1.5125952202820302E-2</v>
      </c>
      <c r="V541" s="1">
        <f t="shared" ca="1" si="88"/>
        <v>0.60424600239683357</v>
      </c>
      <c r="W541" s="1">
        <f t="shared" ca="1" si="89"/>
        <v>7.930587234693488E-3</v>
      </c>
      <c r="X541" s="1">
        <f t="shared" ca="1" si="90"/>
        <v>0.91563629924975054</v>
      </c>
      <c r="Y541" s="1">
        <f t="shared" ca="1" si="91"/>
        <v>1.1010435452150186E-2</v>
      </c>
      <c r="Z541" s="1">
        <f t="shared" ca="1" si="92"/>
        <v>0.94404646826535332</v>
      </c>
      <c r="AA541" s="1">
        <f t="shared" ca="1" si="93"/>
        <v>1.1010435452150186E-2</v>
      </c>
      <c r="AP541" s="1">
        <v>3.6594984522383251E-3</v>
      </c>
      <c r="AQ541" s="1">
        <v>540</v>
      </c>
      <c r="AR541" s="1">
        <v>-1.2574238944242736E-2</v>
      </c>
    </row>
    <row r="542" spans="1:44" x14ac:dyDescent="0.3">
      <c r="A542" s="4">
        <v>42045</v>
      </c>
      <c r="B542" s="1">
        <v>10753.83008</v>
      </c>
      <c r="C542" s="1">
        <f t="shared" si="94"/>
        <v>1.5994348495492234E-4</v>
      </c>
      <c r="D542" s="1">
        <f t="shared" si="87"/>
        <v>3.7697700202815365E-4</v>
      </c>
      <c r="V542" s="1">
        <f t="shared" ca="1" si="88"/>
        <v>0.66497293369486532</v>
      </c>
      <c r="W542" s="1">
        <f t="shared" ca="1" si="89"/>
        <v>1.2782211452742212E-2</v>
      </c>
      <c r="X542" s="1">
        <f t="shared" ca="1" si="90"/>
        <v>0.19154044789103408</v>
      </c>
      <c r="Y542" s="1">
        <f t="shared" ca="1" si="91"/>
        <v>-6.9778696381008641E-3</v>
      </c>
      <c r="Z542" s="1">
        <f t="shared" ca="1" si="92"/>
        <v>0.63269247826586605</v>
      </c>
      <c r="AA542" s="1">
        <f t="shared" ca="1" si="93"/>
        <v>-6.9778696381008641E-3</v>
      </c>
      <c r="AP542" s="1">
        <v>2.4248634509553561E-3</v>
      </c>
      <c r="AQ542" s="1">
        <v>541</v>
      </c>
      <c r="AR542" s="1">
        <v>-1.2561936392368273E-2</v>
      </c>
    </row>
    <row r="543" spans="1:44" x14ac:dyDescent="0.3">
      <c r="A543" s="4">
        <v>42044</v>
      </c>
      <c r="B543" s="1">
        <v>10663.509770000001</v>
      </c>
      <c r="C543" s="1">
        <f t="shared" si="94"/>
        <v>-8.3988968886515233E-3</v>
      </c>
      <c r="D543" s="1">
        <f t="shared" si="87"/>
        <v>-8.1818633715782917E-3</v>
      </c>
      <c r="V543" s="1">
        <f t="shared" ca="1" si="88"/>
        <v>0.54159300009234357</v>
      </c>
      <c r="W543" s="1">
        <f t="shared" ca="1" si="89"/>
        <v>3.1334336733598164E-3</v>
      </c>
      <c r="X543" s="1">
        <f t="shared" ca="1" si="90"/>
        <v>0.69808313302993497</v>
      </c>
      <c r="Y543" s="1">
        <f t="shared" ca="1" si="91"/>
        <v>4.1511626471683301E-3</v>
      </c>
      <c r="Z543" s="1">
        <f t="shared" ca="1" si="92"/>
        <v>0.35563271013424391</v>
      </c>
      <c r="AA543" s="1">
        <f t="shared" ca="1" si="93"/>
        <v>4.1511626471683301E-3</v>
      </c>
      <c r="AP543" s="1">
        <v>-3.3319829283135444E-3</v>
      </c>
      <c r="AQ543" s="1">
        <v>542</v>
      </c>
      <c r="AR543" s="1">
        <v>-1.2559027773651534E-2</v>
      </c>
    </row>
    <row r="544" spans="1:44" x14ac:dyDescent="0.3">
      <c r="A544" s="4">
        <v>42041</v>
      </c>
      <c r="B544" s="1">
        <v>10846.389649999999</v>
      </c>
      <c r="C544" s="1">
        <f t="shared" si="94"/>
        <v>1.7150064467001336E-2</v>
      </c>
      <c r="D544" s="1">
        <f t="shared" si="87"/>
        <v>1.7367097984074566E-2</v>
      </c>
      <c r="V544" s="1">
        <f t="shared" ca="1" si="88"/>
        <v>0.49047721965180191</v>
      </c>
      <c r="W544" s="1">
        <f t="shared" ca="1" si="89"/>
        <v>-7.1617013125694815E-4</v>
      </c>
      <c r="X544" s="1">
        <f t="shared" ca="1" si="90"/>
        <v>0.53705913253719417</v>
      </c>
      <c r="Y544" s="1">
        <f t="shared" ca="1" si="91"/>
        <v>7.4421979037376021E-4</v>
      </c>
      <c r="Z544" s="1">
        <f t="shared" ca="1" si="92"/>
        <v>0.81569674935116065</v>
      </c>
      <c r="AA544" s="1">
        <f t="shared" ca="1" si="93"/>
        <v>7.4421979037376021E-4</v>
      </c>
      <c r="AP544" s="1">
        <v>1.3030488175111812E-3</v>
      </c>
      <c r="AQ544" s="1">
        <v>543</v>
      </c>
      <c r="AR544" s="1">
        <v>-1.2557650528763243E-2</v>
      </c>
    </row>
    <row r="545" spans="1:44" x14ac:dyDescent="0.3">
      <c r="A545" s="4">
        <v>42040</v>
      </c>
      <c r="B545" s="1">
        <v>10905.410159999999</v>
      </c>
      <c r="C545" s="1">
        <f t="shared" si="94"/>
        <v>5.4414890027485131E-3</v>
      </c>
      <c r="D545" s="1">
        <f t="shared" si="87"/>
        <v>5.6585225198217447E-3</v>
      </c>
      <c r="V545" s="1">
        <f t="shared" ca="1" si="88"/>
        <v>0.24737752897303711</v>
      </c>
      <c r="W545" s="1">
        <f t="shared" ca="1" si="89"/>
        <v>-2.0482963826069348E-2</v>
      </c>
      <c r="X545" s="1">
        <f t="shared" ca="1" si="90"/>
        <v>0.13446373513886423</v>
      </c>
      <c r="Y545" s="1">
        <f t="shared" ca="1" si="91"/>
        <v>-8.8442867794233607E-3</v>
      </c>
      <c r="Z545" s="1">
        <f t="shared" ca="1" si="92"/>
        <v>0.39049763651779323</v>
      </c>
      <c r="AA545" s="1">
        <f t="shared" ca="1" si="93"/>
        <v>-8.8442867794233607E-3</v>
      </c>
      <c r="AP545" s="1">
        <v>-1.8527224541363947E-3</v>
      </c>
      <c r="AQ545" s="1">
        <v>544</v>
      </c>
      <c r="AR545" s="1">
        <v>-1.2557061674144531E-2</v>
      </c>
    </row>
    <row r="546" spans="1:44" x14ac:dyDescent="0.3">
      <c r="A546" s="4">
        <v>42039</v>
      </c>
      <c r="B546" s="1">
        <v>10911.320309999999</v>
      </c>
      <c r="C546" s="1">
        <f t="shared" si="94"/>
        <v>5.4194660386801112E-4</v>
      </c>
      <c r="D546" s="1">
        <f t="shared" si="87"/>
        <v>7.589801209412424E-4</v>
      </c>
      <c r="V546" s="1">
        <f t="shared" ca="1" si="88"/>
        <v>0.99557419086948828</v>
      </c>
      <c r="W546" s="1">
        <f t="shared" ca="1" si="89"/>
        <v>7.8531972905916347E-2</v>
      </c>
      <c r="X546" s="1">
        <f t="shared" ca="1" si="90"/>
        <v>0.3729495889137695</v>
      </c>
      <c r="Y546" s="1">
        <f t="shared" ca="1" si="91"/>
        <v>-2.5924105928517437E-3</v>
      </c>
      <c r="Z546" s="1">
        <f t="shared" ca="1" si="92"/>
        <v>3.9880179856538245E-2</v>
      </c>
      <c r="AA546" s="1">
        <f t="shared" ca="1" si="93"/>
        <v>7.8531972905916347E-2</v>
      </c>
      <c r="AP546" s="1">
        <v>3.3814229197893876E-2</v>
      </c>
      <c r="AQ546" s="1">
        <v>545</v>
      </c>
      <c r="AR546" s="1">
        <v>-1.2543839810038523E-2</v>
      </c>
    </row>
    <row r="547" spans="1:44" x14ac:dyDescent="0.3">
      <c r="A547" s="4">
        <v>42038</v>
      </c>
      <c r="B547" s="1">
        <v>10890.950199999999</v>
      </c>
      <c r="C547" s="1">
        <f t="shared" si="94"/>
        <v>-1.8668785647627864E-3</v>
      </c>
      <c r="D547" s="1">
        <f t="shared" si="87"/>
        <v>-1.649845047689555E-3</v>
      </c>
      <c r="V547" s="1">
        <f t="shared" ca="1" si="88"/>
        <v>2.328245377468674E-4</v>
      </c>
      <c r="W547" s="1">
        <f t="shared" ca="1" si="89"/>
        <v>-0.10499328339579822</v>
      </c>
      <c r="X547" s="1">
        <f t="shared" ca="1" si="90"/>
        <v>0.39551551139720464</v>
      </c>
      <c r="Y547" s="1">
        <f t="shared" ca="1" si="91"/>
        <v>-2.1197760938785871E-3</v>
      </c>
      <c r="Z547" s="1">
        <f t="shared" ca="1" si="92"/>
        <v>0.19975775222271108</v>
      </c>
      <c r="AA547" s="1">
        <f t="shared" ca="1" si="93"/>
        <v>-2.1197760938785871E-3</v>
      </c>
      <c r="AP547" s="1">
        <v>9.765636718524972E-4</v>
      </c>
      <c r="AQ547" s="1">
        <v>546</v>
      </c>
      <c r="AR547" s="1">
        <v>-1.2538762540919582E-2</v>
      </c>
    </row>
    <row r="548" spans="1:44" x14ac:dyDescent="0.3">
      <c r="A548" s="4">
        <v>42037</v>
      </c>
      <c r="B548" s="1">
        <v>10828.009770000001</v>
      </c>
      <c r="C548" s="1">
        <f t="shared" si="94"/>
        <v>-5.7791495548293612E-3</v>
      </c>
      <c r="D548" s="1">
        <f t="shared" si="87"/>
        <v>-5.5621160377561296E-3</v>
      </c>
      <c r="V548" s="1">
        <f t="shared" ca="1" si="88"/>
        <v>0.5204507309947094</v>
      </c>
      <c r="W548" s="1">
        <f t="shared" ca="1" si="89"/>
        <v>1.5385455811697281E-3</v>
      </c>
      <c r="X548" s="1">
        <f t="shared" ca="1" si="90"/>
        <v>0.54764966756212441</v>
      </c>
      <c r="Y548" s="1">
        <f t="shared" ca="1" si="91"/>
        <v>9.5780334053945917E-4</v>
      </c>
      <c r="Z548" s="1">
        <f t="shared" ca="1" si="92"/>
        <v>0.58945319695573362</v>
      </c>
      <c r="AA548" s="1">
        <f t="shared" ca="1" si="93"/>
        <v>9.5780334053945917E-4</v>
      </c>
      <c r="AP548" s="1">
        <v>-3.7780843760947994E-2</v>
      </c>
      <c r="AQ548" s="1">
        <v>547</v>
      </c>
      <c r="AR548" s="1">
        <v>-1.2525221831903858E-2</v>
      </c>
    </row>
    <row r="549" spans="1:44" x14ac:dyDescent="0.3">
      <c r="A549" s="4">
        <v>42034</v>
      </c>
      <c r="B549" s="1">
        <v>10694.320309999999</v>
      </c>
      <c r="C549" s="1">
        <f t="shared" si="94"/>
        <v>-1.2346632745973354E-2</v>
      </c>
      <c r="D549" s="1">
        <f t="shared" si="87"/>
        <v>-1.2129599228900122E-2</v>
      </c>
      <c r="V549" s="1">
        <f t="shared" ca="1" si="88"/>
        <v>0.29968069978594369</v>
      </c>
      <c r="W549" s="1">
        <f t="shared" ca="1" si="89"/>
        <v>-1.5759572236461079E-2</v>
      </c>
      <c r="X549" s="1">
        <f t="shared" ca="1" si="90"/>
        <v>0.26239180004854978</v>
      </c>
      <c r="Y549" s="1">
        <f t="shared" ca="1" si="91"/>
        <v>-5.087911896919684E-3</v>
      </c>
      <c r="Z549" s="1">
        <f t="shared" ca="1" si="92"/>
        <v>0.46157114987735537</v>
      </c>
      <c r="AA549" s="1">
        <f t="shared" ca="1" si="93"/>
        <v>-5.087911896919684E-3</v>
      </c>
      <c r="AP549" s="1">
        <v>-8.2229268260303034E-3</v>
      </c>
      <c r="AQ549" s="1">
        <v>548</v>
      </c>
      <c r="AR549" s="1">
        <v>-1.2522099261806375E-2</v>
      </c>
    </row>
    <row r="550" spans="1:44" x14ac:dyDescent="0.3">
      <c r="A550" s="4">
        <v>42033</v>
      </c>
      <c r="B550" s="1">
        <v>10737.87012</v>
      </c>
      <c r="C550" s="1">
        <f t="shared" si="94"/>
        <v>4.0722372939660375E-3</v>
      </c>
      <c r="D550" s="1">
        <f t="shared" si="87"/>
        <v>4.2892708110392691E-3</v>
      </c>
      <c r="V550" s="1">
        <f t="shared" ca="1" si="88"/>
        <v>1.2914252406514115E-2</v>
      </c>
      <c r="W550" s="1">
        <f t="shared" ca="1" si="89"/>
        <v>-6.6863418695921301E-2</v>
      </c>
      <c r="X550" s="1">
        <f t="shared" ca="1" si="90"/>
        <v>5.1788139207615824E-2</v>
      </c>
      <c r="Y550" s="1">
        <f t="shared" ca="1" si="91"/>
        <v>-1.3022061397343824E-2</v>
      </c>
      <c r="Z550" s="1">
        <f t="shared" ca="1" si="92"/>
        <v>2.2689595795765127E-2</v>
      </c>
      <c r="AA550" s="1">
        <f t="shared" ca="1" si="93"/>
        <v>-6.6863418695921301E-2</v>
      </c>
      <c r="AP550" s="1">
        <v>2.0320570427330053E-2</v>
      </c>
      <c r="AQ550" s="1">
        <v>549</v>
      </c>
      <c r="AR550" s="1">
        <v>-1.2509997005790465E-2</v>
      </c>
    </row>
    <row r="551" spans="1:44" x14ac:dyDescent="0.3">
      <c r="A551" s="4">
        <v>42032</v>
      </c>
      <c r="B551" s="1">
        <v>10710.969730000001</v>
      </c>
      <c r="C551" s="1">
        <f t="shared" si="94"/>
        <v>-2.5051886174237764E-3</v>
      </c>
      <c r="D551" s="1">
        <f t="shared" si="87"/>
        <v>-2.2881551003505452E-3</v>
      </c>
      <c r="V551" s="1">
        <f t="shared" ca="1" si="88"/>
        <v>0.60526135018024918</v>
      </c>
      <c r="W551" s="1">
        <f t="shared" ca="1" si="89"/>
        <v>8.0096828915747261E-3</v>
      </c>
      <c r="X551" s="1">
        <f t="shared" ca="1" si="90"/>
        <v>0.60981597836278545</v>
      </c>
      <c r="Y551" s="1">
        <f t="shared" ca="1" si="91"/>
        <v>2.2307155443579132E-3</v>
      </c>
      <c r="Z551" s="1">
        <f t="shared" ca="1" si="92"/>
        <v>0.78884414946559633</v>
      </c>
      <c r="AA551" s="1">
        <f t="shared" ca="1" si="93"/>
        <v>2.2307155443579132E-3</v>
      </c>
      <c r="AP551" s="1">
        <v>1.4029316716851191E-2</v>
      </c>
      <c r="AQ551" s="1">
        <v>550</v>
      </c>
      <c r="AR551" s="1">
        <v>-1.2506216623585394E-2</v>
      </c>
    </row>
    <row r="552" spans="1:44" x14ac:dyDescent="0.3">
      <c r="A552" s="4">
        <v>42031</v>
      </c>
      <c r="B552" s="1">
        <v>10628.58008</v>
      </c>
      <c r="C552" s="1">
        <f t="shared" si="94"/>
        <v>-7.6920813032678578E-3</v>
      </c>
      <c r="D552" s="1">
        <f t="shared" si="87"/>
        <v>-7.4750477861946262E-3</v>
      </c>
      <c r="V552" s="1">
        <f t="shared" ca="1" si="88"/>
        <v>0.34201235620952386</v>
      </c>
      <c r="W552" s="1">
        <f t="shared" ca="1" si="89"/>
        <v>-1.2209316882530947E-2</v>
      </c>
      <c r="X552" s="1">
        <f t="shared" ca="1" si="90"/>
        <v>0.87461493347000197</v>
      </c>
      <c r="Y552" s="1">
        <f t="shared" ca="1" si="91"/>
        <v>9.1878464317843439E-3</v>
      </c>
      <c r="Z552" s="1">
        <f t="shared" ca="1" si="92"/>
        <v>3.0084603948568711E-2</v>
      </c>
      <c r="AA552" s="1">
        <f t="shared" ca="1" si="93"/>
        <v>-1.2209316882530947E-2</v>
      </c>
      <c r="AP552" s="1">
        <v>-5.7995956075266111E-4</v>
      </c>
      <c r="AQ552" s="1">
        <v>551</v>
      </c>
      <c r="AR552" s="1">
        <v>-1.2503232123380687E-2</v>
      </c>
    </row>
    <row r="553" spans="1:44" x14ac:dyDescent="0.3">
      <c r="A553" s="4">
        <v>42030</v>
      </c>
      <c r="B553" s="1">
        <v>10798.33008</v>
      </c>
      <c r="C553" s="1">
        <f t="shared" si="94"/>
        <v>1.5971089150414532E-2</v>
      </c>
      <c r="D553" s="1">
        <f t="shared" si="87"/>
        <v>1.6188122667487762E-2</v>
      </c>
      <c r="V553" s="1">
        <f t="shared" ca="1" si="88"/>
        <v>0.43555227841944533</v>
      </c>
      <c r="W553" s="1">
        <f t="shared" ca="1" si="89"/>
        <v>-4.8676687816357807E-3</v>
      </c>
      <c r="X553" s="1">
        <f t="shared" ca="1" si="90"/>
        <v>0.32380100591712546</v>
      </c>
      <c r="Y553" s="1">
        <f t="shared" ca="1" si="91"/>
        <v>-3.6567683717624142E-3</v>
      </c>
      <c r="Z553" s="1">
        <f t="shared" ca="1" si="92"/>
        <v>0.49349705137319411</v>
      </c>
      <c r="AA553" s="1">
        <f t="shared" ca="1" si="93"/>
        <v>-3.6567683717624142E-3</v>
      </c>
      <c r="AP553" s="1">
        <v>5.1538167784347666E-3</v>
      </c>
      <c r="AQ553" s="1">
        <v>552</v>
      </c>
      <c r="AR553" s="1">
        <v>-1.247740230837455E-2</v>
      </c>
    </row>
    <row r="554" spans="1:44" x14ac:dyDescent="0.3">
      <c r="A554" s="4">
        <v>42027</v>
      </c>
      <c r="B554" s="1">
        <v>10649.58008</v>
      </c>
      <c r="C554" s="1">
        <f t="shared" si="94"/>
        <v>-1.3775278112261596E-2</v>
      </c>
      <c r="D554" s="1">
        <f t="shared" si="87"/>
        <v>-1.3558244595188364E-2</v>
      </c>
      <c r="V554" s="1">
        <f t="shared" ca="1" si="88"/>
        <v>0.66366509631089154</v>
      </c>
      <c r="W554" s="1">
        <f t="shared" ca="1" si="89"/>
        <v>1.2674600963934683E-2</v>
      </c>
      <c r="X554" s="1">
        <f t="shared" ca="1" si="90"/>
        <v>0.40526422325971667</v>
      </c>
      <c r="Y554" s="1">
        <f t="shared" ca="1" si="91"/>
        <v>-1.9179548468297625E-3</v>
      </c>
      <c r="Z554" s="1">
        <f t="shared" ca="1" si="92"/>
        <v>0.17486522212444178</v>
      </c>
      <c r="AA554" s="1">
        <f t="shared" ca="1" si="93"/>
        <v>-1.9179548468297625E-3</v>
      </c>
      <c r="AP554" s="1">
        <v>-5.7976266439000576E-3</v>
      </c>
      <c r="AQ554" s="1">
        <v>553</v>
      </c>
      <c r="AR554" s="1">
        <v>-1.2476337152495584E-2</v>
      </c>
    </row>
    <row r="555" spans="1:44" x14ac:dyDescent="0.3">
      <c r="A555" s="4">
        <v>42026</v>
      </c>
      <c r="B555" s="1">
        <v>10435.62012</v>
      </c>
      <c r="C555" s="1">
        <f t="shared" si="94"/>
        <v>-2.0090929256620992E-2</v>
      </c>
      <c r="D555" s="1">
        <f t="shared" si="87"/>
        <v>-1.9873895739547762E-2</v>
      </c>
      <c r="V555" s="1">
        <f t="shared" ca="1" si="88"/>
        <v>0.19010349695550688</v>
      </c>
      <c r="W555" s="1">
        <f t="shared" ca="1" si="89"/>
        <v>-2.6325448960961614E-2</v>
      </c>
      <c r="X555" s="1">
        <f t="shared" ca="1" si="90"/>
        <v>0.76744494130081786</v>
      </c>
      <c r="Y555" s="1">
        <f t="shared" ca="1" si="91"/>
        <v>5.8436660855949035E-3</v>
      </c>
      <c r="Z555" s="1">
        <f t="shared" ca="1" si="92"/>
        <v>0.15309287309027475</v>
      </c>
      <c r="AA555" s="1">
        <f t="shared" ca="1" si="93"/>
        <v>5.8436660855949035E-3</v>
      </c>
      <c r="AP555" s="1">
        <v>-4.1867128526728321E-3</v>
      </c>
      <c r="AQ555" s="1">
        <v>554</v>
      </c>
      <c r="AR555" s="1">
        <v>-1.2463506109493793E-2</v>
      </c>
    </row>
    <row r="556" spans="1:44" x14ac:dyDescent="0.3">
      <c r="A556" s="4">
        <v>42025</v>
      </c>
      <c r="B556" s="1">
        <v>10299.23047</v>
      </c>
      <c r="C556" s="1">
        <f t="shared" si="94"/>
        <v>-1.3069625803895127E-2</v>
      </c>
      <c r="D556" s="1">
        <f t="shared" si="87"/>
        <v>-1.2852592286821896E-2</v>
      </c>
      <c r="V556" s="1">
        <f t="shared" ca="1" si="88"/>
        <v>0.11666438987776995</v>
      </c>
      <c r="W556" s="1">
        <f t="shared" ca="1" si="89"/>
        <v>-3.5754833470512004E-2</v>
      </c>
      <c r="X556" s="1">
        <f t="shared" ca="1" si="90"/>
        <v>0.499102969124956</v>
      </c>
      <c r="Y556" s="1">
        <f t="shared" ca="1" si="91"/>
        <v>-1.7988198794454566E-5</v>
      </c>
      <c r="Z556" s="1">
        <f t="shared" ca="1" si="92"/>
        <v>0.33549672364157579</v>
      </c>
      <c r="AA556" s="1">
        <f t="shared" ca="1" si="93"/>
        <v>-1.7988198794454566E-5</v>
      </c>
      <c r="AP556" s="1">
        <v>-5.0504064928676273E-3</v>
      </c>
      <c r="AQ556" s="1">
        <v>555</v>
      </c>
      <c r="AR556" s="1">
        <v>-1.2455017446368916E-2</v>
      </c>
    </row>
    <row r="557" spans="1:44" x14ac:dyDescent="0.3">
      <c r="A557" s="4">
        <v>42024</v>
      </c>
      <c r="B557" s="1">
        <v>10257.12988</v>
      </c>
      <c r="C557" s="1">
        <f t="shared" si="94"/>
        <v>-4.0877413242311885E-3</v>
      </c>
      <c r="D557" s="1">
        <f t="shared" si="87"/>
        <v>-3.8707078071579574E-3</v>
      </c>
      <c r="V557" s="1">
        <f t="shared" ca="1" si="88"/>
        <v>0.72829933437184358</v>
      </c>
      <c r="W557" s="1">
        <f t="shared" ca="1" si="89"/>
        <v>1.8230327597641136E-2</v>
      </c>
      <c r="X557" s="1">
        <f t="shared" ca="1" si="90"/>
        <v>0.47661049636340436</v>
      </c>
      <c r="Y557" s="1">
        <f t="shared" ca="1" si="91"/>
        <v>-4.6929935531469781E-4</v>
      </c>
      <c r="Z557" s="1">
        <f t="shared" ca="1" si="92"/>
        <v>0.68116754664303425</v>
      </c>
      <c r="AA557" s="1">
        <f t="shared" ca="1" si="93"/>
        <v>-4.6929935531469781E-4</v>
      </c>
      <c r="AP557" s="1">
        <v>1.2002401229674108E-3</v>
      </c>
      <c r="AQ557" s="1">
        <v>556</v>
      </c>
      <c r="AR557" s="1">
        <v>-1.2453737939600794E-2</v>
      </c>
    </row>
    <row r="558" spans="1:44" x14ac:dyDescent="0.3">
      <c r="A558" s="4">
        <v>42023</v>
      </c>
      <c r="B558" s="1">
        <v>10242.349609999999</v>
      </c>
      <c r="C558" s="1">
        <f t="shared" si="94"/>
        <v>-1.4409752214233549E-3</v>
      </c>
      <c r="D558" s="1">
        <f t="shared" si="87"/>
        <v>-1.2239417043501235E-3</v>
      </c>
      <c r="V558" s="1">
        <f t="shared" ca="1" si="88"/>
        <v>0.83236860922748745</v>
      </c>
      <c r="W558" s="1">
        <f t="shared" ca="1" si="89"/>
        <v>2.8907026548598506E-2</v>
      </c>
      <c r="X558" s="1">
        <f t="shared" ca="1" si="90"/>
        <v>3.3429113725079285E-2</v>
      </c>
      <c r="Y558" s="1">
        <f t="shared" ca="1" si="91"/>
        <v>-1.4661007001631069E-2</v>
      </c>
      <c r="Z558" s="1">
        <f t="shared" ca="1" si="92"/>
        <v>0.50608570307295409</v>
      </c>
      <c r="AA558" s="1">
        <f t="shared" ca="1" si="93"/>
        <v>-1.4661007001631069E-2</v>
      </c>
      <c r="AP558" s="1">
        <v>-1.0175557680713068E-2</v>
      </c>
      <c r="AQ558" s="1">
        <v>557</v>
      </c>
      <c r="AR558" s="1">
        <v>-1.2433825160903567E-2</v>
      </c>
    </row>
    <row r="559" spans="1:44" x14ac:dyDescent="0.3">
      <c r="A559" s="4">
        <v>42020</v>
      </c>
      <c r="B559" s="1">
        <v>10167.76953</v>
      </c>
      <c r="C559" s="1">
        <f t="shared" si="94"/>
        <v>-7.2815401582449722E-3</v>
      </c>
      <c r="D559" s="1">
        <f t="shared" si="87"/>
        <v>-7.0645066411717406E-3</v>
      </c>
      <c r="V559" s="1">
        <f t="shared" ca="1" si="88"/>
        <v>2.5052648578521408E-2</v>
      </c>
      <c r="W559" s="1">
        <f t="shared" ca="1" si="89"/>
        <v>-5.8771918714995167E-2</v>
      </c>
      <c r="X559" s="1">
        <f t="shared" ca="1" si="90"/>
        <v>0.69334069972923629</v>
      </c>
      <c r="Y559" s="1">
        <f t="shared" ca="1" si="91"/>
        <v>4.0427365443338114E-3</v>
      </c>
      <c r="Z559" s="1">
        <f t="shared" ca="1" si="92"/>
        <v>0.84504756039807394</v>
      </c>
      <c r="AA559" s="1">
        <f t="shared" ca="1" si="93"/>
        <v>4.0427365443338114E-3</v>
      </c>
      <c r="AP559" s="1">
        <v>1.4809420395277129E-2</v>
      </c>
      <c r="AQ559" s="1">
        <v>558</v>
      </c>
      <c r="AR559" s="1">
        <v>-1.2433209586979571E-2</v>
      </c>
    </row>
    <row r="560" spans="1:44" x14ac:dyDescent="0.3">
      <c r="A560" s="4">
        <v>42019</v>
      </c>
      <c r="B560" s="1">
        <v>10032.610350000001</v>
      </c>
      <c r="C560" s="1">
        <f t="shared" si="94"/>
        <v>-1.3292903581381505E-2</v>
      </c>
      <c r="D560" s="1">
        <f t="shared" si="87"/>
        <v>-1.3075870064308274E-2</v>
      </c>
      <c r="V560" s="1">
        <f t="shared" ca="1" si="88"/>
        <v>0.95622749997194401</v>
      </c>
      <c r="W560" s="1">
        <f t="shared" ca="1" si="89"/>
        <v>5.125477447977126E-2</v>
      </c>
      <c r="X560" s="1">
        <f t="shared" ca="1" si="90"/>
        <v>0.95816155335850905</v>
      </c>
      <c r="Y560" s="1">
        <f t="shared" ca="1" si="91"/>
        <v>1.3837913078738568E-2</v>
      </c>
      <c r="Z560" s="1">
        <f t="shared" ca="1" si="92"/>
        <v>0.19631193731040575</v>
      </c>
      <c r="AA560" s="1">
        <f t="shared" ca="1" si="93"/>
        <v>1.3837913078738568E-2</v>
      </c>
      <c r="AP560" s="1">
        <v>-2.4208891704438017E-3</v>
      </c>
      <c r="AQ560" s="1">
        <v>559</v>
      </c>
      <c r="AR560" s="1">
        <v>-1.2424195137195618E-2</v>
      </c>
    </row>
    <row r="561" spans="1:44" x14ac:dyDescent="0.3">
      <c r="A561" s="4">
        <v>42018</v>
      </c>
      <c r="B561" s="1">
        <v>9817.0800780000009</v>
      </c>
      <c r="C561" s="1">
        <f t="shared" si="94"/>
        <v>-2.1482970481356327E-2</v>
      </c>
      <c r="D561" s="1">
        <f t="shared" si="87"/>
        <v>-2.1265936964283097E-2</v>
      </c>
      <c r="V561" s="1">
        <f t="shared" ca="1" si="88"/>
        <v>2.3808074465862195E-2</v>
      </c>
      <c r="W561" s="1">
        <f t="shared" ca="1" si="89"/>
        <v>-5.9423346976385877E-2</v>
      </c>
      <c r="X561" s="1">
        <f t="shared" ca="1" si="90"/>
        <v>0.17810474197425286</v>
      </c>
      <c r="Y561" s="1">
        <f t="shared" ca="1" si="91"/>
        <v>-7.3808953233318085E-3</v>
      </c>
      <c r="Z561" s="1">
        <f t="shared" ca="1" si="92"/>
        <v>0.17509060913800445</v>
      </c>
      <c r="AA561" s="1">
        <f t="shared" ca="1" si="93"/>
        <v>-7.3808953233318085E-3</v>
      </c>
      <c r="AP561" s="1">
        <v>1.8933358374172985E-2</v>
      </c>
      <c r="AQ561" s="1">
        <v>560</v>
      </c>
      <c r="AR561" s="1">
        <v>-1.2410081378332747E-2</v>
      </c>
    </row>
    <row r="562" spans="1:44" x14ac:dyDescent="0.3">
      <c r="A562" s="4">
        <v>42017</v>
      </c>
      <c r="B562" s="1">
        <v>9941</v>
      </c>
      <c r="C562" s="1">
        <f t="shared" si="94"/>
        <v>1.2622890005522386E-2</v>
      </c>
      <c r="D562" s="1">
        <f t="shared" si="87"/>
        <v>1.2839923522595617E-2</v>
      </c>
      <c r="V562" s="1">
        <f t="shared" ca="1" si="88"/>
        <v>0.48846068228395123</v>
      </c>
      <c r="W562" s="1">
        <f t="shared" ca="1" si="89"/>
        <v>-8.6786443571370165E-4</v>
      </c>
      <c r="X562" s="1">
        <f t="shared" ca="1" si="90"/>
        <v>0.10938724675056388</v>
      </c>
      <c r="Y562" s="1">
        <f t="shared" ca="1" si="91"/>
        <v>-9.8383469192554994E-3</v>
      </c>
      <c r="Z562" s="1">
        <f t="shared" ca="1" si="92"/>
        <v>0.4701108247692426</v>
      </c>
      <c r="AA562" s="1">
        <f t="shared" ca="1" si="93"/>
        <v>-9.8383469192554994E-3</v>
      </c>
      <c r="AP562" s="1">
        <v>-4.9287976037434992E-3</v>
      </c>
      <c r="AQ562" s="1">
        <v>561</v>
      </c>
      <c r="AR562" s="1">
        <v>-1.2409879476423542E-2</v>
      </c>
    </row>
    <row r="563" spans="1:44" x14ac:dyDescent="0.3">
      <c r="A563" s="4">
        <v>42016</v>
      </c>
      <c r="B563" s="1">
        <v>9781.9003909999992</v>
      </c>
      <c r="C563" s="1">
        <f t="shared" si="94"/>
        <v>-1.6004386782013959E-2</v>
      </c>
      <c r="D563" s="1">
        <f t="shared" si="87"/>
        <v>-1.578735326494073E-2</v>
      </c>
      <c r="V563" s="1">
        <f t="shared" ca="1" si="88"/>
        <v>0.73562432390906174</v>
      </c>
      <c r="W563" s="1">
        <f t="shared" ca="1" si="89"/>
        <v>1.8897397095228911E-2</v>
      </c>
      <c r="X563" s="1">
        <f t="shared" ca="1" si="90"/>
        <v>0.59399780016872428</v>
      </c>
      <c r="Y563" s="1">
        <f t="shared" ca="1" si="91"/>
        <v>1.9027281845168326E-3</v>
      </c>
      <c r="Z563" s="1">
        <f t="shared" ca="1" si="92"/>
        <v>0.38182457898885214</v>
      </c>
      <c r="AA563" s="1">
        <f t="shared" ca="1" si="93"/>
        <v>1.9027281845168326E-3</v>
      </c>
      <c r="AP563" s="1">
        <v>-4.2023808418286948E-3</v>
      </c>
      <c r="AQ563" s="1">
        <v>562</v>
      </c>
      <c r="AR563" s="1">
        <v>-1.2383579543662334E-2</v>
      </c>
    </row>
    <row r="564" spans="1:44" x14ac:dyDescent="0.3">
      <c r="A564" s="4">
        <v>42013</v>
      </c>
      <c r="B564" s="1">
        <v>9648.5</v>
      </c>
      <c r="C564" s="1">
        <f t="shared" si="94"/>
        <v>-1.3637471827328817E-2</v>
      </c>
      <c r="D564" s="1">
        <f t="shared" si="87"/>
        <v>-1.3420438310255585E-2</v>
      </c>
      <c r="V564" s="1">
        <f t="shared" ca="1" si="88"/>
        <v>0.75970240693367375</v>
      </c>
      <c r="W564" s="1">
        <f t="shared" ca="1" si="89"/>
        <v>2.1160368148883932E-2</v>
      </c>
      <c r="X564" s="1">
        <f t="shared" ca="1" si="90"/>
        <v>0.22954323479665995</v>
      </c>
      <c r="Y564" s="1">
        <f t="shared" ca="1" si="91"/>
        <v>-5.9228155582073463E-3</v>
      </c>
      <c r="Z564" s="1">
        <f t="shared" ca="1" si="92"/>
        <v>0.2709793131531627</v>
      </c>
      <c r="AA564" s="1">
        <f t="shared" ca="1" si="93"/>
        <v>-5.9228155582073463E-3</v>
      </c>
      <c r="AP564" s="1">
        <v>-6.9200591093903537E-3</v>
      </c>
      <c r="AQ564" s="1">
        <v>563</v>
      </c>
      <c r="AR564" s="1">
        <v>-1.2377398526335865E-2</v>
      </c>
    </row>
    <row r="565" spans="1:44" x14ac:dyDescent="0.3">
      <c r="A565" s="4">
        <v>42012</v>
      </c>
      <c r="B565" s="1">
        <v>9837.6103519999997</v>
      </c>
      <c r="C565" s="1">
        <f t="shared" si="94"/>
        <v>1.9599974296522743E-2</v>
      </c>
      <c r="D565" s="1">
        <f t="shared" si="87"/>
        <v>1.9817007813595973E-2</v>
      </c>
      <c r="V565" s="1">
        <f t="shared" ca="1" si="88"/>
        <v>0.79651281673724084</v>
      </c>
      <c r="W565" s="1">
        <f t="shared" ca="1" si="89"/>
        <v>2.4876895001444035E-2</v>
      </c>
      <c r="X565" s="1">
        <f t="shared" ca="1" si="90"/>
        <v>0.58611503326462955</v>
      </c>
      <c r="Y565" s="1">
        <f t="shared" ca="1" si="91"/>
        <v>1.7405007367430293E-3</v>
      </c>
      <c r="Z565" s="1">
        <f t="shared" ca="1" si="92"/>
        <v>0.61995953251025615</v>
      </c>
      <c r="AA565" s="1">
        <f t="shared" ca="1" si="93"/>
        <v>1.7405007367430293E-3</v>
      </c>
      <c r="AP565" s="1">
        <v>-1.1835255090298579E-3</v>
      </c>
      <c r="AQ565" s="1">
        <v>564</v>
      </c>
      <c r="AR565" s="1">
        <v>-1.2374585300720487E-2</v>
      </c>
    </row>
    <row r="566" spans="1:44" x14ac:dyDescent="0.3">
      <c r="A566" s="4">
        <v>42011</v>
      </c>
      <c r="B566" s="1">
        <v>9518.1796880000002</v>
      </c>
      <c r="C566" s="1">
        <f t="shared" si="94"/>
        <v>-3.2470351291669003E-2</v>
      </c>
      <c r="D566" s="1">
        <f t="shared" si="87"/>
        <v>-3.2253317774595773E-2</v>
      </c>
      <c r="V566" s="1">
        <f t="shared" ca="1" si="88"/>
        <v>0.79801889468043885</v>
      </c>
      <c r="W566" s="1">
        <f t="shared" ca="1" si="89"/>
        <v>2.5036974756886848E-2</v>
      </c>
      <c r="X566" s="1">
        <f t="shared" ca="1" si="90"/>
        <v>0.73677761532967778</v>
      </c>
      <c r="Y566" s="1">
        <f t="shared" ca="1" si="91"/>
        <v>5.0675393799203159E-3</v>
      </c>
      <c r="Z566" s="1">
        <f t="shared" ca="1" si="92"/>
        <v>0.48319912195309744</v>
      </c>
      <c r="AA566" s="1">
        <f t="shared" ca="1" si="93"/>
        <v>5.0675393799203159E-3</v>
      </c>
      <c r="AP566" s="1">
        <v>-4.1275626463842764E-3</v>
      </c>
      <c r="AQ566" s="1">
        <v>565</v>
      </c>
      <c r="AR566" s="1">
        <v>-1.2372018424215654E-2</v>
      </c>
    </row>
    <row r="567" spans="1:44" x14ac:dyDescent="0.3">
      <c r="A567" s="4">
        <v>42010</v>
      </c>
      <c r="B567" s="1">
        <v>9469.6601559999999</v>
      </c>
      <c r="C567" s="1">
        <f t="shared" si="94"/>
        <v>-5.0975641971931903E-3</v>
      </c>
      <c r="D567" s="1">
        <f t="shared" si="87"/>
        <v>-4.8805306801199587E-3</v>
      </c>
      <c r="V567" s="1">
        <f t="shared" ca="1" si="88"/>
        <v>0.42668112511125378</v>
      </c>
      <c r="W567" s="1">
        <f t="shared" ca="1" si="89"/>
        <v>-5.5449048353535032E-3</v>
      </c>
      <c r="X567" s="1">
        <f t="shared" ca="1" si="90"/>
        <v>0.24125688717025873</v>
      </c>
      <c r="Y567" s="1">
        <f t="shared" ca="1" si="91"/>
        <v>-5.6181218187948403E-3</v>
      </c>
      <c r="Z567" s="1">
        <f t="shared" ca="1" si="92"/>
        <v>0.15916951619243636</v>
      </c>
      <c r="AA567" s="1">
        <f t="shared" ca="1" si="93"/>
        <v>-5.6181218187948403E-3</v>
      </c>
      <c r="AP567" s="1">
        <v>-8.3187136636274986E-3</v>
      </c>
      <c r="AQ567" s="1">
        <v>566</v>
      </c>
      <c r="AR567" s="1">
        <v>-1.2338799069050657E-2</v>
      </c>
    </row>
    <row r="568" spans="1:44" x14ac:dyDescent="0.3">
      <c r="A568" s="4">
        <v>42009</v>
      </c>
      <c r="B568" s="1">
        <v>9473.1601559999999</v>
      </c>
      <c r="C568" s="1">
        <f t="shared" si="94"/>
        <v>3.6960143683534318E-4</v>
      </c>
      <c r="D568" s="1">
        <f t="shared" si="87"/>
        <v>5.8663495390857447E-4</v>
      </c>
      <c r="V568" s="1">
        <f t="shared" ca="1" si="88"/>
        <v>0.21155644895694048</v>
      </c>
      <c r="W568" s="1">
        <f t="shared" ca="1" si="89"/>
        <v>-2.4030971543298169E-2</v>
      </c>
      <c r="X568" s="1">
        <f t="shared" ca="1" si="90"/>
        <v>0.69868411853042722</v>
      </c>
      <c r="Y568" s="1">
        <f t="shared" ca="1" si="91"/>
        <v>4.1649571424161183E-3</v>
      </c>
      <c r="Z568" s="1">
        <f t="shared" ca="1" si="92"/>
        <v>0.19809818110767519</v>
      </c>
      <c r="AA568" s="1">
        <f t="shared" ca="1" si="93"/>
        <v>4.1649571424161183E-3</v>
      </c>
      <c r="AP568" s="1">
        <v>-1.545097669771938E-3</v>
      </c>
      <c r="AQ568" s="1">
        <v>567</v>
      </c>
      <c r="AR568" s="1">
        <v>-1.231447793700571E-2</v>
      </c>
    </row>
    <row r="569" spans="1:44" x14ac:dyDescent="0.3">
      <c r="A569" s="4">
        <v>42006</v>
      </c>
      <c r="B569" s="1">
        <v>9764.7304690000001</v>
      </c>
      <c r="C569" s="1">
        <f t="shared" si="94"/>
        <v>3.077856894621683E-2</v>
      </c>
      <c r="D569" s="1">
        <f t="shared" si="87"/>
        <v>3.099560246329006E-2</v>
      </c>
      <c r="V569" s="1">
        <f t="shared" ca="1" si="88"/>
        <v>0.79439806915487554</v>
      </c>
      <c r="W569" s="1">
        <f t="shared" ca="1" si="89"/>
        <v>2.4653308128717258E-2</v>
      </c>
      <c r="X569" s="1">
        <f t="shared" ca="1" si="90"/>
        <v>0.2045732945718185</v>
      </c>
      <c r="Y569" s="1">
        <f t="shared" ca="1" si="91"/>
        <v>-6.6031710442148641E-3</v>
      </c>
      <c r="Z569" s="1">
        <f t="shared" ca="1" si="92"/>
        <v>0.86044909238743161</v>
      </c>
      <c r="AA569" s="1">
        <f t="shared" ca="1" si="93"/>
        <v>-6.6031710442148641E-3</v>
      </c>
      <c r="AP569" s="1">
        <v>1.0007278425859972E-2</v>
      </c>
      <c r="AQ569" s="1">
        <v>568</v>
      </c>
      <c r="AR569" s="1">
        <v>-1.2307146496437776E-2</v>
      </c>
    </row>
    <row r="570" spans="1:44" x14ac:dyDescent="0.3">
      <c r="A570" s="4">
        <v>42003</v>
      </c>
      <c r="B570" s="1">
        <v>9805.5498050000006</v>
      </c>
      <c r="C570" s="1">
        <f t="shared" si="94"/>
        <v>4.1802829202085244E-3</v>
      </c>
      <c r="D570" s="1">
        <f t="shared" si="87"/>
        <v>4.397316437281756E-3</v>
      </c>
      <c r="V570" s="1">
        <f t="shared" ca="1" si="88"/>
        <v>0.56295510907617996</v>
      </c>
      <c r="W570" s="1">
        <f t="shared" ca="1" si="89"/>
        <v>4.753973463916478E-3</v>
      </c>
      <c r="X570" s="1">
        <f t="shared" ca="1" si="90"/>
        <v>0.70136059911711779</v>
      </c>
      <c r="Y570" s="1">
        <f t="shared" ca="1" si="91"/>
        <v>4.2265421399171419E-3</v>
      </c>
      <c r="Z570" s="1">
        <f t="shared" ca="1" si="92"/>
        <v>0.44238360969819235</v>
      </c>
      <c r="AA570" s="1">
        <f t="shared" ca="1" si="93"/>
        <v>4.2265421399171419E-3</v>
      </c>
      <c r="AP570" s="1">
        <v>-3.9241806527396818E-2</v>
      </c>
      <c r="AQ570" s="1">
        <v>569</v>
      </c>
      <c r="AR570" s="1">
        <v>-1.230685389797683E-2</v>
      </c>
    </row>
    <row r="571" spans="1:44" x14ac:dyDescent="0.3">
      <c r="A571" s="4">
        <v>42002</v>
      </c>
      <c r="B571" s="1">
        <v>9927.1298829999996</v>
      </c>
      <c r="C571" s="1">
        <f t="shared" si="94"/>
        <v>1.2399108710661334E-2</v>
      </c>
      <c r="D571" s="1">
        <f t="shared" si="87"/>
        <v>1.2616142227734566E-2</v>
      </c>
      <c r="V571" s="1">
        <f t="shared" ca="1" si="88"/>
        <v>0.45551145622574696</v>
      </c>
      <c r="W571" s="1">
        <f t="shared" ca="1" si="89"/>
        <v>-3.3524516040388656E-3</v>
      </c>
      <c r="X571" s="1">
        <f t="shared" ca="1" si="90"/>
        <v>0.69144244788372977</v>
      </c>
      <c r="Y571" s="1">
        <f t="shared" ca="1" si="91"/>
        <v>3.9995452410820521E-3</v>
      </c>
      <c r="Z571" s="1">
        <f t="shared" ca="1" si="92"/>
        <v>0.4352235569807682</v>
      </c>
      <c r="AA571" s="1">
        <f t="shared" ca="1" si="93"/>
        <v>3.9995452410820521E-3</v>
      </c>
      <c r="AP571" s="1">
        <v>-6.5050145874011277E-3</v>
      </c>
      <c r="AQ571" s="1">
        <v>570</v>
      </c>
      <c r="AR571" s="1">
        <v>-1.2295004509048803E-2</v>
      </c>
    </row>
    <row r="572" spans="1:44" x14ac:dyDescent="0.3">
      <c r="A572" s="4">
        <v>41996</v>
      </c>
      <c r="B572" s="1">
        <v>9922.1103519999997</v>
      </c>
      <c r="C572" s="1">
        <f t="shared" si="94"/>
        <v>-5.0563768774656171E-4</v>
      </c>
      <c r="D572" s="1">
        <f t="shared" si="87"/>
        <v>-2.8860417067333043E-4</v>
      </c>
      <c r="V572" s="1">
        <f t="shared" ca="1" si="88"/>
        <v>0.45991282618043916</v>
      </c>
      <c r="W572" s="1">
        <f t="shared" ca="1" si="89"/>
        <v>-3.0196002041909952E-3</v>
      </c>
      <c r="X572" s="1">
        <f t="shared" ca="1" si="90"/>
        <v>0.49995824993797366</v>
      </c>
      <c r="Y572" s="1">
        <f t="shared" ca="1" si="91"/>
        <v>-8.3721508907068554E-7</v>
      </c>
      <c r="Z572" s="1">
        <f t="shared" ca="1" si="92"/>
        <v>0.26169691102734638</v>
      </c>
      <c r="AA572" s="1">
        <f t="shared" ca="1" si="93"/>
        <v>-8.3721508907068554E-7</v>
      </c>
      <c r="AP572" s="1">
        <v>-5.2059395091761706E-3</v>
      </c>
      <c r="AQ572" s="1">
        <v>571</v>
      </c>
      <c r="AR572" s="1">
        <v>-1.2268217903870083E-2</v>
      </c>
    </row>
    <row r="573" spans="1:44" x14ac:dyDescent="0.3">
      <c r="A573" s="4">
        <v>41995</v>
      </c>
      <c r="B573" s="1">
        <v>9865.7597659999992</v>
      </c>
      <c r="C573" s="1">
        <f t="shared" si="94"/>
        <v>-5.6792944243602254E-3</v>
      </c>
      <c r="D573" s="1">
        <f t="shared" si="87"/>
        <v>-5.4622609072869938E-3</v>
      </c>
      <c r="V573" s="1">
        <f t="shared" ca="1" si="88"/>
        <v>0.53174521025433275</v>
      </c>
      <c r="W573" s="1">
        <f t="shared" ca="1" si="89"/>
        <v>2.3897281150378155E-3</v>
      </c>
      <c r="X573" s="1">
        <f t="shared" ca="1" si="90"/>
        <v>0.12061924200664631</v>
      </c>
      <c r="Y573" s="1">
        <f t="shared" ca="1" si="91"/>
        <v>-9.3751745587730435E-3</v>
      </c>
      <c r="Z573" s="1">
        <f t="shared" ca="1" si="92"/>
        <v>0.55787643531273756</v>
      </c>
      <c r="AA573" s="1">
        <f t="shared" ca="1" si="93"/>
        <v>-9.3751745587730435E-3</v>
      </c>
      <c r="AP573" s="1">
        <v>-1.2627195749075349E-2</v>
      </c>
      <c r="AQ573" s="1">
        <v>572</v>
      </c>
      <c r="AR573" s="1">
        <v>-1.2267746463676074E-2</v>
      </c>
    </row>
    <row r="574" spans="1:44" x14ac:dyDescent="0.3">
      <c r="A574" s="4">
        <v>41992</v>
      </c>
      <c r="B574" s="1">
        <v>9786.9599610000005</v>
      </c>
      <c r="C574" s="1">
        <f t="shared" si="94"/>
        <v>-7.987200871398023E-3</v>
      </c>
      <c r="D574" s="1">
        <f t="shared" si="87"/>
        <v>-7.7701673543247914E-3</v>
      </c>
      <c r="V574" s="1">
        <f t="shared" ca="1" si="88"/>
        <v>2.8150536556564187E-2</v>
      </c>
      <c r="W574" s="1">
        <f t="shared" ca="1" si="89"/>
        <v>-5.7260937260756185E-2</v>
      </c>
      <c r="X574" s="1">
        <f t="shared" ca="1" si="90"/>
        <v>7.3149270841146641E-2</v>
      </c>
      <c r="Y574" s="1">
        <f t="shared" ca="1" si="91"/>
        <v>-1.1621845541100441E-2</v>
      </c>
      <c r="Z574" s="1">
        <f t="shared" ca="1" si="92"/>
        <v>0.26831032742517658</v>
      </c>
      <c r="AA574" s="1">
        <f t="shared" ca="1" si="93"/>
        <v>-1.1621845541100441E-2</v>
      </c>
      <c r="AP574" s="1">
        <v>-6.7167594715301267E-3</v>
      </c>
      <c r="AQ574" s="1">
        <v>573</v>
      </c>
      <c r="AR574" s="1">
        <v>-1.2255265865878761E-2</v>
      </c>
    </row>
    <row r="575" spans="1:44" x14ac:dyDescent="0.3">
      <c r="A575" s="4">
        <v>41991</v>
      </c>
      <c r="B575" s="1">
        <v>9811.0595699999994</v>
      </c>
      <c r="C575" s="1">
        <f t="shared" si="94"/>
        <v>2.4624203119286638E-3</v>
      </c>
      <c r="D575" s="1">
        <f t="shared" si="87"/>
        <v>2.679453829001895E-3</v>
      </c>
      <c r="V575" s="1">
        <f t="shared" ca="1" si="88"/>
        <v>0.94694201155929181</v>
      </c>
      <c r="W575" s="1">
        <f t="shared" ca="1" si="89"/>
        <v>4.8476994277715492E-2</v>
      </c>
      <c r="X575" s="1">
        <f t="shared" ca="1" si="90"/>
        <v>0.24942561252364459</v>
      </c>
      <c r="Y575" s="1">
        <f t="shared" ca="1" si="91"/>
        <v>-5.4103869903443912E-3</v>
      </c>
      <c r="Z575" s="1">
        <f t="shared" ca="1" si="92"/>
        <v>0.97763830887366299</v>
      </c>
      <c r="AA575" s="1">
        <f t="shared" ca="1" si="93"/>
        <v>-5.4103869903443912E-3</v>
      </c>
      <c r="AP575" s="1">
        <v>-1.0902041753694077E-2</v>
      </c>
      <c r="AQ575" s="1">
        <v>574</v>
      </c>
      <c r="AR575" s="1">
        <v>-1.2204181020634431E-2</v>
      </c>
    </row>
    <row r="576" spans="1:44" x14ac:dyDescent="0.3">
      <c r="A576" s="4">
        <v>41990</v>
      </c>
      <c r="B576" s="1">
        <v>9544.4296880000002</v>
      </c>
      <c r="C576" s="1">
        <f t="shared" si="94"/>
        <v>-2.7176461430862487E-2</v>
      </c>
      <c r="D576" s="1">
        <f t="shared" si="87"/>
        <v>-2.6959427913789257E-2</v>
      </c>
      <c r="V576" s="1">
        <f t="shared" ca="1" si="88"/>
        <v>0.49668672204046305</v>
      </c>
      <c r="W576" s="1">
        <f t="shared" ca="1" si="89"/>
        <v>-2.491575507882463E-4</v>
      </c>
      <c r="X576" s="1">
        <f t="shared" ca="1" si="90"/>
        <v>0.1075388500943163</v>
      </c>
      <c r="Y576" s="1">
        <f t="shared" ca="1" si="91"/>
        <v>-9.9177876067001788E-3</v>
      </c>
      <c r="Z576" s="1">
        <f t="shared" ca="1" si="92"/>
        <v>0.57400169272753554</v>
      </c>
      <c r="AA576" s="1">
        <f t="shared" ca="1" si="93"/>
        <v>-9.9177876067001788E-3</v>
      </c>
      <c r="AP576" s="1">
        <v>4.0147533950471524E-3</v>
      </c>
      <c r="AQ576" s="1">
        <v>575</v>
      </c>
      <c r="AR576" s="1">
        <v>-1.2192556645732232E-2</v>
      </c>
    </row>
    <row r="577" spans="1:44" x14ac:dyDescent="0.3">
      <c r="A577" s="4">
        <v>41989</v>
      </c>
      <c r="B577" s="1">
        <v>9563.8896480000003</v>
      </c>
      <c r="C577" s="1">
        <f t="shared" si="94"/>
        <v>2.0388813827678688E-3</v>
      </c>
      <c r="D577" s="1">
        <f t="shared" si="87"/>
        <v>2.2559148998411E-3</v>
      </c>
      <c r="V577" s="1">
        <f t="shared" ca="1" si="88"/>
        <v>0.94886751545804204</v>
      </c>
      <c r="W577" s="1">
        <f t="shared" ca="1" si="89"/>
        <v>4.9019125844870684E-2</v>
      </c>
      <c r="X577" s="1">
        <f t="shared" ca="1" si="90"/>
        <v>0.23959574982144005</v>
      </c>
      <c r="Y577" s="1">
        <f t="shared" ca="1" si="91"/>
        <v>-5.6608282460138661E-3</v>
      </c>
      <c r="Z577" s="1">
        <f t="shared" ca="1" si="92"/>
        <v>0.91241434374875019</v>
      </c>
      <c r="AA577" s="1">
        <f t="shared" ca="1" si="93"/>
        <v>-5.6608282460138661E-3</v>
      </c>
      <c r="AP577" s="1">
        <v>-2.7781185032511365E-3</v>
      </c>
      <c r="AQ577" s="1">
        <v>576</v>
      </c>
      <c r="AR577" s="1">
        <v>-1.216880507157723E-2</v>
      </c>
    </row>
    <row r="578" spans="1:44" x14ac:dyDescent="0.3">
      <c r="A578" s="4">
        <v>41988</v>
      </c>
      <c r="B578" s="1">
        <v>9334.0097659999992</v>
      </c>
      <c r="C578" s="1">
        <f t="shared" si="94"/>
        <v>-2.4036233212715242E-2</v>
      </c>
      <c r="D578" s="1">
        <f t="shared" si="87"/>
        <v>-2.3819199695642012E-2</v>
      </c>
      <c r="V578" s="1">
        <f t="shared" ca="1" si="88"/>
        <v>0.10077101699968016</v>
      </c>
      <c r="W578" s="1">
        <f t="shared" ca="1" si="89"/>
        <v>-3.8315117159475713E-2</v>
      </c>
      <c r="X578" s="1">
        <f t="shared" ca="1" si="90"/>
        <v>0.80138281368066766</v>
      </c>
      <c r="Y578" s="1">
        <f t="shared" ca="1" si="91"/>
        <v>6.7725667257563073E-3</v>
      </c>
      <c r="Z578" s="1">
        <f t="shared" ca="1" si="92"/>
        <v>0.83710485483069219</v>
      </c>
      <c r="AA578" s="1">
        <f t="shared" ca="1" si="93"/>
        <v>6.7725667257563073E-3</v>
      </c>
      <c r="AP578" s="1">
        <v>-5.1352035576225016E-3</v>
      </c>
      <c r="AQ578" s="1">
        <v>577</v>
      </c>
      <c r="AR578" s="1">
        <v>-1.2151808807217467E-2</v>
      </c>
    </row>
    <row r="579" spans="1:44" x14ac:dyDescent="0.3">
      <c r="A579" s="4">
        <v>41985</v>
      </c>
      <c r="B579" s="1">
        <v>9594.7304690000001</v>
      </c>
      <c r="C579" s="1">
        <f t="shared" si="94"/>
        <v>2.7932336641611447E-2</v>
      </c>
      <c r="D579" s="1">
        <f t="shared" ref="D579:D642" si="95">C579-$P$3</f>
        <v>2.8149370158684676E-2</v>
      </c>
      <c r="V579" s="1">
        <f t="shared" ref="V579:V642" ca="1" si="96">RAND()</f>
        <v>0.3281383994272451</v>
      </c>
      <c r="W579" s="1">
        <f t="shared" ref="W579:W642" ca="1" si="97">_xlfn.NORM.INV(V579,0,$R$7)</f>
        <v>-1.3351783216112802E-2</v>
      </c>
      <c r="X579" s="1">
        <f t="shared" ref="X579:X642" ca="1" si="98">RAND()</f>
        <v>0.4072106825682742</v>
      </c>
      <c r="Y579" s="1">
        <f t="shared" ref="Y579:Y642" ca="1" si="99">_xlfn.NORM.INV(X579,0,$R$9)</f>
        <v>-1.8778084248870122E-3</v>
      </c>
      <c r="Z579" s="1">
        <f t="shared" ref="Z579:Z642" ca="1" si="100">RAND()</f>
        <v>2.4181502402232935E-2</v>
      </c>
      <c r="AA579" s="1">
        <f t="shared" ref="AA579:AA642" ca="1" si="101">IF(Z579&lt;$R$11,W579,Y579)</f>
        <v>-1.3351783216112802E-2</v>
      </c>
      <c r="AP579" s="1">
        <v>-1.7372733961776271E-2</v>
      </c>
      <c r="AQ579" s="1">
        <v>578</v>
      </c>
      <c r="AR579" s="1">
        <v>-1.2148028698104973E-2</v>
      </c>
    </row>
    <row r="580" spans="1:44" x14ac:dyDescent="0.3">
      <c r="A580" s="4">
        <v>41984</v>
      </c>
      <c r="B580" s="1">
        <v>9862.5302730000003</v>
      </c>
      <c r="C580" s="1">
        <f t="shared" ref="C580:C643" si="102">(B580-B579)/B579</f>
        <v>2.7911133602475376E-2</v>
      </c>
      <c r="D580" s="1">
        <f t="shared" si="95"/>
        <v>2.8128167119548606E-2</v>
      </c>
      <c r="V580" s="1">
        <f t="shared" ca="1" si="96"/>
        <v>0.49549715913610948</v>
      </c>
      <c r="W580" s="1">
        <f t="shared" ca="1" si="97"/>
        <v>-3.386156366034889E-4</v>
      </c>
      <c r="X580" s="1">
        <f t="shared" ca="1" si="98"/>
        <v>0.4997491257250174</v>
      </c>
      <c r="Y580" s="1">
        <f t="shared" ca="1" si="99"/>
        <v>-5.0307887399629334E-6</v>
      </c>
      <c r="Z580" s="1">
        <f t="shared" ca="1" si="100"/>
        <v>0.27634892369227138</v>
      </c>
      <c r="AA580" s="1">
        <f t="shared" ca="1" si="101"/>
        <v>-5.0307887399629334E-6</v>
      </c>
      <c r="AP580" s="1">
        <v>-1.3487990172416399E-2</v>
      </c>
      <c r="AQ580" s="1">
        <v>579</v>
      </c>
      <c r="AR580" s="1">
        <v>-1.2132423427880091E-2</v>
      </c>
    </row>
    <row r="581" spans="1:44" x14ac:dyDescent="0.3">
      <c r="A581" s="4">
        <v>41983</v>
      </c>
      <c r="B581" s="1">
        <v>9799.7304690000001</v>
      </c>
      <c r="C581" s="1">
        <f t="shared" si="102"/>
        <v>-6.3675144472735467E-3</v>
      </c>
      <c r="D581" s="1">
        <f t="shared" si="95"/>
        <v>-6.150480930200315E-3</v>
      </c>
      <c r="V581" s="1">
        <f t="shared" ca="1" si="96"/>
        <v>0.91778794406848185</v>
      </c>
      <c r="W581" s="1">
        <f t="shared" ca="1" si="97"/>
        <v>4.1710352704075908E-2</v>
      </c>
      <c r="X581" s="1">
        <f t="shared" ca="1" si="98"/>
        <v>0.71452245057898756</v>
      </c>
      <c r="Y581" s="1">
        <f t="shared" ca="1" si="99"/>
        <v>4.5331634882752681E-3</v>
      </c>
      <c r="Z581" s="1">
        <f t="shared" ca="1" si="100"/>
        <v>0.13337658085132587</v>
      </c>
      <c r="AA581" s="1">
        <f t="shared" ca="1" si="101"/>
        <v>4.5331634882752681E-3</v>
      </c>
      <c r="AP581" s="1">
        <v>1.6904582886429764E-2</v>
      </c>
      <c r="AQ581" s="1">
        <v>580</v>
      </c>
      <c r="AR581" s="1">
        <v>-1.2130876823445312E-2</v>
      </c>
    </row>
    <row r="582" spans="1:44" x14ac:dyDescent="0.3">
      <c r="A582" s="4">
        <v>41982</v>
      </c>
      <c r="B582" s="1">
        <v>9793.7099610000005</v>
      </c>
      <c r="C582" s="1">
        <f t="shared" si="102"/>
        <v>-6.1435444771104641E-4</v>
      </c>
      <c r="D582" s="1">
        <f t="shared" si="95"/>
        <v>-3.9732093063781513E-4</v>
      </c>
      <c r="V582" s="1">
        <f t="shared" ca="1" si="96"/>
        <v>0.1950891417340227</v>
      </c>
      <c r="W582" s="1">
        <f t="shared" ca="1" si="97"/>
        <v>-2.5778822726969314E-2</v>
      </c>
      <c r="X582" s="1">
        <f t="shared" ca="1" si="98"/>
        <v>0.70922774983487391</v>
      </c>
      <c r="Y582" s="1">
        <f t="shared" ca="1" si="99"/>
        <v>4.4090407130596351E-3</v>
      </c>
      <c r="Z582" s="1">
        <f t="shared" ca="1" si="100"/>
        <v>0.11180863709104261</v>
      </c>
      <c r="AA582" s="1">
        <f t="shared" ca="1" si="101"/>
        <v>4.4090407130596351E-3</v>
      </c>
      <c r="AP582" s="1">
        <v>1.5577715819620704E-2</v>
      </c>
      <c r="AQ582" s="1">
        <v>581</v>
      </c>
      <c r="AR582" s="1">
        <v>-1.2126143614086623E-2</v>
      </c>
    </row>
    <row r="583" spans="1:44" x14ac:dyDescent="0.3">
      <c r="A583" s="4">
        <v>41981</v>
      </c>
      <c r="B583" s="1">
        <v>10014.990229999999</v>
      </c>
      <c r="C583" s="1">
        <f t="shared" si="102"/>
        <v>2.2594121112547712E-2</v>
      </c>
      <c r="D583" s="1">
        <f t="shared" si="95"/>
        <v>2.2811154629620942E-2</v>
      </c>
      <c r="V583" s="1">
        <f t="shared" ca="1" si="96"/>
        <v>0.10162554440992788</v>
      </c>
      <c r="W583" s="1">
        <f t="shared" ca="1" si="97"/>
        <v>-3.8170305879433861E-2</v>
      </c>
      <c r="X583" s="1">
        <f t="shared" ca="1" si="98"/>
        <v>0.79556381450112124</v>
      </c>
      <c r="Y583" s="1">
        <f t="shared" ca="1" si="99"/>
        <v>6.6070371224721857E-3</v>
      </c>
      <c r="Z583" s="1">
        <f t="shared" ca="1" si="100"/>
        <v>0.20672768291871235</v>
      </c>
      <c r="AA583" s="1">
        <f t="shared" ca="1" si="101"/>
        <v>6.6070371224721857E-3</v>
      </c>
      <c r="AP583" s="1">
        <v>2.0588674358428378E-3</v>
      </c>
      <c r="AQ583" s="1">
        <v>582</v>
      </c>
      <c r="AR583" s="1">
        <v>-1.2097460293203877E-2</v>
      </c>
    </row>
    <row r="584" spans="1:44" x14ac:dyDescent="0.3">
      <c r="A584" s="4">
        <v>41978</v>
      </c>
      <c r="B584" s="1">
        <v>10087.12012</v>
      </c>
      <c r="C584" s="1">
        <f t="shared" si="102"/>
        <v>7.2021927474211992E-3</v>
      </c>
      <c r="D584" s="1">
        <f t="shared" si="95"/>
        <v>7.4192262644944308E-3</v>
      </c>
      <c r="V584" s="1">
        <f t="shared" ca="1" si="96"/>
        <v>0.12789800441350796</v>
      </c>
      <c r="W584" s="1">
        <f t="shared" ca="1" si="97"/>
        <v>-3.40915114126535E-2</v>
      </c>
      <c r="X584" s="1">
        <f t="shared" ca="1" si="98"/>
        <v>0.65535375798644446</v>
      </c>
      <c r="Y584" s="1">
        <f t="shared" ca="1" si="99"/>
        <v>3.1985232337469961E-3</v>
      </c>
      <c r="Z584" s="1">
        <f t="shared" ca="1" si="100"/>
        <v>0.65336404053183161</v>
      </c>
      <c r="AA584" s="1">
        <f t="shared" ca="1" si="101"/>
        <v>3.1985232337469961E-3</v>
      </c>
      <c r="AP584" s="1">
        <v>8.8641265127885754E-3</v>
      </c>
      <c r="AQ584" s="1">
        <v>583</v>
      </c>
      <c r="AR584" s="1">
        <v>-1.2091476765849622E-2</v>
      </c>
    </row>
    <row r="585" spans="1:44" x14ac:dyDescent="0.3">
      <c r="A585" s="4">
        <v>41977</v>
      </c>
      <c r="B585" s="1">
        <v>9851.3496090000008</v>
      </c>
      <c r="C585" s="1">
        <f t="shared" si="102"/>
        <v>-2.3373421570794063E-2</v>
      </c>
      <c r="D585" s="1">
        <f t="shared" si="95"/>
        <v>-2.3156388053720833E-2</v>
      </c>
      <c r="V585" s="1">
        <f t="shared" ca="1" si="96"/>
        <v>0.97093971895515141</v>
      </c>
      <c r="W585" s="1">
        <f t="shared" ca="1" si="97"/>
        <v>5.6843624503246898E-2</v>
      </c>
      <c r="X585" s="1">
        <f t="shared" ca="1" si="98"/>
        <v>0.3732060230999551</v>
      </c>
      <c r="Y585" s="1">
        <f t="shared" ca="1" si="99"/>
        <v>-2.5869916985118099E-3</v>
      </c>
      <c r="Z585" s="1">
        <f t="shared" ca="1" si="100"/>
        <v>0.65161870047714665</v>
      </c>
      <c r="AA585" s="1">
        <f t="shared" ca="1" si="101"/>
        <v>-2.5869916985118099E-3</v>
      </c>
      <c r="AP585" s="1">
        <v>-3.4769133970915161E-4</v>
      </c>
      <c r="AQ585" s="1">
        <v>584</v>
      </c>
      <c r="AR585" s="1">
        <v>-1.2087957411125746E-2</v>
      </c>
    </row>
    <row r="586" spans="1:44" x14ac:dyDescent="0.3">
      <c r="A586" s="4">
        <v>41976</v>
      </c>
      <c r="B586" s="1">
        <v>9971.7900389999995</v>
      </c>
      <c r="C586" s="1">
        <f t="shared" si="102"/>
        <v>1.2225779693166784E-2</v>
      </c>
      <c r="D586" s="1">
        <f t="shared" si="95"/>
        <v>1.2442813210240015E-2</v>
      </c>
      <c r="V586" s="1">
        <f t="shared" ca="1" si="96"/>
        <v>0.98448826953703517</v>
      </c>
      <c r="W586" s="1">
        <f t="shared" ca="1" si="97"/>
        <v>6.4703149562773482E-2</v>
      </c>
      <c r="X586" s="1">
        <f t="shared" ca="1" si="98"/>
        <v>0.7848243390294275</v>
      </c>
      <c r="Y586" s="1">
        <f t="shared" ca="1" si="99"/>
        <v>6.3087248652397504E-3</v>
      </c>
      <c r="Z586" s="1">
        <f t="shared" ca="1" si="100"/>
        <v>0.82423862652655888</v>
      </c>
      <c r="AA586" s="1">
        <f t="shared" ca="1" si="101"/>
        <v>6.3087248652397504E-3</v>
      </c>
      <c r="AP586" s="1">
        <v>-6.1951258165807458E-3</v>
      </c>
      <c r="AQ586" s="1">
        <v>585</v>
      </c>
      <c r="AR586" s="1">
        <v>-1.2082708047880268E-2</v>
      </c>
    </row>
    <row r="587" spans="1:44" x14ac:dyDescent="0.3">
      <c r="A587" s="4">
        <v>41975</v>
      </c>
      <c r="B587" s="1">
        <v>9934.0800780000009</v>
      </c>
      <c r="C587" s="1">
        <f t="shared" si="102"/>
        <v>-3.7816641598463021E-3</v>
      </c>
      <c r="D587" s="1">
        <f t="shared" si="95"/>
        <v>-3.5646306427730709E-3</v>
      </c>
      <c r="V587" s="1">
        <f t="shared" ca="1" si="96"/>
        <v>3.4387126191542938E-2</v>
      </c>
      <c r="W587" s="1">
        <f t="shared" ca="1" si="97"/>
        <v>-5.4596996562889515E-2</v>
      </c>
      <c r="X587" s="1">
        <f t="shared" ca="1" si="98"/>
        <v>0.94157612802227308</v>
      </c>
      <c r="Y587" s="1">
        <f t="shared" ca="1" si="99"/>
        <v>1.2545144662824633E-2</v>
      </c>
      <c r="Z587" s="1">
        <f t="shared" ca="1" si="100"/>
        <v>0.12072089943640274</v>
      </c>
      <c r="AA587" s="1">
        <f t="shared" ca="1" si="101"/>
        <v>1.2545144662824633E-2</v>
      </c>
      <c r="AP587" s="1">
        <v>-3.81101493721561E-3</v>
      </c>
      <c r="AQ587" s="1">
        <v>586</v>
      </c>
      <c r="AR587" s="1">
        <v>-1.2071038051699566E-2</v>
      </c>
    </row>
    <row r="588" spans="1:44" x14ac:dyDescent="0.3">
      <c r="A588" s="4">
        <v>41974</v>
      </c>
      <c r="B588" s="1">
        <v>9963.5097659999992</v>
      </c>
      <c r="C588" s="1">
        <f t="shared" si="102"/>
        <v>2.9624975608132345E-3</v>
      </c>
      <c r="D588" s="1">
        <f t="shared" si="95"/>
        <v>3.1795310778864657E-3</v>
      </c>
      <c r="V588" s="1">
        <f t="shared" ca="1" si="96"/>
        <v>0.74158785918316061</v>
      </c>
      <c r="W588" s="1">
        <f t="shared" ca="1" si="97"/>
        <v>1.944745295133234E-2</v>
      </c>
      <c r="X588" s="1">
        <f t="shared" ca="1" si="98"/>
        <v>0.95660526893937869</v>
      </c>
      <c r="Y588" s="1">
        <f t="shared" ca="1" si="99"/>
        <v>1.370065621658921E-2</v>
      </c>
      <c r="Z588" s="1">
        <f t="shared" ca="1" si="100"/>
        <v>0.93761803542469047</v>
      </c>
      <c r="AA588" s="1">
        <f t="shared" ca="1" si="101"/>
        <v>1.370065621658921E-2</v>
      </c>
      <c r="AP588" s="1">
        <v>1.320866592369257E-2</v>
      </c>
      <c r="AQ588" s="1">
        <v>587</v>
      </c>
      <c r="AR588" s="1">
        <v>-1.2069886117653373E-2</v>
      </c>
    </row>
    <row r="589" spans="1:44" x14ac:dyDescent="0.3">
      <c r="A589" s="4">
        <v>41971</v>
      </c>
      <c r="B589" s="1">
        <v>9980.8496090000008</v>
      </c>
      <c r="C589" s="1">
        <f t="shared" si="102"/>
        <v>1.740334822491262E-3</v>
      </c>
      <c r="D589" s="1">
        <f t="shared" si="95"/>
        <v>1.9573683395644934E-3</v>
      </c>
      <c r="V589" s="1">
        <f t="shared" ca="1" si="96"/>
        <v>0.32961075765102255</v>
      </c>
      <c r="W589" s="1">
        <f t="shared" ca="1" si="97"/>
        <v>-1.3229647008318869E-2</v>
      </c>
      <c r="X589" s="1">
        <f t="shared" ca="1" si="98"/>
        <v>0.42199934812568507</v>
      </c>
      <c r="Y589" s="1">
        <f t="shared" ca="1" si="99"/>
        <v>-1.5742502893580112E-3</v>
      </c>
      <c r="Z589" s="1">
        <f t="shared" ca="1" si="100"/>
        <v>0.92776580700281819</v>
      </c>
      <c r="AA589" s="1">
        <f t="shared" ca="1" si="101"/>
        <v>-1.5742502893580112E-3</v>
      </c>
      <c r="AP589" s="1">
        <v>4.7716113932943704E-3</v>
      </c>
      <c r="AQ589" s="1">
        <v>588</v>
      </c>
      <c r="AR589" s="1">
        <v>-1.2053343281341047E-2</v>
      </c>
    </row>
    <row r="590" spans="1:44" x14ac:dyDescent="0.3">
      <c r="A590" s="4">
        <v>41970</v>
      </c>
      <c r="B590" s="1">
        <v>9974.8701170000004</v>
      </c>
      <c r="C590" s="1">
        <f t="shared" si="102"/>
        <v>-5.9909649320920755E-4</v>
      </c>
      <c r="D590" s="1">
        <f t="shared" si="95"/>
        <v>-3.8206297613597626E-4</v>
      </c>
      <c r="V590" s="1">
        <f t="shared" ca="1" si="96"/>
        <v>0.62509396490284796</v>
      </c>
      <c r="W590" s="1">
        <f t="shared" ca="1" si="97"/>
        <v>9.5666152379743127E-3</v>
      </c>
      <c r="X590" s="1">
        <f t="shared" ca="1" si="98"/>
        <v>0.37056560367403624</v>
      </c>
      <c r="Y590" s="1">
        <f t="shared" ca="1" si="99"/>
        <v>-2.6428456333387356E-3</v>
      </c>
      <c r="Z590" s="1">
        <f t="shared" ca="1" si="100"/>
        <v>0.25109945552999935</v>
      </c>
      <c r="AA590" s="1">
        <f t="shared" ca="1" si="101"/>
        <v>-2.6428456333387356E-3</v>
      </c>
      <c r="AP590" s="1">
        <v>1.9167083129748451E-3</v>
      </c>
      <c r="AQ590" s="1">
        <v>589</v>
      </c>
      <c r="AR590" s="1">
        <v>-1.2049911405618945E-2</v>
      </c>
    </row>
    <row r="591" spans="1:44" x14ac:dyDescent="0.3">
      <c r="A591" s="4">
        <v>41969</v>
      </c>
      <c r="B591" s="1">
        <v>9915.5595699999994</v>
      </c>
      <c r="C591" s="1">
        <f t="shared" si="102"/>
        <v>-5.9459969206936344E-3</v>
      </c>
      <c r="D591" s="1">
        <f t="shared" si="95"/>
        <v>-5.7289634036204028E-3</v>
      </c>
      <c r="V591" s="1">
        <f t="shared" ca="1" si="96"/>
        <v>0.93800334631796289</v>
      </c>
      <c r="W591" s="1">
        <f t="shared" ca="1" si="97"/>
        <v>4.6146787186486772E-2</v>
      </c>
      <c r="X591" s="1">
        <f t="shared" ca="1" si="98"/>
        <v>0.82402727374111773</v>
      </c>
      <c r="Y591" s="1">
        <f t="shared" ca="1" si="99"/>
        <v>7.4465790158554628E-3</v>
      </c>
      <c r="Z591" s="1">
        <f t="shared" ca="1" si="100"/>
        <v>0.25804805885297466</v>
      </c>
      <c r="AA591" s="1">
        <f t="shared" ca="1" si="101"/>
        <v>7.4465790158554628E-3</v>
      </c>
      <c r="AP591" s="1">
        <v>-2.6004928343156659E-3</v>
      </c>
      <c r="AQ591" s="1">
        <v>590</v>
      </c>
      <c r="AR591" s="1">
        <v>-1.2045024034376264E-2</v>
      </c>
    </row>
    <row r="592" spans="1:44" x14ac:dyDescent="0.3">
      <c r="A592" s="4">
        <v>41968</v>
      </c>
      <c r="B592" s="1">
        <v>9861.2099610000005</v>
      </c>
      <c r="C592" s="1">
        <f t="shared" si="102"/>
        <v>-5.4812447665017628E-3</v>
      </c>
      <c r="D592" s="1">
        <f t="shared" si="95"/>
        <v>-5.2642112494285312E-3</v>
      </c>
      <c r="V592" s="1">
        <f t="shared" ca="1" si="96"/>
        <v>0.57871974634264012</v>
      </c>
      <c r="W592" s="1">
        <f t="shared" ca="1" si="97"/>
        <v>5.9585808355193731E-3</v>
      </c>
      <c r="X592" s="1">
        <f t="shared" ca="1" si="98"/>
        <v>0.80741867904587794</v>
      </c>
      <c r="Y592" s="1">
        <f t="shared" ca="1" si="99"/>
        <v>6.9473864317938219E-3</v>
      </c>
      <c r="Z592" s="1">
        <f t="shared" ca="1" si="100"/>
        <v>0.98205469498408382</v>
      </c>
      <c r="AA592" s="1">
        <f t="shared" ca="1" si="101"/>
        <v>6.9473864317938219E-3</v>
      </c>
      <c r="AP592" s="1">
        <v>-2.0839828383487774E-3</v>
      </c>
      <c r="AQ592" s="1">
        <v>591</v>
      </c>
      <c r="AR592" s="1">
        <v>-1.2044483644696506E-2</v>
      </c>
    </row>
    <row r="593" spans="1:44" x14ac:dyDescent="0.3">
      <c r="A593" s="4">
        <v>41967</v>
      </c>
      <c r="B593" s="1">
        <v>9785.5400389999995</v>
      </c>
      <c r="C593" s="1">
        <f t="shared" si="102"/>
        <v>-7.673492634196733E-3</v>
      </c>
      <c r="D593" s="1">
        <f t="shared" si="95"/>
        <v>-7.4564591171235014E-3</v>
      </c>
      <c r="V593" s="1">
        <f t="shared" ca="1" si="96"/>
        <v>0.61721116066388382</v>
      </c>
      <c r="W593" s="1">
        <f t="shared" ca="1" si="97"/>
        <v>8.9449324992060143E-3</v>
      </c>
      <c r="X593" s="1">
        <f t="shared" ca="1" si="98"/>
        <v>0.20722608597146408</v>
      </c>
      <c r="Y593" s="1">
        <f t="shared" ca="1" si="99"/>
        <v>-6.5286709140560534E-3</v>
      </c>
      <c r="Z593" s="1">
        <f t="shared" ca="1" si="100"/>
        <v>0.88508899354493109</v>
      </c>
      <c r="AA593" s="1">
        <f t="shared" ca="1" si="101"/>
        <v>-6.5286709140560534E-3</v>
      </c>
      <c r="AP593" s="1">
        <v>2.6931720826845417E-3</v>
      </c>
      <c r="AQ593" s="1">
        <v>592</v>
      </c>
      <c r="AR593" s="1">
        <v>-1.2029551252653932E-2</v>
      </c>
    </row>
    <row r="594" spans="1:44" x14ac:dyDescent="0.3">
      <c r="A594" s="4">
        <v>41964</v>
      </c>
      <c r="B594" s="1">
        <v>9732.5498050000006</v>
      </c>
      <c r="C594" s="1">
        <f t="shared" si="102"/>
        <v>-5.4151568323064286E-3</v>
      </c>
      <c r="D594" s="1">
        <f t="shared" si="95"/>
        <v>-5.198123315233197E-3</v>
      </c>
      <c r="V594" s="1">
        <f t="shared" ca="1" si="96"/>
        <v>0.9653031494552532</v>
      </c>
      <c r="W594" s="1">
        <f t="shared" ca="1" si="97"/>
        <v>5.4475438192878291E-2</v>
      </c>
      <c r="X594" s="1">
        <f t="shared" ca="1" si="98"/>
        <v>0.3250846027206783</v>
      </c>
      <c r="Y594" s="1">
        <f t="shared" ca="1" si="99"/>
        <v>-3.6282171148830943E-3</v>
      </c>
      <c r="Z594" s="1">
        <f t="shared" ca="1" si="100"/>
        <v>0.23905148561677836</v>
      </c>
      <c r="AA594" s="1">
        <f t="shared" ca="1" si="101"/>
        <v>-3.6282171148830943E-3</v>
      </c>
      <c r="AP594" s="1">
        <v>1.6972486570531211E-2</v>
      </c>
      <c r="AQ594" s="1">
        <v>593</v>
      </c>
      <c r="AR594" s="1">
        <v>-1.2028303481185925E-2</v>
      </c>
    </row>
    <row r="595" spans="1:44" x14ac:dyDescent="0.3">
      <c r="A595" s="4">
        <v>41963</v>
      </c>
      <c r="B595" s="1">
        <v>9483.9697269999997</v>
      </c>
      <c r="C595" s="1">
        <f t="shared" si="102"/>
        <v>-2.5541105155433709E-2</v>
      </c>
      <c r="D595" s="1">
        <f t="shared" si="95"/>
        <v>-2.5324071638360479E-2</v>
      </c>
      <c r="V595" s="1">
        <f t="shared" ca="1" si="96"/>
        <v>0.35616116252256036</v>
      </c>
      <c r="W595" s="1">
        <f t="shared" ca="1" si="97"/>
        <v>-1.1062168035547538E-2</v>
      </c>
      <c r="X595" s="1">
        <f t="shared" ca="1" si="98"/>
        <v>0.17244124755617796</v>
      </c>
      <c r="Y595" s="1">
        <f t="shared" ca="1" si="99"/>
        <v>-7.5564966231412853E-3</v>
      </c>
      <c r="Z595" s="1">
        <f t="shared" ca="1" si="100"/>
        <v>0.12210133466654105</v>
      </c>
      <c r="AA595" s="1">
        <f t="shared" ca="1" si="101"/>
        <v>-7.5564966231412853E-3</v>
      </c>
      <c r="AP595" s="1">
        <v>-2.6390187796001183E-3</v>
      </c>
      <c r="AQ595" s="1">
        <v>594</v>
      </c>
      <c r="AR595" s="1">
        <v>-1.2026193017456428E-2</v>
      </c>
    </row>
    <row r="596" spans="1:44" x14ac:dyDescent="0.3">
      <c r="A596" s="4">
        <v>41962</v>
      </c>
      <c r="B596" s="1">
        <v>9472.7998050000006</v>
      </c>
      <c r="C596" s="1">
        <f t="shared" si="102"/>
        <v>-1.1777686265909708E-3</v>
      </c>
      <c r="D596" s="1">
        <f t="shared" si="95"/>
        <v>-9.6073510951773949E-4</v>
      </c>
      <c r="V596" s="1">
        <f t="shared" ca="1" si="96"/>
        <v>0.68951472814744375</v>
      </c>
      <c r="W596" s="1">
        <f t="shared" ca="1" si="97"/>
        <v>1.4834259102505134E-2</v>
      </c>
      <c r="X596" s="1">
        <f t="shared" ca="1" si="98"/>
        <v>0.38338811966521957</v>
      </c>
      <c r="Y596" s="1">
        <f t="shared" ca="1" si="99"/>
        <v>-2.3727546491066607E-3</v>
      </c>
      <c r="Z596" s="1">
        <f t="shared" ca="1" si="100"/>
        <v>0.16674505513601312</v>
      </c>
      <c r="AA596" s="1">
        <f t="shared" ca="1" si="101"/>
        <v>-2.3727546491066607E-3</v>
      </c>
      <c r="AP596" s="1">
        <v>1.1279354478189212E-2</v>
      </c>
      <c r="AQ596" s="1">
        <v>595</v>
      </c>
      <c r="AR596" s="1">
        <v>-1.2024847368860857E-2</v>
      </c>
    </row>
    <row r="597" spans="1:44" x14ac:dyDescent="0.3">
      <c r="A597" s="4">
        <v>41961</v>
      </c>
      <c r="B597" s="1">
        <v>9456.5302730000003</v>
      </c>
      <c r="C597" s="1">
        <f t="shared" si="102"/>
        <v>-1.7174998242243812E-3</v>
      </c>
      <c r="D597" s="1">
        <f t="shared" si="95"/>
        <v>-1.5004663071511498E-3</v>
      </c>
      <c r="V597" s="1">
        <f t="shared" ca="1" si="96"/>
        <v>0.79686787734307907</v>
      </c>
      <c r="W597" s="1">
        <f t="shared" ca="1" si="97"/>
        <v>2.4914570165418478E-2</v>
      </c>
      <c r="X597" s="1">
        <f t="shared" ca="1" si="98"/>
        <v>0.31585842098389905</v>
      </c>
      <c r="Y597" s="1">
        <f t="shared" ca="1" si="99"/>
        <v>-3.8344942519097369E-3</v>
      </c>
      <c r="Z597" s="1">
        <f t="shared" ca="1" si="100"/>
        <v>0.84913648924131824</v>
      </c>
      <c r="AA597" s="1">
        <f t="shared" ca="1" si="101"/>
        <v>-3.8344942519097369E-3</v>
      </c>
      <c r="AP597" s="1">
        <v>-6.6024529880238094E-3</v>
      </c>
      <c r="AQ597" s="1">
        <v>596</v>
      </c>
      <c r="AR597" s="1">
        <v>-1.202151869182095E-2</v>
      </c>
    </row>
    <row r="598" spans="1:44" x14ac:dyDescent="0.3">
      <c r="A598" s="4">
        <v>41960</v>
      </c>
      <c r="B598" s="1">
        <v>9306.3496090000008</v>
      </c>
      <c r="C598" s="1">
        <f t="shared" si="102"/>
        <v>-1.5881159332698465E-2</v>
      </c>
      <c r="D598" s="1">
        <f t="shared" si="95"/>
        <v>-1.5664125815625235E-2</v>
      </c>
      <c r="V598" s="1">
        <f t="shared" ca="1" si="96"/>
        <v>0.64707471776696535</v>
      </c>
      <c r="W598" s="1">
        <f t="shared" ca="1" si="97"/>
        <v>1.1323041772441214E-2</v>
      </c>
      <c r="X598" s="1">
        <f t="shared" ca="1" si="98"/>
        <v>0.1901890139674407</v>
      </c>
      <c r="Y598" s="1">
        <f t="shared" ca="1" si="99"/>
        <v>-7.0175998255149604E-3</v>
      </c>
      <c r="Z598" s="1">
        <f t="shared" ca="1" si="100"/>
        <v>0.99825319156283454</v>
      </c>
      <c r="AA598" s="1">
        <f t="shared" ca="1" si="101"/>
        <v>-7.0175998255149604E-3</v>
      </c>
      <c r="AP598" s="1">
        <v>-9.2598555969754579E-5</v>
      </c>
      <c r="AQ598" s="1">
        <v>597</v>
      </c>
      <c r="AR598" s="1">
        <v>-1.2006779784678482E-2</v>
      </c>
    </row>
    <row r="599" spans="1:44" x14ac:dyDescent="0.3">
      <c r="A599" s="4">
        <v>41957</v>
      </c>
      <c r="B599" s="1">
        <v>9252.9404300000006</v>
      </c>
      <c r="C599" s="1">
        <f t="shared" si="102"/>
        <v>-5.7390041470555949E-3</v>
      </c>
      <c r="D599" s="1">
        <f t="shared" si="95"/>
        <v>-5.5219706299823633E-3</v>
      </c>
      <c r="V599" s="1">
        <f t="shared" ca="1" si="96"/>
        <v>0.2176759295919759</v>
      </c>
      <c r="W599" s="1">
        <f t="shared" ca="1" si="97"/>
        <v>-2.3401988599865902E-2</v>
      </c>
      <c r="X599" s="1">
        <f t="shared" ca="1" si="98"/>
        <v>0.4230736061927588</v>
      </c>
      <c r="Y599" s="1">
        <f t="shared" ca="1" si="99"/>
        <v>-1.5522929168855072E-3</v>
      </c>
      <c r="Z599" s="1">
        <f t="shared" ca="1" si="100"/>
        <v>0.36228865355074558</v>
      </c>
      <c r="AA599" s="1">
        <f t="shared" ca="1" si="101"/>
        <v>-1.5522929168855072E-3</v>
      </c>
      <c r="AP599" s="1">
        <v>6.3126079934647658E-3</v>
      </c>
      <c r="AQ599" s="1">
        <v>598</v>
      </c>
      <c r="AR599" s="1">
        <v>-1.2004101715653798E-2</v>
      </c>
    </row>
    <row r="600" spans="1:44" x14ac:dyDescent="0.3">
      <c r="A600" s="4">
        <v>41956</v>
      </c>
      <c r="B600" s="1">
        <v>9248.5097659999992</v>
      </c>
      <c r="C600" s="1">
        <f t="shared" si="102"/>
        <v>-4.7883848745380316E-4</v>
      </c>
      <c r="D600" s="1">
        <f t="shared" si="95"/>
        <v>-2.6180497038057182E-4</v>
      </c>
      <c r="V600" s="1">
        <f t="shared" ca="1" si="96"/>
        <v>0.53932114808431808</v>
      </c>
      <c r="W600" s="1">
        <f t="shared" ca="1" si="97"/>
        <v>2.9617090003731636E-3</v>
      </c>
      <c r="X600" s="1">
        <f t="shared" ca="1" si="98"/>
        <v>0.69940647508042386</v>
      </c>
      <c r="Y600" s="1">
        <f t="shared" ca="1" si="99"/>
        <v>4.1815538902288665E-3</v>
      </c>
      <c r="Z600" s="1">
        <f t="shared" ca="1" si="100"/>
        <v>0.41570436806109445</v>
      </c>
      <c r="AA600" s="1">
        <f t="shared" ca="1" si="101"/>
        <v>4.1815538902288665E-3</v>
      </c>
      <c r="AP600" s="1">
        <v>-3.7773522437138025E-3</v>
      </c>
      <c r="AQ600" s="1">
        <v>599</v>
      </c>
      <c r="AR600" s="1">
        <v>-1.1997095581630243E-2</v>
      </c>
    </row>
    <row r="601" spans="1:44" x14ac:dyDescent="0.3">
      <c r="A601" s="4">
        <v>41955</v>
      </c>
      <c r="B601" s="1">
        <v>9210.9599610000005</v>
      </c>
      <c r="C601" s="1">
        <f t="shared" si="102"/>
        <v>-4.0600924851744106E-3</v>
      </c>
      <c r="D601" s="1">
        <f t="shared" si="95"/>
        <v>-3.8430589681011794E-3</v>
      </c>
      <c r="V601" s="1">
        <f t="shared" ca="1" si="96"/>
        <v>0.47247644157472612</v>
      </c>
      <c r="W601" s="1">
        <f t="shared" ca="1" si="97"/>
        <v>-2.071384559883246E-3</v>
      </c>
      <c r="X601" s="1">
        <f t="shared" ca="1" si="98"/>
        <v>0.2541518658883708</v>
      </c>
      <c r="Y601" s="1">
        <f t="shared" ca="1" si="99"/>
        <v>-5.2918500422818237E-3</v>
      </c>
      <c r="Z601" s="1">
        <f t="shared" ca="1" si="100"/>
        <v>0.25032113837471059</v>
      </c>
      <c r="AA601" s="1">
        <f t="shared" ca="1" si="101"/>
        <v>-5.2918500422818237E-3</v>
      </c>
      <c r="AP601" s="1">
        <v>-4.4062538009088928E-3</v>
      </c>
      <c r="AQ601" s="1">
        <v>600</v>
      </c>
      <c r="AR601" s="1">
        <v>-1.1989334463629603E-2</v>
      </c>
    </row>
    <row r="602" spans="1:44" x14ac:dyDescent="0.3">
      <c r="A602" s="4">
        <v>41954</v>
      </c>
      <c r="B602" s="1">
        <v>9369.0302730000003</v>
      </c>
      <c r="C602" s="1">
        <f t="shared" si="102"/>
        <v>1.7161111618037989E-2</v>
      </c>
      <c r="D602" s="1">
        <f t="shared" si="95"/>
        <v>1.7378145135111218E-2</v>
      </c>
      <c r="V602" s="1">
        <f t="shared" ca="1" si="96"/>
        <v>0.48674234731876032</v>
      </c>
      <c r="W602" s="1">
        <f t="shared" ca="1" si="97"/>
        <v>-9.9714378448573118E-4</v>
      </c>
      <c r="X602" s="1">
        <f t="shared" ca="1" si="98"/>
        <v>0.21616493239391044</v>
      </c>
      <c r="Y602" s="1">
        <f t="shared" ca="1" si="99"/>
        <v>-6.2816880314007237E-3</v>
      </c>
      <c r="Z602" s="1">
        <f t="shared" ca="1" si="100"/>
        <v>0.78312526175453689</v>
      </c>
      <c r="AA602" s="1">
        <f t="shared" ca="1" si="101"/>
        <v>-6.2816880314007237E-3</v>
      </c>
      <c r="AP602" s="1">
        <v>5.7361644004684954E-3</v>
      </c>
      <c r="AQ602" s="1">
        <v>601</v>
      </c>
      <c r="AR602" s="1">
        <v>-1.198663835859346E-2</v>
      </c>
    </row>
    <row r="603" spans="1:44" x14ac:dyDescent="0.3">
      <c r="A603" s="4">
        <v>41953</v>
      </c>
      <c r="B603" s="1">
        <v>9351.8701170000004</v>
      </c>
      <c r="C603" s="1">
        <f t="shared" si="102"/>
        <v>-1.831582938679647E-3</v>
      </c>
      <c r="D603" s="1">
        <f t="shared" si="95"/>
        <v>-1.6145494216064156E-3</v>
      </c>
      <c r="V603" s="1">
        <f t="shared" ca="1" si="96"/>
        <v>0.96643934873931825</v>
      </c>
      <c r="W603" s="1">
        <f t="shared" ca="1" si="97"/>
        <v>5.4925828031956309E-2</v>
      </c>
      <c r="X603" s="1">
        <f t="shared" ca="1" si="98"/>
        <v>0.26785418324471733</v>
      </c>
      <c r="Y603" s="1">
        <f t="shared" ca="1" si="99"/>
        <v>-4.9545260514222292E-3</v>
      </c>
      <c r="Z603" s="1">
        <f t="shared" ca="1" si="100"/>
        <v>0.45320081423891423</v>
      </c>
      <c r="AA603" s="1">
        <f t="shared" ca="1" si="101"/>
        <v>-4.9545260514222292E-3</v>
      </c>
      <c r="AP603" s="1">
        <v>-5.725111251013164E-4</v>
      </c>
      <c r="AQ603" s="1">
        <v>602</v>
      </c>
      <c r="AR603" s="1">
        <v>-1.1978710660955754E-2</v>
      </c>
    </row>
    <row r="604" spans="1:44" x14ac:dyDescent="0.3">
      <c r="A604" s="4">
        <v>41950</v>
      </c>
      <c r="B604" s="1">
        <v>9291.8300780000009</v>
      </c>
      <c r="C604" s="1">
        <f t="shared" si="102"/>
        <v>-6.4201104430286777E-3</v>
      </c>
      <c r="D604" s="1">
        <f t="shared" si="95"/>
        <v>-6.2030769259554461E-3</v>
      </c>
      <c r="V604" s="1">
        <f t="shared" ca="1" si="96"/>
        <v>0.52740341149602366</v>
      </c>
      <c r="W604" s="1">
        <f t="shared" ca="1" si="97"/>
        <v>2.0623281813565678E-3</v>
      </c>
      <c r="X604" s="1">
        <f t="shared" ca="1" si="98"/>
        <v>0.33405925376932077</v>
      </c>
      <c r="Y604" s="1">
        <f t="shared" ca="1" si="99"/>
        <v>-3.4298533905742896E-3</v>
      </c>
      <c r="Z604" s="1">
        <f t="shared" ca="1" si="100"/>
        <v>5.4760089329435324E-2</v>
      </c>
      <c r="AA604" s="1">
        <f t="shared" ca="1" si="101"/>
        <v>2.0623281813565678E-3</v>
      </c>
      <c r="AP604" s="1">
        <v>-3.6036302196181514E-3</v>
      </c>
      <c r="AQ604" s="1">
        <v>603</v>
      </c>
      <c r="AR604" s="1">
        <v>-1.1969919073358053E-2</v>
      </c>
    </row>
    <row r="605" spans="1:44" x14ac:dyDescent="0.3">
      <c r="A605" s="4">
        <v>41949</v>
      </c>
      <c r="B605" s="1">
        <v>9377.4101559999999</v>
      </c>
      <c r="C605" s="1">
        <f t="shared" si="102"/>
        <v>9.2102500025936264E-3</v>
      </c>
      <c r="D605" s="1">
        <f t="shared" si="95"/>
        <v>9.427283519666858E-3</v>
      </c>
      <c r="V605" s="1">
        <f t="shared" ca="1" si="96"/>
        <v>0.28885327718208298</v>
      </c>
      <c r="W605" s="1">
        <f t="shared" ca="1" si="97"/>
        <v>-1.6702135414658814E-2</v>
      </c>
      <c r="X605" s="1">
        <f t="shared" ca="1" si="98"/>
        <v>0.85362235705067335</v>
      </c>
      <c r="Y605" s="1">
        <f t="shared" ca="1" si="99"/>
        <v>8.4167718585400515E-3</v>
      </c>
      <c r="Z605" s="1">
        <f t="shared" ca="1" si="100"/>
        <v>0.19653504572553804</v>
      </c>
      <c r="AA605" s="1">
        <f t="shared" ca="1" si="101"/>
        <v>8.4167718585400515E-3</v>
      </c>
      <c r="AP605" s="1">
        <v>-2.7442854537594016E-5</v>
      </c>
      <c r="AQ605" s="1">
        <v>604</v>
      </c>
      <c r="AR605" s="1">
        <v>-1.1957527388655419E-2</v>
      </c>
    </row>
    <row r="606" spans="1:44" x14ac:dyDescent="0.3">
      <c r="A606" s="4">
        <v>41948</v>
      </c>
      <c r="B606" s="1">
        <v>9315.4804690000001</v>
      </c>
      <c r="C606" s="1">
        <f t="shared" si="102"/>
        <v>-6.6041354670164469E-3</v>
      </c>
      <c r="D606" s="1">
        <f t="shared" si="95"/>
        <v>-6.3871019499432153E-3</v>
      </c>
      <c r="V606" s="1">
        <f t="shared" ca="1" si="96"/>
        <v>0.48991874304061422</v>
      </c>
      <c r="W606" s="1">
        <f t="shared" ca="1" si="97"/>
        <v>-7.5817961352277836E-4</v>
      </c>
      <c r="X606" s="1">
        <f t="shared" ca="1" si="98"/>
        <v>0.61299109010856012</v>
      </c>
      <c r="Y606" s="1">
        <f t="shared" ca="1" si="99"/>
        <v>2.2969873649377952E-3</v>
      </c>
      <c r="Z606" s="1">
        <f t="shared" ca="1" si="100"/>
        <v>0.90210068407935406</v>
      </c>
      <c r="AA606" s="1">
        <f t="shared" ca="1" si="101"/>
        <v>2.2969873649377952E-3</v>
      </c>
      <c r="AP606" s="1">
        <v>-8.6582976371792148E-6</v>
      </c>
      <c r="AQ606" s="1">
        <v>605</v>
      </c>
      <c r="AR606" s="1">
        <v>-1.1930943386119837E-2</v>
      </c>
    </row>
    <row r="607" spans="1:44" x14ac:dyDescent="0.3">
      <c r="A607" s="4">
        <v>41947</v>
      </c>
      <c r="B607" s="1">
        <v>9166.4697269999997</v>
      </c>
      <c r="C607" s="1">
        <f t="shared" si="102"/>
        <v>-1.5996033966887424E-2</v>
      </c>
      <c r="D607" s="1">
        <f t="shared" si="95"/>
        <v>-1.5779000449814194E-2</v>
      </c>
      <c r="V607" s="1">
        <f t="shared" ca="1" si="96"/>
        <v>0.49200520278579141</v>
      </c>
      <c r="W607" s="1">
        <f t="shared" ca="1" si="97"/>
        <v>-6.0123978845791305E-4</v>
      </c>
      <c r="X607" s="1">
        <f t="shared" ca="1" si="98"/>
        <v>0.9504546607150437</v>
      </c>
      <c r="Y607" s="1">
        <f t="shared" ca="1" si="99"/>
        <v>1.3194224626272807E-2</v>
      </c>
      <c r="Z607" s="1">
        <f t="shared" ca="1" si="100"/>
        <v>9.3562498701254215E-2</v>
      </c>
      <c r="AA607" s="1">
        <f t="shared" ca="1" si="101"/>
        <v>1.3194224626272807E-2</v>
      </c>
      <c r="AP607" s="1">
        <v>9.8728661556886036E-3</v>
      </c>
      <c r="AQ607" s="1">
        <v>606</v>
      </c>
      <c r="AR607" s="1">
        <v>-1.187859806207356E-2</v>
      </c>
    </row>
    <row r="608" spans="1:44" x14ac:dyDescent="0.3">
      <c r="A608" s="4">
        <v>41946</v>
      </c>
      <c r="B608" s="1">
        <v>9251.7001949999994</v>
      </c>
      <c r="C608" s="1">
        <f t="shared" si="102"/>
        <v>9.2980689991209904E-3</v>
      </c>
      <c r="D608" s="1">
        <f t="shared" si="95"/>
        <v>9.515102516194222E-3</v>
      </c>
      <c r="V608" s="1">
        <f t="shared" ca="1" si="96"/>
        <v>0.35826697729908319</v>
      </c>
      <c r="W608" s="1">
        <f t="shared" ca="1" si="97"/>
        <v>-1.0892848592080671E-2</v>
      </c>
      <c r="X608" s="1">
        <f t="shared" ca="1" si="98"/>
        <v>0.52551613277187537</v>
      </c>
      <c r="Y608" s="1">
        <f t="shared" ca="1" si="99"/>
        <v>5.120250408450894E-4</v>
      </c>
      <c r="Z608" s="1">
        <f t="shared" ca="1" si="100"/>
        <v>2.8177869618931428E-2</v>
      </c>
      <c r="AA608" s="1">
        <f t="shared" ca="1" si="101"/>
        <v>-1.0892848592080671E-2</v>
      </c>
      <c r="AP608" s="1">
        <v>4.5601155227074112E-3</v>
      </c>
      <c r="AQ608" s="1">
        <v>607</v>
      </c>
      <c r="AR608" s="1">
        <v>-1.187821520327041E-2</v>
      </c>
    </row>
    <row r="609" spans="1:44" x14ac:dyDescent="0.3">
      <c r="A609" s="4">
        <v>41943</v>
      </c>
      <c r="B609" s="1">
        <v>9326.8701170000004</v>
      </c>
      <c r="C609" s="1">
        <f t="shared" si="102"/>
        <v>8.1249846423499406E-3</v>
      </c>
      <c r="D609" s="1">
        <f t="shared" si="95"/>
        <v>8.3420181594231722E-3</v>
      </c>
      <c r="V609" s="1">
        <f t="shared" ca="1" si="96"/>
        <v>0.51092181820019977</v>
      </c>
      <c r="W609" s="1">
        <f t="shared" ca="1" si="97"/>
        <v>8.2141077088336415E-4</v>
      </c>
      <c r="X609" s="1">
        <f t="shared" ca="1" si="98"/>
        <v>0.77913778392127875</v>
      </c>
      <c r="Y609" s="1">
        <f t="shared" ca="1" si="99"/>
        <v>6.1542760609704494E-3</v>
      </c>
      <c r="Z609" s="1">
        <f t="shared" ca="1" si="100"/>
        <v>2.3192868847563219E-2</v>
      </c>
      <c r="AA609" s="1">
        <f t="shared" ca="1" si="101"/>
        <v>8.2141077088336415E-4</v>
      </c>
      <c r="AP609" s="1">
        <v>2.9665532790020925E-2</v>
      </c>
      <c r="AQ609" s="1">
        <v>608</v>
      </c>
      <c r="AR609" s="1">
        <v>-1.1872563288310226E-2</v>
      </c>
    </row>
    <row r="610" spans="1:44" x14ac:dyDescent="0.3">
      <c r="A610" s="4">
        <v>41942</v>
      </c>
      <c r="B610" s="1">
        <v>9114.8398440000001</v>
      </c>
      <c r="C610" s="1">
        <f t="shared" si="102"/>
        <v>-2.2733271755713064E-2</v>
      </c>
      <c r="D610" s="1">
        <f t="shared" si="95"/>
        <v>-2.2516238238639835E-2</v>
      </c>
      <c r="V610" s="1">
        <f t="shared" ca="1" si="96"/>
        <v>0.95454428413330872</v>
      </c>
      <c r="W610" s="1">
        <f t="shared" ca="1" si="97"/>
        <v>5.0718281439383575E-2</v>
      </c>
      <c r="X610" s="1">
        <f t="shared" ca="1" si="98"/>
        <v>0.35442041403095326</v>
      </c>
      <c r="Y610" s="1">
        <f t="shared" ca="1" si="99"/>
        <v>-2.9873067675867983E-3</v>
      </c>
      <c r="Z610" s="1">
        <f t="shared" ca="1" si="100"/>
        <v>1.9508869249542982E-2</v>
      </c>
      <c r="AA610" s="1">
        <f t="shared" ca="1" si="101"/>
        <v>5.0718281439383575E-2</v>
      </c>
      <c r="AP610" s="1">
        <v>5.0852164836277863E-3</v>
      </c>
      <c r="AQ610" s="1">
        <v>609</v>
      </c>
      <c r="AR610" s="1">
        <v>-1.1870190415556864E-2</v>
      </c>
    </row>
    <row r="611" spans="1:44" x14ac:dyDescent="0.3">
      <c r="A611" s="4">
        <v>41941</v>
      </c>
      <c r="B611" s="1">
        <v>9082.8095699999994</v>
      </c>
      <c r="C611" s="1">
        <f t="shared" si="102"/>
        <v>-3.5140797368025203E-3</v>
      </c>
      <c r="D611" s="1">
        <f t="shared" si="95"/>
        <v>-3.2970462197292891E-3</v>
      </c>
      <c r="V611" s="1">
        <f t="shared" ca="1" si="96"/>
        <v>0.66516799991084508</v>
      </c>
      <c r="W611" s="1">
        <f t="shared" ca="1" si="97"/>
        <v>1.2798275814027097E-2</v>
      </c>
      <c r="X611" s="1">
        <f t="shared" ca="1" si="98"/>
        <v>0.31884631137855401</v>
      </c>
      <c r="Y611" s="1">
        <f t="shared" ca="1" si="99"/>
        <v>-3.7674187267151137E-3</v>
      </c>
      <c r="Z611" s="1">
        <f t="shared" ca="1" si="100"/>
        <v>0.85310082392122255</v>
      </c>
      <c r="AA611" s="1">
        <f t="shared" ca="1" si="101"/>
        <v>-3.7674187267151137E-3</v>
      </c>
      <c r="AP611" s="1">
        <v>-3.2412180719712256E-3</v>
      </c>
      <c r="AQ611" s="1">
        <v>610</v>
      </c>
      <c r="AR611" s="1">
        <v>-1.1868643918339453E-2</v>
      </c>
    </row>
    <row r="612" spans="1:44" x14ac:dyDescent="0.3">
      <c r="A612" s="4">
        <v>41940</v>
      </c>
      <c r="B612" s="1">
        <v>9068.1904300000006</v>
      </c>
      <c r="C612" s="1">
        <f t="shared" si="102"/>
        <v>-1.6095394147957326E-3</v>
      </c>
      <c r="D612" s="1">
        <f t="shared" si="95"/>
        <v>-1.3925058977225012E-3</v>
      </c>
      <c r="V612" s="1">
        <f t="shared" ca="1" si="96"/>
        <v>0.58459074150826462</v>
      </c>
      <c r="W612" s="1">
        <f t="shared" ca="1" si="97"/>
        <v>6.4095572463839364E-3</v>
      </c>
      <c r="X612" s="1">
        <f t="shared" ca="1" si="98"/>
        <v>0.32187905342247869</v>
      </c>
      <c r="Y612" s="1">
        <f t="shared" ca="1" si="99"/>
        <v>-3.6996060651394761E-3</v>
      </c>
      <c r="Z612" s="1">
        <f t="shared" ca="1" si="100"/>
        <v>0.30032173801643325</v>
      </c>
      <c r="AA612" s="1">
        <f t="shared" ca="1" si="101"/>
        <v>-3.6996060651394761E-3</v>
      </c>
      <c r="AP612" s="1">
        <v>1.375235695588662E-2</v>
      </c>
      <c r="AQ612" s="1">
        <v>611</v>
      </c>
      <c r="AR612" s="1">
        <v>-1.1868419644412567E-2</v>
      </c>
    </row>
    <row r="613" spans="1:44" x14ac:dyDescent="0.3">
      <c r="A613" s="4">
        <v>41939</v>
      </c>
      <c r="B613" s="1">
        <v>8902.6103519999997</v>
      </c>
      <c r="C613" s="1">
        <f t="shared" si="102"/>
        <v>-1.8259439882539041E-2</v>
      </c>
      <c r="D613" s="1">
        <f t="shared" si="95"/>
        <v>-1.8042406365465811E-2</v>
      </c>
      <c r="V613" s="1">
        <f t="shared" ca="1" si="96"/>
        <v>5.1109338884497757E-2</v>
      </c>
      <c r="W613" s="1">
        <f t="shared" ca="1" si="97"/>
        <v>-4.902574057066586E-2</v>
      </c>
      <c r="X613" s="1">
        <f t="shared" ca="1" si="98"/>
        <v>0.63818488516044924</v>
      </c>
      <c r="Y613" s="1">
        <f t="shared" ca="1" si="99"/>
        <v>2.8288901331249348E-3</v>
      </c>
      <c r="Z613" s="1">
        <f t="shared" ca="1" si="100"/>
        <v>0.13631972568911754</v>
      </c>
      <c r="AA613" s="1">
        <f t="shared" ca="1" si="101"/>
        <v>2.8288901331249348E-3</v>
      </c>
      <c r="AP613" s="1">
        <v>1.4730013560093699E-2</v>
      </c>
      <c r="AQ613" s="1">
        <v>612</v>
      </c>
      <c r="AR613" s="1">
        <v>-1.1863783624377495E-2</v>
      </c>
    </row>
    <row r="614" spans="1:44" x14ac:dyDescent="0.3">
      <c r="A614" s="4">
        <v>41936</v>
      </c>
      <c r="B614" s="1">
        <v>8987.7998050000006</v>
      </c>
      <c r="C614" s="1">
        <f t="shared" si="102"/>
        <v>9.5690420709991855E-3</v>
      </c>
      <c r="D614" s="1">
        <f t="shared" si="95"/>
        <v>9.7860755880724171E-3</v>
      </c>
      <c r="V614" s="1">
        <f t="shared" ca="1" si="96"/>
        <v>0.48708146404644415</v>
      </c>
      <c r="W614" s="1">
        <f t="shared" ca="1" si="97"/>
        <v>-9.7162886430919527E-4</v>
      </c>
      <c r="X614" s="1">
        <f t="shared" ca="1" si="98"/>
        <v>0.67331307545122543</v>
      </c>
      <c r="Y614" s="1">
        <f t="shared" ca="1" si="99"/>
        <v>3.5926410905305524E-3</v>
      </c>
      <c r="Z614" s="1">
        <f t="shared" ca="1" si="100"/>
        <v>0.60114334190658325</v>
      </c>
      <c r="AA614" s="1">
        <f t="shared" ca="1" si="101"/>
        <v>3.5926410905305524E-3</v>
      </c>
      <c r="AP614" s="1">
        <v>5.1226043214068467E-3</v>
      </c>
      <c r="AQ614" s="1">
        <v>613</v>
      </c>
      <c r="AR614" s="1">
        <v>-1.1853753334014417E-2</v>
      </c>
    </row>
    <row r="615" spans="1:44" x14ac:dyDescent="0.3">
      <c r="A615" s="4">
        <v>41935</v>
      </c>
      <c r="B615" s="1">
        <v>9047.3095699999994</v>
      </c>
      <c r="C615" s="1">
        <f t="shared" si="102"/>
        <v>6.6211716205442197E-3</v>
      </c>
      <c r="D615" s="1">
        <f t="shared" si="95"/>
        <v>6.8382051376174513E-3</v>
      </c>
      <c r="V615" s="1">
        <f t="shared" ca="1" si="96"/>
        <v>0.89675845917558505</v>
      </c>
      <c r="W615" s="1">
        <f t="shared" ca="1" si="97"/>
        <v>3.7898858418625364E-2</v>
      </c>
      <c r="X615" s="1">
        <f t="shared" ca="1" si="98"/>
        <v>0.98367834501799811</v>
      </c>
      <c r="Y615" s="1">
        <f t="shared" ca="1" si="99"/>
        <v>1.7091545214063208E-2</v>
      </c>
      <c r="Z615" s="1">
        <f t="shared" ca="1" si="100"/>
        <v>0.37824870620608597</v>
      </c>
      <c r="AA615" s="1">
        <f t="shared" ca="1" si="101"/>
        <v>1.7091545214063208E-2</v>
      </c>
      <c r="AP615" s="1">
        <v>1.8344150298641158E-3</v>
      </c>
      <c r="AQ615" s="1">
        <v>614</v>
      </c>
      <c r="AR615" s="1">
        <v>-1.1848714676275112E-2</v>
      </c>
    </row>
    <row r="616" spans="1:44" x14ac:dyDescent="0.3">
      <c r="A616" s="4">
        <v>41934</v>
      </c>
      <c r="B616" s="1">
        <v>8940.1396480000003</v>
      </c>
      <c r="C616" s="1">
        <f t="shared" si="102"/>
        <v>-1.1845501822482585E-2</v>
      </c>
      <c r="D616" s="1">
        <f t="shared" si="95"/>
        <v>-1.1628468305409354E-2</v>
      </c>
      <c r="V616" s="1">
        <f t="shared" ca="1" si="96"/>
        <v>0.46551978016124296</v>
      </c>
      <c r="W616" s="1">
        <f t="shared" ca="1" si="97"/>
        <v>-2.5961094077382742E-3</v>
      </c>
      <c r="X616" s="1">
        <f t="shared" ca="1" si="98"/>
        <v>0.6134765388575899</v>
      </c>
      <c r="Y616" s="1">
        <f t="shared" ca="1" si="99"/>
        <v>2.30713358047684E-3</v>
      </c>
      <c r="Z616" s="1">
        <f t="shared" ca="1" si="100"/>
        <v>0.3694034796051382</v>
      </c>
      <c r="AA616" s="1">
        <f t="shared" ca="1" si="101"/>
        <v>2.30713358047684E-3</v>
      </c>
      <c r="AP616" s="1">
        <v>2.4324786997958984E-3</v>
      </c>
      <c r="AQ616" s="1">
        <v>615</v>
      </c>
      <c r="AR616" s="1">
        <v>-1.1847180184725184E-2</v>
      </c>
    </row>
    <row r="617" spans="1:44" x14ac:dyDescent="0.3">
      <c r="A617" s="4">
        <v>41933</v>
      </c>
      <c r="B617" s="1">
        <v>8886.9599610000005</v>
      </c>
      <c r="C617" s="1">
        <f t="shared" si="102"/>
        <v>-5.9484179323638043E-3</v>
      </c>
      <c r="D617" s="1">
        <f t="shared" si="95"/>
        <v>-5.7313844152905727E-3</v>
      </c>
      <c r="V617" s="1">
        <f t="shared" ca="1" si="96"/>
        <v>3.6558707648635114E-2</v>
      </c>
      <c r="W617" s="1">
        <f t="shared" ca="1" si="97"/>
        <v>-5.3762912637257444E-2</v>
      </c>
      <c r="X617" s="1">
        <f t="shared" ca="1" si="98"/>
        <v>0.56090833703452836</v>
      </c>
      <c r="Y617" s="1">
        <f t="shared" ca="1" si="99"/>
        <v>1.2261806117195519E-3</v>
      </c>
      <c r="Z617" s="1">
        <f t="shared" ca="1" si="100"/>
        <v>0.77215866403303968</v>
      </c>
      <c r="AA617" s="1">
        <f t="shared" ca="1" si="101"/>
        <v>1.2261806117195519E-3</v>
      </c>
      <c r="AP617" s="1">
        <v>-5.0596716238191309E-3</v>
      </c>
      <c r="AQ617" s="1">
        <v>616</v>
      </c>
      <c r="AR617" s="1">
        <v>-1.1842563941349291E-2</v>
      </c>
    </row>
    <row r="618" spans="1:44" x14ac:dyDescent="0.3">
      <c r="A618" s="4">
        <v>41932</v>
      </c>
      <c r="B618" s="1">
        <v>8717.7597659999992</v>
      </c>
      <c r="C618" s="1">
        <f t="shared" si="102"/>
        <v>-1.9039153517347692E-2</v>
      </c>
      <c r="D618" s="1">
        <f t="shared" si="95"/>
        <v>-1.8822120000274462E-2</v>
      </c>
      <c r="V618" s="1">
        <f t="shared" ca="1" si="96"/>
        <v>0.95798511682357756</v>
      </c>
      <c r="W618" s="1">
        <f t="shared" ca="1" si="97"/>
        <v>5.1833050083349874E-2</v>
      </c>
      <c r="X618" s="1">
        <f t="shared" ca="1" si="98"/>
        <v>0.34779746119259325</v>
      </c>
      <c r="Y618" s="1">
        <f t="shared" ca="1" si="99"/>
        <v>-3.1301897556888628E-3</v>
      </c>
      <c r="Z618" s="1">
        <f t="shared" ca="1" si="100"/>
        <v>0.80425329614880048</v>
      </c>
      <c r="AA618" s="1">
        <f t="shared" ca="1" si="101"/>
        <v>-3.1301897556888628E-3</v>
      </c>
      <c r="AP618" s="1">
        <v>-4.8290560878303523E-2</v>
      </c>
      <c r="AQ618" s="1">
        <v>617</v>
      </c>
      <c r="AR618" s="1">
        <v>-1.1837669108433674E-2</v>
      </c>
    </row>
    <row r="619" spans="1:44" x14ac:dyDescent="0.3">
      <c r="A619" s="4">
        <v>41929</v>
      </c>
      <c r="B619" s="1">
        <v>8850.2695309999999</v>
      </c>
      <c r="C619" s="1">
        <f t="shared" si="102"/>
        <v>1.5199978957529892E-2</v>
      </c>
      <c r="D619" s="1">
        <f t="shared" si="95"/>
        <v>1.5417012474603123E-2</v>
      </c>
      <c r="V619" s="1">
        <f t="shared" ca="1" si="96"/>
        <v>0.13761267609649652</v>
      </c>
      <c r="W619" s="1">
        <f t="shared" ca="1" si="97"/>
        <v>-3.273324074205089E-2</v>
      </c>
      <c r="X619" s="1">
        <f t="shared" ca="1" si="98"/>
        <v>0.15856355878163819</v>
      </c>
      <c r="Y619" s="1">
        <f t="shared" ca="1" si="99"/>
        <v>-8.0030321859998962E-3</v>
      </c>
      <c r="Z619" s="1">
        <f t="shared" ca="1" si="100"/>
        <v>0.14653190094892787</v>
      </c>
      <c r="AA619" s="1">
        <f t="shared" ca="1" si="101"/>
        <v>-8.0030321859998962E-3</v>
      </c>
      <c r="AP619" s="1">
        <v>4.5716620476802233E-3</v>
      </c>
      <c r="AQ619" s="1">
        <v>618</v>
      </c>
      <c r="AR619" s="1">
        <v>-1.1836783265244993E-2</v>
      </c>
    </row>
    <row r="620" spans="1:44" x14ac:dyDescent="0.3">
      <c r="A620" s="4">
        <v>41928</v>
      </c>
      <c r="B620" s="1">
        <v>8582.9003909999992</v>
      </c>
      <c r="C620" s="1">
        <f t="shared" si="102"/>
        <v>-3.0210282191235189E-2</v>
      </c>
      <c r="D620" s="1">
        <f t="shared" si="95"/>
        <v>-2.9993248674161959E-2</v>
      </c>
      <c r="V620" s="1">
        <f t="shared" ca="1" si="96"/>
        <v>0.90363516077454253</v>
      </c>
      <c r="W620" s="1">
        <f t="shared" ca="1" si="97"/>
        <v>3.9076391002099684E-2</v>
      </c>
      <c r="X620" s="1">
        <f t="shared" ca="1" si="98"/>
        <v>0.20284914910404017</v>
      </c>
      <c r="Y620" s="1">
        <f t="shared" ca="1" si="99"/>
        <v>-6.6518998389199831E-3</v>
      </c>
      <c r="Z620" s="1">
        <f t="shared" ca="1" si="100"/>
        <v>0.76375323632991932</v>
      </c>
      <c r="AA620" s="1">
        <f t="shared" ca="1" si="101"/>
        <v>-6.6518998389199831E-3</v>
      </c>
      <c r="AP620" s="1">
        <v>-5.6671978399656046E-3</v>
      </c>
      <c r="AQ620" s="1">
        <v>619</v>
      </c>
      <c r="AR620" s="1">
        <v>-1.1830497190725726E-2</v>
      </c>
    </row>
    <row r="621" spans="1:44" x14ac:dyDescent="0.3">
      <c r="A621" s="4">
        <v>41927</v>
      </c>
      <c r="B621" s="1">
        <v>8571.9501949999994</v>
      </c>
      <c r="C621" s="1">
        <f t="shared" si="102"/>
        <v>-1.2758153422684616E-3</v>
      </c>
      <c r="D621" s="1">
        <f t="shared" si="95"/>
        <v>-1.0587818251952302E-3</v>
      </c>
      <c r="V621" s="1">
        <f t="shared" ca="1" si="96"/>
        <v>0.13585426059523087</v>
      </c>
      <c r="W621" s="1">
        <f t="shared" ca="1" si="97"/>
        <v>-3.2974095694986355E-2</v>
      </c>
      <c r="X621" s="1">
        <f t="shared" ca="1" si="98"/>
        <v>0.16983015917553479</v>
      </c>
      <c r="Y621" s="1">
        <f t="shared" ca="1" si="99"/>
        <v>-7.6386930701998288E-3</v>
      </c>
      <c r="Z621" s="1">
        <f t="shared" ca="1" si="100"/>
        <v>0.92547636980254666</v>
      </c>
      <c r="AA621" s="1">
        <f t="shared" ca="1" si="101"/>
        <v>-7.6386930701998288E-3</v>
      </c>
      <c r="AP621" s="1">
        <v>-6.0328776236125261E-3</v>
      </c>
      <c r="AQ621" s="1">
        <v>620</v>
      </c>
      <c r="AR621" s="1">
        <v>-1.1826015758159329E-2</v>
      </c>
    </row>
    <row r="622" spans="1:44" x14ac:dyDescent="0.3">
      <c r="A622" s="4">
        <v>41926</v>
      </c>
      <c r="B622" s="1">
        <v>8825.2099610000005</v>
      </c>
      <c r="C622" s="1">
        <f t="shared" si="102"/>
        <v>2.9545174696386702E-2</v>
      </c>
      <c r="D622" s="1">
        <f t="shared" si="95"/>
        <v>2.9762208213459932E-2</v>
      </c>
      <c r="V622" s="1">
        <f t="shared" ca="1" si="96"/>
        <v>0.99261675121633131</v>
      </c>
      <c r="W622" s="1">
        <f t="shared" ca="1" si="97"/>
        <v>7.3141671691700452E-2</v>
      </c>
      <c r="X622" s="1">
        <f t="shared" ca="1" si="98"/>
        <v>0.1471178874106529</v>
      </c>
      <c r="Y622" s="1">
        <f t="shared" ca="1" si="99"/>
        <v>-8.3909978840223526E-3</v>
      </c>
      <c r="Z622" s="1">
        <f t="shared" ca="1" si="100"/>
        <v>0.76055512012341486</v>
      </c>
      <c r="AA622" s="1">
        <f t="shared" ca="1" si="101"/>
        <v>-8.3909978840223526E-3</v>
      </c>
      <c r="AP622" s="1">
        <v>1.1670786501360874E-2</v>
      </c>
      <c r="AQ622" s="1">
        <v>621</v>
      </c>
      <c r="AR622" s="1">
        <v>-1.1819081337549605E-2</v>
      </c>
    </row>
    <row r="623" spans="1:44" x14ac:dyDescent="0.3">
      <c r="A623" s="4">
        <v>41925</v>
      </c>
      <c r="B623" s="1">
        <v>8812.4296880000002</v>
      </c>
      <c r="C623" s="1">
        <f t="shared" si="102"/>
        <v>-1.448155121122144E-3</v>
      </c>
      <c r="D623" s="1">
        <f t="shared" si="95"/>
        <v>-1.2311216040489126E-3</v>
      </c>
      <c r="V623" s="1">
        <f t="shared" ca="1" si="96"/>
        <v>0.196638050234616</v>
      </c>
      <c r="W623" s="1">
        <f t="shared" ca="1" si="97"/>
        <v>-2.5610736586769382E-2</v>
      </c>
      <c r="X623" s="1">
        <f t="shared" ca="1" si="98"/>
        <v>0.56880946665314125</v>
      </c>
      <c r="Y623" s="1">
        <f t="shared" ca="1" si="99"/>
        <v>1.386751729788349E-3</v>
      </c>
      <c r="Z623" s="1">
        <f t="shared" ca="1" si="100"/>
        <v>0.80803903293410473</v>
      </c>
      <c r="AA623" s="1">
        <f t="shared" ca="1" si="101"/>
        <v>1.386751729788349E-3</v>
      </c>
      <c r="AP623" s="1">
        <v>9.4171696787420031E-3</v>
      </c>
      <c r="AQ623" s="1">
        <v>622</v>
      </c>
      <c r="AR623" s="1">
        <v>-1.1796987838883929E-2</v>
      </c>
    </row>
    <row r="624" spans="1:44" x14ac:dyDescent="0.3">
      <c r="A624" s="4">
        <v>41922</v>
      </c>
      <c r="B624" s="1">
        <v>8788.8095699999994</v>
      </c>
      <c r="C624" s="1">
        <f t="shared" si="102"/>
        <v>-2.6803184633818469E-3</v>
      </c>
      <c r="D624" s="1">
        <f t="shared" si="95"/>
        <v>-2.4632849463086157E-3</v>
      </c>
      <c r="V624" s="1">
        <f t="shared" ca="1" si="96"/>
        <v>5.0930955095383479E-2</v>
      </c>
      <c r="W624" s="1">
        <f t="shared" ca="1" si="97"/>
        <v>-4.9076800474381864E-2</v>
      </c>
      <c r="X624" s="1">
        <f t="shared" ca="1" si="98"/>
        <v>0.67155103942024197</v>
      </c>
      <c r="Y624" s="1">
        <f t="shared" ca="1" si="99"/>
        <v>3.5536007867554066E-3</v>
      </c>
      <c r="Z624" s="1">
        <f t="shared" ca="1" si="100"/>
        <v>0.37732837910277428</v>
      </c>
      <c r="AA624" s="1">
        <f t="shared" ca="1" si="101"/>
        <v>3.5536007867554066E-3</v>
      </c>
      <c r="AP624" s="1">
        <v>1.839488680048114E-3</v>
      </c>
      <c r="AQ624" s="1">
        <v>623</v>
      </c>
      <c r="AR624" s="1">
        <v>-1.1794658857707653E-2</v>
      </c>
    </row>
    <row r="625" spans="1:44" x14ac:dyDescent="0.3">
      <c r="A625" s="4">
        <v>41921</v>
      </c>
      <c r="B625" s="1">
        <v>9005.0195309999999</v>
      </c>
      <c r="C625" s="1">
        <f t="shared" si="102"/>
        <v>2.4600596847384019E-2</v>
      </c>
      <c r="D625" s="1">
        <f t="shared" si="95"/>
        <v>2.4817630364457249E-2</v>
      </c>
      <c r="V625" s="1">
        <f t="shared" ca="1" si="96"/>
        <v>0.38490432232170435</v>
      </c>
      <c r="W625" s="1">
        <f t="shared" ca="1" si="97"/>
        <v>-8.7787561984475938E-3</v>
      </c>
      <c r="X625" s="1">
        <f t="shared" ca="1" si="98"/>
        <v>0.77382303073899195</v>
      </c>
      <c r="Y625" s="1">
        <f t="shared" ca="1" si="99"/>
        <v>6.0119715724053675E-3</v>
      </c>
      <c r="Z625" s="1">
        <f t="shared" ca="1" si="100"/>
        <v>4.3177421745021927E-2</v>
      </c>
      <c r="AA625" s="1">
        <f t="shared" ca="1" si="101"/>
        <v>-8.7787561984475938E-3</v>
      </c>
      <c r="AP625" s="1">
        <v>-8.4709967804541477E-4</v>
      </c>
      <c r="AQ625" s="1">
        <v>624</v>
      </c>
      <c r="AR625" s="1">
        <v>-1.1763934978086187E-2</v>
      </c>
    </row>
    <row r="626" spans="1:44" x14ac:dyDescent="0.3">
      <c r="A626" s="4">
        <v>41920</v>
      </c>
      <c r="B626" s="1">
        <v>8995.3300780000009</v>
      </c>
      <c r="C626" s="1">
        <f t="shared" si="102"/>
        <v>-1.0760057728517822E-3</v>
      </c>
      <c r="D626" s="1">
        <f t="shared" si="95"/>
        <v>-8.5897225577855096E-4</v>
      </c>
      <c r="V626" s="1">
        <f t="shared" ca="1" si="96"/>
        <v>8.5234152084922465E-2</v>
      </c>
      <c r="W626" s="1">
        <f t="shared" ca="1" si="97"/>
        <v>-4.1121018341015649E-2</v>
      </c>
      <c r="X626" s="1">
        <f t="shared" ca="1" si="98"/>
        <v>0.80165527512743151</v>
      </c>
      <c r="Y626" s="1">
        <f t="shared" ca="1" si="99"/>
        <v>6.7803882307171078E-3</v>
      </c>
      <c r="Z626" s="1">
        <f t="shared" ca="1" si="100"/>
        <v>0.24049472447209796</v>
      </c>
      <c r="AA626" s="1">
        <f t="shared" ca="1" si="101"/>
        <v>6.7803882307171078E-3</v>
      </c>
      <c r="AP626" s="1">
        <v>-1.7248006922420272E-2</v>
      </c>
      <c r="AQ626" s="1">
        <v>625</v>
      </c>
      <c r="AR626" s="1">
        <v>-1.1763583549448311E-2</v>
      </c>
    </row>
    <row r="627" spans="1:44" x14ac:dyDescent="0.3">
      <c r="A627" s="4">
        <v>41919</v>
      </c>
      <c r="B627" s="1">
        <v>9086.2099610000005</v>
      </c>
      <c r="C627" s="1">
        <f t="shared" si="102"/>
        <v>1.0103007028309696E-2</v>
      </c>
      <c r="D627" s="1">
        <f t="shared" si="95"/>
        <v>1.0320040545382927E-2</v>
      </c>
      <c r="V627" s="1">
        <f t="shared" ca="1" si="96"/>
        <v>0.37650378245681659</v>
      </c>
      <c r="W627" s="1">
        <f t="shared" ca="1" si="97"/>
        <v>-9.4402840890766004E-3</v>
      </c>
      <c r="X627" s="1">
        <f t="shared" ca="1" si="98"/>
        <v>7.4538345237868842E-2</v>
      </c>
      <c r="Y627" s="1">
        <f t="shared" ca="1" si="99"/>
        <v>-1.1542403653962295E-2</v>
      </c>
      <c r="Z627" s="1">
        <f t="shared" ca="1" si="100"/>
        <v>0.17998102184965048</v>
      </c>
      <c r="AA627" s="1">
        <f t="shared" ca="1" si="101"/>
        <v>-1.1542403653962295E-2</v>
      </c>
      <c r="AP627" s="1">
        <v>6.645871459906561E-3</v>
      </c>
      <c r="AQ627" s="1">
        <v>626</v>
      </c>
      <c r="AR627" s="1">
        <v>-1.1761134253155808E-2</v>
      </c>
    </row>
    <row r="628" spans="1:44" x14ac:dyDescent="0.3">
      <c r="A628" s="4">
        <v>41918</v>
      </c>
      <c r="B628" s="1">
        <v>9209.5097659999992</v>
      </c>
      <c r="C628" s="1">
        <f t="shared" si="102"/>
        <v>1.3569992937564558E-2</v>
      </c>
      <c r="D628" s="1">
        <f t="shared" si="95"/>
        <v>1.378702645463779E-2</v>
      </c>
      <c r="V628" s="1">
        <f t="shared" ca="1" si="96"/>
        <v>0.31225911914688087</v>
      </c>
      <c r="W628" s="1">
        <f t="shared" ca="1" si="97"/>
        <v>-1.4683707960411473E-2</v>
      </c>
      <c r="X628" s="1">
        <f t="shared" ca="1" si="98"/>
        <v>0.59852874459598593</v>
      </c>
      <c r="Y628" s="1">
        <f t="shared" ca="1" si="99"/>
        <v>1.9963261330994079E-3</v>
      </c>
      <c r="Z628" s="1">
        <f t="shared" ca="1" si="100"/>
        <v>0.19889149856174881</v>
      </c>
      <c r="AA628" s="1">
        <f t="shared" ca="1" si="101"/>
        <v>1.9963261330994079E-3</v>
      </c>
      <c r="AP628" s="1">
        <v>1.7823098637948613E-2</v>
      </c>
      <c r="AQ628" s="1">
        <v>627</v>
      </c>
      <c r="AR628" s="1">
        <v>-1.1758505152931966E-2</v>
      </c>
    </row>
    <row r="629" spans="1:44" x14ac:dyDescent="0.3">
      <c r="A629" s="4">
        <v>41914</v>
      </c>
      <c r="B629" s="1">
        <v>9195.6796880000002</v>
      </c>
      <c r="C629" s="1">
        <f t="shared" si="102"/>
        <v>-1.5017170676182386E-3</v>
      </c>
      <c r="D629" s="1">
        <f t="shared" si="95"/>
        <v>-1.2846835505450072E-3</v>
      </c>
      <c r="V629" s="1">
        <f t="shared" ca="1" si="96"/>
        <v>0.25164491696348057</v>
      </c>
      <c r="W629" s="1">
        <f t="shared" ca="1" si="97"/>
        <v>-2.0079672323019403E-2</v>
      </c>
      <c r="X629" s="1">
        <f t="shared" ca="1" si="98"/>
        <v>0.67480921780437408</v>
      </c>
      <c r="Y629" s="1">
        <f t="shared" ca="1" si="99"/>
        <v>3.625857420343354E-3</v>
      </c>
      <c r="Z629" s="1">
        <f t="shared" ca="1" si="100"/>
        <v>0.12486393575486066</v>
      </c>
      <c r="AA629" s="1">
        <f t="shared" ca="1" si="101"/>
        <v>3.625857420343354E-3</v>
      </c>
      <c r="AP629" s="1">
        <v>4.8174826763161668E-3</v>
      </c>
      <c r="AQ629" s="1">
        <v>628</v>
      </c>
      <c r="AR629" s="1">
        <v>-1.173283853213776E-2</v>
      </c>
    </row>
    <row r="630" spans="1:44" x14ac:dyDescent="0.3">
      <c r="A630" s="4">
        <v>41913</v>
      </c>
      <c r="B630" s="1">
        <v>9382.0302730000003</v>
      </c>
      <c r="C630" s="1">
        <f t="shared" si="102"/>
        <v>2.0265014802894919E-2</v>
      </c>
      <c r="D630" s="1">
        <f t="shared" si="95"/>
        <v>2.0482048319968148E-2</v>
      </c>
      <c r="V630" s="1">
        <f t="shared" ca="1" si="96"/>
        <v>0.40180875774620228</v>
      </c>
      <c r="W630" s="1">
        <f t="shared" ca="1" si="97"/>
        <v>-7.4600434214978327E-3</v>
      </c>
      <c r="X630" s="1">
        <f t="shared" ca="1" si="98"/>
        <v>0.83923882808442651</v>
      </c>
      <c r="Y630" s="1">
        <f t="shared" ca="1" si="99"/>
        <v>7.9306748237308652E-3</v>
      </c>
      <c r="Z630" s="1">
        <f t="shared" ca="1" si="100"/>
        <v>0.12270483933023513</v>
      </c>
      <c r="AA630" s="1">
        <f t="shared" ca="1" si="101"/>
        <v>7.9306748237308652E-3</v>
      </c>
      <c r="AP630" s="1">
        <v>-3.0864971940835436E-3</v>
      </c>
      <c r="AQ630" s="1">
        <v>629</v>
      </c>
      <c r="AR630" s="1">
        <v>-1.1732164098577722E-2</v>
      </c>
    </row>
    <row r="631" spans="1:44" x14ac:dyDescent="0.3">
      <c r="A631" s="4">
        <v>41912</v>
      </c>
      <c r="B631" s="1">
        <v>9474.2998050000006</v>
      </c>
      <c r="C631" s="1">
        <f t="shared" si="102"/>
        <v>9.8347084069359044E-3</v>
      </c>
      <c r="D631" s="1">
        <f t="shared" si="95"/>
        <v>1.0051741924009136E-2</v>
      </c>
      <c r="V631" s="1">
        <f t="shared" ca="1" si="96"/>
        <v>0.42113114301228449</v>
      </c>
      <c r="W631" s="1">
        <f t="shared" ca="1" si="97"/>
        <v>-5.9700175867157318E-3</v>
      </c>
      <c r="X631" s="1">
        <f t="shared" ca="1" si="98"/>
        <v>3.3928461813396038E-2</v>
      </c>
      <c r="Y631" s="1">
        <f t="shared" ca="1" si="99"/>
        <v>-1.4607646204900281E-2</v>
      </c>
      <c r="Z631" s="1">
        <f t="shared" ca="1" si="100"/>
        <v>0.30974184655845005</v>
      </c>
      <c r="AA631" s="1">
        <f t="shared" ca="1" si="101"/>
        <v>-1.4607646204900281E-2</v>
      </c>
      <c r="AP631" s="1">
        <v>7.4023334691578234E-3</v>
      </c>
      <c r="AQ631" s="1">
        <v>630</v>
      </c>
      <c r="AR631" s="1">
        <v>-1.1697444977420148E-2</v>
      </c>
    </row>
    <row r="632" spans="1:44" x14ac:dyDescent="0.3">
      <c r="A632" s="4">
        <v>41911</v>
      </c>
      <c r="B632" s="1">
        <v>9422.9101559999999</v>
      </c>
      <c r="C632" s="1">
        <f t="shared" si="102"/>
        <v>-5.4241104944642016E-3</v>
      </c>
      <c r="D632" s="1">
        <f t="shared" si="95"/>
        <v>-5.20707697739097E-3</v>
      </c>
      <c r="V632" s="1">
        <f t="shared" ca="1" si="96"/>
        <v>0.19697404302967336</v>
      </c>
      <c r="W632" s="1">
        <f t="shared" ca="1" si="97"/>
        <v>-2.5574381009385961E-2</v>
      </c>
      <c r="X632" s="1">
        <f t="shared" ca="1" si="98"/>
        <v>0.85321715001671028</v>
      </c>
      <c r="Y632" s="1">
        <f t="shared" ca="1" si="99"/>
        <v>8.4026524778203493E-3</v>
      </c>
      <c r="Z632" s="1">
        <f t="shared" ca="1" si="100"/>
        <v>0.8377782557217881</v>
      </c>
      <c r="AA632" s="1">
        <f t="shared" ca="1" si="101"/>
        <v>8.4026524778203493E-3</v>
      </c>
      <c r="AP632" s="1">
        <v>-4.1713522245628593E-3</v>
      </c>
      <c r="AQ632" s="1">
        <v>631</v>
      </c>
      <c r="AR632" s="1">
        <v>-1.1693968190031939E-2</v>
      </c>
    </row>
    <row r="633" spans="1:44" x14ac:dyDescent="0.3">
      <c r="A633" s="4">
        <v>41908</v>
      </c>
      <c r="B633" s="1">
        <v>9490.5498050000006</v>
      </c>
      <c r="C633" s="1">
        <f t="shared" si="102"/>
        <v>7.178212238066535E-3</v>
      </c>
      <c r="D633" s="1">
        <f t="shared" si="95"/>
        <v>7.3952457551397666E-3</v>
      </c>
      <c r="V633" s="1">
        <f t="shared" ca="1" si="96"/>
        <v>0.72470581543610291</v>
      </c>
      <c r="W633" s="1">
        <f t="shared" ca="1" si="97"/>
        <v>1.7906360999083906E-2</v>
      </c>
      <c r="X633" s="1">
        <f t="shared" ca="1" si="98"/>
        <v>0.81722808662604562</v>
      </c>
      <c r="Y633" s="1">
        <f t="shared" ca="1" si="99"/>
        <v>7.2388155820575376E-3</v>
      </c>
      <c r="Z633" s="1">
        <f t="shared" ca="1" si="100"/>
        <v>0.76117300183854608</v>
      </c>
      <c r="AA633" s="1">
        <f t="shared" ca="1" si="101"/>
        <v>7.2388155820575376E-3</v>
      </c>
      <c r="AP633" s="1">
        <v>-3.2803139607764944E-3</v>
      </c>
      <c r="AQ633" s="1">
        <v>632</v>
      </c>
      <c r="AR633" s="1">
        <v>-1.1692088750380919E-2</v>
      </c>
    </row>
    <row r="634" spans="1:44" x14ac:dyDescent="0.3">
      <c r="A634" s="4">
        <v>41907</v>
      </c>
      <c r="B634" s="1">
        <v>9510.0097659999992</v>
      </c>
      <c r="C634" s="1">
        <f t="shared" si="102"/>
        <v>2.0504566542337067E-3</v>
      </c>
      <c r="D634" s="1">
        <f t="shared" si="95"/>
        <v>2.2674901713069379E-3</v>
      </c>
      <c r="V634" s="1">
        <f t="shared" ca="1" si="96"/>
        <v>0.76821730938342925</v>
      </c>
      <c r="W634" s="1">
        <f t="shared" ca="1" si="97"/>
        <v>2.1989658060031871E-2</v>
      </c>
      <c r="X634" s="1">
        <f t="shared" ca="1" si="98"/>
        <v>0.15896628903483068</v>
      </c>
      <c r="Y634" s="1">
        <f t="shared" ca="1" si="99"/>
        <v>-7.9897232045893565E-3</v>
      </c>
      <c r="Z634" s="1">
        <f t="shared" ca="1" si="100"/>
        <v>0.29210697845586964</v>
      </c>
      <c r="AA634" s="1">
        <f t="shared" ca="1" si="101"/>
        <v>-7.9897232045893565E-3</v>
      </c>
      <c r="AP634" s="1">
        <v>9.8105807720798733E-3</v>
      </c>
      <c r="AQ634" s="1">
        <v>633</v>
      </c>
      <c r="AR634" s="1">
        <v>-1.1676608081829383E-2</v>
      </c>
    </row>
    <row r="635" spans="1:44" x14ac:dyDescent="0.3">
      <c r="A635" s="4">
        <v>41906</v>
      </c>
      <c r="B635" s="1">
        <v>9661.9697269999997</v>
      </c>
      <c r="C635" s="1">
        <f t="shared" si="102"/>
        <v>1.5978948995750222E-2</v>
      </c>
      <c r="D635" s="1">
        <f t="shared" si="95"/>
        <v>1.6195982512823451E-2</v>
      </c>
      <c r="V635" s="1">
        <f t="shared" ca="1" si="96"/>
        <v>0.91956425063638358</v>
      </c>
      <c r="W635" s="1">
        <f t="shared" ca="1" si="97"/>
        <v>4.2064395508970391E-2</v>
      </c>
      <c r="X635" s="1">
        <f t="shared" ca="1" si="98"/>
        <v>0.55029058323297686</v>
      </c>
      <c r="Y635" s="1">
        <f t="shared" ca="1" si="99"/>
        <v>1.0111643085865059E-3</v>
      </c>
      <c r="Z635" s="1">
        <f t="shared" ca="1" si="100"/>
        <v>0.7920750577188137</v>
      </c>
      <c r="AA635" s="1">
        <f t="shared" ca="1" si="101"/>
        <v>1.0111643085865059E-3</v>
      </c>
      <c r="AP635" s="1">
        <v>9.3329421584169639E-3</v>
      </c>
      <c r="AQ635" s="1">
        <v>634</v>
      </c>
      <c r="AR635" s="1">
        <v>-1.1672466505377734E-2</v>
      </c>
    </row>
    <row r="636" spans="1:44" x14ac:dyDescent="0.3">
      <c r="A636" s="4">
        <v>41905</v>
      </c>
      <c r="B636" s="1">
        <v>9595.0302730000003</v>
      </c>
      <c r="C636" s="1">
        <f t="shared" si="102"/>
        <v>-6.9281374182884967E-3</v>
      </c>
      <c r="D636" s="1">
        <f t="shared" si="95"/>
        <v>-6.7111039012152651E-3</v>
      </c>
      <c r="V636" s="1">
        <f t="shared" ca="1" si="96"/>
        <v>8.5129641016408186E-3</v>
      </c>
      <c r="W636" s="1">
        <f t="shared" ca="1" si="97"/>
        <v>-7.1584420203253424E-2</v>
      </c>
      <c r="X636" s="1">
        <f t="shared" ca="1" si="98"/>
        <v>0.97858722584668512</v>
      </c>
      <c r="Y636" s="1">
        <f t="shared" ca="1" si="99"/>
        <v>1.6203259193508263E-2</v>
      </c>
      <c r="Z636" s="1">
        <f t="shared" ca="1" si="100"/>
        <v>0.42652983019059609</v>
      </c>
      <c r="AA636" s="1">
        <f t="shared" ca="1" si="101"/>
        <v>1.6203259193508263E-2</v>
      </c>
      <c r="AP636" s="1">
        <v>-8.1481844163769218E-3</v>
      </c>
      <c r="AQ636" s="1">
        <v>635</v>
      </c>
      <c r="AR636" s="1">
        <v>-1.166443147098767E-2</v>
      </c>
    </row>
    <row r="637" spans="1:44" x14ac:dyDescent="0.3">
      <c r="A637" s="4">
        <v>41904</v>
      </c>
      <c r="B637" s="1">
        <v>9749.5400389999995</v>
      </c>
      <c r="C637" s="1">
        <f t="shared" si="102"/>
        <v>1.6103103544632163E-2</v>
      </c>
      <c r="D637" s="1">
        <f t="shared" si="95"/>
        <v>1.6320137061705393E-2</v>
      </c>
      <c r="V637" s="1">
        <f t="shared" ca="1" si="96"/>
        <v>0.69697539490266835</v>
      </c>
      <c r="W637" s="1">
        <f t="shared" ca="1" si="97"/>
        <v>1.5471633229956478E-2</v>
      </c>
      <c r="X637" s="1">
        <f t="shared" ca="1" si="98"/>
        <v>0.85522080587387739</v>
      </c>
      <c r="Y637" s="1">
        <f t="shared" ca="1" si="99"/>
        <v>8.4727271234609301E-3</v>
      </c>
      <c r="Z637" s="1">
        <f t="shared" ca="1" si="100"/>
        <v>0.40438557560425537</v>
      </c>
      <c r="AA637" s="1">
        <f t="shared" ca="1" si="101"/>
        <v>8.4727271234609301E-3</v>
      </c>
      <c r="AP637" s="1">
        <v>8.6007783075731971E-4</v>
      </c>
      <c r="AQ637" s="1">
        <v>636</v>
      </c>
      <c r="AR637" s="1">
        <v>-1.1649516446835043E-2</v>
      </c>
    </row>
    <row r="638" spans="1:44" x14ac:dyDescent="0.3">
      <c r="A638" s="4">
        <v>41901</v>
      </c>
      <c r="B638" s="1">
        <v>9799.2597659999992</v>
      </c>
      <c r="C638" s="1">
        <f t="shared" si="102"/>
        <v>5.0996997603078098E-3</v>
      </c>
      <c r="D638" s="1">
        <f t="shared" si="95"/>
        <v>5.3167332773810414E-3</v>
      </c>
      <c r="V638" s="1">
        <f t="shared" ca="1" si="96"/>
        <v>0.44450256254907239</v>
      </c>
      <c r="W638" s="1">
        <f t="shared" ca="1" si="97"/>
        <v>-4.1868957354576136E-3</v>
      </c>
      <c r="X638" s="1">
        <f t="shared" ca="1" si="98"/>
        <v>0.47244713009400663</v>
      </c>
      <c r="Y638" s="1">
        <f t="shared" ca="1" si="99"/>
        <v>-5.5295840412136949E-4</v>
      </c>
      <c r="Z638" s="1">
        <f t="shared" ca="1" si="100"/>
        <v>0.45013833785230306</v>
      </c>
      <c r="AA638" s="1">
        <f t="shared" ca="1" si="101"/>
        <v>-5.5295840412136949E-4</v>
      </c>
      <c r="AP638" s="1">
        <v>-5.0191213926891187E-3</v>
      </c>
      <c r="AQ638" s="1">
        <v>637</v>
      </c>
      <c r="AR638" s="1">
        <v>-1.1647460994675958E-2</v>
      </c>
    </row>
    <row r="639" spans="1:44" x14ac:dyDescent="0.3">
      <c r="A639" s="4">
        <v>41900</v>
      </c>
      <c r="B639" s="1">
        <v>9798.1298829999996</v>
      </c>
      <c r="C639" s="1">
        <f t="shared" si="102"/>
        <v>-1.1530289297155967E-4</v>
      </c>
      <c r="D639" s="1">
        <f t="shared" si="95"/>
        <v>1.0173062410167165E-4</v>
      </c>
      <c r="V639" s="1">
        <f t="shared" ca="1" si="96"/>
        <v>0.65916535518590891</v>
      </c>
      <c r="W639" s="1">
        <f t="shared" ca="1" si="97"/>
        <v>1.2305589011822202E-2</v>
      </c>
      <c r="X639" s="1">
        <f t="shared" ca="1" si="98"/>
        <v>0.32745734996101072</v>
      </c>
      <c r="Y639" s="1">
        <f t="shared" ca="1" si="99"/>
        <v>-3.5755607957621109E-3</v>
      </c>
      <c r="Z639" s="1">
        <f t="shared" ca="1" si="100"/>
        <v>0.72521240464234027</v>
      </c>
      <c r="AA639" s="1">
        <f t="shared" ca="1" si="101"/>
        <v>-3.5755607957621109E-3</v>
      </c>
      <c r="AP639" s="1">
        <v>8.4702907913286329E-3</v>
      </c>
      <c r="AQ639" s="1">
        <v>638</v>
      </c>
      <c r="AR639" s="1">
        <v>-1.1628454752714854E-2</v>
      </c>
    </row>
    <row r="640" spans="1:44" x14ac:dyDescent="0.3">
      <c r="A640" s="4">
        <v>41899</v>
      </c>
      <c r="B640" s="1">
        <v>9661.5</v>
      </c>
      <c r="C640" s="1">
        <f t="shared" si="102"/>
        <v>-1.3944485797953737E-2</v>
      </c>
      <c r="D640" s="1">
        <f t="shared" si="95"/>
        <v>-1.3727452280880506E-2</v>
      </c>
      <c r="V640" s="1">
        <f t="shared" ca="1" si="96"/>
        <v>0.72642437175324182</v>
      </c>
      <c r="W640" s="1">
        <f t="shared" ca="1" si="97"/>
        <v>1.8061031226010403E-2</v>
      </c>
      <c r="X640" s="1">
        <f t="shared" ca="1" si="98"/>
        <v>3.9597653506751485E-2</v>
      </c>
      <c r="Y640" s="1">
        <f t="shared" ca="1" si="99"/>
        <v>-1.4042994308370887E-2</v>
      </c>
      <c r="Z640" s="1">
        <f t="shared" ca="1" si="100"/>
        <v>0.38765158004048006</v>
      </c>
      <c r="AA640" s="1">
        <f t="shared" ca="1" si="101"/>
        <v>-1.4042994308370887E-2</v>
      </c>
      <c r="AP640" s="1">
        <v>-1.6394445561671703E-2</v>
      </c>
      <c r="AQ640" s="1">
        <v>639</v>
      </c>
      <c r="AR640" s="1">
        <v>-1.1627676079764808E-2</v>
      </c>
    </row>
    <row r="641" spans="1:44" x14ac:dyDescent="0.3">
      <c r="A641" s="4">
        <v>41898</v>
      </c>
      <c r="B641" s="1">
        <v>9632.9296880000002</v>
      </c>
      <c r="C641" s="1">
        <f t="shared" si="102"/>
        <v>-2.9571300522692988E-3</v>
      </c>
      <c r="D641" s="1">
        <f t="shared" si="95"/>
        <v>-2.7400965351960676E-3</v>
      </c>
      <c r="V641" s="1">
        <f t="shared" ca="1" si="96"/>
        <v>0.71710126411368091</v>
      </c>
      <c r="W641" s="1">
        <f t="shared" ca="1" si="97"/>
        <v>1.7227551743874907E-2</v>
      </c>
      <c r="X641" s="1">
        <f t="shared" ca="1" si="98"/>
        <v>0.18322348301767932</v>
      </c>
      <c r="Y641" s="1">
        <f t="shared" ca="1" si="99"/>
        <v>-7.2251898136821259E-3</v>
      </c>
      <c r="Z641" s="1">
        <f t="shared" ca="1" si="100"/>
        <v>0.74472287121171754</v>
      </c>
      <c r="AA641" s="1">
        <f t="shared" ca="1" si="101"/>
        <v>-7.2251898136821259E-3</v>
      </c>
      <c r="AP641" s="1">
        <v>3.6064947084371309E-2</v>
      </c>
      <c r="AQ641" s="1">
        <v>640</v>
      </c>
      <c r="AR641" s="1">
        <v>-1.1626846107750749E-2</v>
      </c>
    </row>
    <row r="642" spans="1:44" x14ac:dyDescent="0.3">
      <c r="A642" s="4">
        <v>41897</v>
      </c>
      <c r="B642" s="1">
        <v>9659.6298829999996</v>
      </c>
      <c r="C642" s="1">
        <f t="shared" si="102"/>
        <v>2.7717626791422126E-3</v>
      </c>
      <c r="D642" s="1">
        <f t="shared" si="95"/>
        <v>2.9887961962154438E-3</v>
      </c>
      <c r="V642" s="1">
        <f t="shared" ca="1" si="96"/>
        <v>0.89748755589048712</v>
      </c>
      <c r="W642" s="1">
        <f t="shared" ca="1" si="97"/>
        <v>3.8020943312381518E-2</v>
      </c>
      <c r="X642" s="1">
        <f t="shared" ca="1" si="98"/>
        <v>0.83752300790846435</v>
      </c>
      <c r="Y642" s="1">
        <f t="shared" ca="1" si="99"/>
        <v>7.8746285969862641E-3</v>
      </c>
      <c r="Z642" s="1">
        <f t="shared" ca="1" si="100"/>
        <v>0.18280738478811953</v>
      </c>
      <c r="AA642" s="1">
        <f t="shared" ca="1" si="101"/>
        <v>7.8746285969862641E-3</v>
      </c>
      <c r="AP642" s="1">
        <v>6.9897275173816907E-3</v>
      </c>
      <c r="AQ642" s="1">
        <v>641</v>
      </c>
      <c r="AR642" s="1">
        <v>-1.1619242397687125E-2</v>
      </c>
    </row>
    <row r="643" spans="1:44" x14ac:dyDescent="0.3">
      <c r="A643" s="4">
        <v>41894</v>
      </c>
      <c r="B643" s="1">
        <v>9651.1298829999996</v>
      </c>
      <c r="C643" s="1">
        <f t="shared" si="102"/>
        <v>-8.7995089904626322E-4</v>
      </c>
      <c r="D643" s="1">
        <f t="shared" ref="D643:D706" si="103">C643-$P$3</f>
        <v>-6.6291738197303194E-4</v>
      </c>
      <c r="V643" s="1">
        <f t="shared" ref="V643:V706" ca="1" si="104">RAND()</f>
        <v>0.68436686322412177</v>
      </c>
      <c r="W643" s="1">
        <f t="shared" ref="W643:W706" ca="1" si="105">_xlfn.NORM.INV(V643,0,$R$7)</f>
        <v>1.4398359643380331E-2</v>
      </c>
      <c r="X643" s="1">
        <f t="shared" ref="X643:X706" ca="1" si="106">RAND()</f>
        <v>0.40057567337588229</v>
      </c>
      <c r="Y643" s="1">
        <f t="shared" ref="Y643:Y706" ca="1" si="107">_xlfn.NORM.INV(X643,0,$R$9)</f>
        <v>-2.0148585938340609E-3</v>
      </c>
      <c r="Z643" s="1">
        <f t="shared" ref="Z643:Z706" ca="1" si="108">RAND()</f>
        <v>3.7254929486395971E-2</v>
      </c>
      <c r="AA643" s="1">
        <f t="shared" ref="AA643:AA706" ca="1" si="109">IF(Z643&lt;$R$11,W643,Y643)</f>
        <v>1.4398359643380331E-2</v>
      </c>
      <c r="AP643" s="1">
        <v>9.4142295450799496E-3</v>
      </c>
      <c r="AQ643" s="1">
        <v>642</v>
      </c>
      <c r="AR643" s="1">
        <v>-1.1606390611894947E-2</v>
      </c>
    </row>
    <row r="644" spans="1:44" x14ac:dyDescent="0.3">
      <c r="A644" s="4">
        <v>41893</v>
      </c>
      <c r="B644" s="1">
        <v>9691.2802730000003</v>
      </c>
      <c r="C644" s="1">
        <f t="shared" ref="C644:C707" si="110">(B644-B643)/B643</f>
        <v>4.1601750765704309E-3</v>
      </c>
      <c r="D644" s="1">
        <f t="shared" si="103"/>
        <v>4.3772085936436625E-3</v>
      </c>
      <c r="V644" s="1">
        <f t="shared" ca="1" si="104"/>
        <v>0.46261989033055195</v>
      </c>
      <c r="W644" s="1">
        <f t="shared" ca="1" si="105"/>
        <v>-2.8150669072971404E-3</v>
      </c>
      <c r="X644" s="1">
        <f t="shared" ca="1" si="106"/>
        <v>0.98614611832031729</v>
      </c>
      <c r="Y644" s="1">
        <f t="shared" ca="1" si="107"/>
        <v>1.7611194983759956E-2</v>
      </c>
      <c r="Z644" s="1">
        <f t="shared" ca="1" si="108"/>
        <v>0.77514289701681316</v>
      </c>
      <c r="AA644" s="1">
        <f t="shared" ca="1" si="109"/>
        <v>1.7611194983759956E-2</v>
      </c>
      <c r="AP644" s="1">
        <v>-9.0122171002956254E-3</v>
      </c>
      <c r="AQ644" s="1">
        <v>643</v>
      </c>
      <c r="AR644" s="1">
        <v>-1.158719956645066E-2</v>
      </c>
    </row>
    <row r="645" spans="1:44" x14ac:dyDescent="0.3">
      <c r="A645" s="4">
        <v>41892</v>
      </c>
      <c r="B645" s="1">
        <v>9700.1699219999991</v>
      </c>
      <c r="C645" s="1">
        <f t="shared" si="110"/>
        <v>9.1728324324346223E-4</v>
      </c>
      <c r="D645" s="1">
        <f t="shared" si="103"/>
        <v>1.1343167603166935E-3</v>
      </c>
      <c r="V645" s="1">
        <f t="shared" ca="1" si="104"/>
        <v>0.76029468145195045</v>
      </c>
      <c r="W645" s="1">
        <f t="shared" ca="1" si="105"/>
        <v>2.1217523871945792E-2</v>
      </c>
      <c r="X645" s="1">
        <f t="shared" ca="1" si="106"/>
        <v>0.23859421841175432</v>
      </c>
      <c r="Y645" s="1">
        <f t="shared" ca="1" si="107"/>
        <v>-5.6866548570969075E-3</v>
      </c>
      <c r="Z645" s="1">
        <f t="shared" ca="1" si="108"/>
        <v>0.12419774627404612</v>
      </c>
      <c r="AA645" s="1">
        <f t="shared" ca="1" si="109"/>
        <v>-5.6866548570969075E-3</v>
      </c>
      <c r="AP645" s="1">
        <v>-3.7142655838181219E-3</v>
      </c>
      <c r="AQ645" s="1">
        <v>644</v>
      </c>
      <c r="AR645" s="1">
        <v>-1.1585364251153528E-2</v>
      </c>
    </row>
    <row r="646" spans="1:44" x14ac:dyDescent="0.3">
      <c r="A646" s="4">
        <v>41891</v>
      </c>
      <c r="B646" s="1">
        <v>9710.7001949999994</v>
      </c>
      <c r="C646" s="1">
        <f t="shared" si="110"/>
        <v>1.0855761378074039E-3</v>
      </c>
      <c r="D646" s="1">
        <f t="shared" si="103"/>
        <v>1.3026096548806353E-3</v>
      </c>
      <c r="V646" s="1">
        <f t="shared" ca="1" si="104"/>
        <v>8.0639819987592398E-3</v>
      </c>
      <c r="W646" s="1">
        <f t="shared" ca="1" si="105"/>
        <v>-7.2180204348662083E-2</v>
      </c>
      <c r="X646" s="1">
        <f t="shared" ca="1" si="106"/>
        <v>0.20268509792157774</v>
      </c>
      <c r="Y646" s="1">
        <f t="shared" ca="1" si="107"/>
        <v>-6.6565492038794345E-3</v>
      </c>
      <c r="Z646" s="1">
        <f t="shared" ca="1" si="108"/>
        <v>0.3292059681524685</v>
      </c>
      <c r="AA646" s="1">
        <f t="shared" ca="1" si="109"/>
        <v>-6.6565492038794345E-3</v>
      </c>
      <c r="AP646" s="1">
        <v>1.2519334415908289E-2</v>
      </c>
      <c r="AQ646" s="1">
        <v>645</v>
      </c>
      <c r="AR646" s="1">
        <v>-1.1577391457726106E-2</v>
      </c>
    </row>
    <row r="647" spans="1:44" x14ac:dyDescent="0.3">
      <c r="A647" s="4">
        <v>41890</v>
      </c>
      <c r="B647" s="1">
        <v>9758.0302730000003</v>
      </c>
      <c r="C647" s="1">
        <f t="shared" si="110"/>
        <v>4.8740128980988345E-3</v>
      </c>
      <c r="D647" s="1">
        <f t="shared" si="103"/>
        <v>5.0910464151720661E-3</v>
      </c>
      <c r="V647" s="1">
        <f t="shared" ca="1" si="104"/>
        <v>4.9914512730786065E-2</v>
      </c>
      <c r="W647" s="1">
        <f t="shared" ca="1" si="105"/>
        <v>-4.9370492236220212E-2</v>
      </c>
      <c r="X647" s="1">
        <f t="shared" ca="1" si="106"/>
        <v>0.22191680313184781</v>
      </c>
      <c r="Y647" s="1">
        <f t="shared" ca="1" si="107"/>
        <v>-6.1258852531330564E-3</v>
      </c>
      <c r="Z647" s="1">
        <f t="shared" ca="1" si="108"/>
        <v>0.80924943747009448</v>
      </c>
      <c r="AA647" s="1">
        <f t="shared" ca="1" si="109"/>
        <v>-6.1258852531330564E-3</v>
      </c>
      <c r="AP647" s="1">
        <v>-3.1629801898251965E-3</v>
      </c>
      <c r="AQ647" s="1">
        <v>646</v>
      </c>
      <c r="AR647" s="1">
        <v>-1.1569596775488347E-2</v>
      </c>
    </row>
    <row r="648" spans="1:44" x14ac:dyDescent="0.3">
      <c r="A648" s="4">
        <v>41887</v>
      </c>
      <c r="B648" s="1">
        <v>9747.0195309999999</v>
      </c>
      <c r="C648" s="1">
        <f t="shared" si="110"/>
        <v>-1.1283775200479325E-3</v>
      </c>
      <c r="D648" s="1">
        <f t="shared" si="103"/>
        <v>-9.1134400297470124E-4</v>
      </c>
      <c r="V648" s="1">
        <f t="shared" ca="1" si="104"/>
        <v>0.20887264049111787</v>
      </c>
      <c r="W648" s="1">
        <f t="shared" ca="1" si="105"/>
        <v>-2.431017445891551E-2</v>
      </c>
      <c r="X648" s="1">
        <f t="shared" ca="1" si="106"/>
        <v>0.6145542205791954</v>
      </c>
      <c r="Y648" s="1">
        <f t="shared" ca="1" si="107"/>
        <v>2.3296711723235844E-3</v>
      </c>
      <c r="Z648" s="1">
        <f t="shared" ca="1" si="108"/>
        <v>0.10377745866930832</v>
      </c>
      <c r="AA648" s="1">
        <f t="shared" ca="1" si="109"/>
        <v>2.3296711723235844E-3</v>
      </c>
      <c r="AP648" s="1">
        <v>-3.142911166928046E-3</v>
      </c>
      <c r="AQ648" s="1">
        <v>647</v>
      </c>
      <c r="AR648" s="1">
        <v>-1.1552379121894463E-2</v>
      </c>
    </row>
    <row r="649" spans="1:44" x14ac:dyDescent="0.3">
      <c r="A649" s="4">
        <v>41886</v>
      </c>
      <c r="B649" s="1">
        <v>9724.2597659999992</v>
      </c>
      <c r="C649" s="1">
        <f t="shared" si="110"/>
        <v>-2.3350486707874331E-3</v>
      </c>
      <c r="D649" s="1">
        <f t="shared" si="103"/>
        <v>-2.118015153714202E-3</v>
      </c>
      <c r="V649" s="1">
        <f t="shared" ca="1" si="104"/>
        <v>0.69077940288861428</v>
      </c>
      <c r="W649" s="1">
        <f t="shared" ca="1" si="105"/>
        <v>1.4941823775274136E-2</v>
      </c>
      <c r="X649" s="1">
        <f t="shared" ca="1" si="106"/>
        <v>0.68976779791899046</v>
      </c>
      <c r="Y649" s="1">
        <f t="shared" ca="1" si="107"/>
        <v>3.9615381874340107E-3</v>
      </c>
      <c r="Z649" s="1">
        <f t="shared" ca="1" si="108"/>
        <v>0.28479742169016964</v>
      </c>
      <c r="AA649" s="1">
        <f t="shared" ca="1" si="109"/>
        <v>3.9615381874340107E-3</v>
      </c>
      <c r="AP649" s="1">
        <v>5.4708194670946156E-3</v>
      </c>
      <c r="AQ649" s="1">
        <v>648</v>
      </c>
      <c r="AR649" s="1">
        <v>-1.1540854682867677E-2</v>
      </c>
    </row>
    <row r="650" spans="1:44" x14ac:dyDescent="0.3">
      <c r="A650" s="4">
        <v>41885</v>
      </c>
      <c r="B650" s="1">
        <v>9626.4902340000008</v>
      </c>
      <c r="C650" s="1">
        <f t="shared" si="110"/>
        <v>-1.0054187604267918E-2</v>
      </c>
      <c r="D650" s="1">
        <f t="shared" si="103"/>
        <v>-9.8371540871946862E-3</v>
      </c>
      <c r="V650" s="1">
        <f t="shared" ca="1" si="104"/>
        <v>0.29411266648946055</v>
      </c>
      <c r="W650" s="1">
        <f t="shared" ca="1" si="105"/>
        <v>-1.6242286204134659E-2</v>
      </c>
      <c r="X650" s="1">
        <f t="shared" ca="1" si="106"/>
        <v>6.9130640619335271E-2</v>
      </c>
      <c r="Y650" s="1">
        <f t="shared" ca="1" si="107"/>
        <v>-1.1858376149426364E-2</v>
      </c>
      <c r="Z650" s="1">
        <f t="shared" ca="1" si="108"/>
        <v>2.0849241431542764E-2</v>
      </c>
      <c r="AA650" s="1">
        <f t="shared" ca="1" si="109"/>
        <v>-1.6242286204134659E-2</v>
      </c>
      <c r="AP650" s="1">
        <v>-3.3065401654466184E-3</v>
      </c>
      <c r="AQ650" s="1">
        <v>649</v>
      </c>
      <c r="AR650" s="1">
        <v>-1.1506763561745211E-2</v>
      </c>
    </row>
    <row r="651" spans="1:44" x14ac:dyDescent="0.3">
      <c r="A651" s="4">
        <v>41884</v>
      </c>
      <c r="B651" s="1">
        <v>9507.0195309999999</v>
      </c>
      <c r="C651" s="1">
        <f t="shared" si="110"/>
        <v>-1.24106190414072E-2</v>
      </c>
      <c r="D651" s="1">
        <f t="shared" si="103"/>
        <v>-1.2193585524333968E-2</v>
      </c>
      <c r="V651" s="1">
        <f t="shared" ca="1" si="104"/>
        <v>0.54177145560168216</v>
      </c>
      <c r="W651" s="1">
        <f t="shared" ca="1" si="105"/>
        <v>3.1469270392860222E-3</v>
      </c>
      <c r="X651" s="1">
        <f t="shared" ca="1" si="106"/>
        <v>0.33312471119076736</v>
      </c>
      <c r="Y651" s="1">
        <f t="shared" ca="1" si="107"/>
        <v>-3.4504091109043814E-3</v>
      </c>
      <c r="Z651" s="1">
        <f t="shared" ca="1" si="108"/>
        <v>0.78071242538103258</v>
      </c>
      <c r="AA651" s="1">
        <f t="shared" ca="1" si="109"/>
        <v>-3.4504091109043814E-3</v>
      </c>
      <c r="AP651" s="1">
        <v>3.3677665772883028E-4</v>
      </c>
      <c r="AQ651" s="1">
        <v>650</v>
      </c>
      <c r="AR651" s="1">
        <v>-1.1477035186359825E-2</v>
      </c>
    </row>
    <row r="652" spans="1:44" x14ac:dyDescent="0.3">
      <c r="A652" s="4">
        <v>41883</v>
      </c>
      <c r="B652" s="1">
        <v>9479.0302730000003</v>
      </c>
      <c r="C652" s="1">
        <f t="shared" si="110"/>
        <v>-2.9440623224485526E-3</v>
      </c>
      <c r="D652" s="1">
        <f t="shared" si="103"/>
        <v>-2.7270288053753214E-3</v>
      </c>
      <c r="V652" s="1">
        <f t="shared" ca="1" si="104"/>
        <v>0.93763570820375652</v>
      </c>
      <c r="W652" s="1">
        <f t="shared" ca="1" si="105"/>
        <v>4.6056748271568512E-2</v>
      </c>
      <c r="X652" s="1">
        <f t="shared" ca="1" si="106"/>
        <v>0.51386096582950569</v>
      </c>
      <c r="Y652" s="1">
        <f t="shared" ca="1" si="107"/>
        <v>2.7801025734976945E-4</v>
      </c>
      <c r="Z652" s="1">
        <f t="shared" ca="1" si="108"/>
        <v>0.7923216232899809</v>
      </c>
      <c r="AA652" s="1">
        <f t="shared" ca="1" si="109"/>
        <v>2.7801025734976945E-4</v>
      </c>
      <c r="AP652" s="1">
        <v>-2.3384725212613082E-2</v>
      </c>
      <c r="AQ652" s="1">
        <v>651</v>
      </c>
      <c r="AR652" s="1">
        <v>-1.1476691571762655E-2</v>
      </c>
    </row>
    <row r="653" spans="1:44" x14ac:dyDescent="0.3">
      <c r="A653" s="4">
        <v>41880</v>
      </c>
      <c r="B653" s="1">
        <v>9470.1699219999991</v>
      </c>
      <c r="C653" s="1">
        <f t="shared" si="110"/>
        <v>-9.3473179690531556E-4</v>
      </c>
      <c r="D653" s="1">
        <f t="shared" si="103"/>
        <v>-7.1769827983208427E-4</v>
      </c>
      <c r="V653" s="1">
        <f t="shared" ca="1" si="104"/>
        <v>0.56491343556966334</v>
      </c>
      <c r="W653" s="1">
        <f t="shared" ca="1" si="105"/>
        <v>4.9031573976906599E-3</v>
      </c>
      <c r="X653" s="1">
        <f t="shared" ca="1" si="106"/>
        <v>0.99370758292139361</v>
      </c>
      <c r="Y653" s="1">
        <f t="shared" ca="1" si="107"/>
        <v>1.9962452711172671E-2</v>
      </c>
      <c r="Z653" s="1">
        <f t="shared" ca="1" si="108"/>
        <v>0.60785671259231533</v>
      </c>
      <c r="AA653" s="1">
        <f t="shared" ca="1" si="109"/>
        <v>1.9962452711172671E-2</v>
      </c>
      <c r="AP653" s="1">
        <v>-9.5227678785071929E-4</v>
      </c>
      <c r="AQ653" s="1">
        <v>652</v>
      </c>
      <c r="AR653" s="1">
        <v>-1.1462152095934023E-2</v>
      </c>
    </row>
    <row r="654" spans="1:44" x14ac:dyDescent="0.3">
      <c r="A654" s="4">
        <v>41879</v>
      </c>
      <c r="B654" s="1">
        <v>9462.5595699999994</v>
      </c>
      <c r="C654" s="1">
        <f t="shared" si="110"/>
        <v>-8.0361303574080626E-4</v>
      </c>
      <c r="D654" s="1">
        <f t="shared" si="103"/>
        <v>-5.8657951866757498E-4</v>
      </c>
      <c r="V654" s="1">
        <f t="shared" ca="1" si="104"/>
        <v>0.97916386983228854</v>
      </c>
      <c r="W654" s="1">
        <f t="shared" ca="1" si="105"/>
        <v>6.110335004699631E-2</v>
      </c>
      <c r="X654" s="1">
        <f t="shared" ca="1" si="106"/>
        <v>0.10235201420169049</v>
      </c>
      <c r="Y654" s="1">
        <f t="shared" ca="1" si="107"/>
        <v>-1.0146104383934273E-2</v>
      </c>
      <c r="Z654" s="1">
        <f t="shared" ca="1" si="108"/>
        <v>0.57843504009897884</v>
      </c>
      <c r="AA654" s="1">
        <f t="shared" ca="1" si="109"/>
        <v>-1.0146104383934273E-2</v>
      </c>
      <c r="AP654" s="1">
        <v>5.0929631003537026E-3</v>
      </c>
      <c r="AQ654" s="1">
        <v>653</v>
      </c>
      <c r="AR654" s="1">
        <v>-1.1459109825439665E-2</v>
      </c>
    </row>
    <row r="655" spans="1:44" x14ac:dyDescent="0.3">
      <c r="A655" s="4">
        <v>41878</v>
      </c>
      <c r="B655" s="1">
        <v>9569.7099610000005</v>
      </c>
      <c r="C655" s="1">
        <f t="shared" si="110"/>
        <v>1.1323616005516048E-2</v>
      </c>
      <c r="D655" s="1">
        <f t="shared" si="103"/>
        <v>1.1540649522589279E-2</v>
      </c>
      <c r="V655" s="1">
        <f t="shared" ca="1" si="104"/>
        <v>0.30986858493780212</v>
      </c>
      <c r="W655" s="1">
        <f t="shared" ca="1" si="105"/>
        <v>-1.4886686408213716E-2</v>
      </c>
      <c r="X655" s="1">
        <f t="shared" ca="1" si="106"/>
        <v>0.10813387274013198</v>
      </c>
      <c r="Y655" s="1">
        <f t="shared" ca="1" si="107"/>
        <v>-9.892108114088036E-3</v>
      </c>
      <c r="Z655" s="1">
        <f t="shared" ca="1" si="108"/>
        <v>2.8889965354600422E-3</v>
      </c>
      <c r="AA655" s="1">
        <f t="shared" ca="1" si="109"/>
        <v>-1.4886686408213716E-2</v>
      </c>
      <c r="AP655" s="1">
        <v>9.0096201122485727E-3</v>
      </c>
      <c r="AQ655" s="1">
        <v>654</v>
      </c>
      <c r="AR655" s="1">
        <v>-1.1454417884183086E-2</v>
      </c>
    </row>
    <row r="656" spans="1:44" x14ac:dyDescent="0.3">
      <c r="A656" s="4">
        <v>41877</v>
      </c>
      <c r="B656" s="1">
        <v>9588.1503909999992</v>
      </c>
      <c r="C656" s="1">
        <f t="shared" si="110"/>
        <v>1.9269580870423561E-3</v>
      </c>
      <c r="D656" s="1">
        <f t="shared" si="103"/>
        <v>2.1439916041155875E-3</v>
      </c>
      <c r="V656" s="1">
        <f t="shared" ca="1" si="104"/>
        <v>0.59668333628304338</v>
      </c>
      <c r="W656" s="1">
        <f t="shared" ca="1" si="105"/>
        <v>7.343146356619706E-3</v>
      </c>
      <c r="X656" s="1">
        <f t="shared" ca="1" si="106"/>
        <v>0.20857042884689181</v>
      </c>
      <c r="Y656" s="1">
        <f t="shared" ca="1" si="107"/>
        <v>-6.4911322954444009E-3</v>
      </c>
      <c r="Z656" s="1">
        <f t="shared" ca="1" si="108"/>
        <v>0.83031514162834896</v>
      </c>
      <c r="AA656" s="1">
        <f t="shared" ca="1" si="109"/>
        <v>-6.4911322954444009E-3</v>
      </c>
      <c r="AP656" s="1">
        <v>1.4631925473637151E-2</v>
      </c>
      <c r="AQ656" s="1">
        <v>655</v>
      </c>
      <c r="AR656" s="1">
        <v>-1.1449426011071922E-2</v>
      </c>
    </row>
    <row r="657" spans="1:44" x14ac:dyDescent="0.3">
      <c r="A657" s="4">
        <v>41876</v>
      </c>
      <c r="B657" s="1">
        <v>9510.1396480000003</v>
      </c>
      <c r="C657" s="1">
        <f t="shared" si="110"/>
        <v>-8.1361618058498932E-3</v>
      </c>
      <c r="D657" s="1">
        <f t="shared" si="103"/>
        <v>-7.9191282887766615E-3</v>
      </c>
      <c r="V657" s="1">
        <f t="shared" ca="1" si="104"/>
        <v>0.41161795594563511</v>
      </c>
      <c r="W657" s="1">
        <f t="shared" ca="1" si="105"/>
        <v>-6.7015486802912642E-3</v>
      </c>
      <c r="X657" s="1">
        <f t="shared" ca="1" si="106"/>
        <v>0.1454494533468621</v>
      </c>
      <c r="Y657" s="1">
        <f t="shared" ca="1" si="107"/>
        <v>-8.449213718150125E-3</v>
      </c>
      <c r="Z657" s="1">
        <f t="shared" ca="1" si="108"/>
        <v>0.19737901251443923</v>
      </c>
      <c r="AA657" s="1">
        <f t="shared" ca="1" si="109"/>
        <v>-8.449213718150125E-3</v>
      </c>
      <c r="AP657" s="1">
        <v>-2.4374210381027713E-3</v>
      </c>
      <c r="AQ657" s="1">
        <v>656</v>
      </c>
      <c r="AR657" s="1">
        <v>-1.1440035591703847E-2</v>
      </c>
    </row>
    <row r="658" spans="1:44" x14ac:dyDescent="0.3">
      <c r="A658" s="4">
        <v>41873</v>
      </c>
      <c r="B658" s="1">
        <v>9339.1699219999991</v>
      </c>
      <c r="C658" s="1">
        <f t="shared" si="110"/>
        <v>-1.7977625179873821E-2</v>
      </c>
      <c r="D658" s="1">
        <f t="shared" si="103"/>
        <v>-1.7760591662800591E-2</v>
      </c>
      <c r="V658" s="1">
        <f t="shared" ca="1" si="104"/>
        <v>0.21936287272314181</v>
      </c>
      <c r="W658" s="1">
        <f t="shared" ca="1" si="105"/>
        <v>-2.323040346680812E-2</v>
      </c>
      <c r="X658" s="1">
        <f t="shared" ca="1" si="106"/>
        <v>0.56063263852544309</v>
      </c>
      <c r="Y658" s="1">
        <f t="shared" ca="1" si="107"/>
        <v>1.2205869985339177E-3</v>
      </c>
      <c r="Z658" s="1">
        <f t="shared" ca="1" si="108"/>
        <v>0.69972067068637167</v>
      </c>
      <c r="AA658" s="1">
        <f t="shared" ca="1" si="109"/>
        <v>1.2205869985339177E-3</v>
      </c>
      <c r="AP658" s="1">
        <v>-4.2431745536374677E-4</v>
      </c>
      <c r="AQ658" s="1">
        <v>657</v>
      </c>
      <c r="AR658" s="1">
        <v>-1.1434862068333541E-2</v>
      </c>
    </row>
    <row r="659" spans="1:44" x14ac:dyDescent="0.3">
      <c r="A659" s="4">
        <v>41872</v>
      </c>
      <c r="B659" s="1">
        <v>9401.5302730000003</v>
      </c>
      <c r="C659" s="1">
        <f t="shared" si="110"/>
        <v>6.6772905430386043E-3</v>
      </c>
      <c r="D659" s="1">
        <f t="shared" si="103"/>
        <v>6.8943240601118359E-3</v>
      </c>
      <c r="V659" s="1">
        <f t="shared" ca="1" si="104"/>
        <v>0.34182914666448028</v>
      </c>
      <c r="W659" s="1">
        <f t="shared" ca="1" si="105"/>
        <v>-1.222428508311214E-2</v>
      </c>
      <c r="X659" s="1">
        <f t="shared" ca="1" si="106"/>
        <v>0.56621882194056616</v>
      </c>
      <c r="Y659" s="1">
        <f t="shared" ca="1" si="107"/>
        <v>1.3340447935664469E-3</v>
      </c>
      <c r="Z659" s="1">
        <f t="shared" ca="1" si="108"/>
        <v>0.50007732171151098</v>
      </c>
      <c r="AA659" s="1">
        <f t="shared" ca="1" si="109"/>
        <v>1.3340447935664469E-3</v>
      </c>
      <c r="AP659" s="1">
        <v>1.1242459669161366E-3</v>
      </c>
      <c r="AQ659" s="1">
        <v>658</v>
      </c>
      <c r="AR659" s="1">
        <v>-1.1434034131423916E-2</v>
      </c>
    </row>
    <row r="660" spans="1:44" x14ac:dyDescent="0.3">
      <c r="A660" s="4">
        <v>41871</v>
      </c>
      <c r="B660" s="1">
        <v>9314.5703119999998</v>
      </c>
      <c r="C660" s="1">
        <f t="shared" si="110"/>
        <v>-9.2495538997240077E-3</v>
      </c>
      <c r="D660" s="1">
        <f t="shared" si="103"/>
        <v>-9.0325203826507761E-3</v>
      </c>
      <c r="V660" s="1">
        <f t="shared" ca="1" si="104"/>
        <v>0.36940154670345304</v>
      </c>
      <c r="W660" s="1">
        <f t="shared" ca="1" si="105"/>
        <v>-1.0003163429757057E-2</v>
      </c>
      <c r="X660" s="1">
        <f t="shared" ca="1" si="106"/>
        <v>2.4431646883181113E-2</v>
      </c>
      <c r="Y660" s="1">
        <f t="shared" ca="1" si="107"/>
        <v>-1.5758260647718632E-2</v>
      </c>
      <c r="Z660" s="1">
        <f t="shared" ca="1" si="108"/>
        <v>5.6505985849776841E-2</v>
      </c>
      <c r="AA660" s="1">
        <f t="shared" ca="1" si="109"/>
        <v>-1.0003163429757057E-2</v>
      </c>
      <c r="AP660" s="1">
        <v>2.7157147178593044E-4</v>
      </c>
      <c r="AQ660" s="1">
        <v>659</v>
      </c>
      <c r="AR660" s="1">
        <v>-1.1433543886008984E-2</v>
      </c>
    </row>
    <row r="661" spans="1:44" x14ac:dyDescent="0.3">
      <c r="A661" s="4">
        <v>41870</v>
      </c>
      <c r="B661" s="1">
        <v>9334.2802730000003</v>
      </c>
      <c r="C661" s="1">
        <f t="shared" si="110"/>
        <v>2.1160354519636887E-3</v>
      </c>
      <c r="D661" s="1">
        <f t="shared" si="103"/>
        <v>2.3330689690369199E-3</v>
      </c>
      <c r="V661" s="1">
        <f t="shared" ca="1" si="104"/>
        <v>8.8207125148636156E-2</v>
      </c>
      <c r="W661" s="1">
        <f t="shared" ca="1" si="105"/>
        <v>-4.055634901448258E-2</v>
      </c>
      <c r="X661" s="1">
        <f t="shared" ca="1" si="106"/>
        <v>0.32395450419558891</v>
      </c>
      <c r="Y661" s="1">
        <f t="shared" ca="1" si="107"/>
        <v>-3.6533516383114484E-3</v>
      </c>
      <c r="Z661" s="1">
        <f t="shared" ca="1" si="108"/>
        <v>0.8061093178821781</v>
      </c>
      <c r="AA661" s="1">
        <f t="shared" ca="1" si="109"/>
        <v>-3.6533516383114484E-3</v>
      </c>
      <c r="AP661" s="1">
        <v>2.5238838152338975E-3</v>
      </c>
      <c r="AQ661" s="1">
        <v>660</v>
      </c>
      <c r="AR661" s="1">
        <v>-1.1428805121215907E-2</v>
      </c>
    </row>
    <row r="662" spans="1:44" x14ac:dyDescent="0.3">
      <c r="A662" s="4">
        <v>41869</v>
      </c>
      <c r="B662" s="1">
        <v>9245.3300780000009</v>
      </c>
      <c r="C662" s="1">
        <f t="shared" si="110"/>
        <v>-9.5294112024141321E-3</v>
      </c>
      <c r="D662" s="1">
        <f t="shared" si="103"/>
        <v>-9.3123776853409005E-3</v>
      </c>
      <c r="V662" s="1">
        <f t="shared" ca="1" si="104"/>
        <v>0.65691151037617723</v>
      </c>
      <c r="W662" s="1">
        <f t="shared" ca="1" si="105"/>
        <v>1.2121458078957139E-2</v>
      </c>
      <c r="X662" s="1">
        <f t="shared" ca="1" si="106"/>
        <v>0.20790981289427146</v>
      </c>
      <c r="Y662" s="1">
        <f t="shared" ca="1" si="107"/>
        <v>-6.5095610255568592E-3</v>
      </c>
      <c r="Z662" s="1">
        <f t="shared" ca="1" si="108"/>
        <v>4.8538774389920936E-2</v>
      </c>
      <c r="AA662" s="1">
        <f t="shared" ca="1" si="109"/>
        <v>1.2121458078957139E-2</v>
      </c>
      <c r="AP662" s="1">
        <v>-1.1758505152931966E-2</v>
      </c>
      <c r="AQ662" s="1">
        <v>661</v>
      </c>
      <c r="AR662" s="1">
        <v>-1.1423664377247258E-2</v>
      </c>
    </row>
    <row r="663" spans="1:44" x14ac:dyDescent="0.3">
      <c r="A663" s="4">
        <v>41866</v>
      </c>
      <c r="B663" s="1">
        <v>9092.5996090000008</v>
      </c>
      <c r="C663" s="1">
        <f t="shared" si="110"/>
        <v>-1.6519742152141696E-2</v>
      </c>
      <c r="D663" s="1">
        <f t="shared" si="103"/>
        <v>-1.6302708635068466E-2</v>
      </c>
      <c r="V663" s="1">
        <f t="shared" ca="1" si="104"/>
        <v>0.76062841511805435</v>
      </c>
      <c r="W663" s="1">
        <f t="shared" ca="1" si="105"/>
        <v>2.1249763808347193E-2</v>
      </c>
      <c r="X663" s="1">
        <f t="shared" ca="1" si="106"/>
        <v>0.88475972057676588</v>
      </c>
      <c r="Y663" s="1">
        <f t="shared" ca="1" si="107"/>
        <v>9.5929750115301641E-3</v>
      </c>
      <c r="Z663" s="1">
        <f t="shared" ca="1" si="108"/>
        <v>1.6418873298788661E-2</v>
      </c>
      <c r="AA663" s="1">
        <f t="shared" ca="1" si="109"/>
        <v>2.1249763808347193E-2</v>
      </c>
      <c r="AP663" s="1">
        <v>6.91127396002718E-3</v>
      </c>
      <c r="AQ663" s="1">
        <v>662</v>
      </c>
      <c r="AR663" s="1">
        <v>-1.1417006550140333E-2</v>
      </c>
    </row>
    <row r="664" spans="1:44" x14ac:dyDescent="0.3">
      <c r="A664" s="4">
        <v>41865</v>
      </c>
      <c r="B664" s="1">
        <v>9225.0996090000008</v>
      </c>
      <c r="C664" s="1">
        <f t="shared" si="110"/>
        <v>1.4572290180780574E-2</v>
      </c>
      <c r="D664" s="1">
        <f t="shared" si="103"/>
        <v>1.4789323697853806E-2</v>
      </c>
      <c r="V664" s="1">
        <f t="shared" ca="1" si="104"/>
        <v>0.76413635443835348</v>
      </c>
      <c r="W664" s="1">
        <f t="shared" ca="1" si="105"/>
        <v>2.1590144348734717E-2</v>
      </c>
      <c r="X664" s="1">
        <f t="shared" ca="1" si="106"/>
        <v>0.33125239946881768</v>
      </c>
      <c r="Y664" s="1">
        <f t="shared" ca="1" si="107"/>
        <v>-3.491660323028902E-3</v>
      </c>
      <c r="Z664" s="1">
        <f t="shared" ca="1" si="108"/>
        <v>0.73215968607201087</v>
      </c>
      <c r="AA664" s="1">
        <f t="shared" ca="1" si="109"/>
        <v>-3.491660323028902E-3</v>
      </c>
      <c r="AP664" s="1">
        <v>3.7763495325958299E-3</v>
      </c>
      <c r="AQ664" s="1">
        <v>663</v>
      </c>
      <c r="AR664" s="1">
        <v>-1.1406278336040384E-2</v>
      </c>
    </row>
    <row r="665" spans="1:44" x14ac:dyDescent="0.3">
      <c r="A665" s="4">
        <v>41864</v>
      </c>
      <c r="B665" s="1">
        <v>9198.8798829999996</v>
      </c>
      <c r="C665" s="1">
        <f t="shared" si="110"/>
        <v>-2.8422160314042818E-3</v>
      </c>
      <c r="D665" s="1">
        <f t="shared" si="103"/>
        <v>-2.6251825143310506E-3</v>
      </c>
      <c r="V665" s="1">
        <f t="shared" ca="1" si="104"/>
        <v>0.37629961981857851</v>
      </c>
      <c r="W665" s="1">
        <f t="shared" ca="1" si="105"/>
        <v>-9.4564175067721936E-3</v>
      </c>
      <c r="X665" s="1">
        <f t="shared" ca="1" si="106"/>
        <v>0.4737477829107698</v>
      </c>
      <c r="Y665" s="1">
        <f t="shared" ca="1" si="107"/>
        <v>-5.2681690646755926E-4</v>
      </c>
      <c r="Z665" s="1">
        <f t="shared" ca="1" si="108"/>
        <v>0.91074148372855879</v>
      </c>
      <c r="AA665" s="1">
        <f t="shared" ca="1" si="109"/>
        <v>-5.2681690646755926E-4</v>
      </c>
      <c r="AP665" s="1">
        <v>-1.2069886117653373E-2</v>
      </c>
      <c r="AQ665" s="1">
        <v>664</v>
      </c>
      <c r="AR665" s="1">
        <v>-1.139906785402196E-2</v>
      </c>
    </row>
    <row r="666" spans="1:44" x14ac:dyDescent="0.3">
      <c r="A666" s="4">
        <v>41863</v>
      </c>
      <c r="B666" s="1">
        <v>9069.4697269999997</v>
      </c>
      <c r="C666" s="1">
        <f t="shared" si="110"/>
        <v>-1.4068034113496415E-2</v>
      </c>
      <c r="D666" s="1">
        <f t="shared" si="103"/>
        <v>-1.3851000596423184E-2</v>
      </c>
      <c r="V666" s="1">
        <f t="shared" ca="1" si="104"/>
        <v>0.51460566897120796</v>
      </c>
      <c r="W666" s="1">
        <f t="shared" ca="1" si="105"/>
        <v>1.0985749597941024E-3</v>
      </c>
      <c r="X666" s="1">
        <f t="shared" ca="1" si="106"/>
        <v>0.48344113990930626</v>
      </c>
      <c r="Y666" s="1">
        <f t="shared" ca="1" si="107"/>
        <v>-3.3215065814979722E-4</v>
      </c>
      <c r="Z666" s="1">
        <f t="shared" ca="1" si="108"/>
        <v>0.97292200373917304</v>
      </c>
      <c r="AA666" s="1">
        <f t="shared" ca="1" si="109"/>
        <v>-3.3215065814979722E-4</v>
      </c>
      <c r="AP666" s="1">
        <v>-4.8648108759667043E-3</v>
      </c>
      <c r="AQ666" s="1">
        <v>665</v>
      </c>
      <c r="AR666" s="1">
        <v>-1.1391671714953139E-2</v>
      </c>
    </row>
    <row r="667" spans="1:44" x14ac:dyDescent="0.3">
      <c r="A667" s="4">
        <v>41862</v>
      </c>
      <c r="B667" s="1">
        <v>9180.7402340000008</v>
      </c>
      <c r="C667" s="1">
        <f t="shared" si="110"/>
        <v>1.2268689388614031E-2</v>
      </c>
      <c r="D667" s="1">
        <f t="shared" si="103"/>
        <v>1.2485722905687262E-2</v>
      </c>
      <c r="V667" s="1">
        <f t="shared" ca="1" si="104"/>
        <v>0.35435215258202146</v>
      </c>
      <c r="W667" s="1">
        <f t="shared" ca="1" si="105"/>
        <v>-1.1207904398972885E-2</v>
      </c>
      <c r="X667" s="1">
        <f t="shared" ca="1" si="106"/>
        <v>3.1092953128994849E-2</v>
      </c>
      <c r="Y667" s="1">
        <f t="shared" ca="1" si="107"/>
        <v>-1.4919743058575815E-2</v>
      </c>
      <c r="Z667" s="1">
        <f t="shared" ca="1" si="108"/>
        <v>0.37471021001022731</v>
      </c>
      <c r="AA667" s="1">
        <f t="shared" ca="1" si="109"/>
        <v>-1.4919743058575815E-2</v>
      </c>
      <c r="AP667" s="1">
        <v>-1.1647460994675958E-2</v>
      </c>
      <c r="AQ667" s="1">
        <v>666</v>
      </c>
      <c r="AR667" s="1">
        <v>-1.1385223135244876E-2</v>
      </c>
    </row>
    <row r="668" spans="1:44" x14ac:dyDescent="0.3">
      <c r="A668" s="4">
        <v>41859</v>
      </c>
      <c r="B668" s="1">
        <v>9009.3203119999998</v>
      </c>
      <c r="C668" s="1">
        <f t="shared" si="110"/>
        <v>-1.8671688516484056E-2</v>
      </c>
      <c r="D668" s="1">
        <f t="shared" si="103"/>
        <v>-1.8454654999410826E-2</v>
      </c>
      <c r="V668" s="1">
        <f t="shared" ca="1" si="104"/>
        <v>0.1904806921666502</v>
      </c>
      <c r="W668" s="1">
        <f t="shared" ca="1" si="105"/>
        <v>-2.6283788574428594E-2</v>
      </c>
      <c r="X668" s="1">
        <f t="shared" ca="1" si="106"/>
        <v>0.20977587676405507</v>
      </c>
      <c r="Y668" s="1">
        <f t="shared" ca="1" si="107"/>
        <v>-6.457593225753378E-3</v>
      </c>
      <c r="Z668" s="1">
        <f t="shared" ca="1" si="108"/>
        <v>0.30813400186023232</v>
      </c>
      <c r="AA668" s="1">
        <f t="shared" ca="1" si="109"/>
        <v>-6.457593225753378E-3</v>
      </c>
      <c r="AP668" s="1">
        <v>-1.2455017446368916E-2</v>
      </c>
      <c r="AQ668" s="1">
        <v>667</v>
      </c>
      <c r="AR668" s="1">
        <v>-1.1344339066409862E-2</v>
      </c>
    </row>
    <row r="669" spans="1:44" x14ac:dyDescent="0.3">
      <c r="A669" s="4">
        <v>41858</v>
      </c>
      <c r="B669" s="1">
        <v>9038.9697269999997</v>
      </c>
      <c r="C669" s="1">
        <f t="shared" si="110"/>
        <v>3.2909713466961771E-3</v>
      </c>
      <c r="D669" s="1">
        <f t="shared" si="103"/>
        <v>3.5080048637694083E-3</v>
      </c>
      <c r="V669" s="1">
        <f t="shared" ca="1" si="104"/>
        <v>0.48985033304871661</v>
      </c>
      <c r="W669" s="1">
        <f t="shared" ca="1" si="105"/>
        <v>-7.6332562043042039E-4</v>
      </c>
      <c r="X669" s="1">
        <f t="shared" ca="1" si="106"/>
        <v>0.31141608463904702</v>
      </c>
      <c r="Y669" s="1">
        <f t="shared" ca="1" si="107"/>
        <v>-3.93472325376847E-3</v>
      </c>
      <c r="Z669" s="1">
        <f t="shared" ca="1" si="108"/>
        <v>0.78610328397721696</v>
      </c>
      <c r="AA669" s="1">
        <f t="shared" ca="1" si="109"/>
        <v>-3.93472325376847E-3</v>
      </c>
      <c r="AP669" s="1">
        <v>-4.1802285671342894E-3</v>
      </c>
      <c r="AQ669" s="1">
        <v>668</v>
      </c>
      <c r="AR669" s="1">
        <v>-1.1327900414246219E-2</v>
      </c>
    </row>
    <row r="670" spans="1:44" x14ac:dyDescent="0.3">
      <c r="A670" s="4">
        <v>41857</v>
      </c>
      <c r="B670" s="1">
        <v>9130.0400389999995</v>
      </c>
      <c r="C670" s="1">
        <f t="shared" si="110"/>
        <v>1.0075297821605354E-2</v>
      </c>
      <c r="D670" s="1">
        <f t="shared" si="103"/>
        <v>1.0292331338678585E-2</v>
      </c>
      <c r="V670" s="1">
        <f t="shared" ca="1" si="104"/>
        <v>0.17864200357355497</v>
      </c>
      <c r="W670" s="1">
        <f t="shared" ca="1" si="105"/>
        <v>-2.7616580979216515E-2</v>
      </c>
      <c r="X670" s="1">
        <f t="shared" ca="1" si="106"/>
        <v>0.7894914242282608</v>
      </c>
      <c r="Y670" s="1">
        <f t="shared" ca="1" si="107"/>
        <v>6.437262765831865E-3</v>
      </c>
      <c r="Z670" s="1">
        <f t="shared" ca="1" si="108"/>
        <v>0.32457404285167013</v>
      </c>
      <c r="AA670" s="1">
        <f t="shared" ca="1" si="109"/>
        <v>6.437262765831865E-3</v>
      </c>
      <c r="AP670" s="1">
        <v>2.9210279723242689E-3</v>
      </c>
      <c r="AQ670" s="1">
        <v>669</v>
      </c>
      <c r="AR670" s="1">
        <v>-1.1318758246438819E-2</v>
      </c>
    </row>
    <row r="671" spans="1:44" x14ac:dyDescent="0.3">
      <c r="A671" s="4">
        <v>41856</v>
      </c>
      <c r="B671" s="1">
        <v>9189.7402340000008</v>
      </c>
      <c r="C671" s="1">
        <f t="shared" si="110"/>
        <v>6.5388754863051112E-3</v>
      </c>
      <c r="D671" s="1">
        <f t="shared" si="103"/>
        <v>6.7559090033783428E-3</v>
      </c>
      <c r="V671" s="1">
        <f t="shared" ca="1" si="104"/>
        <v>0.16738711151250496</v>
      </c>
      <c r="W671" s="1">
        <f t="shared" ca="1" si="105"/>
        <v>-2.8936262336171949E-2</v>
      </c>
      <c r="X671" s="1">
        <f t="shared" ca="1" si="106"/>
        <v>0.38118192459180378</v>
      </c>
      <c r="Y671" s="1">
        <f t="shared" ca="1" si="107"/>
        <v>-2.4190247824846839E-3</v>
      </c>
      <c r="Z671" s="1">
        <f t="shared" ca="1" si="108"/>
        <v>0.2918940585685762</v>
      </c>
      <c r="AA671" s="1">
        <f t="shared" ca="1" si="109"/>
        <v>-2.4190247824846839E-3</v>
      </c>
      <c r="AP671" s="1">
        <v>4.7844235934017352E-3</v>
      </c>
      <c r="AQ671" s="1">
        <v>670</v>
      </c>
      <c r="AR671" s="1">
        <v>-1.1317705839499925E-2</v>
      </c>
    </row>
    <row r="672" spans="1:44" x14ac:dyDescent="0.3">
      <c r="A672" s="4">
        <v>41855</v>
      </c>
      <c r="B672" s="1">
        <v>9154.1396480000003</v>
      </c>
      <c r="C672" s="1">
        <f t="shared" si="110"/>
        <v>-3.8739491099308992E-3</v>
      </c>
      <c r="D672" s="1">
        <f t="shared" si="103"/>
        <v>-3.6569155928576681E-3</v>
      </c>
      <c r="V672" s="1">
        <f t="shared" ca="1" si="104"/>
        <v>0.47279670447111821</v>
      </c>
      <c r="W672" s="1">
        <f t="shared" ca="1" si="105"/>
        <v>-2.0472443512287494E-3</v>
      </c>
      <c r="X672" s="1">
        <f t="shared" ca="1" si="106"/>
        <v>0.11916307159284412</v>
      </c>
      <c r="Y672" s="1">
        <f t="shared" ca="1" si="107"/>
        <v>-9.4334473354270656E-3</v>
      </c>
      <c r="Z672" s="1">
        <f t="shared" ca="1" si="108"/>
        <v>1.1628595297444755E-2</v>
      </c>
      <c r="AA672" s="1">
        <f t="shared" ca="1" si="109"/>
        <v>-2.0472443512287494E-3</v>
      </c>
      <c r="AP672" s="1">
        <v>-5.0473040729309086E-3</v>
      </c>
      <c r="AQ672" s="1">
        <v>671</v>
      </c>
      <c r="AR672" s="1">
        <v>-1.1272854943828663E-2</v>
      </c>
    </row>
    <row r="673" spans="1:44" x14ac:dyDescent="0.3">
      <c r="A673" s="4">
        <v>41852</v>
      </c>
      <c r="B673" s="1">
        <v>9210.0800780000009</v>
      </c>
      <c r="C673" s="1">
        <f t="shared" si="110"/>
        <v>6.1109434803326874E-3</v>
      </c>
      <c r="D673" s="1">
        <f t="shared" si="103"/>
        <v>6.3279769974059191E-3</v>
      </c>
      <c r="V673" s="1">
        <f t="shared" ca="1" si="104"/>
        <v>0.71395869811909463</v>
      </c>
      <c r="W673" s="1">
        <f t="shared" ca="1" si="105"/>
        <v>1.69496101207262E-2</v>
      </c>
      <c r="X673" s="1">
        <f t="shared" ca="1" si="106"/>
        <v>0.59612973344899445</v>
      </c>
      <c r="Y673" s="1">
        <f t="shared" ca="1" si="107"/>
        <v>1.9467353557026197E-3</v>
      </c>
      <c r="Z673" s="1">
        <f t="shared" ca="1" si="108"/>
        <v>4.8020793031928966E-2</v>
      </c>
      <c r="AA673" s="1">
        <f t="shared" ca="1" si="109"/>
        <v>1.69496101207262E-2</v>
      </c>
      <c r="AP673" s="1">
        <v>-7.5600064860043411E-3</v>
      </c>
      <c r="AQ673" s="1">
        <v>672</v>
      </c>
      <c r="AR673" s="1">
        <v>-1.1248006903401331E-2</v>
      </c>
    </row>
    <row r="674" spans="1:44" x14ac:dyDescent="0.3">
      <c r="A674" s="4">
        <v>41851</v>
      </c>
      <c r="B674" s="1">
        <v>9407.4804690000001</v>
      </c>
      <c r="C674" s="1">
        <f t="shared" si="110"/>
        <v>2.1433080855781807E-2</v>
      </c>
      <c r="D674" s="1">
        <f t="shared" si="103"/>
        <v>2.1650114372855037E-2</v>
      </c>
      <c r="V674" s="1">
        <f t="shared" ca="1" si="104"/>
        <v>0.42186903301002299</v>
      </c>
      <c r="W674" s="1">
        <f t="shared" ca="1" si="105"/>
        <v>-5.9134300412581799E-3</v>
      </c>
      <c r="X674" s="1">
        <f t="shared" ca="1" si="106"/>
        <v>0.68404895402972665</v>
      </c>
      <c r="Y674" s="1">
        <f t="shared" ca="1" si="107"/>
        <v>3.8324108726422333E-3</v>
      </c>
      <c r="Z674" s="1">
        <f t="shared" ca="1" si="108"/>
        <v>0.1893428017833334</v>
      </c>
      <c r="AA674" s="1">
        <f t="shared" ca="1" si="109"/>
        <v>3.8324108726422333E-3</v>
      </c>
      <c r="AP674" s="1">
        <v>-8.436921874089242E-3</v>
      </c>
      <c r="AQ674" s="1">
        <v>673</v>
      </c>
      <c r="AR674" s="1">
        <v>-1.1238263996299267E-2</v>
      </c>
    </row>
    <row r="675" spans="1:44" x14ac:dyDescent="0.3">
      <c r="A675" s="4">
        <v>41850</v>
      </c>
      <c r="B675" s="1">
        <v>9593.6796880000002</v>
      </c>
      <c r="C675" s="1">
        <f t="shared" si="110"/>
        <v>1.9792676648500419E-2</v>
      </c>
      <c r="D675" s="1">
        <f t="shared" si="103"/>
        <v>2.0009710165573649E-2</v>
      </c>
      <c r="V675" s="1">
        <f t="shared" ca="1" si="104"/>
        <v>0.25938882558650533</v>
      </c>
      <c r="W675" s="1">
        <f t="shared" ca="1" si="105"/>
        <v>-1.9356922990055671E-2</v>
      </c>
      <c r="X675" s="1">
        <f t="shared" ca="1" si="106"/>
        <v>0.6756797122385404</v>
      </c>
      <c r="Y675" s="1">
        <f t="shared" ca="1" si="107"/>
        <v>3.6452123094772425E-3</v>
      </c>
      <c r="Z675" s="1">
        <f t="shared" ca="1" si="108"/>
        <v>0.41025828119224783</v>
      </c>
      <c r="AA675" s="1">
        <f t="shared" ca="1" si="109"/>
        <v>3.6452123094772425E-3</v>
      </c>
      <c r="AP675" s="1">
        <v>-1.0951219494095546E-2</v>
      </c>
      <c r="AQ675" s="1">
        <v>674</v>
      </c>
      <c r="AR675" s="1">
        <v>-1.122420284817688E-2</v>
      </c>
    </row>
    <row r="676" spans="1:44" x14ac:dyDescent="0.3">
      <c r="A676" s="4">
        <v>41849</v>
      </c>
      <c r="B676" s="1">
        <v>9653.6298829999996</v>
      </c>
      <c r="C676" s="1">
        <f t="shared" si="110"/>
        <v>6.248926058578603E-3</v>
      </c>
      <c r="D676" s="1">
        <f t="shared" si="103"/>
        <v>6.4659595756518346E-3</v>
      </c>
      <c r="V676" s="1">
        <f t="shared" ca="1" si="104"/>
        <v>0.22952874438380577</v>
      </c>
      <c r="W676" s="1">
        <f t="shared" ca="1" si="105"/>
        <v>-2.2211991595395785E-2</v>
      </c>
      <c r="X676" s="1">
        <f t="shared" ca="1" si="106"/>
        <v>0.28721754679564948</v>
      </c>
      <c r="Y676" s="1">
        <f t="shared" ca="1" si="107"/>
        <v>-4.4922539849167826E-3</v>
      </c>
      <c r="Z676" s="1">
        <f t="shared" ca="1" si="108"/>
        <v>0.66533889481103015</v>
      </c>
      <c r="AA676" s="1">
        <f t="shared" ca="1" si="109"/>
        <v>-4.4922539849167826E-3</v>
      </c>
      <c r="AP676" s="1">
        <v>-5.0258644268715291E-3</v>
      </c>
      <c r="AQ676" s="1">
        <v>675</v>
      </c>
      <c r="AR676" s="1">
        <v>-1.1195820440342492E-2</v>
      </c>
    </row>
    <row r="677" spans="1:44" x14ac:dyDescent="0.3">
      <c r="A677" s="4">
        <v>41848</v>
      </c>
      <c r="B677" s="1">
        <v>9598.1699219999991</v>
      </c>
      <c r="C677" s="1">
        <f t="shared" si="110"/>
        <v>-5.7449852202916159E-3</v>
      </c>
      <c r="D677" s="1">
        <f t="shared" si="103"/>
        <v>-5.5279517032183843E-3</v>
      </c>
      <c r="V677" s="1">
        <f t="shared" ca="1" si="104"/>
        <v>0.14243946474069069</v>
      </c>
      <c r="W677" s="1">
        <f t="shared" ca="1" si="105"/>
        <v>-3.2082701894282362E-2</v>
      </c>
      <c r="X677" s="1">
        <f t="shared" ca="1" si="106"/>
        <v>8.2386833846652685E-3</v>
      </c>
      <c r="Y677" s="1">
        <f t="shared" ca="1" si="107"/>
        <v>-1.9185333195676668E-2</v>
      </c>
      <c r="Z677" s="1">
        <f t="shared" ca="1" si="108"/>
        <v>0.34042131026277711</v>
      </c>
      <c r="AA677" s="1">
        <f t="shared" ca="1" si="109"/>
        <v>-1.9185333195676668E-2</v>
      </c>
      <c r="AP677" s="1">
        <v>-4.377225004677074E-3</v>
      </c>
      <c r="AQ677" s="1">
        <v>676</v>
      </c>
      <c r="AR677" s="1">
        <v>-1.1188270359388545E-2</v>
      </c>
    </row>
    <row r="678" spans="1:44" x14ac:dyDescent="0.3">
      <c r="A678" s="4">
        <v>41845</v>
      </c>
      <c r="B678" s="1">
        <v>9644.0097659999992</v>
      </c>
      <c r="C678" s="1">
        <f t="shared" si="110"/>
        <v>4.7758941936348115E-3</v>
      </c>
      <c r="D678" s="1">
        <f t="shared" si="103"/>
        <v>4.9929277107080431E-3</v>
      </c>
      <c r="V678" s="1">
        <f t="shared" ca="1" si="104"/>
        <v>0.20910934661403169</v>
      </c>
      <c r="W678" s="1">
        <f t="shared" ca="1" si="105"/>
        <v>-2.4285464875441781E-2</v>
      </c>
      <c r="X678" s="1">
        <f t="shared" ca="1" si="106"/>
        <v>0.22834233320484421</v>
      </c>
      <c r="Y678" s="1">
        <f t="shared" ca="1" si="107"/>
        <v>-5.9545366950762083E-3</v>
      </c>
      <c r="Z678" s="1">
        <f t="shared" ca="1" si="108"/>
        <v>0.8823637467501031</v>
      </c>
      <c r="AA678" s="1">
        <f t="shared" ca="1" si="109"/>
        <v>-5.9545366950762083E-3</v>
      </c>
      <c r="AP678" s="1">
        <v>6.7613910631711023E-3</v>
      </c>
      <c r="AQ678" s="1">
        <v>677</v>
      </c>
      <c r="AR678" s="1">
        <v>-1.1181375396470242E-2</v>
      </c>
    </row>
    <row r="679" spans="1:44" x14ac:dyDescent="0.3">
      <c r="A679" s="4">
        <v>41844</v>
      </c>
      <c r="B679" s="1">
        <v>9794.0595699999994</v>
      </c>
      <c r="C679" s="1">
        <f t="shared" si="110"/>
        <v>1.5558860644148402E-2</v>
      </c>
      <c r="D679" s="1">
        <f t="shared" si="103"/>
        <v>1.5775894161221632E-2</v>
      </c>
      <c r="V679" s="1">
        <f t="shared" ca="1" si="104"/>
        <v>1.9114466218655202E-2</v>
      </c>
      <c r="W679" s="1">
        <f t="shared" ca="1" si="105"/>
        <v>-6.2171749179049614E-2</v>
      </c>
      <c r="X679" s="1">
        <f t="shared" ca="1" si="106"/>
        <v>0.93036781423276327</v>
      </c>
      <c r="Y679" s="1">
        <f t="shared" ca="1" si="107"/>
        <v>1.1828287914314542E-2</v>
      </c>
      <c r="Z679" s="1">
        <f t="shared" ca="1" si="108"/>
        <v>0.42282169693705207</v>
      </c>
      <c r="AA679" s="1">
        <f t="shared" ca="1" si="109"/>
        <v>1.1828287914314542E-2</v>
      </c>
      <c r="AP679" s="1">
        <v>-1.7343798032088121E-2</v>
      </c>
      <c r="AQ679" s="1">
        <v>678</v>
      </c>
      <c r="AR679" s="1">
        <v>-1.1174449068736029E-2</v>
      </c>
    </row>
    <row r="680" spans="1:44" x14ac:dyDescent="0.3">
      <c r="A680" s="4">
        <v>41843</v>
      </c>
      <c r="B680" s="1">
        <v>9753.5595699999994</v>
      </c>
      <c r="C680" s="1">
        <f t="shared" si="110"/>
        <v>-4.1351596557626415E-3</v>
      </c>
      <c r="D680" s="1">
        <f t="shared" si="103"/>
        <v>-3.9181261386894099E-3</v>
      </c>
      <c r="V680" s="1">
        <f t="shared" ca="1" si="104"/>
        <v>0.53727139436788374</v>
      </c>
      <c r="W680" s="1">
        <f t="shared" ca="1" si="105"/>
        <v>2.8068556757655616E-3</v>
      </c>
      <c r="X680" s="1">
        <f t="shared" ca="1" si="106"/>
        <v>1.5028450836785501E-2</v>
      </c>
      <c r="Y680" s="1">
        <f t="shared" ca="1" si="107"/>
        <v>-1.7354717771319878E-2</v>
      </c>
      <c r="Z680" s="1">
        <f t="shared" ca="1" si="108"/>
        <v>0.35881008388859992</v>
      </c>
      <c r="AA680" s="1">
        <f t="shared" ca="1" si="109"/>
        <v>-1.7354717771319878E-2</v>
      </c>
      <c r="AP680" s="1">
        <v>-6.4683447577584315E-3</v>
      </c>
      <c r="AQ680" s="1">
        <v>679</v>
      </c>
      <c r="AR680" s="1">
        <v>-1.1170420924214072E-2</v>
      </c>
    </row>
    <row r="681" spans="1:44" x14ac:dyDescent="0.3">
      <c r="A681" s="4">
        <v>41842</v>
      </c>
      <c r="B681" s="1">
        <v>9734.3300780000009</v>
      </c>
      <c r="C681" s="1">
        <f t="shared" si="110"/>
        <v>-1.9715358133603499E-3</v>
      </c>
      <c r="D681" s="1">
        <f t="shared" si="103"/>
        <v>-1.7545022962871186E-3</v>
      </c>
      <c r="V681" s="1">
        <f t="shared" ca="1" si="104"/>
        <v>0.13142981002506871</v>
      </c>
      <c r="W681" s="1">
        <f t="shared" ca="1" si="105"/>
        <v>-3.3589733613284108E-2</v>
      </c>
      <c r="X681" s="1">
        <f t="shared" ca="1" si="106"/>
        <v>0.80537978228628204</v>
      </c>
      <c r="Y681" s="1">
        <f t="shared" ca="1" si="107"/>
        <v>6.8879652502312049E-3</v>
      </c>
      <c r="Z681" s="1">
        <f t="shared" ca="1" si="108"/>
        <v>0.71114268107233269</v>
      </c>
      <c r="AA681" s="1">
        <f t="shared" ca="1" si="109"/>
        <v>6.8879652502312049E-3</v>
      </c>
      <c r="AP681" s="1">
        <v>1.0639111168190808E-2</v>
      </c>
      <c r="AQ681" s="1">
        <v>680</v>
      </c>
      <c r="AR681" s="1">
        <v>-1.1169691247853991E-2</v>
      </c>
    </row>
    <row r="682" spans="1:44" x14ac:dyDescent="0.3">
      <c r="A682" s="4">
        <v>41841</v>
      </c>
      <c r="B682" s="1">
        <v>9612.0498050000006</v>
      </c>
      <c r="C682" s="1">
        <f t="shared" si="110"/>
        <v>-1.2561755356576505E-2</v>
      </c>
      <c r="D682" s="1">
        <f t="shared" si="103"/>
        <v>-1.2344721839503274E-2</v>
      </c>
      <c r="V682" s="1">
        <f t="shared" ca="1" si="104"/>
        <v>0.4610985310645177</v>
      </c>
      <c r="W682" s="1">
        <f t="shared" ca="1" si="105"/>
        <v>-2.9299970907263346E-3</v>
      </c>
      <c r="X682" s="1">
        <f t="shared" ca="1" si="106"/>
        <v>0.85403848735530752</v>
      </c>
      <c r="Y682" s="1">
        <f t="shared" ca="1" si="107"/>
        <v>8.4312991986796679E-3</v>
      </c>
      <c r="Z682" s="1">
        <f t="shared" ca="1" si="108"/>
        <v>0.51195431306051908</v>
      </c>
      <c r="AA682" s="1">
        <f t="shared" ca="1" si="109"/>
        <v>8.4312991986796679E-3</v>
      </c>
      <c r="AP682" s="1">
        <v>3.4722038449625054E-3</v>
      </c>
      <c r="AQ682" s="1">
        <v>681</v>
      </c>
      <c r="AR682" s="1">
        <v>-1.1168815814981104E-2</v>
      </c>
    </row>
    <row r="683" spans="1:44" x14ac:dyDescent="0.3">
      <c r="A683" s="4">
        <v>41838</v>
      </c>
      <c r="B683" s="1">
        <v>9720.0195309999999</v>
      </c>
      <c r="C683" s="1">
        <f t="shared" si="110"/>
        <v>1.1232747248545841E-2</v>
      </c>
      <c r="D683" s="1">
        <f t="shared" si="103"/>
        <v>1.1449780765619073E-2</v>
      </c>
      <c r="V683" s="1">
        <f t="shared" ca="1" si="104"/>
        <v>0.11085841060086976</v>
      </c>
      <c r="W683" s="1">
        <f t="shared" ca="1" si="105"/>
        <v>-3.6659270623267848E-2</v>
      </c>
      <c r="X683" s="1">
        <f t="shared" ca="1" si="106"/>
        <v>0.81308181208594843</v>
      </c>
      <c r="Y683" s="1">
        <f t="shared" ca="1" si="107"/>
        <v>7.1144818286962503E-3</v>
      </c>
      <c r="Z683" s="1">
        <f t="shared" ca="1" si="108"/>
        <v>0.34825796765487704</v>
      </c>
      <c r="AA683" s="1">
        <f t="shared" ca="1" si="109"/>
        <v>7.1144818286962503E-3</v>
      </c>
      <c r="AP683" s="1">
        <v>-2.1673872685628925E-2</v>
      </c>
      <c r="AQ683" s="1">
        <v>682</v>
      </c>
      <c r="AR683" s="1">
        <v>-1.1130765408862823E-2</v>
      </c>
    </row>
    <row r="684" spans="1:44" x14ac:dyDescent="0.3">
      <c r="A684" s="4">
        <v>41837</v>
      </c>
      <c r="B684" s="1">
        <v>9753.8798829999996</v>
      </c>
      <c r="C684" s="1">
        <f t="shared" si="110"/>
        <v>3.483568308891672E-3</v>
      </c>
      <c r="D684" s="1">
        <f t="shared" si="103"/>
        <v>3.7006018259649032E-3</v>
      </c>
      <c r="V684" s="1">
        <f t="shared" ca="1" si="104"/>
        <v>0.59766958490711142</v>
      </c>
      <c r="W684" s="1">
        <f t="shared" ca="1" si="105"/>
        <v>7.4195903674804282E-3</v>
      </c>
      <c r="X684" s="1">
        <f t="shared" ca="1" si="106"/>
        <v>0.19169969628683237</v>
      </c>
      <c r="Y684" s="1">
        <f t="shared" ca="1" si="107"/>
        <v>-6.9731993008800564E-3</v>
      </c>
      <c r="Z684" s="1">
        <f t="shared" ca="1" si="108"/>
        <v>0.34007339392287972</v>
      </c>
      <c r="AA684" s="1">
        <f t="shared" ca="1" si="109"/>
        <v>-6.9731993008800564E-3</v>
      </c>
      <c r="AP684" s="1">
        <v>1.4198378705945203E-2</v>
      </c>
      <c r="AQ684" s="1">
        <v>683</v>
      </c>
      <c r="AR684" s="1">
        <v>-1.112737664870986E-2</v>
      </c>
    </row>
    <row r="685" spans="1:44" x14ac:dyDescent="0.3">
      <c r="A685" s="4">
        <v>41836</v>
      </c>
      <c r="B685" s="1">
        <v>9859.2695309999999</v>
      </c>
      <c r="C685" s="1">
        <f t="shared" si="110"/>
        <v>1.0804895002211738E-2</v>
      </c>
      <c r="D685" s="1">
        <f t="shared" si="103"/>
        <v>1.1021928519284969E-2</v>
      </c>
      <c r="V685" s="1">
        <f t="shared" ca="1" si="104"/>
        <v>0.32999754186321517</v>
      </c>
      <c r="W685" s="1">
        <f t="shared" ca="1" si="105"/>
        <v>-1.3197598599838909E-2</v>
      </c>
      <c r="X685" s="1">
        <f t="shared" ca="1" si="106"/>
        <v>0.2008508818692154</v>
      </c>
      <c r="Y685" s="1">
        <f t="shared" ca="1" si="107"/>
        <v>-6.7086866580566449E-3</v>
      </c>
      <c r="Z685" s="1">
        <f t="shared" ca="1" si="108"/>
        <v>0.42269737656043627</v>
      </c>
      <c r="AA685" s="1">
        <f t="shared" ca="1" si="109"/>
        <v>-6.7086866580566449E-3</v>
      </c>
      <c r="AP685" s="1">
        <v>-5.2731407930827964E-3</v>
      </c>
      <c r="AQ685" s="1">
        <v>684</v>
      </c>
      <c r="AR685" s="1">
        <v>-1.1125255046304834E-2</v>
      </c>
    </row>
    <row r="686" spans="1:44" x14ac:dyDescent="0.3">
      <c r="A686" s="4">
        <v>41835</v>
      </c>
      <c r="B686" s="1">
        <v>9719.4101559999999</v>
      </c>
      <c r="C686" s="1">
        <f t="shared" si="110"/>
        <v>-1.4185571716063475E-2</v>
      </c>
      <c r="D686" s="1">
        <f t="shared" si="103"/>
        <v>-1.3968538198990244E-2</v>
      </c>
      <c r="V686" s="1">
        <f t="shared" ca="1" si="104"/>
        <v>0.33984548353950184</v>
      </c>
      <c r="W686" s="1">
        <f t="shared" ca="1" si="105"/>
        <v>-1.2386546084190498E-2</v>
      </c>
      <c r="X686" s="1">
        <f t="shared" ca="1" si="106"/>
        <v>0.9568401499541126</v>
      </c>
      <c r="Y686" s="1">
        <f t="shared" ca="1" si="107"/>
        <v>1.3721113980745403E-2</v>
      </c>
      <c r="Z686" s="1">
        <f t="shared" ca="1" si="108"/>
        <v>1.9373848608033928E-2</v>
      </c>
      <c r="AA686" s="1">
        <f t="shared" ca="1" si="109"/>
        <v>-1.2386546084190498E-2</v>
      </c>
      <c r="AP686" s="1">
        <v>-1.2748669558053558E-3</v>
      </c>
      <c r="AQ686" s="1">
        <v>685</v>
      </c>
      <c r="AR686" s="1">
        <v>-1.1119187634765911E-2</v>
      </c>
    </row>
    <row r="687" spans="1:44" x14ac:dyDescent="0.3">
      <c r="A687" s="4">
        <v>41834</v>
      </c>
      <c r="B687" s="1">
        <v>9783.0097659999992</v>
      </c>
      <c r="C687" s="1">
        <f t="shared" si="110"/>
        <v>6.5435668398804939E-3</v>
      </c>
      <c r="D687" s="1">
        <f t="shared" si="103"/>
        <v>6.7606003569537255E-3</v>
      </c>
      <c r="V687" s="1">
        <f t="shared" ca="1" si="104"/>
        <v>0.38467395237565949</v>
      </c>
      <c r="W687" s="1">
        <f t="shared" ca="1" si="105"/>
        <v>-8.7968391595778812E-3</v>
      </c>
      <c r="X687" s="1">
        <f t="shared" ca="1" si="106"/>
        <v>0.9901584277977068</v>
      </c>
      <c r="Y687" s="1">
        <f t="shared" ca="1" si="107"/>
        <v>1.8658669383871986E-2</v>
      </c>
      <c r="Z687" s="1">
        <f t="shared" ca="1" si="108"/>
        <v>0.54445440340133011</v>
      </c>
      <c r="AA687" s="1">
        <f t="shared" ca="1" si="109"/>
        <v>1.8658669383871986E-2</v>
      </c>
      <c r="AP687" s="1">
        <v>5.2988672302114069E-3</v>
      </c>
      <c r="AQ687" s="1">
        <v>686</v>
      </c>
      <c r="AR687" s="1">
        <v>-1.1118396004829861E-2</v>
      </c>
    </row>
    <row r="688" spans="1:44" x14ac:dyDescent="0.3">
      <c r="A688" s="4">
        <v>41831</v>
      </c>
      <c r="B688" s="1">
        <v>9666.3398440000001</v>
      </c>
      <c r="C688" s="1">
        <f t="shared" si="110"/>
        <v>-1.1925769757020515E-2</v>
      </c>
      <c r="D688" s="1">
        <f t="shared" si="103"/>
        <v>-1.1708736239947283E-2</v>
      </c>
      <c r="V688" s="1">
        <f t="shared" ca="1" si="104"/>
        <v>0.6857833733211619</v>
      </c>
      <c r="W688" s="1">
        <f t="shared" ca="1" si="105"/>
        <v>1.4517997022334524E-2</v>
      </c>
      <c r="X688" s="1">
        <f t="shared" ca="1" si="106"/>
        <v>0.54853406054655307</v>
      </c>
      <c r="Y688" s="1">
        <f t="shared" ca="1" si="107"/>
        <v>9.7566806212483572E-4</v>
      </c>
      <c r="Z688" s="1">
        <f t="shared" ca="1" si="108"/>
        <v>0.77094554966087148</v>
      </c>
      <c r="AA688" s="1">
        <f t="shared" ca="1" si="109"/>
        <v>9.7566806212483572E-4</v>
      </c>
      <c r="AP688" s="1">
        <v>3.0143523312802976E-3</v>
      </c>
      <c r="AQ688" s="1">
        <v>687</v>
      </c>
      <c r="AR688" s="1">
        <v>-1.1100259127124422E-2</v>
      </c>
    </row>
    <row r="689" spans="1:44" x14ac:dyDescent="0.3">
      <c r="A689" s="4">
        <v>41830</v>
      </c>
      <c r="B689" s="1">
        <v>9659.1298829999996</v>
      </c>
      <c r="C689" s="1">
        <f t="shared" si="110"/>
        <v>-7.4588325222972325E-4</v>
      </c>
      <c r="D689" s="1">
        <f t="shared" si="103"/>
        <v>-5.2884973515649196E-4</v>
      </c>
      <c r="V689" s="1">
        <f t="shared" ca="1" si="104"/>
        <v>0.36508822887742731</v>
      </c>
      <c r="W689" s="1">
        <f t="shared" ca="1" si="105"/>
        <v>-1.0346724380321068E-2</v>
      </c>
      <c r="X689" s="1">
        <f t="shared" ca="1" si="106"/>
        <v>4.8733059177007432E-3</v>
      </c>
      <c r="Y689" s="1">
        <f t="shared" ca="1" si="107"/>
        <v>-2.0677533244244654E-2</v>
      </c>
      <c r="Z689" s="1">
        <f t="shared" ca="1" si="108"/>
        <v>0.38777834576663806</v>
      </c>
      <c r="AA689" s="1">
        <f t="shared" ca="1" si="109"/>
        <v>-2.0677533244244654E-2</v>
      </c>
      <c r="AP689" s="1">
        <v>-4.7105172206506982E-3</v>
      </c>
      <c r="AQ689" s="1">
        <v>688</v>
      </c>
      <c r="AR689" s="1">
        <v>-1.1093037220043086E-2</v>
      </c>
    </row>
    <row r="690" spans="1:44" x14ac:dyDescent="0.3">
      <c r="A690" s="4">
        <v>41829</v>
      </c>
      <c r="B690" s="1">
        <v>9808.2001949999994</v>
      </c>
      <c r="C690" s="1">
        <f t="shared" si="110"/>
        <v>1.5433099441220116E-2</v>
      </c>
      <c r="D690" s="1">
        <f t="shared" si="103"/>
        <v>1.5650132958293348E-2</v>
      </c>
      <c r="V690" s="1">
        <f t="shared" ca="1" si="104"/>
        <v>5.2357505541747562E-2</v>
      </c>
      <c r="W690" s="1">
        <f t="shared" ca="1" si="105"/>
        <v>-4.8672381083522884E-2</v>
      </c>
      <c r="X690" s="1">
        <f t="shared" ca="1" si="106"/>
        <v>0.71580654649022568</v>
      </c>
      <c r="Y690" s="1">
        <f t="shared" ca="1" si="107"/>
        <v>4.5634303246137138E-3</v>
      </c>
      <c r="Z690" s="1">
        <f t="shared" ca="1" si="108"/>
        <v>0.42505069905273685</v>
      </c>
      <c r="AA690" s="1">
        <f t="shared" ca="1" si="109"/>
        <v>4.5634303246137138E-3</v>
      </c>
      <c r="AP690" s="1">
        <v>7.841375226035353E-3</v>
      </c>
      <c r="AQ690" s="1">
        <v>689</v>
      </c>
      <c r="AR690" s="1">
        <v>-1.1052751896554436E-2</v>
      </c>
    </row>
    <row r="691" spans="1:44" x14ac:dyDescent="0.3">
      <c r="A691" s="4">
        <v>41828</v>
      </c>
      <c r="B691" s="1">
        <v>9772.6699219999991</v>
      </c>
      <c r="C691" s="1">
        <f t="shared" si="110"/>
        <v>-3.6225069119320019E-3</v>
      </c>
      <c r="D691" s="1">
        <f t="shared" si="103"/>
        <v>-3.4054733948587707E-3</v>
      </c>
      <c r="V691" s="1">
        <f t="shared" ca="1" si="104"/>
        <v>0.3047528652344732</v>
      </c>
      <c r="W691" s="1">
        <f t="shared" ca="1" si="105"/>
        <v>-1.5323373642619898E-2</v>
      </c>
      <c r="X691" s="1">
        <f t="shared" ca="1" si="106"/>
        <v>0.47343126202719232</v>
      </c>
      <c r="Y691" s="1">
        <f t="shared" ca="1" si="107"/>
        <v>-5.3317805249925737E-4</v>
      </c>
      <c r="Z691" s="1">
        <f t="shared" ca="1" si="108"/>
        <v>4.8328993204126092E-2</v>
      </c>
      <c r="AA691" s="1">
        <f t="shared" ca="1" si="109"/>
        <v>-1.5323373642619898E-2</v>
      </c>
      <c r="AP691" s="1">
        <v>7.9745764484722619E-4</v>
      </c>
      <c r="AQ691" s="1">
        <v>690</v>
      </c>
      <c r="AR691" s="1">
        <v>-1.1052530543030488E-2</v>
      </c>
    </row>
    <row r="692" spans="1:44" x14ac:dyDescent="0.3">
      <c r="A692" s="4">
        <v>41827</v>
      </c>
      <c r="B692" s="1">
        <v>9906.0703119999998</v>
      </c>
      <c r="C692" s="1">
        <f t="shared" si="110"/>
        <v>1.3650352571480283E-2</v>
      </c>
      <c r="D692" s="1">
        <f t="shared" si="103"/>
        <v>1.3867386088553514E-2</v>
      </c>
      <c r="V692" s="1">
        <f t="shared" ca="1" si="104"/>
        <v>3.5612159161070078E-2</v>
      </c>
      <c r="W692" s="1">
        <f t="shared" ca="1" si="105"/>
        <v>-5.4121337451833916E-2</v>
      </c>
      <c r="X692" s="1">
        <f t="shared" ca="1" si="106"/>
        <v>0.95485929606659181</v>
      </c>
      <c r="Y692" s="1">
        <f t="shared" ca="1" si="107"/>
        <v>1.355132119166293E-2</v>
      </c>
      <c r="Z692" s="1">
        <f t="shared" ca="1" si="108"/>
        <v>0.64885977084030932</v>
      </c>
      <c r="AA692" s="1">
        <f t="shared" ca="1" si="109"/>
        <v>1.355132119166293E-2</v>
      </c>
      <c r="AP692" s="1">
        <v>3.3149278945259304E-3</v>
      </c>
      <c r="AQ692" s="1">
        <v>691</v>
      </c>
      <c r="AR692" s="1">
        <v>-1.1044228339949853E-2</v>
      </c>
    </row>
    <row r="693" spans="1:44" x14ac:dyDescent="0.3">
      <c r="A693" s="4">
        <v>41824</v>
      </c>
      <c r="B693" s="1">
        <v>10009.08008</v>
      </c>
      <c r="C693" s="1">
        <f t="shared" si="110"/>
        <v>1.0398651004446847E-2</v>
      </c>
      <c r="D693" s="1">
        <f t="shared" si="103"/>
        <v>1.0615684521520079E-2</v>
      </c>
      <c r="V693" s="1">
        <f t="shared" ca="1" si="104"/>
        <v>0.45703916489535312</v>
      </c>
      <c r="W693" s="1">
        <f t="shared" ca="1" si="105"/>
        <v>-3.2368747184533678E-3</v>
      </c>
      <c r="X693" s="1">
        <f t="shared" ca="1" si="106"/>
        <v>0.95513355435033687</v>
      </c>
      <c r="Y693" s="1">
        <f t="shared" ca="1" si="107"/>
        <v>1.357446715079914E-2</v>
      </c>
      <c r="Z693" s="1">
        <f t="shared" ca="1" si="108"/>
        <v>0.56280016268053823</v>
      </c>
      <c r="AA693" s="1">
        <f t="shared" ca="1" si="109"/>
        <v>1.357446715079914E-2</v>
      </c>
      <c r="AP693" s="1">
        <v>2.1952688180710647E-3</v>
      </c>
      <c r="AQ693" s="1">
        <v>692</v>
      </c>
      <c r="AR693" s="1">
        <v>-1.1042848087452319E-2</v>
      </c>
    </row>
    <row r="694" spans="1:44" x14ac:dyDescent="0.3">
      <c r="A694" s="4">
        <v>41823</v>
      </c>
      <c r="B694" s="1">
        <v>10029.429690000001</v>
      </c>
      <c r="C694" s="1">
        <f t="shared" si="110"/>
        <v>2.0331149153920169E-3</v>
      </c>
      <c r="D694" s="1">
        <f t="shared" si="103"/>
        <v>2.2501484324652481E-3</v>
      </c>
      <c r="V694" s="1">
        <f t="shared" ca="1" si="104"/>
        <v>9.8198658964184782E-2</v>
      </c>
      <c r="W694" s="1">
        <f t="shared" ca="1" si="105"/>
        <v>-3.8756520133104114E-2</v>
      </c>
      <c r="X694" s="1">
        <f t="shared" ca="1" si="106"/>
        <v>6.6325576554228105E-3</v>
      </c>
      <c r="Y694" s="1">
        <f t="shared" ca="1" si="107"/>
        <v>-1.9812569835086252E-2</v>
      </c>
      <c r="Z694" s="1">
        <f t="shared" ca="1" si="108"/>
        <v>0.89100582621310309</v>
      </c>
      <c r="AA694" s="1">
        <f t="shared" ca="1" si="109"/>
        <v>-1.9812569835086252E-2</v>
      </c>
      <c r="AP694" s="1">
        <v>-6.3861957320349204E-3</v>
      </c>
      <c r="AQ694" s="1">
        <v>693</v>
      </c>
      <c r="AR694" s="1">
        <v>-1.1013545709033137E-2</v>
      </c>
    </row>
    <row r="695" spans="1:44" x14ac:dyDescent="0.3">
      <c r="A695" s="4">
        <v>41822</v>
      </c>
      <c r="B695" s="1">
        <v>9911.2695309999999</v>
      </c>
      <c r="C695" s="1">
        <f t="shared" si="110"/>
        <v>-1.1781343770505152E-2</v>
      </c>
      <c r="D695" s="1">
        <f t="shared" si="103"/>
        <v>-1.1564310253431921E-2</v>
      </c>
      <c r="V695" s="1">
        <f t="shared" ca="1" si="104"/>
        <v>0.23945960049373782</v>
      </c>
      <c r="W695" s="1">
        <f t="shared" ca="1" si="105"/>
        <v>-2.1241258785378046E-2</v>
      </c>
      <c r="X695" s="1">
        <f t="shared" ca="1" si="106"/>
        <v>0.30945721969496864</v>
      </c>
      <c r="Y695" s="1">
        <f t="shared" ca="1" si="107"/>
        <v>-3.979115650259271E-3</v>
      </c>
      <c r="Z695" s="1">
        <f t="shared" ca="1" si="108"/>
        <v>0.63774730664244006</v>
      </c>
      <c r="AA695" s="1">
        <f t="shared" ca="1" si="109"/>
        <v>-3.979115650259271E-3</v>
      </c>
      <c r="AP695" s="1">
        <v>8.6708792240634096E-3</v>
      </c>
      <c r="AQ695" s="1">
        <v>694</v>
      </c>
      <c r="AR695" s="1">
        <v>-1.100914486525339E-2</v>
      </c>
    </row>
    <row r="696" spans="1:44" x14ac:dyDescent="0.3">
      <c r="A696" s="4">
        <v>41821</v>
      </c>
      <c r="B696" s="1">
        <v>9902.4101559999999</v>
      </c>
      <c r="C696" s="1">
        <f t="shared" si="110"/>
        <v>-8.9386884014101993E-4</v>
      </c>
      <c r="D696" s="1">
        <f t="shared" si="103"/>
        <v>-6.7683532306778865E-4</v>
      </c>
      <c r="V696" s="1">
        <f t="shared" ca="1" si="104"/>
        <v>0.51459806977179867</v>
      </c>
      <c r="W696" s="1">
        <f t="shared" ca="1" si="105"/>
        <v>1.0980031256746172E-3</v>
      </c>
      <c r="X696" s="1">
        <f t="shared" ca="1" si="106"/>
        <v>3.4963472505168736E-2</v>
      </c>
      <c r="Y696" s="1">
        <f t="shared" ca="1" si="107"/>
        <v>-1.4499068804736321E-2</v>
      </c>
      <c r="Z696" s="1">
        <f t="shared" ca="1" si="108"/>
        <v>0.20776599933168272</v>
      </c>
      <c r="AA696" s="1">
        <f t="shared" ca="1" si="109"/>
        <v>-1.4499068804736321E-2</v>
      </c>
      <c r="AP696" s="1">
        <v>1.6142770993867459E-3</v>
      </c>
      <c r="AQ696" s="1">
        <v>695</v>
      </c>
      <c r="AR696" s="1">
        <v>-1.1008515552972366E-2</v>
      </c>
    </row>
    <row r="697" spans="1:44" x14ac:dyDescent="0.3">
      <c r="A697" s="4">
        <v>41820</v>
      </c>
      <c r="B697" s="1">
        <v>9833.0703119999998</v>
      </c>
      <c r="C697" s="1">
        <f t="shared" si="110"/>
        <v>-7.002319930970155E-3</v>
      </c>
      <c r="D697" s="1">
        <f t="shared" si="103"/>
        <v>-6.7852864138969234E-3</v>
      </c>
      <c r="V697" s="1">
        <f t="shared" ca="1" si="104"/>
        <v>0.11352895914710059</v>
      </c>
      <c r="W697" s="1">
        <f t="shared" ca="1" si="105"/>
        <v>-3.6239168923234602E-2</v>
      </c>
      <c r="X697" s="1">
        <f t="shared" ca="1" si="106"/>
        <v>0.75447057657460537</v>
      </c>
      <c r="Y697" s="1">
        <f t="shared" ca="1" si="107"/>
        <v>5.5090055615674089E-3</v>
      </c>
      <c r="Z697" s="1">
        <f t="shared" ca="1" si="108"/>
        <v>0.70344921737403421</v>
      </c>
      <c r="AA697" s="1">
        <f t="shared" ca="1" si="109"/>
        <v>5.5090055615674089E-3</v>
      </c>
      <c r="AP697" s="1">
        <v>1.5109948522130993E-2</v>
      </c>
      <c r="AQ697" s="1">
        <v>696</v>
      </c>
      <c r="AR697" s="1">
        <v>-1.1004033515775478E-2</v>
      </c>
    </row>
    <row r="698" spans="1:44" x14ac:dyDescent="0.3">
      <c r="A698" s="4">
        <v>41817</v>
      </c>
      <c r="B698" s="1">
        <v>9815.1699219999991</v>
      </c>
      <c r="C698" s="1">
        <f t="shared" si="110"/>
        <v>-1.8204273367348517E-3</v>
      </c>
      <c r="D698" s="1">
        <f t="shared" si="103"/>
        <v>-1.6033938196616203E-3</v>
      </c>
      <c r="V698" s="1">
        <f t="shared" ca="1" si="104"/>
        <v>0.54944521653092671</v>
      </c>
      <c r="W698" s="1">
        <f t="shared" ca="1" si="105"/>
        <v>3.7277943247410262E-3</v>
      </c>
      <c r="X698" s="1">
        <f t="shared" ca="1" si="106"/>
        <v>0.57717425318992921</v>
      </c>
      <c r="Y698" s="1">
        <f t="shared" ca="1" si="107"/>
        <v>1.5573580122817561E-3</v>
      </c>
      <c r="Z698" s="1">
        <f t="shared" ca="1" si="108"/>
        <v>3.6046468110908281E-2</v>
      </c>
      <c r="AA698" s="1">
        <f t="shared" ca="1" si="109"/>
        <v>3.7277943247410262E-3</v>
      </c>
      <c r="AP698" s="1">
        <v>-1.1119187634765911E-2</v>
      </c>
      <c r="AQ698" s="1">
        <v>697</v>
      </c>
      <c r="AR698" s="1">
        <v>-1.1003858063549738E-2</v>
      </c>
    </row>
    <row r="699" spans="1:44" x14ac:dyDescent="0.3">
      <c r="A699" s="4">
        <v>41816</v>
      </c>
      <c r="B699" s="1">
        <v>9804.9003909999992</v>
      </c>
      <c r="C699" s="1">
        <f t="shared" si="110"/>
        <v>-1.0462917179845758E-3</v>
      </c>
      <c r="D699" s="1">
        <f t="shared" si="103"/>
        <v>-8.2925820091134456E-4</v>
      </c>
      <c r="V699" s="1">
        <f t="shared" ca="1" si="104"/>
        <v>0.78061518299077182</v>
      </c>
      <c r="W699" s="1">
        <f t="shared" ca="1" si="105"/>
        <v>2.3228176445056516E-2</v>
      </c>
      <c r="X699" s="1">
        <f t="shared" ca="1" si="106"/>
        <v>0.32480961789843232</v>
      </c>
      <c r="Y699" s="1">
        <f t="shared" ca="1" si="107"/>
        <v>-3.6343297471349407E-3</v>
      </c>
      <c r="Z699" s="1">
        <f t="shared" ca="1" si="108"/>
        <v>0.90633287287844355</v>
      </c>
      <c r="AA699" s="1">
        <f t="shared" ca="1" si="109"/>
        <v>-3.6343297471349407E-3</v>
      </c>
      <c r="AP699" s="1">
        <v>-1.6179009364619457E-2</v>
      </c>
      <c r="AQ699" s="1">
        <v>698</v>
      </c>
      <c r="AR699" s="1">
        <v>-1.0999760967756051E-2</v>
      </c>
    </row>
    <row r="700" spans="1:44" x14ac:dyDescent="0.3">
      <c r="A700" s="4">
        <v>41815</v>
      </c>
      <c r="B700" s="1">
        <v>9867.75</v>
      </c>
      <c r="C700" s="1">
        <f t="shared" si="110"/>
        <v>6.4100201423454512E-3</v>
      </c>
      <c r="D700" s="1">
        <f t="shared" si="103"/>
        <v>6.6270536594186828E-3</v>
      </c>
      <c r="V700" s="1">
        <f t="shared" ca="1" si="104"/>
        <v>8.2025248521701899E-2</v>
      </c>
      <c r="W700" s="1">
        <f t="shared" ca="1" si="105"/>
        <v>-4.1747313033275654E-2</v>
      </c>
      <c r="X700" s="1">
        <f t="shared" ca="1" si="106"/>
        <v>0.68040931029878315</v>
      </c>
      <c r="Y700" s="1">
        <f t="shared" ca="1" si="107"/>
        <v>3.7507493961845524E-3</v>
      </c>
      <c r="Z700" s="1">
        <f t="shared" ca="1" si="108"/>
        <v>0.16000733618780183</v>
      </c>
      <c r="AA700" s="1">
        <f t="shared" ca="1" si="109"/>
        <v>3.7507493961845524E-3</v>
      </c>
      <c r="AP700" s="1">
        <v>9.8224734758409239E-3</v>
      </c>
      <c r="AQ700" s="1">
        <v>699</v>
      </c>
      <c r="AR700" s="1">
        <v>-1.0998444142931892E-2</v>
      </c>
    </row>
    <row r="701" spans="1:44" x14ac:dyDescent="0.3">
      <c r="A701" s="4">
        <v>41814</v>
      </c>
      <c r="B701" s="1">
        <v>9938.0800780000009</v>
      </c>
      <c r="C701" s="1">
        <f t="shared" si="110"/>
        <v>7.127265891414037E-3</v>
      </c>
      <c r="D701" s="1">
        <f t="shared" si="103"/>
        <v>7.3442994084872686E-3</v>
      </c>
      <c r="V701" s="1">
        <f t="shared" ca="1" si="104"/>
        <v>0.83750062888765819</v>
      </c>
      <c r="W701" s="1">
        <f t="shared" ca="1" si="105"/>
        <v>2.9527125574164235E-2</v>
      </c>
      <c r="X701" s="1">
        <f t="shared" ca="1" si="106"/>
        <v>0.56094998161956755</v>
      </c>
      <c r="Y701" s="1">
        <f t="shared" ca="1" si="107"/>
        <v>1.2270255856384198E-3</v>
      </c>
      <c r="Z701" s="1">
        <f t="shared" ca="1" si="108"/>
        <v>0.47831815513533837</v>
      </c>
      <c r="AA701" s="1">
        <f t="shared" ca="1" si="109"/>
        <v>1.2270255856384198E-3</v>
      </c>
      <c r="AP701" s="1">
        <v>-1.1619242397687125E-2</v>
      </c>
      <c r="AQ701" s="1">
        <v>700</v>
      </c>
      <c r="AR701" s="1">
        <v>-1.099525470299291E-2</v>
      </c>
    </row>
    <row r="702" spans="1:44" x14ac:dyDescent="0.3">
      <c r="A702" s="4">
        <v>41813</v>
      </c>
      <c r="B702" s="1">
        <v>9920.9199219999991</v>
      </c>
      <c r="C702" s="1">
        <f t="shared" si="110"/>
        <v>-1.726707358495661E-3</v>
      </c>
      <c r="D702" s="1">
        <f t="shared" si="103"/>
        <v>-1.5096738414224296E-3</v>
      </c>
      <c r="V702" s="1">
        <f t="shared" ca="1" si="104"/>
        <v>7.4469733442692143E-2</v>
      </c>
      <c r="W702" s="1">
        <f t="shared" ca="1" si="105"/>
        <v>-4.3298628479238328E-2</v>
      </c>
      <c r="X702" s="1">
        <f t="shared" ca="1" si="106"/>
        <v>1.4230751848967937E-2</v>
      </c>
      <c r="Y702" s="1">
        <f t="shared" ca="1" si="107"/>
        <v>-1.7526926573574551E-2</v>
      </c>
      <c r="Z702" s="1">
        <f t="shared" ca="1" si="108"/>
        <v>0.68791526606779252</v>
      </c>
      <c r="AA702" s="1">
        <f t="shared" ca="1" si="109"/>
        <v>-1.7526926573574551E-2</v>
      </c>
      <c r="AP702" s="1">
        <v>4.7066603386974612E-3</v>
      </c>
      <c r="AQ702" s="1">
        <v>701</v>
      </c>
      <c r="AR702" s="1">
        <v>-1.0988735008074325E-2</v>
      </c>
    </row>
    <row r="703" spans="1:44" x14ac:dyDescent="0.3">
      <c r="A703" s="4">
        <v>41810</v>
      </c>
      <c r="B703" s="1">
        <v>9987.2402340000008</v>
      </c>
      <c r="C703" s="1">
        <f t="shared" si="110"/>
        <v>6.6848954050051299E-3</v>
      </c>
      <c r="D703" s="1">
        <f t="shared" si="103"/>
        <v>6.9019289220783615E-3</v>
      </c>
      <c r="V703" s="1">
        <f t="shared" ca="1" si="104"/>
        <v>0.17064273876478353</v>
      </c>
      <c r="W703" s="1">
        <f t="shared" ca="1" si="105"/>
        <v>-2.8548851739128314E-2</v>
      </c>
      <c r="X703" s="1">
        <f t="shared" ca="1" si="106"/>
        <v>0.64050187224235233</v>
      </c>
      <c r="Y703" s="1">
        <f t="shared" ca="1" si="107"/>
        <v>2.8784047887611161E-3</v>
      </c>
      <c r="Z703" s="1">
        <f t="shared" ca="1" si="108"/>
        <v>0.14926065793933618</v>
      </c>
      <c r="AA703" s="1">
        <f t="shared" ca="1" si="109"/>
        <v>2.8784047887611161E-3</v>
      </c>
      <c r="AP703" s="1">
        <v>-7.286563571555018E-3</v>
      </c>
      <c r="AQ703" s="1">
        <v>702</v>
      </c>
      <c r="AR703" s="1">
        <v>-1.0981661927753388E-2</v>
      </c>
    </row>
    <row r="704" spans="1:44" x14ac:dyDescent="0.3">
      <c r="A704" s="4">
        <v>41809</v>
      </c>
      <c r="B704" s="1">
        <v>10004</v>
      </c>
      <c r="C704" s="1">
        <f t="shared" si="110"/>
        <v>1.678117839094649E-3</v>
      </c>
      <c r="D704" s="1">
        <f t="shared" si="103"/>
        <v>1.8951513561678804E-3</v>
      </c>
      <c r="V704" s="1">
        <f t="shared" ca="1" si="104"/>
        <v>6.4914763074085058E-2</v>
      </c>
      <c r="W704" s="1">
        <f t="shared" ca="1" si="105"/>
        <v>-4.544323430484741E-2</v>
      </c>
      <c r="X704" s="1">
        <f t="shared" ca="1" si="106"/>
        <v>0.9332736795516815</v>
      </c>
      <c r="Y704" s="1">
        <f t="shared" ca="1" si="107"/>
        <v>1.2004998161384905E-2</v>
      </c>
      <c r="Z704" s="1">
        <f t="shared" ca="1" si="108"/>
        <v>8.463030960075657E-2</v>
      </c>
      <c r="AA704" s="1">
        <f t="shared" ca="1" si="109"/>
        <v>1.2004998161384905E-2</v>
      </c>
      <c r="AP704" s="1">
        <v>-4.1380001529806483E-3</v>
      </c>
      <c r="AQ704" s="1">
        <v>703</v>
      </c>
      <c r="AR704" s="1">
        <v>-1.0970334014604628E-2</v>
      </c>
    </row>
    <row r="705" spans="1:44" x14ac:dyDescent="0.3">
      <c r="A705" s="4">
        <v>41808</v>
      </c>
      <c r="B705" s="1">
        <v>9930.3300780000009</v>
      </c>
      <c r="C705" s="1">
        <f t="shared" si="110"/>
        <v>-7.3640465813673665E-3</v>
      </c>
      <c r="D705" s="1">
        <f t="shared" si="103"/>
        <v>-7.1470130642941349E-3</v>
      </c>
      <c r="V705" s="1">
        <f t="shared" ca="1" si="104"/>
        <v>9.0256811183345609E-2</v>
      </c>
      <c r="W705" s="1">
        <f t="shared" ca="1" si="105"/>
        <v>-4.0175257990041367E-2</v>
      </c>
      <c r="X705" s="1">
        <f t="shared" ca="1" si="106"/>
        <v>0.2386156649115907</v>
      </c>
      <c r="Y705" s="1">
        <f t="shared" ca="1" si="107"/>
        <v>-5.6861011931565791E-3</v>
      </c>
      <c r="Z705" s="1">
        <f t="shared" ca="1" si="108"/>
        <v>7.3039663588384207E-2</v>
      </c>
      <c r="AA705" s="1">
        <f t="shared" ca="1" si="109"/>
        <v>-4.0175257990041367E-2</v>
      </c>
      <c r="AP705" s="1">
        <v>7.131162744797033E-3</v>
      </c>
      <c r="AQ705" s="1">
        <v>704</v>
      </c>
      <c r="AR705" s="1">
        <v>-1.0969415487975472E-2</v>
      </c>
    </row>
    <row r="706" spans="1:44" x14ac:dyDescent="0.3">
      <c r="A706" s="4">
        <v>41807</v>
      </c>
      <c r="B706" s="1">
        <v>9920.3203119999998</v>
      </c>
      <c r="C706" s="1">
        <f t="shared" si="110"/>
        <v>-1.0079993234240038E-3</v>
      </c>
      <c r="D706" s="1">
        <f t="shared" si="103"/>
        <v>-7.9096580635077253E-4</v>
      </c>
      <c r="V706" s="1">
        <f t="shared" ca="1" si="104"/>
        <v>0.24103546841851431</v>
      </c>
      <c r="W706" s="1">
        <f t="shared" ca="1" si="105"/>
        <v>-2.1089268901434442E-2</v>
      </c>
      <c r="X706" s="1">
        <f t="shared" ca="1" si="106"/>
        <v>0.95381277081296179</v>
      </c>
      <c r="Y706" s="1">
        <f t="shared" ca="1" si="107"/>
        <v>1.3464026161098019E-2</v>
      </c>
      <c r="Z706" s="1">
        <f t="shared" ca="1" si="108"/>
        <v>6.6813961513515152E-2</v>
      </c>
      <c r="AA706" s="1">
        <f t="shared" ca="1" si="109"/>
        <v>-2.1089268901434442E-2</v>
      </c>
      <c r="AP706" s="1">
        <v>-4.1268152485719389E-3</v>
      </c>
      <c r="AQ706" s="1">
        <v>705</v>
      </c>
      <c r="AR706" s="1">
        <v>-1.09605156400546E-2</v>
      </c>
    </row>
    <row r="707" spans="1:44" x14ac:dyDescent="0.3">
      <c r="A707" s="4">
        <v>41806</v>
      </c>
      <c r="B707" s="1">
        <v>9883.9804690000001</v>
      </c>
      <c r="C707" s="1">
        <f t="shared" si="110"/>
        <v>-3.6631723429375236E-3</v>
      </c>
      <c r="D707" s="1">
        <f t="shared" ref="D707:D770" si="111">C707-$P$3</f>
        <v>-3.4461388258642924E-3</v>
      </c>
      <c r="V707" s="1">
        <f t="shared" ref="V707:V770" ca="1" si="112">RAND()</f>
        <v>0.1380712067905322</v>
      </c>
      <c r="W707" s="1">
        <f t="shared" ref="W707:W770" ca="1" si="113">_xlfn.NORM.INV(V707,0,$R$7)</f>
        <v>-3.2670780458606455E-2</v>
      </c>
      <c r="X707" s="1">
        <f t="shared" ref="X707:X770" ca="1" si="114">RAND()</f>
        <v>0.11648406987648507</v>
      </c>
      <c r="Y707" s="1">
        <f t="shared" ref="Y707:Y770" ca="1" si="115">_xlfn.NORM.INV(X707,0,$R$9)</f>
        <v>-9.5419827962774997E-3</v>
      </c>
      <c r="Z707" s="1">
        <f t="shared" ref="Z707:Z770" ca="1" si="116">RAND()</f>
        <v>0.43219664709668482</v>
      </c>
      <c r="AA707" s="1">
        <f t="shared" ref="AA707:AA770" ca="1" si="117">IF(Z707&lt;$R$11,W707,Y707)</f>
        <v>-9.5419827962774997E-3</v>
      </c>
      <c r="AP707" s="1">
        <v>-3.0601711970513665E-3</v>
      </c>
      <c r="AQ707" s="1">
        <v>706</v>
      </c>
      <c r="AR707" s="1">
        <v>-1.0951219494095546E-2</v>
      </c>
    </row>
    <row r="708" spans="1:44" x14ac:dyDescent="0.3">
      <c r="A708" s="4">
        <v>41803</v>
      </c>
      <c r="B708" s="1">
        <v>9912.8701170000004</v>
      </c>
      <c r="C708" s="1">
        <f t="shared" ref="C708:C771" si="118">(B708-B707)/B707</f>
        <v>2.9228758687463476E-3</v>
      </c>
      <c r="D708" s="1">
        <f t="shared" si="111"/>
        <v>3.1399093858195787E-3</v>
      </c>
      <c r="V708" s="1">
        <f t="shared" ca="1" si="112"/>
        <v>0.31184014498262935</v>
      </c>
      <c r="W708" s="1">
        <f t="shared" ca="1" si="113"/>
        <v>-1.4719233929918408E-2</v>
      </c>
      <c r="X708" s="1">
        <f t="shared" ca="1" si="114"/>
        <v>0.91195717018008149</v>
      </c>
      <c r="Y708" s="1">
        <f t="shared" ca="1" si="115"/>
        <v>1.0823248067867971E-2</v>
      </c>
      <c r="Z708" s="1">
        <f t="shared" ca="1" si="116"/>
        <v>0.69206989133680152</v>
      </c>
      <c r="AA708" s="1">
        <f t="shared" ca="1" si="117"/>
        <v>1.0823248067867971E-2</v>
      </c>
      <c r="AP708" s="1">
        <v>-6.7383379879382872E-3</v>
      </c>
      <c r="AQ708" s="1">
        <v>707</v>
      </c>
      <c r="AR708" s="1">
        <v>-1.0939162269763152E-2</v>
      </c>
    </row>
    <row r="709" spans="1:44" x14ac:dyDescent="0.3">
      <c r="A709" s="4">
        <v>41802</v>
      </c>
      <c r="B709" s="1">
        <v>9938.7001949999994</v>
      </c>
      <c r="C709" s="1">
        <f t="shared" si="118"/>
        <v>2.605711332351864E-3</v>
      </c>
      <c r="D709" s="1">
        <f t="shared" si="111"/>
        <v>2.8227448494250952E-3</v>
      </c>
      <c r="V709" s="1">
        <f t="shared" ca="1" si="112"/>
        <v>0.12105601953894007</v>
      </c>
      <c r="W709" s="1">
        <f t="shared" ca="1" si="113"/>
        <v>-3.5091721309648577E-2</v>
      </c>
      <c r="X709" s="1">
        <f t="shared" ca="1" si="114"/>
        <v>0.39193404612697025</v>
      </c>
      <c r="Y709" s="1">
        <f t="shared" ca="1" si="115"/>
        <v>-2.1942541671794596E-3</v>
      </c>
      <c r="Z709" s="1">
        <f t="shared" ca="1" si="116"/>
        <v>0.91175461749037179</v>
      </c>
      <c r="AA709" s="1">
        <f t="shared" ca="1" si="117"/>
        <v>-2.1942541671794596E-3</v>
      </c>
      <c r="AP709" s="1">
        <v>5.0879918329964731E-3</v>
      </c>
      <c r="AQ709" s="1">
        <v>708</v>
      </c>
      <c r="AR709" s="1">
        <v>-1.0938325886098709E-2</v>
      </c>
    </row>
    <row r="710" spans="1:44" x14ac:dyDescent="0.3">
      <c r="A710" s="4">
        <v>41801</v>
      </c>
      <c r="B710" s="1">
        <v>9949.8095699999994</v>
      </c>
      <c r="C710" s="1">
        <f t="shared" si="118"/>
        <v>1.1177895280098044E-3</v>
      </c>
      <c r="D710" s="1">
        <f t="shared" si="111"/>
        <v>1.3348230450830358E-3</v>
      </c>
      <c r="V710" s="1">
        <f t="shared" ca="1" si="112"/>
        <v>0.50101112052136121</v>
      </c>
      <c r="W710" s="1">
        <f t="shared" ca="1" si="113"/>
        <v>7.6035180041823843E-5</v>
      </c>
      <c r="X710" s="1">
        <f t="shared" ca="1" si="114"/>
        <v>0.53404617410896549</v>
      </c>
      <c r="Y710" s="1">
        <f t="shared" ca="1" si="115"/>
        <v>6.8355967130470977E-4</v>
      </c>
      <c r="Z710" s="1">
        <f t="shared" ca="1" si="116"/>
        <v>0.23029088286267951</v>
      </c>
      <c r="AA710" s="1">
        <f t="shared" ca="1" si="117"/>
        <v>6.8355967130470977E-4</v>
      </c>
      <c r="AP710" s="1">
        <v>7.8006203737138683E-3</v>
      </c>
      <c r="AQ710" s="1">
        <v>709</v>
      </c>
      <c r="AR710" s="1">
        <v>-1.093602795237498E-2</v>
      </c>
    </row>
    <row r="711" spans="1:44" x14ac:dyDescent="0.3">
      <c r="A711" s="4">
        <v>41800</v>
      </c>
      <c r="B711" s="1">
        <v>10028.79981</v>
      </c>
      <c r="C711" s="1">
        <f t="shared" si="118"/>
        <v>7.9388695275301631E-3</v>
      </c>
      <c r="D711" s="1">
        <f t="shared" si="111"/>
        <v>8.1559030446033947E-3</v>
      </c>
      <c r="V711" s="1">
        <f t="shared" ca="1" si="112"/>
        <v>0.77034097938782531</v>
      </c>
      <c r="W711" s="1">
        <f t="shared" ca="1" si="113"/>
        <v>2.2199107745536444E-2</v>
      </c>
      <c r="X711" s="1">
        <f t="shared" ca="1" si="114"/>
        <v>0.33949815378758708</v>
      </c>
      <c r="Y711" s="1">
        <f t="shared" ca="1" si="115"/>
        <v>-3.3106651669867751E-3</v>
      </c>
      <c r="Z711" s="1">
        <f t="shared" ca="1" si="116"/>
        <v>8.8380599201470345E-2</v>
      </c>
      <c r="AA711" s="1">
        <f t="shared" ca="1" si="117"/>
        <v>-3.3106651669867751E-3</v>
      </c>
      <c r="AP711" s="1">
        <v>5.9274523422778525E-3</v>
      </c>
      <c r="AQ711" s="1">
        <v>710</v>
      </c>
      <c r="AR711" s="1">
        <v>-1.0932522423664014E-2</v>
      </c>
    </row>
    <row r="712" spans="1:44" x14ac:dyDescent="0.3">
      <c r="A712" s="4">
        <v>41799</v>
      </c>
      <c r="B712" s="1">
        <v>10008.62988</v>
      </c>
      <c r="C712" s="1">
        <f t="shared" si="118"/>
        <v>-2.0112007799665136E-3</v>
      </c>
      <c r="D712" s="1">
        <f t="shared" si="111"/>
        <v>-1.7941672628932822E-3</v>
      </c>
      <c r="V712" s="1">
        <f t="shared" ca="1" si="112"/>
        <v>0.99271202606814224</v>
      </c>
      <c r="W712" s="1">
        <f t="shared" ca="1" si="113"/>
        <v>7.3282412716213316E-2</v>
      </c>
      <c r="X712" s="1">
        <f t="shared" ca="1" si="114"/>
        <v>0.86990753004608146</v>
      </c>
      <c r="Y712" s="1">
        <f t="shared" ca="1" si="115"/>
        <v>9.0076329571626128E-3</v>
      </c>
      <c r="Z712" s="1">
        <f t="shared" ca="1" si="116"/>
        <v>0.40854558920604145</v>
      </c>
      <c r="AA712" s="1">
        <f t="shared" ca="1" si="117"/>
        <v>9.0076329571626128E-3</v>
      </c>
      <c r="AP712" s="1">
        <v>6.477857912876959E-3</v>
      </c>
      <c r="AQ712" s="1">
        <v>711</v>
      </c>
      <c r="AR712" s="1">
        <v>-1.0929888449147785E-2</v>
      </c>
    </row>
    <row r="713" spans="1:44" x14ac:dyDescent="0.3">
      <c r="A713" s="4">
        <v>41796</v>
      </c>
      <c r="B713" s="1">
        <v>9987.1904300000006</v>
      </c>
      <c r="C713" s="1">
        <f t="shared" si="118"/>
        <v>-2.1420963965149494E-3</v>
      </c>
      <c r="D713" s="1">
        <f t="shared" si="111"/>
        <v>-1.925062879441718E-3</v>
      </c>
      <c r="V713" s="1">
        <f t="shared" ca="1" si="112"/>
        <v>0.68159184108385995</v>
      </c>
      <c r="W713" s="1">
        <f t="shared" ca="1" si="113"/>
        <v>1.4164643242004558E-2</v>
      </c>
      <c r="X713" s="1">
        <f t="shared" ca="1" si="114"/>
        <v>0.84419938993473886</v>
      </c>
      <c r="Y713" s="1">
        <f t="shared" ca="1" si="115"/>
        <v>8.0949431845095694E-3</v>
      </c>
      <c r="Z713" s="1">
        <f t="shared" ca="1" si="116"/>
        <v>0.93549774723609702</v>
      </c>
      <c r="AA713" s="1">
        <f t="shared" ca="1" si="117"/>
        <v>8.0949431845095694E-3</v>
      </c>
      <c r="AP713" s="1">
        <v>-1.2182490445629461E-4</v>
      </c>
      <c r="AQ713" s="1">
        <v>712</v>
      </c>
      <c r="AR713" s="1">
        <v>-1.0925462143709451E-2</v>
      </c>
    </row>
    <row r="714" spans="1:44" x14ac:dyDescent="0.3">
      <c r="A714" s="4">
        <v>41795</v>
      </c>
      <c r="B714" s="1">
        <v>9947.8300780000009</v>
      </c>
      <c r="C714" s="1">
        <f t="shared" si="118"/>
        <v>-3.9410835585719063E-3</v>
      </c>
      <c r="D714" s="1">
        <f t="shared" si="111"/>
        <v>-3.7240500414986752E-3</v>
      </c>
      <c r="V714" s="1">
        <f t="shared" ca="1" si="112"/>
        <v>0.32927587765108479</v>
      </c>
      <c r="W714" s="1">
        <f t="shared" ca="1" si="113"/>
        <v>-1.3257406903813513E-2</v>
      </c>
      <c r="X714" s="1">
        <f t="shared" ca="1" si="114"/>
        <v>0.66323786958659281</v>
      </c>
      <c r="Y714" s="1">
        <f t="shared" ca="1" si="115"/>
        <v>3.3705289579602474E-3</v>
      </c>
      <c r="Z714" s="1">
        <f t="shared" ca="1" si="116"/>
        <v>0.23853584469081535</v>
      </c>
      <c r="AA714" s="1">
        <f t="shared" ca="1" si="117"/>
        <v>3.3705289579602474E-3</v>
      </c>
      <c r="AP714" s="1">
        <v>3.8889203337139438E-3</v>
      </c>
      <c r="AQ714" s="1">
        <v>713</v>
      </c>
      <c r="AR714" s="1">
        <v>-1.0921393168628959E-2</v>
      </c>
    </row>
    <row r="715" spans="1:44" x14ac:dyDescent="0.3">
      <c r="A715" s="4">
        <v>41794</v>
      </c>
      <c r="B715" s="1">
        <v>9926.6699219999991</v>
      </c>
      <c r="C715" s="1">
        <f t="shared" si="118"/>
        <v>-2.1271127305238367E-3</v>
      </c>
      <c r="D715" s="1">
        <f t="shared" si="111"/>
        <v>-1.9100792134506054E-3</v>
      </c>
      <c r="V715" s="1">
        <f t="shared" ca="1" si="112"/>
        <v>0.27434112200827909</v>
      </c>
      <c r="W715" s="1">
        <f t="shared" ca="1" si="113"/>
        <v>-1.7992077659933971E-2</v>
      </c>
      <c r="X715" s="1">
        <f t="shared" ca="1" si="114"/>
        <v>0.35636071753035603</v>
      </c>
      <c r="Y715" s="1">
        <f t="shared" ca="1" si="115"/>
        <v>-2.9456287049830624E-3</v>
      </c>
      <c r="Z715" s="1">
        <f t="shared" ca="1" si="116"/>
        <v>0.37435954460152021</v>
      </c>
      <c r="AA715" s="1">
        <f t="shared" ca="1" si="117"/>
        <v>-2.9456287049830624E-3</v>
      </c>
      <c r="AP715" s="1">
        <v>1.4202971953360663E-2</v>
      </c>
      <c r="AQ715" s="1">
        <v>714</v>
      </c>
      <c r="AR715" s="1">
        <v>-1.0917545900438365E-2</v>
      </c>
    </row>
    <row r="716" spans="1:44" x14ac:dyDescent="0.3">
      <c r="A716" s="4">
        <v>41793</v>
      </c>
      <c r="B716" s="1">
        <v>9919.7402340000008</v>
      </c>
      <c r="C716" s="1">
        <f t="shared" si="118"/>
        <v>-6.9808788389754122E-4</v>
      </c>
      <c r="D716" s="1">
        <f t="shared" si="111"/>
        <v>-4.8105436682430993E-4</v>
      </c>
      <c r="V716" s="1">
        <f t="shared" ca="1" si="112"/>
        <v>1.6338596464545163E-2</v>
      </c>
      <c r="W716" s="1">
        <f t="shared" ca="1" si="113"/>
        <v>-6.4080817436975218E-2</v>
      </c>
      <c r="X716" s="1">
        <f t="shared" ca="1" si="114"/>
        <v>4.0740883427401897E-2</v>
      </c>
      <c r="Y716" s="1">
        <f t="shared" ca="1" si="115"/>
        <v>-1.3937219827465246E-2</v>
      </c>
      <c r="Z716" s="1">
        <f t="shared" ca="1" si="116"/>
        <v>0.40953000180310073</v>
      </c>
      <c r="AA716" s="1">
        <f t="shared" ca="1" si="117"/>
        <v>-1.3937219827465246E-2</v>
      </c>
      <c r="AP716" s="1">
        <v>-6.8802972496700837E-3</v>
      </c>
      <c r="AQ716" s="1">
        <v>715</v>
      </c>
      <c r="AR716" s="1">
        <v>-1.0914459040604009E-2</v>
      </c>
    </row>
    <row r="717" spans="1:44" x14ac:dyDescent="0.3">
      <c r="A717" s="4">
        <v>41792</v>
      </c>
      <c r="B717" s="1">
        <v>9950.1201170000004</v>
      </c>
      <c r="C717" s="1">
        <f t="shared" si="118"/>
        <v>3.0625684023329845E-3</v>
      </c>
      <c r="D717" s="1">
        <f t="shared" si="111"/>
        <v>3.2796019194062157E-3</v>
      </c>
      <c r="V717" s="1">
        <f t="shared" ca="1" si="112"/>
        <v>0.81216993056270981</v>
      </c>
      <c r="W717" s="1">
        <f t="shared" ca="1" si="113"/>
        <v>2.6577627783908209E-2</v>
      </c>
      <c r="X717" s="1">
        <f t="shared" ca="1" si="114"/>
        <v>0.32820813340766275</v>
      </c>
      <c r="Y717" s="1">
        <f t="shared" ca="1" si="115"/>
        <v>-3.5589316291607742E-3</v>
      </c>
      <c r="Z717" s="1">
        <f t="shared" ca="1" si="116"/>
        <v>0.44342181619726473</v>
      </c>
      <c r="AA717" s="1">
        <f t="shared" ca="1" si="117"/>
        <v>-3.5589316291607742E-3</v>
      </c>
      <c r="AP717" s="1">
        <v>-3.195192768707159E-4</v>
      </c>
      <c r="AQ717" s="1">
        <v>716</v>
      </c>
      <c r="AR717" s="1">
        <v>-1.0909086064688477E-2</v>
      </c>
    </row>
    <row r="718" spans="1:44" x14ac:dyDescent="0.3">
      <c r="A718" s="4">
        <v>41789</v>
      </c>
      <c r="B718" s="1">
        <v>9943.2695309999999</v>
      </c>
      <c r="C718" s="1">
        <f t="shared" si="118"/>
        <v>-6.8849279400115971E-4</v>
      </c>
      <c r="D718" s="1">
        <f t="shared" si="111"/>
        <v>-4.7145927692792842E-4</v>
      </c>
      <c r="V718" s="1">
        <f t="shared" ca="1" si="112"/>
        <v>4.3819324610299581E-2</v>
      </c>
      <c r="W718" s="1">
        <f t="shared" ca="1" si="113"/>
        <v>-5.123962704895528E-2</v>
      </c>
      <c r="X718" s="1">
        <f t="shared" ca="1" si="114"/>
        <v>8.0746543814359195E-2</v>
      </c>
      <c r="Y718" s="1">
        <f t="shared" ca="1" si="115"/>
        <v>-1.1200540496576364E-2</v>
      </c>
      <c r="Z718" s="1">
        <f t="shared" ca="1" si="116"/>
        <v>0.91692019524260171</v>
      </c>
      <c r="AA718" s="1">
        <f t="shared" ca="1" si="117"/>
        <v>-1.1200540496576364E-2</v>
      </c>
      <c r="AP718" s="1">
        <v>-4.7663964068815519E-3</v>
      </c>
      <c r="AQ718" s="1">
        <v>717</v>
      </c>
      <c r="AR718" s="1">
        <v>-1.0902041753694077E-2</v>
      </c>
    </row>
    <row r="719" spans="1:44" x14ac:dyDescent="0.3">
      <c r="A719" s="4">
        <v>41788</v>
      </c>
      <c r="B719" s="1">
        <v>9938.9003909999992</v>
      </c>
      <c r="C719" s="1">
        <f t="shared" si="118"/>
        <v>-4.3940677524420795E-4</v>
      </c>
      <c r="D719" s="1">
        <f t="shared" si="111"/>
        <v>-2.2237325817097664E-4</v>
      </c>
      <c r="V719" s="1">
        <f t="shared" ca="1" si="112"/>
        <v>0.40623653684035355</v>
      </c>
      <c r="W719" s="1">
        <f t="shared" ca="1" si="113"/>
        <v>-7.1171045843210438E-3</v>
      </c>
      <c r="X719" s="1">
        <f t="shared" ca="1" si="114"/>
        <v>0.61757177211718417</v>
      </c>
      <c r="Y719" s="1">
        <f t="shared" ca="1" si="115"/>
        <v>2.3928764425298838E-3</v>
      </c>
      <c r="Z719" s="1">
        <f t="shared" ca="1" si="116"/>
        <v>0.68946708961393111</v>
      </c>
      <c r="AA719" s="1">
        <f t="shared" ca="1" si="117"/>
        <v>2.3928764425298838E-3</v>
      </c>
      <c r="AP719" s="1">
        <v>3.4911502492445275E-3</v>
      </c>
      <c r="AQ719" s="1">
        <v>718</v>
      </c>
      <c r="AR719" s="1">
        <v>-1.0901744167667425E-2</v>
      </c>
    </row>
    <row r="720" spans="1:44" x14ac:dyDescent="0.3">
      <c r="A720" s="4">
        <v>41787</v>
      </c>
      <c r="B720" s="1">
        <v>9939.1699219999991</v>
      </c>
      <c r="C720" s="1">
        <f t="shared" si="118"/>
        <v>2.7118794775726352E-5</v>
      </c>
      <c r="D720" s="1">
        <f t="shared" si="111"/>
        <v>2.4415231184895766E-4</v>
      </c>
      <c r="V720" s="1">
        <f t="shared" ca="1" si="112"/>
        <v>8.0142736460799391E-2</v>
      </c>
      <c r="W720" s="1">
        <f t="shared" ca="1" si="113"/>
        <v>-4.2123362808711866E-2</v>
      </c>
      <c r="X720" s="1">
        <f t="shared" ca="1" si="114"/>
        <v>0.60100823258910796</v>
      </c>
      <c r="Y720" s="1">
        <f t="shared" ca="1" si="115"/>
        <v>2.0476612391814599E-3</v>
      </c>
      <c r="Z720" s="1">
        <f t="shared" ca="1" si="116"/>
        <v>0.62424943859701032</v>
      </c>
      <c r="AA720" s="1">
        <f t="shared" ca="1" si="117"/>
        <v>2.0476612391814599E-3</v>
      </c>
      <c r="AP720" s="1">
        <v>-9.1815161386155537E-3</v>
      </c>
      <c r="AQ720" s="1">
        <v>719</v>
      </c>
      <c r="AR720" s="1">
        <v>-1.0901733847823013E-2</v>
      </c>
    </row>
    <row r="721" spans="1:44" x14ac:dyDescent="0.3">
      <c r="A721" s="4">
        <v>41786</v>
      </c>
      <c r="B721" s="1">
        <v>9940.8203119999998</v>
      </c>
      <c r="C721" s="1">
        <f t="shared" si="118"/>
        <v>1.6604907783572735E-4</v>
      </c>
      <c r="D721" s="1">
        <f t="shared" si="111"/>
        <v>3.8308259490895866E-4</v>
      </c>
      <c r="V721" s="1">
        <f t="shared" ca="1" si="112"/>
        <v>0.18504250281642809</v>
      </c>
      <c r="W721" s="1">
        <f t="shared" ca="1" si="113"/>
        <v>-2.6889424401905195E-2</v>
      </c>
      <c r="X721" s="1">
        <f t="shared" ca="1" si="114"/>
        <v>0.13432121025968358</v>
      </c>
      <c r="Y721" s="1">
        <f t="shared" ca="1" si="115"/>
        <v>-8.8495545654166206E-3</v>
      </c>
      <c r="Z721" s="1">
        <f t="shared" ca="1" si="116"/>
        <v>0.64576630416613257</v>
      </c>
      <c r="AA721" s="1">
        <f t="shared" ca="1" si="117"/>
        <v>-8.8495545654166206E-3</v>
      </c>
      <c r="AP721" s="1">
        <v>3.584602113030575E-3</v>
      </c>
      <c r="AQ721" s="1">
        <v>720</v>
      </c>
      <c r="AR721" s="1">
        <v>-1.0901510945106475E-2</v>
      </c>
    </row>
    <row r="722" spans="1:44" x14ac:dyDescent="0.3">
      <c r="A722" s="4">
        <v>41785</v>
      </c>
      <c r="B722" s="1">
        <v>9892.8203119999998</v>
      </c>
      <c r="C722" s="1">
        <f t="shared" si="118"/>
        <v>-4.8285753583189803E-3</v>
      </c>
      <c r="D722" s="1">
        <f t="shared" si="111"/>
        <v>-4.6115418412457487E-3</v>
      </c>
      <c r="V722" s="1">
        <f t="shared" ca="1" si="112"/>
        <v>0.76796671683984408</v>
      </c>
      <c r="W722" s="1">
        <f t="shared" ca="1" si="113"/>
        <v>2.1965013797888309E-2</v>
      </c>
      <c r="X722" s="1">
        <f t="shared" ca="1" si="114"/>
        <v>0.28337479574991298</v>
      </c>
      <c r="Y722" s="1">
        <f t="shared" ca="1" si="115"/>
        <v>-4.582760656722213E-3</v>
      </c>
      <c r="Z722" s="1">
        <f t="shared" ca="1" si="116"/>
        <v>0.22642130678927452</v>
      </c>
      <c r="AA722" s="1">
        <f t="shared" ca="1" si="117"/>
        <v>-4.582760656722213E-3</v>
      </c>
      <c r="AP722" s="1">
        <v>5.9742887296830591E-3</v>
      </c>
      <c r="AQ722" s="1">
        <v>721</v>
      </c>
      <c r="AR722" s="1">
        <v>-1.0894348187089717E-2</v>
      </c>
    </row>
    <row r="723" spans="1:44" x14ac:dyDescent="0.3">
      <c r="A723" s="4">
        <v>41782</v>
      </c>
      <c r="B723" s="1">
        <v>9768.0097659999992</v>
      </c>
      <c r="C723" s="1">
        <f t="shared" si="118"/>
        <v>-1.2616275446609024E-2</v>
      </c>
      <c r="D723" s="1">
        <f t="shared" si="111"/>
        <v>-1.2399241929535792E-2</v>
      </c>
      <c r="V723" s="1">
        <f t="shared" ca="1" si="112"/>
        <v>4.8052280225202471E-2</v>
      </c>
      <c r="W723" s="1">
        <f t="shared" ca="1" si="113"/>
        <v>-4.9921181326273746E-2</v>
      </c>
      <c r="X723" s="1">
        <f t="shared" ca="1" si="114"/>
        <v>0.45393474802268152</v>
      </c>
      <c r="Y723" s="1">
        <f t="shared" ca="1" si="115"/>
        <v>-9.2581005539518052E-4</v>
      </c>
      <c r="Z723" s="1">
        <f t="shared" ca="1" si="116"/>
        <v>0.80895166699123233</v>
      </c>
      <c r="AA723" s="1">
        <f t="shared" ca="1" si="117"/>
        <v>-9.2581005539518052E-4</v>
      </c>
      <c r="AP723" s="1">
        <v>3.0306511351258238E-3</v>
      </c>
      <c r="AQ723" s="1">
        <v>722</v>
      </c>
      <c r="AR723" s="1">
        <v>-1.0887121637786676E-2</v>
      </c>
    </row>
    <row r="724" spans="1:44" x14ac:dyDescent="0.3">
      <c r="A724" s="4">
        <v>41781</v>
      </c>
      <c r="B724" s="1">
        <v>9720.9101559999999</v>
      </c>
      <c r="C724" s="1">
        <f t="shared" si="118"/>
        <v>-4.8218225747420186E-3</v>
      </c>
      <c r="D724" s="1">
        <f t="shared" si="111"/>
        <v>-4.604789057668787E-3</v>
      </c>
      <c r="V724" s="1">
        <f t="shared" ca="1" si="112"/>
        <v>0.4753217513311272</v>
      </c>
      <c r="W724" s="1">
        <f t="shared" ca="1" si="113"/>
        <v>-1.8569610038466388E-3</v>
      </c>
      <c r="X724" s="1">
        <f t="shared" ca="1" si="114"/>
        <v>0.21736540864228504</v>
      </c>
      <c r="Y724" s="1">
        <f t="shared" ca="1" si="115"/>
        <v>-6.2489749993591397E-3</v>
      </c>
      <c r="Z724" s="1">
        <f t="shared" ca="1" si="116"/>
        <v>0.23106342297186644</v>
      </c>
      <c r="AA724" s="1">
        <f t="shared" ca="1" si="117"/>
        <v>-6.2489749993591397E-3</v>
      </c>
      <c r="AP724" s="1">
        <v>-1.7204759242550896E-2</v>
      </c>
      <c r="AQ724" s="1">
        <v>723</v>
      </c>
      <c r="AR724" s="1">
        <v>-1.0880757922639725E-2</v>
      </c>
    </row>
    <row r="725" spans="1:44" x14ac:dyDescent="0.3">
      <c r="A725" s="4">
        <v>41780</v>
      </c>
      <c r="B725" s="1">
        <v>9697.8701170000004</v>
      </c>
      <c r="C725" s="1">
        <f t="shared" si="118"/>
        <v>-2.3701524476881014E-3</v>
      </c>
      <c r="D725" s="1">
        <f t="shared" si="111"/>
        <v>-2.1531189306148702E-3</v>
      </c>
      <c r="V725" s="1">
        <f t="shared" ca="1" si="112"/>
        <v>0.8961885745134649</v>
      </c>
      <c r="W725" s="1">
        <f t="shared" ca="1" si="113"/>
        <v>3.7803868277546539E-2</v>
      </c>
      <c r="X725" s="1">
        <f t="shared" ca="1" si="114"/>
        <v>0.16678365444698251</v>
      </c>
      <c r="Y725" s="1">
        <f t="shared" ca="1" si="115"/>
        <v>-7.7356275344272751E-3</v>
      </c>
      <c r="Z725" s="1">
        <f t="shared" ca="1" si="116"/>
        <v>0.73967070425327552</v>
      </c>
      <c r="AA725" s="1">
        <f t="shared" ca="1" si="117"/>
        <v>-7.7356275344272751E-3</v>
      </c>
      <c r="AP725" s="1">
        <v>-5.5401604808487269E-3</v>
      </c>
      <c r="AQ725" s="1">
        <v>724</v>
      </c>
      <c r="AR725" s="1">
        <v>-1.0879196054770942E-2</v>
      </c>
    </row>
    <row r="726" spans="1:44" x14ac:dyDescent="0.3">
      <c r="A726" s="4">
        <v>41779</v>
      </c>
      <c r="B726" s="1">
        <v>9639.0800780000009</v>
      </c>
      <c r="C726" s="1">
        <f t="shared" si="118"/>
        <v>-6.0621598650762295E-3</v>
      </c>
      <c r="D726" s="1">
        <f t="shared" si="111"/>
        <v>-5.8451263480029979E-3</v>
      </c>
      <c r="V726" s="1">
        <f t="shared" ca="1" si="112"/>
        <v>0.34389092343940408</v>
      </c>
      <c r="W726" s="1">
        <f t="shared" ca="1" si="113"/>
        <v>-1.2056012581723627E-2</v>
      </c>
      <c r="X726" s="1">
        <f t="shared" ca="1" si="114"/>
        <v>0.6740855254399819</v>
      </c>
      <c r="Y726" s="1">
        <f t="shared" ca="1" si="115"/>
        <v>3.6097827272013336E-3</v>
      </c>
      <c r="Z726" s="1">
        <f t="shared" ca="1" si="116"/>
        <v>0.98852128963387342</v>
      </c>
      <c r="AA726" s="1">
        <f t="shared" ca="1" si="117"/>
        <v>3.6097827272013336E-3</v>
      </c>
      <c r="AP726" s="1">
        <v>-4.1608169960943731E-3</v>
      </c>
      <c r="AQ726" s="1">
        <v>725</v>
      </c>
      <c r="AR726" s="1">
        <v>-1.0877109728375418E-2</v>
      </c>
    </row>
    <row r="727" spans="1:44" x14ac:dyDescent="0.3">
      <c r="A727" s="4">
        <v>41778</v>
      </c>
      <c r="B727" s="1">
        <v>9659.3896480000003</v>
      </c>
      <c r="C727" s="1">
        <f t="shared" si="118"/>
        <v>2.1070029334390012E-3</v>
      </c>
      <c r="D727" s="1">
        <f t="shared" si="111"/>
        <v>2.3240364505122324E-3</v>
      </c>
      <c r="V727" s="1">
        <f t="shared" ca="1" si="112"/>
        <v>0.87764553687668367</v>
      </c>
      <c r="W727" s="1">
        <f t="shared" ca="1" si="113"/>
        <v>3.4898917115553409E-2</v>
      </c>
      <c r="X727" s="1">
        <f t="shared" ca="1" si="114"/>
        <v>0.54572991268946847</v>
      </c>
      <c r="Y727" s="1">
        <f t="shared" ca="1" si="115"/>
        <v>9.1904063780967517E-4</v>
      </c>
      <c r="Z727" s="1">
        <f t="shared" ca="1" si="116"/>
        <v>0.52276272811030933</v>
      </c>
      <c r="AA727" s="1">
        <f t="shared" ca="1" si="117"/>
        <v>9.1904063780967517E-4</v>
      </c>
      <c r="AP727" s="1">
        <v>3.4894425241199477E-2</v>
      </c>
      <c r="AQ727" s="1">
        <v>726</v>
      </c>
      <c r="AR727" s="1">
        <v>-1.0866412521253973E-2</v>
      </c>
    </row>
    <row r="728" spans="1:44" x14ac:dyDescent="0.3">
      <c r="A728" s="4">
        <v>41775</v>
      </c>
      <c r="B728" s="1">
        <v>9629.0996090000008</v>
      </c>
      <c r="C728" s="1">
        <f t="shared" si="118"/>
        <v>-3.1358129347511259E-3</v>
      </c>
      <c r="D728" s="1">
        <f t="shared" si="111"/>
        <v>-2.9187794176778947E-3</v>
      </c>
      <c r="V728" s="1">
        <f t="shared" ca="1" si="112"/>
        <v>0.43934183010527883</v>
      </c>
      <c r="W728" s="1">
        <f t="shared" ca="1" si="113"/>
        <v>-4.579143660886977E-3</v>
      </c>
      <c r="X728" s="1">
        <f t="shared" ca="1" si="114"/>
        <v>0.67491941724153592</v>
      </c>
      <c r="Y728" s="1">
        <f t="shared" ca="1" si="115"/>
        <v>3.6283064592812042E-3</v>
      </c>
      <c r="Z728" s="1">
        <f t="shared" ca="1" si="116"/>
        <v>0.9634475692716884</v>
      </c>
      <c r="AA728" s="1">
        <f t="shared" ca="1" si="117"/>
        <v>3.6283064592812042E-3</v>
      </c>
      <c r="AP728" s="1">
        <v>-7.3114225949056123E-3</v>
      </c>
      <c r="AQ728" s="1">
        <v>727</v>
      </c>
      <c r="AR728" s="1">
        <v>-1.0851706045079453E-2</v>
      </c>
    </row>
    <row r="729" spans="1:44" x14ac:dyDescent="0.3">
      <c r="A729" s="4">
        <v>41774</v>
      </c>
      <c r="B729" s="1">
        <v>9656.0498050000006</v>
      </c>
      <c r="C729" s="1">
        <f t="shared" si="118"/>
        <v>2.7988282491968742E-3</v>
      </c>
      <c r="D729" s="1">
        <f t="shared" si="111"/>
        <v>3.0158617662701054E-3</v>
      </c>
      <c r="V729" s="1">
        <f t="shared" ca="1" si="112"/>
        <v>0.12409790337473348</v>
      </c>
      <c r="W729" s="1">
        <f t="shared" ca="1" si="113"/>
        <v>-3.4642281091871674E-2</v>
      </c>
      <c r="X729" s="1">
        <f t="shared" ca="1" si="114"/>
        <v>0.10732914521701276</v>
      </c>
      <c r="Y729" s="1">
        <f t="shared" ca="1" si="115"/>
        <v>-9.9268622708474381E-3</v>
      </c>
      <c r="Z729" s="1">
        <f t="shared" ca="1" si="116"/>
        <v>9.7556655333204567E-2</v>
      </c>
      <c r="AA729" s="1">
        <f t="shared" ca="1" si="117"/>
        <v>-9.9268622708474381E-3</v>
      </c>
      <c r="AP729" s="1">
        <v>-6.8525333888386991E-3</v>
      </c>
      <c r="AQ729" s="1">
        <v>728</v>
      </c>
      <c r="AR729" s="1">
        <v>-1.0836521342247524E-2</v>
      </c>
    </row>
    <row r="730" spans="1:44" x14ac:dyDescent="0.3">
      <c r="A730" s="4">
        <v>41773</v>
      </c>
      <c r="B730" s="1">
        <v>9754.3896480000003</v>
      </c>
      <c r="C730" s="1">
        <f t="shared" si="118"/>
        <v>1.0184272553055637E-2</v>
      </c>
      <c r="D730" s="1">
        <f t="shared" si="111"/>
        <v>1.0401306070128869E-2</v>
      </c>
      <c r="V730" s="1">
        <f t="shared" ca="1" si="112"/>
        <v>5.1784786875622713E-3</v>
      </c>
      <c r="W730" s="1">
        <f t="shared" ca="1" si="113"/>
        <v>-7.6910340559965817E-2</v>
      </c>
      <c r="X730" s="1">
        <f t="shared" ca="1" si="114"/>
        <v>0.16754758943715031</v>
      </c>
      <c r="Y730" s="1">
        <f t="shared" ca="1" si="115"/>
        <v>-7.7112141201882631E-3</v>
      </c>
      <c r="Z730" s="1">
        <f t="shared" ca="1" si="116"/>
        <v>0.2014108387091339</v>
      </c>
      <c r="AA730" s="1">
        <f t="shared" ca="1" si="117"/>
        <v>-7.7112141201882631E-3</v>
      </c>
      <c r="AP730" s="1">
        <v>-2.3970509575220438E-3</v>
      </c>
      <c r="AQ730" s="1">
        <v>729</v>
      </c>
      <c r="AR730" s="1">
        <v>-1.0835668372318533E-2</v>
      </c>
    </row>
    <row r="731" spans="1:44" x14ac:dyDescent="0.3">
      <c r="A731" s="4">
        <v>41772</v>
      </c>
      <c r="B731" s="1">
        <v>9754.4296880000002</v>
      </c>
      <c r="C731" s="1">
        <f t="shared" si="118"/>
        <v>4.1048185939621829E-6</v>
      </c>
      <c r="D731" s="1">
        <f t="shared" si="111"/>
        <v>2.2113833566719349E-4</v>
      </c>
      <c r="V731" s="1">
        <f t="shared" ca="1" si="112"/>
        <v>0.91576671608205673</v>
      </c>
      <c r="W731" s="1">
        <f t="shared" ca="1" si="113"/>
        <v>4.1314432928136462E-2</v>
      </c>
      <c r="X731" s="1">
        <f t="shared" ca="1" si="114"/>
        <v>0.96901080556836339</v>
      </c>
      <c r="Y731" s="1">
        <f t="shared" ca="1" si="115"/>
        <v>1.4931602541296819E-2</v>
      </c>
      <c r="Z731" s="1">
        <f t="shared" ca="1" si="116"/>
        <v>0.40659679369141244</v>
      </c>
      <c r="AA731" s="1">
        <f t="shared" ca="1" si="117"/>
        <v>1.4931602541296819E-2</v>
      </c>
      <c r="AP731" s="1">
        <v>2.8916872001451188E-3</v>
      </c>
      <c r="AQ731" s="1">
        <v>730</v>
      </c>
      <c r="AR731" s="1">
        <v>-1.0827132841522036E-2</v>
      </c>
    </row>
    <row r="732" spans="1:44" x14ac:dyDescent="0.3">
      <c r="A732" s="4">
        <v>41771</v>
      </c>
      <c r="B732" s="1">
        <v>9702.4599610000005</v>
      </c>
      <c r="C732" s="1">
        <f t="shared" si="118"/>
        <v>-5.3278078434389033E-3</v>
      </c>
      <c r="D732" s="1">
        <f t="shared" si="111"/>
        <v>-5.1107743263656717E-3</v>
      </c>
      <c r="V732" s="1">
        <f t="shared" ca="1" si="112"/>
        <v>2.3987903121977738E-2</v>
      </c>
      <c r="W732" s="1">
        <f t="shared" ca="1" si="113"/>
        <v>-5.9327480005743796E-2</v>
      </c>
      <c r="X732" s="1">
        <f t="shared" ca="1" si="114"/>
        <v>8.2820852600924422E-2</v>
      </c>
      <c r="Y732" s="1">
        <f t="shared" ca="1" si="115"/>
        <v>-1.1090756774839528E-2</v>
      </c>
      <c r="Z732" s="1">
        <f t="shared" ca="1" si="116"/>
        <v>0.13332943771694217</v>
      </c>
      <c r="AA732" s="1">
        <f t="shared" ca="1" si="117"/>
        <v>-1.1090756774839528E-2</v>
      </c>
      <c r="AP732" s="1">
        <v>1.7770754830639197E-3</v>
      </c>
      <c r="AQ732" s="1">
        <v>731</v>
      </c>
      <c r="AR732" s="1">
        <v>-1.0821760834391838E-2</v>
      </c>
    </row>
    <row r="733" spans="1:44" x14ac:dyDescent="0.3">
      <c r="A733" s="4">
        <v>41768</v>
      </c>
      <c r="B733" s="1">
        <v>9581.4501949999994</v>
      </c>
      <c r="C733" s="1">
        <f t="shared" si="118"/>
        <v>-1.2472070638416627E-2</v>
      </c>
      <c r="D733" s="1">
        <f t="shared" si="111"/>
        <v>-1.2255037121343395E-2</v>
      </c>
      <c r="V733" s="1">
        <f t="shared" ca="1" si="112"/>
        <v>0.56887432609692523</v>
      </c>
      <c r="W733" s="1">
        <f t="shared" ca="1" si="113"/>
        <v>5.2052702439621783E-3</v>
      </c>
      <c r="X733" s="1">
        <f t="shared" ca="1" si="114"/>
        <v>0.99649100717899597</v>
      </c>
      <c r="Y733" s="1">
        <f t="shared" ca="1" si="115"/>
        <v>2.156791685251758E-2</v>
      </c>
      <c r="Z733" s="1">
        <f t="shared" ca="1" si="116"/>
        <v>0.40386352633023181</v>
      </c>
      <c r="AA733" s="1">
        <f t="shared" ca="1" si="117"/>
        <v>2.156791685251758E-2</v>
      </c>
      <c r="AP733" s="1">
        <v>1.1074244958670593E-3</v>
      </c>
      <c r="AQ733" s="1">
        <v>732</v>
      </c>
      <c r="AR733" s="1">
        <v>-1.0816426769759876E-2</v>
      </c>
    </row>
    <row r="734" spans="1:44" x14ac:dyDescent="0.3">
      <c r="A734" s="4">
        <v>41767</v>
      </c>
      <c r="B734" s="1">
        <v>9607.4003909999992</v>
      </c>
      <c r="C734" s="1">
        <f t="shared" si="118"/>
        <v>2.7083787393208675E-3</v>
      </c>
      <c r="D734" s="1">
        <f t="shared" si="111"/>
        <v>2.9254122563940987E-3</v>
      </c>
      <c r="V734" s="1">
        <f t="shared" ca="1" si="112"/>
        <v>0.29761332547229002</v>
      </c>
      <c r="W734" s="1">
        <f t="shared" ca="1" si="113"/>
        <v>-1.5938318238739129E-2</v>
      </c>
      <c r="X734" s="1">
        <f t="shared" ca="1" si="114"/>
        <v>0.81644227379862233</v>
      </c>
      <c r="Y734" s="1">
        <f t="shared" ca="1" si="115"/>
        <v>7.2151177652465884E-3</v>
      </c>
      <c r="Z734" s="1">
        <f t="shared" ca="1" si="116"/>
        <v>0.17759645740209007</v>
      </c>
      <c r="AA734" s="1">
        <f t="shared" ca="1" si="117"/>
        <v>7.2151177652465884E-3</v>
      </c>
      <c r="AP734" s="1">
        <v>-1.9264442224284516E-3</v>
      </c>
      <c r="AQ734" s="1">
        <v>733</v>
      </c>
      <c r="AR734" s="1">
        <v>-1.0816420386017061E-2</v>
      </c>
    </row>
    <row r="735" spans="1:44" x14ac:dyDescent="0.3">
      <c r="A735" s="4">
        <v>41766</v>
      </c>
      <c r="B735" s="1">
        <v>9521.2998050000006</v>
      </c>
      <c r="C735" s="1">
        <f t="shared" si="118"/>
        <v>-8.9619025434451334E-3</v>
      </c>
      <c r="D735" s="1">
        <f t="shared" si="111"/>
        <v>-8.7448690263719018E-3</v>
      </c>
      <c r="V735" s="1">
        <f t="shared" ca="1" si="112"/>
        <v>0.32361109635944463</v>
      </c>
      <c r="W735" s="1">
        <f t="shared" ca="1" si="113"/>
        <v>-1.3728736915875469E-2</v>
      </c>
      <c r="X735" s="1">
        <f t="shared" ca="1" si="114"/>
        <v>0.53492730886056139</v>
      </c>
      <c r="Y735" s="1">
        <f t="shared" ca="1" si="115"/>
        <v>7.0129540248676017E-4</v>
      </c>
      <c r="Z735" s="1">
        <f t="shared" ca="1" si="116"/>
        <v>0.9801850023566383</v>
      </c>
      <c r="AA735" s="1">
        <f t="shared" ca="1" si="117"/>
        <v>7.0129540248676017E-4</v>
      </c>
      <c r="AP735" s="1">
        <v>-1.5423373015685698E-3</v>
      </c>
      <c r="AQ735" s="1">
        <v>734</v>
      </c>
      <c r="AR735" s="1">
        <v>-1.0815137015021205E-2</v>
      </c>
    </row>
    <row r="736" spans="1:44" x14ac:dyDescent="0.3">
      <c r="A736" s="4">
        <v>41765</v>
      </c>
      <c r="B736" s="1">
        <v>9467.5302730000003</v>
      </c>
      <c r="C736" s="1">
        <f t="shared" si="118"/>
        <v>-5.6472890362893316E-3</v>
      </c>
      <c r="D736" s="1">
        <f t="shared" si="111"/>
        <v>-5.4302555192161E-3</v>
      </c>
      <c r="V736" s="1">
        <f t="shared" ca="1" si="112"/>
        <v>0.7705568330966055</v>
      </c>
      <c r="W736" s="1">
        <f t="shared" ca="1" si="113"/>
        <v>2.2220457129877604E-2</v>
      </c>
      <c r="X736" s="1">
        <f t="shared" ca="1" si="114"/>
        <v>3.8302652859526054E-2</v>
      </c>
      <c r="Y736" s="1">
        <f t="shared" ca="1" si="115"/>
        <v>-1.4165854689915216E-2</v>
      </c>
      <c r="Z736" s="1">
        <f t="shared" ca="1" si="116"/>
        <v>0.86964054233750343</v>
      </c>
      <c r="AA736" s="1">
        <f t="shared" ca="1" si="117"/>
        <v>-1.4165854689915216E-2</v>
      </c>
      <c r="AP736" s="1">
        <v>-2.4643961811113987E-3</v>
      </c>
      <c r="AQ736" s="1">
        <v>735</v>
      </c>
      <c r="AR736" s="1">
        <v>-1.0781292206790282E-2</v>
      </c>
    </row>
    <row r="737" spans="1:44" x14ac:dyDescent="0.3">
      <c r="A737" s="4">
        <v>41764</v>
      </c>
      <c r="B737" s="1">
        <v>9529.5</v>
      </c>
      <c r="C737" s="1">
        <f t="shared" si="118"/>
        <v>6.5455008025406807E-3</v>
      </c>
      <c r="D737" s="1">
        <f t="shared" si="111"/>
        <v>6.7625343196139123E-3</v>
      </c>
      <c r="V737" s="1">
        <f t="shared" ca="1" si="112"/>
        <v>0.26250356817444631</v>
      </c>
      <c r="W737" s="1">
        <f t="shared" ca="1" si="113"/>
        <v>-1.9069382016154539E-2</v>
      </c>
      <c r="X737" s="1">
        <f t="shared" ca="1" si="114"/>
        <v>0.20688669216957245</v>
      </c>
      <c r="Y737" s="1">
        <f t="shared" ca="1" si="115"/>
        <v>-6.5381706790133328E-3</v>
      </c>
      <c r="Z737" s="1">
        <f t="shared" ca="1" si="116"/>
        <v>0.66628618200996681</v>
      </c>
      <c r="AA737" s="1">
        <f t="shared" ca="1" si="117"/>
        <v>-6.5381706790133328E-3</v>
      </c>
      <c r="AP737" s="1">
        <v>-1.1628723473594655E-3</v>
      </c>
      <c r="AQ737" s="1">
        <v>736</v>
      </c>
      <c r="AR737" s="1">
        <v>-1.0776341207386089E-2</v>
      </c>
    </row>
    <row r="738" spans="1:44" x14ac:dyDescent="0.3">
      <c r="A738" s="4">
        <v>41761</v>
      </c>
      <c r="B738" s="1">
        <v>9556.0195309999999</v>
      </c>
      <c r="C738" s="1">
        <f t="shared" si="118"/>
        <v>2.7828879794322805E-3</v>
      </c>
      <c r="D738" s="1">
        <f t="shared" si="111"/>
        <v>2.9999214965055116E-3</v>
      </c>
      <c r="V738" s="1">
        <f t="shared" ca="1" si="112"/>
        <v>0.96988120837699421</v>
      </c>
      <c r="W738" s="1">
        <f t="shared" ca="1" si="113"/>
        <v>5.6371518264151516E-2</v>
      </c>
      <c r="X738" s="1">
        <f t="shared" ca="1" si="114"/>
        <v>3.3238714853489948E-2</v>
      </c>
      <c r="Y738" s="1">
        <f t="shared" ca="1" si="115"/>
        <v>-1.4681526081997508E-2</v>
      </c>
      <c r="Z738" s="1">
        <f t="shared" ca="1" si="116"/>
        <v>0.40439085181441636</v>
      </c>
      <c r="AA738" s="1">
        <f t="shared" ca="1" si="117"/>
        <v>-1.4681526081997508E-2</v>
      </c>
      <c r="AP738" s="1">
        <v>5.833383507097948E-3</v>
      </c>
      <c r="AQ738" s="1">
        <v>737</v>
      </c>
      <c r="AR738" s="1">
        <v>-1.0775326897516917E-2</v>
      </c>
    </row>
    <row r="739" spans="1:44" x14ac:dyDescent="0.3">
      <c r="A739" s="4">
        <v>41759</v>
      </c>
      <c r="B739" s="1">
        <v>9603.2304690000001</v>
      </c>
      <c r="C739" s="1">
        <f t="shared" si="118"/>
        <v>4.9404396722763635E-3</v>
      </c>
      <c r="D739" s="1">
        <f t="shared" si="111"/>
        <v>5.1574731893495951E-3</v>
      </c>
      <c r="V739" s="1">
        <f t="shared" ca="1" si="112"/>
        <v>0.28564181620462825</v>
      </c>
      <c r="W739" s="1">
        <f t="shared" ca="1" si="113"/>
        <v>-1.6984861189736387E-2</v>
      </c>
      <c r="X739" s="1">
        <f t="shared" ca="1" si="114"/>
        <v>6.8089022511857555E-2</v>
      </c>
      <c r="Y739" s="1">
        <f t="shared" ca="1" si="115"/>
        <v>-1.1921405568055333E-2</v>
      </c>
      <c r="Z739" s="1">
        <f t="shared" ca="1" si="116"/>
        <v>0.75692834613339788</v>
      </c>
      <c r="AA739" s="1">
        <f t="shared" ca="1" si="117"/>
        <v>-1.1921405568055333E-2</v>
      </c>
      <c r="AP739" s="1">
        <v>-4.9801234389833873E-3</v>
      </c>
      <c r="AQ739" s="1">
        <v>738</v>
      </c>
      <c r="AR739" s="1">
        <v>-1.0767527861858098E-2</v>
      </c>
    </row>
    <row r="740" spans="1:44" x14ac:dyDescent="0.3">
      <c r="A740" s="4">
        <v>41758</v>
      </c>
      <c r="B740" s="1">
        <v>9584.1201170000004</v>
      </c>
      <c r="C740" s="1">
        <f t="shared" si="118"/>
        <v>-1.9899920200488206E-3</v>
      </c>
      <c r="D740" s="1">
        <f t="shared" si="111"/>
        <v>-1.7729585029755892E-3</v>
      </c>
      <c r="V740" s="1">
        <f t="shared" ca="1" si="112"/>
        <v>0.73215944743300954</v>
      </c>
      <c r="W740" s="1">
        <f t="shared" ca="1" si="113"/>
        <v>1.8580714406511132E-2</v>
      </c>
      <c r="X740" s="1">
        <f t="shared" ca="1" si="114"/>
        <v>0.37152174677675698</v>
      </c>
      <c r="Y740" s="1">
        <f t="shared" ca="1" si="115"/>
        <v>-2.6226051856901903E-3</v>
      </c>
      <c r="Z740" s="1">
        <f t="shared" ca="1" si="116"/>
        <v>0.82132282524813993</v>
      </c>
      <c r="AA740" s="1">
        <f t="shared" ca="1" si="117"/>
        <v>-2.6226051856901903E-3</v>
      </c>
      <c r="AP740" s="1">
        <v>1.6017573171389611E-2</v>
      </c>
      <c r="AQ740" s="1">
        <v>739</v>
      </c>
      <c r="AR740" s="1">
        <v>-1.0760219203937096E-2</v>
      </c>
    </row>
    <row r="741" spans="1:44" x14ac:dyDescent="0.3">
      <c r="A741" s="4">
        <v>41757</v>
      </c>
      <c r="B741" s="1">
        <v>9446.3603519999997</v>
      </c>
      <c r="C741" s="1">
        <f t="shared" si="118"/>
        <v>-1.4373751926965826E-2</v>
      </c>
      <c r="D741" s="1">
        <f t="shared" si="111"/>
        <v>-1.4156718409892594E-2</v>
      </c>
      <c r="V741" s="1">
        <f t="shared" ca="1" si="112"/>
        <v>0.59083989652728497</v>
      </c>
      <c r="W741" s="1">
        <f t="shared" ca="1" si="113"/>
        <v>6.8911809766831296E-3</v>
      </c>
      <c r="X741" s="1">
        <f t="shared" ca="1" si="114"/>
        <v>5.1191101939986994E-2</v>
      </c>
      <c r="Y741" s="1">
        <f t="shared" ca="1" si="115"/>
        <v>-1.3067302509801669E-2</v>
      </c>
      <c r="Z741" s="1">
        <f t="shared" ca="1" si="116"/>
        <v>0.74503685260075092</v>
      </c>
      <c r="AA741" s="1">
        <f t="shared" ca="1" si="117"/>
        <v>-1.3067302509801669E-2</v>
      </c>
      <c r="AP741" s="1">
        <v>-8.8225937617211064E-3</v>
      </c>
      <c r="AQ741" s="1">
        <v>740</v>
      </c>
      <c r="AR741" s="1">
        <v>-1.0754937615185922E-2</v>
      </c>
    </row>
    <row r="742" spans="1:44" x14ac:dyDescent="0.3">
      <c r="A742" s="4">
        <v>41754</v>
      </c>
      <c r="B742" s="1">
        <v>9401.5498050000006</v>
      </c>
      <c r="C742" s="1">
        <f t="shared" si="118"/>
        <v>-4.7436838454412511E-3</v>
      </c>
      <c r="D742" s="1">
        <f t="shared" si="111"/>
        <v>-4.5266503283680195E-3</v>
      </c>
      <c r="V742" s="1">
        <f t="shared" ca="1" si="112"/>
        <v>0.75449282343412039</v>
      </c>
      <c r="W742" s="1">
        <f t="shared" ca="1" si="113"/>
        <v>2.0660891475885665E-2</v>
      </c>
      <c r="X742" s="1">
        <f t="shared" ca="1" si="114"/>
        <v>0.50271738244089514</v>
      </c>
      <c r="Y742" s="1">
        <f t="shared" ca="1" si="115"/>
        <v>5.4492162648815084E-5</v>
      </c>
      <c r="Z742" s="1">
        <f t="shared" ca="1" si="116"/>
        <v>0.62202683716382945</v>
      </c>
      <c r="AA742" s="1">
        <f t="shared" ca="1" si="117"/>
        <v>5.4492162648815084E-5</v>
      </c>
      <c r="AP742" s="1">
        <v>8.2691110084955348E-4</v>
      </c>
      <c r="AQ742" s="1">
        <v>741</v>
      </c>
      <c r="AR742" s="1">
        <v>-1.0739850993458729E-2</v>
      </c>
    </row>
    <row r="743" spans="1:44" x14ac:dyDescent="0.3">
      <c r="A743" s="4">
        <v>41753</v>
      </c>
      <c r="B743" s="1">
        <v>9548.6796880000002</v>
      </c>
      <c r="C743" s="1">
        <f t="shared" si="118"/>
        <v>1.5649535028974895E-2</v>
      </c>
      <c r="D743" s="1">
        <f t="shared" si="111"/>
        <v>1.5866568546048124E-2</v>
      </c>
      <c r="V743" s="1">
        <f t="shared" ca="1" si="112"/>
        <v>0.92190695934668043</v>
      </c>
      <c r="W743" s="1">
        <f t="shared" ca="1" si="113"/>
        <v>4.2540481256482542E-2</v>
      </c>
      <c r="X743" s="1">
        <f t="shared" ca="1" si="114"/>
        <v>0.33592418439955984</v>
      </c>
      <c r="Y743" s="1">
        <f t="shared" ca="1" si="115"/>
        <v>-3.3889007549920119E-3</v>
      </c>
      <c r="Z743" s="1">
        <f t="shared" ca="1" si="116"/>
        <v>0.65497480533138286</v>
      </c>
      <c r="AA743" s="1">
        <f t="shared" ca="1" si="117"/>
        <v>-3.3889007549920119E-3</v>
      </c>
      <c r="AP743" s="1">
        <v>-1.6099506776218679E-3</v>
      </c>
      <c r="AQ743" s="1">
        <v>742</v>
      </c>
      <c r="AR743" s="1">
        <v>-1.0730907431463035E-2</v>
      </c>
    </row>
    <row r="744" spans="1:44" x14ac:dyDescent="0.3">
      <c r="A744" s="4">
        <v>41752</v>
      </c>
      <c r="B744" s="1">
        <v>9544.1904300000006</v>
      </c>
      <c r="C744" s="1">
        <f t="shared" si="118"/>
        <v>-4.7014437039304407E-4</v>
      </c>
      <c r="D744" s="1">
        <f t="shared" si="111"/>
        <v>-2.5311085331981278E-4</v>
      </c>
      <c r="V744" s="1">
        <f t="shared" ca="1" si="112"/>
        <v>0.34437950288583741</v>
      </c>
      <c r="W744" s="1">
        <f t="shared" ca="1" si="113"/>
        <v>-1.2016192757585193E-2</v>
      </c>
      <c r="X744" s="1">
        <f t="shared" ca="1" si="114"/>
        <v>0.31513759374042882</v>
      </c>
      <c r="Y744" s="1">
        <f t="shared" ca="1" si="115"/>
        <v>-3.850716454004666E-3</v>
      </c>
      <c r="Z744" s="1">
        <f t="shared" ca="1" si="116"/>
        <v>0.35982374574387888</v>
      </c>
      <c r="AA744" s="1">
        <f t="shared" ca="1" si="117"/>
        <v>-3.850716454004666E-3</v>
      </c>
      <c r="AP744" s="1">
        <v>-3.3705688838672524E-3</v>
      </c>
      <c r="AQ744" s="1">
        <v>743</v>
      </c>
      <c r="AR744" s="1">
        <v>-1.0721570126218953E-2</v>
      </c>
    </row>
    <row r="745" spans="1:44" x14ac:dyDescent="0.3">
      <c r="A745" s="4">
        <v>41751</v>
      </c>
      <c r="B745" s="1">
        <v>9600.0898440000001</v>
      </c>
      <c r="C745" s="1">
        <f t="shared" si="118"/>
        <v>5.8569047223002149E-3</v>
      </c>
      <c r="D745" s="1">
        <f t="shared" si="111"/>
        <v>6.0739382393734465E-3</v>
      </c>
      <c r="V745" s="1">
        <f t="shared" ca="1" si="112"/>
        <v>0.92512086965246498</v>
      </c>
      <c r="W745" s="1">
        <f t="shared" ca="1" si="113"/>
        <v>4.3211575928921012E-2</v>
      </c>
      <c r="X745" s="1">
        <f t="shared" ca="1" si="114"/>
        <v>0.46246594229010818</v>
      </c>
      <c r="Y745" s="1">
        <f t="shared" ca="1" si="115"/>
        <v>-7.5378531036692908E-4</v>
      </c>
      <c r="Z745" s="1">
        <f t="shared" ca="1" si="116"/>
        <v>0.14019968307374764</v>
      </c>
      <c r="AA745" s="1">
        <f t="shared" ca="1" si="117"/>
        <v>-7.5378531036692908E-4</v>
      </c>
      <c r="AP745" s="1">
        <v>1.441988602824114E-2</v>
      </c>
      <c r="AQ745" s="1">
        <v>744</v>
      </c>
      <c r="AR745" s="1">
        <v>-1.0720916799977132E-2</v>
      </c>
    </row>
    <row r="746" spans="1:44" x14ac:dyDescent="0.3">
      <c r="A746" s="4">
        <v>41746</v>
      </c>
      <c r="B746" s="1">
        <v>9409.7099610000005</v>
      </c>
      <c r="C746" s="1">
        <f t="shared" si="118"/>
        <v>-1.9831052218640007E-2</v>
      </c>
      <c r="D746" s="1">
        <f t="shared" si="111"/>
        <v>-1.9614018701566777E-2</v>
      </c>
      <c r="V746" s="1">
        <f t="shared" ca="1" si="112"/>
        <v>0.81342860425439367</v>
      </c>
      <c r="W746" s="1">
        <f t="shared" ca="1" si="113"/>
        <v>2.6718056332363665E-2</v>
      </c>
      <c r="X746" s="1">
        <f t="shared" ca="1" si="114"/>
        <v>0.44356526492046666</v>
      </c>
      <c r="Y746" s="1">
        <f t="shared" ca="1" si="115"/>
        <v>-1.1354882880430974E-3</v>
      </c>
      <c r="Z746" s="1">
        <f t="shared" ca="1" si="116"/>
        <v>0.11386193399433753</v>
      </c>
      <c r="AA746" s="1">
        <f t="shared" ca="1" si="117"/>
        <v>-1.1354882880430974E-3</v>
      </c>
      <c r="AP746" s="1">
        <v>-5.2345801773268875E-3</v>
      </c>
      <c r="AQ746" s="1">
        <v>745</v>
      </c>
      <c r="AR746" s="1">
        <v>-1.0714007643442023E-2</v>
      </c>
    </row>
    <row r="747" spans="1:44" x14ac:dyDescent="0.3">
      <c r="A747" s="4">
        <v>41745</v>
      </c>
      <c r="B747" s="1">
        <v>9317.8203119999998</v>
      </c>
      <c r="C747" s="1">
        <f t="shared" si="118"/>
        <v>-9.7654071571654719E-3</v>
      </c>
      <c r="D747" s="1">
        <f t="shared" si="111"/>
        <v>-9.5483736400922403E-3</v>
      </c>
      <c r="V747" s="1">
        <f t="shared" ca="1" si="112"/>
        <v>0.45440768601687886</v>
      </c>
      <c r="W747" s="1">
        <f t="shared" ca="1" si="113"/>
        <v>-3.4359868306201081E-3</v>
      </c>
      <c r="X747" s="1">
        <f t="shared" ca="1" si="114"/>
        <v>0.94741026408442719</v>
      </c>
      <c r="Y747" s="1">
        <f t="shared" ca="1" si="115"/>
        <v>1.296196695000199E-2</v>
      </c>
      <c r="Z747" s="1">
        <f t="shared" ca="1" si="116"/>
        <v>0.51749053241701137</v>
      </c>
      <c r="AA747" s="1">
        <f t="shared" ca="1" si="117"/>
        <v>1.296196695000199E-2</v>
      </c>
      <c r="AP747" s="1">
        <v>-1.9308741028959894E-3</v>
      </c>
      <c r="AQ747" s="1">
        <v>746</v>
      </c>
      <c r="AR747" s="1">
        <v>-1.0712639372190401E-2</v>
      </c>
    </row>
    <row r="748" spans="1:44" x14ac:dyDescent="0.3">
      <c r="A748" s="4">
        <v>41744</v>
      </c>
      <c r="B748" s="1">
        <v>9173.7099610000005</v>
      </c>
      <c r="C748" s="1">
        <f t="shared" si="118"/>
        <v>-1.5466101102465579E-2</v>
      </c>
      <c r="D748" s="1">
        <f t="shared" si="111"/>
        <v>-1.5249067585392347E-2</v>
      </c>
      <c r="V748" s="1">
        <f t="shared" ca="1" si="112"/>
        <v>0.14852561357896787</v>
      </c>
      <c r="W748" s="1">
        <f t="shared" ca="1" si="113"/>
        <v>-3.128333324026264E-2</v>
      </c>
      <c r="X748" s="1">
        <f t="shared" ca="1" si="114"/>
        <v>0.76067072208622399</v>
      </c>
      <c r="Y748" s="1">
        <f t="shared" ca="1" si="115"/>
        <v>5.6676940198026248E-3</v>
      </c>
      <c r="Z748" s="1">
        <f t="shared" ca="1" si="116"/>
        <v>0.78931061223581644</v>
      </c>
      <c r="AA748" s="1">
        <f t="shared" ca="1" si="117"/>
        <v>5.6676940198026248E-3</v>
      </c>
      <c r="AP748" s="1">
        <v>-3.7608424322816678E-3</v>
      </c>
      <c r="AQ748" s="1">
        <v>747</v>
      </c>
      <c r="AR748" s="1">
        <v>-1.0712108419210312E-2</v>
      </c>
    </row>
    <row r="749" spans="1:44" x14ac:dyDescent="0.3">
      <c r="A749" s="4">
        <v>41743</v>
      </c>
      <c r="B749" s="1">
        <v>9339.1699219999991</v>
      </c>
      <c r="C749" s="1">
        <f t="shared" si="118"/>
        <v>1.8036319188574207E-2</v>
      </c>
      <c r="D749" s="1">
        <f t="shared" si="111"/>
        <v>1.8253352705647437E-2</v>
      </c>
      <c r="V749" s="1">
        <f t="shared" ca="1" si="112"/>
        <v>0.60875645863248873</v>
      </c>
      <c r="W749" s="1">
        <f t="shared" ca="1" si="113"/>
        <v>8.282381988679437E-3</v>
      </c>
      <c r="X749" s="1">
        <f t="shared" ca="1" si="114"/>
        <v>0.53886351071937133</v>
      </c>
      <c r="Y749" s="1">
        <f t="shared" ca="1" si="115"/>
        <v>7.8056774498093547E-4</v>
      </c>
      <c r="Z749" s="1">
        <f t="shared" ca="1" si="116"/>
        <v>0.21609194564497769</v>
      </c>
      <c r="AA749" s="1">
        <f t="shared" ca="1" si="117"/>
        <v>7.8056774498093547E-4</v>
      </c>
      <c r="AP749" s="1">
        <v>4.317017631705786E-3</v>
      </c>
      <c r="AQ749" s="1">
        <v>748</v>
      </c>
      <c r="AR749" s="1">
        <v>-1.0704916814787038E-2</v>
      </c>
    </row>
    <row r="750" spans="1:44" x14ac:dyDescent="0.3">
      <c r="A750" s="4">
        <v>41740</v>
      </c>
      <c r="B750" s="1">
        <v>9315.2900389999995</v>
      </c>
      <c r="C750" s="1">
        <f t="shared" si="118"/>
        <v>-2.5569599010878356E-3</v>
      </c>
      <c r="D750" s="1">
        <f t="shared" si="111"/>
        <v>-2.3399263840146044E-3</v>
      </c>
      <c r="V750" s="1">
        <f t="shared" ca="1" si="112"/>
        <v>0.31667412487144875</v>
      </c>
      <c r="W750" s="1">
        <f t="shared" ca="1" si="113"/>
        <v>-1.4310584421668365E-2</v>
      </c>
      <c r="X750" s="1">
        <f t="shared" ca="1" si="114"/>
        <v>0.85743842799526937</v>
      </c>
      <c r="Y750" s="1">
        <f t="shared" ca="1" si="115"/>
        <v>8.5510506697063105E-3</v>
      </c>
      <c r="Z750" s="1">
        <f t="shared" ca="1" si="116"/>
        <v>0.37285559602924989</v>
      </c>
      <c r="AA750" s="1">
        <f t="shared" ca="1" si="117"/>
        <v>8.5510506697063105E-3</v>
      </c>
      <c r="AP750" s="1">
        <v>9.2510257458929789E-3</v>
      </c>
      <c r="AQ750" s="1">
        <v>749</v>
      </c>
      <c r="AR750" s="1">
        <v>-1.0697991746076168E-2</v>
      </c>
    </row>
    <row r="751" spans="1:44" x14ac:dyDescent="0.3">
      <c r="A751" s="4">
        <v>41739</v>
      </c>
      <c r="B751" s="1">
        <v>9454.5400389999995</v>
      </c>
      <c r="C751" s="1">
        <f t="shared" si="118"/>
        <v>1.4948541528713211E-2</v>
      </c>
      <c r="D751" s="1">
        <f t="shared" si="111"/>
        <v>1.5165575045786443E-2</v>
      </c>
      <c r="V751" s="1">
        <f t="shared" ca="1" si="112"/>
        <v>0.33897306747810707</v>
      </c>
      <c r="W751" s="1">
        <f t="shared" ca="1" si="113"/>
        <v>-1.2458023161933882E-2</v>
      </c>
      <c r="X751" s="1">
        <f t="shared" ca="1" si="114"/>
        <v>0.14506033366099513</v>
      </c>
      <c r="Y751" s="1">
        <f t="shared" ca="1" si="115"/>
        <v>-8.4628555484507553E-3</v>
      </c>
      <c r="Z751" s="1">
        <f t="shared" ca="1" si="116"/>
        <v>0.15542600096147907</v>
      </c>
      <c r="AA751" s="1">
        <f t="shared" ca="1" si="117"/>
        <v>-8.4628555484507553E-3</v>
      </c>
      <c r="AP751" s="1">
        <v>-1.6105357397908449E-3</v>
      </c>
      <c r="AQ751" s="1">
        <v>750</v>
      </c>
      <c r="AR751" s="1">
        <v>-1.0697127010035945E-2</v>
      </c>
    </row>
    <row r="752" spans="1:44" x14ac:dyDescent="0.3">
      <c r="A752" s="4">
        <v>41738</v>
      </c>
      <c r="B752" s="1">
        <v>9506.3496090000008</v>
      </c>
      <c r="C752" s="1">
        <f t="shared" si="118"/>
        <v>5.4798615042388806E-3</v>
      </c>
      <c r="D752" s="1">
        <f t="shared" si="111"/>
        <v>5.6968950213121122E-3</v>
      </c>
      <c r="V752" s="1">
        <f t="shared" ca="1" si="112"/>
        <v>0.3725187057667213</v>
      </c>
      <c r="W752" s="1">
        <f t="shared" ca="1" si="113"/>
        <v>-9.7556946510245768E-3</v>
      </c>
      <c r="X752" s="1">
        <f t="shared" ca="1" si="114"/>
        <v>0.60267513098892533</v>
      </c>
      <c r="Y752" s="1">
        <f t="shared" ca="1" si="115"/>
        <v>2.0822198862093058E-3</v>
      </c>
      <c r="Z752" s="1">
        <f t="shared" ca="1" si="116"/>
        <v>0.73981218227180334</v>
      </c>
      <c r="AA752" s="1">
        <f t="shared" ca="1" si="117"/>
        <v>2.0822198862093058E-3</v>
      </c>
      <c r="AP752" s="1">
        <v>8.6448881664301391E-4</v>
      </c>
      <c r="AQ752" s="1">
        <v>751</v>
      </c>
      <c r="AR752" s="1">
        <v>-1.0691572586718141E-2</v>
      </c>
    </row>
    <row r="753" spans="1:44" x14ac:dyDescent="0.3">
      <c r="A753" s="4">
        <v>41737</v>
      </c>
      <c r="B753" s="1">
        <v>9490.7900389999995</v>
      </c>
      <c r="C753" s="1">
        <f t="shared" si="118"/>
        <v>-1.6367554992160669E-3</v>
      </c>
      <c r="D753" s="1">
        <f t="shared" si="111"/>
        <v>-1.4197219821428355E-3</v>
      </c>
      <c r="V753" s="1">
        <f t="shared" ca="1" si="112"/>
        <v>0.76454918030248376</v>
      </c>
      <c r="W753" s="1">
        <f t="shared" ca="1" si="113"/>
        <v>2.1630384003174005E-2</v>
      </c>
      <c r="X753" s="1">
        <f t="shared" ca="1" si="114"/>
        <v>0.46020463100803566</v>
      </c>
      <c r="Y753" s="1">
        <f t="shared" ca="1" si="115"/>
        <v>-7.9934565171534795E-4</v>
      </c>
      <c r="Z753" s="1">
        <f t="shared" ca="1" si="116"/>
        <v>0.12907048842426205</v>
      </c>
      <c r="AA753" s="1">
        <f t="shared" ca="1" si="117"/>
        <v>-7.9934565171534795E-4</v>
      </c>
      <c r="AP753" s="1">
        <v>3.1857499592920172E-3</v>
      </c>
      <c r="AQ753" s="1">
        <v>752</v>
      </c>
      <c r="AR753" s="1">
        <v>-1.0681877959235461E-2</v>
      </c>
    </row>
    <row r="754" spans="1:44" x14ac:dyDescent="0.3">
      <c r="A754" s="4">
        <v>41736</v>
      </c>
      <c r="B754" s="1">
        <v>9510.8496090000008</v>
      </c>
      <c r="C754" s="1">
        <f t="shared" si="118"/>
        <v>2.1135827383781049E-3</v>
      </c>
      <c r="D754" s="1">
        <f t="shared" si="111"/>
        <v>2.3306162554513361E-3</v>
      </c>
      <c r="V754" s="1">
        <f t="shared" ca="1" si="112"/>
        <v>0.61994710257053565</v>
      </c>
      <c r="W754" s="1">
        <f t="shared" ca="1" si="113"/>
        <v>9.1602559050723009E-3</v>
      </c>
      <c r="X754" s="1">
        <f t="shared" ca="1" si="114"/>
        <v>8.4467436444142896E-2</v>
      </c>
      <c r="Y754" s="1">
        <f t="shared" ca="1" si="115"/>
        <v>-1.1005074632375936E-2</v>
      </c>
      <c r="Z754" s="1">
        <f t="shared" ca="1" si="116"/>
        <v>0.36529578466931489</v>
      </c>
      <c r="AA754" s="1">
        <f t="shared" ca="1" si="117"/>
        <v>-1.1005074632375936E-2</v>
      </c>
      <c r="AP754" s="1">
        <v>7.0771389154246746E-3</v>
      </c>
      <c r="AQ754" s="1">
        <v>753</v>
      </c>
      <c r="AR754" s="1">
        <v>-1.0668162753106319E-2</v>
      </c>
    </row>
    <row r="755" spans="1:44" x14ac:dyDescent="0.3">
      <c r="A755" s="4">
        <v>41733</v>
      </c>
      <c r="B755" s="1">
        <v>9695.7695309999999</v>
      </c>
      <c r="C755" s="1">
        <f t="shared" si="118"/>
        <v>1.9443049738165522E-2</v>
      </c>
      <c r="D755" s="1">
        <f t="shared" si="111"/>
        <v>1.9660083255238752E-2</v>
      </c>
      <c r="V755" s="1">
        <f t="shared" ca="1" si="112"/>
        <v>0.55368450848769324</v>
      </c>
      <c r="W755" s="1">
        <f t="shared" ca="1" si="113"/>
        <v>4.0492749482836828E-3</v>
      </c>
      <c r="X755" s="1">
        <f t="shared" ca="1" si="114"/>
        <v>0.59489354882237466</v>
      </c>
      <c r="Y755" s="1">
        <f t="shared" ca="1" si="115"/>
        <v>1.9212110562538186E-3</v>
      </c>
      <c r="Z755" s="1">
        <f t="shared" ca="1" si="116"/>
        <v>0.85337852321384378</v>
      </c>
      <c r="AA755" s="1">
        <f t="shared" ca="1" si="117"/>
        <v>1.9212110562538186E-3</v>
      </c>
      <c r="AP755" s="1">
        <v>-9.690890744289863E-3</v>
      </c>
      <c r="AQ755" s="1">
        <v>754</v>
      </c>
      <c r="AR755" s="1">
        <v>-1.0664690631688373E-2</v>
      </c>
    </row>
    <row r="756" spans="1:44" x14ac:dyDescent="0.3">
      <c r="A756" s="4">
        <v>41732</v>
      </c>
      <c r="B756" s="1">
        <v>9628.8203119999998</v>
      </c>
      <c r="C756" s="1">
        <f t="shared" si="118"/>
        <v>-6.9049928204198037E-3</v>
      </c>
      <c r="D756" s="1">
        <f t="shared" si="111"/>
        <v>-6.6879593033465721E-3</v>
      </c>
      <c r="V756" s="1">
        <f t="shared" ca="1" si="112"/>
        <v>0.71896072581262471</v>
      </c>
      <c r="W756" s="1">
        <f t="shared" ca="1" si="113"/>
        <v>1.7392707794747508E-2</v>
      </c>
      <c r="X756" s="1">
        <f t="shared" ca="1" si="114"/>
        <v>0.96753460979384387</v>
      </c>
      <c r="Y756" s="1">
        <f t="shared" ca="1" si="115"/>
        <v>1.4765875164559262E-2</v>
      </c>
      <c r="Z756" s="1">
        <f t="shared" ca="1" si="116"/>
        <v>0.57786348626691175</v>
      </c>
      <c r="AA756" s="1">
        <f t="shared" ca="1" si="117"/>
        <v>1.4765875164559262E-2</v>
      </c>
      <c r="AP756" s="1">
        <v>-6.7333317314626677E-3</v>
      </c>
      <c r="AQ756" s="1">
        <v>755</v>
      </c>
      <c r="AR756" s="1">
        <v>-1.0644875005688514E-2</v>
      </c>
    </row>
    <row r="757" spans="1:44" x14ac:dyDescent="0.3">
      <c r="A757" s="4">
        <v>41731</v>
      </c>
      <c r="B757" s="1">
        <v>9623.3603519999997</v>
      </c>
      <c r="C757" s="1">
        <f t="shared" si="118"/>
        <v>-5.6704350305463857E-4</v>
      </c>
      <c r="D757" s="1">
        <f t="shared" si="111"/>
        <v>-3.5000998598140728E-4</v>
      </c>
      <c r="V757" s="1">
        <f t="shared" ca="1" si="112"/>
        <v>0.70124601130622555</v>
      </c>
      <c r="W757" s="1">
        <f t="shared" ca="1" si="113"/>
        <v>1.5839626489188185E-2</v>
      </c>
      <c r="X757" s="1">
        <f t="shared" ca="1" si="114"/>
        <v>0.80066298718423023</v>
      </c>
      <c r="Y757" s="1">
        <f t="shared" ca="1" si="115"/>
        <v>6.7519338583912122E-3</v>
      </c>
      <c r="Z757" s="1">
        <f t="shared" ca="1" si="116"/>
        <v>0.18211154059652668</v>
      </c>
      <c r="AA757" s="1">
        <f t="shared" ca="1" si="117"/>
        <v>6.7519338583912122E-3</v>
      </c>
      <c r="AP757" s="1">
        <v>8.8824629248381026E-3</v>
      </c>
      <c r="AQ757" s="1">
        <v>756</v>
      </c>
      <c r="AR757" s="1">
        <v>-1.0644027282666864E-2</v>
      </c>
    </row>
    <row r="758" spans="1:44" x14ac:dyDescent="0.3">
      <c r="A758" s="4">
        <v>41730</v>
      </c>
      <c r="B758" s="1">
        <v>9603.7099610000005</v>
      </c>
      <c r="C758" s="1">
        <f t="shared" si="118"/>
        <v>-2.0419469167976571E-3</v>
      </c>
      <c r="D758" s="1">
        <f t="shared" si="111"/>
        <v>-1.8249133997244257E-3</v>
      </c>
      <c r="V758" s="1">
        <f t="shared" ca="1" si="112"/>
        <v>0.49297365709101526</v>
      </c>
      <c r="W758" s="1">
        <f t="shared" ca="1" si="113"/>
        <v>-5.2840021372820608E-4</v>
      </c>
      <c r="X758" s="1">
        <f t="shared" ca="1" si="114"/>
        <v>3.165859432469631E-2</v>
      </c>
      <c r="Y758" s="1">
        <f t="shared" ca="1" si="115"/>
        <v>-1.4855660687316363E-2</v>
      </c>
      <c r="Z758" s="1">
        <f t="shared" ca="1" si="116"/>
        <v>0.89429338127648628</v>
      </c>
      <c r="AA758" s="1">
        <f t="shared" ca="1" si="117"/>
        <v>-1.4855660687316363E-2</v>
      </c>
      <c r="AP758" s="1">
        <v>-1.2026193017456428E-2</v>
      </c>
      <c r="AQ758" s="1">
        <v>757</v>
      </c>
      <c r="AR758" s="1">
        <v>-1.0638991043359542E-2</v>
      </c>
    </row>
    <row r="759" spans="1:44" x14ac:dyDescent="0.3">
      <c r="A759" s="4">
        <v>41729</v>
      </c>
      <c r="B759" s="1">
        <v>9555.9101559999999</v>
      </c>
      <c r="C759" s="1">
        <f t="shared" si="118"/>
        <v>-4.9772228851258787E-3</v>
      </c>
      <c r="D759" s="1">
        <f t="shared" si="111"/>
        <v>-4.7601893680526471E-3</v>
      </c>
      <c r="V759" s="1">
        <f t="shared" ca="1" si="112"/>
        <v>0.11631003756004399</v>
      </c>
      <c r="W759" s="1">
        <f t="shared" ca="1" si="113"/>
        <v>-3.5809103785884075E-2</v>
      </c>
      <c r="X759" s="1">
        <f t="shared" ca="1" si="114"/>
        <v>0.33504818594286478</v>
      </c>
      <c r="Y759" s="1">
        <f t="shared" ca="1" si="115"/>
        <v>-3.4081259731319974E-3</v>
      </c>
      <c r="Z759" s="1">
        <f t="shared" ca="1" si="116"/>
        <v>0.26356384229148977</v>
      </c>
      <c r="AA759" s="1">
        <f t="shared" ca="1" si="117"/>
        <v>-3.4081259731319974E-3</v>
      </c>
      <c r="AP759" s="1">
        <v>3.8464031804257216E-3</v>
      </c>
      <c r="AQ759" s="1">
        <v>758</v>
      </c>
      <c r="AR759" s="1">
        <v>-1.0633380684877418E-2</v>
      </c>
    </row>
    <row r="760" spans="1:44" x14ac:dyDescent="0.3">
      <c r="A760" s="4">
        <v>41726</v>
      </c>
      <c r="B760" s="1">
        <v>9587.1904300000006</v>
      </c>
      <c r="C760" s="1">
        <f t="shared" si="118"/>
        <v>3.2733955729334972E-3</v>
      </c>
      <c r="D760" s="1">
        <f t="shared" si="111"/>
        <v>3.4904290900067284E-3</v>
      </c>
      <c r="V760" s="1">
        <f t="shared" ca="1" si="112"/>
        <v>0.81539952878560151</v>
      </c>
      <c r="W760" s="1">
        <f t="shared" ca="1" si="113"/>
        <v>2.693913382383472E-2</v>
      </c>
      <c r="X760" s="1">
        <f t="shared" ca="1" si="114"/>
        <v>0.14652668960222526</v>
      </c>
      <c r="Y760" s="1">
        <f t="shared" ca="1" si="115"/>
        <v>-8.4115753030018173E-3</v>
      </c>
      <c r="Z760" s="1">
        <f t="shared" ca="1" si="116"/>
        <v>0.74588875345911121</v>
      </c>
      <c r="AA760" s="1">
        <f t="shared" ca="1" si="117"/>
        <v>-8.4115753030018173E-3</v>
      </c>
      <c r="AP760" s="1">
        <v>4.3210055925055292E-3</v>
      </c>
      <c r="AQ760" s="1">
        <v>759</v>
      </c>
      <c r="AR760" s="1">
        <v>-1.0614415905638866E-2</v>
      </c>
    </row>
    <row r="761" spans="1:44" x14ac:dyDescent="0.3">
      <c r="A761" s="4">
        <v>41725</v>
      </c>
      <c r="B761" s="1">
        <v>9451.2099610000005</v>
      </c>
      <c r="C761" s="1">
        <f t="shared" si="118"/>
        <v>-1.4183557737050195E-2</v>
      </c>
      <c r="D761" s="1">
        <f t="shared" si="111"/>
        <v>-1.3966524219976963E-2</v>
      </c>
      <c r="V761" s="1">
        <f t="shared" ca="1" si="112"/>
        <v>0.53667170398488895</v>
      </c>
      <c r="W761" s="1">
        <f t="shared" ca="1" si="113"/>
        <v>2.7615650173870234E-3</v>
      </c>
      <c r="X761" s="1">
        <f t="shared" ca="1" si="114"/>
        <v>0.26281956184635746</v>
      </c>
      <c r="Y761" s="1">
        <f t="shared" ca="1" si="115"/>
        <v>-5.0774156755208659E-3</v>
      </c>
      <c r="Z761" s="1">
        <f t="shared" ca="1" si="116"/>
        <v>0.28512214295716176</v>
      </c>
      <c r="AA761" s="1">
        <f t="shared" ca="1" si="117"/>
        <v>-5.0774156755208659E-3</v>
      </c>
      <c r="AP761" s="1">
        <v>3.8971156628777397E-3</v>
      </c>
      <c r="AQ761" s="1">
        <v>760</v>
      </c>
      <c r="AR761" s="1">
        <v>-1.0604570466166913E-2</v>
      </c>
    </row>
    <row r="762" spans="1:44" x14ac:dyDescent="0.3">
      <c r="A762" s="4">
        <v>41724</v>
      </c>
      <c r="B762" s="1">
        <v>9448.5800780000009</v>
      </c>
      <c r="C762" s="1">
        <f t="shared" si="118"/>
        <v>-2.7825886958936523E-4</v>
      </c>
      <c r="D762" s="1">
        <f t="shared" si="111"/>
        <v>-6.1225352516133916E-5</v>
      </c>
      <c r="V762" s="1">
        <f t="shared" ca="1" si="112"/>
        <v>0.175999970770638</v>
      </c>
      <c r="W762" s="1">
        <f t="shared" ca="1" si="113"/>
        <v>-2.7921511856593046E-2</v>
      </c>
      <c r="X762" s="1">
        <f t="shared" ca="1" si="114"/>
        <v>0.61650667647489155</v>
      </c>
      <c r="Y762" s="1">
        <f t="shared" ca="1" si="115"/>
        <v>2.3705502211752547E-3</v>
      </c>
      <c r="Z762" s="1">
        <f t="shared" ca="1" si="116"/>
        <v>0.45846566157522495</v>
      </c>
      <c r="AA762" s="1">
        <f t="shared" ca="1" si="117"/>
        <v>2.3705502211752547E-3</v>
      </c>
      <c r="AP762" s="1">
        <v>1.172170358187217E-2</v>
      </c>
      <c r="AQ762" s="1">
        <v>761</v>
      </c>
      <c r="AR762" s="1">
        <v>-1.0578520619270131E-2</v>
      </c>
    </row>
    <row r="763" spans="1:44" x14ac:dyDescent="0.3">
      <c r="A763" s="4">
        <v>41723</v>
      </c>
      <c r="B763" s="1">
        <v>9338.4003909999992</v>
      </c>
      <c r="C763" s="1">
        <f t="shared" si="118"/>
        <v>-1.16609782729728E-2</v>
      </c>
      <c r="D763" s="1">
        <f t="shared" si="111"/>
        <v>-1.1443944755899568E-2</v>
      </c>
      <c r="V763" s="1">
        <f t="shared" ca="1" si="112"/>
        <v>0.45512092641323409</v>
      </c>
      <c r="W763" s="1">
        <f t="shared" ca="1" si="113"/>
        <v>-3.3820045667717841E-3</v>
      </c>
      <c r="X763" s="1">
        <f t="shared" ca="1" si="114"/>
        <v>0.94097986464680428</v>
      </c>
      <c r="Y763" s="1">
        <f t="shared" ca="1" si="115"/>
        <v>1.2504419186672864E-2</v>
      </c>
      <c r="Z763" s="1">
        <f t="shared" ca="1" si="116"/>
        <v>0.7640617326543363</v>
      </c>
      <c r="AA763" s="1">
        <f t="shared" ca="1" si="117"/>
        <v>1.2504419186672864E-2</v>
      </c>
      <c r="AP763" s="1">
        <v>-8.4003378341084046E-3</v>
      </c>
      <c r="AQ763" s="1">
        <v>762</v>
      </c>
      <c r="AR763" s="1">
        <v>-1.0574187150374665E-2</v>
      </c>
    </row>
    <row r="764" spans="1:44" x14ac:dyDescent="0.3">
      <c r="A764" s="4">
        <v>41722</v>
      </c>
      <c r="B764" s="1">
        <v>9188.7695309999999</v>
      </c>
      <c r="C764" s="1">
        <f t="shared" si="118"/>
        <v>-1.602317888877499E-2</v>
      </c>
      <c r="D764" s="1">
        <f t="shared" si="111"/>
        <v>-1.580614537170176E-2</v>
      </c>
      <c r="V764" s="1">
        <f t="shared" ca="1" si="112"/>
        <v>0.97589718762294786</v>
      </c>
      <c r="W764" s="1">
        <f t="shared" ca="1" si="113"/>
        <v>5.9266537472856505E-2</v>
      </c>
      <c r="X764" s="1">
        <f t="shared" ca="1" si="114"/>
        <v>0.54532432755002946</v>
      </c>
      <c r="Y764" s="1">
        <f t="shared" ca="1" si="115"/>
        <v>9.1085406197277284E-4</v>
      </c>
      <c r="Z764" s="1">
        <f t="shared" ca="1" si="116"/>
        <v>0.99576062224237538</v>
      </c>
      <c r="AA764" s="1">
        <f t="shared" ca="1" si="117"/>
        <v>9.1085406197277284E-4</v>
      </c>
      <c r="AP764" s="1">
        <v>-7.7533181815722108E-3</v>
      </c>
      <c r="AQ764" s="1">
        <v>763</v>
      </c>
      <c r="AR764" s="1">
        <v>-1.0572372514490074E-2</v>
      </c>
    </row>
    <row r="765" spans="1:44" x14ac:dyDescent="0.3">
      <c r="A765" s="4">
        <v>41719</v>
      </c>
      <c r="B765" s="1">
        <v>9342.9404300000006</v>
      </c>
      <c r="C765" s="1">
        <f t="shared" si="118"/>
        <v>1.6778187599534065E-2</v>
      </c>
      <c r="D765" s="1">
        <f t="shared" si="111"/>
        <v>1.6995221116607295E-2</v>
      </c>
      <c r="V765" s="1">
        <f t="shared" ca="1" si="112"/>
        <v>0.29456477754674426</v>
      </c>
      <c r="W765" s="1">
        <f t="shared" ca="1" si="113"/>
        <v>-1.6202935423343053E-2</v>
      </c>
      <c r="X765" s="1">
        <f t="shared" ca="1" si="114"/>
        <v>0.41021417770150881</v>
      </c>
      <c r="Y765" s="1">
        <f t="shared" ca="1" si="115"/>
        <v>-1.8159525381627366E-3</v>
      </c>
      <c r="Z765" s="1">
        <f t="shared" ca="1" si="116"/>
        <v>0.30907161558514673</v>
      </c>
      <c r="AA765" s="1">
        <f t="shared" ca="1" si="117"/>
        <v>-1.8159525381627366E-3</v>
      </c>
      <c r="AP765" s="1">
        <v>-5.4173149251153085E-3</v>
      </c>
      <c r="AQ765" s="1">
        <v>764</v>
      </c>
      <c r="AR765" s="1">
        <v>-1.0558776035169144E-2</v>
      </c>
    </row>
    <row r="766" spans="1:44" x14ac:dyDescent="0.3">
      <c r="A766" s="4">
        <v>41718</v>
      </c>
      <c r="B766" s="1">
        <v>9296.1201170000004</v>
      </c>
      <c r="C766" s="1">
        <f t="shared" si="118"/>
        <v>-5.0113038128404468E-3</v>
      </c>
      <c r="D766" s="1">
        <f t="shared" si="111"/>
        <v>-4.7942702957672152E-3</v>
      </c>
      <c r="V766" s="1">
        <f t="shared" ca="1" si="112"/>
        <v>0.17632733980736903</v>
      </c>
      <c r="W766" s="1">
        <f t="shared" ca="1" si="113"/>
        <v>-2.7883572176284597E-2</v>
      </c>
      <c r="X766" s="1">
        <f t="shared" ca="1" si="114"/>
        <v>0.70023660668553334</v>
      </c>
      <c r="Y766" s="1">
        <f t="shared" ca="1" si="115"/>
        <v>4.2006491165218415E-3</v>
      </c>
      <c r="Z766" s="1">
        <f t="shared" ca="1" si="116"/>
        <v>0.12668119276490508</v>
      </c>
      <c r="AA766" s="1">
        <f t="shared" ca="1" si="117"/>
        <v>4.2006491165218415E-3</v>
      </c>
      <c r="AP766" s="1">
        <v>-2.8552118200210206E-3</v>
      </c>
      <c r="AQ766" s="1">
        <v>765</v>
      </c>
      <c r="AR766" s="1">
        <v>-1.0554386130108796E-2</v>
      </c>
    </row>
    <row r="767" spans="1:44" x14ac:dyDescent="0.3">
      <c r="A767" s="4">
        <v>41717</v>
      </c>
      <c r="B767" s="1">
        <v>9277.0498050000006</v>
      </c>
      <c r="C767" s="1">
        <f t="shared" si="118"/>
        <v>-2.051427021163977E-3</v>
      </c>
      <c r="D767" s="1">
        <f t="shared" si="111"/>
        <v>-1.8343935040907456E-3</v>
      </c>
      <c r="V767" s="1">
        <f t="shared" ca="1" si="112"/>
        <v>3.1586129201768953E-2</v>
      </c>
      <c r="W767" s="1">
        <f t="shared" ca="1" si="113"/>
        <v>-5.573931467983545E-2</v>
      </c>
      <c r="X767" s="1">
        <f t="shared" ca="1" si="114"/>
        <v>0.42932301749699397</v>
      </c>
      <c r="Y767" s="1">
        <f t="shared" ca="1" si="115"/>
        <v>-1.4247837728229512E-3</v>
      </c>
      <c r="Z767" s="1">
        <f t="shared" ca="1" si="116"/>
        <v>0.14618680278392771</v>
      </c>
      <c r="AA767" s="1">
        <f t="shared" ca="1" si="117"/>
        <v>-1.4247837728229512E-3</v>
      </c>
      <c r="AP767" s="1">
        <v>-2.4831928448563441E-3</v>
      </c>
      <c r="AQ767" s="1">
        <v>766</v>
      </c>
      <c r="AR767" s="1">
        <v>-1.0553397723339422E-2</v>
      </c>
    </row>
    <row r="768" spans="1:44" x14ac:dyDescent="0.3">
      <c r="A768" s="4">
        <v>41716</v>
      </c>
      <c r="B768" s="1">
        <v>9242.5498050000006</v>
      </c>
      <c r="C768" s="1">
        <f t="shared" si="118"/>
        <v>-3.7188546709543075E-3</v>
      </c>
      <c r="D768" s="1">
        <f t="shared" si="111"/>
        <v>-3.5018211538810763E-3</v>
      </c>
      <c r="V768" s="1">
        <f t="shared" ca="1" si="112"/>
        <v>0.63973014567547715</v>
      </c>
      <c r="W768" s="1">
        <f t="shared" ca="1" si="113"/>
        <v>1.0732127332560419E-2</v>
      </c>
      <c r="X768" s="1">
        <f t="shared" ca="1" si="114"/>
        <v>0.8065188941405238</v>
      </c>
      <c r="Y768" s="1">
        <f t="shared" ca="1" si="115"/>
        <v>6.9211162201620307E-3</v>
      </c>
      <c r="Z768" s="1">
        <f t="shared" ca="1" si="116"/>
        <v>0.14427840250141977</v>
      </c>
      <c r="AA768" s="1">
        <f t="shared" ca="1" si="117"/>
        <v>6.9211162201620307E-3</v>
      </c>
      <c r="AP768" s="1">
        <v>-5.0649795067442818E-3</v>
      </c>
      <c r="AQ768" s="1">
        <v>767</v>
      </c>
      <c r="AR768" s="1">
        <v>-1.0552717556409996E-2</v>
      </c>
    </row>
    <row r="769" spans="1:44" x14ac:dyDescent="0.3">
      <c r="A769" s="4">
        <v>41715</v>
      </c>
      <c r="B769" s="1">
        <v>9180.8896480000003</v>
      </c>
      <c r="C769" s="1">
        <f t="shared" si="118"/>
        <v>-6.6713361897864556E-3</v>
      </c>
      <c r="D769" s="1">
        <f t="shared" si="111"/>
        <v>-6.454302672713224E-3</v>
      </c>
      <c r="V769" s="1">
        <f t="shared" ca="1" si="112"/>
        <v>0.41573857695596395</v>
      </c>
      <c r="W769" s="1">
        <f t="shared" ca="1" si="113"/>
        <v>-6.3842234489541261E-3</v>
      </c>
      <c r="X769" s="1">
        <f t="shared" ca="1" si="114"/>
        <v>0.36765893626091328</v>
      </c>
      <c r="Y769" s="1">
        <f t="shared" ca="1" si="115"/>
        <v>-2.7044810680800641E-3</v>
      </c>
      <c r="Z769" s="1">
        <f t="shared" ca="1" si="116"/>
        <v>1.7609130948492591E-2</v>
      </c>
      <c r="AA769" s="1">
        <f t="shared" ca="1" si="117"/>
        <v>-6.3842234489541261E-3</v>
      </c>
      <c r="AP769" s="1">
        <v>-2.5324504575878434E-3</v>
      </c>
      <c r="AQ769" s="1">
        <v>768</v>
      </c>
      <c r="AR769" s="1">
        <v>-1.0541187158120413E-2</v>
      </c>
    </row>
    <row r="770" spans="1:44" x14ac:dyDescent="0.3">
      <c r="A770" s="4">
        <v>41712</v>
      </c>
      <c r="B770" s="1">
        <v>9056.4101559999999</v>
      </c>
      <c r="C770" s="1">
        <f t="shared" si="118"/>
        <v>-1.3558543536912838E-2</v>
      </c>
      <c r="D770" s="1">
        <f t="shared" si="111"/>
        <v>-1.3341510019839607E-2</v>
      </c>
      <c r="V770" s="1">
        <f t="shared" ca="1" si="112"/>
        <v>0.98503470808309623</v>
      </c>
      <c r="W770" s="1">
        <f t="shared" ca="1" si="113"/>
        <v>6.5130233577468458E-2</v>
      </c>
      <c r="X770" s="1">
        <f t="shared" ca="1" si="114"/>
        <v>0.87234298177583636</v>
      </c>
      <c r="Y770" s="1">
        <f t="shared" ca="1" si="115"/>
        <v>9.1002927398917358E-3</v>
      </c>
      <c r="Z770" s="1">
        <f t="shared" ca="1" si="116"/>
        <v>0.17001577074693441</v>
      </c>
      <c r="AA770" s="1">
        <f t="shared" ca="1" si="117"/>
        <v>9.1002927398917358E-3</v>
      </c>
      <c r="AP770" s="1">
        <v>-5.6453579115964833E-3</v>
      </c>
      <c r="AQ770" s="1">
        <v>769</v>
      </c>
      <c r="AR770" s="1">
        <v>-1.0531773590619914E-2</v>
      </c>
    </row>
    <row r="771" spans="1:44" x14ac:dyDescent="0.3">
      <c r="A771" s="4">
        <v>41711</v>
      </c>
      <c r="B771" s="1">
        <v>9017.7900389999995</v>
      </c>
      <c r="C771" s="1">
        <f t="shared" si="118"/>
        <v>-4.2643957522632758E-3</v>
      </c>
      <c r="D771" s="1">
        <f t="shared" ref="D771:D834" si="119">C771-$P$3</f>
        <v>-4.0473622351900442E-3</v>
      </c>
      <c r="V771" s="1">
        <f t="shared" ref="V771:V834" ca="1" si="120">RAND()</f>
        <v>0.9449183574668546</v>
      </c>
      <c r="W771" s="1">
        <f t="shared" ref="W771:W834" ca="1" si="121">_xlfn.NORM.INV(V771,0,$R$7)</f>
        <v>4.7923789508811931E-2</v>
      </c>
      <c r="X771" s="1">
        <f t="shared" ref="X771:X834" ca="1" si="122">RAND()</f>
        <v>0.59408149992511805</v>
      </c>
      <c r="Y771" s="1">
        <f t="shared" ref="Y771:Y834" ca="1" si="123">_xlfn.NORM.INV(X771,0,$R$9)</f>
        <v>1.9044548131032283E-3</v>
      </c>
      <c r="Z771" s="1">
        <f t="shared" ref="Z771:Z834" ca="1" si="124">RAND()</f>
        <v>0.26407047171744469</v>
      </c>
      <c r="AA771" s="1">
        <f t="shared" ref="AA771:AA834" ca="1" si="125">IF(Z771&lt;$R$11,W771,Y771)</f>
        <v>1.9044548131032283E-3</v>
      </c>
      <c r="AP771" s="1">
        <v>1.2808397065587087E-2</v>
      </c>
      <c r="AQ771" s="1">
        <v>770</v>
      </c>
      <c r="AR771" s="1">
        <v>-1.0529513655699917E-2</v>
      </c>
    </row>
    <row r="772" spans="1:44" x14ac:dyDescent="0.3">
      <c r="A772" s="4">
        <v>41710</v>
      </c>
      <c r="B772" s="1">
        <v>9188.6904300000006</v>
      </c>
      <c r="C772" s="1">
        <f t="shared" ref="C772:C835" si="126">(B772-B771)/B771</f>
        <v>1.89514715091939E-2</v>
      </c>
      <c r="D772" s="1">
        <f t="shared" si="119"/>
        <v>1.916850502626713E-2</v>
      </c>
      <c r="V772" s="1">
        <f t="shared" ca="1" si="120"/>
        <v>0.76479004747398271</v>
      </c>
      <c r="W772" s="1">
        <f t="shared" ca="1" si="121"/>
        <v>2.1653880196705739E-2</v>
      </c>
      <c r="X772" s="1">
        <f t="shared" ca="1" si="122"/>
        <v>0.39033383731884452</v>
      </c>
      <c r="Y772" s="1">
        <f t="shared" ca="1" si="123"/>
        <v>-2.227592363904908E-3</v>
      </c>
      <c r="Z772" s="1">
        <f t="shared" ca="1" si="124"/>
        <v>0.99572883933115131</v>
      </c>
      <c r="AA772" s="1">
        <f t="shared" ca="1" si="125"/>
        <v>-2.227592363904908E-3</v>
      </c>
      <c r="AP772" s="1">
        <v>1.059616523436792E-2</v>
      </c>
      <c r="AQ772" s="1">
        <v>771</v>
      </c>
      <c r="AR772" s="1">
        <v>-1.0524580581848386E-2</v>
      </c>
    </row>
    <row r="773" spans="1:44" x14ac:dyDescent="0.3">
      <c r="A773" s="4">
        <v>41709</v>
      </c>
      <c r="B773" s="1">
        <v>9307.7900389999995</v>
      </c>
      <c r="C773" s="1">
        <f t="shared" si="126"/>
        <v>1.2961543313196476E-2</v>
      </c>
      <c r="D773" s="1">
        <f t="shared" si="119"/>
        <v>1.3178576830269708E-2</v>
      </c>
      <c r="V773" s="1">
        <f t="shared" ca="1" si="120"/>
        <v>0.83571488752114287</v>
      </c>
      <c r="W773" s="1">
        <f t="shared" ca="1" si="121"/>
        <v>2.930993500379124E-2</v>
      </c>
      <c r="X773" s="1">
        <f t="shared" ca="1" si="122"/>
        <v>0.74598883790102244</v>
      </c>
      <c r="Y773" s="1">
        <f t="shared" ca="1" si="123"/>
        <v>5.2953621124119171E-3</v>
      </c>
      <c r="Z773" s="1">
        <f t="shared" ca="1" si="124"/>
        <v>0.94790985157096375</v>
      </c>
      <c r="AA773" s="1">
        <f t="shared" ca="1" si="125"/>
        <v>5.2953621124119171E-3</v>
      </c>
      <c r="AP773" s="1">
        <v>-7.3212704962567869E-3</v>
      </c>
      <c r="AQ773" s="1">
        <v>772</v>
      </c>
      <c r="AR773" s="1">
        <v>-1.0511842092431625E-2</v>
      </c>
    </row>
    <row r="774" spans="1:44" x14ac:dyDescent="0.3">
      <c r="A774" s="4">
        <v>41708</v>
      </c>
      <c r="B774" s="1">
        <v>9265.5</v>
      </c>
      <c r="C774" s="1">
        <f t="shared" si="126"/>
        <v>-4.5435102019708894E-3</v>
      </c>
      <c r="D774" s="1">
        <f t="shared" si="119"/>
        <v>-4.3264766848976578E-3</v>
      </c>
      <c r="V774" s="1">
        <f t="shared" ca="1" si="120"/>
        <v>0.31010765126811823</v>
      </c>
      <c r="W774" s="1">
        <f t="shared" ca="1" si="121"/>
        <v>-1.4866356925258379E-2</v>
      </c>
      <c r="X774" s="1">
        <f t="shared" ca="1" si="122"/>
        <v>0.25106232376049042</v>
      </c>
      <c r="Y774" s="1">
        <f t="shared" ca="1" si="123"/>
        <v>-5.369204141589346E-3</v>
      </c>
      <c r="Z774" s="1">
        <f t="shared" ca="1" si="124"/>
        <v>0.76090206927269532</v>
      </c>
      <c r="AA774" s="1">
        <f t="shared" ca="1" si="125"/>
        <v>-5.369204141589346E-3</v>
      </c>
      <c r="AP774" s="1">
        <v>-1.1013545709033137E-2</v>
      </c>
      <c r="AQ774" s="1">
        <v>773</v>
      </c>
      <c r="AR774" s="1">
        <v>-1.0508864902089731E-2</v>
      </c>
    </row>
    <row r="775" spans="1:44" x14ac:dyDescent="0.3">
      <c r="A775" s="4">
        <v>41705</v>
      </c>
      <c r="B775" s="1">
        <v>9350.75</v>
      </c>
      <c r="C775" s="1">
        <f t="shared" si="126"/>
        <v>9.2007986617020122E-3</v>
      </c>
      <c r="D775" s="1">
        <f t="shared" si="119"/>
        <v>9.4178321787752439E-3</v>
      </c>
      <c r="V775" s="1">
        <f t="shared" ca="1" si="120"/>
        <v>0.24863287877024387</v>
      </c>
      <c r="W775" s="1">
        <f t="shared" ca="1" si="121"/>
        <v>-2.0363944907353406E-2</v>
      </c>
      <c r="X775" s="1">
        <f t="shared" ca="1" si="122"/>
        <v>3.3055448714499613E-3</v>
      </c>
      <c r="Y775" s="1">
        <f t="shared" ca="1" si="123"/>
        <v>-2.1726598222079521E-2</v>
      </c>
      <c r="Z775" s="1">
        <f t="shared" ca="1" si="124"/>
        <v>0.93435107270118034</v>
      </c>
      <c r="AA775" s="1">
        <f t="shared" ca="1" si="125"/>
        <v>-2.1726598222079521E-2</v>
      </c>
      <c r="AP775" s="1">
        <v>-9.7747161302225091E-3</v>
      </c>
      <c r="AQ775" s="1">
        <v>774</v>
      </c>
      <c r="AR775" s="1">
        <v>-1.050655760751152E-2</v>
      </c>
    </row>
    <row r="776" spans="1:44" x14ac:dyDescent="0.3">
      <c r="A776" s="4">
        <v>41704</v>
      </c>
      <c r="B776" s="1">
        <v>9542.8701170000004</v>
      </c>
      <c r="C776" s="1">
        <f t="shared" si="126"/>
        <v>2.0545958024757414E-2</v>
      </c>
      <c r="D776" s="1">
        <f t="shared" si="119"/>
        <v>2.0762991541830644E-2</v>
      </c>
      <c r="V776" s="1">
        <f t="shared" ca="1" si="120"/>
        <v>0.18340595597329246</v>
      </c>
      <c r="W776" s="1">
        <f t="shared" ca="1" si="121"/>
        <v>-2.7073836655040897E-2</v>
      </c>
      <c r="X776" s="1">
        <f t="shared" ca="1" si="122"/>
        <v>9.8577487287832333E-2</v>
      </c>
      <c r="Y776" s="1">
        <f t="shared" ca="1" si="123"/>
        <v>-1.0317596891297154E-2</v>
      </c>
      <c r="Z776" s="1">
        <f t="shared" ca="1" si="124"/>
        <v>0.88101630268575282</v>
      </c>
      <c r="AA776" s="1">
        <f t="shared" ca="1" si="125"/>
        <v>-1.0317596891297154E-2</v>
      </c>
      <c r="AP776" s="1">
        <v>1.4039833687758144E-2</v>
      </c>
      <c r="AQ776" s="1">
        <v>775</v>
      </c>
      <c r="AR776" s="1">
        <v>-1.0501695097747744E-2</v>
      </c>
    </row>
    <row r="777" spans="1:44" x14ac:dyDescent="0.3">
      <c r="A777" s="4">
        <v>41703</v>
      </c>
      <c r="B777" s="1">
        <v>9542.0195309999999</v>
      </c>
      <c r="C777" s="1">
        <f t="shared" si="126"/>
        <v>-8.9133142290725767E-5</v>
      </c>
      <c r="D777" s="1">
        <f t="shared" si="119"/>
        <v>1.2790037478250556E-4</v>
      </c>
      <c r="V777" s="1">
        <f t="shared" ca="1" si="120"/>
        <v>0.50712528307678928</v>
      </c>
      <c r="W777" s="1">
        <f t="shared" ca="1" si="121"/>
        <v>5.358415708964304E-4</v>
      </c>
      <c r="X777" s="1">
        <f t="shared" ca="1" si="122"/>
        <v>0.80578746810044988</v>
      </c>
      <c r="Y777" s="1">
        <f t="shared" ca="1" si="123"/>
        <v>6.8998162993823076E-3</v>
      </c>
      <c r="Z777" s="1">
        <f t="shared" ca="1" si="124"/>
        <v>0.29244345014307471</v>
      </c>
      <c r="AA777" s="1">
        <f t="shared" ca="1" si="125"/>
        <v>6.8998162993823076E-3</v>
      </c>
      <c r="AP777" s="1">
        <v>7.6220608567605065E-4</v>
      </c>
      <c r="AQ777" s="1">
        <v>776</v>
      </c>
      <c r="AR777" s="1">
        <v>-1.0497066510715716E-2</v>
      </c>
    </row>
    <row r="778" spans="1:44" x14ac:dyDescent="0.3">
      <c r="A778" s="4">
        <v>41702</v>
      </c>
      <c r="B778" s="1">
        <v>9589.1503909999992</v>
      </c>
      <c r="C778" s="1">
        <f t="shared" si="126"/>
        <v>4.9392961151338167E-3</v>
      </c>
      <c r="D778" s="1">
        <f t="shared" si="119"/>
        <v>5.1563296322070483E-3</v>
      </c>
      <c r="V778" s="1">
        <f t="shared" ca="1" si="120"/>
        <v>0.44345737471523394</v>
      </c>
      <c r="W778" s="1">
        <f t="shared" ca="1" si="121"/>
        <v>-4.2662765951052067E-3</v>
      </c>
      <c r="X778" s="1">
        <f t="shared" ca="1" si="122"/>
        <v>0.377472003938919</v>
      </c>
      <c r="Y778" s="1">
        <f t="shared" ca="1" si="123"/>
        <v>-2.4970159992282943E-3</v>
      </c>
      <c r="Z778" s="1">
        <f t="shared" ca="1" si="124"/>
        <v>0.22435090200963925</v>
      </c>
      <c r="AA778" s="1">
        <f t="shared" ca="1" si="125"/>
        <v>-2.4970159992282943E-3</v>
      </c>
      <c r="AP778" s="1">
        <v>1.5024407690614045E-3</v>
      </c>
      <c r="AQ778" s="1">
        <v>777</v>
      </c>
      <c r="AR778" s="1">
        <v>-1.0496195002077612E-2</v>
      </c>
    </row>
    <row r="779" spans="1:44" x14ac:dyDescent="0.3">
      <c r="A779" s="4">
        <v>41701</v>
      </c>
      <c r="B779" s="1">
        <v>9358.8896480000003</v>
      </c>
      <c r="C779" s="1">
        <f t="shared" si="126"/>
        <v>-2.401263236168583E-2</v>
      </c>
      <c r="D779" s="1">
        <f t="shared" si="119"/>
        <v>-2.37955988446126E-2</v>
      </c>
      <c r="V779" s="1">
        <f t="shared" ca="1" si="120"/>
        <v>0.3609844250588593</v>
      </c>
      <c r="W779" s="1">
        <f t="shared" ca="1" si="121"/>
        <v>-1.0674861173075763E-2</v>
      </c>
      <c r="X779" s="1">
        <f t="shared" ca="1" si="122"/>
        <v>0.57004588883068719</v>
      </c>
      <c r="Y779" s="1">
        <f t="shared" ca="1" si="123"/>
        <v>1.4119279625667922E-3</v>
      </c>
      <c r="Z779" s="1">
        <f t="shared" ca="1" si="124"/>
        <v>0.67003964483669198</v>
      </c>
      <c r="AA779" s="1">
        <f t="shared" ca="1" si="125"/>
        <v>1.4119279625667922E-3</v>
      </c>
      <c r="AP779" s="1">
        <v>7.1931539828102306E-3</v>
      </c>
      <c r="AQ779" s="1">
        <v>778</v>
      </c>
      <c r="AR779" s="1">
        <v>-1.0495256768679358E-2</v>
      </c>
    </row>
    <row r="780" spans="1:44" x14ac:dyDescent="0.3">
      <c r="A780" s="4">
        <v>41698</v>
      </c>
      <c r="B780" s="1">
        <v>9692.0800780000009</v>
      </c>
      <c r="C780" s="1">
        <f t="shared" si="126"/>
        <v>3.5601491472997925E-2</v>
      </c>
      <c r="D780" s="1">
        <f t="shared" si="119"/>
        <v>3.5818524990071154E-2</v>
      </c>
      <c r="V780" s="1">
        <f t="shared" ca="1" si="120"/>
        <v>0.54616452370525903</v>
      </c>
      <c r="W780" s="1">
        <f t="shared" ca="1" si="121"/>
        <v>3.4793030926507196E-3</v>
      </c>
      <c r="X780" s="1">
        <f t="shared" ca="1" si="122"/>
        <v>0.70743338837410252</v>
      </c>
      <c r="Y780" s="1">
        <f t="shared" ca="1" si="123"/>
        <v>4.367216933985528E-3</v>
      </c>
      <c r="Z780" s="1">
        <f t="shared" ca="1" si="124"/>
        <v>6.2202605742975536E-2</v>
      </c>
      <c r="AA780" s="1">
        <f t="shared" ca="1" si="125"/>
        <v>3.4793030926507196E-3</v>
      </c>
      <c r="AP780" s="1">
        <v>2.0738431763780581E-3</v>
      </c>
      <c r="AQ780" s="1">
        <v>779</v>
      </c>
      <c r="AR780" s="1">
        <v>-1.049013293259274E-2</v>
      </c>
    </row>
    <row r="781" spans="1:44" x14ac:dyDescent="0.3">
      <c r="A781" s="4">
        <v>41697</v>
      </c>
      <c r="B781" s="1">
        <v>9588.3300780000009</v>
      </c>
      <c r="C781" s="1">
        <f t="shared" si="126"/>
        <v>-1.0704616466748099E-2</v>
      </c>
      <c r="D781" s="1">
        <f t="shared" si="119"/>
        <v>-1.0487582949674867E-2</v>
      </c>
      <c r="V781" s="1">
        <f t="shared" ca="1" si="120"/>
        <v>0.59274389536457384</v>
      </c>
      <c r="W781" s="1">
        <f t="shared" ca="1" si="121"/>
        <v>7.0382705504462798E-3</v>
      </c>
      <c r="X781" s="1">
        <f t="shared" ca="1" si="122"/>
        <v>0.89986751269783771</v>
      </c>
      <c r="Y781" s="1">
        <f t="shared" ca="1" si="123"/>
        <v>1.0246376078729035E-2</v>
      </c>
      <c r="Z781" s="1">
        <f t="shared" ca="1" si="124"/>
        <v>0.56727971285076695</v>
      </c>
      <c r="AA781" s="1">
        <f t="shared" ca="1" si="125"/>
        <v>1.0246376078729035E-2</v>
      </c>
      <c r="AP781" s="1">
        <v>8.7503828118201934E-5</v>
      </c>
      <c r="AQ781" s="1">
        <v>780</v>
      </c>
      <c r="AR781" s="1">
        <v>-1.0489975883268105E-2</v>
      </c>
    </row>
    <row r="782" spans="1:44" x14ac:dyDescent="0.3">
      <c r="A782" s="4">
        <v>41696</v>
      </c>
      <c r="B782" s="1">
        <v>9661.7304690000001</v>
      </c>
      <c r="C782" s="1">
        <f t="shared" si="126"/>
        <v>7.6551798282803347E-3</v>
      </c>
      <c r="D782" s="1">
        <f t="shared" si="119"/>
        <v>7.8722133453535664E-3</v>
      </c>
      <c r="V782" s="1">
        <f t="shared" ca="1" si="120"/>
        <v>0.10607568881172413</v>
      </c>
      <c r="W782" s="1">
        <f t="shared" ca="1" si="121"/>
        <v>-3.7430145394414686E-2</v>
      </c>
      <c r="X782" s="1">
        <f t="shared" ca="1" si="122"/>
        <v>0.37995771600312356</v>
      </c>
      <c r="Y782" s="1">
        <f t="shared" ca="1" si="123"/>
        <v>-2.444734742902497E-3</v>
      </c>
      <c r="Z782" s="1">
        <f t="shared" ca="1" si="124"/>
        <v>0.10535945380941336</v>
      </c>
      <c r="AA782" s="1">
        <f t="shared" ca="1" si="125"/>
        <v>-2.444734742902497E-3</v>
      </c>
      <c r="AP782" s="1">
        <v>1.1035143754850074E-2</v>
      </c>
      <c r="AQ782" s="1">
        <v>781</v>
      </c>
      <c r="AR782" s="1">
        <v>-1.0484005102999908E-2</v>
      </c>
    </row>
    <row r="783" spans="1:44" x14ac:dyDescent="0.3">
      <c r="A783" s="4">
        <v>41695</v>
      </c>
      <c r="B783" s="1">
        <v>9699.3496090000008</v>
      </c>
      <c r="C783" s="1">
        <f t="shared" si="126"/>
        <v>3.893623416706047E-3</v>
      </c>
      <c r="D783" s="1">
        <f t="shared" si="119"/>
        <v>4.1106569337792786E-3</v>
      </c>
      <c r="V783" s="1">
        <f t="shared" ca="1" si="120"/>
        <v>0.60516941436267213</v>
      </c>
      <c r="W783" s="1">
        <f t="shared" ca="1" si="121"/>
        <v>8.002518800889178E-3</v>
      </c>
      <c r="X783" s="1">
        <f t="shared" ca="1" si="122"/>
        <v>0.45932957573506605</v>
      </c>
      <c r="Y783" s="1">
        <f t="shared" ca="1" si="123"/>
        <v>-8.1698292784430698E-4</v>
      </c>
      <c r="Z783" s="1">
        <f t="shared" ca="1" si="124"/>
        <v>0.30065095669621056</v>
      </c>
      <c r="AA783" s="1">
        <f t="shared" ca="1" si="125"/>
        <v>-8.1698292784430698E-4</v>
      </c>
      <c r="AP783" s="1">
        <v>1.8858457506186626E-2</v>
      </c>
      <c r="AQ783" s="1">
        <v>782</v>
      </c>
      <c r="AR783" s="1">
        <v>-1.0478887537024599E-2</v>
      </c>
    </row>
    <row r="784" spans="1:44" x14ac:dyDescent="0.3">
      <c r="A784" s="4">
        <v>41694</v>
      </c>
      <c r="B784" s="1">
        <v>9708.9404300000006</v>
      </c>
      <c r="C784" s="1">
        <f t="shared" si="126"/>
        <v>9.8881073336097515E-4</v>
      </c>
      <c r="D784" s="1">
        <f t="shared" si="119"/>
        <v>1.2058442504342065E-3</v>
      </c>
      <c r="V784" s="1">
        <f t="shared" ca="1" si="120"/>
        <v>0.33858055889693028</v>
      </c>
      <c r="W784" s="1">
        <f t="shared" ca="1" si="121"/>
        <v>-1.2490204459819913E-2</v>
      </c>
      <c r="X784" s="1">
        <f t="shared" ca="1" si="122"/>
        <v>0.96170429349610398</v>
      </c>
      <c r="Y784" s="1">
        <f t="shared" ca="1" si="123"/>
        <v>1.4166522775831799E-2</v>
      </c>
      <c r="Z784" s="1">
        <f t="shared" ca="1" si="124"/>
        <v>0.22571496445732087</v>
      </c>
      <c r="AA784" s="1">
        <f t="shared" ca="1" si="125"/>
        <v>1.4166522775831799E-2</v>
      </c>
      <c r="AP784" s="1">
        <v>1.3331496155157479E-2</v>
      </c>
      <c r="AQ784" s="1">
        <v>783</v>
      </c>
      <c r="AR784" s="1">
        <v>-1.0464842293792081E-2</v>
      </c>
    </row>
    <row r="785" spans="1:44" x14ac:dyDescent="0.3">
      <c r="A785" s="4">
        <v>41691</v>
      </c>
      <c r="B785" s="1">
        <v>9656.9501949999994</v>
      </c>
      <c r="C785" s="1">
        <f t="shared" si="126"/>
        <v>-5.3548824791791539E-3</v>
      </c>
      <c r="D785" s="1">
        <f t="shared" si="119"/>
        <v>-5.1378489621059223E-3</v>
      </c>
      <c r="V785" s="1">
        <f t="shared" ca="1" si="120"/>
        <v>0.51846125591330428</v>
      </c>
      <c r="W785" s="1">
        <f t="shared" ca="1" si="121"/>
        <v>1.3887610304677716E-3</v>
      </c>
      <c r="X785" s="1">
        <f t="shared" ca="1" si="122"/>
        <v>0.56612153751006722</v>
      </c>
      <c r="Y785" s="1">
        <f t="shared" ca="1" si="123"/>
        <v>1.332066673632116E-3</v>
      </c>
      <c r="Z785" s="1">
        <f t="shared" ca="1" si="124"/>
        <v>0.85484400082639111</v>
      </c>
      <c r="AA785" s="1">
        <f t="shared" ca="1" si="125"/>
        <v>1.332066673632116E-3</v>
      </c>
      <c r="AP785" s="1">
        <v>-2.3154831753691056E-3</v>
      </c>
      <c r="AQ785" s="1">
        <v>784</v>
      </c>
      <c r="AR785" s="1">
        <v>-1.0455280047852867E-2</v>
      </c>
    </row>
    <row r="786" spans="1:44" x14ac:dyDescent="0.3">
      <c r="A786" s="4">
        <v>41690</v>
      </c>
      <c r="B786" s="1">
        <v>9618.8496090000008</v>
      </c>
      <c r="C786" s="1">
        <f t="shared" si="126"/>
        <v>-3.9454056643810475E-3</v>
      </c>
      <c r="D786" s="1">
        <f t="shared" si="119"/>
        <v>-3.7283721473078163E-3</v>
      </c>
      <c r="V786" s="1">
        <f t="shared" ca="1" si="120"/>
        <v>0.66319677565088797</v>
      </c>
      <c r="W786" s="1">
        <f t="shared" ca="1" si="121"/>
        <v>1.2636106648472652E-2</v>
      </c>
      <c r="X786" s="1">
        <f t="shared" ca="1" si="122"/>
        <v>0.43837576432887737</v>
      </c>
      <c r="Y786" s="1">
        <f t="shared" ca="1" si="123"/>
        <v>-1.2407081979274493E-3</v>
      </c>
      <c r="Z786" s="1">
        <f t="shared" ca="1" si="124"/>
        <v>0.25659544386837407</v>
      </c>
      <c r="AA786" s="1">
        <f t="shared" ca="1" si="125"/>
        <v>-1.2407081979274493E-3</v>
      </c>
      <c r="AP786" s="1">
        <v>2.5241536003331299E-3</v>
      </c>
      <c r="AQ786" s="1">
        <v>785</v>
      </c>
      <c r="AR786" s="1">
        <v>-1.0441910331219726E-2</v>
      </c>
    </row>
    <row r="787" spans="1:44" x14ac:dyDescent="0.3">
      <c r="A787" s="4">
        <v>41689</v>
      </c>
      <c r="B787" s="1">
        <v>9660.0498050000006</v>
      </c>
      <c r="C787" s="1">
        <f t="shared" si="126"/>
        <v>4.2832768651929311E-3</v>
      </c>
      <c r="D787" s="1">
        <f t="shared" si="119"/>
        <v>4.5003103822661627E-3</v>
      </c>
      <c r="V787" s="1">
        <f t="shared" ca="1" si="120"/>
        <v>0.92888325784615289</v>
      </c>
      <c r="W787" s="1">
        <f t="shared" ca="1" si="121"/>
        <v>4.4025728949785133E-2</v>
      </c>
      <c r="X787" s="1">
        <f t="shared" ca="1" si="122"/>
        <v>0.13235141005077444</v>
      </c>
      <c r="Y787" s="1">
        <f t="shared" ca="1" si="123"/>
        <v>-8.9227560516946247E-3</v>
      </c>
      <c r="Z787" s="1">
        <f t="shared" ca="1" si="124"/>
        <v>0.47146860818179315</v>
      </c>
      <c r="AA787" s="1">
        <f t="shared" ca="1" si="125"/>
        <v>-8.9227560516946247E-3</v>
      </c>
      <c r="AP787" s="1">
        <v>2.7771081415782868E-3</v>
      </c>
      <c r="AQ787" s="1">
        <v>786</v>
      </c>
      <c r="AR787" s="1">
        <v>-1.0439707239992114E-2</v>
      </c>
    </row>
    <row r="788" spans="1:44" x14ac:dyDescent="0.3">
      <c r="A788" s="4">
        <v>41688</v>
      </c>
      <c r="B788" s="1">
        <v>9659.7802730000003</v>
      </c>
      <c r="C788" s="1">
        <f t="shared" si="126"/>
        <v>-2.7901719498459035E-5</v>
      </c>
      <c r="D788" s="1">
        <f t="shared" si="119"/>
        <v>1.8913179757477227E-4</v>
      </c>
      <c r="V788" s="1">
        <f t="shared" ca="1" si="120"/>
        <v>0.44155531717349328</v>
      </c>
      <c r="W788" s="1">
        <f t="shared" ca="1" si="121"/>
        <v>-4.4108128369102469E-3</v>
      </c>
      <c r="X788" s="1">
        <f t="shared" ca="1" si="122"/>
        <v>0.6075116776228654</v>
      </c>
      <c r="Y788" s="1">
        <f t="shared" ca="1" si="123"/>
        <v>2.1827154765989183E-3</v>
      </c>
      <c r="Z788" s="1">
        <f t="shared" ca="1" si="124"/>
        <v>0.85814702209735705</v>
      </c>
      <c r="AA788" s="1">
        <f t="shared" ca="1" si="125"/>
        <v>2.1827154765989183E-3</v>
      </c>
      <c r="AP788" s="1">
        <v>2.174832523903518E-3</v>
      </c>
      <c r="AQ788" s="1">
        <v>787</v>
      </c>
      <c r="AR788" s="1">
        <v>-1.0435987532475415E-2</v>
      </c>
    </row>
    <row r="789" spans="1:44" x14ac:dyDescent="0.3">
      <c r="A789" s="4">
        <v>41687</v>
      </c>
      <c r="B789" s="1">
        <v>9656.7597659999992</v>
      </c>
      <c r="C789" s="1">
        <f t="shared" si="126"/>
        <v>-3.1268899650271464E-4</v>
      </c>
      <c r="D789" s="1">
        <f t="shared" si="119"/>
        <v>-9.5655479429483328E-5</v>
      </c>
      <c r="V789" s="1">
        <f t="shared" ca="1" si="120"/>
        <v>0.148186256108499</v>
      </c>
      <c r="W789" s="1">
        <f t="shared" ca="1" si="121"/>
        <v>-3.1327320153072574E-2</v>
      </c>
      <c r="X789" s="1">
        <f t="shared" ca="1" si="122"/>
        <v>0.14667230222604011</v>
      </c>
      <c r="Y789" s="1">
        <f t="shared" ca="1" si="123"/>
        <v>-8.4065019010807311E-3</v>
      </c>
      <c r="Z789" s="1">
        <f t="shared" ca="1" si="124"/>
        <v>0.744383030721113</v>
      </c>
      <c r="AA789" s="1">
        <f t="shared" ca="1" si="125"/>
        <v>-8.4065019010807311E-3</v>
      </c>
      <c r="AP789" s="1">
        <v>-3.1872879175478934E-4</v>
      </c>
      <c r="AQ789" s="1">
        <v>788</v>
      </c>
      <c r="AR789" s="1">
        <v>-1.0435704963498592E-2</v>
      </c>
    </row>
    <row r="790" spans="1:44" x14ac:dyDescent="0.3">
      <c r="A790" s="4">
        <v>41684</v>
      </c>
      <c r="B790" s="1">
        <v>9662.4003909999992</v>
      </c>
      <c r="C790" s="1">
        <f t="shared" si="126"/>
        <v>5.841115588129047E-4</v>
      </c>
      <c r="D790" s="1">
        <f t="shared" si="119"/>
        <v>8.0114507588613599E-4</v>
      </c>
      <c r="V790" s="1">
        <f t="shared" ca="1" si="120"/>
        <v>0.53705280343716078</v>
      </c>
      <c r="W790" s="1">
        <f t="shared" ca="1" si="121"/>
        <v>2.7903462093376531E-3</v>
      </c>
      <c r="X790" s="1">
        <f t="shared" ca="1" si="122"/>
        <v>0.53657886166494129</v>
      </c>
      <c r="Y790" s="1">
        <f t="shared" ca="1" si="123"/>
        <v>7.3454768391027401E-4</v>
      </c>
      <c r="Z790" s="1">
        <f t="shared" ca="1" si="124"/>
        <v>0.32008480206969336</v>
      </c>
      <c r="AA790" s="1">
        <f t="shared" ca="1" si="125"/>
        <v>7.3454768391027401E-4</v>
      </c>
      <c r="AP790" s="1">
        <v>5.075225704475432E-3</v>
      </c>
      <c r="AQ790" s="1">
        <v>789</v>
      </c>
      <c r="AR790" s="1">
        <v>-1.0435223788081906E-2</v>
      </c>
    </row>
    <row r="791" spans="1:44" x14ac:dyDescent="0.3">
      <c r="A791" s="4">
        <v>41683</v>
      </c>
      <c r="B791" s="1">
        <v>9596.7695309999999</v>
      </c>
      <c r="C791" s="1">
        <f t="shared" si="126"/>
        <v>-6.7923970591335543E-3</v>
      </c>
      <c r="D791" s="1">
        <f t="shared" si="119"/>
        <v>-6.5753635420603227E-3</v>
      </c>
      <c r="V791" s="1">
        <f t="shared" ca="1" si="120"/>
        <v>0.4428202508312461</v>
      </c>
      <c r="W791" s="1">
        <f t="shared" ca="1" si="121"/>
        <v>-4.3146800715898083E-3</v>
      </c>
      <c r="X791" s="1">
        <f t="shared" ca="1" si="122"/>
        <v>0.95163609859710663</v>
      </c>
      <c r="Y791" s="1">
        <f t="shared" ca="1" si="123"/>
        <v>1.3287428188951128E-2</v>
      </c>
      <c r="Z791" s="1">
        <f t="shared" ca="1" si="124"/>
        <v>0.55160039326042287</v>
      </c>
      <c r="AA791" s="1">
        <f t="shared" ca="1" si="125"/>
        <v>1.3287428188951128E-2</v>
      </c>
      <c r="AP791" s="1">
        <v>6.5698239463825542E-4</v>
      </c>
      <c r="AQ791" s="1">
        <v>790</v>
      </c>
      <c r="AR791" s="1">
        <v>-1.0432649792373405E-2</v>
      </c>
    </row>
    <row r="792" spans="1:44" x14ac:dyDescent="0.3">
      <c r="A792" s="4">
        <v>41682</v>
      </c>
      <c r="B792" s="1">
        <v>9540</v>
      </c>
      <c r="C792" s="1">
        <f t="shared" si="126"/>
        <v>-5.9154834151867383E-3</v>
      </c>
      <c r="D792" s="1">
        <f t="shared" si="119"/>
        <v>-5.6984498981135067E-3</v>
      </c>
      <c r="V792" s="1">
        <f t="shared" ca="1" si="120"/>
        <v>0.49217014400456827</v>
      </c>
      <c r="W792" s="1">
        <f t="shared" ca="1" si="121"/>
        <v>-5.8883395864248536E-4</v>
      </c>
      <c r="X792" s="1">
        <f t="shared" ca="1" si="122"/>
        <v>0.62232735701176067</v>
      </c>
      <c r="Y792" s="1">
        <f t="shared" ca="1" si="123"/>
        <v>2.4927920877359597E-3</v>
      </c>
      <c r="Z792" s="1">
        <f t="shared" ca="1" si="124"/>
        <v>0.89944324275775556</v>
      </c>
      <c r="AA792" s="1">
        <f t="shared" ca="1" si="125"/>
        <v>2.4927920877359597E-3</v>
      </c>
      <c r="AP792" s="1">
        <v>2.2470456311601428E-3</v>
      </c>
      <c r="AQ792" s="1">
        <v>791</v>
      </c>
      <c r="AR792" s="1">
        <v>-1.0413035398729013E-2</v>
      </c>
    </row>
    <row r="793" spans="1:44" x14ac:dyDescent="0.3">
      <c r="A793" s="4">
        <v>41681</v>
      </c>
      <c r="B793" s="1">
        <v>9478.7695309999999</v>
      </c>
      <c r="C793" s="1">
        <f t="shared" si="126"/>
        <v>-6.4182881551362774E-3</v>
      </c>
      <c r="D793" s="1">
        <f t="shared" si="119"/>
        <v>-6.2012546380630458E-3</v>
      </c>
      <c r="V793" s="1">
        <f t="shared" ca="1" si="120"/>
        <v>0.55741466622421032</v>
      </c>
      <c r="W793" s="1">
        <f t="shared" ca="1" si="121"/>
        <v>4.3325299814437352E-3</v>
      </c>
      <c r="X793" s="1">
        <f t="shared" ca="1" si="122"/>
        <v>0.86037723268707722</v>
      </c>
      <c r="Y793" s="1">
        <f t="shared" ca="1" si="123"/>
        <v>8.6561259089310075E-3</v>
      </c>
      <c r="Z793" s="1">
        <f t="shared" ca="1" si="124"/>
        <v>0.35969438473849524</v>
      </c>
      <c r="AA793" s="1">
        <f t="shared" ca="1" si="125"/>
        <v>8.6561259089310075E-3</v>
      </c>
      <c r="AP793" s="1">
        <v>8.4975463761633868E-3</v>
      </c>
      <c r="AQ793" s="1">
        <v>792</v>
      </c>
      <c r="AR793" s="1">
        <v>-1.0397897997023937E-2</v>
      </c>
    </row>
    <row r="794" spans="1:44" x14ac:dyDescent="0.3">
      <c r="A794" s="4">
        <v>41680</v>
      </c>
      <c r="B794" s="1">
        <v>9289.8603519999997</v>
      </c>
      <c r="C794" s="1">
        <f t="shared" si="126"/>
        <v>-1.9929715389975358E-2</v>
      </c>
      <c r="D794" s="1">
        <f t="shared" si="119"/>
        <v>-1.9712681872902128E-2</v>
      </c>
      <c r="V794" s="1">
        <f t="shared" ca="1" si="120"/>
        <v>0.68213644742856849</v>
      </c>
      <c r="W794" s="1">
        <f t="shared" ca="1" si="121"/>
        <v>1.421044258312229E-2</v>
      </c>
      <c r="X794" s="1">
        <f t="shared" ca="1" si="122"/>
        <v>0.59105957001980514</v>
      </c>
      <c r="Y794" s="1">
        <f t="shared" ca="1" si="123"/>
        <v>1.8421714370540692E-3</v>
      </c>
      <c r="Z794" s="1">
        <f t="shared" ca="1" si="124"/>
        <v>0.28196397176789001</v>
      </c>
      <c r="AA794" s="1">
        <f t="shared" ca="1" si="125"/>
        <v>1.8421714370540692E-3</v>
      </c>
      <c r="AP794" s="1">
        <v>-5.3389034528590184E-3</v>
      </c>
      <c r="AQ794" s="1">
        <v>793</v>
      </c>
      <c r="AR794" s="1">
        <v>-1.0397894005318356E-2</v>
      </c>
    </row>
    <row r="795" spans="1:44" x14ac:dyDescent="0.3">
      <c r="A795" s="4">
        <v>41677</v>
      </c>
      <c r="B795" s="1">
        <v>9301.9199219999991</v>
      </c>
      <c r="C795" s="1">
        <f t="shared" si="126"/>
        <v>1.2981433028111293E-3</v>
      </c>
      <c r="D795" s="1">
        <f t="shared" si="119"/>
        <v>1.5151768198843607E-3</v>
      </c>
      <c r="V795" s="1">
        <f t="shared" ca="1" si="120"/>
        <v>0.82004109876823916</v>
      </c>
      <c r="W795" s="1">
        <f t="shared" ca="1" si="121"/>
        <v>2.7465651763956645E-2</v>
      </c>
      <c r="X795" s="1">
        <f t="shared" ca="1" si="122"/>
        <v>0.98205915560212509</v>
      </c>
      <c r="Y795" s="1">
        <f t="shared" ca="1" si="123"/>
        <v>1.6786124866815608E-2</v>
      </c>
      <c r="Z795" s="1">
        <f t="shared" ca="1" si="124"/>
        <v>0.58449470593841291</v>
      </c>
      <c r="AA795" s="1">
        <f t="shared" ca="1" si="125"/>
        <v>1.6786124866815608E-2</v>
      </c>
      <c r="AP795" s="1">
        <v>-5.3867775592718698E-3</v>
      </c>
      <c r="AQ795" s="1">
        <v>794</v>
      </c>
      <c r="AR795" s="1">
        <v>-1.0396548062350587E-2</v>
      </c>
    </row>
    <row r="796" spans="1:44" x14ac:dyDescent="0.3">
      <c r="A796" s="4">
        <v>41676</v>
      </c>
      <c r="B796" s="1">
        <v>9256.5800780000009</v>
      </c>
      <c r="C796" s="1">
        <f t="shared" si="126"/>
        <v>-4.8742457879867212E-3</v>
      </c>
      <c r="D796" s="1">
        <f t="shared" si="119"/>
        <v>-4.6572122709134895E-3</v>
      </c>
      <c r="V796" s="1">
        <f t="shared" ca="1" si="120"/>
        <v>0.36844579268356048</v>
      </c>
      <c r="W796" s="1">
        <f t="shared" ca="1" si="121"/>
        <v>-1.007917574646042E-2</v>
      </c>
      <c r="X796" s="1">
        <f t="shared" ca="1" si="122"/>
        <v>5.6202922700474556E-2</v>
      </c>
      <c r="Y796" s="1">
        <f t="shared" ca="1" si="123"/>
        <v>-1.2699773817565306E-2</v>
      </c>
      <c r="Z796" s="1">
        <f t="shared" ca="1" si="124"/>
        <v>0.2502946471594143</v>
      </c>
      <c r="AA796" s="1">
        <f t="shared" ca="1" si="125"/>
        <v>-1.2699773817565306E-2</v>
      </c>
      <c r="AP796" s="1">
        <v>7.4585197396520881E-3</v>
      </c>
      <c r="AQ796" s="1">
        <v>795</v>
      </c>
      <c r="AR796" s="1">
        <v>-1.0364806018940955E-2</v>
      </c>
    </row>
    <row r="797" spans="1:44" x14ac:dyDescent="0.3">
      <c r="A797" s="4">
        <v>41675</v>
      </c>
      <c r="B797" s="1">
        <v>9116.3203119999998</v>
      </c>
      <c r="C797" s="1">
        <f t="shared" si="126"/>
        <v>-1.5152439110136872E-2</v>
      </c>
      <c r="D797" s="1">
        <f t="shared" si="119"/>
        <v>-1.493540559306364E-2</v>
      </c>
      <c r="V797" s="1">
        <f t="shared" ca="1" si="120"/>
        <v>0.58924514770698744</v>
      </c>
      <c r="W797" s="1">
        <f t="shared" ca="1" si="121"/>
        <v>6.7681093905548988E-3</v>
      </c>
      <c r="X797" s="1">
        <f t="shared" ca="1" si="122"/>
        <v>0.7013076330521133</v>
      </c>
      <c r="Y797" s="1">
        <f t="shared" ca="1" si="123"/>
        <v>4.2253209866239773E-3</v>
      </c>
      <c r="Z797" s="1">
        <f t="shared" ca="1" si="124"/>
        <v>0.54092053031118004</v>
      </c>
      <c r="AA797" s="1">
        <f t="shared" ca="1" si="125"/>
        <v>4.2253209866239773E-3</v>
      </c>
      <c r="AP797" s="1">
        <v>-3.9805891218847138E-3</v>
      </c>
      <c r="AQ797" s="1">
        <v>796</v>
      </c>
      <c r="AR797" s="1">
        <v>-1.0359627187974596E-2</v>
      </c>
    </row>
    <row r="798" spans="1:44" x14ac:dyDescent="0.3">
      <c r="A798" s="4">
        <v>41674</v>
      </c>
      <c r="B798" s="1">
        <v>9127.9101559999999</v>
      </c>
      <c r="C798" s="1">
        <f t="shared" si="126"/>
        <v>1.2713291770522954E-3</v>
      </c>
      <c r="D798" s="1">
        <f t="shared" si="119"/>
        <v>1.4883626941255268E-3</v>
      </c>
      <c r="V798" s="1">
        <f t="shared" ca="1" si="120"/>
        <v>0.1174205093128593</v>
      </c>
      <c r="W798" s="1">
        <f t="shared" ca="1" si="121"/>
        <v>-3.5639420612403751E-2</v>
      </c>
      <c r="X798" s="1">
        <f t="shared" ca="1" si="122"/>
        <v>4.1012103687985801E-2</v>
      </c>
      <c r="Y798" s="1">
        <f t="shared" ca="1" si="123"/>
        <v>-1.3912480101295506E-2</v>
      </c>
      <c r="Z798" s="1">
        <f t="shared" ca="1" si="124"/>
        <v>0.66826508469825019</v>
      </c>
      <c r="AA798" s="1">
        <f t="shared" ca="1" si="125"/>
        <v>-1.3912480101295506E-2</v>
      </c>
      <c r="AP798" s="1">
        <v>3.2055444210888455E-3</v>
      </c>
      <c r="AQ798" s="1">
        <v>797</v>
      </c>
      <c r="AR798" s="1">
        <v>-1.0348175867393603E-2</v>
      </c>
    </row>
    <row r="799" spans="1:44" x14ac:dyDescent="0.3">
      <c r="A799" s="4">
        <v>41673</v>
      </c>
      <c r="B799" s="1">
        <v>9186.5195309999999</v>
      </c>
      <c r="C799" s="1">
        <f t="shared" si="126"/>
        <v>6.4208974451259926E-3</v>
      </c>
      <c r="D799" s="1">
        <f t="shared" si="119"/>
        <v>6.6379309621992242E-3</v>
      </c>
      <c r="V799" s="1">
        <f t="shared" ca="1" si="120"/>
        <v>0.65948206910019336</v>
      </c>
      <c r="W799" s="1">
        <f t="shared" ca="1" si="121"/>
        <v>1.2331500415934433E-2</v>
      </c>
      <c r="X799" s="1">
        <f t="shared" ca="1" si="122"/>
        <v>0.72349217546770539</v>
      </c>
      <c r="Y799" s="1">
        <f t="shared" ca="1" si="123"/>
        <v>4.745978553314734E-3</v>
      </c>
      <c r="Z799" s="1">
        <f t="shared" ca="1" si="124"/>
        <v>0.67066289878897012</v>
      </c>
      <c r="AA799" s="1">
        <f t="shared" ca="1" si="125"/>
        <v>4.745978553314734E-3</v>
      </c>
      <c r="AP799" s="1">
        <v>-1.0932522423664014E-2</v>
      </c>
      <c r="AQ799" s="1">
        <v>798</v>
      </c>
      <c r="AR799" s="1">
        <v>-1.0343826789196901E-2</v>
      </c>
    </row>
    <row r="800" spans="1:44" x14ac:dyDescent="0.3">
      <c r="A800" s="4">
        <v>41670</v>
      </c>
      <c r="B800" s="1">
        <v>9306.4804690000001</v>
      </c>
      <c r="C800" s="1">
        <f t="shared" si="126"/>
        <v>1.3058366402552219E-2</v>
      </c>
      <c r="D800" s="1">
        <f t="shared" si="119"/>
        <v>1.3275399919625451E-2</v>
      </c>
      <c r="V800" s="1">
        <f t="shared" ca="1" si="120"/>
        <v>2.9159069310688124E-2</v>
      </c>
      <c r="W800" s="1">
        <f t="shared" ca="1" si="121"/>
        <v>-5.6798965363575392E-2</v>
      </c>
      <c r="X800" s="1">
        <f t="shared" ca="1" si="122"/>
        <v>0.31863087959401171</v>
      </c>
      <c r="Y800" s="1">
        <f t="shared" ca="1" si="123"/>
        <v>-3.772246076078387E-3</v>
      </c>
      <c r="Z800" s="1">
        <f t="shared" ca="1" si="124"/>
        <v>0.60651345669458523</v>
      </c>
      <c r="AA800" s="1">
        <f t="shared" ca="1" si="125"/>
        <v>-3.772246076078387E-3</v>
      </c>
      <c r="AP800" s="1">
        <v>-3.6420237270367358E-3</v>
      </c>
      <c r="AQ800" s="1">
        <v>799</v>
      </c>
      <c r="AR800" s="1">
        <v>-1.0342212634071991E-2</v>
      </c>
    </row>
    <row r="801" spans="1:44" x14ac:dyDescent="0.3">
      <c r="A801" s="4">
        <v>41669</v>
      </c>
      <c r="B801" s="1">
        <v>9373.4804690000001</v>
      </c>
      <c r="C801" s="1">
        <f t="shared" si="126"/>
        <v>7.1992844366006907E-3</v>
      </c>
      <c r="D801" s="1">
        <f t="shared" si="119"/>
        <v>7.4163179536739223E-3</v>
      </c>
      <c r="V801" s="1">
        <f t="shared" ca="1" si="120"/>
        <v>0.96359082852541911</v>
      </c>
      <c r="W801" s="1">
        <f t="shared" ca="1" si="121"/>
        <v>5.381902752311836E-2</v>
      </c>
      <c r="X801" s="1">
        <f t="shared" ca="1" si="122"/>
        <v>0.18006068639042294</v>
      </c>
      <c r="Y801" s="1">
        <f t="shared" ca="1" si="123"/>
        <v>-7.3210707038353223E-3</v>
      </c>
      <c r="Z801" s="1">
        <f t="shared" ca="1" si="124"/>
        <v>0.63037287196507286</v>
      </c>
      <c r="AA801" s="1">
        <f t="shared" ca="1" si="125"/>
        <v>-7.3210707038353223E-3</v>
      </c>
      <c r="AP801" s="1">
        <v>-8.7764222376587823E-3</v>
      </c>
      <c r="AQ801" s="1">
        <v>800</v>
      </c>
      <c r="AR801" s="1">
        <v>-1.0337348158986915E-2</v>
      </c>
    </row>
    <row r="802" spans="1:44" x14ac:dyDescent="0.3">
      <c r="A802" s="4">
        <v>41668</v>
      </c>
      <c r="B802" s="1">
        <v>9336.7304690000001</v>
      </c>
      <c r="C802" s="1">
        <f t="shared" si="126"/>
        <v>-3.9206354695611413E-3</v>
      </c>
      <c r="D802" s="1">
        <f t="shared" si="119"/>
        <v>-3.7036019524879101E-3</v>
      </c>
      <c r="V802" s="1">
        <f t="shared" ca="1" si="120"/>
        <v>0.2045252257816047</v>
      </c>
      <c r="W802" s="1">
        <f t="shared" ca="1" si="121"/>
        <v>-2.4766973509184376E-2</v>
      </c>
      <c r="X802" s="1">
        <f t="shared" ca="1" si="122"/>
        <v>0.52926529543440637</v>
      </c>
      <c r="Y802" s="1">
        <f t="shared" ca="1" si="123"/>
        <v>5.873850707492572E-4</v>
      </c>
      <c r="Z802" s="1">
        <f t="shared" ca="1" si="124"/>
        <v>0.16910658845049475</v>
      </c>
      <c r="AA802" s="1">
        <f t="shared" ca="1" si="125"/>
        <v>5.873850707492572E-4</v>
      </c>
      <c r="AP802" s="1">
        <v>-3.3802054023584346E-3</v>
      </c>
      <c r="AQ802" s="1">
        <v>801</v>
      </c>
      <c r="AR802" s="1">
        <v>-1.0313098600163103E-2</v>
      </c>
    </row>
    <row r="803" spans="1:44" x14ac:dyDescent="0.3">
      <c r="A803" s="4">
        <v>41667</v>
      </c>
      <c r="B803" s="1">
        <v>9406.9101559999999</v>
      </c>
      <c r="C803" s="1">
        <f t="shared" si="126"/>
        <v>7.5165163258178909E-3</v>
      </c>
      <c r="D803" s="1">
        <f t="shared" si="119"/>
        <v>7.7335498428911225E-3</v>
      </c>
      <c r="V803" s="1">
        <f t="shared" ca="1" si="120"/>
        <v>0.6537996085393547</v>
      </c>
      <c r="W803" s="1">
        <f t="shared" ca="1" si="121"/>
        <v>1.1867973741125073E-2</v>
      </c>
      <c r="X803" s="1">
        <f t="shared" ca="1" si="122"/>
        <v>1.4520168397548772E-2</v>
      </c>
      <c r="Y803" s="1">
        <f t="shared" ca="1" si="123"/>
        <v>-1.7463508274123015E-2</v>
      </c>
      <c r="Z803" s="1">
        <f t="shared" ca="1" si="124"/>
        <v>0.84377668758790847</v>
      </c>
      <c r="AA803" s="1">
        <f t="shared" ca="1" si="125"/>
        <v>-1.7463508274123015E-2</v>
      </c>
      <c r="AP803" s="1">
        <v>-2.1060611673097088E-3</v>
      </c>
      <c r="AQ803" s="1">
        <v>802</v>
      </c>
      <c r="AR803" s="1">
        <v>-1.0285422089619238E-2</v>
      </c>
    </row>
    <row r="804" spans="1:44" x14ac:dyDescent="0.3">
      <c r="A804" s="4">
        <v>41666</v>
      </c>
      <c r="B804" s="1">
        <v>9349.2197269999997</v>
      </c>
      <c r="C804" s="1">
        <f t="shared" si="126"/>
        <v>-6.1327713397160057E-3</v>
      </c>
      <c r="D804" s="1">
        <f t="shared" si="119"/>
        <v>-5.9157378226427741E-3</v>
      </c>
      <c r="V804" s="1">
        <f t="shared" ca="1" si="120"/>
        <v>0.41698780237118982</v>
      </c>
      <c r="W804" s="1">
        <f t="shared" ca="1" si="121"/>
        <v>-6.2881643035867631E-3</v>
      </c>
      <c r="X804" s="1">
        <f t="shared" ca="1" si="122"/>
        <v>0.51182081832414106</v>
      </c>
      <c r="Y804" s="1">
        <f t="shared" ca="1" si="123"/>
        <v>2.3707787594323489E-4</v>
      </c>
      <c r="Z804" s="1">
        <f t="shared" ca="1" si="124"/>
        <v>0.21052529769554629</v>
      </c>
      <c r="AA804" s="1">
        <f t="shared" ca="1" si="125"/>
        <v>2.3707787594323489E-4</v>
      </c>
      <c r="AP804" s="1">
        <v>2.054774395703856E-2</v>
      </c>
      <c r="AQ804" s="1">
        <v>803</v>
      </c>
      <c r="AR804" s="1">
        <v>-1.0279363634376388E-2</v>
      </c>
    </row>
    <row r="805" spans="1:44" x14ac:dyDescent="0.3">
      <c r="A805" s="4">
        <v>41663</v>
      </c>
      <c r="B805" s="1">
        <v>9392.0195309999999</v>
      </c>
      <c r="C805" s="1">
        <f t="shared" si="126"/>
        <v>4.577901177827374E-3</v>
      </c>
      <c r="D805" s="1">
        <f t="shared" si="119"/>
        <v>4.7949346949006056E-3</v>
      </c>
      <c r="V805" s="1">
        <f t="shared" ca="1" si="120"/>
        <v>0.67245891787619583</v>
      </c>
      <c r="W805" s="1">
        <f t="shared" ca="1" si="121"/>
        <v>1.340139540249744E-2</v>
      </c>
      <c r="X805" s="1">
        <f t="shared" ca="1" si="122"/>
        <v>0.19820203923353286</v>
      </c>
      <c r="Y805" s="1">
        <f t="shared" ca="1" si="123"/>
        <v>-6.7844868701801815E-3</v>
      </c>
      <c r="Z805" s="1">
        <f t="shared" ca="1" si="124"/>
        <v>4.4079765063562371E-2</v>
      </c>
      <c r="AA805" s="1">
        <f t="shared" ca="1" si="125"/>
        <v>1.340139540249744E-2</v>
      </c>
      <c r="AP805" s="1">
        <v>-2.1572679538446804E-3</v>
      </c>
      <c r="AQ805" s="1">
        <v>804</v>
      </c>
      <c r="AR805" s="1">
        <v>-1.0256554490162573E-2</v>
      </c>
    </row>
    <row r="806" spans="1:44" x14ac:dyDescent="0.3">
      <c r="A806" s="4">
        <v>41662</v>
      </c>
      <c r="B806" s="1">
        <v>9631.0400389999995</v>
      </c>
      <c r="C806" s="1">
        <f t="shared" si="126"/>
        <v>2.5449319734810037E-2</v>
      </c>
      <c r="D806" s="1">
        <f t="shared" si="119"/>
        <v>2.5666353251883267E-2</v>
      </c>
      <c r="V806" s="1">
        <f t="shared" ca="1" si="120"/>
        <v>0.77277771748110291</v>
      </c>
      <c r="W806" s="1">
        <f t="shared" ca="1" si="121"/>
        <v>2.2440775525403509E-2</v>
      </c>
      <c r="X806" s="1">
        <f t="shared" ca="1" si="122"/>
        <v>0.26413798464463867</v>
      </c>
      <c r="Y806" s="1">
        <f t="shared" ca="1" si="123"/>
        <v>-5.0451196228114671E-3</v>
      </c>
      <c r="Z806" s="1">
        <f t="shared" ca="1" si="124"/>
        <v>0.59769015580514118</v>
      </c>
      <c r="AA806" s="1">
        <f t="shared" ca="1" si="125"/>
        <v>-5.0451196228114671E-3</v>
      </c>
      <c r="AP806" s="1">
        <v>-1.4893791303582557E-2</v>
      </c>
      <c r="AQ806" s="1">
        <v>805</v>
      </c>
      <c r="AR806" s="1">
        <v>-1.0243299368098074E-2</v>
      </c>
    </row>
    <row r="807" spans="1:44" x14ac:dyDescent="0.3">
      <c r="A807" s="4">
        <v>41661</v>
      </c>
      <c r="B807" s="1">
        <v>9720.1103519999997</v>
      </c>
      <c r="C807" s="1">
        <f t="shared" si="126"/>
        <v>9.2482548758304646E-3</v>
      </c>
      <c r="D807" s="1">
        <f t="shared" si="119"/>
        <v>9.4652883929036962E-3</v>
      </c>
      <c r="V807" s="1">
        <f t="shared" ca="1" si="120"/>
        <v>0.28324252888491475</v>
      </c>
      <c r="W807" s="1">
        <f t="shared" ca="1" si="121"/>
        <v>-1.7197073554025995E-2</v>
      </c>
      <c r="X807" s="1">
        <f t="shared" ca="1" si="122"/>
        <v>0.66165087109288689</v>
      </c>
      <c r="Y807" s="1">
        <f t="shared" ca="1" si="123"/>
        <v>3.3357828950764945E-3</v>
      </c>
      <c r="Z807" s="1">
        <f t="shared" ca="1" si="124"/>
        <v>0.29256963389939128</v>
      </c>
      <c r="AA807" s="1">
        <f t="shared" ca="1" si="125"/>
        <v>3.3357828950764945E-3</v>
      </c>
      <c r="AP807" s="1">
        <v>1.8647770218280218E-2</v>
      </c>
      <c r="AQ807" s="1">
        <v>806</v>
      </c>
      <c r="AR807" s="1">
        <v>-1.0231355638419173E-2</v>
      </c>
    </row>
    <row r="808" spans="1:44" x14ac:dyDescent="0.3">
      <c r="A808" s="4">
        <v>41660</v>
      </c>
      <c r="B808" s="1">
        <v>9730.1201170000004</v>
      </c>
      <c r="C808" s="1">
        <f t="shared" si="126"/>
        <v>1.0297995225888664E-3</v>
      </c>
      <c r="D808" s="1">
        <f t="shared" si="119"/>
        <v>1.2468330396620978E-3</v>
      </c>
      <c r="V808" s="1">
        <f t="shared" ca="1" si="120"/>
        <v>0.93942759125081587</v>
      </c>
      <c r="W808" s="1">
        <f t="shared" ca="1" si="121"/>
        <v>4.6499587348569252E-2</v>
      </c>
      <c r="X808" s="1">
        <f t="shared" ca="1" si="122"/>
        <v>0.23127133557372315</v>
      </c>
      <c r="Y808" s="1">
        <f t="shared" ca="1" si="123"/>
        <v>-5.8773314234777437E-3</v>
      </c>
      <c r="Z808" s="1">
        <f t="shared" ca="1" si="124"/>
        <v>0.99458508060236794</v>
      </c>
      <c r="AA808" s="1">
        <f t="shared" ca="1" si="125"/>
        <v>-5.8773314234777437E-3</v>
      </c>
      <c r="AP808" s="1">
        <v>3.1780580312341599E-3</v>
      </c>
      <c r="AQ808" s="1">
        <v>807</v>
      </c>
      <c r="AR808" s="1">
        <v>-1.0221092734534306E-2</v>
      </c>
    </row>
    <row r="809" spans="1:44" x14ac:dyDescent="0.3">
      <c r="A809" s="4">
        <v>41659</v>
      </c>
      <c r="B809" s="1">
        <v>9715.9003909999992</v>
      </c>
      <c r="C809" s="1">
        <f t="shared" si="126"/>
        <v>-1.4614132024081746E-3</v>
      </c>
      <c r="D809" s="1">
        <f t="shared" si="119"/>
        <v>-1.2443796853349432E-3</v>
      </c>
      <c r="V809" s="1">
        <f t="shared" ca="1" si="120"/>
        <v>0.45253371476700743</v>
      </c>
      <c r="W809" s="1">
        <f t="shared" ca="1" si="121"/>
        <v>-3.5778735813471211E-3</v>
      </c>
      <c r="X809" s="1">
        <f t="shared" ca="1" si="122"/>
        <v>0.11621173651028771</v>
      </c>
      <c r="Y809" s="1">
        <f t="shared" ca="1" si="123"/>
        <v>-9.5531145919211004E-3</v>
      </c>
      <c r="Z809" s="1">
        <f t="shared" ca="1" si="124"/>
        <v>0.20555324310707679</v>
      </c>
      <c r="AA809" s="1">
        <f t="shared" ca="1" si="125"/>
        <v>-9.5531145919211004E-3</v>
      </c>
      <c r="AP809" s="1">
        <v>3.9381441193160822E-4</v>
      </c>
      <c r="AQ809" s="1">
        <v>808</v>
      </c>
      <c r="AR809" s="1">
        <v>-1.0220389152969517E-2</v>
      </c>
    </row>
    <row r="810" spans="1:44" x14ac:dyDescent="0.3">
      <c r="A810" s="4">
        <v>41656</v>
      </c>
      <c r="B810" s="1">
        <v>9742.9599610000005</v>
      </c>
      <c r="C810" s="1">
        <f t="shared" si="126"/>
        <v>2.7850810435507338E-3</v>
      </c>
      <c r="D810" s="1">
        <f t="shared" si="119"/>
        <v>3.002114560623965E-3</v>
      </c>
      <c r="V810" s="1">
        <f t="shared" ca="1" si="120"/>
        <v>0.98608300428149653</v>
      </c>
      <c r="W810" s="1">
        <f t="shared" ca="1" si="121"/>
        <v>6.5988547423007179E-2</v>
      </c>
      <c r="X810" s="1">
        <f t="shared" ca="1" si="122"/>
        <v>7.7397689794902136E-2</v>
      </c>
      <c r="Y810" s="1">
        <f t="shared" ca="1" si="123"/>
        <v>-1.1382365839214609E-2</v>
      </c>
      <c r="Z810" s="1">
        <f t="shared" ca="1" si="124"/>
        <v>8.3546345027682545E-2</v>
      </c>
      <c r="AA810" s="1">
        <f t="shared" ca="1" si="125"/>
        <v>-1.1382365839214609E-2</v>
      </c>
      <c r="AP810" s="1">
        <v>2.6015185715469657E-3</v>
      </c>
      <c r="AQ810" s="1">
        <v>809</v>
      </c>
      <c r="AR810" s="1">
        <v>-1.0205955144917072E-2</v>
      </c>
    </row>
    <row r="811" spans="1:44" x14ac:dyDescent="0.3">
      <c r="A811" s="4">
        <v>41655</v>
      </c>
      <c r="B811" s="1">
        <v>9717.7099610000005</v>
      </c>
      <c r="C811" s="1">
        <f t="shared" si="126"/>
        <v>-2.5916148789559825E-3</v>
      </c>
      <c r="D811" s="1">
        <f t="shared" si="119"/>
        <v>-2.3745813618827514E-3</v>
      </c>
      <c r="V811" s="1">
        <f t="shared" ca="1" si="120"/>
        <v>0.5671817494435818</v>
      </c>
      <c r="W811" s="1">
        <f t="shared" ca="1" si="121"/>
        <v>5.0761078900511169E-3</v>
      </c>
      <c r="X811" s="1">
        <f t="shared" ca="1" si="122"/>
        <v>0.39382152242076396</v>
      </c>
      <c r="Y811" s="1">
        <f t="shared" ca="1" si="123"/>
        <v>-2.154980013183825E-3</v>
      </c>
      <c r="Z811" s="1">
        <f t="shared" ca="1" si="124"/>
        <v>0.28490504694982643</v>
      </c>
      <c r="AA811" s="1">
        <f t="shared" ca="1" si="125"/>
        <v>-2.154980013183825E-3</v>
      </c>
      <c r="AP811" s="1">
        <v>-2.7739935078583328E-2</v>
      </c>
      <c r="AQ811" s="1">
        <v>810</v>
      </c>
      <c r="AR811" s="1">
        <v>-1.0203401428624786E-2</v>
      </c>
    </row>
    <row r="812" spans="1:44" x14ac:dyDescent="0.3">
      <c r="A812" s="4">
        <v>41654</v>
      </c>
      <c r="B812" s="1">
        <v>9733.8095699999994</v>
      </c>
      <c r="C812" s="1">
        <f t="shared" si="126"/>
        <v>1.6567287009605536E-3</v>
      </c>
      <c r="D812" s="1">
        <f t="shared" si="119"/>
        <v>1.873762218033785E-3</v>
      </c>
      <c r="V812" s="1">
        <f t="shared" ca="1" si="120"/>
        <v>0.59034612238689599</v>
      </c>
      <c r="W812" s="1">
        <f t="shared" ca="1" si="121"/>
        <v>6.8530626338480461E-3</v>
      </c>
      <c r="X812" s="1">
        <f t="shared" ca="1" si="122"/>
        <v>4.2558795079449818E-2</v>
      </c>
      <c r="Y812" s="1">
        <f t="shared" ca="1" si="123"/>
        <v>-1.3773877522378653E-2</v>
      </c>
      <c r="Z812" s="1">
        <f t="shared" ca="1" si="124"/>
        <v>0.2081606853123894</v>
      </c>
      <c r="AA812" s="1">
        <f t="shared" ca="1" si="125"/>
        <v>-1.3773877522378653E-2</v>
      </c>
      <c r="AP812" s="1">
        <v>-3.5889938467421468E-3</v>
      </c>
      <c r="AQ812" s="1">
        <v>811</v>
      </c>
      <c r="AR812" s="1">
        <v>-1.0198555114426286E-2</v>
      </c>
    </row>
    <row r="813" spans="1:44" x14ac:dyDescent="0.3">
      <c r="A813" s="4">
        <v>41653</v>
      </c>
      <c r="B813" s="1">
        <v>9540.5097659999992</v>
      </c>
      <c r="C813" s="1">
        <f t="shared" si="126"/>
        <v>-1.9858597254230056E-2</v>
      </c>
      <c r="D813" s="1">
        <f t="shared" si="119"/>
        <v>-1.9641563737156826E-2</v>
      </c>
      <c r="V813" s="1">
        <f t="shared" ca="1" si="120"/>
        <v>0.26446021172988743</v>
      </c>
      <c r="W813" s="1">
        <f t="shared" ca="1" si="121"/>
        <v>-1.8889645739050661E-2</v>
      </c>
      <c r="X813" s="1">
        <f t="shared" ca="1" si="122"/>
        <v>0.5368740554123419</v>
      </c>
      <c r="Y813" s="1">
        <f t="shared" ca="1" si="123"/>
        <v>7.4049242054567254E-4</v>
      </c>
      <c r="Z813" s="1">
        <f t="shared" ca="1" si="124"/>
        <v>7.0530645990086294E-2</v>
      </c>
      <c r="AA813" s="1">
        <f t="shared" ca="1" si="125"/>
        <v>-1.8889645739050661E-2</v>
      </c>
      <c r="AP813" s="1">
        <v>-2.5175297039297319E-3</v>
      </c>
      <c r="AQ813" s="1">
        <v>812</v>
      </c>
      <c r="AR813" s="1">
        <v>-1.0195697099425987E-2</v>
      </c>
    </row>
    <row r="814" spans="1:44" x14ac:dyDescent="0.3">
      <c r="A814" s="4">
        <v>41652</v>
      </c>
      <c r="B814" s="1">
        <v>9510.1699219999991</v>
      </c>
      <c r="C814" s="1">
        <f t="shared" si="126"/>
        <v>-3.1801072211176526E-3</v>
      </c>
      <c r="D814" s="1">
        <f t="shared" si="119"/>
        <v>-2.9630737040444214E-3</v>
      </c>
      <c r="V814" s="1">
        <f t="shared" ca="1" si="120"/>
        <v>8.4731623390040478E-2</v>
      </c>
      <c r="W814" s="1">
        <f t="shared" ca="1" si="121"/>
        <v>-4.121791625735291E-2</v>
      </c>
      <c r="X814" s="1">
        <f t="shared" ca="1" si="122"/>
        <v>1.9694734698571748E-2</v>
      </c>
      <c r="Y814" s="1">
        <f t="shared" ca="1" si="123"/>
        <v>-1.6480759195735484E-2</v>
      </c>
      <c r="Z814" s="1">
        <f t="shared" ca="1" si="124"/>
        <v>0.14725148648368136</v>
      </c>
      <c r="AA814" s="1">
        <f t="shared" ca="1" si="125"/>
        <v>-1.6480759195735484E-2</v>
      </c>
      <c r="AP814" s="1">
        <v>1.1543802352959638E-2</v>
      </c>
      <c r="AQ814" s="1">
        <v>813</v>
      </c>
      <c r="AR814" s="1">
        <v>-1.0190443723338254E-2</v>
      </c>
    </row>
    <row r="815" spans="1:44" x14ac:dyDescent="0.3">
      <c r="A815" s="4">
        <v>41649</v>
      </c>
      <c r="B815" s="1">
        <v>9473.2402340000008</v>
      </c>
      <c r="C815" s="1">
        <f t="shared" si="126"/>
        <v>-3.8831785659863369E-3</v>
      </c>
      <c r="D815" s="1">
        <f t="shared" si="119"/>
        <v>-3.6661450489131058E-3</v>
      </c>
      <c r="V815" s="1">
        <f t="shared" ca="1" si="120"/>
        <v>0.14187306488281337</v>
      </c>
      <c r="W815" s="1">
        <f t="shared" ca="1" si="121"/>
        <v>-3.2158256946147303E-2</v>
      </c>
      <c r="X815" s="1">
        <f t="shared" ca="1" si="122"/>
        <v>0.64679588170569635</v>
      </c>
      <c r="Y815" s="1">
        <f t="shared" ca="1" si="123"/>
        <v>3.01347434719506E-3</v>
      </c>
      <c r="Z815" s="1">
        <f t="shared" ca="1" si="124"/>
        <v>0.6137593263336425</v>
      </c>
      <c r="AA815" s="1">
        <f t="shared" ca="1" si="125"/>
        <v>3.01347434719506E-3</v>
      </c>
      <c r="AP815" s="1">
        <v>-8.5278586361900346E-4</v>
      </c>
      <c r="AQ815" s="1">
        <v>814</v>
      </c>
      <c r="AR815" s="1">
        <v>-1.0185698609716661E-2</v>
      </c>
    </row>
    <row r="816" spans="1:44" x14ac:dyDescent="0.3">
      <c r="A816" s="4">
        <v>41648</v>
      </c>
      <c r="B816" s="1">
        <v>9421.6103519999997</v>
      </c>
      <c r="C816" s="1">
        <f t="shared" si="126"/>
        <v>-5.4500762911826612E-3</v>
      </c>
      <c r="D816" s="1">
        <f t="shared" si="119"/>
        <v>-5.2330427741094296E-3</v>
      </c>
      <c r="V816" s="1">
        <f t="shared" ca="1" si="120"/>
        <v>0.55130629196608716</v>
      </c>
      <c r="W816" s="1">
        <f t="shared" ca="1" si="121"/>
        <v>3.8688714202890391E-3</v>
      </c>
      <c r="X816" s="1">
        <f t="shared" ca="1" si="122"/>
        <v>0.96638785073485844</v>
      </c>
      <c r="Y816" s="1">
        <f t="shared" ca="1" si="123"/>
        <v>1.46413719735052E-2</v>
      </c>
      <c r="Z816" s="1">
        <f t="shared" ca="1" si="124"/>
        <v>0.72775596933770403</v>
      </c>
      <c r="AA816" s="1">
        <f t="shared" ca="1" si="125"/>
        <v>1.46413719735052E-2</v>
      </c>
      <c r="AP816" s="1">
        <v>4.7882939803332277E-3</v>
      </c>
      <c r="AQ816" s="1">
        <v>815</v>
      </c>
      <c r="AR816" s="1">
        <v>-1.0182049323747312E-2</v>
      </c>
    </row>
    <row r="817" spans="1:44" x14ac:dyDescent="0.3">
      <c r="A817" s="4">
        <v>41647</v>
      </c>
      <c r="B817" s="1">
        <v>9497.8398440000001</v>
      </c>
      <c r="C817" s="1">
        <f t="shared" si="126"/>
        <v>8.0909196148000913E-3</v>
      </c>
      <c r="D817" s="1">
        <f t="shared" si="119"/>
        <v>8.3079531318733229E-3</v>
      </c>
      <c r="V817" s="1">
        <f t="shared" ca="1" si="120"/>
        <v>0.3260712408341</v>
      </c>
      <c r="W817" s="1">
        <f t="shared" ca="1" si="121"/>
        <v>-1.3523634556111623E-2</v>
      </c>
      <c r="X817" s="1">
        <f t="shared" ca="1" si="122"/>
        <v>0.36396614022543261</v>
      </c>
      <c r="Y817" s="1">
        <f t="shared" ca="1" si="123"/>
        <v>-2.7830189676293902E-3</v>
      </c>
      <c r="Z817" s="1">
        <f t="shared" ca="1" si="124"/>
        <v>0.13463938826666577</v>
      </c>
      <c r="AA817" s="1">
        <f t="shared" ca="1" si="125"/>
        <v>-2.7830189676293902E-3</v>
      </c>
      <c r="AP817" s="1">
        <v>-8.7533250145498294E-3</v>
      </c>
      <c r="AQ817" s="1">
        <v>816</v>
      </c>
      <c r="AR817" s="1">
        <v>-1.0175557680713068E-2</v>
      </c>
    </row>
    <row r="818" spans="1:44" x14ac:dyDescent="0.3">
      <c r="A818" s="4">
        <v>41646</v>
      </c>
      <c r="B818" s="1">
        <v>9506.2001949999994</v>
      </c>
      <c r="C818" s="1">
        <f t="shared" si="126"/>
        <v>8.8023709994233866E-4</v>
      </c>
      <c r="D818" s="1">
        <f t="shared" si="119"/>
        <v>1.0972706170155699E-3</v>
      </c>
      <c r="V818" s="1">
        <f t="shared" ca="1" si="120"/>
        <v>0.51522636304295</v>
      </c>
      <c r="W818" s="1">
        <f t="shared" ca="1" si="121"/>
        <v>1.1452830949909209E-3</v>
      </c>
      <c r="X818" s="1">
        <f t="shared" ca="1" si="122"/>
        <v>4.4606116950879793E-2</v>
      </c>
      <c r="Y818" s="1">
        <f t="shared" ca="1" si="123"/>
        <v>-1.3596543144099079E-2</v>
      </c>
      <c r="Z818" s="1">
        <f t="shared" ca="1" si="124"/>
        <v>2.8388612143552816E-2</v>
      </c>
      <c r="AA818" s="1">
        <f t="shared" ca="1" si="125"/>
        <v>1.1452830949909209E-3</v>
      </c>
      <c r="AP818" s="1">
        <v>1.1115583117312318E-2</v>
      </c>
      <c r="AQ818" s="1">
        <v>817</v>
      </c>
      <c r="AR818" s="1">
        <v>-1.0175356388644936E-2</v>
      </c>
    </row>
    <row r="819" spans="1:44" x14ac:dyDescent="0.3">
      <c r="A819" s="4">
        <v>41645</v>
      </c>
      <c r="B819" s="1">
        <v>9428</v>
      </c>
      <c r="C819" s="1">
        <f t="shared" si="126"/>
        <v>-8.2262306069601394E-3</v>
      </c>
      <c r="D819" s="1">
        <f t="shared" si="119"/>
        <v>-8.0091970898869078E-3</v>
      </c>
      <c r="V819" s="1">
        <f t="shared" ca="1" si="120"/>
        <v>0.70566632709840382</v>
      </c>
      <c r="W819" s="1">
        <f t="shared" ca="1" si="121"/>
        <v>1.6223046790794875E-2</v>
      </c>
      <c r="X819" s="1">
        <f t="shared" ca="1" si="122"/>
        <v>0.22213094915664433</v>
      </c>
      <c r="Y819" s="1">
        <f t="shared" ca="1" si="123"/>
        <v>-6.1201295966831232E-3</v>
      </c>
      <c r="Z819" s="1">
        <f t="shared" ca="1" si="124"/>
        <v>0.13315524439443505</v>
      </c>
      <c r="AA819" s="1">
        <f t="shared" ca="1" si="125"/>
        <v>-6.1201295966831232E-3</v>
      </c>
      <c r="AP819" s="1">
        <v>-4.5866299400251871E-3</v>
      </c>
      <c r="AQ819" s="1">
        <v>818</v>
      </c>
      <c r="AR819" s="1">
        <v>-1.0167656873662797E-2</v>
      </c>
    </row>
    <row r="820" spans="1:44" x14ac:dyDescent="0.3">
      <c r="A820" s="4">
        <v>41642</v>
      </c>
      <c r="B820" s="1">
        <v>9435.1503909999992</v>
      </c>
      <c r="C820" s="1">
        <f t="shared" si="126"/>
        <v>7.5842076792524585E-4</v>
      </c>
      <c r="D820" s="1">
        <f t="shared" si="119"/>
        <v>9.7545428499847713E-4</v>
      </c>
      <c r="V820" s="1">
        <f t="shared" ca="1" si="120"/>
        <v>0.92404749777027706</v>
      </c>
      <c r="W820" s="1">
        <f t="shared" ca="1" si="121"/>
        <v>4.2985049160766328E-2</v>
      </c>
      <c r="X820" s="1">
        <f t="shared" ca="1" si="122"/>
        <v>0.78514524947268638</v>
      </c>
      <c r="Y820" s="1">
        <f t="shared" ca="1" si="123"/>
        <v>6.3175108487129074E-3</v>
      </c>
      <c r="Z820" s="1">
        <f t="shared" ca="1" si="124"/>
        <v>0.72649300767212766</v>
      </c>
      <c r="AA820" s="1">
        <f t="shared" ca="1" si="125"/>
        <v>6.3175108487129074E-3</v>
      </c>
      <c r="AP820" s="1">
        <v>-1.2175318047732916E-3</v>
      </c>
      <c r="AQ820" s="1">
        <v>819</v>
      </c>
      <c r="AR820" s="1">
        <v>-1.0152019778265768E-2</v>
      </c>
    </row>
    <row r="821" spans="1:44" x14ac:dyDescent="0.3">
      <c r="A821" s="4">
        <v>41641</v>
      </c>
      <c r="B821" s="1">
        <v>9400.0400389999995</v>
      </c>
      <c r="C821" s="1">
        <f t="shared" si="126"/>
        <v>-3.7212286550822502E-3</v>
      </c>
      <c r="D821" s="1">
        <f t="shared" si="119"/>
        <v>-3.504195138009019E-3</v>
      </c>
      <c r="V821" s="1">
        <f t="shared" ca="1" si="120"/>
        <v>0.10363340242299468</v>
      </c>
      <c r="W821" s="1">
        <f t="shared" ca="1" si="121"/>
        <v>-3.783350098321879E-2</v>
      </c>
      <c r="X821" s="1">
        <f t="shared" ca="1" si="122"/>
        <v>0.21167439915123809</v>
      </c>
      <c r="Y821" s="1">
        <f t="shared" ca="1" si="123"/>
        <v>-6.4049996540862658E-3</v>
      </c>
      <c r="Z821" s="1">
        <f t="shared" ca="1" si="124"/>
        <v>0.6097289813481126</v>
      </c>
      <c r="AA821" s="1">
        <f t="shared" ca="1" si="125"/>
        <v>-6.4049996540862658E-3</v>
      </c>
      <c r="AP821" s="1">
        <v>-5.1315380204065347E-3</v>
      </c>
      <c r="AQ821" s="1">
        <v>820</v>
      </c>
      <c r="AR821" s="1">
        <v>-1.0117205100706466E-2</v>
      </c>
    </row>
    <row r="822" spans="1:44" x14ac:dyDescent="0.3">
      <c r="A822" s="4">
        <v>41638</v>
      </c>
      <c r="B822" s="1">
        <v>9552.1601559999999</v>
      </c>
      <c r="C822" s="1">
        <f t="shared" si="126"/>
        <v>1.6182922239572003E-2</v>
      </c>
      <c r="D822" s="1">
        <f t="shared" si="119"/>
        <v>1.6399955756645233E-2</v>
      </c>
      <c r="V822" s="1">
        <f t="shared" ca="1" si="120"/>
        <v>0.55534238604766806</v>
      </c>
      <c r="W822" s="1">
        <f t="shared" ca="1" si="121"/>
        <v>4.1751222628840304E-3</v>
      </c>
      <c r="X822" s="1">
        <f t="shared" ca="1" si="122"/>
        <v>3.6595882977873417E-3</v>
      </c>
      <c r="Y822" s="1">
        <f t="shared" ca="1" si="123"/>
        <v>-2.1455696264163996E-2</v>
      </c>
      <c r="Z822" s="1">
        <f t="shared" ca="1" si="124"/>
        <v>0.46666429941888687</v>
      </c>
      <c r="AA822" s="1">
        <f t="shared" ca="1" si="125"/>
        <v>-2.1455696264163996E-2</v>
      </c>
      <c r="AP822" s="1">
        <v>-2.1687731657833091E-3</v>
      </c>
      <c r="AQ822" s="1">
        <v>821</v>
      </c>
      <c r="AR822" s="1">
        <v>-1.0113571783676629E-2</v>
      </c>
    </row>
    <row r="823" spans="1:44" x14ac:dyDescent="0.3">
      <c r="A823" s="4">
        <v>41635</v>
      </c>
      <c r="B823" s="1">
        <v>9589.3896480000003</v>
      </c>
      <c r="C823" s="1">
        <f t="shared" si="126"/>
        <v>3.8974945344289924E-3</v>
      </c>
      <c r="D823" s="1">
        <f t="shared" si="119"/>
        <v>4.1145280515022236E-3</v>
      </c>
      <c r="V823" s="1">
        <f t="shared" ca="1" si="120"/>
        <v>0.58230496516793528</v>
      </c>
      <c r="W823" s="1">
        <f t="shared" ca="1" si="121"/>
        <v>6.2338103184610919E-3</v>
      </c>
      <c r="X823" s="1">
        <f t="shared" ca="1" si="122"/>
        <v>0.3855746232526952</v>
      </c>
      <c r="Y823" s="1">
        <f t="shared" ca="1" si="123"/>
        <v>-2.326975687376864E-3</v>
      </c>
      <c r="Z823" s="1">
        <f t="shared" ca="1" si="124"/>
        <v>0.52777253346834807</v>
      </c>
      <c r="AA823" s="1">
        <f t="shared" ca="1" si="125"/>
        <v>-2.326975687376864E-3</v>
      </c>
      <c r="AP823" s="1">
        <v>8.4567078093044038E-3</v>
      </c>
      <c r="AQ823" s="1">
        <v>822</v>
      </c>
      <c r="AR823" s="1">
        <v>-1.0096111178031776E-2</v>
      </c>
    </row>
    <row r="824" spans="1:44" x14ac:dyDescent="0.3">
      <c r="A824" s="4">
        <v>41631</v>
      </c>
      <c r="B824" s="1">
        <v>9488.8203119999998</v>
      </c>
      <c r="C824" s="1">
        <f t="shared" si="126"/>
        <v>-1.0487563827482555E-2</v>
      </c>
      <c r="D824" s="1">
        <f t="shared" si="119"/>
        <v>-1.0270530310409323E-2</v>
      </c>
      <c r="V824" s="1">
        <f t="shared" ca="1" si="120"/>
        <v>0.11391096836052328</v>
      </c>
      <c r="W824" s="1">
        <f t="shared" ca="1" si="121"/>
        <v>-3.6179654058387863E-2</v>
      </c>
      <c r="X824" s="1">
        <f t="shared" ca="1" si="122"/>
        <v>0.40325617976599493</v>
      </c>
      <c r="Y824" s="1">
        <f t="shared" ca="1" si="123"/>
        <v>-1.9594221555064946E-3</v>
      </c>
      <c r="Z824" s="1">
        <f t="shared" ca="1" si="124"/>
        <v>0.5162515538138629</v>
      </c>
      <c r="AA824" s="1">
        <f t="shared" ca="1" si="125"/>
        <v>-1.9594221555064946E-3</v>
      </c>
      <c r="AP824" s="1">
        <v>3.7057617813731234E-3</v>
      </c>
      <c r="AQ824" s="1">
        <v>823</v>
      </c>
      <c r="AR824" s="1">
        <v>-1.0092618298239295E-2</v>
      </c>
    </row>
    <row r="825" spans="1:44" x14ac:dyDescent="0.3">
      <c r="A825" s="4">
        <v>41628</v>
      </c>
      <c r="B825" s="1">
        <v>9400.1796880000002</v>
      </c>
      <c r="C825" s="1">
        <f t="shared" si="126"/>
        <v>-9.3415852640713025E-3</v>
      </c>
      <c r="D825" s="1">
        <f t="shared" si="119"/>
        <v>-9.1245517469980709E-3</v>
      </c>
      <c r="V825" s="1">
        <f t="shared" ca="1" si="120"/>
        <v>1.109260007161994E-2</v>
      </c>
      <c r="W825" s="1">
        <f t="shared" ca="1" si="121"/>
        <v>-6.8615461060409721E-2</v>
      </c>
      <c r="X825" s="1">
        <f t="shared" ca="1" si="122"/>
        <v>0.89721646811731048</v>
      </c>
      <c r="Y825" s="1">
        <f t="shared" ca="1" si="123"/>
        <v>1.01267938882145E-2</v>
      </c>
      <c r="Z825" s="1">
        <f t="shared" ca="1" si="124"/>
        <v>0.48460618159145907</v>
      </c>
      <c r="AA825" s="1">
        <f t="shared" ca="1" si="125"/>
        <v>1.01267938882145E-2</v>
      </c>
      <c r="AP825" s="1">
        <v>-1.4688131174740784E-2</v>
      </c>
      <c r="AQ825" s="1">
        <v>824</v>
      </c>
      <c r="AR825" s="1">
        <v>-1.0085620696695127E-2</v>
      </c>
    </row>
    <row r="826" spans="1:44" x14ac:dyDescent="0.3">
      <c r="A826" s="4">
        <v>41627</v>
      </c>
      <c r="B826" s="1">
        <v>9335.7402340000008</v>
      </c>
      <c r="C826" s="1">
        <f t="shared" si="126"/>
        <v>-6.8551300229144499E-3</v>
      </c>
      <c r="D826" s="1">
        <f t="shared" si="119"/>
        <v>-6.6380965058412183E-3</v>
      </c>
      <c r="V826" s="1">
        <f t="shared" ca="1" si="120"/>
        <v>0.32933591721531252</v>
      </c>
      <c r="W826" s="1">
        <f t="shared" ca="1" si="121"/>
        <v>-1.3252429086397999E-2</v>
      </c>
      <c r="X826" s="1">
        <f t="shared" ca="1" si="122"/>
        <v>0.57030315676789101</v>
      </c>
      <c r="Y826" s="1">
        <f t="shared" ca="1" si="123"/>
        <v>1.4171682445239557E-3</v>
      </c>
      <c r="Z826" s="1">
        <f t="shared" ca="1" si="124"/>
        <v>0.76236592559249849</v>
      </c>
      <c r="AA826" s="1">
        <f t="shared" ca="1" si="125"/>
        <v>1.4171682445239557E-3</v>
      </c>
      <c r="AP826" s="1">
        <v>-1.2463506109493793E-2</v>
      </c>
      <c r="AQ826" s="1">
        <v>825</v>
      </c>
      <c r="AR826" s="1">
        <v>-1.0084783806329923E-2</v>
      </c>
    </row>
    <row r="827" spans="1:44" x14ac:dyDescent="0.3">
      <c r="A827" s="4">
        <v>41626</v>
      </c>
      <c r="B827" s="1">
        <v>9181.75</v>
      </c>
      <c r="C827" s="1">
        <f t="shared" si="126"/>
        <v>-1.649469995310934E-2</v>
      </c>
      <c r="D827" s="1">
        <f t="shared" si="119"/>
        <v>-1.627766643603611E-2</v>
      </c>
      <c r="V827" s="1">
        <f t="shared" ca="1" si="120"/>
        <v>0.52602846010489357</v>
      </c>
      <c r="W827" s="1">
        <f t="shared" ca="1" si="121"/>
        <v>1.9587009197955872E-3</v>
      </c>
      <c r="X827" s="1">
        <f t="shared" ca="1" si="122"/>
        <v>0.67811276576367552</v>
      </c>
      <c r="Y827" s="1">
        <f t="shared" ca="1" si="123"/>
        <v>3.6994235018712822E-3</v>
      </c>
      <c r="Z827" s="1">
        <f t="shared" ca="1" si="124"/>
        <v>0.83226479483054394</v>
      </c>
      <c r="AA827" s="1">
        <f t="shared" ca="1" si="125"/>
        <v>3.6994235018712822E-3</v>
      </c>
      <c r="AP827" s="1">
        <v>-1.5128411650089056E-3</v>
      </c>
      <c r="AQ827" s="1">
        <v>826</v>
      </c>
      <c r="AR827" s="1">
        <v>-1.0082742365766643E-2</v>
      </c>
    </row>
    <row r="828" spans="1:44" x14ac:dyDescent="0.3">
      <c r="A828" s="4">
        <v>41625</v>
      </c>
      <c r="B828" s="1">
        <v>9085.1201170000004</v>
      </c>
      <c r="C828" s="1">
        <f t="shared" si="126"/>
        <v>-1.0524124812807973E-2</v>
      </c>
      <c r="D828" s="1">
        <f t="shared" si="119"/>
        <v>-1.0307091295734741E-2</v>
      </c>
      <c r="V828" s="1">
        <f t="shared" ca="1" si="120"/>
        <v>0.48429570807075462</v>
      </c>
      <c r="W828" s="1">
        <f t="shared" ca="1" si="121"/>
        <v>-1.1812498275363393E-3</v>
      </c>
      <c r="X828" s="1">
        <f t="shared" ca="1" si="122"/>
        <v>0.31391409938313264</v>
      </c>
      <c r="Y828" s="1">
        <f t="shared" ca="1" si="123"/>
        <v>-3.8782875025150684E-3</v>
      </c>
      <c r="Z828" s="1">
        <f t="shared" ca="1" si="124"/>
        <v>0.42082741313297867</v>
      </c>
      <c r="AA828" s="1">
        <f t="shared" ca="1" si="125"/>
        <v>-3.8782875025150684E-3</v>
      </c>
      <c r="AP828" s="1">
        <v>-3.1994285680220839E-5</v>
      </c>
      <c r="AQ828" s="1">
        <v>827</v>
      </c>
      <c r="AR828" s="1">
        <v>-1.0076796091518769E-2</v>
      </c>
    </row>
    <row r="829" spans="1:44" x14ac:dyDescent="0.3">
      <c r="A829" s="4">
        <v>41624</v>
      </c>
      <c r="B829" s="1">
        <v>9163.5595699999994</v>
      </c>
      <c r="C829" s="1">
        <f t="shared" si="126"/>
        <v>8.6338377467595397E-3</v>
      </c>
      <c r="D829" s="1">
        <f t="shared" si="119"/>
        <v>8.8508712638327713E-3</v>
      </c>
      <c r="V829" s="1">
        <f t="shared" ca="1" si="120"/>
        <v>0.34260712827236439</v>
      </c>
      <c r="W829" s="1">
        <f t="shared" ca="1" si="121"/>
        <v>-1.2160744987554872E-2</v>
      </c>
      <c r="X829" s="1">
        <f t="shared" ca="1" si="122"/>
        <v>0.75119476622099968</v>
      </c>
      <c r="Y829" s="1">
        <f t="shared" ca="1" si="123"/>
        <v>5.4260344201102484E-3</v>
      </c>
      <c r="Z829" s="1">
        <f t="shared" ca="1" si="124"/>
        <v>0.97487776842419638</v>
      </c>
      <c r="AA829" s="1">
        <f t="shared" ca="1" si="125"/>
        <v>5.4260344201102484E-3</v>
      </c>
      <c r="AP829" s="1">
        <v>3.069680865871535E-3</v>
      </c>
      <c r="AQ829" s="1">
        <v>828</v>
      </c>
      <c r="AR829" s="1">
        <v>-1.0075729175588459E-2</v>
      </c>
    </row>
    <row r="830" spans="1:44" x14ac:dyDescent="0.3">
      <c r="A830" s="4">
        <v>41621</v>
      </c>
      <c r="B830" s="1">
        <v>9006.4599610000005</v>
      </c>
      <c r="C830" s="1">
        <f t="shared" si="126"/>
        <v>-1.7143950208423096E-2</v>
      </c>
      <c r="D830" s="1">
        <f t="shared" si="119"/>
        <v>-1.6926916691349866E-2</v>
      </c>
      <c r="V830" s="1">
        <f t="shared" ca="1" si="120"/>
        <v>0.45190084990962898</v>
      </c>
      <c r="W830" s="1">
        <f t="shared" ca="1" si="121"/>
        <v>-3.6258085374491714E-3</v>
      </c>
      <c r="X830" s="1">
        <f t="shared" ca="1" si="122"/>
        <v>1.1295278124992425E-2</v>
      </c>
      <c r="Y830" s="1">
        <f t="shared" ca="1" si="123"/>
        <v>-1.8242311665684671E-2</v>
      </c>
      <c r="Z830" s="1">
        <f t="shared" ca="1" si="124"/>
        <v>0.18052136200239588</v>
      </c>
      <c r="AA830" s="1">
        <f t="shared" ca="1" si="125"/>
        <v>-1.8242311665684671E-2</v>
      </c>
      <c r="AP830" s="1">
        <v>4.5712348326912436E-3</v>
      </c>
      <c r="AQ830" s="1">
        <v>829</v>
      </c>
      <c r="AR830" s="1">
        <v>-1.0073058739422389E-2</v>
      </c>
    </row>
    <row r="831" spans="1:44" x14ac:dyDescent="0.3">
      <c r="A831" s="4">
        <v>41620</v>
      </c>
      <c r="B831" s="1">
        <v>9017</v>
      </c>
      <c r="C831" s="1">
        <f t="shared" si="126"/>
        <v>1.1702754518024025E-3</v>
      </c>
      <c r="D831" s="1">
        <f t="shared" si="119"/>
        <v>1.3873089688756339E-3</v>
      </c>
      <c r="V831" s="1">
        <f t="shared" ca="1" si="120"/>
        <v>0.47062977394555816</v>
      </c>
      <c r="W831" s="1">
        <f t="shared" ca="1" si="121"/>
        <v>-2.2106060515762905E-3</v>
      </c>
      <c r="X831" s="1">
        <f t="shared" ca="1" si="122"/>
        <v>0.89594455900673187</v>
      </c>
      <c r="Y831" s="1">
        <f t="shared" ca="1" si="123"/>
        <v>1.0070216179723417E-2</v>
      </c>
      <c r="Z831" s="1">
        <f t="shared" ca="1" si="124"/>
        <v>0.83335318538493375</v>
      </c>
      <c r="AA831" s="1">
        <f t="shared" ca="1" si="125"/>
        <v>1.0070216179723417E-2</v>
      </c>
      <c r="AP831" s="1">
        <v>-9.6042111671325973E-3</v>
      </c>
      <c r="AQ831" s="1">
        <v>830</v>
      </c>
      <c r="AR831" s="1">
        <v>-1.0063348717744345E-2</v>
      </c>
    </row>
    <row r="832" spans="1:44" x14ac:dyDescent="0.3">
      <c r="A832" s="4">
        <v>41619</v>
      </c>
      <c r="B832" s="1">
        <v>9077.1103519999997</v>
      </c>
      <c r="C832" s="1">
        <f t="shared" si="126"/>
        <v>6.6663360319396351E-3</v>
      </c>
      <c r="D832" s="1">
        <f t="shared" si="119"/>
        <v>6.8833695490128667E-3</v>
      </c>
      <c r="V832" s="1">
        <f t="shared" ca="1" si="120"/>
        <v>0.10780233042401477</v>
      </c>
      <c r="W832" s="1">
        <f t="shared" ca="1" si="121"/>
        <v>-3.7149014808422476E-2</v>
      </c>
      <c r="X832" s="1">
        <f t="shared" ca="1" si="122"/>
        <v>9.0585622778234232E-3</v>
      </c>
      <c r="Y832" s="1">
        <f t="shared" ca="1" si="123"/>
        <v>-1.8905725079342836E-2</v>
      </c>
      <c r="Z832" s="1">
        <f t="shared" ca="1" si="124"/>
        <v>0.94564818716357146</v>
      </c>
      <c r="AA832" s="1">
        <f t="shared" ca="1" si="125"/>
        <v>-1.8905725079342836E-2</v>
      </c>
      <c r="AP832" s="1">
        <v>-1.2874405805324462E-2</v>
      </c>
      <c r="AQ832" s="1">
        <v>831</v>
      </c>
      <c r="AR832" s="1">
        <v>-1.0060450177710635E-2</v>
      </c>
    </row>
    <row r="833" spans="1:44" x14ac:dyDescent="0.3">
      <c r="A833" s="4">
        <v>41618</v>
      </c>
      <c r="B833" s="1">
        <v>9114.4404300000006</v>
      </c>
      <c r="C833" s="1">
        <f t="shared" si="126"/>
        <v>4.1125508617151233E-3</v>
      </c>
      <c r="D833" s="1">
        <f t="shared" si="119"/>
        <v>4.3295843787883549E-3</v>
      </c>
      <c r="V833" s="1">
        <f t="shared" ca="1" si="120"/>
        <v>7.9919239887267235E-3</v>
      </c>
      <c r="W833" s="1">
        <f t="shared" ca="1" si="121"/>
        <v>-7.2278524436313163E-2</v>
      </c>
      <c r="X833" s="1">
        <f t="shared" ca="1" si="122"/>
        <v>0.57541514208942546</v>
      </c>
      <c r="Y833" s="1">
        <f t="shared" ca="1" si="123"/>
        <v>1.5214233276330915E-3</v>
      </c>
      <c r="Z833" s="1">
        <f t="shared" ca="1" si="124"/>
        <v>0.87102789591554597</v>
      </c>
      <c r="AA833" s="1">
        <f t="shared" ca="1" si="125"/>
        <v>1.5214233276330915E-3</v>
      </c>
      <c r="AP833" s="1">
        <v>-4.4669560748778619E-3</v>
      </c>
      <c r="AQ833" s="1">
        <v>832</v>
      </c>
      <c r="AR833" s="1">
        <v>-1.0060174254669853E-2</v>
      </c>
    </row>
    <row r="834" spans="1:44" x14ac:dyDescent="0.3">
      <c r="A834" s="4">
        <v>41617</v>
      </c>
      <c r="B834" s="1">
        <v>9195.1699219999991</v>
      </c>
      <c r="C834" s="1">
        <f t="shared" si="126"/>
        <v>8.8573174206371518E-3</v>
      </c>
      <c r="D834" s="1">
        <f t="shared" si="119"/>
        <v>9.0743509377103834E-3</v>
      </c>
      <c r="V834" s="1">
        <f t="shared" ca="1" si="120"/>
        <v>7.8242397387175977E-3</v>
      </c>
      <c r="W834" s="1">
        <f t="shared" ca="1" si="121"/>
        <v>-7.2510375176422767E-2</v>
      </c>
      <c r="X834" s="1">
        <f t="shared" ca="1" si="122"/>
        <v>0.76124700617752805</v>
      </c>
      <c r="Y834" s="1">
        <f t="shared" ca="1" si="123"/>
        <v>5.6825565482361839E-3</v>
      </c>
      <c r="Z834" s="1">
        <f t="shared" ca="1" si="124"/>
        <v>2.2663497691118861E-2</v>
      </c>
      <c r="AA834" s="1">
        <f t="shared" ca="1" si="125"/>
        <v>-7.2510375176422767E-2</v>
      </c>
      <c r="AP834" s="1">
        <v>-1.2476337152495584E-2</v>
      </c>
      <c r="AQ834" s="1">
        <v>833</v>
      </c>
      <c r="AR834" s="1">
        <v>-1.005749728891338E-2</v>
      </c>
    </row>
    <row r="835" spans="1:44" x14ac:dyDescent="0.3">
      <c r="A835" s="4">
        <v>41614</v>
      </c>
      <c r="B835" s="1">
        <v>9172.4101559999999</v>
      </c>
      <c r="C835" s="1">
        <f t="shared" si="126"/>
        <v>-2.475187102909877E-3</v>
      </c>
      <c r="D835" s="1">
        <f t="shared" ref="D835:D898" si="127">C835-$P$3</f>
        <v>-2.2581535858366458E-3</v>
      </c>
      <c r="V835" s="1">
        <f t="shared" ref="V835:V898" ca="1" si="128">RAND()</f>
        <v>0.88439755900087957</v>
      </c>
      <c r="W835" s="1">
        <f t="shared" ref="W835:W898" ca="1" si="129">_xlfn.NORM.INV(V835,0,$R$7)</f>
        <v>3.5917826797630344E-2</v>
      </c>
      <c r="X835" s="1">
        <f t="shared" ref="X835:X898" ca="1" si="130">RAND()</f>
        <v>5.0447774637831899E-2</v>
      </c>
      <c r="Y835" s="1">
        <f t="shared" ref="Y835:Y898" ca="1" si="131">_xlfn.NORM.INV(X835,0,$R$9)</f>
        <v>-1.3124219466647468E-2</v>
      </c>
      <c r="Z835" s="1">
        <f t="shared" ref="Z835:Z898" ca="1" si="132">RAND()</f>
        <v>0.63117755250577445</v>
      </c>
      <c r="AA835" s="1">
        <f t="shared" ref="AA835:AA898" ca="1" si="133">IF(Z835&lt;$R$11,W835,Y835)</f>
        <v>-1.3124219466647468E-2</v>
      </c>
      <c r="AP835" s="1">
        <v>-1.0894348187089717E-2</v>
      </c>
      <c r="AQ835" s="1">
        <v>834</v>
      </c>
      <c r="AR835" s="1">
        <v>-1.0057479042306833E-2</v>
      </c>
    </row>
    <row r="836" spans="1:44" x14ac:dyDescent="0.3">
      <c r="A836" s="4">
        <v>41613</v>
      </c>
      <c r="B836" s="1">
        <v>9084.9501949999994</v>
      </c>
      <c r="C836" s="1">
        <f t="shared" ref="C836:C899" si="134">(B836-B835)/B835</f>
        <v>-9.535112310998196E-3</v>
      </c>
      <c r="D836" s="1">
        <f t="shared" si="127"/>
        <v>-9.3180787939249644E-3</v>
      </c>
      <c r="V836" s="1">
        <f t="shared" ca="1" si="128"/>
        <v>7.5278861522483087E-3</v>
      </c>
      <c r="W836" s="1">
        <f t="shared" ca="1" si="129"/>
        <v>-7.2931041190144791E-2</v>
      </c>
      <c r="X836" s="1">
        <f t="shared" ca="1" si="130"/>
        <v>0.94049290649836448</v>
      </c>
      <c r="Y836" s="1">
        <f t="shared" ca="1" si="131"/>
        <v>1.2471398156464983E-2</v>
      </c>
      <c r="Z836" s="1">
        <f t="shared" ca="1" si="132"/>
        <v>0.90823444023295086</v>
      </c>
      <c r="AA836" s="1">
        <f t="shared" ca="1" si="133"/>
        <v>1.2471398156464983E-2</v>
      </c>
      <c r="AP836" s="1">
        <v>4.8068009428417543E-3</v>
      </c>
      <c r="AQ836" s="1">
        <v>835</v>
      </c>
      <c r="AR836" s="1">
        <v>-1.0056837417365931E-2</v>
      </c>
    </row>
    <row r="837" spans="1:44" x14ac:dyDescent="0.3">
      <c r="A837" s="4">
        <v>41612</v>
      </c>
      <c r="B837" s="1">
        <v>9140.6298829999996</v>
      </c>
      <c r="C837" s="1">
        <f t="shared" si="134"/>
        <v>6.1287829657716876E-3</v>
      </c>
      <c r="D837" s="1">
        <f t="shared" si="127"/>
        <v>6.3458164828449192E-3</v>
      </c>
      <c r="V837" s="1">
        <f t="shared" ca="1" si="128"/>
        <v>0.21100894313593155</v>
      </c>
      <c r="W837" s="1">
        <f t="shared" ca="1" si="129"/>
        <v>-2.4087760326780741E-2</v>
      </c>
      <c r="X837" s="1">
        <f t="shared" ca="1" si="130"/>
        <v>0.18997114049507036</v>
      </c>
      <c r="Y837" s="1">
        <f t="shared" ca="1" si="131"/>
        <v>-7.0240211944667614E-3</v>
      </c>
      <c r="Z837" s="1">
        <f t="shared" ca="1" si="132"/>
        <v>0.91261549958002985</v>
      </c>
      <c r="AA837" s="1">
        <f t="shared" ca="1" si="133"/>
        <v>-7.0240211944667614E-3</v>
      </c>
      <c r="AP837" s="1">
        <v>1.6146113030934997E-3</v>
      </c>
      <c r="AQ837" s="1">
        <v>836</v>
      </c>
      <c r="AR837" s="1">
        <v>-1.0043761866987223E-2</v>
      </c>
    </row>
    <row r="838" spans="1:44" x14ac:dyDescent="0.3">
      <c r="A838" s="4">
        <v>41611</v>
      </c>
      <c r="B838" s="1">
        <v>9223.4003909999992</v>
      </c>
      <c r="C838" s="1">
        <f t="shared" si="134"/>
        <v>9.0552302258664393E-3</v>
      </c>
      <c r="D838" s="1">
        <f t="shared" si="127"/>
        <v>9.2722637429396709E-3</v>
      </c>
      <c r="V838" s="1">
        <f t="shared" ca="1" si="128"/>
        <v>0.66506662846022147</v>
      </c>
      <c r="W838" s="1">
        <f t="shared" ca="1" si="129"/>
        <v>1.2789927075198286E-2</v>
      </c>
      <c r="X838" s="1">
        <f t="shared" ca="1" si="130"/>
        <v>0.91595207381301968</v>
      </c>
      <c r="Y838" s="1">
        <f t="shared" ca="1" si="131"/>
        <v>1.1026784456231058E-2</v>
      </c>
      <c r="Z838" s="1">
        <f t="shared" ca="1" si="132"/>
        <v>0.89894790442915617</v>
      </c>
      <c r="AA838" s="1">
        <f t="shared" ca="1" si="133"/>
        <v>1.1026784456231058E-2</v>
      </c>
      <c r="AP838" s="1">
        <v>-1.1836783265244993E-2</v>
      </c>
      <c r="AQ838" s="1">
        <v>837</v>
      </c>
      <c r="AR838" s="1">
        <v>-1.0042079531750738E-2</v>
      </c>
    </row>
    <row r="839" spans="1:44" x14ac:dyDescent="0.3">
      <c r="A839" s="4">
        <v>41610</v>
      </c>
      <c r="B839" s="1">
        <v>9401.9599610000005</v>
      </c>
      <c r="C839" s="1">
        <f t="shared" si="134"/>
        <v>1.9359407857240583E-2</v>
      </c>
      <c r="D839" s="1">
        <f t="shared" si="127"/>
        <v>1.9576441374313813E-2</v>
      </c>
      <c r="V839" s="1">
        <f t="shared" ca="1" si="128"/>
        <v>0.7611851220164515</v>
      </c>
      <c r="W839" s="1">
        <f t="shared" ca="1" si="129"/>
        <v>2.1303598496035039E-2</v>
      </c>
      <c r="X839" s="1">
        <f t="shared" ca="1" si="130"/>
        <v>0.4587718058206518</v>
      </c>
      <c r="Y839" s="1">
        <f t="shared" ca="1" si="131"/>
        <v>-8.2822719002622507E-4</v>
      </c>
      <c r="Z839" s="1">
        <f t="shared" ca="1" si="132"/>
        <v>0.45488872965059124</v>
      </c>
      <c r="AA839" s="1">
        <f t="shared" ca="1" si="133"/>
        <v>-8.2822719002622507E-4</v>
      </c>
      <c r="AP839" s="1">
        <v>-3.28676536160924E-3</v>
      </c>
      <c r="AQ839" s="1">
        <v>838</v>
      </c>
      <c r="AR839" s="1">
        <v>-1.0041887105088304E-2</v>
      </c>
    </row>
    <row r="840" spans="1:44" x14ac:dyDescent="0.3">
      <c r="A840" s="4">
        <v>41607</v>
      </c>
      <c r="B840" s="1">
        <v>9405.2998050000006</v>
      </c>
      <c r="C840" s="1">
        <f t="shared" si="134"/>
        <v>3.5522848574701398E-4</v>
      </c>
      <c r="D840" s="1">
        <f t="shared" si="127"/>
        <v>5.7226200282024526E-4</v>
      </c>
      <c r="V840" s="1">
        <f t="shared" ca="1" si="128"/>
        <v>2.1991094394349653E-2</v>
      </c>
      <c r="W840" s="1">
        <f t="shared" ca="1" si="129"/>
        <v>-6.0427815559552865E-2</v>
      </c>
      <c r="X840" s="1">
        <f t="shared" ca="1" si="130"/>
        <v>0.13751210123590252</v>
      </c>
      <c r="Y840" s="1">
        <f t="shared" ca="1" si="131"/>
        <v>-8.7325226311853812E-3</v>
      </c>
      <c r="Z840" s="1">
        <f t="shared" ca="1" si="132"/>
        <v>0.21446883067405531</v>
      </c>
      <c r="AA840" s="1">
        <f t="shared" ca="1" si="133"/>
        <v>-8.7325226311853812E-3</v>
      </c>
      <c r="AP840" s="1">
        <v>2.3177891858993667E-2</v>
      </c>
      <c r="AQ840" s="1">
        <v>839</v>
      </c>
      <c r="AR840" s="1">
        <v>-1.003598514937298E-2</v>
      </c>
    </row>
    <row r="841" spans="1:44" x14ac:dyDescent="0.3">
      <c r="A841" s="4">
        <v>41606</v>
      </c>
      <c r="B841" s="1">
        <v>9387.3701170000004</v>
      </c>
      <c r="C841" s="1">
        <f t="shared" si="134"/>
        <v>-1.9063388059643218E-3</v>
      </c>
      <c r="D841" s="1">
        <f t="shared" si="127"/>
        <v>-1.6893052888910904E-3</v>
      </c>
      <c r="V841" s="1">
        <f t="shared" ca="1" si="128"/>
        <v>2.7772882659291787E-2</v>
      </c>
      <c r="W841" s="1">
        <f t="shared" ca="1" si="129"/>
        <v>-5.7437475786194861E-2</v>
      </c>
      <c r="X841" s="1">
        <f t="shared" ca="1" si="130"/>
        <v>0.37354302906944248</v>
      </c>
      <c r="Y841" s="1">
        <f t="shared" ca="1" si="131"/>
        <v>-2.5798719882397579E-3</v>
      </c>
      <c r="Z841" s="1">
        <f t="shared" ca="1" si="132"/>
        <v>0.18658651545246951</v>
      </c>
      <c r="AA841" s="1">
        <f t="shared" ca="1" si="133"/>
        <v>-2.5798719882397579E-3</v>
      </c>
      <c r="AP841" s="1">
        <v>1.4693501310259316E-3</v>
      </c>
      <c r="AQ841" s="1">
        <v>840</v>
      </c>
      <c r="AR841" s="1">
        <v>-1.0017672647628036E-2</v>
      </c>
    </row>
    <row r="842" spans="1:44" x14ac:dyDescent="0.3">
      <c r="A842" s="4">
        <v>41605</v>
      </c>
      <c r="B842" s="1">
        <v>9351.1298829999996</v>
      </c>
      <c r="C842" s="1">
        <f t="shared" si="134"/>
        <v>-3.8605310697584785E-3</v>
      </c>
      <c r="D842" s="1">
        <f t="shared" si="127"/>
        <v>-3.6434975526852473E-3</v>
      </c>
      <c r="V842" s="1">
        <f t="shared" ca="1" si="128"/>
        <v>0.96989352959689978</v>
      </c>
      <c r="W842" s="1">
        <f t="shared" ca="1" si="129"/>
        <v>5.6376933891931436E-2</v>
      </c>
      <c r="X842" s="1">
        <f t="shared" ca="1" si="130"/>
        <v>2.1843525373957173E-2</v>
      </c>
      <c r="Y842" s="1">
        <f t="shared" ca="1" si="131"/>
        <v>-1.6136648791634609E-2</v>
      </c>
      <c r="Z842" s="1">
        <f t="shared" ca="1" si="132"/>
        <v>0.35255695379295005</v>
      </c>
      <c r="AA842" s="1">
        <f t="shared" ca="1" si="133"/>
        <v>-1.6136648791634609E-2</v>
      </c>
      <c r="AP842" s="1">
        <v>-1.2525221831903858E-2</v>
      </c>
      <c r="AQ842" s="1">
        <v>841</v>
      </c>
      <c r="AR842" s="1">
        <v>-1.0016611385921614E-2</v>
      </c>
    </row>
    <row r="843" spans="1:44" x14ac:dyDescent="0.3">
      <c r="A843" s="4">
        <v>41604</v>
      </c>
      <c r="B843" s="1">
        <v>9290.0703119999998</v>
      </c>
      <c r="C843" s="1">
        <f t="shared" si="134"/>
        <v>-6.52964633835359E-3</v>
      </c>
      <c r="D843" s="1">
        <f t="shared" si="127"/>
        <v>-6.3126128212803584E-3</v>
      </c>
      <c r="V843" s="1">
        <f t="shared" ca="1" si="128"/>
        <v>0.10190143535010321</v>
      </c>
      <c r="W843" s="1">
        <f t="shared" ca="1" si="129"/>
        <v>-3.8123741860224554E-2</v>
      </c>
      <c r="X843" s="1">
        <f t="shared" ca="1" si="130"/>
        <v>0.69469127792755858</v>
      </c>
      <c r="Y843" s="1">
        <f t="shared" ca="1" si="131"/>
        <v>4.0735383503716031E-3</v>
      </c>
      <c r="Z843" s="1">
        <f t="shared" ca="1" si="132"/>
        <v>0.84622174645750969</v>
      </c>
      <c r="AA843" s="1">
        <f t="shared" ca="1" si="133"/>
        <v>4.0735383503716031E-3</v>
      </c>
      <c r="AP843" s="1">
        <v>-3.160674971390302E-3</v>
      </c>
      <c r="AQ843" s="1">
        <v>842</v>
      </c>
      <c r="AR843" s="1">
        <v>-1.0015738204428243E-2</v>
      </c>
    </row>
    <row r="844" spans="1:44" x14ac:dyDescent="0.3">
      <c r="A844" s="4">
        <v>41603</v>
      </c>
      <c r="B844" s="1">
        <v>9299.9501949999994</v>
      </c>
      <c r="C844" s="1">
        <f t="shared" si="134"/>
        <v>1.0634885063504575E-3</v>
      </c>
      <c r="D844" s="1">
        <f t="shared" si="127"/>
        <v>1.2805220234236889E-3</v>
      </c>
      <c r="V844" s="1">
        <f t="shared" ca="1" si="128"/>
        <v>0.28083324832795276</v>
      </c>
      <c r="W844" s="1">
        <f t="shared" ca="1" si="129"/>
        <v>-1.7411039252037616E-2</v>
      </c>
      <c r="X844" s="1">
        <f t="shared" ca="1" si="130"/>
        <v>0.15466712955156303</v>
      </c>
      <c r="Y844" s="1">
        <f t="shared" ca="1" si="131"/>
        <v>-8.132959613837875E-3</v>
      </c>
      <c r="Z844" s="1">
        <f t="shared" ca="1" si="132"/>
        <v>0.22745868628272548</v>
      </c>
      <c r="AA844" s="1">
        <f t="shared" ca="1" si="133"/>
        <v>-8.132959613837875E-3</v>
      </c>
      <c r="AP844" s="1">
        <v>8.6011670246812777E-3</v>
      </c>
      <c r="AQ844" s="1">
        <v>843</v>
      </c>
      <c r="AR844" s="1">
        <v>-1.0002558909964248E-2</v>
      </c>
    </row>
    <row r="845" spans="1:44" x14ac:dyDescent="0.3">
      <c r="A845" s="4">
        <v>41600</v>
      </c>
      <c r="B845" s="1">
        <v>9219.0400389999995</v>
      </c>
      <c r="C845" s="1">
        <f t="shared" si="134"/>
        <v>-8.7000633663070846E-3</v>
      </c>
      <c r="D845" s="1">
        <f t="shared" si="127"/>
        <v>-8.4830298492338529E-3</v>
      </c>
      <c r="V845" s="1">
        <f t="shared" ca="1" si="128"/>
        <v>0.88413178041116169</v>
      </c>
      <c r="W845" s="1">
        <f t="shared" ca="1" si="129"/>
        <v>3.5876934355024509E-2</v>
      </c>
      <c r="X845" s="1">
        <f t="shared" ca="1" si="130"/>
        <v>0.45275461934387873</v>
      </c>
      <c r="Y845" s="1">
        <f t="shared" ca="1" si="131"/>
        <v>-9.4963834852276516E-4</v>
      </c>
      <c r="Z845" s="1">
        <f t="shared" ca="1" si="132"/>
        <v>0.10427318836312305</v>
      </c>
      <c r="AA845" s="1">
        <f t="shared" ca="1" si="133"/>
        <v>-9.4963834852276516E-4</v>
      </c>
      <c r="AP845" s="1">
        <v>-5.3038223438040171E-3</v>
      </c>
      <c r="AQ845" s="1">
        <v>844</v>
      </c>
      <c r="AR845" s="1">
        <v>-1.000160621376224E-2</v>
      </c>
    </row>
    <row r="846" spans="1:44" x14ac:dyDescent="0.3">
      <c r="A846" s="4">
        <v>41599</v>
      </c>
      <c r="B846" s="1">
        <v>9196.0800780000009</v>
      </c>
      <c r="C846" s="1">
        <f t="shared" si="134"/>
        <v>-2.4904936851200782E-3</v>
      </c>
      <c r="D846" s="1">
        <f t="shared" si="127"/>
        <v>-2.273460168046847E-3</v>
      </c>
      <c r="V846" s="1">
        <f t="shared" ca="1" si="128"/>
        <v>0.14264137935759336</v>
      </c>
      <c r="W846" s="1">
        <f t="shared" ca="1" si="129"/>
        <v>-3.20558165946472E-2</v>
      </c>
      <c r="X846" s="1">
        <f t="shared" ca="1" si="130"/>
        <v>0.39184047930538979</v>
      </c>
      <c r="Y846" s="1">
        <f t="shared" ca="1" si="131"/>
        <v>-2.1962024517920213E-3</v>
      </c>
      <c r="Z846" s="1">
        <f t="shared" ca="1" si="132"/>
        <v>0.6083201751245827</v>
      </c>
      <c r="AA846" s="1">
        <f t="shared" ca="1" si="133"/>
        <v>-2.1962024517920213E-3</v>
      </c>
      <c r="AP846" s="1">
        <v>-8.290348002447526E-3</v>
      </c>
      <c r="AQ846" s="1">
        <v>845</v>
      </c>
      <c r="AR846" s="1">
        <v>-9.998647395954581E-3</v>
      </c>
    </row>
    <row r="847" spans="1:44" x14ac:dyDescent="0.3">
      <c r="A847" s="4">
        <v>41598</v>
      </c>
      <c r="B847" s="1">
        <v>9202.0703119999998</v>
      </c>
      <c r="C847" s="1">
        <f t="shared" si="134"/>
        <v>6.5138993453629681E-4</v>
      </c>
      <c r="D847" s="1">
        <f t="shared" si="127"/>
        <v>8.684234516095281E-4</v>
      </c>
      <c r="V847" s="1">
        <f t="shared" ca="1" si="128"/>
        <v>6.0965371949862845E-2</v>
      </c>
      <c r="W847" s="1">
        <f t="shared" ca="1" si="129"/>
        <v>-4.6401604270455289E-2</v>
      </c>
      <c r="X847" s="1">
        <f t="shared" ca="1" si="130"/>
        <v>0.54544035024690884</v>
      </c>
      <c r="Y847" s="1">
        <f t="shared" ca="1" si="131"/>
        <v>9.1319583650641112E-4</v>
      </c>
      <c r="Z847" s="1">
        <f t="shared" ca="1" si="132"/>
        <v>0.10326037812138633</v>
      </c>
      <c r="AA847" s="1">
        <f t="shared" ca="1" si="133"/>
        <v>9.1319583650641112E-4</v>
      </c>
      <c r="AP847" s="1">
        <v>7.4609923253147366E-3</v>
      </c>
      <c r="AQ847" s="1">
        <v>846</v>
      </c>
      <c r="AR847" s="1">
        <v>-9.9972163204270614E-3</v>
      </c>
    </row>
    <row r="848" spans="1:44" x14ac:dyDescent="0.3">
      <c r="A848" s="4">
        <v>41597</v>
      </c>
      <c r="B848" s="1">
        <v>9193.2900389999995</v>
      </c>
      <c r="C848" s="1">
        <f t="shared" si="134"/>
        <v>-9.5416278101574095E-4</v>
      </c>
      <c r="D848" s="1">
        <f t="shared" si="127"/>
        <v>-7.3712926394250966E-4</v>
      </c>
      <c r="V848" s="1">
        <f t="shared" ca="1" si="128"/>
        <v>0.14837846235986474</v>
      </c>
      <c r="W848" s="1">
        <f t="shared" ca="1" si="129"/>
        <v>-3.1302398456481244E-2</v>
      </c>
      <c r="X848" s="1">
        <f t="shared" ca="1" si="130"/>
        <v>0.82045519113908871</v>
      </c>
      <c r="Y848" s="1">
        <f t="shared" ca="1" si="131"/>
        <v>7.3368095173958195E-3</v>
      </c>
      <c r="Z848" s="1">
        <f t="shared" ca="1" si="132"/>
        <v>2.2861866052764523E-2</v>
      </c>
      <c r="AA848" s="1">
        <f t="shared" ca="1" si="133"/>
        <v>-3.1302398456481244E-2</v>
      </c>
      <c r="AP848" s="1">
        <v>1.459692041289863E-2</v>
      </c>
      <c r="AQ848" s="1">
        <v>847</v>
      </c>
      <c r="AR848" s="1">
        <v>-9.9803172614630481E-3</v>
      </c>
    </row>
    <row r="849" spans="1:44" x14ac:dyDescent="0.3">
      <c r="A849" s="4">
        <v>41596</v>
      </c>
      <c r="B849" s="1">
        <v>9225.4296880000002</v>
      </c>
      <c r="C849" s="1">
        <f t="shared" si="134"/>
        <v>3.4959898864995059E-3</v>
      </c>
      <c r="D849" s="1">
        <f t="shared" si="127"/>
        <v>3.7130234035727371E-3</v>
      </c>
      <c r="V849" s="1">
        <f t="shared" ca="1" si="128"/>
        <v>0.78143640328800545</v>
      </c>
      <c r="W849" s="1">
        <f t="shared" ca="1" si="129"/>
        <v>2.3311605675913172E-2</v>
      </c>
      <c r="X849" s="1">
        <f t="shared" ca="1" si="130"/>
        <v>0.68703788535930965</v>
      </c>
      <c r="Y849" s="1">
        <f t="shared" ca="1" si="131"/>
        <v>3.8997720638732024E-3</v>
      </c>
      <c r="Z849" s="1">
        <f t="shared" ca="1" si="132"/>
        <v>0.77942049510473577</v>
      </c>
      <c r="AA849" s="1">
        <f t="shared" ca="1" si="133"/>
        <v>3.8997720638732024E-3</v>
      </c>
      <c r="AP849" s="1">
        <v>-1.1272226214210303E-3</v>
      </c>
      <c r="AQ849" s="1">
        <v>848</v>
      </c>
      <c r="AR849" s="1">
        <v>-9.9700084332703994E-3</v>
      </c>
    </row>
    <row r="850" spans="1:44" x14ac:dyDescent="0.3">
      <c r="A850" s="4">
        <v>41593</v>
      </c>
      <c r="B850" s="1">
        <v>9168.6904300000006</v>
      </c>
      <c r="C850" s="1">
        <f t="shared" si="134"/>
        <v>-6.1503106000366939E-3</v>
      </c>
      <c r="D850" s="1">
        <f t="shared" si="127"/>
        <v>-5.9332770829634623E-3</v>
      </c>
      <c r="V850" s="1">
        <f t="shared" ca="1" si="128"/>
        <v>0.30434850951277714</v>
      </c>
      <c r="W850" s="1">
        <f t="shared" ca="1" si="129"/>
        <v>-1.5358027827688537E-2</v>
      </c>
      <c r="X850" s="1">
        <f t="shared" ca="1" si="130"/>
        <v>9.2684321556048888E-2</v>
      </c>
      <c r="Y850" s="1">
        <f t="shared" ca="1" si="131"/>
        <v>-1.0595238356499719E-2</v>
      </c>
      <c r="Z850" s="1">
        <f t="shared" ca="1" si="132"/>
        <v>0.10506933386216877</v>
      </c>
      <c r="AA850" s="1">
        <f t="shared" ca="1" si="133"/>
        <v>-1.0595238356499719E-2</v>
      </c>
      <c r="AP850" s="1">
        <v>6.8075587995528042E-3</v>
      </c>
      <c r="AQ850" s="1">
        <v>849</v>
      </c>
      <c r="AR850" s="1">
        <v>-9.9653782800258744E-3</v>
      </c>
    </row>
    <row r="851" spans="1:44" x14ac:dyDescent="0.3">
      <c r="A851" s="4">
        <v>41592</v>
      </c>
      <c r="B851" s="1">
        <v>9149.6601559999999</v>
      </c>
      <c r="C851" s="1">
        <f t="shared" si="134"/>
        <v>-2.0755716582745005E-3</v>
      </c>
      <c r="D851" s="1">
        <f t="shared" si="127"/>
        <v>-1.8585381412012691E-3</v>
      </c>
      <c r="V851" s="1">
        <f t="shared" ca="1" si="128"/>
        <v>0.48935226822634448</v>
      </c>
      <c r="W851" s="1">
        <f t="shared" ca="1" si="129"/>
        <v>-8.007922523566546E-4</v>
      </c>
      <c r="X851" s="1">
        <f t="shared" ca="1" si="130"/>
        <v>0.61529239668881841</v>
      </c>
      <c r="Y851" s="1">
        <f t="shared" ca="1" si="131"/>
        <v>2.3451193385754274E-3</v>
      </c>
      <c r="Z851" s="1">
        <f t="shared" ca="1" si="132"/>
        <v>0.12769389380826435</v>
      </c>
      <c r="AA851" s="1">
        <f t="shared" ca="1" si="133"/>
        <v>2.3451193385754274E-3</v>
      </c>
      <c r="AP851" s="1">
        <v>-6.0030255362434205E-4</v>
      </c>
      <c r="AQ851" s="1">
        <v>850</v>
      </c>
      <c r="AR851" s="1">
        <v>-9.964949690594407E-3</v>
      </c>
    </row>
    <row r="852" spans="1:44" x14ac:dyDescent="0.3">
      <c r="A852" s="4">
        <v>41591</v>
      </c>
      <c r="B852" s="1">
        <v>9054.8300780000009</v>
      </c>
      <c r="C852" s="1">
        <f t="shared" si="134"/>
        <v>-1.0364327896682925E-2</v>
      </c>
      <c r="D852" s="1">
        <f t="shared" si="127"/>
        <v>-1.0147294379609694E-2</v>
      </c>
      <c r="V852" s="1">
        <f t="shared" ca="1" si="128"/>
        <v>0.81114879393279182</v>
      </c>
      <c r="W852" s="1">
        <f t="shared" ca="1" si="129"/>
        <v>2.64641273959343E-2</v>
      </c>
      <c r="X852" s="1">
        <f t="shared" ca="1" si="130"/>
        <v>0.4582958187689915</v>
      </c>
      <c r="Y852" s="1">
        <f t="shared" ca="1" si="131"/>
        <v>-8.3782405853266291E-4</v>
      </c>
      <c r="Z852" s="1">
        <f t="shared" ca="1" si="132"/>
        <v>0.55319617848078428</v>
      </c>
      <c r="AA852" s="1">
        <f t="shared" ca="1" si="133"/>
        <v>-8.3782405853266291E-4</v>
      </c>
      <c r="AP852" s="1">
        <v>-1.1830497190725726E-2</v>
      </c>
      <c r="AQ852" s="1">
        <v>851</v>
      </c>
      <c r="AR852" s="1">
        <v>-9.9609392151916581E-3</v>
      </c>
    </row>
    <row r="853" spans="1:44" x14ac:dyDescent="0.3">
      <c r="A853" s="4">
        <v>41590</v>
      </c>
      <c r="B853" s="1">
        <v>9076.4804690000001</v>
      </c>
      <c r="C853" s="1">
        <f t="shared" si="134"/>
        <v>2.3910322792916818E-3</v>
      </c>
      <c r="D853" s="1">
        <f t="shared" si="127"/>
        <v>2.6080657963649129E-3</v>
      </c>
      <c r="V853" s="1">
        <f t="shared" ca="1" si="128"/>
        <v>0.86837641701147272</v>
      </c>
      <c r="W853" s="1">
        <f t="shared" ca="1" si="129"/>
        <v>3.3562474823839297E-2</v>
      </c>
      <c r="X853" s="1">
        <f t="shared" ca="1" si="130"/>
        <v>0.47639797905861048</v>
      </c>
      <c r="Y853" s="1">
        <f t="shared" ca="1" si="131"/>
        <v>-4.7356837643173453E-4</v>
      </c>
      <c r="Z853" s="1">
        <f t="shared" ca="1" si="132"/>
        <v>0.91731195525424569</v>
      </c>
      <c r="AA853" s="1">
        <f t="shared" ca="1" si="133"/>
        <v>-4.7356837643173453E-4</v>
      </c>
      <c r="AP853" s="1">
        <v>-3.3111061083746693E-3</v>
      </c>
      <c r="AQ853" s="1">
        <v>852</v>
      </c>
      <c r="AR853" s="1">
        <v>-9.9584502737798137E-3</v>
      </c>
    </row>
    <row r="854" spans="1:44" x14ac:dyDescent="0.3">
      <c r="A854" s="4">
        <v>41589</v>
      </c>
      <c r="B854" s="1">
        <v>9107.8603519999997</v>
      </c>
      <c r="C854" s="1">
        <f t="shared" si="134"/>
        <v>3.4572743374676022E-3</v>
      </c>
      <c r="D854" s="1">
        <f t="shared" si="127"/>
        <v>3.6743078545408334E-3</v>
      </c>
      <c r="V854" s="1">
        <f t="shared" ca="1" si="128"/>
        <v>0.98605923705681631</v>
      </c>
      <c r="W854" s="1">
        <f t="shared" ca="1" si="129"/>
        <v>6.5968479700758656E-2</v>
      </c>
      <c r="X854" s="1">
        <f t="shared" ca="1" si="130"/>
        <v>0.98439463213643452</v>
      </c>
      <c r="Y854" s="1">
        <f t="shared" ca="1" si="131"/>
        <v>1.7235004060617464E-2</v>
      </c>
      <c r="Z854" s="1">
        <f t="shared" ca="1" si="132"/>
        <v>0.41895827877979464</v>
      </c>
      <c r="AA854" s="1">
        <f t="shared" ca="1" si="133"/>
        <v>1.7235004060617464E-2</v>
      </c>
      <c r="AP854" s="1">
        <v>1.108238028775416E-2</v>
      </c>
      <c r="AQ854" s="1">
        <v>853</v>
      </c>
      <c r="AR854" s="1">
        <v>-9.9580862821184966E-3</v>
      </c>
    </row>
    <row r="855" spans="1:44" x14ac:dyDescent="0.3">
      <c r="A855" s="4">
        <v>41586</v>
      </c>
      <c r="B855" s="1">
        <v>9078.2802730000003</v>
      </c>
      <c r="C855" s="1">
        <f t="shared" si="134"/>
        <v>-3.2477528043679195E-3</v>
      </c>
      <c r="D855" s="1">
        <f t="shared" si="127"/>
        <v>-3.0307192872946883E-3</v>
      </c>
      <c r="V855" s="1">
        <f t="shared" ca="1" si="128"/>
        <v>0.37911856444817638</v>
      </c>
      <c r="W855" s="1">
        <f t="shared" ca="1" si="129"/>
        <v>-9.2338972111332112E-3</v>
      </c>
      <c r="X855" s="1">
        <f t="shared" ca="1" si="130"/>
        <v>0.87830827076507034</v>
      </c>
      <c r="Y855" s="1">
        <f t="shared" ca="1" si="131"/>
        <v>9.3325719979491621E-3</v>
      </c>
      <c r="Z855" s="1">
        <f t="shared" ca="1" si="132"/>
        <v>0.56683559054353694</v>
      </c>
      <c r="AA855" s="1">
        <f t="shared" ca="1" si="133"/>
        <v>9.3325719979491621E-3</v>
      </c>
      <c r="AP855" s="1">
        <v>6.273472190211171E-4</v>
      </c>
      <c r="AQ855" s="1">
        <v>854</v>
      </c>
      <c r="AR855" s="1">
        <v>-9.9564817374078636E-3</v>
      </c>
    </row>
    <row r="856" spans="1:44" x14ac:dyDescent="0.3">
      <c r="A856" s="4">
        <v>41585</v>
      </c>
      <c r="B856" s="1">
        <v>9081.0302730000003</v>
      </c>
      <c r="C856" s="1">
        <f t="shared" si="134"/>
        <v>3.0292080849044303E-4</v>
      </c>
      <c r="D856" s="1">
        <f t="shared" si="127"/>
        <v>5.1995432556367432E-4</v>
      </c>
      <c r="V856" s="1">
        <f t="shared" ca="1" si="128"/>
        <v>0.58172445035202636</v>
      </c>
      <c r="W856" s="1">
        <f t="shared" ca="1" si="129"/>
        <v>6.1892104472928812E-3</v>
      </c>
      <c r="X856" s="1">
        <f t="shared" ca="1" si="130"/>
        <v>0.97313303824255848</v>
      </c>
      <c r="Y856" s="1">
        <f t="shared" ca="1" si="131"/>
        <v>1.5431802731637847E-2</v>
      </c>
      <c r="Z856" s="1">
        <f t="shared" ca="1" si="132"/>
        <v>0.85736908241241849</v>
      </c>
      <c r="AA856" s="1">
        <f t="shared" ca="1" si="133"/>
        <v>1.5431802731637847E-2</v>
      </c>
      <c r="AP856" s="1">
        <v>8.9625568588072094E-3</v>
      </c>
      <c r="AQ856" s="1">
        <v>855</v>
      </c>
      <c r="AR856" s="1">
        <v>-9.9453427052585489E-3</v>
      </c>
    </row>
    <row r="857" spans="1:44" x14ac:dyDescent="0.3">
      <c r="A857" s="4">
        <v>41584</v>
      </c>
      <c r="B857" s="1">
        <v>9040.8701170000004</v>
      </c>
      <c r="C857" s="1">
        <f t="shared" si="134"/>
        <v>-4.4224228741319505E-3</v>
      </c>
      <c r="D857" s="1">
        <f t="shared" si="127"/>
        <v>-4.2053893570587189E-3</v>
      </c>
      <c r="V857" s="1">
        <f t="shared" ca="1" si="128"/>
        <v>0.7959512518272378</v>
      </c>
      <c r="W857" s="1">
        <f t="shared" ca="1" si="129"/>
        <v>2.481738780897649E-2</v>
      </c>
      <c r="X857" s="1">
        <f t="shared" ca="1" si="130"/>
        <v>0.55197240894246624</v>
      </c>
      <c r="Y857" s="1">
        <f t="shared" ca="1" si="131"/>
        <v>1.0451697161629409E-3</v>
      </c>
      <c r="Z857" s="1">
        <f t="shared" ca="1" si="132"/>
        <v>0.49299104276404604</v>
      </c>
      <c r="AA857" s="1">
        <f t="shared" ca="1" si="133"/>
        <v>1.0451697161629409E-3</v>
      </c>
      <c r="AP857" s="1">
        <v>9.5905479043995028E-3</v>
      </c>
      <c r="AQ857" s="1">
        <v>856</v>
      </c>
      <c r="AR857" s="1">
        <v>-9.9430474434645845E-3</v>
      </c>
    </row>
    <row r="858" spans="1:44" x14ac:dyDescent="0.3">
      <c r="A858" s="4">
        <v>41583</v>
      </c>
      <c r="B858" s="1">
        <v>9009.1103519999997</v>
      </c>
      <c r="C858" s="1">
        <f t="shared" si="134"/>
        <v>-3.5129102164935676E-3</v>
      </c>
      <c r="D858" s="1">
        <f t="shared" si="127"/>
        <v>-3.2958766994203364E-3</v>
      </c>
      <c r="V858" s="1">
        <f t="shared" ca="1" si="128"/>
        <v>0.41290845815350841</v>
      </c>
      <c r="W858" s="1">
        <f t="shared" ca="1" si="129"/>
        <v>-6.6020893023324752E-3</v>
      </c>
      <c r="X858" s="1">
        <f t="shared" ca="1" si="130"/>
        <v>0.27336111707582122</v>
      </c>
      <c r="Y858" s="1">
        <f t="shared" ca="1" si="131"/>
        <v>-4.8214322432398133E-3</v>
      </c>
      <c r="Z858" s="1">
        <f t="shared" ca="1" si="132"/>
        <v>0.27861486356310172</v>
      </c>
      <c r="AA858" s="1">
        <f t="shared" ca="1" si="133"/>
        <v>-4.8214322432398133E-3</v>
      </c>
      <c r="AP858" s="1">
        <v>5.8169315704767067E-3</v>
      </c>
      <c r="AQ858" s="1">
        <v>857</v>
      </c>
      <c r="AR858" s="1">
        <v>-9.9411678560305597E-3</v>
      </c>
    </row>
    <row r="859" spans="1:44" x14ac:dyDescent="0.3">
      <c r="A859" s="4">
        <v>41582</v>
      </c>
      <c r="B859" s="1">
        <v>9037.2304690000001</v>
      </c>
      <c r="C859" s="1">
        <f t="shared" si="134"/>
        <v>3.1212978752955109E-3</v>
      </c>
      <c r="D859" s="1">
        <f t="shared" si="127"/>
        <v>3.338331392368742E-3</v>
      </c>
      <c r="V859" s="1">
        <f t="shared" ca="1" si="128"/>
        <v>0.25168676729199979</v>
      </c>
      <c r="W859" s="1">
        <f t="shared" ca="1" si="129"/>
        <v>-2.0075735269480664E-2</v>
      </c>
      <c r="X859" s="1">
        <f t="shared" ca="1" si="130"/>
        <v>0.46802578867106814</v>
      </c>
      <c r="Y859" s="1">
        <f t="shared" ca="1" si="131"/>
        <v>-6.4186769368456732E-4</v>
      </c>
      <c r="Z859" s="1">
        <f t="shared" ca="1" si="132"/>
        <v>0.87293303751279039</v>
      </c>
      <c r="AA859" s="1">
        <f t="shared" ca="1" si="133"/>
        <v>-6.4186769368456732E-4</v>
      </c>
      <c r="AP859" s="1">
        <v>6.6328852272523001E-3</v>
      </c>
      <c r="AQ859" s="1">
        <v>858</v>
      </c>
      <c r="AR859" s="1">
        <v>-9.9402205377967148E-3</v>
      </c>
    </row>
    <row r="860" spans="1:44" x14ac:dyDescent="0.3">
      <c r="A860" s="4">
        <v>41579</v>
      </c>
      <c r="B860" s="1">
        <v>9007.8300780000009</v>
      </c>
      <c r="C860" s="1">
        <f t="shared" si="134"/>
        <v>-3.2532523211452934E-3</v>
      </c>
      <c r="D860" s="1">
        <f t="shared" si="127"/>
        <v>-3.0362188040720622E-3</v>
      </c>
      <c r="V860" s="1">
        <f t="shared" ca="1" si="128"/>
        <v>0.51915504635634802</v>
      </c>
      <c r="W860" s="1">
        <f t="shared" ca="1" si="129"/>
        <v>1.4409913350560185E-3</v>
      </c>
      <c r="X860" s="1">
        <f t="shared" ca="1" si="130"/>
        <v>0.28591807605882369</v>
      </c>
      <c r="Y860" s="1">
        <f t="shared" ca="1" si="131"/>
        <v>-4.5227949890408337E-3</v>
      </c>
      <c r="Z860" s="1">
        <f t="shared" ca="1" si="132"/>
        <v>0.75050214322898046</v>
      </c>
      <c r="AA860" s="1">
        <f t="shared" ca="1" si="133"/>
        <v>-4.5227949890408337E-3</v>
      </c>
      <c r="AP860" s="1">
        <v>1.0891228954025878E-2</v>
      </c>
      <c r="AQ860" s="1">
        <v>859</v>
      </c>
      <c r="AR860" s="1">
        <v>-9.8848672137523616E-3</v>
      </c>
    </row>
    <row r="861" spans="1:44" x14ac:dyDescent="0.3">
      <c r="A861" s="4">
        <v>41578</v>
      </c>
      <c r="B861" s="1">
        <v>9033.9199219999991</v>
      </c>
      <c r="C861" s="1">
        <f t="shared" si="134"/>
        <v>2.8963517044707583E-3</v>
      </c>
      <c r="D861" s="1">
        <f t="shared" si="127"/>
        <v>3.1133852215439895E-3</v>
      </c>
      <c r="V861" s="1">
        <f t="shared" ca="1" si="128"/>
        <v>9.4602696158049282E-3</v>
      </c>
      <c r="W861" s="1">
        <f t="shared" ca="1" si="129"/>
        <v>-7.0412785458656493E-2</v>
      </c>
      <c r="X861" s="1">
        <f t="shared" ca="1" si="130"/>
        <v>0.27092719417485045</v>
      </c>
      <c r="Y861" s="1">
        <f t="shared" ca="1" si="131"/>
        <v>-4.8800896003963418E-3</v>
      </c>
      <c r="Z861" s="1">
        <f t="shared" ca="1" si="132"/>
        <v>0.97752271137332325</v>
      </c>
      <c r="AA861" s="1">
        <f t="shared" ca="1" si="133"/>
        <v>-4.8800896003963418E-3</v>
      </c>
      <c r="AP861" s="1">
        <v>-4.809456633548855E-3</v>
      </c>
      <c r="AQ861" s="1">
        <v>860</v>
      </c>
      <c r="AR861" s="1">
        <v>-9.8728788246758223E-3</v>
      </c>
    </row>
    <row r="862" spans="1:44" x14ac:dyDescent="0.3">
      <c r="A862" s="4">
        <v>41577</v>
      </c>
      <c r="B862" s="1">
        <v>9010.2695309999999</v>
      </c>
      <c r="C862" s="1">
        <f t="shared" si="134"/>
        <v>-2.6179544654147554E-3</v>
      </c>
      <c r="D862" s="1">
        <f t="shared" si="127"/>
        <v>-2.4009209483415242E-3</v>
      </c>
      <c r="V862" s="1">
        <f t="shared" ca="1" si="128"/>
        <v>0.59972080148706386</v>
      </c>
      <c r="W862" s="1">
        <f t="shared" ca="1" si="129"/>
        <v>7.5787349491072556E-3</v>
      </c>
      <c r="X862" s="1">
        <f t="shared" ca="1" si="130"/>
        <v>2.969206675271796E-2</v>
      </c>
      <c r="Y862" s="1">
        <f t="shared" ca="1" si="131"/>
        <v>-1.5082709060535111E-2</v>
      </c>
      <c r="Z862" s="1">
        <f t="shared" ca="1" si="132"/>
        <v>0.90071325350468312</v>
      </c>
      <c r="AA862" s="1">
        <f t="shared" ca="1" si="133"/>
        <v>-1.5082709060535111E-2</v>
      </c>
      <c r="AP862" s="1">
        <v>-6.3341903242941826E-3</v>
      </c>
      <c r="AQ862" s="1">
        <v>861</v>
      </c>
      <c r="AR862" s="1">
        <v>-9.8634660113519831E-3</v>
      </c>
    </row>
    <row r="863" spans="1:44" x14ac:dyDescent="0.3">
      <c r="A863" s="4">
        <v>41576</v>
      </c>
      <c r="B863" s="1">
        <v>9022.0400389999995</v>
      </c>
      <c r="C863" s="1">
        <f t="shared" si="134"/>
        <v>1.3063436070922137E-3</v>
      </c>
      <c r="D863" s="1">
        <f t="shared" si="127"/>
        <v>1.5233771241654451E-3</v>
      </c>
      <c r="V863" s="1">
        <f t="shared" ca="1" si="128"/>
        <v>0.14998807235049816</v>
      </c>
      <c r="W863" s="1">
        <f t="shared" ca="1" si="129"/>
        <v>-3.1094536428557831E-2</v>
      </c>
      <c r="X863" s="1">
        <f t="shared" ca="1" si="130"/>
        <v>0.25233090529411761</v>
      </c>
      <c r="Y863" s="1">
        <f t="shared" ca="1" si="131"/>
        <v>-5.3373818050368536E-3</v>
      </c>
      <c r="Z863" s="1">
        <f t="shared" ca="1" si="132"/>
        <v>0.9601721562496871</v>
      </c>
      <c r="AA863" s="1">
        <f t="shared" ca="1" si="133"/>
        <v>-5.3373818050368536E-3</v>
      </c>
      <c r="AP863" s="1">
        <v>1.1354593993183988E-2</v>
      </c>
      <c r="AQ863" s="1">
        <v>862</v>
      </c>
      <c r="AR863" s="1">
        <v>-9.8612843666359955E-3</v>
      </c>
    </row>
    <row r="864" spans="1:44" x14ac:dyDescent="0.3">
      <c r="A864" s="4">
        <v>41575</v>
      </c>
      <c r="B864" s="1">
        <v>8978.6503909999992</v>
      </c>
      <c r="C864" s="1">
        <f t="shared" si="134"/>
        <v>-4.8092945511700042E-3</v>
      </c>
      <c r="D864" s="1">
        <f t="shared" si="127"/>
        <v>-4.5922610340967725E-3</v>
      </c>
      <c r="V864" s="1">
        <f t="shared" ca="1" si="128"/>
        <v>0.62486939233765648</v>
      </c>
      <c r="W864" s="1">
        <f t="shared" ca="1" si="129"/>
        <v>9.5488484713866645E-3</v>
      </c>
      <c r="X864" s="1">
        <f t="shared" ca="1" si="130"/>
        <v>0.16053638488122435</v>
      </c>
      <c r="Y864" s="1">
        <f t="shared" ca="1" si="131"/>
        <v>-7.9380462186787164E-3</v>
      </c>
      <c r="Z864" s="1">
        <f t="shared" ca="1" si="132"/>
        <v>0.31980827108829724</v>
      </c>
      <c r="AA864" s="1">
        <f t="shared" ca="1" si="133"/>
        <v>-7.9380462186787164E-3</v>
      </c>
      <c r="AP864" s="1">
        <v>-1.0998444142931892E-2</v>
      </c>
      <c r="AQ864" s="1">
        <v>863</v>
      </c>
      <c r="AR864" s="1">
        <v>-9.8511953876076839E-3</v>
      </c>
    </row>
    <row r="865" spans="1:44" x14ac:dyDescent="0.3">
      <c r="A865" s="4">
        <v>41572</v>
      </c>
      <c r="B865" s="1">
        <v>8985.7402340000008</v>
      </c>
      <c r="C865" s="1">
        <f t="shared" si="134"/>
        <v>7.8963348512915341E-4</v>
      </c>
      <c r="D865" s="1">
        <f t="shared" si="127"/>
        <v>1.0066670022023847E-3</v>
      </c>
      <c r="V865" s="1">
        <f t="shared" ca="1" si="128"/>
        <v>0.94501291073187432</v>
      </c>
      <c r="W865" s="1">
        <f t="shared" ca="1" si="129"/>
        <v>4.7949276323377144E-2</v>
      </c>
      <c r="X865" s="1">
        <f t="shared" ca="1" si="130"/>
        <v>0.15531718509342651</v>
      </c>
      <c r="Y865" s="1">
        <f t="shared" ca="1" si="131"/>
        <v>-8.1111346410114131E-3</v>
      </c>
      <c r="Z865" s="1">
        <f t="shared" ca="1" si="132"/>
        <v>0.85713809922640727</v>
      </c>
      <c r="AA865" s="1">
        <f t="shared" ca="1" si="133"/>
        <v>-8.1111346410114131E-3</v>
      </c>
      <c r="AP865" s="1">
        <v>-7.0106427466225234E-3</v>
      </c>
      <c r="AQ865" s="1">
        <v>864</v>
      </c>
      <c r="AR865" s="1">
        <v>-9.8459511316431984E-3</v>
      </c>
    </row>
    <row r="866" spans="1:44" x14ac:dyDescent="0.3">
      <c r="A866" s="4">
        <v>41571</v>
      </c>
      <c r="B866" s="1">
        <v>8980.6298829999996</v>
      </c>
      <c r="C866" s="1">
        <f t="shared" si="134"/>
        <v>-5.6871786485266577E-4</v>
      </c>
      <c r="D866" s="1">
        <f t="shared" si="127"/>
        <v>-3.5168434777943449E-4</v>
      </c>
      <c r="V866" s="1">
        <f t="shared" ca="1" si="128"/>
        <v>0.31035199483727394</v>
      </c>
      <c r="W866" s="1">
        <f t="shared" ca="1" si="129"/>
        <v>-1.4845585733752718E-2</v>
      </c>
      <c r="X866" s="1">
        <f t="shared" ca="1" si="130"/>
        <v>0.64847406998485713</v>
      </c>
      <c r="Y866" s="1">
        <f t="shared" ca="1" si="131"/>
        <v>3.0496322287560432E-3</v>
      </c>
      <c r="Z866" s="1">
        <f t="shared" ca="1" si="132"/>
        <v>0.76707675677669906</v>
      </c>
      <c r="AA866" s="1">
        <f t="shared" ca="1" si="133"/>
        <v>3.0496322287560432E-3</v>
      </c>
      <c r="AP866" s="1">
        <v>-3.5620056644288588E-3</v>
      </c>
      <c r="AQ866" s="1">
        <v>865</v>
      </c>
      <c r="AR866" s="1">
        <v>-9.8396055744534808E-3</v>
      </c>
    </row>
    <row r="867" spans="1:44" x14ac:dyDescent="0.3">
      <c r="A867" s="4">
        <v>41570</v>
      </c>
      <c r="B867" s="1">
        <v>8919.8603519999997</v>
      </c>
      <c r="C867" s="1">
        <f t="shared" si="134"/>
        <v>-6.7667337137492321E-3</v>
      </c>
      <c r="D867" s="1">
        <f t="shared" si="127"/>
        <v>-6.5497001966760005E-3</v>
      </c>
      <c r="V867" s="1">
        <f t="shared" ca="1" si="128"/>
        <v>0.40151292060031374</v>
      </c>
      <c r="W867" s="1">
        <f t="shared" ca="1" si="129"/>
        <v>-7.4829907809211421E-3</v>
      </c>
      <c r="X867" s="1">
        <f t="shared" ca="1" si="130"/>
        <v>0.86760457543356628</v>
      </c>
      <c r="Y867" s="1">
        <f t="shared" ca="1" si="131"/>
        <v>8.9211122258186781E-3</v>
      </c>
      <c r="Z867" s="1">
        <f t="shared" ca="1" si="132"/>
        <v>0.36311826706479033</v>
      </c>
      <c r="AA867" s="1">
        <f t="shared" ca="1" si="133"/>
        <v>8.9211122258186781E-3</v>
      </c>
      <c r="AP867" s="1">
        <v>-1.3296355287166077E-2</v>
      </c>
      <c r="AQ867" s="1">
        <v>866</v>
      </c>
      <c r="AR867" s="1">
        <v>-9.8391768694588311E-3</v>
      </c>
    </row>
    <row r="868" spans="1:44" x14ac:dyDescent="0.3">
      <c r="A868" s="4">
        <v>41569</v>
      </c>
      <c r="B868" s="1">
        <v>8947.4599610000005</v>
      </c>
      <c r="C868" s="1">
        <f t="shared" si="134"/>
        <v>3.0941750106897618E-3</v>
      </c>
      <c r="D868" s="1">
        <f t="shared" si="127"/>
        <v>3.311208527762993E-3</v>
      </c>
      <c r="V868" s="1">
        <f t="shared" ca="1" si="128"/>
        <v>0.25389651695608528</v>
      </c>
      <c r="W868" s="1">
        <f t="shared" ca="1" si="129"/>
        <v>-1.9868341853487539E-2</v>
      </c>
      <c r="X868" s="1">
        <f t="shared" ca="1" si="130"/>
        <v>0.25898584140414638</v>
      </c>
      <c r="Y868" s="1">
        <f t="shared" ca="1" si="131"/>
        <v>-5.171801232527062E-3</v>
      </c>
      <c r="Z868" s="1">
        <f t="shared" ca="1" si="132"/>
        <v>0.84479609799953437</v>
      </c>
      <c r="AA868" s="1">
        <f t="shared" ca="1" si="133"/>
        <v>-5.171801232527062E-3</v>
      </c>
      <c r="AP868" s="1">
        <v>1.0935851132098122E-2</v>
      </c>
      <c r="AQ868" s="1">
        <v>867</v>
      </c>
      <c r="AR868" s="1">
        <v>-9.8279934639085922E-3</v>
      </c>
    </row>
    <row r="869" spans="1:44" x14ac:dyDescent="0.3">
      <c r="A869" s="4">
        <v>41568</v>
      </c>
      <c r="B869" s="1">
        <v>8867.2197269999997</v>
      </c>
      <c r="C869" s="1">
        <f t="shared" si="134"/>
        <v>-8.967934402584669E-3</v>
      </c>
      <c r="D869" s="1">
        <f t="shared" si="127"/>
        <v>-8.7509008855114374E-3</v>
      </c>
      <c r="V869" s="1">
        <f t="shared" ca="1" si="128"/>
        <v>0.71807333130646145</v>
      </c>
      <c r="W869" s="1">
        <f t="shared" ca="1" si="129"/>
        <v>1.7313824603318151E-2</v>
      </c>
      <c r="X869" s="1">
        <f t="shared" ca="1" si="130"/>
        <v>0.73763052640897109</v>
      </c>
      <c r="Y869" s="1">
        <f t="shared" ca="1" si="131"/>
        <v>5.0884599736348039E-3</v>
      </c>
      <c r="Z869" s="1">
        <f t="shared" ca="1" si="132"/>
        <v>0.94922402009673223</v>
      </c>
      <c r="AA869" s="1">
        <f t="shared" ca="1" si="133"/>
        <v>5.0884599736348039E-3</v>
      </c>
      <c r="AP869" s="1">
        <v>4.3786279562349987E-3</v>
      </c>
      <c r="AQ869" s="1">
        <v>868</v>
      </c>
      <c r="AR869" s="1">
        <v>-9.8181221965417727E-3</v>
      </c>
    </row>
    <row r="870" spans="1:44" x14ac:dyDescent="0.3">
      <c r="A870" s="4">
        <v>41565</v>
      </c>
      <c r="B870" s="1">
        <v>8865.0996090000008</v>
      </c>
      <c r="C870" s="1">
        <f t="shared" si="134"/>
        <v>-2.3909613895585729E-4</v>
      </c>
      <c r="D870" s="1">
        <f t="shared" si="127"/>
        <v>-2.2062621882625982E-5</v>
      </c>
      <c r="V870" s="1">
        <f t="shared" ca="1" si="128"/>
        <v>0.84270190787888477</v>
      </c>
      <c r="W870" s="1">
        <f t="shared" ca="1" si="129"/>
        <v>3.0168738094898367E-2</v>
      </c>
      <c r="X870" s="1">
        <f t="shared" ca="1" si="130"/>
        <v>0.83349375286166738</v>
      </c>
      <c r="Y870" s="1">
        <f t="shared" ca="1" si="131"/>
        <v>7.7445106125493008E-3</v>
      </c>
      <c r="Z870" s="1">
        <f t="shared" ca="1" si="132"/>
        <v>0.49503464467249469</v>
      </c>
      <c r="AA870" s="1">
        <f t="shared" ca="1" si="133"/>
        <v>7.7445106125493008E-3</v>
      </c>
      <c r="AP870" s="1">
        <v>1.0467016569600734E-2</v>
      </c>
      <c r="AQ870" s="1">
        <v>869</v>
      </c>
      <c r="AR870" s="1">
        <v>-9.8174838368248023E-3</v>
      </c>
    </row>
    <row r="871" spans="1:44" x14ac:dyDescent="0.3">
      <c r="A871" s="4">
        <v>41564</v>
      </c>
      <c r="B871" s="1">
        <v>8811.9804690000001</v>
      </c>
      <c r="C871" s="1">
        <f t="shared" si="134"/>
        <v>-5.9919394415008306E-3</v>
      </c>
      <c r="D871" s="1">
        <f t="shared" si="127"/>
        <v>-5.774905924427599E-3</v>
      </c>
      <c r="V871" s="1">
        <f t="shared" ca="1" si="128"/>
        <v>9.9961803329955412E-2</v>
      </c>
      <c r="W871" s="1">
        <f t="shared" ca="1" si="129"/>
        <v>-3.8453077284535411E-2</v>
      </c>
      <c r="X871" s="1">
        <f t="shared" ca="1" si="130"/>
        <v>0.99202091088086908</v>
      </c>
      <c r="Y871" s="1">
        <f t="shared" ca="1" si="131"/>
        <v>1.9278965009615567E-2</v>
      </c>
      <c r="Z871" s="1">
        <f t="shared" ca="1" si="132"/>
        <v>0.51611698801475225</v>
      </c>
      <c r="AA871" s="1">
        <f t="shared" ca="1" si="133"/>
        <v>1.9278965009615567E-2</v>
      </c>
      <c r="AP871" s="1">
        <v>2.180918838419347E-3</v>
      </c>
      <c r="AQ871" s="1">
        <v>870</v>
      </c>
      <c r="AR871" s="1">
        <v>-9.8070320795884541E-3</v>
      </c>
    </row>
    <row r="872" spans="1:44" x14ac:dyDescent="0.3">
      <c r="A872" s="4">
        <v>41563</v>
      </c>
      <c r="B872" s="1">
        <v>8846</v>
      </c>
      <c r="C872" s="1">
        <f t="shared" si="134"/>
        <v>3.8605999093709424E-3</v>
      </c>
      <c r="D872" s="1">
        <f t="shared" si="127"/>
        <v>4.077633426444174E-3</v>
      </c>
      <c r="V872" s="1">
        <f t="shared" ca="1" si="128"/>
        <v>0.50413268969721903</v>
      </c>
      <c r="W872" s="1">
        <f t="shared" ca="1" si="129"/>
        <v>3.1077906382010677E-4</v>
      </c>
      <c r="X872" s="1">
        <f t="shared" ca="1" si="130"/>
        <v>0.48206605769888888</v>
      </c>
      <c r="Y872" s="1">
        <f t="shared" ca="1" si="131"/>
        <v>-3.5975102609942476E-4</v>
      </c>
      <c r="Z872" s="1">
        <f t="shared" ca="1" si="132"/>
        <v>0.90981640633290406</v>
      </c>
      <c r="AA872" s="1">
        <f t="shared" ca="1" si="133"/>
        <v>-3.5975102609942476E-4</v>
      </c>
      <c r="AP872" s="1">
        <v>1.3442193416808119E-2</v>
      </c>
      <c r="AQ872" s="1">
        <v>871</v>
      </c>
      <c r="AR872" s="1">
        <v>-9.7860607606572603E-3</v>
      </c>
    </row>
    <row r="873" spans="1:44" x14ac:dyDescent="0.3">
      <c r="A873" s="4">
        <v>41562</v>
      </c>
      <c r="B873" s="1">
        <v>8804.4404300000006</v>
      </c>
      <c r="C873" s="1">
        <f t="shared" si="134"/>
        <v>-4.6981200542617497E-3</v>
      </c>
      <c r="D873" s="1">
        <f t="shared" si="127"/>
        <v>-4.4810865371885181E-3</v>
      </c>
      <c r="V873" s="1">
        <f t="shared" ca="1" si="128"/>
        <v>0.42974526971487703</v>
      </c>
      <c r="W873" s="1">
        <f t="shared" ca="1" si="129"/>
        <v>-5.3106817527596379E-3</v>
      </c>
      <c r="X873" s="1">
        <f t="shared" ca="1" si="130"/>
        <v>1.0856239227596265E-2</v>
      </c>
      <c r="Y873" s="1">
        <f t="shared" ca="1" si="131"/>
        <v>-1.8362883248448737E-2</v>
      </c>
      <c r="Z873" s="1">
        <f t="shared" ca="1" si="132"/>
        <v>0.35653048590000391</v>
      </c>
      <c r="AA873" s="1">
        <f t="shared" ca="1" si="133"/>
        <v>-1.8362883248448737E-2</v>
      </c>
      <c r="AP873" s="1">
        <v>8.1978397354139556E-3</v>
      </c>
      <c r="AQ873" s="1">
        <v>872</v>
      </c>
      <c r="AR873" s="1">
        <v>-9.7747161302225091E-3</v>
      </c>
    </row>
    <row r="874" spans="1:44" x14ac:dyDescent="0.3">
      <c r="A874" s="4">
        <v>41561</v>
      </c>
      <c r="B874" s="1">
        <v>8723.8095699999994</v>
      </c>
      <c r="C874" s="1">
        <f t="shared" si="134"/>
        <v>-9.1579766642820165E-3</v>
      </c>
      <c r="D874" s="1">
        <f t="shared" si="127"/>
        <v>-8.9409431472087849E-3</v>
      </c>
      <c r="V874" s="1">
        <f t="shared" ca="1" si="128"/>
        <v>0.60206761447385249</v>
      </c>
      <c r="W874" s="1">
        <f t="shared" ca="1" si="129"/>
        <v>7.7610757559393026E-3</v>
      </c>
      <c r="X874" s="1">
        <f t="shared" ca="1" si="130"/>
        <v>0.52189863495733357</v>
      </c>
      <c r="Y874" s="1">
        <f t="shared" ca="1" si="131"/>
        <v>4.3935465928038282E-4</v>
      </c>
      <c r="Z874" s="1">
        <f t="shared" ca="1" si="132"/>
        <v>0.69911240393967555</v>
      </c>
      <c r="AA874" s="1">
        <f t="shared" ca="1" si="133"/>
        <v>4.3935465928038282E-4</v>
      </c>
      <c r="AP874" s="1">
        <v>-4.8928379566433077E-3</v>
      </c>
      <c r="AQ874" s="1">
        <v>873</v>
      </c>
      <c r="AR874" s="1">
        <v>-9.7689200448919482E-3</v>
      </c>
    </row>
    <row r="875" spans="1:44" x14ac:dyDescent="0.3">
      <c r="A875" s="4">
        <v>41558</v>
      </c>
      <c r="B875" s="1">
        <v>8724.8300780000009</v>
      </c>
      <c r="C875" s="1">
        <f t="shared" si="134"/>
        <v>1.1697962820174532E-4</v>
      </c>
      <c r="D875" s="1">
        <f t="shared" si="127"/>
        <v>3.3401314527497665E-4</v>
      </c>
      <c r="V875" s="1">
        <f t="shared" ca="1" si="128"/>
        <v>0.58870929533333838</v>
      </c>
      <c r="W875" s="1">
        <f t="shared" ca="1" si="129"/>
        <v>6.7267816996600619E-3</v>
      </c>
      <c r="X875" s="1">
        <f t="shared" ca="1" si="130"/>
        <v>0.72494553358565517</v>
      </c>
      <c r="Y875" s="1">
        <f t="shared" ca="1" si="131"/>
        <v>4.7807752044477141E-3</v>
      </c>
      <c r="Z875" s="1">
        <f t="shared" ca="1" si="132"/>
        <v>3.1852797081313944E-2</v>
      </c>
      <c r="AA875" s="1">
        <f t="shared" ca="1" si="133"/>
        <v>6.7267816996600619E-3</v>
      </c>
      <c r="AP875" s="1">
        <v>-1.230685389797683E-2</v>
      </c>
      <c r="AQ875" s="1">
        <v>874</v>
      </c>
      <c r="AR875" s="1">
        <v>-9.7612810850865317E-3</v>
      </c>
    </row>
    <row r="876" spans="1:44" x14ac:dyDescent="0.3">
      <c r="A876" s="4">
        <v>41557</v>
      </c>
      <c r="B876" s="1">
        <v>8685.7695309999999</v>
      </c>
      <c r="C876" s="1">
        <f t="shared" si="134"/>
        <v>-4.4769407141227475E-3</v>
      </c>
      <c r="D876" s="1">
        <f t="shared" si="127"/>
        <v>-4.2599071970495159E-3</v>
      </c>
      <c r="V876" s="1">
        <f t="shared" ca="1" si="128"/>
        <v>0.87221142480477354</v>
      </c>
      <c r="W876" s="1">
        <f t="shared" ca="1" si="129"/>
        <v>3.4107211086195612E-2</v>
      </c>
      <c r="X876" s="1">
        <f t="shared" ca="1" si="130"/>
        <v>0.33949599106060224</v>
      </c>
      <c r="Y876" s="1">
        <f t="shared" ca="1" si="131"/>
        <v>-3.3107124135611644E-3</v>
      </c>
      <c r="Z876" s="1">
        <f t="shared" ca="1" si="132"/>
        <v>0.95650885489955562</v>
      </c>
      <c r="AA876" s="1">
        <f t="shared" ca="1" si="133"/>
        <v>-3.3107124135611644E-3</v>
      </c>
      <c r="AP876" s="1">
        <v>6.6532375047925951E-3</v>
      </c>
      <c r="AQ876" s="1">
        <v>875</v>
      </c>
      <c r="AR876" s="1">
        <v>-9.7517749684839332E-3</v>
      </c>
    </row>
    <row r="877" spans="1:44" x14ac:dyDescent="0.3">
      <c r="A877" s="4">
        <v>41556</v>
      </c>
      <c r="B877" s="1">
        <v>8516.6904300000006</v>
      </c>
      <c r="C877" s="1">
        <f t="shared" si="134"/>
        <v>-1.9466220050687107E-2</v>
      </c>
      <c r="D877" s="1">
        <f t="shared" si="127"/>
        <v>-1.9249186533613877E-2</v>
      </c>
      <c r="V877" s="1">
        <f t="shared" ca="1" si="128"/>
        <v>0.21074576236269937</v>
      </c>
      <c r="W877" s="1">
        <f t="shared" ca="1" si="129"/>
        <v>-2.4115088882867283E-2</v>
      </c>
      <c r="X877" s="1">
        <f t="shared" ca="1" si="130"/>
        <v>0.12121443671132215</v>
      </c>
      <c r="Y877" s="1">
        <f t="shared" ca="1" si="131"/>
        <v>-9.3514988086049536E-3</v>
      </c>
      <c r="Z877" s="1">
        <f t="shared" ca="1" si="132"/>
        <v>0.27463272988336052</v>
      </c>
      <c r="AA877" s="1">
        <f t="shared" ca="1" si="133"/>
        <v>-9.3514988086049536E-3</v>
      </c>
      <c r="AP877" s="1">
        <v>3.6435649976782765E-3</v>
      </c>
      <c r="AQ877" s="1">
        <v>876</v>
      </c>
      <c r="AR877" s="1">
        <v>-9.7504661328326869E-3</v>
      </c>
    </row>
    <row r="878" spans="1:44" x14ac:dyDescent="0.3">
      <c r="A878" s="4">
        <v>41555</v>
      </c>
      <c r="B878" s="1">
        <v>8555.8896480000003</v>
      </c>
      <c r="C878" s="1">
        <f t="shared" si="134"/>
        <v>4.6026350637238958E-3</v>
      </c>
      <c r="D878" s="1">
        <f t="shared" si="127"/>
        <v>4.8196685807971274E-3</v>
      </c>
      <c r="V878" s="1">
        <f t="shared" ca="1" si="128"/>
        <v>0.95491766950690804</v>
      </c>
      <c r="W878" s="1">
        <f t="shared" ca="1" si="129"/>
        <v>5.0835892887586706E-2</v>
      </c>
      <c r="X878" s="1">
        <f t="shared" ca="1" si="130"/>
        <v>6.190514851364981E-2</v>
      </c>
      <c r="Y878" s="1">
        <f t="shared" ca="1" si="131"/>
        <v>-1.2311803362023338E-2</v>
      </c>
      <c r="Z878" s="1">
        <f t="shared" ca="1" si="132"/>
        <v>0.97737585002767691</v>
      </c>
      <c r="AA878" s="1">
        <f t="shared" ca="1" si="133"/>
        <v>-1.2311803362023338E-2</v>
      </c>
      <c r="AP878" s="1">
        <v>-3.6594015137425937E-3</v>
      </c>
      <c r="AQ878" s="1">
        <v>877</v>
      </c>
      <c r="AR878" s="1">
        <v>-9.7503716458678582E-3</v>
      </c>
    </row>
    <row r="879" spans="1:44" x14ac:dyDescent="0.3">
      <c r="A879" s="4">
        <v>41554</v>
      </c>
      <c r="B879" s="1">
        <v>8591.5800780000009</v>
      </c>
      <c r="C879" s="1">
        <f t="shared" si="134"/>
        <v>4.1714458073151342E-3</v>
      </c>
      <c r="D879" s="1">
        <f t="shared" si="127"/>
        <v>4.3884793243883658E-3</v>
      </c>
      <c r="V879" s="1">
        <f t="shared" ca="1" si="128"/>
        <v>0.3455083431573106</v>
      </c>
      <c r="W879" s="1">
        <f t="shared" ca="1" si="129"/>
        <v>-1.1924271654917367E-2</v>
      </c>
      <c r="X879" s="1">
        <f t="shared" ca="1" si="130"/>
        <v>0.36883656180498547</v>
      </c>
      <c r="Y879" s="1">
        <f t="shared" ca="1" si="131"/>
        <v>-2.6794905587970469E-3</v>
      </c>
      <c r="Z879" s="1">
        <f t="shared" ca="1" si="132"/>
        <v>0.57800664040859351</v>
      </c>
      <c r="AA879" s="1">
        <f t="shared" ca="1" si="133"/>
        <v>-2.6794905587970469E-3</v>
      </c>
      <c r="AP879" s="1">
        <v>-2.6303024371647369E-3</v>
      </c>
      <c r="AQ879" s="1">
        <v>878</v>
      </c>
      <c r="AR879" s="1">
        <v>-9.7483476526141876E-3</v>
      </c>
    </row>
    <row r="880" spans="1:44" x14ac:dyDescent="0.3">
      <c r="A880" s="4">
        <v>41551</v>
      </c>
      <c r="B880" s="1">
        <v>8622.9697269999997</v>
      </c>
      <c r="C880" s="1">
        <f t="shared" si="134"/>
        <v>3.6535362197666781E-3</v>
      </c>
      <c r="D880" s="1">
        <f t="shared" si="127"/>
        <v>3.8705697368399093E-3</v>
      </c>
      <c r="V880" s="1">
        <f t="shared" ca="1" si="128"/>
        <v>0.62113759614451702</v>
      </c>
      <c r="W880" s="1">
        <f t="shared" ca="1" si="129"/>
        <v>9.2540967193897386E-3</v>
      </c>
      <c r="X880" s="1">
        <f t="shared" ca="1" si="130"/>
        <v>0.24280130222401675</v>
      </c>
      <c r="Y880" s="1">
        <f t="shared" ca="1" si="131"/>
        <v>-5.5785593603059954E-3</v>
      </c>
      <c r="Z880" s="1">
        <f t="shared" ca="1" si="132"/>
        <v>0.39774923332304812</v>
      </c>
      <c r="AA880" s="1">
        <f t="shared" ca="1" si="133"/>
        <v>-5.5785593603059954E-3</v>
      </c>
      <c r="AP880" s="1">
        <v>-5.1767922951697588E-3</v>
      </c>
      <c r="AQ880" s="1">
        <v>879</v>
      </c>
      <c r="AR880" s="1">
        <v>-9.7481189213954409E-3</v>
      </c>
    </row>
    <row r="881" spans="1:44" x14ac:dyDescent="0.3">
      <c r="A881" s="4">
        <v>41550</v>
      </c>
      <c r="B881" s="1">
        <v>8597.9101559999999</v>
      </c>
      <c r="C881" s="1">
        <f t="shared" si="134"/>
        <v>-2.9061415954568363E-3</v>
      </c>
      <c r="D881" s="1">
        <f t="shared" si="127"/>
        <v>-2.6891080783836051E-3</v>
      </c>
      <c r="V881" s="1">
        <f t="shared" ca="1" si="128"/>
        <v>0.65966507719618961</v>
      </c>
      <c r="W881" s="1">
        <f t="shared" ca="1" si="129"/>
        <v>1.2346477101969884E-2</v>
      </c>
      <c r="X881" s="1">
        <f t="shared" ca="1" si="130"/>
        <v>0.9348180357425806</v>
      </c>
      <c r="Y881" s="1">
        <f t="shared" ca="1" si="131"/>
        <v>1.2101346623192375E-2</v>
      </c>
      <c r="Z881" s="1">
        <f t="shared" ca="1" si="132"/>
        <v>9.5056058481229333E-2</v>
      </c>
      <c r="AA881" s="1">
        <f t="shared" ca="1" si="133"/>
        <v>1.2101346623192375E-2</v>
      </c>
      <c r="AP881" s="1">
        <v>8.9372800718537405E-3</v>
      </c>
      <c r="AQ881" s="1">
        <v>880</v>
      </c>
      <c r="AR881" s="1">
        <v>-9.7402665713886144E-3</v>
      </c>
    </row>
    <row r="882" spans="1:44" x14ac:dyDescent="0.3">
      <c r="A882" s="4">
        <v>41549</v>
      </c>
      <c r="B882" s="1">
        <v>8629.4199219999991</v>
      </c>
      <c r="C882" s="1">
        <f t="shared" si="134"/>
        <v>3.6648168483140427E-3</v>
      </c>
      <c r="D882" s="1">
        <f t="shared" si="127"/>
        <v>3.8818503653872739E-3</v>
      </c>
      <c r="V882" s="1">
        <f t="shared" ca="1" si="128"/>
        <v>0.59515006053310016</v>
      </c>
      <c r="W882" s="1">
        <f t="shared" ca="1" si="129"/>
        <v>7.2243967583243947E-3</v>
      </c>
      <c r="X882" s="1">
        <f t="shared" ca="1" si="130"/>
        <v>0.88331843604728677</v>
      </c>
      <c r="Y882" s="1">
        <f t="shared" ca="1" si="131"/>
        <v>9.5339216458530385E-3</v>
      </c>
      <c r="Z882" s="1">
        <f t="shared" ca="1" si="132"/>
        <v>0.26143817536789915</v>
      </c>
      <c r="AA882" s="1">
        <f t="shared" ca="1" si="133"/>
        <v>9.5339216458530385E-3</v>
      </c>
      <c r="AP882" s="1">
        <v>1.5157930400932057E-2</v>
      </c>
      <c r="AQ882" s="1">
        <v>881</v>
      </c>
      <c r="AR882" s="1">
        <v>-9.7401175807912029E-3</v>
      </c>
    </row>
    <row r="883" spans="1:44" x14ac:dyDescent="0.3">
      <c r="A883" s="4">
        <v>41548</v>
      </c>
      <c r="B883" s="1">
        <v>8689.1396480000003</v>
      </c>
      <c r="C883" s="1">
        <f t="shared" si="134"/>
        <v>6.9204797703436155E-3</v>
      </c>
      <c r="D883" s="1">
        <f t="shared" si="127"/>
        <v>7.1375132874168471E-3</v>
      </c>
      <c r="V883" s="1">
        <f t="shared" ca="1" si="128"/>
        <v>0.61888606421745718</v>
      </c>
      <c r="W883" s="1">
        <f t="shared" ca="1" si="129"/>
        <v>9.076694916491353E-3</v>
      </c>
      <c r="X883" s="1">
        <f t="shared" ca="1" si="130"/>
        <v>0.15944748679695431</v>
      </c>
      <c r="Y883" s="1">
        <f t="shared" ca="1" si="131"/>
        <v>-7.9738500538300717E-3</v>
      </c>
      <c r="Z883" s="1">
        <f t="shared" ca="1" si="132"/>
        <v>0.43107954700128248</v>
      </c>
      <c r="AA883" s="1">
        <f t="shared" ca="1" si="133"/>
        <v>-7.9738500538300717E-3</v>
      </c>
      <c r="AP883" s="1">
        <v>1.4381959530367623E-3</v>
      </c>
      <c r="AQ883" s="1">
        <v>882</v>
      </c>
      <c r="AR883" s="1">
        <v>-9.7360669232342181E-3</v>
      </c>
    </row>
    <row r="884" spans="1:44" x14ac:dyDescent="0.3">
      <c r="A884" s="4">
        <v>41547</v>
      </c>
      <c r="B884" s="1">
        <v>8594.4003909999992</v>
      </c>
      <c r="C884" s="1">
        <f t="shared" si="134"/>
        <v>-1.0903180388153555E-2</v>
      </c>
      <c r="D884" s="1">
        <f t="shared" si="127"/>
        <v>-1.0686146871080323E-2</v>
      </c>
      <c r="V884" s="1">
        <f t="shared" ca="1" si="128"/>
        <v>0.89141397872022066</v>
      </c>
      <c r="W884" s="1">
        <f t="shared" ca="1" si="129"/>
        <v>3.7022484764676046E-2</v>
      </c>
      <c r="X884" s="1">
        <f t="shared" ca="1" si="130"/>
        <v>0.14096548930574548</v>
      </c>
      <c r="Y884" s="1">
        <f t="shared" ca="1" si="131"/>
        <v>-8.6079334180093336E-3</v>
      </c>
      <c r="Z884" s="1">
        <f t="shared" ca="1" si="132"/>
        <v>0.41397061516666767</v>
      </c>
      <c r="AA884" s="1">
        <f t="shared" ca="1" si="133"/>
        <v>-8.6079334180093336E-3</v>
      </c>
      <c r="AP884" s="1">
        <v>-1.0553397723339422E-2</v>
      </c>
      <c r="AQ884" s="1">
        <v>883</v>
      </c>
      <c r="AR884" s="1">
        <v>-9.7352379023440093E-3</v>
      </c>
    </row>
    <row r="885" spans="1:44" x14ac:dyDescent="0.3">
      <c r="A885" s="4">
        <v>41544</v>
      </c>
      <c r="B885" s="1">
        <v>8661.5097659999992</v>
      </c>
      <c r="C885" s="1">
        <f t="shared" si="134"/>
        <v>7.8084999472768923E-3</v>
      </c>
      <c r="D885" s="1">
        <f t="shared" si="127"/>
        <v>8.0255334643501239E-3</v>
      </c>
      <c r="V885" s="1">
        <f t="shared" ca="1" si="128"/>
        <v>0.63732503489178227</v>
      </c>
      <c r="W885" s="1">
        <f t="shared" ca="1" si="129"/>
        <v>1.0539534491891999E-2</v>
      </c>
      <c r="X885" s="1">
        <f t="shared" ca="1" si="130"/>
        <v>0.82510363137293441</v>
      </c>
      <c r="Y885" s="1">
        <f t="shared" ca="1" si="131"/>
        <v>7.4799311103213037E-3</v>
      </c>
      <c r="Z885" s="1">
        <f t="shared" ca="1" si="132"/>
        <v>0.48253060508706758</v>
      </c>
      <c r="AA885" s="1">
        <f t="shared" ca="1" si="133"/>
        <v>7.4799311103213037E-3</v>
      </c>
      <c r="AP885" s="1">
        <v>-9.0815205488371728E-3</v>
      </c>
      <c r="AQ885" s="1">
        <v>884</v>
      </c>
      <c r="AR885" s="1">
        <v>-9.7323943952469204E-3</v>
      </c>
    </row>
    <row r="886" spans="1:44" x14ac:dyDescent="0.3">
      <c r="A886" s="4">
        <v>41543</v>
      </c>
      <c r="B886" s="1">
        <v>8664.0996090000008</v>
      </c>
      <c r="C886" s="1">
        <f t="shared" si="134"/>
        <v>2.9900595507815136E-4</v>
      </c>
      <c r="D886" s="1">
        <f t="shared" si="127"/>
        <v>5.160394721513827E-4</v>
      </c>
      <c r="V886" s="1">
        <f t="shared" ca="1" si="128"/>
        <v>0.45406746916522311</v>
      </c>
      <c r="W886" s="1">
        <f t="shared" ca="1" si="129"/>
        <v>-3.4617403688328757E-3</v>
      </c>
      <c r="X886" s="1">
        <f t="shared" ca="1" si="130"/>
        <v>0.32698241338212508</v>
      </c>
      <c r="Y886" s="1">
        <f t="shared" ca="1" si="131"/>
        <v>-3.5860881852216009E-3</v>
      </c>
      <c r="Z886" s="1">
        <f t="shared" ca="1" si="132"/>
        <v>0.65127052508290173</v>
      </c>
      <c r="AA886" s="1">
        <f t="shared" ca="1" si="133"/>
        <v>-3.5860881852216009E-3</v>
      </c>
      <c r="AP886" s="1">
        <v>1.0835349528327284E-2</v>
      </c>
      <c r="AQ886" s="1">
        <v>885</v>
      </c>
      <c r="AR886" s="1">
        <v>-9.722789340474141E-3</v>
      </c>
    </row>
    <row r="887" spans="1:44" x14ac:dyDescent="0.3">
      <c r="A887" s="4">
        <v>41542</v>
      </c>
      <c r="B887" s="1">
        <v>8665.6298829999996</v>
      </c>
      <c r="C887" s="1">
        <f t="shared" si="134"/>
        <v>1.7662239229212284E-4</v>
      </c>
      <c r="D887" s="1">
        <f t="shared" si="127"/>
        <v>3.9365590936535415E-4</v>
      </c>
      <c r="V887" s="1">
        <f t="shared" ca="1" si="128"/>
        <v>0.15774123533971374</v>
      </c>
      <c r="W887" s="1">
        <f t="shared" ca="1" si="129"/>
        <v>-3.0113536641072421E-2</v>
      </c>
      <c r="X887" s="1">
        <f t="shared" ca="1" si="130"/>
        <v>0.47202378660245381</v>
      </c>
      <c r="Y887" s="1">
        <f t="shared" ca="1" si="131"/>
        <v>-5.6146833999194212E-4</v>
      </c>
      <c r="Z887" s="1">
        <f t="shared" ca="1" si="132"/>
        <v>0.91292235851206871</v>
      </c>
      <c r="AA887" s="1">
        <f t="shared" ca="1" si="133"/>
        <v>-5.6146833999194212E-4</v>
      </c>
      <c r="AP887" s="1">
        <v>9.8620470355909994E-3</v>
      </c>
      <c r="AQ887" s="1">
        <v>886</v>
      </c>
      <c r="AR887" s="1">
        <v>-9.7092923627386737E-3</v>
      </c>
    </row>
    <row r="888" spans="1:44" x14ac:dyDescent="0.3">
      <c r="A888" s="4">
        <v>41541</v>
      </c>
      <c r="B888" s="1">
        <v>8664.5996090000008</v>
      </c>
      <c r="C888" s="1">
        <f t="shared" si="134"/>
        <v>-1.1889199214704404E-4</v>
      </c>
      <c r="D888" s="1">
        <f t="shared" si="127"/>
        <v>9.8141524926187269E-5</v>
      </c>
      <c r="V888" s="1">
        <f t="shared" ca="1" si="128"/>
        <v>0.9312892150975145</v>
      </c>
      <c r="W888" s="1">
        <f t="shared" ca="1" si="129"/>
        <v>4.4563850094794216E-2</v>
      </c>
      <c r="X888" s="1">
        <f t="shared" ca="1" si="130"/>
        <v>0.28361821457037539</v>
      </c>
      <c r="Y888" s="1">
        <f t="shared" ca="1" si="131"/>
        <v>-4.5770102060046234E-3</v>
      </c>
      <c r="Z888" s="1">
        <f t="shared" ca="1" si="132"/>
        <v>0.5778708683853272</v>
      </c>
      <c r="AA888" s="1">
        <f t="shared" ca="1" si="133"/>
        <v>-4.5770102060046234E-3</v>
      </c>
      <c r="AP888" s="1">
        <v>3.351031352531942E-3</v>
      </c>
      <c r="AQ888" s="1">
        <v>887</v>
      </c>
      <c r="AR888" s="1">
        <v>-9.690890744289863E-3</v>
      </c>
    </row>
    <row r="889" spans="1:44" x14ac:dyDescent="0.3">
      <c r="A889" s="4">
        <v>41540</v>
      </c>
      <c r="B889" s="1">
        <v>8635.2900389999995</v>
      </c>
      <c r="C889" s="1">
        <f t="shared" si="134"/>
        <v>-3.3826802532868493E-3</v>
      </c>
      <c r="D889" s="1">
        <f t="shared" si="127"/>
        <v>-3.1656467362136181E-3</v>
      </c>
      <c r="V889" s="1">
        <f t="shared" ca="1" si="128"/>
        <v>0.51506411161958521</v>
      </c>
      <c r="W889" s="1">
        <f t="shared" ca="1" si="129"/>
        <v>1.1330731750612689E-3</v>
      </c>
      <c r="X889" s="1">
        <f t="shared" ca="1" si="130"/>
        <v>0.79258389731047296</v>
      </c>
      <c r="Y889" s="1">
        <f t="shared" ca="1" si="131"/>
        <v>6.5233562899908379E-3</v>
      </c>
      <c r="Z889" s="1">
        <f t="shared" ca="1" si="132"/>
        <v>0.50362225538007122</v>
      </c>
      <c r="AA889" s="1">
        <f t="shared" ca="1" si="133"/>
        <v>6.5233562899908379E-3</v>
      </c>
      <c r="AP889" s="1">
        <v>-2.9604858454377447E-3</v>
      </c>
      <c r="AQ889" s="1">
        <v>888</v>
      </c>
      <c r="AR889" s="1">
        <v>-9.687782448626588E-3</v>
      </c>
    </row>
    <row r="890" spans="1:44" x14ac:dyDescent="0.3">
      <c r="A890" s="4">
        <v>41537</v>
      </c>
      <c r="B890" s="1">
        <v>8675.7304690000001</v>
      </c>
      <c r="C890" s="1">
        <f t="shared" si="134"/>
        <v>4.6831582746332074E-3</v>
      </c>
      <c r="D890" s="1">
        <f t="shared" si="127"/>
        <v>4.900191791706439E-3</v>
      </c>
      <c r="V890" s="1">
        <f t="shared" ca="1" si="128"/>
        <v>0.91535197101589683</v>
      </c>
      <c r="W890" s="1">
        <f t="shared" ca="1" si="129"/>
        <v>4.1234076755658253E-2</v>
      </c>
      <c r="X890" s="1">
        <f t="shared" ca="1" si="130"/>
        <v>6.0259939931296524E-2</v>
      </c>
      <c r="Y890" s="1">
        <f t="shared" ca="1" si="131"/>
        <v>-1.2420761374408439E-2</v>
      </c>
      <c r="Z890" s="1">
        <f t="shared" ca="1" si="132"/>
        <v>0.40270348700295477</v>
      </c>
      <c r="AA890" s="1">
        <f t="shared" ca="1" si="133"/>
        <v>-1.2420761374408439E-2</v>
      </c>
      <c r="AP890" s="1">
        <v>5.7713542061355906E-3</v>
      </c>
      <c r="AQ890" s="1">
        <v>889</v>
      </c>
      <c r="AR890" s="1">
        <v>-9.68177633372546E-3</v>
      </c>
    </row>
    <row r="891" spans="1:44" x14ac:dyDescent="0.3">
      <c r="A891" s="4">
        <v>41536</v>
      </c>
      <c r="B891" s="1">
        <v>8694.1796880000002</v>
      </c>
      <c r="C891" s="1">
        <f t="shared" si="134"/>
        <v>2.1265320615851979E-3</v>
      </c>
      <c r="D891" s="1">
        <f t="shared" si="127"/>
        <v>2.343565578658429E-3</v>
      </c>
      <c r="V891" s="1">
        <f t="shared" ca="1" si="128"/>
        <v>3.7856919531973343E-3</v>
      </c>
      <c r="W891" s="1">
        <f t="shared" ca="1" si="129"/>
        <v>-8.0118262774494284E-2</v>
      </c>
      <c r="X891" s="1">
        <f t="shared" ca="1" si="130"/>
        <v>0.46207529248087875</v>
      </c>
      <c r="Y891" s="1">
        <f t="shared" ca="1" si="131"/>
        <v>-7.6165423828204357E-4</v>
      </c>
      <c r="Z891" s="1">
        <f t="shared" ca="1" si="132"/>
        <v>0.40527048367363661</v>
      </c>
      <c r="AA891" s="1">
        <f t="shared" ca="1" si="133"/>
        <v>-7.6165423828204357E-4</v>
      </c>
      <c r="AP891" s="1">
        <v>-1.1248006903401331E-2</v>
      </c>
      <c r="AQ891" s="1">
        <v>890</v>
      </c>
      <c r="AR891" s="1">
        <v>-9.6650148422919076E-3</v>
      </c>
    </row>
    <row r="892" spans="1:44" x14ac:dyDescent="0.3">
      <c r="A892" s="4">
        <v>41535</v>
      </c>
      <c r="B892" s="1">
        <v>8636.0595699999994</v>
      </c>
      <c r="C892" s="1">
        <f t="shared" si="134"/>
        <v>-6.6849455711411251E-3</v>
      </c>
      <c r="D892" s="1">
        <f t="shared" si="127"/>
        <v>-6.4679120540678935E-3</v>
      </c>
      <c r="V892" s="1">
        <f t="shared" ca="1" si="128"/>
        <v>0.12562025332300508</v>
      </c>
      <c r="W892" s="1">
        <f t="shared" ca="1" si="129"/>
        <v>-3.4420245144149791E-2</v>
      </c>
      <c r="X892" s="1">
        <f t="shared" ca="1" si="130"/>
        <v>0.63471612131929789</v>
      </c>
      <c r="Y892" s="1">
        <f t="shared" ca="1" si="131"/>
        <v>2.7549630838253577E-3</v>
      </c>
      <c r="Z892" s="1">
        <f t="shared" ca="1" si="132"/>
        <v>0.37573094732435797</v>
      </c>
      <c r="AA892" s="1">
        <f t="shared" ca="1" si="133"/>
        <v>2.7549630838253577E-3</v>
      </c>
      <c r="AP892" s="1">
        <v>-6.9249248393685094E-3</v>
      </c>
      <c r="AQ892" s="1">
        <v>891</v>
      </c>
      <c r="AR892" s="1">
        <v>-9.6630077728292272E-3</v>
      </c>
    </row>
    <row r="893" spans="1:44" x14ac:dyDescent="0.3">
      <c r="A893" s="4">
        <v>41534</v>
      </c>
      <c r="B893" s="1">
        <v>8596.9501949999994</v>
      </c>
      <c r="C893" s="1">
        <f t="shared" si="134"/>
        <v>-4.5286133893585453E-3</v>
      </c>
      <c r="D893" s="1">
        <f t="shared" si="127"/>
        <v>-4.3115798722853137E-3</v>
      </c>
      <c r="V893" s="1">
        <f t="shared" ca="1" si="128"/>
        <v>0.45277609518445361</v>
      </c>
      <c r="W893" s="1">
        <f t="shared" ca="1" si="129"/>
        <v>-3.5595174354895527E-3</v>
      </c>
      <c r="X893" s="1">
        <f t="shared" ca="1" si="130"/>
        <v>0.63589059543973614</v>
      </c>
      <c r="Y893" s="1">
        <f t="shared" ca="1" si="131"/>
        <v>2.7799670832896434E-3</v>
      </c>
      <c r="Z893" s="1">
        <f t="shared" ca="1" si="132"/>
        <v>0.62159450650778791</v>
      </c>
      <c r="AA893" s="1">
        <f t="shared" ca="1" si="133"/>
        <v>2.7799670832896434E-3</v>
      </c>
      <c r="AP893" s="1">
        <v>3.1984023528876921E-3</v>
      </c>
      <c r="AQ893" s="1">
        <v>892</v>
      </c>
      <c r="AR893" s="1">
        <v>-9.6619549301990553E-3</v>
      </c>
    </row>
    <row r="894" spans="1:44" x14ac:dyDescent="0.3">
      <c r="A894" s="4">
        <v>41533</v>
      </c>
      <c r="B894" s="1">
        <v>8613</v>
      </c>
      <c r="C894" s="1">
        <f t="shared" si="134"/>
        <v>1.8669184578195129E-3</v>
      </c>
      <c r="D894" s="1">
        <f t="shared" si="127"/>
        <v>2.0839519748927443E-3</v>
      </c>
      <c r="V894" s="1">
        <f t="shared" ca="1" si="128"/>
        <v>0.76499517189570532</v>
      </c>
      <c r="W894" s="1">
        <f t="shared" ca="1" si="129"/>
        <v>2.1673900221408617E-2</v>
      </c>
      <c r="X894" s="1">
        <f t="shared" ca="1" si="130"/>
        <v>0.54761314286984564</v>
      </c>
      <c r="Y894" s="1">
        <f t="shared" ca="1" si="131"/>
        <v>9.5706564574847758E-4</v>
      </c>
      <c r="Z894" s="1">
        <f t="shared" ca="1" si="132"/>
        <v>0.40936869490639871</v>
      </c>
      <c r="AA894" s="1">
        <f t="shared" ca="1" si="133"/>
        <v>9.5706564574847758E-4</v>
      </c>
      <c r="AP894" s="1">
        <v>-7.228968435934565E-3</v>
      </c>
      <c r="AQ894" s="1">
        <v>893</v>
      </c>
      <c r="AR894" s="1">
        <v>-9.6537036842040524E-3</v>
      </c>
    </row>
    <row r="895" spans="1:44" x14ac:dyDescent="0.3">
      <c r="A895" s="4">
        <v>41530</v>
      </c>
      <c r="B895" s="1">
        <v>8509.4199219999991</v>
      </c>
      <c r="C895" s="1">
        <f t="shared" si="134"/>
        <v>-1.2026016254499113E-2</v>
      </c>
      <c r="D895" s="1">
        <f t="shared" si="127"/>
        <v>-1.1808982737425882E-2</v>
      </c>
      <c r="V895" s="1">
        <f t="shared" ca="1" si="128"/>
        <v>0.76422335357423921</v>
      </c>
      <c r="W895" s="1">
        <f t="shared" ca="1" si="129"/>
        <v>2.1598621242050108E-2</v>
      </c>
      <c r="X895" s="1">
        <f t="shared" ca="1" si="130"/>
        <v>0.88522451010322012</v>
      </c>
      <c r="Y895" s="1">
        <f t="shared" ca="1" si="131"/>
        <v>9.6121305584698207E-3</v>
      </c>
      <c r="Z895" s="1">
        <f t="shared" ca="1" si="132"/>
        <v>0.80977875741764616</v>
      </c>
      <c r="AA895" s="1">
        <f t="shared" ca="1" si="133"/>
        <v>9.6121305584698207E-3</v>
      </c>
      <c r="AP895" s="1">
        <v>-2.8370479935142596E-2</v>
      </c>
      <c r="AQ895" s="1">
        <v>894</v>
      </c>
      <c r="AR895" s="1">
        <v>-9.6493103302137187E-3</v>
      </c>
    </row>
    <row r="896" spans="1:44" x14ac:dyDescent="0.3">
      <c r="A896" s="4">
        <v>41529</v>
      </c>
      <c r="B896" s="1">
        <v>8494</v>
      </c>
      <c r="C896" s="1">
        <f t="shared" si="134"/>
        <v>-1.8121002537591227E-3</v>
      </c>
      <c r="D896" s="1">
        <f t="shared" si="127"/>
        <v>-1.5950667366858913E-3</v>
      </c>
      <c r="V896" s="1">
        <f t="shared" ca="1" si="128"/>
        <v>0.63255900988600056</v>
      </c>
      <c r="W896" s="1">
        <f t="shared" ca="1" si="129"/>
        <v>1.0159158799647934E-2</v>
      </c>
      <c r="X896" s="1">
        <f t="shared" ca="1" si="130"/>
        <v>0.20855348579647148</v>
      </c>
      <c r="Y896" s="1">
        <f t="shared" ca="1" si="131"/>
        <v>-6.4916045130369868E-3</v>
      </c>
      <c r="Z896" s="1">
        <f t="shared" ca="1" si="132"/>
        <v>0.68287896259816261</v>
      </c>
      <c r="AA896" s="1">
        <f t="shared" ca="1" si="133"/>
        <v>-6.4916045130369868E-3</v>
      </c>
      <c r="AP896" s="1">
        <v>1.5234235024537425E-2</v>
      </c>
      <c r="AQ896" s="1">
        <v>895</v>
      </c>
      <c r="AR896" s="1">
        <v>-9.6307118543639131E-3</v>
      </c>
    </row>
    <row r="897" spans="1:44" x14ac:dyDescent="0.3">
      <c r="A897" s="4">
        <v>41528</v>
      </c>
      <c r="B897" s="1">
        <v>8495.7304690000001</v>
      </c>
      <c r="C897" s="1">
        <f t="shared" si="134"/>
        <v>2.0372839651519717E-4</v>
      </c>
      <c r="D897" s="1">
        <f t="shared" si="127"/>
        <v>4.2076191358842851E-4</v>
      </c>
      <c r="V897" s="1">
        <f t="shared" ca="1" si="128"/>
        <v>0.53953980371746779</v>
      </c>
      <c r="W897" s="1">
        <f t="shared" ca="1" si="129"/>
        <v>2.9782324257290977E-3</v>
      </c>
      <c r="X897" s="1">
        <f t="shared" ca="1" si="130"/>
        <v>0.54434261209625223</v>
      </c>
      <c r="Y897" s="1">
        <f t="shared" ca="1" si="131"/>
        <v>8.910424541513773E-4</v>
      </c>
      <c r="Z897" s="1">
        <f t="shared" ca="1" si="132"/>
        <v>2.3030817972808704E-2</v>
      </c>
      <c r="AA897" s="1">
        <f t="shared" ca="1" si="133"/>
        <v>2.9782324257290977E-3</v>
      </c>
      <c r="AP897" s="1">
        <v>3.3292428651597395E-3</v>
      </c>
      <c r="AQ897" s="1">
        <v>896</v>
      </c>
      <c r="AR897" s="1">
        <v>-9.6243789468789132E-3</v>
      </c>
    </row>
    <row r="898" spans="1:44" x14ac:dyDescent="0.3">
      <c r="A898" s="4">
        <v>41527</v>
      </c>
      <c r="B898" s="1">
        <v>8446.5400389999995</v>
      </c>
      <c r="C898" s="1">
        <f t="shared" si="134"/>
        <v>-5.7900177247255085E-3</v>
      </c>
      <c r="D898" s="1">
        <f t="shared" si="127"/>
        <v>-5.5729842076522769E-3</v>
      </c>
      <c r="V898" s="1">
        <f t="shared" ca="1" si="128"/>
        <v>0.87400828575843015</v>
      </c>
      <c r="W898" s="1">
        <f t="shared" ca="1" si="129"/>
        <v>3.4366352695425706E-2</v>
      </c>
      <c r="X898" s="1">
        <f t="shared" ca="1" si="130"/>
        <v>2.4475547382906471E-2</v>
      </c>
      <c r="Y898" s="1">
        <f t="shared" ca="1" si="131"/>
        <v>-1.5752139077867953E-2</v>
      </c>
      <c r="Z898" s="1">
        <f t="shared" ca="1" si="132"/>
        <v>0.55697721925719668</v>
      </c>
      <c r="AA898" s="1">
        <f t="shared" ca="1" si="133"/>
        <v>-1.5752139077867953E-2</v>
      </c>
      <c r="AP898" s="1">
        <v>-2.2305072572969746E-3</v>
      </c>
      <c r="AQ898" s="1">
        <v>897</v>
      </c>
      <c r="AR898" s="1">
        <v>-9.6145771053948448E-3</v>
      </c>
    </row>
    <row r="899" spans="1:44" x14ac:dyDescent="0.3">
      <c r="A899" s="4">
        <v>41526</v>
      </c>
      <c r="B899" s="1">
        <v>8276.3203119999998</v>
      </c>
      <c r="C899" s="1">
        <f t="shared" si="134"/>
        <v>-2.0152598130601215E-2</v>
      </c>
      <c r="D899" s="1">
        <f t="shared" ref="D899:D962" si="135">C899-$P$3</f>
        <v>-1.9935564613527985E-2</v>
      </c>
      <c r="V899" s="1">
        <f t="shared" ref="V899:V962" ca="1" si="136">RAND()</f>
        <v>0.98816283942130467</v>
      </c>
      <c r="W899" s="1">
        <f t="shared" ref="W899:W962" ca="1" si="137">_xlfn.NORM.INV(V899,0,$R$7)</f>
        <v>6.7871212590660063E-2</v>
      </c>
      <c r="X899" s="1">
        <f t="shared" ref="X899:X962" ca="1" si="138">RAND()</f>
        <v>0.22569775832060657</v>
      </c>
      <c r="Y899" s="1">
        <f t="shared" ref="Y899:Y962" ca="1" si="139">_xlfn.NORM.INV(X899,0,$R$9)</f>
        <v>-6.0247242143821019E-3</v>
      </c>
      <c r="Z899" s="1">
        <f t="shared" ref="Z899:Z962" ca="1" si="140">RAND()</f>
        <v>0.65200851540312565</v>
      </c>
      <c r="AA899" s="1">
        <f t="shared" ref="AA899:AA962" ca="1" si="141">IF(Z899&lt;$R$11,W899,Y899)</f>
        <v>-6.0247242143821019E-3</v>
      </c>
      <c r="AP899" s="1">
        <v>1.0461393349744403E-2</v>
      </c>
      <c r="AQ899" s="1">
        <v>898</v>
      </c>
      <c r="AR899" s="1">
        <v>-9.606785180965232E-3</v>
      </c>
    </row>
    <row r="900" spans="1:44" x14ac:dyDescent="0.3">
      <c r="A900" s="4">
        <v>41523</v>
      </c>
      <c r="B900" s="1">
        <v>8275.6699219999991</v>
      </c>
      <c r="C900" s="1">
        <f t="shared" ref="C900:C963" si="142">(B900-B899)/B899</f>
        <v>-7.8584440365084057E-5</v>
      </c>
      <c r="D900" s="1">
        <f t="shared" si="135"/>
        <v>1.3844907670814726E-4</v>
      </c>
      <c r="V900" s="1">
        <f t="shared" ca="1" si="136"/>
        <v>0.24884126667329243</v>
      </c>
      <c r="W900" s="1">
        <f t="shared" ca="1" si="137"/>
        <v>-2.0344218814548242E-2</v>
      </c>
      <c r="X900" s="1">
        <f t="shared" ca="1" si="138"/>
        <v>0.27840212941119236</v>
      </c>
      <c r="Y900" s="1">
        <f t="shared" ca="1" si="139"/>
        <v>-4.7007589168454886E-3</v>
      </c>
      <c r="Z900" s="1">
        <f t="shared" ca="1" si="140"/>
        <v>0.29866301807272766</v>
      </c>
      <c r="AA900" s="1">
        <f t="shared" ca="1" si="141"/>
        <v>-4.7007589168454886E-3</v>
      </c>
      <c r="AP900" s="1">
        <v>6.6669819206684093E-3</v>
      </c>
      <c r="AQ900" s="1">
        <v>899</v>
      </c>
      <c r="AR900" s="1">
        <v>-9.6042111671325973E-3</v>
      </c>
    </row>
    <row r="901" spans="1:44" x14ac:dyDescent="0.3">
      <c r="A901" s="4">
        <v>41522</v>
      </c>
      <c r="B901" s="1">
        <v>8234.9804690000001</v>
      </c>
      <c r="C901" s="1">
        <f t="shared" si="142"/>
        <v>-4.9167563935616151E-3</v>
      </c>
      <c r="D901" s="1">
        <f t="shared" si="135"/>
        <v>-4.6997228764883835E-3</v>
      </c>
      <c r="V901" s="1">
        <f t="shared" ca="1" si="136"/>
        <v>0.95292081777027504</v>
      </c>
      <c r="W901" s="1">
        <f t="shared" ca="1" si="137"/>
        <v>5.021576224643879E-2</v>
      </c>
      <c r="X901" s="1">
        <f t="shared" ca="1" si="138"/>
        <v>0.53014319594921999</v>
      </c>
      <c r="Y901" s="1">
        <f t="shared" ca="1" si="139"/>
        <v>6.0503859387628768E-4</v>
      </c>
      <c r="Z901" s="1">
        <f t="shared" ca="1" si="140"/>
        <v>0.84472969480207138</v>
      </c>
      <c r="AA901" s="1">
        <f t="shared" ca="1" si="141"/>
        <v>6.0503859387628768E-4</v>
      </c>
      <c r="AP901" s="1">
        <v>5.6082428963617646E-3</v>
      </c>
      <c r="AQ901" s="1">
        <v>900</v>
      </c>
      <c r="AR901" s="1">
        <v>-9.5992768371625653E-3</v>
      </c>
    </row>
    <row r="902" spans="1:44" x14ac:dyDescent="0.3">
      <c r="A902" s="4">
        <v>41521</v>
      </c>
      <c r="B902" s="1">
        <v>8195.9199219999991</v>
      </c>
      <c r="C902" s="1">
        <f t="shared" si="142"/>
        <v>-4.7432470722962384E-3</v>
      </c>
      <c r="D902" s="1">
        <f t="shared" si="135"/>
        <v>-4.5262135552230067E-3</v>
      </c>
      <c r="V902" s="1">
        <f t="shared" ca="1" si="136"/>
        <v>0.58634942333248563</v>
      </c>
      <c r="W902" s="1">
        <f t="shared" ca="1" si="137"/>
        <v>6.5449269303882191E-3</v>
      </c>
      <c r="X902" s="1">
        <f t="shared" ca="1" si="138"/>
        <v>0.75730411980397172</v>
      </c>
      <c r="Y902" s="1">
        <f t="shared" ca="1" si="139"/>
        <v>5.5812555551537349E-3</v>
      </c>
      <c r="Z902" s="1">
        <f t="shared" ca="1" si="140"/>
        <v>0.44399141628235439</v>
      </c>
      <c r="AA902" s="1">
        <f t="shared" ca="1" si="141"/>
        <v>5.5812555551537349E-3</v>
      </c>
      <c r="AP902" s="1">
        <v>1.1525003382538101E-2</v>
      </c>
      <c r="AQ902" s="1">
        <v>901</v>
      </c>
      <c r="AR902" s="1">
        <v>-9.5917459540108066E-3</v>
      </c>
    </row>
    <row r="903" spans="1:44" x14ac:dyDescent="0.3">
      <c r="A903" s="4">
        <v>41520</v>
      </c>
      <c r="B903" s="1">
        <v>8180.7099609999996</v>
      </c>
      <c r="C903" s="1">
        <f t="shared" si="142"/>
        <v>-1.8557966823433743E-3</v>
      </c>
      <c r="D903" s="1">
        <f t="shared" si="135"/>
        <v>-1.638763165270143E-3</v>
      </c>
      <c r="V903" s="1">
        <f t="shared" ca="1" si="136"/>
        <v>0.86559038090770568</v>
      </c>
      <c r="W903" s="1">
        <f t="shared" ca="1" si="137"/>
        <v>3.3173574307672607E-2</v>
      </c>
      <c r="X903" s="1">
        <f t="shared" ca="1" si="138"/>
        <v>0.59964662039966243</v>
      </c>
      <c r="Y903" s="1">
        <f t="shared" ca="1" si="139"/>
        <v>2.0194602356724744E-3</v>
      </c>
      <c r="Z903" s="1">
        <f t="shared" ca="1" si="140"/>
        <v>0.98898647720664079</v>
      </c>
      <c r="AA903" s="1">
        <f t="shared" ca="1" si="141"/>
        <v>2.0194602356724744E-3</v>
      </c>
      <c r="AP903" s="1">
        <v>1.026822556801813E-2</v>
      </c>
      <c r="AQ903" s="1">
        <v>902</v>
      </c>
      <c r="AR903" s="1">
        <v>-9.5843622206426178E-3</v>
      </c>
    </row>
    <row r="904" spans="1:44" x14ac:dyDescent="0.3">
      <c r="A904" s="4">
        <v>41519</v>
      </c>
      <c r="B904" s="1">
        <v>8243.8701170000004</v>
      </c>
      <c r="C904" s="1">
        <f t="shared" si="142"/>
        <v>7.7206203741612923E-3</v>
      </c>
      <c r="D904" s="1">
        <f t="shared" si="135"/>
        <v>7.9376538912345231E-3</v>
      </c>
      <c r="V904" s="1">
        <f t="shared" ca="1" si="136"/>
        <v>0.83695397392868054</v>
      </c>
      <c r="W904" s="1">
        <f t="shared" ca="1" si="137"/>
        <v>2.9460474745156642E-2</v>
      </c>
      <c r="X904" s="1">
        <f t="shared" ca="1" si="138"/>
        <v>0.74260669136988622</v>
      </c>
      <c r="Y904" s="1">
        <f t="shared" ca="1" si="139"/>
        <v>5.211220991597364E-3</v>
      </c>
      <c r="Z904" s="1">
        <f t="shared" ca="1" si="140"/>
        <v>0.49855447866431124</v>
      </c>
      <c r="AA904" s="1">
        <f t="shared" ca="1" si="141"/>
        <v>5.211220991597364E-3</v>
      </c>
      <c r="AP904" s="1">
        <v>-8.7871394153166554E-3</v>
      </c>
      <c r="AQ904" s="1">
        <v>903</v>
      </c>
      <c r="AR904" s="1">
        <v>-9.5833079056975683E-3</v>
      </c>
    </row>
    <row r="905" spans="1:44" x14ac:dyDescent="0.3">
      <c r="A905" s="4">
        <v>41516</v>
      </c>
      <c r="B905" s="1">
        <v>8103.1499020000001</v>
      </c>
      <c r="C905" s="1">
        <f t="shared" si="142"/>
        <v>-1.7069678804111157E-2</v>
      </c>
      <c r="D905" s="1">
        <f t="shared" si="135"/>
        <v>-1.6852645287037928E-2</v>
      </c>
      <c r="V905" s="1">
        <f t="shared" ca="1" si="136"/>
        <v>0.91182738729151647</v>
      </c>
      <c r="W905" s="1">
        <f t="shared" ca="1" si="137"/>
        <v>4.0562821976406198E-2</v>
      </c>
      <c r="X905" s="1">
        <f t="shared" ca="1" si="138"/>
        <v>0.52607262959125811</v>
      </c>
      <c r="Y905" s="1">
        <f t="shared" ca="1" si="139"/>
        <v>5.2320787021978396E-4</v>
      </c>
      <c r="Z905" s="1">
        <f t="shared" ca="1" si="140"/>
        <v>0.26560098183820569</v>
      </c>
      <c r="AA905" s="1">
        <f t="shared" ca="1" si="141"/>
        <v>5.2320787021978396E-4</v>
      </c>
      <c r="AP905" s="1">
        <v>2.2568615785712658E-2</v>
      </c>
      <c r="AQ905" s="1">
        <v>904</v>
      </c>
      <c r="AR905" s="1">
        <v>-9.5705486403739118E-3</v>
      </c>
    </row>
    <row r="906" spans="1:44" x14ac:dyDescent="0.3">
      <c r="A906" s="4">
        <v>41515</v>
      </c>
      <c r="B906" s="1">
        <v>8194.5498050000006</v>
      </c>
      <c r="C906" s="1">
        <f t="shared" si="142"/>
        <v>1.1279552285888398E-2</v>
      </c>
      <c r="D906" s="1">
        <f t="shared" si="135"/>
        <v>1.149658580296163E-2</v>
      </c>
      <c r="V906" s="1">
        <f t="shared" ca="1" si="136"/>
        <v>0.68674426589712745</v>
      </c>
      <c r="W906" s="1">
        <f t="shared" ca="1" si="137"/>
        <v>1.4599284804559806E-2</v>
      </c>
      <c r="X906" s="1">
        <f t="shared" ca="1" si="138"/>
        <v>0.11517646632358924</v>
      </c>
      <c r="Y906" s="1">
        <f t="shared" ca="1" si="139"/>
        <v>-9.5956017075641588E-3</v>
      </c>
      <c r="Z906" s="1">
        <f t="shared" ca="1" si="140"/>
        <v>0.80039112396593015</v>
      </c>
      <c r="AA906" s="1">
        <f t="shared" ca="1" si="141"/>
        <v>-9.5956017075641588E-3</v>
      </c>
      <c r="AP906" s="1">
        <v>7.7072074870659429E-3</v>
      </c>
      <c r="AQ906" s="1">
        <v>905</v>
      </c>
      <c r="AR906" s="1">
        <v>-9.5649798508459852E-3</v>
      </c>
    </row>
    <row r="907" spans="1:44" x14ac:dyDescent="0.3">
      <c r="A907" s="4">
        <v>41514</v>
      </c>
      <c r="B907" s="1">
        <v>8157.8999020000001</v>
      </c>
      <c r="C907" s="1">
        <f t="shared" si="142"/>
        <v>-4.4724730305059687E-3</v>
      </c>
      <c r="D907" s="1">
        <f t="shared" si="135"/>
        <v>-4.255439513432737E-3</v>
      </c>
      <c r="V907" s="1">
        <f t="shared" ca="1" si="136"/>
        <v>0.52096756218031781</v>
      </c>
      <c r="W907" s="1">
        <f t="shared" ca="1" si="137"/>
        <v>1.5774631404142292E-3</v>
      </c>
      <c r="X907" s="1">
        <f t="shared" ca="1" si="138"/>
        <v>0.75207605182621418</v>
      </c>
      <c r="Y907" s="1">
        <f t="shared" ca="1" si="139"/>
        <v>5.4482983066828526E-3</v>
      </c>
      <c r="Z907" s="1">
        <f t="shared" ca="1" si="140"/>
        <v>0.55387275897993449</v>
      </c>
      <c r="AA907" s="1">
        <f t="shared" ca="1" si="141"/>
        <v>5.4482983066828526E-3</v>
      </c>
      <c r="AP907" s="1">
        <v>2.2984259100503057E-3</v>
      </c>
      <c r="AQ907" s="1">
        <v>906</v>
      </c>
      <c r="AR907" s="1">
        <v>-9.5608103739655368E-3</v>
      </c>
    </row>
    <row r="908" spans="1:44" x14ac:dyDescent="0.3">
      <c r="A908" s="4">
        <v>41513</v>
      </c>
      <c r="B908" s="1">
        <v>8242.5595699999994</v>
      </c>
      <c r="C908" s="1">
        <f t="shared" si="142"/>
        <v>1.037763015200077E-2</v>
      </c>
      <c r="D908" s="1">
        <f t="shared" si="135"/>
        <v>1.0594663669074002E-2</v>
      </c>
      <c r="V908" s="1">
        <f t="shared" ca="1" si="136"/>
        <v>0.15305211537490804</v>
      </c>
      <c r="W908" s="1">
        <f t="shared" ca="1" si="137"/>
        <v>-3.0702922236401999E-2</v>
      </c>
      <c r="X908" s="1">
        <f t="shared" ca="1" si="138"/>
        <v>0.47799473358462952</v>
      </c>
      <c r="Y908" s="1">
        <f t="shared" ca="1" si="139"/>
        <v>-4.4149618557544866E-4</v>
      </c>
      <c r="Z908" s="1">
        <f t="shared" ca="1" si="140"/>
        <v>0.38373443010658903</v>
      </c>
      <c r="AA908" s="1">
        <f t="shared" ca="1" si="141"/>
        <v>-4.4149618557544866E-4</v>
      </c>
      <c r="AP908" s="1">
        <v>4.4828945098313224E-3</v>
      </c>
      <c r="AQ908" s="1">
        <v>907</v>
      </c>
      <c r="AR908" s="1">
        <v>-9.5518242363951643E-3</v>
      </c>
    </row>
    <row r="909" spans="1:44" x14ac:dyDescent="0.3">
      <c r="A909" s="4">
        <v>41512</v>
      </c>
      <c r="B909" s="1">
        <v>8435.1503909999992</v>
      </c>
      <c r="C909" s="1">
        <f t="shared" si="142"/>
        <v>2.3365414512861057E-2</v>
      </c>
      <c r="D909" s="1">
        <f t="shared" si="135"/>
        <v>2.3582448029934287E-2</v>
      </c>
      <c r="V909" s="1">
        <f t="shared" ca="1" si="136"/>
        <v>0.22896219348197355</v>
      </c>
      <c r="W909" s="1">
        <f t="shared" ca="1" si="137"/>
        <v>-2.2268069166885139E-2</v>
      </c>
      <c r="X909" s="1">
        <f t="shared" ca="1" si="138"/>
        <v>0.83633062704590888</v>
      </c>
      <c r="Y909" s="1">
        <f t="shared" ca="1" si="139"/>
        <v>7.835906738727352E-3</v>
      </c>
      <c r="Z909" s="1">
        <f t="shared" ca="1" si="140"/>
        <v>0.87973768479425152</v>
      </c>
      <c r="AA909" s="1">
        <f t="shared" ca="1" si="141"/>
        <v>7.835906738727352E-3</v>
      </c>
      <c r="AP909" s="1">
        <v>-4.9689840156965179E-3</v>
      </c>
      <c r="AQ909" s="1">
        <v>908</v>
      </c>
      <c r="AR909" s="1">
        <v>-9.5472723436710195E-3</v>
      </c>
    </row>
    <row r="910" spans="1:44" x14ac:dyDescent="0.3">
      <c r="A910" s="4">
        <v>41509</v>
      </c>
      <c r="B910" s="1">
        <v>8416.9902340000008</v>
      </c>
      <c r="C910" s="1">
        <f t="shared" si="142"/>
        <v>-2.1529144304735415E-3</v>
      </c>
      <c r="D910" s="1">
        <f t="shared" si="135"/>
        <v>-1.9358809134003101E-3</v>
      </c>
      <c r="V910" s="1">
        <f t="shared" ca="1" si="136"/>
        <v>0.15190140758710968</v>
      </c>
      <c r="W910" s="1">
        <f t="shared" ca="1" si="137"/>
        <v>-3.0849377412399605E-2</v>
      </c>
      <c r="X910" s="1">
        <f t="shared" ca="1" si="138"/>
        <v>0.28131833625784974</v>
      </c>
      <c r="Y910" s="1">
        <f t="shared" ca="1" si="139"/>
        <v>-4.6314368484036252E-3</v>
      </c>
      <c r="Z910" s="1">
        <f t="shared" ca="1" si="140"/>
        <v>0.38829485838798694</v>
      </c>
      <c r="AA910" s="1">
        <f t="shared" ca="1" si="141"/>
        <v>-4.6314368484036252E-3</v>
      </c>
      <c r="AP910" s="1">
        <v>-6.3931109738723218E-3</v>
      </c>
      <c r="AQ910" s="1">
        <v>909</v>
      </c>
      <c r="AR910" s="1">
        <v>-9.5436685404355886E-3</v>
      </c>
    </row>
    <row r="911" spans="1:44" x14ac:dyDescent="0.3">
      <c r="A911" s="4">
        <v>41508</v>
      </c>
      <c r="B911" s="1">
        <v>8397.8896480000003</v>
      </c>
      <c r="C911" s="1">
        <f t="shared" si="142"/>
        <v>-2.269289314705943E-3</v>
      </c>
      <c r="D911" s="1">
        <f t="shared" si="135"/>
        <v>-2.0522557976327118E-3</v>
      </c>
      <c r="V911" s="1">
        <f t="shared" ca="1" si="136"/>
        <v>0.46240249821012636</v>
      </c>
      <c r="W911" s="1">
        <f t="shared" ca="1" si="137"/>
        <v>-2.8314870969094333E-3</v>
      </c>
      <c r="X911" s="1">
        <f t="shared" ca="1" si="138"/>
        <v>0.85752615113390729</v>
      </c>
      <c r="Y911" s="1">
        <f t="shared" ca="1" si="139"/>
        <v>8.5541658040417107E-3</v>
      </c>
      <c r="Z911" s="1">
        <f t="shared" ca="1" si="140"/>
        <v>0.85406600287422718</v>
      </c>
      <c r="AA911" s="1">
        <f t="shared" ca="1" si="141"/>
        <v>8.5541658040417107E-3</v>
      </c>
      <c r="AP911" s="1">
        <v>8.3583108966476388E-3</v>
      </c>
      <c r="AQ911" s="1">
        <v>910</v>
      </c>
      <c r="AR911" s="1">
        <v>-9.5271153466793147E-3</v>
      </c>
    </row>
    <row r="912" spans="1:44" x14ac:dyDescent="0.3">
      <c r="A912" s="4">
        <v>41507</v>
      </c>
      <c r="B912" s="1">
        <v>8285.4101559999999</v>
      </c>
      <c r="C912" s="1">
        <f t="shared" si="142"/>
        <v>-1.3393780665692356E-2</v>
      </c>
      <c r="D912" s="1">
        <f t="shared" si="135"/>
        <v>-1.3176747148619125E-2</v>
      </c>
      <c r="V912" s="1">
        <f t="shared" ca="1" si="136"/>
        <v>0.96834780979520507</v>
      </c>
      <c r="W912" s="1">
        <f t="shared" ca="1" si="137"/>
        <v>5.5711428386766501E-2</v>
      </c>
      <c r="X912" s="1">
        <f t="shared" ca="1" si="138"/>
        <v>0.27135742952979058</v>
      </c>
      <c r="Y912" s="1">
        <f t="shared" ca="1" si="139"/>
        <v>-4.8697019437301727E-3</v>
      </c>
      <c r="Z912" s="1">
        <f t="shared" ca="1" si="140"/>
        <v>0.23306492246078803</v>
      </c>
      <c r="AA912" s="1">
        <f t="shared" ca="1" si="141"/>
        <v>-4.8697019437301727E-3</v>
      </c>
      <c r="AP912" s="1">
        <v>5.756490802686534E-4</v>
      </c>
      <c r="AQ912" s="1">
        <v>911</v>
      </c>
      <c r="AR912" s="1">
        <v>-9.5257292657591214E-3</v>
      </c>
    </row>
    <row r="913" spans="1:44" x14ac:dyDescent="0.3">
      <c r="A913" s="4">
        <v>41506</v>
      </c>
      <c r="B913" s="1">
        <v>8300.0302730000003</v>
      </c>
      <c r="C913" s="1">
        <f t="shared" si="142"/>
        <v>1.764561648093308E-3</v>
      </c>
      <c r="D913" s="1">
        <f t="shared" si="135"/>
        <v>1.9815951651665394E-3</v>
      </c>
      <c r="V913" s="1">
        <f t="shared" ca="1" si="136"/>
        <v>0.34973141678862252</v>
      </c>
      <c r="W913" s="1">
        <f t="shared" ca="1" si="137"/>
        <v>-1.1581370592018787E-2</v>
      </c>
      <c r="X913" s="1">
        <f t="shared" ca="1" si="138"/>
        <v>0.47517582530731028</v>
      </c>
      <c r="Y913" s="1">
        <f t="shared" ca="1" si="139"/>
        <v>-4.9812150400296916E-4</v>
      </c>
      <c r="Z913" s="1">
        <f t="shared" ca="1" si="140"/>
        <v>0.98121712098734426</v>
      </c>
      <c r="AA913" s="1">
        <f t="shared" ca="1" si="141"/>
        <v>-4.9812150400296916E-4</v>
      </c>
      <c r="AP913" s="1">
        <v>8.2054094238723629E-3</v>
      </c>
      <c r="AQ913" s="1">
        <v>912</v>
      </c>
      <c r="AR913" s="1">
        <v>-9.5242176591296482E-3</v>
      </c>
    </row>
    <row r="914" spans="1:44" x14ac:dyDescent="0.3">
      <c r="A914" s="4">
        <v>41505</v>
      </c>
      <c r="B914" s="1">
        <v>8366.2900389999995</v>
      </c>
      <c r="C914" s="1">
        <f t="shared" si="142"/>
        <v>7.9830752202847081E-3</v>
      </c>
      <c r="D914" s="1">
        <f t="shared" si="135"/>
        <v>8.2001087373579397E-3</v>
      </c>
      <c r="V914" s="1">
        <f t="shared" ca="1" si="136"/>
        <v>6.8411276005294952E-2</v>
      </c>
      <c r="W914" s="1">
        <f t="shared" ca="1" si="137"/>
        <v>-4.4631850036714431E-2</v>
      </c>
      <c r="X914" s="1">
        <f t="shared" ca="1" si="138"/>
        <v>0.51483228006722925</v>
      </c>
      <c r="Y914" s="1">
        <f t="shared" ca="1" si="139"/>
        <v>2.9750065627754432E-4</v>
      </c>
      <c r="Z914" s="1">
        <f t="shared" ca="1" si="140"/>
        <v>0.50806210787185679</v>
      </c>
      <c r="AA914" s="1">
        <f t="shared" ca="1" si="141"/>
        <v>2.9750065627754432E-4</v>
      </c>
      <c r="AP914" s="1">
        <v>2.7390308021800376E-3</v>
      </c>
      <c r="AQ914" s="1">
        <v>913</v>
      </c>
      <c r="AR914" s="1">
        <v>-9.5226815220907819E-3</v>
      </c>
    </row>
    <row r="915" spans="1:44" x14ac:dyDescent="0.3">
      <c r="A915" s="4">
        <v>41502</v>
      </c>
      <c r="B915" s="1">
        <v>8391.9404300000006</v>
      </c>
      <c r="C915" s="1">
        <f t="shared" si="142"/>
        <v>3.0659217981243883E-3</v>
      </c>
      <c r="D915" s="1">
        <f t="shared" si="135"/>
        <v>3.2829553151976195E-3</v>
      </c>
      <c r="V915" s="1">
        <f t="shared" ca="1" si="136"/>
        <v>9.808775889806054E-2</v>
      </c>
      <c r="W915" s="1">
        <f t="shared" ca="1" si="137"/>
        <v>-3.8775739262804379E-2</v>
      </c>
      <c r="X915" s="1">
        <f t="shared" ca="1" si="138"/>
        <v>0.13334359896219172</v>
      </c>
      <c r="Y915" s="1">
        <f t="shared" ca="1" si="139"/>
        <v>-8.8857914518468799E-3</v>
      </c>
      <c r="Z915" s="1">
        <f t="shared" ca="1" si="140"/>
        <v>0.45776221716264898</v>
      </c>
      <c r="AA915" s="1">
        <f t="shared" ca="1" si="141"/>
        <v>-8.8857914518468799E-3</v>
      </c>
      <c r="AP915" s="1">
        <v>-3.6452472739775241E-2</v>
      </c>
      <c r="AQ915" s="1">
        <v>914</v>
      </c>
      <c r="AR915" s="1">
        <v>-9.5152866663399307E-3</v>
      </c>
    </row>
    <row r="916" spans="1:44" x14ac:dyDescent="0.3">
      <c r="A916" s="4">
        <v>41501</v>
      </c>
      <c r="B916" s="1">
        <v>8376.2900389999995</v>
      </c>
      <c r="C916" s="1">
        <f t="shared" si="142"/>
        <v>-1.8649311360758832E-3</v>
      </c>
      <c r="D916" s="1">
        <f t="shared" si="135"/>
        <v>-1.6478976190026518E-3</v>
      </c>
      <c r="V916" s="1">
        <f t="shared" ca="1" si="136"/>
        <v>5.4996346734729196E-3</v>
      </c>
      <c r="W916" s="1">
        <f t="shared" ca="1" si="137"/>
        <v>-7.6281660937493639E-2</v>
      </c>
      <c r="X916" s="1">
        <f t="shared" ca="1" si="138"/>
        <v>0.91165115951009545</v>
      </c>
      <c r="Y916" s="1">
        <f t="shared" ca="1" si="139"/>
        <v>1.0807943851672983E-2</v>
      </c>
      <c r="Z916" s="1">
        <f t="shared" ca="1" si="140"/>
        <v>0.59276675920633692</v>
      </c>
      <c r="AA916" s="1">
        <f t="shared" ca="1" si="141"/>
        <v>1.0807943851672983E-2</v>
      </c>
      <c r="AP916" s="1">
        <v>1.2882741915448352E-2</v>
      </c>
      <c r="AQ916" s="1">
        <v>915</v>
      </c>
      <c r="AR916" s="1">
        <v>-9.5148824626374532E-3</v>
      </c>
    </row>
    <row r="917" spans="1:44" x14ac:dyDescent="0.3">
      <c r="A917" s="4">
        <v>41500</v>
      </c>
      <c r="B917" s="1">
        <v>8438.1201170000004</v>
      </c>
      <c r="C917" s="1">
        <f t="shared" si="142"/>
        <v>7.3815588658129169E-3</v>
      </c>
      <c r="D917" s="1">
        <f t="shared" si="135"/>
        <v>7.5985923828861485E-3</v>
      </c>
      <c r="V917" s="1">
        <f t="shared" ca="1" si="136"/>
        <v>8.1082727052021686E-2</v>
      </c>
      <c r="W917" s="1">
        <f t="shared" ca="1" si="137"/>
        <v>-4.1934767074880461E-2</v>
      </c>
      <c r="X917" s="1">
        <f t="shared" ca="1" si="138"/>
        <v>0.87710155130428047</v>
      </c>
      <c r="Y917" s="1">
        <f t="shared" ca="1" si="139"/>
        <v>9.2849515636272417E-3</v>
      </c>
      <c r="Z917" s="1">
        <f t="shared" ca="1" si="140"/>
        <v>0.48036671170279155</v>
      </c>
      <c r="AA917" s="1">
        <f t="shared" ca="1" si="141"/>
        <v>9.2849515636272417E-3</v>
      </c>
      <c r="AP917" s="1">
        <v>-1.3370124518331358E-3</v>
      </c>
      <c r="AQ917" s="1">
        <v>916</v>
      </c>
      <c r="AR917" s="1">
        <v>-9.512566871661729E-3</v>
      </c>
    </row>
    <row r="918" spans="1:44" x14ac:dyDescent="0.3">
      <c r="A918" s="4">
        <v>41499</v>
      </c>
      <c r="B918" s="1">
        <v>8415.7597659999992</v>
      </c>
      <c r="C918" s="1">
        <f t="shared" si="142"/>
        <v>-2.6499209172138375E-3</v>
      </c>
      <c r="D918" s="1">
        <f t="shared" si="135"/>
        <v>-2.4328874001406063E-3</v>
      </c>
      <c r="V918" s="1">
        <f t="shared" ca="1" si="136"/>
        <v>0.18352787664593329</v>
      </c>
      <c r="W918" s="1">
        <f t="shared" ca="1" si="137"/>
        <v>-2.7060062937770957E-2</v>
      </c>
      <c r="X918" s="1">
        <f t="shared" ca="1" si="138"/>
        <v>0.13402087317734224</v>
      </c>
      <c r="Y918" s="1">
        <f t="shared" ca="1" si="139"/>
        <v>-8.8606677448657065E-3</v>
      </c>
      <c r="Z918" s="1">
        <f t="shared" ca="1" si="140"/>
        <v>0.84531721000749915</v>
      </c>
      <c r="AA918" s="1">
        <f t="shared" ca="1" si="141"/>
        <v>-8.8606677448657065E-3</v>
      </c>
      <c r="AP918" s="1">
        <v>7.7872648395867381E-3</v>
      </c>
      <c r="AQ918" s="1">
        <v>917</v>
      </c>
      <c r="AR918" s="1">
        <v>-9.5111603455181586E-3</v>
      </c>
    </row>
    <row r="919" spans="1:44" x14ac:dyDescent="0.3">
      <c r="A919" s="4">
        <v>41498</v>
      </c>
      <c r="B919" s="1">
        <v>8359.25</v>
      </c>
      <c r="C919" s="1">
        <f t="shared" si="142"/>
        <v>-6.7147551226807703E-3</v>
      </c>
      <c r="D919" s="1">
        <f t="shared" si="135"/>
        <v>-6.4977216056075386E-3</v>
      </c>
      <c r="V919" s="1">
        <f t="shared" ca="1" si="136"/>
        <v>0.72416559480592535</v>
      </c>
      <c r="W919" s="1">
        <f t="shared" ca="1" si="137"/>
        <v>1.7857839447414599E-2</v>
      </c>
      <c r="X919" s="1">
        <f t="shared" ca="1" si="138"/>
        <v>0.1353450527571598</v>
      </c>
      <c r="Y919" s="1">
        <f t="shared" ca="1" si="139"/>
        <v>-8.8117976784828026E-3</v>
      </c>
      <c r="Z919" s="1">
        <f t="shared" ca="1" si="140"/>
        <v>0.78448959535202412</v>
      </c>
      <c r="AA919" s="1">
        <f t="shared" ca="1" si="141"/>
        <v>-8.8117976784828026E-3</v>
      </c>
      <c r="AP919" s="1">
        <v>-5.6464029892792844E-3</v>
      </c>
      <c r="AQ919" s="1">
        <v>918</v>
      </c>
      <c r="AR919" s="1">
        <v>-9.4942351863579223E-3</v>
      </c>
    </row>
    <row r="920" spans="1:44" x14ac:dyDescent="0.3">
      <c r="A920" s="4">
        <v>41495</v>
      </c>
      <c r="B920" s="1">
        <v>8338.3095699999994</v>
      </c>
      <c r="C920" s="1">
        <f t="shared" si="142"/>
        <v>-2.5050608607232179E-3</v>
      </c>
      <c r="D920" s="1">
        <f t="shared" si="135"/>
        <v>-2.2880273436499867E-3</v>
      </c>
      <c r="V920" s="1">
        <f t="shared" ca="1" si="136"/>
        <v>0.57648837354658666</v>
      </c>
      <c r="W920" s="1">
        <f t="shared" ca="1" si="137"/>
        <v>5.7875375087905693E-3</v>
      </c>
      <c r="X920" s="1">
        <f t="shared" ca="1" si="138"/>
        <v>0.43367004295775324</v>
      </c>
      <c r="Y920" s="1">
        <f t="shared" ca="1" si="139"/>
        <v>-1.3363046440879661E-3</v>
      </c>
      <c r="Z920" s="1">
        <f t="shared" ca="1" si="140"/>
        <v>0.7670386590735031</v>
      </c>
      <c r="AA920" s="1">
        <f t="shared" ca="1" si="141"/>
        <v>-1.3363046440879661E-3</v>
      </c>
      <c r="AP920" s="1">
        <v>-2.428711984917001E-5</v>
      </c>
      <c r="AQ920" s="1">
        <v>919</v>
      </c>
      <c r="AR920" s="1">
        <v>-9.4914279456586592E-3</v>
      </c>
    </row>
    <row r="921" spans="1:44" x14ac:dyDescent="0.3">
      <c r="A921" s="4">
        <v>41494</v>
      </c>
      <c r="B921" s="1">
        <v>8318.3203119999998</v>
      </c>
      <c r="C921" s="1">
        <f t="shared" si="142"/>
        <v>-2.3972794284249162E-3</v>
      </c>
      <c r="D921" s="1">
        <f t="shared" si="135"/>
        <v>-2.180245911351685E-3</v>
      </c>
      <c r="V921" s="1">
        <f t="shared" ca="1" si="136"/>
        <v>0.47255823685625842</v>
      </c>
      <c r="W921" s="1">
        <f t="shared" ca="1" si="137"/>
        <v>-2.0652190132966451E-3</v>
      </c>
      <c r="X921" s="1">
        <f t="shared" ca="1" si="138"/>
        <v>0.53694914661919579</v>
      </c>
      <c r="Y921" s="1">
        <f t="shared" ca="1" si="139"/>
        <v>7.4200470416205743E-4</v>
      </c>
      <c r="Z921" s="1">
        <f t="shared" ca="1" si="140"/>
        <v>0.33792645963949908</v>
      </c>
      <c r="AA921" s="1">
        <f t="shared" ca="1" si="141"/>
        <v>7.4200470416205743E-4</v>
      </c>
      <c r="AP921" s="1">
        <v>1.0423710199531323E-2</v>
      </c>
      <c r="AQ921" s="1">
        <v>920</v>
      </c>
      <c r="AR921" s="1">
        <v>-9.487047106943345E-3</v>
      </c>
    </row>
    <row r="922" spans="1:44" x14ac:dyDescent="0.3">
      <c r="A922" s="4">
        <v>41493</v>
      </c>
      <c r="B922" s="1">
        <v>8260.4804690000001</v>
      </c>
      <c r="C922" s="1">
        <f t="shared" si="142"/>
        <v>-6.9533079793236688E-3</v>
      </c>
      <c r="D922" s="1">
        <f t="shared" si="135"/>
        <v>-6.7362744622504371E-3</v>
      </c>
      <c r="V922" s="1">
        <f t="shared" ca="1" si="136"/>
        <v>0.89138795120220116</v>
      </c>
      <c r="W922" s="1">
        <f t="shared" ca="1" si="137"/>
        <v>3.7018293808082275E-2</v>
      </c>
      <c r="X922" s="1">
        <f t="shared" ca="1" si="138"/>
        <v>0.16244883991970904</v>
      </c>
      <c r="Y922" s="1">
        <f t="shared" ca="1" si="139"/>
        <v>-7.875545051405251E-3</v>
      </c>
      <c r="Z922" s="1">
        <f t="shared" ca="1" si="140"/>
        <v>0.84377267971183723</v>
      </c>
      <c r="AA922" s="1">
        <f t="shared" ca="1" si="141"/>
        <v>-7.875545051405251E-3</v>
      </c>
      <c r="AP922" s="1">
        <v>-4.3719959299944192E-3</v>
      </c>
      <c r="AQ922" s="1">
        <v>921</v>
      </c>
      <c r="AR922" s="1">
        <v>-9.4716747483091362E-3</v>
      </c>
    </row>
    <row r="923" spans="1:44" x14ac:dyDescent="0.3">
      <c r="A923" s="4">
        <v>41492</v>
      </c>
      <c r="B923" s="1">
        <v>8299.7304690000001</v>
      </c>
      <c r="C923" s="1">
        <f t="shared" si="142"/>
        <v>4.7515395923152081E-3</v>
      </c>
      <c r="D923" s="1">
        <f t="shared" si="135"/>
        <v>4.9685731093884397E-3</v>
      </c>
      <c r="V923" s="1">
        <f t="shared" ca="1" si="136"/>
        <v>0.16679605665463937</v>
      </c>
      <c r="W923" s="1">
        <f t="shared" ca="1" si="137"/>
        <v>-2.9007114811080859E-2</v>
      </c>
      <c r="X923" s="1">
        <f t="shared" ca="1" si="138"/>
        <v>0.8276943262666856</v>
      </c>
      <c r="Y923" s="1">
        <f t="shared" ca="1" si="139"/>
        <v>7.5607448033026972E-3</v>
      </c>
      <c r="Z923" s="1">
        <f t="shared" ca="1" si="140"/>
        <v>0.53167450132933036</v>
      </c>
      <c r="AA923" s="1">
        <f t="shared" ca="1" si="141"/>
        <v>7.5607448033026972E-3</v>
      </c>
      <c r="AP923" s="1">
        <v>-1.5367194682178497E-2</v>
      </c>
      <c r="AQ923" s="1">
        <v>922</v>
      </c>
      <c r="AR923" s="1">
        <v>-9.4638609885853223E-3</v>
      </c>
    </row>
    <row r="924" spans="1:44" x14ac:dyDescent="0.3">
      <c r="A924" s="4">
        <v>41491</v>
      </c>
      <c r="B924" s="1">
        <v>8398.3798829999996</v>
      </c>
      <c r="C924" s="1">
        <f t="shared" si="142"/>
        <v>1.1885857543020356E-2</v>
      </c>
      <c r="D924" s="1">
        <f t="shared" si="135"/>
        <v>1.2102891060093587E-2</v>
      </c>
      <c r="V924" s="1">
        <f t="shared" ca="1" si="136"/>
        <v>0.99018259240609541</v>
      </c>
      <c r="W924" s="1">
        <f t="shared" ca="1" si="137"/>
        <v>6.9997621712556315E-2</v>
      </c>
      <c r="X924" s="1">
        <f t="shared" ca="1" si="138"/>
        <v>0.60430701855420632</v>
      </c>
      <c r="Y924" s="1">
        <f t="shared" ca="1" si="139"/>
        <v>2.1160903560520049E-3</v>
      </c>
      <c r="Z924" s="1">
        <f t="shared" ca="1" si="140"/>
        <v>0.75911496086382824</v>
      </c>
      <c r="AA924" s="1">
        <f t="shared" ca="1" si="141"/>
        <v>2.1160903560520049E-3</v>
      </c>
      <c r="AP924" s="1">
        <v>-8.3027655863191011E-3</v>
      </c>
      <c r="AQ924" s="1">
        <v>923</v>
      </c>
      <c r="AR924" s="1">
        <v>-9.4502690575820249E-3</v>
      </c>
    </row>
    <row r="925" spans="1:44" x14ac:dyDescent="0.3">
      <c r="A925" s="4">
        <v>41488</v>
      </c>
      <c r="B925" s="1">
        <v>8406.9404300000006</v>
      </c>
      <c r="C925" s="1">
        <f t="shared" si="142"/>
        <v>1.0193093333785972E-3</v>
      </c>
      <c r="D925" s="1">
        <f t="shared" si="135"/>
        <v>1.2363428504518286E-3</v>
      </c>
      <c r="V925" s="1">
        <f t="shared" ca="1" si="136"/>
        <v>0.72166201797797569</v>
      </c>
      <c r="W925" s="1">
        <f t="shared" ca="1" si="137"/>
        <v>1.7633579024664336E-2</v>
      </c>
      <c r="X925" s="1">
        <f t="shared" ca="1" si="138"/>
        <v>0.84440429553479079</v>
      </c>
      <c r="Y925" s="1">
        <f t="shared" ca="1" si="139"/>
        <v>8.1018020795957379E-3</v>
      </c>
      <c r="Z925" s="1">
        <f t="shared" ca="1" si="140"/>
        <v>0.46403977906841598</v>
      </c>
      <c r="AA925" s="1">
        <f t="shared" ca="1" si="141"/>
        <v>8.1018020795957379E-3</v>
      </c>
      <c r="AP925" s="1">
        <v>-1.9811692978888257E-3</v>
      </c>
      <c r="AQ925" s="1">
        <v>924</v>
      </c>
      <c r="AR925" s="1">
        <v>-9.4502175552701757E-3</v>
      </c>
    </row>
    <row r="926" spans="1:44" x14ac:dyDescent="0.3">
      <c r="A926" s="4">
        <v>41487</v>
      </c>
      <c r="B926" s="1">
        <v>8410.7304690000001</v>
      </c>
      <c r="C926" s="1">
        <f t="shared" si="142"/>
        <v>4.508226306058795E-4</v>
      </c>
      <c r="D926" s="1">
        <f t="shared" si="135"/>
        <v>6.6785614767911079E-4</v>
      </c>
      <c r="V926" s="1">
        <f t="shared" ca="1" si="136"/>
        <v>0.87444070052101208</v>
      </c>
      <c r="W926" s="1">
        <f t="shared" ca="1" si="137"/>
        <v>3.4429099089310571E-2</v>
      </c>
      <c r="X926" s="1">
        <f t="shared" ca="1" si="138"/>
        <v>3.6445021253104559E-2</v>
      </c>
      <c r="Y926" s="1">
        <f t="shared" ca="1" si="139"/>
        <v>-1.4348148636416392E-2</v>
      </c>
      <c r="Z926" s="1">
        <f t="shared" ca="1" si="140"/>
        <v>3.137603664174804E-2</v>
      </c>
      <c r="AA926" s="1">
        <f t="shared" ca="1" si="141"/>
        <v>3.4429099089310571E-2</v>
      </c>
      <c r="AP926" s="1">
        <v>-9.7483476526141876E-3</v>
      </c>
      <c r="AQ926" s="1">
        <v>925</v>
      </c>
      <c r="AR926" s="1">
        <v>-9.4457731726227349E-3</v>
      </c>
    </row>
    <row r="927" spans="1:44" x14ac:dyDescent="0.3">
      <c r="A927" s="4">
        <v>41486</v>
      </c>
      <c r="B927" s="1">
        <v>8275.9697269999997</v>
      </c>
      <c r="C927" s="1">
        <f t="shared" si="142"/>
        <v>-1.6022477773684127E-2</v>
      </c>
      <c r="D927" s="1">
        <f t="shared" si="135"/>
        <v>-1.5805444256610898E-2</v>
      </c>
      <c r="V927" s="1">
        <f t="shared" ca="1" si="136"/>
        <v>0.90353842165111009</v>
      </c>
      <c r="W927" s="1">
        <f t="shared" ca="1" si="137"/>
        <v>3.9059405785434022E-2</v>
      </c>
      <c r="X927" s="1">
        <f t="shared" ca="1" si="138"/>
        <v>0.7009241155435334</v>
      </c>
      <c r="Y927" s="1">
        <f t="shared" ca="1" si="139"/>
        <v>4.216481775147031E-3</v>
      </c>
      <c r="Z927" s="1">
        <f t="shared" ca="1" si="140"/>
        <v>0.63828266904325881</v>
      </c>
      <c r="AA927" s="1">
        <f t="shared" ca="1" si="141"/>
        <v>4.216481775147031E-3</v>
      </c>
      <c r="AP927" s="1">
        <v>1.6396984775202898E-3</v>
      </c>
      <c r="AQ927" s="1">
        <v>926</v>
      </c>
      <c r="AR927" s="1">
        <v>-9.4357024650980077E-3</v>
      </c>
    </row>
    <row r="928" spans="1:44" x14ac:dyDescent="0.3">
      <c r="A928" s="4">
        <v>41485</v>
      </c>
      <c r="B928" s="1">
        <v>8271.0195309999999</v>
      </c>
      <c r="C928" s="1">
        <f t="shared" si="142"/>
        <v>-5.9814090231021194E-4</v>
      </c>
      <c r="D928" s="1">
        <f t="shared" si="135"/>
        <v>-3.8110738523698066E-4</v>
      </c>
      <c r="V928" s="1">
        <f t="shared" ca="1" si="136"/>
        <v>0.17702728760281827</v>
      </c>
      <c r="W928" s="1">
        <f t="shared" ca="1" si="137"/>
        <v>-2.7802602562953912E-2</v>
      </c>
      <c r="X928" s="1">
        <f t="shared" ca="1" si="138"/>
        <v>0.5089797080550913</v>
      </c>
      <c r="Y928" s="1">
        <f t="shared" ca="1" si="139"/>
        <v>1.8008552887440002E-4</v>
      </c>
      <c r="Z928" s="1">
        <f t="shared" ca="1" si="140"/>
        <v>0.23632825642670663</v>
      </c>
      <c r="AA928" s="1">
        <f t="shared" ca="1" si="141"/>
        <v>1.8008552887440002E-4</v>
      </c>
      <c r="AP928" s="1">
        <v>3.5330917337275257E-3</v>
      </c>
      <c r="AQ928" s="1">
        <v>927</v>
      </c>
      <c r="AR928" s="1">
        <v>-9.4294344499458622E-3</v>
      </c>
    </row>
    <row r="929" spans="1:44" x14ac:dyDescent="0.3">
      <c r="A929" s="4">
        <v>41484</v>
      </c>
      <c r="B929" s="1">
        <v>8259.0302730000003</v>
      </c>
      <c r="C929" s="1">
        <f t="shared" si="142"/>
        <v>-1.4495501981422669E-3</v>
      </c>
      <c r="D929" s="1">
        <f t="shared" si="135"/>
        <v>-1.2325166810690355E-3</v>
      </c>
      <c r="V929" s="1">
        <f t="shared" ca="1" si="136"/>
        <v>0.49347336297994515</v>
      </c>
      <c r="W929" s="1">
        <f t="shared" ca="1" si="137"/>
        <v>-4.908174819794667E-4</v>
      </c>
      <c r="X929" s="1">
        <f t="shared" ca="1" si="138"/>
        <v>0.51712312793814064</v>
      </c>
      <c r="Y929" s="1">
        <f t="shared" ca="1" si="139"/>
        <v>3.4347602960705997E-4</v>
      </c>
      <c r="Z929" s="1">
        <f t="shared" ca="1" si="140"/>
        <v>0.99072752947431053</v>
      </c>
      <c r="AA929" s="1">
        <f t="shared" ca="1" si="141"/>
        <v>3.4347602960705997E-4</v>
      </c>
      <c r="AP929" s="1">
        <v>2.6758659941470584E-3</v>
      </c>
      <c r="AQ929" s="1">
        <v>928</v>
      </c>
      <c r="AR929" s="1">
        <v>-9.4219771906128204E-3</v>
      </c>
    </row>
    <row r="930" spans="1:44" x14ac:dyDescent="0.3">
      <c r="A930" s="4">
        <v>41481</v>
      </c>
      <c r="B930" s="1">
        <v>8244.9101559999999</v>
      </c>
      <c r="C930" s="1">
        <f t="shared" si="142"/>
        <v>-1.7096579783901697E-3</v>
      </c>
      <c r="D930" s="1">
        <f t="shared" si="135"/>
        <v>-1.4926244613169383E-3</v>
      </c>
      <c r="V930" s="1">
        <f t="shared" ca="1" si="136"/>
        <v>0.95626043902594893</v>
      </c>
      <c r="W930" s="1">
        <f t="shared" ca="1" si="137"/>
        <v>5.1265437871777467E-2</v>
      </c>
      <c r="X930" s="1">
        <f t="shared" ca="1" si="138"/>
        <v>0.72396979049949928</v>
      </c>
      <c r="Y930" s="1">
        <f t="shared" ca="1" si="139"/>
        <v>4.7574037934671309E-3</v>
      </c>
      <c r="Z930" s="1">
        <f t="shared" ca="1" si="140"/>
        <v>0.15127536619715021</v>
      </c>
      <c r="AA930" s="1">
        <f t="shared" ca="1" si="141"/>
        <v>4.7574037934671309E-3</v>
      </c>
      <c r="AP930" s="1">
        <v>-1.3994481828806367E-2</v>
      </c>
      <c r="AQ930" s="1">
        <v>929</v>
      </c>
      <c r="AR930" s="1">
        <v>-9.4212312424206864E-3</v>
      </c>
    </row>
    <row r="931" spans="1:44" x14ac:dyDescent="0.3">
      <c r="A931" s="4">
        <v>41480</v>
      </c>
      <c r="B931" s="1">
        <v>8298.9804690000001</v>
      </c>
      <c r="C931" s="1">
        <f t="shared" si="142"/>
        <v>6.5580233109819915E-3</v>
      </c>
      <c r="D931" s="1">
        <f t="shared" si="135"/>
        <v>6.7750568280552231E-3</v>
      </c>
      <c r="V931" s="1">
        <f t="shared" ca="1" si="136"/>
        <v>0.31660440675289192</v>
      </c>
      <c r="W931" s="1">
        <f t="shared" ca="1" si="137"/>
        <v>-1.4316459159150046E-2</v>
      </c>
      <c r="X931" s="1">
        <f t="shared" ca="1" si="138"/>
        <v>0.29365168170840095</v>
      </c>
      <c r="Y931" s="1">
        <f t="shared" ca="1" si="139"/>
        <v>-4.341983501244864E-3</v>
      </c>
      <c r="Z931" s="1">
        <f t="shared" ca="1" si="140"/>
        <v>0.45832299606071025</v>
      </c>
      <c r="AA931" s="1">
        <f t="shared" ca="1" si="141"/>
        <v>-4.341983501244864E-3</v>
      </c>
      <c r="AP931" s="1">
        <v>4.8409104754133679E-3</v>
      </c>
      <c r="AQ931" s="1">
        <v>930</v>
      </c>
      <c r="AR931" s="1">
        <v>-9.4103501879374742E-3</v>
      </c>
    </row>
    <row r="932" spans="1:44" x14ac:dyDescent="0.3">
      <c r="A932" s="4">
        <v>41479</v>
      </c>
      <c r="B932" s="1">
        <v>8379.1103519999997</v>
      </c>
      <c r="C932" s="1">
        <f t="shared" si="142"/>
        <v>9.655388791348125E-3</v>
      </c>
      <c r="D932" s="1">
        <f t="shared" si="135"/>
        <v>9.8724223084213567E-3</v>
      </c>
      <c r="V932" s="1">
        <f t="shared" ca="1" si="136"/>
        <v>0.22278209335039012</v>
      </c>
      <c r="W932" s="1">
        <f t="shared" ca="1" si="137"/>
        <v>-2.2884930202013504E-2</v>
      </c>
      <c r="X932" s="1">
        <f t="shared" ca="1" si="138"/>
        <v>8.0605066441832962E-2</v>
      </c>
      <c r="Y932" s="1">
        <f t="shared" ca="1" si="139"/>
        <v>-1.1208105412368484E-2</v>
      </c>
      <c r="Z932" s="1">
        <f t="shared" ca="1" si="140"/>
        <v>0.42370265944414964</v>
      </c>
      <c r="AA932" s="1">
        <f t="shared" ca="1" si="141"/>
        <v>-1.1208105412368484E-2</v>
      </c>
      <c r="AP932" s="1">
        <v>-5.3047296149611595E-3</v>
      </c>
      <c r="AQ932" s="1">
        <v>931</v>
      </c>
      <c r="AR932" s="1">
        <v>-9.4050933546620512E-3</v>
      </c>
    </row>
    <row r="933" spans="1:44" x14ac:dyDescent="0.3">
      <c r="A933" s="4">
        <v>41478</v>
      </c>
      <c r="B933" s="1">
        <v>8314.2304690000001</v>
      </c>
      <c r="C933" s="1">
        <f t="shared" si="142"/>
        <v>-7.7430515024203622E-3</v>
      </c>
      <c r="D933" s="1">
        <f t="shared" si="135"/>
        <v>-7.5260179853471306E-3</v>
      </c>
      <c r="V933" s="1">
        <f t="shared" ca="1" si="136"/>
        <v>0.54143556542114057</v>
      </c>
      <c r="W933" s="1">
        <f t="shared" ca="1" si="137"/>
        <v>3.1215302599855248E-3</v>
      </c>
      <c r="X933" s="1">
        <f t="shared" ca="1" si="138"/>
        <v>0.64375203017797467</v>
      </c>
      <c r="Y933" s="1">
        <f t="shared" ca="1" si="139"/>
        <v>2.9480483481734666E-3</v>
      </c>
      <c r="Z933" s="1">
        <f t="shared" ca="1" si="140"/>
        <v>0.83765630997771645</v>
      </c>
      <c r="AA933" s="1">
        <f t="shared" ca="1" si="141"/>
        <v>2.9480483481734666E-3</v>
      </c>
      <c r="AP933" s="1">
        <v>2.8547986062299291E-3</v>
      </c>
      <c r="AQ933" s="1">
        <v>932</v>
      </c>
      <c r="AR933" s="1">
        <v>-9.397188916156398E-3</v>
      </c>
    </row>
    <row r="934" spans="1:44" x14ac:dyDescent="0.3">
      <c r="A934" s="4">
        <v>41477</v>
      </c>
      <c r="B934" s="1">
        <v>8331.0595699999994</v>
      </c>
      <c r="C934" s="1">
        <f t="shared" si="142"/>
        <v>2.0241321265687126E-3</v>
      </c>
      <c r="D934" s="1">
        <f t="shared" si="135"/>
        <v>2.2411656436419438E-3</v>
      </c>
      <c r="V934" s="1">
        <f t="shared" ca="1" si="136"/>
        <v>0.67667842813275292</v>
      </c>
      <c r="W934" s="1">
        <f t="shared" ca="1" si="137"/>
        <v>1.375291665787382E-2</v>
      </c>
      <c r="X934" s="1">
        <f t="shared" ca="1" si="138"/>
        <v>0.14843805168185353</v>
      </c>
      <c r="Y934" s="1">
        <f t="shared" ca="1" si="139"/>
        <v>-8.3452470447794563E-3</v>
      </c>
      <c r="Z934" s="1">
        <f t="shared" ca="1" si="140"/>
        <v>8.9868200932637254E-2</v>
      </c>
      <c r="AA934" s="1">
        <f t="shared" ca="1" si="141"/>
        <v>-8.3452470447794563E-3</v>
      </c>
      <c r="AP934" s="1">
        <v>-5.9079192779600198E-3</v>
      </c>
      <c r="AQ934" s="1">
        <v>933</v>
      </c>
      <c r="AR934" s="1">
        <v>-9.3888789325516902E-3</v>
      </c>
    </row>
    <row r="935" spans="1:44" x14ac:dyDescent="0.3">
      <c r="A935" s="4">
        <v>41474</v>
      </c>
      <c r="B935" s="1">
        <v>8331.5703119999998</v>
      </c>
      <c r="C935" s="1">
        <f t="shared" si="142"/>
        <v>6.1305767376764939E-5</v>
      </c>
      <c r="D935" s="1">
        <f t="shared" si="135"/>
        <v>2.7833928444999628E-4</v>
      </c>
      <c r="V935" s="1">
        <f t="shared" ca="1" si="136"/>
        <v>0.48431392560411857</v>
      </c>
      <c r="W935" s="1">
        <f t="shared" ca="1" si="137"/>
        <v>-1.1798788288620893E-3</v>
      </c>
      <c r="X935" s="1">
        <f t="shared" ca="1" si="138"/>
        <v>0.79719857172840225</v>
      </c>
      <c r="Y935" s="1">
        <f t="shared" ca="1" si="139"/>
        <v>6.6532520604638719E-3</v>
      </c>
      <c r="Z935" s="1">
        <f t="shared" ca="1" si="140"/>
        <v>0.56323933846423213</v>
      </c>
      <c r="AA935" s="1">
        <f t="shared" ca="1" si="141"/>
        <v>6.6532520604638719E-3</v>
      </c>
      <c r="AP935" s="1">
        <v>7.9624025782082351E-3</v>
      </c>
      <c r="AQ935" s="1">
        <v>934</v>
      </c>
      <c r="AR935" s="1">
        <v>-9.3865202771927173E-3</v>
      </c>
    </row>
    <row r="936" spans="1:44" x14ac:dyDescent="0.3">
      <c r="A936" s="4">
        <v>41473</v>
      </c>
      <c r="B936" s="1">
        <v>8337.0898440000001</v>
      </c>
      <c r="C936" s="1">
        <f t="shared" si="142"/>
        <v>6.624839968103547E-4</v>
      </c>
      <c r="D936" s="1">
        <f t="shared" si="135"/>
        <v>8.7951751388358598E-4</v>
      </c>
      <c r="V936" s="1">
        <f t="shared" ca="1" si="136"/>
        <v>0.5784696801332192</v>
      </c>
      <c r="W936" s="1">
        <f t="shared" ca="1" si="137"/>
        <v>5.9394027592909902E-3</v>
      </c>
      <c r="X936" s="1">
        <f t="shared" ca="1" si="138"/>
        <v>0.6100000843517146</v>
      </c>
      <c r="Y936" s="1">
        <f t="shared" ca="1" si="139"/>
        <v>2.2345540343757042E-3</v>
      </c>
      <c r="Z936" s="1">
        <f t="shared" ca="1" si="140"/>
        <v>0.75115399559989493</v>
      </c>
      <c r="AA936" s="1">
        <f t="shared" ca="1" si="141"/>
        <v>2.2345540343757042E-3</v>
      </c>
      <c r="AP936" s="1">
        <v>1.8718705182551754E-2</v>
      </c>
      <c r="AQ936" s="1">
        <v>935</v>
      </c>
      <c r="AR936" s="1">
        <v>-9.3829485806805422E-3</v>
      </c>
    </row>
    <row r="937" spans="1:44" x14ac:dyDescent="0.3">
      <c r="A937" s="4">
        <v>41472</v>
      </c>
      <c r="B937" s="1">
        <v>8254.7197269999997</v>
      </c>
      <c r="C937" s="1">
        <f t="shared" si="142"/>
        <v>-9.8799603388321586E-3</v>
      </c>
      <c r="D937" s="1">
        <f t="shared" si="135"/>
        <v>-9.662926821758927E-3</v>
      </c>
      <c r="V937" s="1">
        <f t="shared" ca="1" si="136"/>
        <v>0.53795267208353537</v>
      </c>
      <c r="W937" s="1">
        <f t="shared" ca="1" si="137"/>
        <v>2.8583158560103678E-3</v>
      </c>
      <c r="X937" s="1">
        <f t="shared" ca="1" si="138"/>
        <v>0.34349262923595647</v>
      </c>
      <c r="Y937" s="1">
        <f t="shared" ca="1" si="139"/>
        <v>-3.2235972712991935E-3</v>
      </c>
      <c r="Z937" s="1">
        <f t="shared" ca="1" si="140"/>
        <v>0.12481051551163247</v>
      </c>
      <c r="AA937" s="1">
        <f t="shared" ca="1" si="141"/>
        <v>-3.2235972712991935E-3</v>
      </c>
      <c r="AP937" s="1">
        <v>-7.5446690476933661E-3</v>
      </c>
      <c r="AQ937" s="1">
        <v>936</v>
      </c>
      <c r="AR937" s="1">
        <v>-9.3752099411082371E-3</v>
      </c>
    </row>
    <row r="938" spans="1:44" x14ac:dyDescent="0.3">
      <c r="A938" s="4">
        <v>41471</v>
      </c>
      <c r="B938" s="1">
        <v>8201.0498050000006</v>
      </c>
      <c r="C938" s="1">
        <f t="shared" si="142"/>
        <v>-6.5017255309653393E-3</v>
      </c>
      <c r="D938" s="1">
        <f t="shared" si="135"/>
        <v>-6.2846920138921077E-3</v>
      </c>
      <c r="V938" s="1">
        <f t="shared" ca="1" si="136"/>
        <v>0.26430373029596954</v>
      </c>
      <c r="W938" s="1">
        <f t="shared" ca="1" si="137"/>
        <v>-1.8903995040266578E-2</v>
      </c>
      <c r="X938" s="1">
        <f t="shared" ca="1" si="138"/>
        <v>2.4697067534781403E-2</v>
      </c>
      <c r="Y938" s="1">
        <f t="shared" ca="1" si="139"/>
        <v>-1.5721389722038306E-2</v>
      </c>
      <c r="Z938" s="1">
        <f t="shared" ca="1" si="140"/>
        <v>0.48236546881288289</v>
      </c>
      <c r="AA938" s="1">
        <f t="shared" ca="1" si="141"/>
        <v>-1.5721389722038306E-2</v>
      </c>
      <c r="AP938" s="1">
        <v>1.2443199339352055E-2</v>
      </c>
      <c r="AQ938" s="1">
        <v>937</v>
      </c>
      <c r="AR938" s="1">
        <v>-9.3728107012678204E-3</v>
      </c>
    </row>
    <row r="939" spans="1:44" x14ac:dyDescent="0.3">
      <c r="A939" s="4">
        <v>41470</v>
      </c>
      <c r="B939" s="1">
        <v>8234.8095699999994</v>
      </c>
      <c r="C939" s="1">
        <f t="shared" si="142"/>
        <v>4.1165174950426823E-3</v>
      </c>
      <c r="D939" s="1">
        <f t="shared" si="135"/>
        <v>4.3335510121159139E-3</v>
      </c>
      <c r="V939" s="1">
        <f t="shared" ca="1" si="136"/>
        <v>0.52307136878564697</v>
      </c>
      <c r="W939" s="1">
        <f t="shared" ca="1" si="137"/>
        <v>1.7359085680435521E-3</v>
      </c>
      <c r="X939" s="1">
        <f t="shared" ca="1" si="138"/>
        <v>0.55098025563708053</v>
      </c>
      <c r="Y939" s="1">
        <f t="shared" ca="1" si="139"/>
        <v>1.0251067853967232E-3</v>
      </c>
      <c r="Z939" s="1">
        <f t="shared" ca="1" si="140"/>
        <v>0.69495480627000983</v>
      </c>
      <c r="AA939" s="1">
        <f t="shared" ca="1" si="141"/>
        <v>1.0251067853967232E-3</v>
      </c>
      <c r="AP939" s="1">
        <v>1.3194647052045372E-2</v>
      </c>
      <c r="AQ939" s="1">
        <v>938</v>
      </c>
      <c r="AR939" s="1">
        <v>-9.372600518606623E-3</v>
      </c>
    </row>
    <row r="940" spans="1:44" x14ac:dyDescent="0.3">
      <c r="A940" s="4">
        <v>41467</v>
      </c>
      <c r="B940" s="1">
        <v>8212.7695309999999</v>
      </c>
      <c r="C940" s="1">
        <f t="shared" si="142"/>
        <v>-2.6764479266518761E-3</v>
      </c>
      <c r="D940" s="1">
        <f t="shared" si="135"/>
        <v>-2.4594144095786449E-3</v>
      </c>
      <c r="V940" s="1">
        <f t="shared" ca="1" si="136"/>
        <v>0.58030429319949717</v>
      </c>
      <c r="W940" s="1">
        <f t="shared" ca="1" si="137"/>
        <v>6.0801598513480709E-3</v>
      </c>
      <c r="X940" s="1">
        <f t="shared" ca="1" si="138"/>
        <v>0.60440276430875983</v>
      </c>
      <c r="Y940" s="1">
        <f t="shared" ca="1" si="139"/>
        <v>2.1180787695409911E-3</v>
      </c>
      <c r="Z940" s="1">
        <f t="shared" ca="1" si="140"/>
        <v>0.18583887237289975</v>
      </c>
      <c r="AA940" s="1">
        <f t="shared" ca="1" si="141"/>
        <v>2.1180787695409911E-3</v>
      </c>
      <c r="AP940" s="1">
        <v>1.1290427627544824E-2</v>
      </c>
      <c r="AQ940" s="1">
        <v>939</v>
      </c>
      <c r="AR940" s="1">
        <v>-9.3655392300996537E-3</v>
      </c>
    </row>
    <row r="941" spans="1:44" x14ac:dyDescent="0.3">
      <c r="A941" s="4">
        <v>41466</v>
      </c>
      <c r="B941" s="1">
        <v>8158.7998049999997</v>
      </c>
      <c r="C941" s="1">
        <f t="shared" si="142"/>
        <v>-6.5714404618668048E-3</v>
      </c>
      <c r="D941" s="1">
        <f t="shared" si="135"/>
        <v>-6.3544069447935732E-3</v>
      </c>
      <c r="V941" s="1">
        <f t="shared" ca="1" si="136"/>
        <v>6.1434312361762444E-2</v>
      </c>
      <c r="W941" s="1">
        <f t="shared" ca="1" si="137"/>
        <v>-4.6285320753827852E-2</v>
      </c>
      <c r="X941" s="1">
        <f t="shared" ca="1" si="138"/>
        <v>0.84587755295992884</v>
      </c>
      <c r="Y941" s="1">
        <f t="shared" ca="1" si="139"/>
        <v>8.1512935081980813E-3</v>
      </c>
      <c r="Z941" s="1">
        <f t="shared" ca="1" si="140"/>
        <v>6.9936381867937603E-2</v>
      </c>
      <c r="AA941" s="1">
        <f t="shared" ca="1" si="141"/>
        <v>-4.6285320753827852E-2</v>
      </c>
      <c r="AP941" s="1">
        <v>-5.8828427285967716E-3</v>
      </c>
      <c r="AQ941" s="1">
        <v>940</v>
      </c>
      <c r="AR941" s="1">
        <v>-9.3610957532977053E-3</v>
      </c>
    </row>
    <row r="942" spans="1:44" x14ac:dyDescent="0.3">
      <c r="A942" s="4">
        <v>41465</v>
      </c>
      <c r="B942" s="1">
        <v>8066.4799800000001</v>
      </c>
      <c r="C942" s="1">
        <f t="shared" si="142"/>
        <v>-1.1315368339277395E-2</v>
      </c>
      <c r="D942" s="1">
        <f t="shared" si="135"/>
        <v>-1.1098334822204164E-2</v>
      </c>
      <c r="V942" s="1">
        <f t="shared" ca="1" si="136"/>
        <v>0.20780956874798795</v>
      </c>
      <c r="W942" s="1">
        <f t="shared" ca="1" si="137"/>
        <v>-2.4421351812384025E-2</v>
      </c>
      <c r="X942" s="1">
        <f t="shared" ca="1" si="138"/>
        <v>0.8826041477032649</v>
      </c>
      <c r="Y942" s="1">
        <f t="shared" ca="1" si="139"/>
        <v>9.5048469073324357E-3</v>
      </c>
      <c r="Z942" s="1">
        <f t="shared" ca="1" si="140"/>
        <v>0.57800707316729982</v>
      </c>
      <c r="AA942" s="1">
        <f t="shared" ca="1" si="141"/>
        <v>9.5048469073324357E-3</v>
      </c>
      <c r="AP942" s="1">
        <v>5.5656547157274736E-3</v>
      </c>
      <c r="AQ942" s="1">
        <v>941</v>
      </c>
      <c r="AR942" s="1">
        <v>-9.353846212832995E-3</v>
      </c>
    </row>
    <row r="943" spans="1:44" x14ac:dyDescent="0.3">
      <c r="A943" s="4">
        <v>41464</v>
      </c>
      <c r="B943" s="1">
        <v>8057.75</v>
      </c>
      <c r="C943" s="1">
        <f t="shared" si="142"/>
        <v>-1.0822539721966891E-3</v>
      </c>
      <c r="D943" s="1">
        <f t="shared" si="135"/>
        <v>-8.6522045512345779E-4</v>
      </c>
      <c r="V943" s="1">
        <f t="shared" ca="1" si="136"/>
        <v>0.25923977138815102</v>
      </c>
      <c r="W943" s="1">
        <f t="shared" ca="1" si="137"/>
        <v>-1.9370727570838932E-2</v>
      </c>
      <c r="X943" s="1">
        <f t="shared" ca="1" si="138"/>
        <v>0.38098343170633397</v>
      </c>
      <c r="Y943" s="1">
        <f t="shared" ca="1" si="139"/>
        <v>-2.4231916856090976E-3</v>
      </c>
      <c r="Z943" s="1">
        <f t="shared" ca="1" si="140"/>
        <v>0.7608547473792997</v>
      </c>
      <c r="AA943" s="1">
        <f t="shared" ca="1" si="141"/>
        <v>-2.4231916856090976E-3</v>
      </c>
      <c r="AP943" s="1">
        <v>1.0383578282502989E-2</v>
      </c>
      <c r="AQ943" s="1">
        <v>942</v>
      </c>
      <c r="AR943" s="1">
        <v>-9.3527368167090064E-3</v>
      </c>
    </row>
    <row r="944" spans="1:44" x14ac:dyDescent="0.3">
      <c r="A944" s="4">
        <v>41463</v>
      </c>
      <c r="B944" s="1">
        <v>7968.5400390000004</v>
      </c>
      <c r="C944" s="1">
        <f t="shared" si="142"/>
        <v>-1.1071324004840007E-2</v>
      </c>
      <c r="D944" s="1">
        <f t="shared" si="135"/>
        <v>-1.0854290487766776E-2</v>
      </c>
      <c r="V944" s="1">
        <f t="shared" ca="1" si="136"/>
        <v>0.11788417427167897</v>
      </c>
      <c r="W944" s="1">
        <f t="shared" ca="1" si="137"/>
        <v>-3.5568907662815945E-2</v>
      </c>
      <c r="X944" s="1">
        <f t="shared" ca="1" si="138"/>
        <v>0.29972977758178498</v>
      </c>
      <c r="Y944" s="1">
        <f t="shared" ca="1" si="139"/>
        <v>-4.2014228711168486E-3</v>
      </c>
      <c r="Z944" s="1">
        <f t="shared" ca="1" si="140"/>
        <v>0.93613458201850841</v>
      </c>
      <c r="AA944" s="1">
        <f t="shared" ca="1" si="141"/>
        <v>-4.2014228711168486E-3</v>
      </c>
      <c r="AP944" s="1">
        <v>-6.0765262595224943E-3</v>
      </c>
      <c r="AQ944" s="1">
        <v>943</v>
      </c>
      <c r="AR944" s="1">
        <v>-9.3332155311905488E-3</v>
      </c>
    </row>
    <row r="945" spans="1:44" x14ac:dyDescent="0.3">
      <c r="A945" s="4">
        <v>41460</v>
      </c>
      <c r="B945" s="1">
        <v>7806</v>
      </c>
      <c r="C945" s="1">
        <f t="shared" si="142"/>
        <v>-2.0397718804760896E-2</v>
      </c>
      <c r="D945" s="1">
        <f t="shared" si="135"/>
        <v>-2.0180685287687666E-2</v>
      </c>
      <c r="V945" s="1">
        <f t="shared" ca="1" si="136"/>
        <v>0.54196877908801533</v>
      </c>
      <c r="W945" s="1">
        <f t="shared" ca="1" si="137"/>
        <v>3.1618477907146498E-3</v>
      </c>
      <c r="X945" s="1">
        <f t="shared" ca="1" si="138"/>
        <v>0.41946016263943142</v>
      </c>
      <c r="Y945" s="1">
        <f t="shared" ca="1" si="139"/>
        <v>-1.6261976398875442E-3</v>
      </c>
      <c r="Z945" s="1">
        <f t="shared" ca="1" si="140"/>
        <v>0.29340888481840433</v>
      </c>
      <c r="AA945" s="1">
        <f t="shared" ca="1" si="141"/>
        <v>-1.6261976398875442E-3</v>
      </c>
      <c r="AP945" s="1">
        <v>8.5793121410543925E-4</v>
      </c>
      <c r="AQ945" s="1">
        <v>944</v>
      </c>
      <c r="AR945" s="1">
        <v>-9.3282992617642474E-3</v>
      </c>
    </row>
    <row r="946" spans="1:44" x14ac:dyDescent="0.3">
      <c r="A946" s="4">
        <v>41459</v>
      </c>
      <c r="B946" s="1">
        <v>7994.3100590000004</v>
      </c>
      <c r="C946" s="1">
        <f t="shared" si="142"/>
        <v>2.4123758519087928E-2</v>
      </c>
      <c r="D946" s="1">
        <f t="shared" si="135"/>
        <v>2.4340792036161157E-2</v>
      </c>
      <c r="V946" s="1">
        <f t="shared" ca="1" si="136"/>
        <v>2.9814448912834246E-2</v>
      </c>
      <c r="W946" s="1">
        <f t="shared" ca="1" si="137"/>
        <v>-5.6505829169493184E-2</v>
      </c>
      <c r="X946" s="1">
        <f t="shared" ca="1" si="138"/>
        <v>0.29306376348172281</v>
      </c>
      <c r="Y946" s="1">
        <f t="shared" ca="1" si="139"/>
        <v>-4.3556502307446196E-3</v>
      </c>
      <c r="Z946" s="1">
        <f t="shared" ca="1" si="140"/>
        <v>0.86865554377645093</v>
      </c>
      <c r="AA946" s="1">
        <f t="shared" ca="1" si="141"/>
        <v>-4.3556502307446196E-3</v>
      </c>
      <c r="AP946" s="1">
        <v>7.2669047152915372E-3</v>
      </c>
      <c r="AQ946" s="1">
        <v>945</v>
      </c>
      <c r="AR946" s="1">
        <v>-9.3143678381277083E-3</v>
      </c>
    </row>
    <row r="947" spans="1:44" x14ac:dyDescent="0.3">
      <c r="A947" s="4">
        <v>41458</v>
      </c>
      <c r="B947" s="1">
        <v>7829.3198240000002</v>
      </c>
      <c r="C947" s="1">
        <f t="shared" si="142"/>
        <v>-2.063845832627596E-2</v>
      </c>
      <c r="D947" s="1">
        <f t="shared" si="135"/>
        <v>-2.042142480920273E-2</v>
      </c>
      <c r="V947" s="1">
        <f t="shared" ca="1" si="136"/>
        <v>0.27727376264996173</v>
      </c>
      <c r="W947" s="1">
        <f t="shared" ca="1" si="137"/>
        <v>-1.7728786442668912E-2</v>
      </c>
      <c r="X947" s="1">
        <f t="shared" ca="1" si="138"/>
        <v>0.31117461048575323</v>
      </c>
      <c r="Y947" s="1">
        <f t="shared" ca="1" si="139"/>
        <v>-3.940189044613478E-3</v>
      </c>
      <c r="Z947" s="1">
        <f t="shared" ca="1" si="140"/>
        <v>0.67316585970103471</v>
      </c>
      <c r="AA947" s="1">
        <f t="shared" ca="1" si="141"/>
        <v>-3.940189044613478E-3</v>
      </c>
      <c r="AP947" s="1">
        <v>4.8362901893053414E-3</v>
      </c>
      <c r="AQ947" s="1">
        <v>946</v>
      </c>
      <c r="AR947" s="1">
        <v>-9.3051095325063487E-3</v>
      </c>
    </row>
    <row r="948" spans="1:44" x14ac:dyDescent="0.3">
      <c r="A948" s="4">
        <v>41457</v>
      </c>
      <c r="B948" s="1">
        <v>7910.7700199999999</v>
      </c>
      <c r="C948" s="1">
        <f t="shared" si="142"/>
        <v>1.0403227589492808E-2</v>
      </c>
      <c r="D948" s="1">
        <f t="shared" si="135"/>
        <v>1.062026110656604E-2</v>
      </c>
      <c r="V948" s="1">
        <f t="shared" ca="1" si="136"/>
        <v>0.14603518715597874</v>
      </c>
      <c r="W948" s="1">
        <f t="shared" ca="1" si="137"/>
        <v>-3.1607719333689513E-2</v>
      </c>
      <c r="X948" s="1">
        <f t="shared" ca="1" si="138"/>
        <v>0.44211970343730023</v>
      </c>
      <c r="Y948" s="1">
        <f t="shared" ca="1" si="139"/>
        <v>-1.1647773125381589E-3</v>
      </c>
      <c r="Z948" s="1">
        <f t="shared" ca="1" si="140"/>
        <v>0.15917838680786356</v>
      </c>
      <c r="AA948" s="1">
        <f t="shared" ca="1" si="141"/>
        <v>-1.1647773125381589E-3</v>
      </c>
      <c r="AP948" s="1">
        <v>-3.0616144527552381E-3</v>
      </c>
      <c r="AQ948" s="1">
        <v>947</v>
      </c>
      <c r="AR948" s="1">
        <v>-9.3046366661681187E-3</v>
      </c>
    </row>
    <row r="949" spans="1:44" x14ac:dyDescent="0.3">
      <c r="A949" s="4">
        <v>41456</v>
      </c>
      <c r="B949" s="1">
        <v>7983.919922</v>
      </c>
      <c r="C949" s="1">
        <f t="shared" si="142"/>
        <v>9.2468750595786006E-3</v>
      </c>
      <c r="D949" s="1">
        <f t="shared" si="135"/>
        <v>9.4639085766518322E-3</v>
      </c>
      <c r="V949" s="1">
        <f t="shared" ca="1" si="136"/>
        <v>0.78886031012312063</v>
      </c>
      <c r="W949" s="1">
        <f t="shared" ca="1" si="137"/>
        <v>2.4074191082109262E-2</v>
      </c>
      <c r="X949" s="1">
        <f t="shared" ca="1" si="138"/>
        <v>0.19393186854192301</v>
      </c>
      <c r="Y949" s="1">
        <f t="shared" ca="1" si="139"/>
        <v>-6.9079837307124943E-3</v>
      </c>
      <c r="Z949" s="1">
        <f t="shared" ca="1" si="140"/>
        <v>0.85222956292777563</v>
      </c>
      <c r="AA949" s="1">
        <f t="shared" ca="1" si="141"/>
        <v>-6.9079837307124943E-3</v>
      </c>
      <c r="AP949" s="1">
        <v>1.1714970461117699E-3</v>
      </c>
      <c r="AQ949" s="1">
        <v>948</v>
      </c>
      <c r="AR949" s="1">
        <v>-9.2949236035169552E-3</v>
      </c>
    </row>
    <row r="950" spans="1:44" x14ac:dyDescent="0.3">
      <c r="A950" s="4">
        <v>41453</v>
      </c>
      <c r="B950" s="1">
        <v>7959.2202150000003</v>
      </c>
      <c r="C950" s="1">
        <f t="shared" si="142"/>
        <v>-3.0936817053912034E-3</v>
      </c>
      <c r="D950" s="1">
        <f t="shared" si="135"/>
        <v>-2.8766481883179722E-3</v>
      </c>
      <c r="V950" s="1">
        <f t="shared" ca="1" si="136"/>
        <v>0.8278167275224475</v>
      </c>
      <c r="W950" s="1">
        <f t="shared" ca="1" si="137"/>
        <v>2.8367182709026276E-2</v>
      </c>
      <c r="X950" s="1">
        <f t="shared" ca="1" si="138"/>
        <v>0.42013668525089054</v>
      </c>
      <c r="Y950" s="1">
        <f t="shared" ca="1" si="139"/>
        <v>-1.6123505438063611E-3</v>
      </c>
      <c r="Z950" s="1">
        <f t="shared" ca="1" si="140"/>
        <v>0.2822829755681896</v>
      </c>
      <c r="AA950" s="1">
        <f t="shared" ca="1" si="141"/>
        <v>-1.6123505438063611E-3</v>
      </c>
      <c r="AP950" s="1">
        <v>-1.3629985432791177E-2</v>
      </c>
      <c r="AQ950" s="1">
        <v>949</v>
      </c>
      <c r="AR950" s="1">
        <v>-9.2899069428956337E-3</v>
      </c>
    </row>
    <row r="951" spans="1:44" x14ac:dyDescent="0.3">
      <c r="A951" s="4">
        <v>41452</v>
      </c>
      <c r="B951" s="1">
        <v>7990.75</v>
      </c>
      <c r="C951" s="1">
        <f t="shared" si="142"/>
        <v>3.9614163383214947E-3</v>
      </c>
      <c r="D951" s="1">
        <f t="shared" si="135"/>
        <v>4.1784498553947263E-3</v>
      </c>
      <c r="V951" s="1">
        <f t="shared" ca="1" si="136"/>
        <v>0.29242710754372314</v>
      </c>
      <c r="W951" s="1">
        <f t="shared" ca="1" si="137"/>
        <v>-1.6389241001157823E-2</v>
      </c>
      <c r="X951" s="1">
        <f t="shared" ca="1" si="138"/>
        <v>0.15852825182577035</v>
      </c>
      <c r="Y951" s="1">
        <f t="shared" ca="1" si="139"/>
        <v>-8.004200027187925E-3</v>
      </c>
      <c r="Z951" s="1">
        <f t="shared" ca="1" si="140"/>
        <v>0.72121904928554648</v>
      </c>
      <c r="AA951" s="1">
        <f t="shared" ca="1" si="141"/>
        <v>-8.004200027187925E-3</v>
      </c>
      <c r="AP951" s="1">
        <v>1.9225628327461791E-3</v>
      </c>
      <c r="AQ951" s="1">
        <v>950</v>
      </c>
      <c r="AR951" s="1">
        <v>-9.279929744910001E-3</v>
      </c>
    </row>
    <row r="952" spans="1:44" x14ac:dyDescent="0.3">
      <c r="A952" s="4">
        <v>41451</v>
      </c>
      <c r="B952" s="1">
        <v>7940.9902339999999</v>
      </c>
      <c r="C952" s="1">
        <f t="shared" si="142"/>
        <v>-6.2271709163720709E-3</v>
      </c>
      <c r="D952" s="1">
        <f t="shared" si="135"/>
        <v>-6.0101373992988393E-3</v>
      </c>
      <c r="V952" s="1">
        <f t="shared" ca="1" si="136"/>
        <v>0.23141753234864371</v>
      </c>
      <c r="W952" s="1">
        <f t="shared" ca="1" si="137"/>
        <v>-2.202559576027938E-2</v>
      </c>
      <c r="X952" s="1">
        <f t="shared" ca="1" si="138"/>
        <v>0.16458499292918838</v>
      </c>
      <c r="Y952" s="1">
        <f t="shared" ca="1" si="139"/>
        <v>-7.8062966844479817E-3</v>
      </c>
      <c r="Z952" s="1">
        <f t="shared" ca="1" si="140"/>
        <v>0.88856023183289257</v>
      </c>
      <c r="AA952" s="1">
        <f t="shared" ca="1" si="141"/>
        <v>-7.8062966844479817E-3</v>
      </c>
      <c r="AP952" s="1">
        <v>-5.5257911818184851E-3</v>
      </c>
      <c r="AQ952" s="1">
        <v>951</v>
      </c>
      <c r="AR952" s="1">
        <v>-9.2635864144396448E-3</v>
      </c>
    </row>
    <row r="953" spans="1:44" x14ac:dyDescent="0.3">
      <c r="A953" s="4">
        <v>41450</v>
      </c>
      <c r="B953" s="1">
        <v>7811.2998049999997</v>
      </c>
      <c r="C953" s="1">
        <f t="shared" si="142"/>
        <v>-1.6331770368476217E-2</v>
      </c>
      <c r="D953" s="1">
        <f t="shared" si="135"/>
        <v>-1.6114736851402987E-2</v>
      </c>
      <c r="V953" s="1">
        <f t="shared" ca="1" si="136"/>
        <v>0.61611194440673955</v>
      </c>
      <c r="W953" s="1">
        <f t="shared" ca="1" si="137"/>
        <v>8.8585524747416926E-3</v>
      </c>
      <c r="X953" s="1">
        <f t="shared" ca="1" si="138"/>
        <v>0.66941246302039459</v>
      </c>
      <c r="Y953" s="1">
        <f t="shared" ca="1" si="139"/>
        <v>3.5063310383902928E-3</v>
      </c>
      <c r="Z953" s="1">
        <f t="shared" ca="1" si="140"/>
        <v>0.98951018166113058</v>
      </c>
      <c r="AA953" s="1">
        <f t="shared" ca="1" si="141"/>
        <v>3.5063310383902928E-3</v>
      </c>
      <c r="AP953" s="1">
        <v>4.4356057218849923E-3</v>
      </c>
      <c r="AQ953" s="1">
        <v>952</v>
      </c>
      <c r="AR953" s="1">
        <v>-9.2632900133642459E-3</v>
      </c>
    </row>
    <row r="954" spans="1:44" x14ac:dyDescent="0.3">
      <c r="A954" s="4">
        <v>41449</v>
      </c>
      <c r="B954" s="1">
        <v>7692.4501950000003</v>
      </c>
      <c r="C954" s="1">
        <f t="shared" si="142"/>
        <v>-1.5215087497208067E-2</v>
      </c>
      <c r="D954" s="1">
        <f t="shared" si="135"/>
        <v>-1.4998053980134835E-2</v>
      </c>
      <c r="V954" s="1">
        <f t="shared" ca="1" si="136"/>
        <v>0.5698360429831314</v>
      </c>
      <c r="W954" s="1">
        <f t="shared" ca="1" si="137"/>
        <v>5.2787027558230471E-3</v>
      </c>
      <c r="X954" s="1">
        <f t="shared" ca="1" si="138"/>
        <v>0.55907558259423673</v>
      </c>
      <c r="Y954" s="1">
        <f t="shared" ca="1" si="139"/>
        <v>1.1890071993625676E-3</v>
      </c>
      <c r="Z954" s="1">
        <f t="shared" ca="1" si="140"/>
        <v>0.27225900356354427</v>
      </c>
      <c r="AA954" s="1">
        <f t="shared" ca="1" si="141"/>
        <v>1.1890071993625676E-3</v>
      </c>
      <c r="AP954" s="1">
        <v>4.8723431303255259E-3</v>
      </c>
      <c r="AQ954" s="1">
        <v>953</v>
      </c>
      <c r="AR954" s="1">
        <v>-9.2548380774980232E-3</v>
      </c>
    </row>
    <row r="955" spans="1:44" x14ac:dyDescent="0.3">
      <c r="A955" s="4">
        <v>41446</v>
      </c>
      <c r="B955" s="1">
        <v>7789.2402339999999</v>
      </c>
      <c r="C955" s="1">
        <f t="shared" si="142"/>
        <v>1.2582471975302731E-2</v>
      </c>
      <c r="D955" s="1">
        <f t="shared" si="135"/>
        <v>1.2799505492375962E-2</v>
      </c>
      <c r="V955" s="1">
        <f t="shared" ca="1" si="136"/>
        <v>0.21580715882399704</v>
      </c>
      <c r="W955" s="1">
        <f t="shared" ca="1" si="137"/>
        <v>-2.3592966388723786E-2</v>
      </c>
      <c r="X955" s="1">
        <f t="shared" ca="1" si="138"/>
        <v>0.92173457534828596</v>
      </c>
      <c r="Y955" s="1">
        <f t="shared" ca="1" si="139"/>
        <v>1.133468888600868E-2</v>
      </c>
      <c r="Z955" s="1">
        <f t="shared" ca="1" si="140"/>
        <v>0.93422493739321233</v>
      </c>
      <c r="AA955" s="1">
        <f t="shared" ca="1" si="141"/>
        <v>1.133468888600868E-2</v>
      </c>
      <c r="AP955" s="1">
        <v>2.4706114792862993E-4</v>
      </c>
      <c r="AQ955" s="1">
        <v>954</v>
      </c>
      <c r="AR955" s="1">
        <v>-9.2467215975257436E-3</v>
      </c>
    </row>
    <row r="956" spans="1:44" x14ac:dyDescent="0.3">
      <c r="A956" s="4">
        <v>41445</v>
      </c>
      <c r="B956" s="1">
        <v>7928.4799800000001</v>
      </c>
      <c r="C956" s="1">
        <f t="shared" si="142"/>
        <v>1.7875908537551496E-2</v>
      </c>
      <c r="D956" s="1">
        <f t="shared" si="135"/>
        <v>1.8092942054624726E-2</v>
      </c>
      <c r="V956" s="1">
        <f t="shared" ca="1" si="136"/>
        <v>0.70661296868025614</v>
      </c>
      <c r="W956" s="1">
        <f t="shared" ca="1" si="137"/>
        <v>1.6305502446356538E-2</v>
      </c>
      <c r="X956" s="1">
        <f t="shared" ca="1" si="138"/>
        <v>0.68526965786166616</v>
      </c>
      <c r="Y956" s="1">
        <f t="shared" ca="1" si="139"/>
        <v>3.859888643286648E-3</v>
      </c>
      <c r="Z956" s="1">
        <f t="shared" ca="1" si="140"/>
        <v>0.39306419707941298</v>
      </c>
      <c r="AA956" s="1">
        <f t="shared" ca="1" si="141"/>
        <v>3.859888643286648E-3</v>
      </c>
      <c r="AP956" s="1">
        <v>3.8660734671300961E-3</v>
      </c>
      <c r="AQ956" s="1">
        <v>955</v>
      </c>
      <c r="AR956" s="1">
        <v>-9.2439075674072974E-3</v>
      </c>
    </row>
    <row r="957" spans="1:44" x14ac:dyDescent="0.3">
      <c r="A957" s="4">
        <v>41444</v>
      </c>
      <c r="B957" s="1">
        <v>8197.0800780000009</v>
      </c>
      <c r="C957" s="1">
        <f t="shared" si="142"/>
        <v>3.3877880587143867E-2</v>
      </c>
      <c r="D957" s="1">
        <f t="shared" si="135"/>
        <v>3.4094914104217097E-2</v>
      </c>
      <c r="V957" s="1">
        <f t="shared" ca="1" si="136"/>
        <v>0.12896155228807893</v>
      </c>
      <c r="W957" s="1">
        <f t="shared" ca="1" si="137"/>
        <v>-3.393940925396851E-2</v>
      </c>
      <c r="X957" s="1">
        <f t="shared" ca="1" si="138"/>
        <v>0.29993511696021602</v>
      </c>
      <c r="Y957" s="1">
        <f t="shared" ca="1" si="139"/>
        <v>-4.196697057508616E-3</v>
      </c>
      <c r="Z957" s="1">
        <f t="shared" ca="1" si="140"/>
        <v>0.83377026909381513</v>
      </c>
      <c r="AA957" s="1">
        <f t="shared" ca="1" si="141"/>
        <v>-4.196697057508616E-3</v>
      </c>
      <c r="AP957" s="1">
        <v>7.5260235093423796E-3</v>
      </c>
      <c r="AQ957" s="1">
        <v>956</v>
      </c>
      <c r="AR957" s="1">
        <v>-9.2404289112683457E-3</v>
      </c>
    </row>
    <row r="958" spans="1:44" x14ac:dyDescent="0.3">
      <c r="A958" s="4">
        <v>41443</v>
      </c>
      <c r="B958" s="1">
        <v>8229.5097659999992</v>
      </c>
      <c r="C958" s="1">
        <f t="shared" si="142"/>
        <v>3.956248772905833E-3</v>
      </c>
      <c r="D958" s="1">
        <f t="shared" si="135"/>
        <v>4.1732822899790646E-3</v>
      </c>
      <c r="V958" s="1">
        <f t="shared" ca="1" si="136"/>
        <v>0.80812874082312836</v>
      </c>
      <c r="W958" s="1">
        <f t="shared" ca="1" si="137"/>
        <v>2.6130639261546851E-2</v>
      </c>
      <c r="X958" s="1">
        <f t="shared" ca="1" si="138"/>
        <v>0.92445353101574845</v>
      </c>
      <c r="Y958" s="1">
        <f t="shared" ca="1" si="139"/>
        <v>1.1485453512610516E-2</v>
      </c>
      <c r="Z958" s="1">
        <f t="shared" ca="1" si="140"/>
        <v>0.35356533420195813</v>
      </c>
      <c r="AA958" s="1">
        <f t="shared" ca="1" si="141"/>
        <v>1.1485453512610516E-2</v>
      </c>
      <c r="AP958" s="1">
        <v>1.3382882318288662E-2</v>
      </c>
      <c r="AQ958" s="1">
        <v>957</v>
      </c>
      <c r="AR958" s="1">
        <v>-9.2287898563116772E-3</v>
      </c>
    </row>
    <row r="959" spans="1:44" x14ac:dyDescent="0.3">
      <c r="A959" s="4">
        <v>41442</v>
      </c>
      <c r="B959" s="1">
        <v>8215.7304690000001</v>
      </c>
      <c r="C959" s="1">
        <f t="shared" si="142"/>
        <v>-1.6743764078059585E-3</v>
      </c>
      <c r="D959" s="1">
        <f t="shared" si="135"/>
        <v>-1.4573428907327271E-3</v>
      </c>
      <c r="V959" s="1">
        <f t="shared" ca="1" si="136"/>
        <v>0.92553973768587483</v>
      </c>
      <c r="W959" s="1">
        <f t="shared" ca="1" si="137"/>
        <v>4.330064670104164E-2</v>
      </c>
      <c r="X959" s="1">
        <f t="shared" ca="1" si="138"/>
        <v>0.76821458119129271</v>
      </c>
      <c r="Y959" s="1">
        <f t="shared" ca="1" si="139"/>
        <v>5.8638372477176764E-3</v>
      </c>
      <c r="Z959" s="1">
        <f t="shared" ca="1" si="140"/>
        <v>0.34698077373313918</v>
      </c>
      <c r="AA959" s="1">
        <f t="shared" ca="1" si="141"/>
        <v>5.8638372477176764E-3</v>
      </c>
      <c r="AP959" s="1">
        <v>-2.4560027749466863E-3</v>
      </c>
      <c r="AQ959" s="1">
        <v>958</v>
      </c>
      <c r="AR959" s="1">
        <v>-9.2219993624791299E-3</v>
      </c>
    </row>
    <row r="960" spans="1:44" x14ac:dyDescent="0.3">
      <c r="A960" s="4">
        <v>41439</v>
      </c>
      <c r="B960" s="1">
        <v>8127.9599609999996</v>
      </c>
      <c r="C960" s="1">
        <f t="shared" si="142"/>
        <v>-1.0683226321893171E-2</v>
      </c>
      <c r="D960" s="1">
        <f t="shared" si="135"/>
        <v>-1.0466192804819939E-2</v>
      </c>
      <c r="V960" s="1">
        <f t="shared" ca="1" si="136"/>
        <v>0.49592579390558544</v>
      </c>
      <c r="W960" s="1">
        <f t="shared" ca="1" si="137"/>
        <v>-3.0638093158542212E-4</v>
      </c>
      <c r="X960" s="1">
        <f t="shared" ca="1" si="138"/>
        <v>0.74359656103028648</v>
      </c>
      <c r="Y960" s="1">
        <f t="shared" ca="1" si="139"/>
        <v>5.2357869655734442E-3</v>
      </c>
      <c r="Z960" s="1">
        <f t="shared" ca="1" si="140"/>
        <v>4.1081881979368462E-2</v>
      </c>
      <c r="AA960" s="1">
        <f t="shared" ca="1" si="141"/>
        <v>-3.0638093158542212E-4</v>
      </c>
      <c r="AP960" s="1">
        <v>-5.8544478090463755E-3</v>
      </c>
      <c r="AQ960" s="1">
        <v>959</v>
      </c>
      <c r="AR960" s="1">
        <v>-9.2176290985108416E-3</v>
      </c>
    </row>
    <row r="961" spans="1:44" x14ac:dyDescent="0.3">
      <c r="A961" s="4">
        <v>41438</v>
      </c>
      <c r="B961" s="1">
        <v>8095.3901370000003</v>
      </c>
      <c r="C961" s="1">
        <f t="shared" si="142"/>
        <v>-4.007133912602605E-3</v>
      </c>
      <c r="D961" s="1">
        <f t="shared" si="135"/>
        <v>-3.7901003955293738E-3</v>
      </c>
      <c r="V961" s="1">
        <f t="shared" ca="1" si="136"/>
        <v>0.66009221197063805</v>
      </c>
      <c r="W961" s="1">
        <f t="shared" ca="1" si="137"/>
        <v>1.2381444169078479E-2</v>
      </c>
      <c r="X961" s="1">
        <f t="shared" ca="1" si="138"/>
        <v>0.94719635582309425</v>
      </c>
      <c r="Y961" s="1">
        <f t="shared" ca="1" si="139"/>
        <v>1.294605358812371E-2</v>
      </c>
      <c r="Z961" s="1">
        <f t="shared" ca="1" si="140"/>
        <v>0.43253124438002744</v>
      </c>
      <c r="AA961" s="1">
        <f t="shared" ca="1" si="141"/>
        <v>1.294605358812371E-2</v>
      </c>
      <c r="AP961" s="1">
        <v>-1.3477039529372115E-2</v>
      </c>
      <c r="AQ961" s="1">
        <v>960</v>
      </c>
      <c r="AR961" s="1">
        <v>-9.2134841290774944E-3</v>
      </c>
    </row>
    <row r="962" spans="1:44" x14ac:dyDescent="0.3">
      <c r="A962" s="4">
        <v>41437</v>
      </c>
      <c r="B962" s="1">
        <v>8143.2700199999999</v>
      </c>
      <c r="C962" s="1">
        <f t="shared" si="142"/>
        <v>5.9144626991063081E-3</v>
      </c>
      <c r="D962" s="1">
        <f t="shared" si="135"/>
        <v>6.1314962161795397E-3</v>
      </c>
      <c r="V962" s="1">
        <f t="shared" ca="1" si="136"/>
        <v>0.23838979177050679</v>
      </c>
      <c r="W962" s="1">
        <f t="shared" ca="1" si="137"/>
        <v>-2.1344751426659526E-2</v>
      </c>
      <c r="X962" s="1">
        <f t="shared" ca="1" si="138"/>
        <v>7.3541270308976281E-2</v>
      </c>
      <c r="Y962" s="1">
        <f t="shared" ca="1" si="139"/>
        <v>-1.1599310914407602E-2</v>
      </c>
      <c r="Z962" s="1">
        <f t="shared" ca="1" si="140"/>
        <v>0.41350463043764019</v>
      </c>
      <c r="AA962" s="1">
        <f t="shared" ca="1" si="141"/>
        <v>-1.1599310914407602E-2</v>
      </c>
      <c r="AP962" s="1">
        <v>-2.1345185499214397E-3</v>
      </c>
      <c r="AQ962" s="1">
        <v>961</v>
      </c>
      <c r="AR962" s="1">
        <v>-9.2114522728366597E-3</v>
      </c>
    </row>
    <row r="963" spans="1:44" x14ac:dyDescent="0.3">
      <c r="A963" s="4">
        <v>41436</v>
      </c>
      <c r="B963" s="1">
        <v>8222.4599610000005</v>
      </c>
      <c r="C963" s="1">
        <f t="shared" si="142"/>
        <v>9.7245873961576603E-3</v>
      </c>
      <c r="D963" s="1">
        <f t="shared" ref="D963:D1026" si="143">C963-$P$3</f>
        <v>9.9416209132308919E-3</v>
      </c>
      <c r="V963" s="1">
        <f t="shared" ref="V963:V1026" ca="1" si="144">RAND()</f>
        <v>0.64402126679170224</v>
      </c>
      <c r="W963" s="1">
        <f t="shared" ref="W963:W1026" ca="1" si="145">_xlfn.NORM.INV(V963,0,$R$7)</f>
        <v>1.1076852908341955E-2</v>
      </c>
      <c r="X963" s="1">
        <f t="shared" ref="X963:X1026" ca="1" si="146">RAND()</f>
        <v>0.96284716569572126</v>
      </c>
      <c r="Y963" s="1">
        <f t="shared" ref="Y963:Y1026" ca="1" si="147">_xlfn.NORM.INV(X963,0,$R$9)</f>
        <v>1.4277813072058439E-2</v>
      </c>
      <c r="Z963" s="1">
        <f t="shared" ref="Z963:Z1026" ca="1" si="148">RAND()</f>
        <v>0.37230199682374143</v>
      </c>
      <c r="AA963" s="1">
        <f t="shared" ref="AA963:AA1026" ca="1" si="149">IF(Z963&lt;$R$11,W963,Y963)</f>
        <v>1.4277813072058439E-2</v>
      </c>
      <c r="AP963" s="1">
        <v>-1.8782570878701085E-3</v>
      </c>
      <c r="AQ963" s="1">
        <v>962</v>
      </c>
      <c r="AR963" s="1">
        <v>-9.2064846697731788E-3</v>
      </c>
    </row>
    <row r="964" spans="1:44" x14ac:dyDescent="0.3">
      <c r="A964" s="4">
        <v>41435</v>
      </c>
      <c r="B964" s="1">
        <v>8307.6904300000006</v>
      </c>
      <c r="C964" s="1">
        <f t="shared" ref="C964:C1027" si="150">(B964-B963)/B963</f>
        <v>1.0365568139493197E-2</v>
      </c>
      <c r="D964" s="1">
        <f t="shared" si="143"/>
        <v>1.0582601656566428E-2</v>
      </c>
      <c r="V964" s="1">
        <f t="shared" ca="1" si="144"/>
        <v>0.1573834648546153</v>
      </c>
      <c r="W964" s="1">
        <f t="shared" ca="1" si="145"/>
        <v>-3.0158095445382192E-2</v>
      </c>
      <c r="X964" s="1">
        <f t="shared" ca="1" si="146"/>
        <v>0.62008658522938442</v>
      </c>
      <c r="Y964" s="1">
        <f t="shared" ca="1" si="147"/>
        <v>2.4456655979239374E-3</v>
      </c>
      <c r="Z964" s="1">
        <f t="shared" ca="1" si="148"/>
        <v>0.85014169370073567</v>
      </c>
      <c r="AA964" s="1">
        <f t="shared" ca="1" si="149"/>
        <v>2.4456655979239374E-3</v>
      </c>
      <c r="AP964" s="1">
        <v>5.0237128246419143E-3</v>
      </c>
      <c r="AQ964" s="1">
        <v>963</v>
      </c>
      <c r="AR964" s="1">
        <v>-9.1916163651926258E-3</v>
      </c>
    </row>
    <row r="965" spans="1:44" x14ac:dyDescent="0.3">
      <c r="A965" s="4">
        <v>41432</v>
      </c>
      <c r="B965" s="1">
        <v>8254.6796880000002</v>
      </c>
      <c r="C965" s="1">
        <f t="shared" si="150"/>
        <v>-6.3809240903552047E-3</v>
      </c>
      <c r="D965" s="1">
        <f t="shared" si="143"/>
        <v>-6.1638905732819731E-3</v>
      </c>
      <c r="V965" s="1">
        <f t="shared" ca="1" si="144"/>
        <v>0.76012253128660345</v>
      </c>
      <c r="W965" s="1">
        <f t="shared" ca="1" si="145"/>
        <v>2.1200903091321815E-2</v>
      </c>
      <c r="X965" s="1">
        <f t="shared" ca="1" si="146"/>
        <v>0.75686016286406643</v>
      </c>
      <c r="Y965" s="1">
        <f t="shared" ca="1" si="147"/>
        <v>5.5699055253419782E-3</v>
      </c>
      <c r="Z965" s="1">
        <f t="shared" ca="1" si="148"/>
        <v>1.0395525709672504E-2</v>
      </c>
      <c r="AA965" s="1">
        <f t="shared" ca="1" si="149"/>
        <v>2.1200903091321815E-2</v>
      </c>
      <c r="AP965" s="1">
        <v>7.3433404462210378E-3</v>
      </c>
      <c r="AQ965" s="1">
        <v>964</v>
      </c>
      <c r="AR965" s="1">
        <v>-9.1855054633194627E-3</v>
      </c>
    </row>
    <row r="966" spans="1:44" x14ac:dyDescent="0.3">
      <c r="A966" s="4">
        <v>41431</v>
      </c>
      <c r="B966" s="1">
        <v>8098.8100590000004</v>
      </c>
      <c r="C966" s="1">
        <f t="shared" si="150"/>
        <v>-1.8882577506501037E-2</v>
      </c>
      <c r="D966" s="1">
        <f t="shared" si="143"/>
        <v>-1.8665543989427807E-2</v>
      </c>
      <c r="V966" s="1">
        <f t="shared" ca="1" si="144"/>
        <v>0.79432351415939351</v>
      </c>
      <c r="W966" s="1">
        <f t="shared" ca="1" si="145"/>
        <v>2.4645450626735704E-2</v>
      </c>
      <c r="X966" s="1">
        <f t="shared" ca="1" si="146"/>
        <v>0.77773796688798247</v>
      </c>
      <c r="Y966" s="1">
        <f t="shared" ca="1" si="147"/>
        <v>6.116607982940352E-3</v>
      </c>
      <c r="Z966" s="1">
        <f t="shared" ca="1" si="148"/>
        <v>0.80587336270670562</v>
      </c>
      <c r="AA966" s="1">
        <f t="shared" ca="1" si="149"/>
        <v>6.116607982940352E-3</v>
      </c>
      <c r="AP966" s="1">
        <v>3.5183512049480571E-3</v>
      </c>
      <c r="AQ966" s="1">
        <v>965</v>
      </c>
      <c r="AR966" s="1">
        <v>-9.1841263041040067E-3</v>
      </c>
    </row>
    <row r="967" spans="1:44" x14ac:dyDescent="0.3">
      <c r="A967" s="4">
        <v>41430</v>
      </c>
      <c r="B967" s="1">
        <v>8196.1796880000002</v>
      </c>
      <c r="C967" s="1">
        <f t="shared" si="150"/>
        <v>1.2022708063364867E-2</v>
      </c>
      <c r="D967" s="1">
        <f t="shared" si="143"/>
        <v>1.2239741580438099E-2</v>
      </c>
      <c r="V967" s="1">
        <f t="shared" ca="1" si="144"/>
        <v>0.97927000570058087</v>
      </c>
      <c r="W967" s="1">
        <f t="shared" ca="1" si="145"/>
        <v>6.1167006107575923E-2</v>
      </c>
      <c r="X967" s="1">
        <f t="shared" ca="1" si="146"/>
        <v>0.20946874113842984</v>
      </c>
      <c r="Y967" s="1">
        <f t="shared" ca="1" si="147"/>
        <v>-6.4661278402621189E-3</v>
      </c>
      <c r="Z967" s="1">
        <f t="shared" ca="1" si="148"/>
        <v>0.33249228229420824</v>
      </c>
      <c r="AA967" s="1">
        <f t="shared" ca="1" si="149"/>
        <v>-6.4661278402621189E-3</v>
      </c>
      <c r="AP967" s="1">
        <v>-7.8046842267224205E-3</v>
      </c>
      <c r="AQ967" s="1">
        <v>966</v>
      </c>
      <c r="AR967" s="1">
        <v>-9.1839181669094595E-3</v>
      </c>
    </row>
    <row r="968" spans="1:44" x14ac:dyDescent="0.3">
      <c r="A968" s="4">
        <v>41429</v>
      </c>
      <c r="B968" s="1">
        <v>8295.9599610000005</v>
      </c>
      <c r="C968" s="1">
        <f t="shared" si="150"/>
        <v>1.217399774020185E-2</v>
      </c>
      <c r="D968" s="1">
        <f t="shared" si="143"/>
        <v>1.2391031257275082E-2</v>
      </c>
      <c r="V968" s="1">
        <f t="shared" ca="1" si="144"/>
        <v>0.29522924665786721</v>
      </c>
      <c r="W968" s="1">
        <f t="shared" ca="1" si="145"/>
        <v>-1.6145151979315722E-2</v>
      </c>
      <c r="X968" s="1">
        <f t="shared" ca="1" si="146"/>
        <v>0.61251779514007276</v>
      </c>
      <c r="Y968" s="1">
        <f t="shared" ca="1" si="147"/>
        <v>2.2870987278691473E-3</v>
      </c>
      <c r="Z968" s="1">
        <f t="shared" ca="1" si="148"/>
        <v>0.57585662169920415</v>
      </c>
      <c r="AA968" s="1">
        <f t="shared" ca="1" si="149"/>
        <v>2.2870987278691473E-3</v>
      </c>
      <c r="AP968" s="1">
        <v>-2.0317612482370087E-2</v>
      </c>
      <c r="AQ968" s="1">
        <v>967</v>
      </c>
      <c r="AR968" s="1">
        <v>-9.1815161386155537E-3</v>
      </c>
    </row>
    <row r="969" spans="1:44" x14ac:dyDescent="0.3">
      <c r="A969" s="4">
        <v>41428</v>
      </c>
      <c r="B969" s="1">
        <v>8285.7998050000006</v>
      </c>
      <c r="C969" s="1">
        <f t="shared" si="150"/>
        <v>-1.2247113110192981E-3</v>
      </c>
      <c r="D969" s="1">
        <f t="shared" si="143"/>
        <v>-1.0076777939460667E-3</v>
      </c>
      <c r="V969" s="1">
        <f t="shared" ca="1" si="144"/>
        <v>0.54029930366192624</v>
      </c>
      <c r="W969" s="1">
        <f t="shared" ca="1" si="145"/>
        <v>3.0356335662304894E-3</v>
      </c>
      <c r="X969" s="1">
        <f t="shared" ca="1" si="146"/>
        <v>0.38414893424340302</v>
      </c>
      <c r="Y969" s="1">
        <f t="shared" ca="1" si="147"/>
        <v>-2.3568166877562468E-3</v>
      </c>
      <c r="Z969" s="1">
        <f t="shared" ca="1" si="148"/>
        <v>0.95732444123309424</v>
      </c>
      <c r="AA969" s="1">
        <f t="shared" ca="1" si="149"/>
        <v>-2.3568166877562468E-3</v>
      </c>
      <c r="AP969" s="1">
        <v>-1.0175356388644936E-2</v>
      </c>
      <c r="AQ969" s="1">
        <v>968</v>
      </c>
      <c r="AR969" s="1">
        <v>-9.1790115546158523E-3</v>
      </c>
    </row>
    <row r="970" spans="1:44" x14ac:dyDescent="0.3">
      <c r="A970" s="4">
        <v>41425</v>
      </c>
      <c r="B970" s="1">
        <v>8348.8398440000001</v>
      </c>
      <c r="C970" s="1">
        <f t="shared" si="150"/>
        <v>7.6082020424821884E-3</v>
      </c>
      <c r="D970" s="1">
        <f t="shared" si="143"/>
        <v>7.8252355595554192E-3</v>
      </c>
      <c r="V970" s="1">
        <f t="shared" ca="1" si="144"/>
        <v>0.88708140311627059</v>
      </c>
      <c r="W970" s="1">
        <f t="shared" ca="1" si="145"/>
        <v>3.6334556975369844E-2</v>
      </c>
      <c r="X970" s="1">
        <f t="shared" ca="1" si="146"/>
        <v>0.7335083694146346</v>
      </c>
      <c r="Y970" s="1">
        <f t="shared" ca="1" si="147"/>
        <v>4.9876680525201963E-3</v>
      </c>
      <c r="Z970" s="1">
        <f t="shared" ca="1" si="148"/>
        <v>0.75412809467485853</v>
      </c>
      <c r="AA970" s="1">
        <f t="shared" ca="1" si="149"/>
        <v>4.9876680525201963E-3</v>
      </c>
      <c r="AP970" s="1">
        <v>-9.2801468360481209E-4</v>
      </c>
      <c r="AQ970" s="1">
        <v>969</v>
      </c>
      <c r="AR970" s="1">
        <v>-9.1773867793817215E-3</v>
      </c>
    </row>
    <row r="971" spans="1:44" x14ac:dyDescent="0.3">
      <c r="A971" s="4">
        <v>41424</v>
      </c>
      <c r="B971" s="1">
        <v>8400.2001949999994</v>
      </c>
      <c r="C971" s="1">
        <f t="shared" si="150"/>
        <v>6.1517949750719107E-3</v>
      </c>
      <c r="D971" s="1">
        <f t="shared" si="143"/>
        <v>6.3688284921451423E-3</v>
      </c>
      <c r="V971" s="1">
        <f t="shared" ca="1" si="144"/>
        <v>0.76532095613113083</v>
      </c>
      <c r="W971" s="1">
        <f t="shared" ca="1" si="145"/>
        <v>2.170571642944558E-2</v>
      </c>
      <c r="X971" s="1">
        <f t="shared" ca="1" si="146"/>
        <v>0.74089738824491347</v>
      </c>
      <c r="Y971" s="1">
        <f t="shared" ca="1" si="147"/>
        <v>5.168915777857561E-3</v>
      </c>
      <c r="Z971" s="1">
        <f t="shared" ca="1" si="148"/>
        <v>0.13310674162319447</v>
      </c>
      <c r="AA971" s="1">
        <f t="shared" ca="1" si="149"/>
        <v>5.168915777857561E-3</v>
      </c>
      <c r="AP971" s="1">
        <v>-1.4575572578695056E-3</v>
      </c>
      <c r="AQ971" s="1">
        <v>970</v>
      </c>
      <c r="AR971" s="1">
        <v>-9.1759692431629021E-3</v>
      </c>
    </row>
    <row r="972" spans="1:44" x14ac:dyDescent="0.3">
      <c r="A972" s="4">
        <v>41423</v>
      </c>
      <c r="B972" s="1">
        <v>8336.5800780000009</v>
      </c>
      <c r="C972" s="1">
        <f t="shared" si="150"/>
        <v>-7.5736429517318871E-3</v>
      </c>
      <c r="D972" s="1">
        <f t="shared" si="143"/>
        <v>-7.3566094346586555E-3</v>
      </c>
      <c r="V972" s="1">
        <f t="shared" ca="1" si="144"/>
        <v>6.2088443925715442E-2</v>
      </c>
      <c r="W972" s="1">
        <f t="shared" ca="1" si="145"/>
        <v>-4.6124267737464988E-2</v>
      </c>
      <c r="X972" s="1">
        <f t="shared" ca="1" si="146"/>
        <v>0.11392592733846796</v>
      </c>
      <c r="Y972" s="1">
        <f t="shared" ca="1" si="147"/>
        <v>-9.6472870481825092E-3</v>
      </c>
      <c r="Z972" s="1">
        <f t="shared" ca="1" si="148"/>
        <v>0.26784368788644641</v>
      </c>
      <c r="AA972" s="1">
        <f t="shared" ca="1" si="149"/>
        <v>-9.6472870481825092E-3</v>
      </c>
      <c r="AP972" s="1">
        <v>-2.8462010739096514E-3</v>
      </c>
      <c r="AQ972" s="1">
        <v>971</v>
      </c>
      <c r="AR972" s="1">
        <v>-9.1756561991031115E-3</v>
      </c>
    </row>
    <row r="973" spans="1:44" x14ac:dyDescent="0.3">
      <c r="A973" s="4">
        <v>41422</v>
      </c>
      <c r="B973" s="1">
        <v>8480.8701170000004</v>
      </c>
      <c r="C973" s="1">
        <f t="shared" si="150"/>
        <v>1.7308061297315054E-2</v>
      </c>
      <c r="D973" s="1">
        <f t="shared" si="143"/>
        <v>1.7525094814388284E-2</v>
      </c>
      <c r="V973" s="1">
        <f t="shared" ca="1" si="144"/>
        <v>0.78468623806680848</v>
      </c>
      <c r="W973" s="1">
        <f t="shared" ca="1" si="145"/>
        <v>2.3643548386615955E-2</v>
      </c>
      <c r="X973" s="1">
        <f t="shared" ca="1" si="146"/>
        <v>0.55764212232149513</v>
      </c>
      <c r="Y973" s="1">
        <f t="shared" ca="1" si="147"/>
        <v>1.1599505174138842E-3</v>
      </c>
      <c r="Z973" s="1">
        <f t="shared" ca="1" si="148"/>
        <v>0.25287702503233234</v>
      </c>
      <c r="AA973" s="1">
        <f t="shared" ca="1" si="149"/>
        <v>1.1599505174138842E-3</v>
      </c>
      <c r="AP973" s="1">
        <v>-2.712189994883314E-3</v>
      </c>
      <c r="AQ973" s="1">
        <v>972</v>
      </c>
      <c r="AR973" s="1">
        <v>-9.1622739480010356E-3</v>
      </c>
    </row>
    <row r="974" spans="1:44" x14ac:dyDescent="0.3">
      <c r="A974" s="4">
        <v>41421</v>
      </c>
      <c r="B974" s="1">
        <v>8383.2998050000006</v>
      </c>
      <c r="C974" s="1">
        <f t="shared" si="150"/>
        <v>-1.1504752537645758E-2</v>
      </c>
      <c r="D974" s="1">
        <f t="shared" si="143"/>
        <v>-1.1287719020572526E-2</v>
      </c>
      <c r="V974" s="1">
        <f t="shared" ca="1" si="144"/>
        <v>0.43986188360521439</v>
      </c>
      <c r="W974" s="1">
        <f t="shared" ca="1" si="145"/>
        <v>-4.5395819731215824E-3</v>
      </c>
      <c r="X974" s="1">
        <f t="shared" ca="1" si="146"/>
        <v>0.51495627865812577</v>
      </c>
      <c r="Y974" s="1">
        <f t="shared" ca="1" si="147"/>
        <v>2.9998893763748247E-4</v>
      </c>
      <c r="Z974" s="1">
        <f t="shared" ca="1" si="148"/>
        <v>0.64827102850523666</v>
      </c>
      <c r="AA974" s="1">
        <f t="shared" ca="1" si="149"/>
        <v>2.9998893763748247E-4</v>
      </c>
      <c r="AP974" s="1">
        <v>-1.5207645138999675E-2</v>
      </c>
      <c r="AQ974" s="1">
        <v>973</v>
      </c>
      <c r="AR974" s="1">
        <v>-9.1564228522056264E-3</v>
      </c>
    </row>
    <row r="975" spans="1:44" x14ac:dyDescent="0.3">
      <c r="A975" s="4">
        <v>41418</v>
      </c>
      <c r="B975" s="1">
        <v>8305.3203119999998</v>
      </c>
      <c r="C975" s="1">
        <f t="shared" si="150"/>
        <v>-9.3017659887926103E-3</v>
      </c>
      <c r="D975" s="1">
        <f t="shared" si="143"/>
        <v>-9.0847324717193787E-3</v>
      </c>
      <c r="V975" s="1">
        <f t="shared" ca="1" si="144"/>
        <v>0.10104446808841472</v>
      </c>
      <c r="W975" s="1">
        <f t="shared" ca="1" si="145"/>
        <v>-3.8268680115061911E-2</v>
      </c>
      <c r="X975" s="1">
        <f t="shared" ca="1" si="146"/>
        <v>0.2394140471515529</v>
      </c>
      <c r="Y975" s="1">
        <f t="shared" ca="1" si="147"/>
        <v>-5.6655094480421607E-3</v>
      </c>
      <c r="Z975" s="1">
        <f t="shared" ca="1" si="148"/>
        <v>0.44785426855883992</v>
      </c>
      <c r="AA975" s="1">
        <f t="shared" ca="1" si="149"/>
        <v>-5.6655094480421607E-3</v>
      </c>
      <c r="AP975" s="1">
        <v>-7.5781932294730365E-3</v>
      </c>
      <c r="AQ975" s="1">
        <v>974</v>
      </c>
      <c r="AR975" s="1">
        <v>-9.1534203616489458E-3</v>
      </c>
    </row>
    <row r="976" spans="1:44" x14ac:dyDescent="0.3">
      <c r="A976" s="4">
        <v>41417</v>
      </c>
      <c r="B976" s="1">
        <v>8351.9804690000001</v>
      </c>
      <c r="C976" s="1">
        <f t="shared" si="150"/>
        <v>5.6181044495758944E-3</v>
      </c>
      <c r="D976" s="1">
        <f t="shared" si="143"/>
        <v>5.835137966649126E-3</v>
      </c>
      <c r="V976" s="1">
        <f t="shared" ca="1" si="144"/>
        <v>0.32555526403051271</v>
      </c>
      <c r="W976" s="1">
        <f t="shared" ca="1" si="145"/>
        <v>-1.3566598892954232E-2</v>
      </c>
      <c r="X976" s="1">
        <f t="shared" ca="1" si="146"/>
        <v>0.48372338231050782</v>
      </c>
      <c r="Y976" s="1">
        <f t="shared" ca="1" si="147"/>
        <v>-3.2648604634278878E-4</v>
      </c>
      <c r="Z976" s="1">
        <f t="shared" ca="1" si="148"/>
        <v>0.75265812767810536</v>
      </c>
      <c r="AA976" s="1">
        <f t="shared" ca="1" si="149"/>
        <v>-3.2648604634278878E-4</v>
      </c>
      <c r="AP976" s="1">
        <v>-1.0342212634071991E-2</v>
      </c>
      <c r="AQ976" s="1">
        <v>975</v>
      </c>
      <c r="AR976" s="1">
        <v>-9.1509135531831435E-3</v>
      </c>
    </row>
    <row r="977" spans="1:44" x14ac:dyDescent="0.3">
      <c r="A977" s="4">
        <v>41416</v>
      </c>
      <c r="B977" s="1">
        <v>8530.8896480000003</v>
      </c>
      <c r="C977" s="1">
        <f t="shared" si="150"/>
        <v>2.1421168268299529E-2</v>
      </c>
      <c r="D977" s="1">
        <f t="shared" si="143"/>
        <v>2.1638201785372759E-2</v>
      </c>
      <c r="V977" s="1">
        <f t="shared" ca="1" si="144"/>
        <v>0.69735103899197715</v>
      </c>
      <c r="W977" s="1">
        <f t="shared" ca="1" si="145"/>
        <v>1.5503907957117674E-2</v>
      </c>
      <c r="X977" s="1">
        <f t="shared" ca="1" si="146"/>
        <v>0.28240790231273716</v>
      </c>
      <c r="Y977" s="1">
        <f t="shared" ca="1" si="147"/>
        <v>-4.6056256876945353E-3</v>
      </c>
      <c r="Z977" s="1">
        <f t="shared" ca="1" si="148"/>
        <v>0.91255100039727954</v>
      </c>
      <c r="AA977" s="1">
        <f t="shared" ca="1" si="149"/>
        <v>-4.6056256876945353E-3</v>
      </c>
      <c r="AP977" s="1">
        <v>-9.3143678381277083E-3</v>
      </c>
      <c r="AQ977" s="1">
        <v>976</v>
      </c>
      <c r="AR977" s="1">
        <v>-9.147676859729427E-3</v>
      </c>
    </row>
    <row r="978" spans="1:44" x14ac:dyDescent="0.3">
      <c r="A978" s="4">
        <v>41415</v>
      </c>
      <c r="B978" s="1">
        <v>8472.2001949999994</v>
      </c>
      <c r="C978" s="1">
        <f t="shared" si="150"/>
        <v>-6.8796403917568139E-3</v>
      </c>
      <c r="D978" s="1">
        <f t="shared" si="143"/>
        <v>-6.6626068746835822E-3</v>
      </c>
      <c r="V978" s="1">
        <f t="shared" ca="1" si="144"/>
        <v>0.31964199102596536</v>
      </c>
      <c r="W978" s="1">
        <f t="shared" ca="1" si="145"/>
        <v>-1.4061004402050685E-2</v>
      </c>
      <c r="X978" s="1">
        <f t="shared" ca="1" si="146"/>
        <v>0.30016647578949773</v>
      </c>
      <c r="Y978" s="1">
        <f t="shared" ca="1" si="147"/>
        <v>-4.1913741692960957E-3</v>
      </c>
      <c r="Z978" s="1">
        <f t="shared" ca="1" si="148"/>
        <v>0.46275972565052603</v>
      </c>
      <c r="AA978" s="1">
        <f t="shared" ca="1" si="149"/>
        <v>-4.1913741692960957E-3</v>
      </c>
      <c r="AP978" s="1">
        <v>5.4850663363494746E-3</v>
      </c>
      <c r="AQ978" s="1">
        <v>977</v>
      </c>
      <c r="AR978" s="1">
        <v>-9.1462474572775385E-3</v>
      </c>
    </row>
    <row r="979" spans="1:44" x14ac:dyDescent="0.3">
      <c r="A979" s="4">
        <v>41414</v>
      </c>
      <c r="B979" s="1">
        <v>8455.8300780000009</v>
      </c>
      <c r="C979" s="1">
        <f t="shared" si="150"/>
        <v>-1.9322155547811125E-3</v>
      </c>
      <c r="D979" s="1">
        <f t="shared" si="143"/>
        <v>-1.7151820377078811E-3</v>
      </c>
      <c r="V979" s="1">
        <f t="shared" ca="1" si="144"/>
        <v>0.67214852008140014</v>
      </c>
      <c r="W979" s="1">
        <f t="shared" ca="1" si="145"/>
        <v>1.3375609709857825E-2</v>
      </c>
      <c r="X979" s="1">
        <f t="shared" ca="1" si="146"/>
        <v>0.95271819346316977</v>
      </c>
      <c r="Y979" s="1">
        <f t="shared" ca="1" si="147"/>
        <v>1.3374406235915189E-2</v>
      </c>
      <c r="Z979" s="1">
        <f t="shared" ca="1" si="148"/>
        <v>0.59889135357515388</v>
      </c>
      <c r="AA979" s="1">
        <f t="shared" ca="1" si="149"/>
        <v>1.3374406235915189E-2</v>
      </c>
      <c r="AP979" s="1">
        <v>-1.0397897997023937E-2</v>
      </c>
      <c r="AQ979" s="1">
        <v>978</v>
      </c>
      <c r="AR979" s="1">
        <v>-9.1460396756489516E-3</v>
      </c>
    </row>
    <row r="980" spans="1:44" x14ac:dyDescent="0.3">
      <c r="A980" s="4">
        <v>41411</v>
      </c>
      <c r="B980" s="1">
        <v>8398</v>
      </c>
      <c r="C980" s="1">
        <f t="shared" si="150"/>
        <v>-6.8390775910292436E-3</v>
      </c>
      <c r="D980" s="1">
        <f t="shared" si="143"/>
        <v>-6.622044073956012E-3</v>
      </c>
      <c r="V980" s="1">
        <f t="shared" ca="1" si="144"/>
        <v>0.57091391614396503</v>
      </c>
      <c r="W980" s="1">
        <f t="shared" ca="1" si="145"/>
        <v>5.3610420812923512E-3</v>
      </c>
      <c r="X980" s="1">
        <f t="shared" ca="1" si="146"/>
        <v>0.84610602928390322</v>
      </c>
      <c r="Y980" s="1">
        <f t="shared" ca="1" si="147"/>
        <v>8.1589967293372399E-3</v>
      </c>
      <c r="Z980" s="1">
        <f t="shared" ca="1" si="148"/>
        <v>0.96202393732349867</v>
      </c>
      <c r="AA980" s="1">
        <f t="shared" ca="1" si="149"/>
        <v>8.1589967293372399E-3</v>
      </c>
      <c r="AP980" s="1">
        <v>5.1719287543364858E-3</v>
      </c>
      <c r="AQ980" s="1">
        <v>979</v>
      </c>
      <c r="AR980" s="1">
        <v>-9.1443436698407984E-3</v>
      </c>
    </row>
    <row r="981" spans="1:44" x14ac:dyDescent="0.3">
      <c r="A981" s="4">
        <v>41410</v>
      </c>
      <c r="B981" s="1">
        <v>8369.8701170000004</v>
      </c>
      <c r="C981" s="1">
        <f t="shared" si="150"/>
        <v>-3.3495931174088601E-3</v>
      </c>
      <c r="D981" s="1">
        <f t="shared" si="143"/>
        <v>-3.1325596003356289E-3</v>
      </c>
      <c r="V981" s="1">
        <f t="shared" ca="1" si="144"/>
        <v>0.52688532953186351</v>
      </c>
      <c r="W981" s="1">
        <f t="shared" ca="1" si="145"/>
        <v>2.0232785855110059E-3</v>
      </c>
      <c r="X981" s="1">
        <f t="shared" ca="1" si="146"/>
        <v>2.2888316720902302E-2</v>
      </c>
      <c r="Y981" s="1">
        <f t="shared" ca="1" si="147"/>
        <v>-1.5979576960726397E-2</v>
      </c>
      <c r="Z981" s="1">
        <f t="shared" ca="1" si="148"/>
        <v>1.0854516394156244E-2</v>
      </c>
      <c r="AA981" s="1">
        <f t="shared" ca="1" si="149"/>
        <v>2.0232785855110059E-3</v>
      </c>
      <c r="AP981" s="1">
        <v>-1.8260752235382916E-2</v>
      </c>
      <c r="AQ981" s="1">
        <v>980</v>
      </c>
      <c r="AR981" s="1">
        <v>-9.1442618974561345E-3</v>
      </c>
    </row>
    <row r="982" spans="1:44" x14ac:dyDescent="0.3">
      <c r="A982" s="4">
        <v>41409</v>
      </c>
      <c r="B982" s="1">
        <v>8362.4199219999991</v>
      </c>
      <c r="C982" s="1">
        <f t="shared" si="150"/>
        <v>-8.9012074212110003E-4</v>
      </c>
      <c r="D982" s="1">
        <f t="shared" si="143"/>
        <v>-6.7308722504786874E-4</v>
      </c>
      <c r="V982" s="1">
        <f t="shared" ca="1" si="144"/>
        <v>6.2878240533110752E-3</v>
      </c>
      <c r="W982" s="1">
        <f t="shared" ca="1" si="145"/>
        <v>-7.4866969610318773E-2</v>
      </c>
      <c r="X982" s="1">
        <f t="shared" ca="1" si="146"/>
        <v>0.75920454398768999</v>
      </c>
      <c r="Y982" s="1">
        <f t="shared" ca="1" si="147"/>
        <v>5.6299687183533715E-3</v>
      </c>
      <c r="Z982" s="1">
        <f t="shared" ca="1" si="148"/>
        <v>0.11330902861131398</v>
      </c>
      <c r="AA982" s="1">
        <f t="shared" ca="1" si="149"/>
        <v>5.6299687183533715E-3</v>
      </c>
      <c r="AP982" s="1">
        <v>1.2803156009594533E-2</v>
      </c>
      <c r="AQ982" s="1">
        <v>981</v>
      </c>
      <c r="AR982" s="1">
        <v>-9.1309321440982989E-3</v>
      </c>
    </row>
    <row r="983" spans="1:44" x14ac:dyDescent="0.3">
      <c r="A983" s="4">
        <v>41408</v>
      </c>
      <c r="B983" s="1">
        <v>8339.1103519999997</v>
      </c>
      <c r="C983" s="1">
        <f t="shared" si="150"/>
        <v>-2.7874192180514898E-3</v>
      </c>
      <c r="D983" s="1">
        <f t="shared" si="143"/>
        <v>-2.5703857009782586E-3</v>
      </c>
      <c r="V983" s="1">
        <f t="shared" ca="1" si="144"/>
        <v>0.14321318078824274</v>
      </c>
      <c r="W983" s="1">
        <f t="shared" ca="1" si="145"/>
        <v>-3.1979819510229719E-2</v>
      </c>
      <c r="X983" s="1">
        <f t="shared" ca="1" si="146"/>
        <v>0.76050457220723688</v>
      </c>
      <c r="Y983" s="1">
        <f t="shared" ca="1" si="147"/>
        <v>5.6634126005525231E-3</v>
      </c>
      <c r="Z983" s="1">
        <f t="shared" ca="1" si="148"/>
        <v>0.1420068059812758</v>
      </c>
      <c r="AA983" s="1">
        <f t="shared" ca="1" si="149"/>
        <v>5.6634126005525231E-3</v>
      </c>
      <c r="AP983" s="1">
        <v>-1.3623096400515676E-2</v>
      </c>
      <c r="AQ983" s="1">
        <v>982</v>
      </c>
      <c r="AR983" s="1">
        <v>-9.1263467407790549E-3</v>
      </c>
    </row>
    <row r="984" spans="1:44" x14ac:dyDescent="0.3">
      <c r="A984" s="4">
        <v>41407</v>
      </c>
      <c r="B984" s="1">
        <v>8279.2900389999995</v>
      </c>
      <c r="C984" s="1">
        <f t="shared" si="150"/>
        <v>-7.1734646113243055E-3</v>
      </c>
      <c r="D984" s="1">
        <f t="shared" si="143"/>
        <v>-6.9564310942510739E-3</v>
      </c>
      <c r="V984" s="1">
        <f t="shared" ca="1" si="144"/>
        <v>0.83433052391136109</v>
      </c>
      <c r="W984" s="1">
        <f t="shared" ca="1" si="145"/>
        <v>2.9142613313233114E-2</v>
      </c>
      <c r="X984" s="1">
        <f t="shared" ca="1" si="146"/>
        <v>0.50389224401723054</v>
      </c>
      <c r="Y984" s="1">
        <f t="shared" ca="1" si="147"/>
        <v>7.8052509535170679E-5</v>
      </c>
      <c r="Z984" s="1">
        <f t="shared" ca="1" si="148"/>
        <v>0.44683202827488622</v>
      </c>
      <c r="AA984" s="1">
        <f t="shared" ca="1" si="149"/>
        <v>7.8052509535170679E-5</v>
      </c>
      <c r="AP984" s="1">
        <v>6.6426356154171754E-4</v>
      </c>
      <c r="AQ984" s="1">
        <v>983</v>
      </c>
      <c r="AR984" s="1">
        <v>-9.1102645457835484E-3</v>
      </c>
    </row>
    <row r="985" spans="1:44" x14ac:dyDescent="0.3">
      <c r="A985" s="4">
        <v>41404</v>
      </c>
      <c r="B985" s="1">
        <v>8278.5898440000001</v>
      </c>
      <c r="C985" s="1">
        <f t="shared" si="150"/>
        <v>-8.4571865063445871E-5</v>
      </c>
      <c r="D985" s="1">
        <f t="shared" si="143"/>
        <v>1.3246165200978544E-4</v>
      </c>
      <c r="V985" s="1">
        <f t="shared" ca="1" si="144"/>
        <v>0.11894776729249212</v>
      </c>
      <c r="W985" s="1">
        <f t="shared" ca="1" si="145"/>
        <v>-3.5407897134400124E-2</v>
      </c>
      <c r="X985" s="1">
        <f t="shared" ca="1" si="146"/>
        <v>0.44860131827160066</v>
      </c>
      <c r="Y985" s="1">
        <f t="shared" ca="1" si="147"/>
        <v>-1.0335672384705231E-3</v>
      </c>
      <c r="Z985" s="1">
        <f t="shared" ca="1" si="148"/>
        <v>0.91815933425049812</v>
      </c>
      <c r="AA985" s="1">
        <f t="shared" ca="1" si="149"/>
        <v>-1.0335672384705231E-3</v>
      </c>
      <c r="AP985" s="1">
        <v>4.9628466912544659E-3</v>
      </c>
      <c r="AQ985" s="1">
        <v>984</v>
      </c>
      <c r="AR985" s="1">
        <v>-9.0993239871106461E-3</v>
      </c>
    </row>
    <row r="986" spans="1:44" x14ac:dyDescent="0.3">
      <c r="A986" s="4">
        <v>41403</v>
      </c>
      <c r="B986" s="1">
        <v>8262.5498050000006</v>
      </c>
      <c r="C986" s="1">
        <f t="shared" si="150"/>
        <v>-1.9375327564542554E-3</v>
      </c>
      <c r="D986" s="1">
        <f t="shared" si="143"/>
        <v>-1.720499239381024E-3</v>
      </c>
      <c r="V986" s="1">
        <f t="shared" ca="1" si="144"/>
        <v>0.76543745577885602</v>
      </c>
      <c r="W986" s="1">
        <f t="shared" ca="1" si="145"/>
        <v>2.171709975458529E-2</v>
      </c>
      <c r="X986" s="1">
        <f t="shared" ca="1" si="146"/>
        <v>0.56277944924741652</v>
      </c>
      <c r="Y986" s="1">
        <f t="shared" ca="1" si="147"/>
        <v>1.2641593653679691E-3</v>
      </c>
      <c r="Z986" s="1">
        <f t="shared" ca="1" si="148"/>
        <v>1.2212015736620674E-2</v>
      </c>
      <c r="AA986" s="1">
        <f t="shared" ca="1" si="149"/>
        <v>2.171709975458529E-2</v>
      </c>
      <c r="AP986" s="1">
        <v>-4.0452987078122369E-3</v>
      </c>
      <c r="AQ986" s="1">
        <v>985</v>
      </c>
      <c r="AR986" s="1">
        <v>-9.0977034655646688E-3</v>
      </c>
    </row>
    <row r="987" spans="1:44" x14ac:dyDescent="0.3">
      <c r="A987" s="4">
        <v>41402</v>
      </c>
      <c r="B987" s="1">
        <v>8249.7099610000005</v>
      </c>
      <c r="C987" s="1">
        <f t="shared" si="150"/>
        <v>-1.5539808295291823E-3</v>
      </c>
      <c r="D987" s="1">
        <f t="shared" si="143"/>
        <v>-1.3369473124559509E-3</v>
      </c>
      <c r="V987" s="1">
        <f t="shared" ca="1" si="144"/>
        <v>0.21435322372213772</v>
      </c>
      <c r="W987" s="1">
        <f t="shared" ca="1" si="145"/>
        <v>-2.3742214063737287E-2</v>
      </c>
      <c r="X987" s="1">
        <f t="shared" ca="1" si="146"/>
        <v>0.28166938263717123</v>
      </c>
      <c r="Y987" s="1">
        <f t="shared" ca="1" si="147"/>
        <v>-4.6231155195205469E-3</v>
      </c>
      <c r="Z987" s="1">
        <f t="shared" ca="1" si="148"/>
        <v>0.45153538787808556</v>
      </c>
      <c r="AA987" s="1">
        <f t="shared" ca="1" si="149"/>
        <v>-4.6231155195205469E-3</v>
      </c>
      <c r="AP987" s="1">
        <v>-1.9489695368659439E-3</v>
      </c>
      <c r="AQ987" s="1">
        <v>986</v>
      </c>
      <c r="AR987" s="1">
        <v>-9.0815205488371728E-3</v>
      </c>
    </row>
    <row r="988" spans="1:44" x14ac:dyDescent="0.3">
      <c r="A988" s="4">
        <v>41401</v>
      </c>
      <c r="B988" s="1">
        <v>8181.7797849999997</v>
      </c>
      <c r="C988" s="1">
        <f t="shared" si="150"/>
        <v>-8.2342502125694727E-3</v>
      </c>
      <c r="D988" s="1">
        <f t="shared" si="143"/>
        <v>-8.0172166954962411E-3</v>
      </c>
      <c r="V988" s="1">
        <f t="shared" ca="1" si="144"/>
        <v>0.35615601470226277</v>
      </c>
      <c r="W988" s="1">
        <f t="shared" ca="1" si="145"/>
        <v>-1.1062582379339304E-2</v>
      </c>
      <c r="X988" s="1">
        <f t="shared" ca="1" si="146"/>
        <v>0.72131215223044021</v>
      </c>
      <c r="Y988" s="1">
        <f t="shared" ca="1" si="147"/>
        <v>4.6939514822864035E-3</v>
      </c>
      <c r="Z988" s="1">
        <f t="shared" ca="1" si="148"/>
        <v>0.82123396742754529</v>
      </c>
      <c r="AA988" s="1">
        <f t="shared" ca="1" si="149"/>
        <v>4.6939514822864035E-3</v>
      </c>
      <c r="AP988" s="1">
        <v>-1.0253576721553307E-3</v>
      </c>
      <c r="AQ988" s="1">
        <v>987</v>
      </c>
      <c r="AR988" s="1">
        <v>-9.0692805488881163E-3</v>
      </c>
    </row>
    <row r="989" spans="1:44" x14ac:dyDescent="0.3">
      <c r="A989" s="4">
        <v>41400</v>
      </c>
      <c r="B989" s="1">
        <v>8112.080078</v>
      </c>
      <c r="C989" s="1">
        <f t="shared" si="150"/>
        <v>-8.5188930564695908E-3</v>
      </c>
      <c r="D989" s="1">
        <f t="shared" si="143"/>
        <v>-8.3018595393963591E-3</v>
      </c>
      <c r="V989" s="1">
        <f t="shared" ca="1" si="144"/>
        <v>0.40353240701775728</v>
      </c>
      <c r="W989" s="1">
        <f t="shared" ca="1" si="145"/>
        <v>-7.3264304906335035E-3</v>
      </c>
      <c r="X989" s="1">
        <f t="shared" ca="1" si="146"/>
        <v>0.15611720061703549</v>
      </c>
      <c r="Y989" s="1">
        <f t="shared" ca="1" si="147"/>
        <v>-8.0843574935325364E-3</v>
      </c>
      <c r="Z989" s="1">
        <f t="shared" ca="1" si="148"/>
        <v>0.76266679521670822</v>
      </c>
      <c r="AA989" s="1">
        <f t="shared" ca="1" si="149"/>
        <v>-8.0843574935325364E-3</v>
      </c>
      <c r="AP989" s="1">
        <v>-4.7216089803215282E-4</v>
      </c>
      <c r="AQ989" s="1">
        <v>988</v>
      </c>
      <c r="AR989" s="1">
        <v>-9.0553750683932382E-3</v>
      </c>
    </row>
    <row r="990" spans="1:44" x14ac:dyDescent="0.3">
      <c r="A990" s="4">
        <v>41397</v>
      </c>
      <c r="B990" s="1">
        <v>8122.2900390000004</v>
      </c>
      <c r="C990" s="1">
        <f t="shared" si="150"/>
        <v>1.2586119591804744E-3</v>
      </c>
      <c r="D990" s="1">
        <f t="shared" si="143"/>
        <v>1.4756454762537058E-3</v>
      </c>
      <c r="V990" s="1">
        <f t="shared" ca="1" si="144"/>
        <v>0.60314305561907577</v>
      </c>
      <c r="W990" s="1">
        <f t="shared" ca="1" si="145"/>
        <v>7.844730013629151E-3</v>
      </c>
      <c r="X990" s="1">
        <f t="shared" ca="1" si="146"/>
        <v>0.11900227707554401</v>
      </c>
      <c r="Y990" s="1">
        <f t="shared" ca="1" si="147"/>
        <v>-9.4399127196079669E-3</v>
      </c>
      <c r="Z990" s="1">
        <f t="shared" ca="1" si="148"/>
        <v>0.64319740132639158</v>
      </c>
      <c r="AA990" s="1">
        <f t="shared" ca="1" si="149"/>
        <v>-9.4399127196079669E-3</v>
      </c>
      <c r="AP990" s="1">
        <v>-8.1301057533254978E-3</v>
      </c>
      <c r="AQ990" s="1">
        <v>989</v>
      </c>
      <c r="AR990" s="1">
        <v>-9.0543153762593677E-3</v>
      </c>
    </row>
    <row r="991" spans="1:44" x14ac:dyDescent="0.3">
      <c r="A991" s="4">
        <v>41396</v>
      </c>
      <c r="B991" s="1">
        <v>7961.7099609999996</v>
      </c>
      <c r="C991" s="1">
        <f t="shared" si="150"/>
        <v>-1.9770295966895952E-2</v>
      </c>
      <c r="D991" s="1">
        <f t="shared" si="143"/>
        <v>-1.9553262449822723E-2</v>
      </c>
      <c r="V991" s="1">
        <f t="shared" ca="1" si="144"/>
        <v>0.81404575303174509</v>
      </c>
      <c r="W991" s="1">
        <f t="shared" ca="1" si="145"/>
        <v>2.6787125092620843E-2</v>
      </c>
      <c r="X991" s="1">
        <f t="shared" ca="1" si="146"/>
        <v>0.61571505239043456</v>
      </c>
      <c r="Y991" s="1">
        <f t="shared" ca="1" si="147"/>
        <v>2.3539683923052028E-3</v>
      </c>
      <c r="Z991" s="1">
        <f t="shared" ca="1" si="148"/>
        <v>9.2962658677089749E-2</v>
      </c>
      <c r="AA991" s="1">
        <f t="shared" ca="1" si="149"/>
        <v>2.3539683923052028E-3</v>
      </c>
      <c r="AP991" s="1">
        <v>-1.9089624563191187E-3</v>
      </c>
      <c r="AQ991" s="1">
        <v>990</v>
      </c>
      <c r="AR991" s="1">
        <v>-9.0514819933901255E-3</v>
      </c>
    </row>
    <row r="992" spans="1:44" x14ac:dyDescent="0.3">
      <c r="A992" s="4">
        <v>41395</v>
      </c>
      <c r="B992" s="1">
        <v>7913.7099609999996</v>
      </c>
      <c r="C992" s="1">
        <f t="shared" si="150"/>
        <v>-6.0288556396961672E-3</v>
      </c>
      <c r="D992" s="1">
        <f t="shared" si="143"/>
        <v>-5.8118221226229356E-3</v>
      </c>
      <c r="V992" s="1">
        <f t="shared" ca="1" si="144"/>
        <v>5.7329746564257045E-2</v>
      </c>
      <c r="W992" s="1">
        <f t="shared" ca="1" si="145"/>
        <v>-4.7327744118768847E-2</v>
      </c>
      <c r="X992" s="1">
        <f t="shared" ca="1" si="146"/>
        <v>0.41344826506369758</v>
      </c>
      <c r="Y992" s="1">
        <f t="shared" ca="1" si="147"/>
        <v>-1.7494687483141046E-3</v>
      </c>
      <c r="Z992" s="1">
        <f t="shared" ca="1" si="148"/>
        <v>0.95039945182279906</v>
      </c>
      <c r="AA992" s="1">
        <f t="shared" ca="1" si="149"/>
        <v>-1.7494687483141046E-3</v>
      </c>
      <c r="AP992" s="1">
        <v>-3.9262202253514305E-3</v>
      </c>
      <c r="AQ992" s="1">
        <v>991</v>
      </c>
      <c r="AR992" s="1">
        <v>-9.0508967418746478E-3</v>
      </c>
    </row>
    <row r="993" spans="1:44" x14ac:dyDescent="0.3">
      <c r="A993" s="4">
        <v>41394</v>
      </c>
      <c r="B993" s="1">
        <v>7913.7099609999996</v>
      </c>
      <c r="C993" s="1">
        <f t="shared" si="150"/>
        <v>0</v>
      </c>
      <c r="D993" s="1">
        <f t="shared" si="143"/>
        <v>2.1703351707323131E-4</v>
      </c>
      <c r="V993" s="1">
        <f t="shared" ca="1" si="144"/>
        <v>0.35929324367398607</v>
      </c>
      <c r="W993" s="1">
        <f t="shared" ca="1" si="145"/>
        <v>-1.0810456880783728E-2</v>
      </c>
      <c r="X993" s="1">
        <f t="shared" ca="1" si="146"/>
        <v>0.20807855054710622</v>
      </c>
      <c r="Y993" s="1">
        <f t="shared" ca="1" si="147"/>
        <v>-6.5048505902292686E-3</v>
      </c>
      <c r="Z993" s="1">
        <f t="shared" ca="1" si="148"/>
        <v>0.79205347335082288</v>
      </c>
      <c r="AA993" s="1">
        <f t="shared" ca="1" si="149"/>
        <v>-6.5048505902292686E-3</v>
      </c>
      <c r="AP993" s="1">
        <v>2.1311947319313297E-3</v>
      </c>
      <c r="AQ993" s="1">
        <v>992</v>
      </c>
      <c r="AR993" s="1">
        <v>-9.0386964862093494E-3</v>
      </c>
    </row>
    <row r="994" spans="1:44" x14ac:dyDescent="0.3">
      <c r="A994" s="4">
        <v>41393</v>
      </c>
      <c r="B994" s="1">
        <v>7873.5</v>
      </c>
      <c r="C994" s="1">
        <f t="shared" si="150"/>
        <v>-5.0810506321511077E-3</v>
      </c>
      <c r="D994" s="1">
        <f t="shared" si="143"/>
        <v>-4.864017115077876E-3</v>
      </c>
      <c r="V994" s="1">
        <f t="shared" ca="1" si="144"/>
        <v>0.10918833301871633</v>
      </c>
      <c r="W994" s="1">
        <f t="shared" ca="1" si="145"/>
        <v>-3.6925684852487303E-2</v>
      </c>
      <c r="X994" s="1">
        <f t="shared" ca="1" si="146"/>
        <v>0.80345200206988698</v>
      </c>
      <c r="Y994" s="1">
        <f t="shared" ca="1" si="147"/>
        <v>6.8321298529520477E-3</v>
      </c>
      <c r="Z994" s="1">
        <f t="shared" ca="1" si="148"/>
        <v>7.9850583457414692E-2</v>
      </c>
      <c r="AA994" s="1">
        <f t="shared" ca="1" si="149"/>
        <v>-3.6925684852487303E-2</v>
      </c>
      <c r="AP994" s="1">
        <v>-4.0175239490397923E-3</v>
      </c>
      <c r="AQ994" s="1">
        <v>993</v>
      </c>
      <c r="AR994" s="1">
        <v>-9.0259696608900545E-3</v>
      </c>
    </row>
    <row r="995" spans="1:44" x14ac:dyDescent="0.3">
      <c r="A995" s="4">
        <v>41390</v>
      </c>
      <c r="B995" s="1">
        <v>7814.7597660000001</v>
      </c>
      <c r="C995" s="1">
        <f t="shared" si="150"/>
        <v>-7.460498380643916E-3</v>
      </c>
      <c r="D995" s="1">
        <f t="shared" si="143"/>
        <v>-7.2434648635706844E-3</v>
      </c>
      <c r="V995" s="1">
        <f t="shared" ca="1" si="144"/>
        <v>0.74033579765370727</v>
      </c>
      <c r="W995" s="1">
        <f t="shared" ca="1" si="145"/>
        <v>1.9331429881541611E-2</v>
      </c>
      <c r="X995" s="1">
        <f t="shared" ca="1" si="146"/>
        <v>0.88970887055495462</v>
      </c>
      <c r="Y995" s="1">
        <f t="shared" ca="1" si="147"/>
        <v>9.7998505573650991E-3</v>
      </c>
      <c r="Z995" s="1">
        <f t="shared" ca="1" si="148"/>
        <v>9.9918344351999422E-2</v>
      </c>
      <c r="AA995" s="1">
        <f t="shared" ca="1" si="149"/>
        <v>9.7998505573650991E-3</v>
      </c>
      <c r="AP995" s="1">
        <v>-1.8258794445444586E-3</v>
      </c>
      <c r="AQ995" s="1">
        <v>994</v>
      </c>
      <c r="AR995" s="1">
        <v>-9.025022419502109E-3</v>
      </c>
    </row>
    <row r="996" spans="1:44" x14ac:dyDescent="0.3">
      <c r="A996" s="4">
        <v>41389</v>
      </c>
      <c r="B996" s="1">
        <v>7832.8598629999997</v>
      </c>
      <c r="C996" s="1">
        <f t="shared" si="150"/>
        <v>2.3161424716788346E-3</v>
      </c>
      <c r="D996" s="1">
        <f t="shared" si="143"/>
        <v>2.5331759887520658E-3</v>
      </c>
      <c r="V996" s="1">
        <f t="shared" ca="1" si="144"/>
        <v>0.91113376897403853</v>
      </c>
      <c r="W996" s="1">
        <f t="shared" ca="1" si="145"/>
        <v>4.0433091390666275E-2</v>
      </c>
      <c r="X996" s="1">
        <f t="shared" ca="1" si="146"/>
        <v>0.13548545319299721</v>
      </c>
      <c r="Y996" s="1">
        <f t="shared" ca="1" si="147"/>
        <v>-8.8066353314824285E-3</v>
      </c>
      <c r="Z996" s="1">
        <f t="shared" ca="1" si="148"/>
        <v>0.97552726509615917</v>
      </c>
      <c r="AA996" s="1">
        <f t="shared" ca="1" si="149"/>
        <v>-8.8066353314824285E-3</v>
      </c>
      <c r="AP996" s="1">
        <v>7.7807982794099772E-3</v>
      </c>
      <c r="AQ996" s="1">
        <v>995</v>
      </c>
      <c r="AR996" s="1">
        <v>-9.0122171002956254E-3</v>
      </c>
    </row>
    <row r="997" spans="1:44" x14ac:dyDescent="0.3">
      <c r="A997" s="4">
        <v>41388</v>
      </c>
      <c r="B997" s="1">
        <v>7759.0297849999997</v>
      </c>
      <c r="C997" s="1">
        <f t="shared" si="150"/>
        <v>-9.425686057368439E-3</v>
      </c>
      <c r="D997" s="1">
        <f t="shared" si="143"/>
        <v>-9.2086525402952073E-3</v>
      </c>
      <c r="V997" s="1">
        <f t="shared" ca="1" si="144"/>
        <v>0.68203558967156686</v>
      </c>
      <c r="W997" s="1">
        <f t="shared" ca="1" si="145"/>
        <v>1.4201958329850379E-2</v>
      </c>
      <c r="X997" s="1">
        <f t="shared" ca="1" si="146"/>
        <v>2.5266096590613962E-2</v>
      </c>
      <c r="Y997" s="1">
        <f t="shared" ca="1" si="147"/>
        <v>-1.5643449827919775E-2</v>
      </c>
      <c r="Z997" s="1">
        <f t="shared" ca="1" si="148"/>
        <v>0.8052895208792773</v>
      </c>
      <c r="AA997" s="1">
        <f t="shared" ca="1" si="149"/>
        <v>-1.5643449827919775E-2</v>
      </c>
      <c r="AP997" s="1">
        <v>-1.2829958023331987E-3</v>
      </c>
      <c r="AQ997" s="1">
        <v>996</v>
      </c>
      <c r="AR997" s="1">
        <v>-9.0057035163958587E-3</v>
      </c>
    </row>
    <row r="998" spans="1:44" x14ac:dyDescent="0.3">
      <c r="A998" s="4">
        <v>41387</v>
      </c>
      <c r="B998" s="1">
        <v>7658.2099609999996</v>
      </c>
      <c r="C998" s="1">
        <f t="shared" si="150"/>
        <v>-1.2993869954579657E-2</v>
      </c>
      <c r="D998" s="1">
        <f t="shared" si="143"/>
        <v>-1.2776836437506425E-2</v>
      </c>
      <c r="V998" s="1">
        <f t="shared" ca="1" si="144"/>
        <v>0.94195093140463182</v>
      </c>
      <c r="W998" s="1">
        <f t="shared" ca="1" si="145"/>
        <v>4.7140918172935212E-2</v>
      </c>
      <c r="X998" s="1">
        <f t="shared" ca="1" si="146"/>
        <v>0.50526824929480396</v>
      </c>
      <c r="Y998" s="1">
        <f t="shared" ca="1" si="147"/>
        <v>1.0564741179732638E-4</v>
      </c>
      <c r="Z998" s="1">
        <f t="shared" ca="1" si="148"/>
        <v>0.20850300585043036</v>
      </c>
      <c r="AA998" s="1">
        <f t="shared" ca="1" si="149"/>
        <v>1.0564741179732638E-4</v>
      </c>
      <c r="AP998" s="1">
        <v>-2.9139407605294956E-3</v>
      </c>
      <c r="AQ998" s="1">
        <v>997</v>
      </c>
      <c r="AR998" s="1">
        <v>-9.0050998838202331E-3</v>
      </c>
    </row>
    <row r="999" spans="1:44" x14ac:dyDescent="0.3">
      <c r="A999" s="4">
        <v>41386</v>
      </c>
      <c r="B999" s="1">
        <v>7478.1098629999997</v>
      </c>
      <c r="C999" s="1">
        <f t="shared" si="150"/>
        <v>-2.3517257807917639E-2</v>
      </c>
      <c r="D999" s="1">
        <f t="shared" si="143"/>
        <v>-2.3300224290844409E-2</v>
      </c>
      <c r="V999" s="1">
        <f t="shared" ca="1" si="144"/>
        <v>0.46539410600980813</v>
      </c>
      <c r="W999" s="1">
        <f t="shared" ca="1" si="145"/>
        <v>-2.6055955413848437E-3</v>
      </c>
      <c r="X999" s="1">
        <f t="shared" ca="1" si="146"/>
        <v>0.7524532849703468</v>
      </c>
      <c r="Y999" s="1">
        <f t="shared" ca="1" si="147"/>
        <v>5.4578412361322541E-3</v>
      </c>
      <c r="Z999" s="1">
        <f t="shared" ca="1" si="148"/>
        <v>0.91590959868822475</v>
      </c>
      <c r="AA999" s="1">
        <f t="shared" ca="1" si="149"/>
        <v>5.4578412361322541E-3</v>
      </c>
      <c r="AP999" s="1">
        <v>1.7338109337177992E-3</v>
      </c>
      <c r="AQ999" s="1">
        <v>998</v>
      </c>
      <c r="AR999" s="1">
        <v>-9.0044769281304154E-3</v>
      </c>
    </row>
    <row r="1000" spans="1:44" x14ac:dyDescent="0.3">
      <c r="A1000" s="4">
        <v>41383</v>
      </c>
      <c r="B1000" s="1">
        <v>7459.9599609999996</v>
      </c>
      <c r="C1000" s="1">
        <f t="shared" si="150"/>
        <v>-2.4270707882752206E-3</v>
      </c>
      <c r="D1000" s="1">
        <f t="shared" si="143"/>
        <v>-2.2100372712019895E-3</v>
      </c>
      <c r="V1000" s="1">
        <f t="shared" ca="1" si="144"/>
        <v>0.77718890569731791</v>
      </c>
      <c r="W1000" s="1">
        <f t="shared" ca="1" si="145"/>
        <v>2.2882012991699303E-2</v>
      </c>
      <c r="X1000" s="1">
        <f t="shared" ca="1" si="146"/>
        <v>0.18069378049562856</v>
      </c>
      <c r="Y1000" s="1">
        <f t="shared" ca="1" si="147"/>
        <v>-7.3017943899331642E-3</v>
      </c>
      <c r="Z1000" s="1">
        <f t="shared" ca="1" si="148"/>
        <v>0.81118494801437113</v>
      </c>
      <c r="AA1000" s="1">
        <f t="shared" ca="1" si="149"/>
        <v>-7.3017943899331642E-3</v>
      </c>
      <c r="AP1000" s="1">
        <v>1.1637828588000386E-2</v>
      </c>
      <c r="AQ1000" s="1">
        <v>999</v>
      </c>
      <c r="AR1000" s="1">
        <v>-9.0030646844952416E-3</v>
      </c>
    </row>
    <row r="1001" spans="1:44" x14ac:dyDescent="0.3">
      <c r="A1001" s="4">
        <v>41382</v>
      </c>
      <c r="B1001" s="1">
        <v>7473.7299800000001</v>
      </c>
      <c r="C1001" s="1">
        <f t="shared" si="150"/>
        <v>1.8458569579446705E-3</v>
      </c>
      <c r="D1001" s="1">
        <f t="shared" si="143"/>
        <v>2.0628904750179017E-3</v>
      </c>
      <c r="V1001" s="1">
        <f t="shared" ca="1" si="144"/>
        <v>0.62749673049488763</v>
      </c>
      <c r="W1001" s="1">
        <f t="shared" ca="1" si="145"/>
        <v>9.7569184756214969E-3</v>
      </c>
      <c r="X1001" s="1">
        <f t="shared" ca="1" si="146"/>
        <v>0.78262383120903367</v>
      </c>
      <c r="Y1001" s="1">
        <f t="shared" ca="1" si="147"/>
        <v>6.248682257601332E-3</v>
      </c>
      <c r="Z1001" s="1">
        <f t="shared" ca="1" si="148"/>
        <v>0.67090068744813147</v>
      </c>
      <c r="AA1001" s="1">
        <f t="shared" ca="1" si="149"/>
        <v>6.248682257601332E-3</v>
      </c>
      <c r="AP1001" s="1">
        <v>-2.1275682446297021E-4</v>
      </c>
      <c r="AQ1001" s="1">
        <v>1000</v>
      </c>
      <c r="AR1001" s="1">
        <v>-8.9980576695311079E-3</v>
      </c>
    </row>
    <row r="1002" spans="1:44" x14ac:dyDescent="0.3">
      <c r="A1002" s="4">
        <v>41381</v>
      </c>
      <c r="B1002" s="1">
        <v>7503.0297849999997</v>
      </c>
      <c r="C1002" s="1">
        <f t="shared" si="150"/>
        <v>3.9203724349698345E-3</v>
      </c>
      <c r="D1002" s="1">
        <f t="shared" si="143"/>
        <v>4.1374059520430662E-3</v>
      </c>
      <c r="V1002" s="1">
        <f t="shared" ca="1" si="144"/>
        <v>0.16997767918346918</v>
      </c>
      <c r="W1002" s="1">
        <f t="shared" ca="1" si="145"/>
        <v>-2.8627603882919805E-2</v>
      </c>
      <c r="X1002" s="1">
        <f t="shared" ca="1" si="146"/>
        <v>0.80642972567647442</v>
      </c>
      <c r="Y1002" s="1">
        <f t="shared" ca="1" si="147"/>
        <v>6.9185169130904726E-3</v>
      </c>
      <c r="Z1002" s="1">
        <f t="shared" ca="1" si="148"/>
        <v>0.68807909735850425</v>
      </c>
      <c r="AA1002" s="1">
        <f t="shared" ca="1" si="149"/>
        <v>6.9185169130904726E-3</v>
      </c>
      <c r="AP1002" s="1">
        <v>1.4669195342476616E-3</v>
      </c>
      <c r="AQ1002" s="1">
        <v>1001</v>
      </c>
      <c r="AR1002" s="1">
        <v>-8.9829588731846141E-3</v>
      </c>
    </row>
    <row r="1003" spans="1:44" x14ac:dyDescent="0.3">
      <c r="A1003" s="4">
        <v>41380</v>
      </c>
      <c r="B1003" s="1">
        <v>7682.580078</v>
      </c>
      <c r="C1003" s="1">
        <f t="shared" si="150"/>
        <v>2.393037188243019E-2</v>
      </c>
      <c r="D1003" s="1">
        <f t="shared" si="143"/>
        <v>2.414740539950342E-2</v>
      </c>
      <c r="V1003" s="1">
        <f t="shared" ca="1" si="144"/>
        <v>0.87106376657237694</v>
      </c>
      <c r="W1003" s="1">
        <f t="shared" ca="1" si="145"/>
        <v>3.3943020069258339E-2</v>
      </c>
      <c r="X1003" s="1">
        <f t="shared" ca="1" si="146"/>
        <v>0.56562687706051173</v>
      </c>
      <c r="Y1003" s="1">
        <f t="shared" ca="1" si="147"/>
        <v>1.3220098187736325E-3</v>
      </c>
      <c r="Z1003" s="1">
        <f t="shared" ca="1" si="148"/>
        <v>4.1237857451655868E-2</v>
      </c>
      <c r="AA1003" s="1">
        <f t="shared" ca="1" si="149"/>
        <v>3.3943020069258339E-2</v>
      </c>
      <c r="AP1003" s="1">
        <v>-2.3530725963033213E-4</v>
      </c>
      <c r="AQ1003" s="1">
        <v>1002</v>
      </c>
      <c r="AR1003" s="1">
        <v>-8.9700475006527884E-3</v>
      </c>
    </row>
    <row r="1004" spans="1:44" x14ac:dyDescent="0.3">
      <c r="A1004" s="4">
        <v>41379</v>
      </c>
      <c r="B1004" s="1">
        <v>7712.6298829999996</v>
      </c>
      <c r="C1004" s="1">
        <f t="shared" si="150"/>
        <v>3.9114209933263063E-3</v>
      </c>
      <c r="D1004" s="1">
        <f t="shared" si="143"/>
        <v>4.1284545103995379E-3</v>
      </c>
      <c r="V1004" s="1">
        <f t="shared" ca="1" si="144"/>
        <v>0.2273477620597808</v>
      </c>
      <c r="W1004" s="1">
        <f t="shared" ca="1" si="145"/>
        <v>-2.2428295378541151E-2</v>
      </c>
      <c r="X1004" s="1">
        <f t="shared" ca="1" si="146"/>
        <v>0.10057114991326754</v>
      </c>
      <c r="Y1004" s="1">
        <f t="shared" ca="1" si="147"/>
        <v>-1.0226431050907743E-2</v>
      </c>
      <c r="Z1004" s="1">
        <f t="shared" ca="1" si="148"/>
        <v>0.44681603886485088</v>
      </c>
      <c r="AA1004" s="1">
        <f t="shared" ca="1" si="149"/>
        <v>-1.0226431050907743E-2</v>
      </c>
      <c r="AP1004" s="1">
        <v>5.7139190031155127E-3</v>
      </c>
      <c r="AQ1004" s="1">
        <v>1003</v>
      </c>
      <c r="AR1004" s="1">
        <v>-8.9698049821785985E-3</v>
      </c>
    </row>
    <row r="1005" spans="1:44" x14ac:dyDescent="0.3">
      <c r="A1005" s="4">
        <v>41376</v>
      </c>
      <c r="B1005" s="1">
        <v>7744.7700199999999</v>
      </c>
      <c r="C1005" s="1">
        <f t="shared" si="150"/>
        <v>4.1672085251806094E-3</v>
      </c>
      <c r="D1005" s="1">
        <f t="shared" si="143"/>
        <v>4.3842420422538411E-3</v>
      </c>
      <c r="V1005" s="1">
        <f t="shared" ca="1" si="144"/>
        <v>0.20474738352359145</v>
      </c>
      <c r="W1005" s="1">
        <f t="shared" ca="1" si="145"/>
        <v>-2.4743491730733074E-2</v>
      </c>
      <c r="X1005" s="1">
        <f t="shared" ca="1" si="146"/>
        <v>0.16955914772287051</v>
      </c>
      <c r="Y1005" s="1">
        <f t="shared" ca="1" si="147"/>
        <v>-7.647270672405E-3</v>
      </c>
      <c r="Z1005" s="1">
        <f t="shared" ca="1" si="148"/>
        <v>0.67777979472810856</v>
      </c>
      <c r="AA1005" s="1">
        <f t="shared" ca="1" si="149"/>
        <v>-7.647270672405E-3</v>
      </c>
      <c r="AP1005" s="1">
        <v>-2.2492617893798716E-3</v>
      </c>
      <c r="AQ1005" s="1">
        <v>1004</v>
      </c>
      <c r="AR1005" s="1">
        <v>-8.9680913062928046E-3</v>
      </c>
    </row>
    <row r="1006" spans="1:44" x14ac:dyDescent="0.3">
      <c r="A1006" s="4">
        <v>41375</v>
      </c>
      <c r="B1006" s="1">
        <v>7871.6298829999996</v>
      </c>
      <c r="C1006" s="1">
        <f t="shared" si="150"/>
        <v>1.6380068442626225E-2</v>
      </c>
      <c r="D1006" s="1">
        <f t="shared" si="143"/>
        <v>1.6597101959699455E-2</v>
      </c>
      <c r="V1006" s="1">
        <f t="shared" ca="1" si="144"/>
        <v>0.76451316066184316</v>
      </c>
      <c r="W1006" s="1">
        <f t="shared" ca="1" si="145"/>
        <v>2.1626871487417862E-2</v>
      </c>
      <c r="X1006" s="1">
        <f t="shared" ca="1" si="146"/>
        <v>0.31897032492867317</v>
      </c>
      <c r="Y1006" s="1">
        <f t="shared" ca="1" si="147"/>
        <v>-3.7646404797024519E-3</v>
      </c>
      <c r="Z1006" s="1">
        <f t="shared" ca="1" si="148"/>
        <v>0.87405728420520401</v>
      </c>
      <c r="AA1006" s="1">
        <f t="shared" ca="1" si="149"/>
        <v>-3.7646404797024519E-3</v>
      </c>
      <c r="AP1006" s="1">
        <v>1.5423908083289894E-2</v>
      </c>
      <c r="AQ1006" s="1">
        <v>1005</v>
      </c>
      <c r="AR1006" s="1">
        <v>-8.9597285114078745E-3</v>
      </c>
    </row>
    <row r="1007" spans="1:44" x14ac:dyDescent="0.3">
      <c r="A1007" s="4">
        <v>41374</v>
      </c>
      <c r="B1007" s="1">
        <v>7810.6298829999996</v>
      </c>
      <c r="C1007" s="1">
        <f t="shared" si="150"/>
        <v>-7.7493480901253912E-3</v>
      </c>
      <c r="D1007" s="1">
        <f t="shared" si="143"/>
        <v>-7.5323145730521596E-3</v>
      </c>
      <c r="V1007" s="1">
        <f t="shared" ca="1" si="144"/>
        <v>0.46169192788283619</v>
      </c>
      <c r="W1007" s="1">
        <f t="shared" ca="1" si="145"/>
        <v>-2.8851642575277192E-3</v>
      </c>
      <c r="X1007" s="1">
        <f t="shared" ca="1" si="146"/>
        <v>0.23215203449613497</v>
      </c>
      <c r="Y1007" s="1">
        <f t="shared" ca="1" si="147"/>
        <v>-5.8542241325457286E-3</v>
      </c>
      <c r="Z1007" s="1">
        <f t="shared" ca="1" si="148"/>
        <v>0.37131847905632165</v>
      </c>
      <c r="AA1007" s="1">
        <f t="shared" ca="1" si="149"/>
        <v>-5.8542241325457286E-3</v>
      </c>
      <c r="AP1007" s="1">
        <v>1.1829718782075268E-3</v>
      </c>
      <c r="AQ1007" s="1">
        <v>1006</v>
      </c>
      <c r="AR1007" s="1">
        <v>-8.9455952664648127E-3</v>
      </c>
    </row>
    <row r="1008" spans="1:44" x14ac:dyDescent="0.3">
      <c r="A1008" s="4">
        <v>41373</v>
      </c>
      <c r="B1008" s="1">
        <v>7637.5097660000001</v>
      </c>
      <c r="C1008" s="1">
        <f t="shared" si="150"/>
        <v>-2.2164680645897595E-2</v>
      </c>
      <c r="D1008" s="1">
        <f t="shared" si="143"/>
        <v>-2.1947647128824365E-2</v>
      </c>
      <c r="V1008" s="1">
        <f t="shared" ca="1" si="144"/>
        <v>0.77294097042391563</v>
      </c>
      <c r="W1008" s="1">
        <f t="shared" ca="1" si="145"/>
        <v>2.2457018415991792E-2</v>
      </c>
      <c r="X1008" s="1">
        <f t="shared" ca="1" si="146"/>
        <v>0.89966091258938208</v>
      </c>
      <c r="Y1008" s="1">
        <f t="shared" ca="1" si="147"/>
        <v>1.0236974497332628E-2</v>
      </c>
      <c r="Z1008" s="1">
        <f t="shared" ca="1" si="148"/>
        <v>1.0575625117400511E-3</v>
      </c>
      <c r="AA1008" s="1">
        <f t="shared" ca="1" si="149"/>
        <v>2.2457018415991792E-2</v>
      </c>
      <c r="AP1008" s="1">
        <v>2.7779336631859621E-3</v>
      </c>
      <c r="AQ1008" s="1">
        <v>1007</v>
      </c>
      <c r="AR1008" s="1">
        <v>-8.9417801816910076E-3</v>
      </c>
    </row>
    <row r="1009" spans="1:44" x14ac:dyDescent="0.3">
      <c r="A1009" s="4">
        <v>41372</v>
      </c>
      <c r="B1009" s="1">
        <v>7662.6401370000003</v>
      </c>
      <c r="C1009" s="1">
        <f t="shared" si="150"/>
        <v>3.2903880675705828E-3</v>
      </c>
      <c r="D1009" s="1">
        <f t="shared" si="143"/>
        <v>3.507421584643814E-3</v>
      </c>
      <c r="V1009" s="1">
        <f t="shared" ca="1" si="144"/>
        <v>0.19549755390017509</v>
      </c>
      <c r="W1009" s="1">
        <f t="shared" ca="1" si="145"/>
        <v>-2.5734423808315789E-2</v>
      </c>
      <c r="X1009" s="1">
        <f t="shared" ca="1" si="146"/>
        <v>0.9271702929025355</v>
      </c>
      <c r="Y1009" s="1">
        <f t="shared" ca="1" si="147"/>
        <v>1.164028456705723E-2</v>
      </c>
      <c r="Z1009" s="1">
        <f t="shared" ca="1" si="148"/>
        <v>0.6279077914911122</v>
      </c>
      <c r="AA1009" s="1">
        <f t="shared" ca="1" si="149"/>
        <v>1.164028456705723E-2</v>
      </c>
      <c r="AP1009" s="1">
        <v>-2.3023578068773675E-3</v>
      </c>
      <c r="AQ1009" s="1">
        <v>1008</v>
      </c>
      <c r="AR1009" s="1">
        <v>-8.9370400121825296E-3</v>
      </c>
    </row>
    <row r="1010" spans="1:44" x14ac:dyDescent="0.3">
      <c r="A1010" s="4">
        <v>41369</v>
      </c>
      <c r="B1010" s="1">
        <v>7658.75</v>
      </c>
      <c r="C1010" s="1">
        <f t="shared" si="150"/>
        <v>-5.0767580500307166E-4</v>
      </c>
      <c r="D1010" s="1">
        <f t="shared" si="143"/>
        <v>-2.9064228792984037E-4</v>
      </c>
      <c r="V1010" s="1">
        <f t="shared" ca="1" si="144"/>
        <v>0.58746011192947101</v>
      </c>
      <c r="W1010" s="1">
        <f t="shared" ca="1" si="145"/>
        <v>6.6304876551944933E-3</v>
      </c>
      <c r="X1010" s="1">
        <f t="shared" ca="1" si="146"/>
        <v>0.96071586523832908</v>
      </c>
      <c r="Y1010" s="1">
        <f t="shared" ca="1" si="147"/>
        <v>1.4072435179770687E-2</v>
      </c>
      <c r="Z1010" s="1">
        <f t="shared" ca="1" si="148"/>
        <v>0.15114801960994773</v>
      </c>
      <c r="AA1010" s="1">
        <f t="shared" ca="1" si="149"/>
        <v>1.4072435179770687E-2</v>
      </c>
      <c r="AP1010" s="1">
        <v>-1.3009043888474806E-2</v>
      </c>
      <c r="AQ1010" s="1">
        <v>1009</v>
      </c>
      <c r="AR1010" s="1">
        <v>-8.9364425981513836E-3</v>
      </c>
    </row>
    <row r="1011" spans="1:44" x14ac:dyDescent="0.3">
      <c r="A1011" s="4">
        <v>41368</v>
      </c>
      <c r="B1011" s="1">
        <v>7817.3901370000003</v>
      </c>
      <c r="C1011" s="1">
        <f t="shared" si="150"/>
        <v>2.0713580806267385E-2</v>
      </c>
      <c r="D1011" s="1">
        <f t="shared" si="143"/>
        <v>2.0930614323340615E-2</v>
      </c>
      <c r="V1011" s="1">
        <f t="shared" ca="1" si="144"/>
        <v>0.49430302803876625</v>
      </c>
      <c r="W1011" s="1">
        <f t="shared" ca="1" si="145"/>
        <v>-4.2842029133155707E-4</v>
      </c>
      <c r="X1011" s="1">
        <f t="shared" ca="1" si="146"/>
        <v>0.15163197689589569</v>
      </c>
      <c r="Y1011" s="1">
        <f t="shared" ca="1" si="147"/>
        <v>-8.2356734108964789E-3</v>
      </c>
      <c r="Z1011" s="1">
        <f t="shared" ca="1" si="148"/>
        <v>0.11992060733228416</v>
      </c>
      <c r="AA1011" s="1">
        <f t="shared" ca="1" si="149"/>
        <v>-8.2356734108964789E-3</v>
      </c>
      <c r="AP1011" s="1">
        <v>7.5395314259391966E-3</v>
      </c>
      <c r="AQ1011" s="1">
        <v>1010</v>
      </c>
      <c r="AR1011" s="1">
        <v>-8.9297730827557105E-3</v>
      </c>
    </row>
    <row r="1012" spans="1:44" x14ac:dyDescent="0.3">
      <c r="A1012" s="4">
        <v>41367</v>
      </c>
      <c r="B1012" s="1">
        <v>7874.75</v>
      </c>
      <c r="C1012" s="1">
        <f t="shared" si="150"/>
        <v>7.3374696663165498E-3</v>
      </c>
      <c r="D1012" s="1">
        <f t="shared" si="143"/>
        <v>7.5545031833897814E-3</v>
      </c>
      <c r="V1012" s="1">
        <f t="shared" ca="1" si="144"/>
        <v>0.64425493772420916</v>
      </c>
      <c r="W1012" s="1">
        <f t="shared" ca="1" si="145"/>
        <v>1.1095666416766802E-2</v>
      </c>
      <c r="X1012" s="1">
        <f t="shared" ca="1" si="146"/>
        <v>0.71118737379778618</v>
      </c>
      <c r="Y1012" s="1">
        <f t="shared" ca="1" si="147"/>
        <v>4.4548546340905382E-3</v>
      </c>
      <c r="Z1012" s="1">
        <f t="shared" ca="1" si="148"/>
        <v>0.82088118434969881</v>
      </c>
      <c r="AA1012" s="1">
        <f t="shared" ca="1" si="149"/>
        <v>4.4548546340905382E-3</v>
      </c>
      <c r="AP1012" s="1">
        <v>-6.2354737144820344E-3</v>
      </c>
      <c r="AQ1012" s="1">
        <v>1011</v>
      </c>
      <c r="AR1012" s="1">
        <v>-8.9293555372642677E-3</v>
      </c>
    </row>
    <row r="1013" spans="1:44" x14ac:dyDescent="0.3">
      <c r="A1013" s="4">
        <v>41366</v>
      </c>
      <c r="B1013" s="1">
        <v>7943.8701170000004</v>
      </c>
      <c r="C1013" s="1">
        <f t="shared" si="150"/>
        <v>8.7774363630591951E-3</v>
      </c>
      <c r="D1013" s="1">
        <f t="shared" si="143"/>
        <v>8.9944698801324267E-3</v>
      </c>
      <c r="V1013" s="1">
        <f t="shared" ca="1" si="144"/>
        <v>0.75584725359398941</v>
      </c>
      <c r="W1013" s="1">
        <f t="shared" ca="1" si="145"/>
        <v>2.0790194022997952E-2</v>
      </c>
      <c r="X1013" s="1">
        <f t="shared" ca="1" si="146"/>
        <v>8.3595335250885916E-2</v>
      </c>
      <c r="Y1013" s="1">
        <f t="shared" ca="1" si="147"/>
        <v>-1.1050297645875843E-2</v>
      </c>
      <c r="Z1013" s="1">
        <f t="shared" ca="1" si="148"/>
        <v>0.21614060465302254</v>
      </c>
      <c r="AA1013" s="1">
        <f t="shared" ca="1" si="149"/>
        <v>-1.1050297645875843E-2</v>
      </c>
      <c r="AP1013" s="1">
        <v>5.1099919313829061E-3</v>
      </c>
      <c r="AQ1013" s="1">
        <v>1012</v>
      </c>
      <c r="AR1013" s="1">
        <v>-8.9162710209866308E-3</v>
      </c>
    </row>
    <row r="1014" spans="1:44" x14ac:dyDescent="0.3">
      <c r="A1014" s="4">
        <v>41365</v>
      </c>
      <c r="B1014" s="1">
        <v>7795.3100590000004</v>
      </c>
      <c r="C1014" s="1">
        <f t="shared" si="150"/>
        <v>-1.8701219407160154E-2</v>
      </c>
      <c r="D1014" s="1">
        <f t="shared" si="143"/>
        <v>-1.8484185890086925E-2</v>
      </c>
      <c r="V1014" s="1">
        <f t="shared" ca="1" si="144"/>
        <v>0.85224509580262842</v>
      </c>
      <c r="W1014" s="1">
        <f t="shared" ca="1" si="145"/>
        <v>3.1383328619214758E-2</v>
      </c>
      <c r="X1014" s="1">
        <f t="shared" ca="1" si="146"/>
        <v>0.61576265228717297</v>
      </c>
      <c r="Y1014" s="1">
        <f t="shared" ca="1" si="147"/>
        <v>2.3549651616250767E-3</v>
      </c>
      <c r="Z1014" s="1">
        <f t="shared" ca="1" si="148"/>
        <v>0.40943197357097716</v>
      </c>
      <c r="AA1014" s="1">
        <f t="shared" ca="1" si="149"/>
        <v>2.3549651616250767E-3</v>
      </c>
      <c r="AP1014" s="1">
        <v>3.2726518081610074E-3</v>
      </c>
      <c r="AQ1014" s="1">
        <v>1013</v>
      </c>
      <c r="AR1014" s="1">
        <v>-8.913265475183299E-3</v>
      </c>
    </row>
    <row r="1015" spans="1:44" x14ac:dyDescent="0.3">
      <c r="A1015" s="4">
        <v>41361</v>
      </c>
      <c r="B1015" s="1">
        <v>7795.3100590000004</v>
      </c>
      <c r="C1015" s="1">
        <f t="shared" si="150"/>
        <v>0</v>
      </c>
      <c r="D1015" s="1">
        <f t="shared" si="143"/>
        <v>2.1703351707323131E-4</v>
      </c>
      <c r="V1015" s="1">
        <f t="shared" ca="1" si="144"/>
        <v>0.6635918354004372</v>
      </c>
      <c r="W1015" s="1">
        <f t="shared" ca="1" si="145"/>
        <v>1.2668577798620503E-2</v>
      </c>
      <c r="X1015" s="1">
        <f t="shared" ca="1" si="146"/>
        <v>0.43791835924809552</v>
      </c>
      <c r="Y1015" s="1">
        <f t="shared" ca="1" si="147"/>
        <v>-1.2499923663137139E-3</v>
      </c>
      <c r="Z1015" s="1">
        <f t="shared" ca="1" si="148"/>
        <v>0.43715110328978235</v>
      </c>
      <c r="AA1015" s="1">
        <f t="shared" ca="1" si="149"/>
        <v>-1.2499923663137139E-3</v>
      </c>
      <c r="AP1015" s="1">
        <v>6.5038325343346791E-3</v>
      </c>
      <c r="AQ1015" s="1">
        <v>1014</v>
      </c>
      <c r="AR1015" s="1">
        <v>-8.9104352261533924E-3</v>
      </c>
    </row>
    <row r="1016" spans="1:44" x14ac:dyDescent="0.3">
      <c r="A1016" s="4">
        <v>41360</v>
      </c>
      <c r="B1016" s="1">
        <v>7789.0898440000001</v>
      </c>
      <c r="C1016" s="1">
        <f t="shared" si="150"/>
        <v>-7.9794324445360456E-4</v>
      </c>
      <c r="D1016" s="1">
        <f t="shared" si="143"/>
        <v>-5.8090972738037328E-4</v>
      </c>
      <c r="V1016" s="1">
        <f t="shared" ca="1" si="144"/>
        <v>0.19156715235980626</v>
      </c>
      <c r="W1016" s="1">
        <f t="shared" ca="1" si="145"/>
        <v>-2.6164073625860148E-2</v>
      </c>
      <c r="X1016" s="1">
        <f t="shared" ca="1" si="146"/>
        <v>0.99516446802084235</v>
      </c>
      <c r="Y1016" s="1">
        <f t="shared" ca="1" si="147"/>
        <v>2.0698989688226619E-2</v>
      </c>
      <c r="Z1016" s="1">
        <f t="shared" ca="1" si="148"/>
        <v>0.77450759350296705</v>
      </c>
      <c r="AA1016" s="1">
        <f t="shared" ca="1" si="149"/>
        <v>2.0698989688226619E-2</v>
      </c>
      <c r="AP1016" s="1">
        <v>-6.2328197398813807E-3</v>
      </c>
      <c r="AQ1016" s="1">
        <v>1015</v>
      </c>
      <c r="AR1016" s="1">
        <v>-8.9044542297593288E-3</v>
      </c>
    </row>
    <row r="1017" spans="1:44" x14ac:dyDescent="0.3">
      <c r="A1017" s="4">
        <v>41359</v>
      </c>
      <c r="B1017" s="1">
        <v>7879.669922</v>
      </c>
      <c r="C1017" s="1">
        <f t="shared" si="150"/>
        <v>1.1629096571504377E-2</v>
      </c>
      <c r="D1017" s="1">
        <f t="shared" si="143"/>
        <v>1.1846130088577609E-2</v>
      </c>
      <c r="V1017" s="1">
        <f t="shared" ca="1" si="144"/>
        <v>0.82061730899589846</v>
      </c>
      <c r="W1017" s="1">
        <f t="shared" ca="1" si="145"/>
        <v>2.7531605282171703E-2</v>
      </c>
      <c r="X1017" s="1">
        <f t="shared" ca="1" si="146"/>
        <v>2.5001038398492437E-2</v>
      </c>
      <c r="Y1017" s="1">
        <f t="shared" ca="1" si="147"/>
        <v>-1.567956974211936E-2</v>
      </c>
      <c r="Z1017" s="1">
        <f t="shared" ca="1" si="148"/>
        <v>0.67767479771244576</v>
      </c>
      <c r="AA1017" s="1">
        <f t="shared" ca="1" si="149"/>
        <v>-1.567956974211936E-2</v>
      </c>
      <c r="AP1017" s="1">
        <v>3.3814945646541447E-3</v>
      </c>
      <c r="AQ1017" s="1">
        <v>1016</v>
      </c>
      <c r="AR1017" s="1">
        <v>-8.9025534505808804E-3</v>
      </c>
    </row>
    <row r="1018" spans="1:44" x14ac:dyDescent="0.3">
      <c r="A1018" s="4">
        <v>41358</v>
      </c>
      <c r="B1018" s="1">
        <v>7870.8999020000001</v>
      </c>
      <c r="C1018" s="1">
        <f t="shared" si="150"/>
        <v>-1.1129933216509587E-3</v>
      </c>
      <c r="D1018" s="1">
        <f t="shared" si="143"/>
        <v>-8.9595980457772746E-4</v>
      </c>
      <c r="V1018" s="1">
        <f t="shared" ca="1" si="144"/>
        <v>6.6545531374981648E-2</v>
      </c>
      <c r="W1018" s="1">
        <f t="shared" ca="1" si="145"/>
        <v>-4.5060702340435049E-2</v>
      </c>
      <c r="X1018" s="1">
        <f t="shared" ca="1" si="146"/>
        <v>0.57830762618211662</v>
      </c>
      <c r="Y1018" s="1">
        <f t="shared" ca="1" si="147"/>
        <v>1.5805268840424363E-3</v>
      </c>
      <c r="Z1018" s="1">
        <f t="shared" ca="1" si="148"/>
        <v>0.7230509342593926</v>
      </c>
      <c r="AA1018" s="1">
        <f t="shared" ca="1" si="149"/>
        <v>1.5805268840424363E-3</v>
      </c>
      <c r="AP1018" s="1">
        <v>-6.0305696298746849E-3</v>
      </c>
      <c r="AQ1018" s="1">
        <v>1017</v>
      </c>
      <c r="AR1018" s="1">
        <v>-8.8997383254141339E-3</v>
      </c>
    </row>
    <row r="1019" spans="1:44" x14ac:dyDescent="0.3">
      <c r="A1019" s="4">
        <v>41355</v>
      </c>
      <c r="B1019" s="1">
        <v>7911.3500979999999</v>
      </c>
      <c r="C1019" s="1">
        <f t="shared" si="150"/>
        <v>5.1392085407821484E-3</v>
      </c>
      <c r="D1019" s="1">
        <f t="shared" si="143"/>
        <v>5.35624205785538E-3</v>
      </c>
      <c r="V1019" s="1">
        <f t="shared" ca="1" si="144"/>
        <v>4.4209406345965707E-2</v>
      </c>
      <c r="W1019" s="1">
        <f t="shared" ca="1" si="145"/>
        <v>-5.1113943061891653E-2</v>
      </c>
      <c r="X1019" s="1">
        <f t="shared" ca="1" si="146"/>
        <v>0.78930814544901595</v>
      </c>
      <c r="Y1019" s="1">
        <f t="shared" ca="1" si="147"/>
        <v>6.4321837631219443E-3</v>
      </c>
      <c r="Z1019" s="1">
        <f t="shared" ca="1" si="148"/>
        <v>0.5298040104856423</v>
      </c>
      <c r="AA1019" s="1">
        <f t="shared" ca="1" si="149"/>
        <v>6.4321837631219443E-3</v>
      </c>
      <c r="AP1019" s="1">
        <v>8.2241739872623322E-3</v>
      </c>
      <c r="AQ1019" s="1">
        <v>1018</v>
      </c>
      <c r="AR1019" s="1">
        <v>-8.8943087410773003E-3</v>
      </c>
    </row>
    <row r="1020" spans="1:44" x14ac:dyDescent="0.3">
      <c r="A1020" s="4">
        <v>41354</v>
      </c>
      <c r="B1020" s="1">
        <v>7932.5097660000001</v>
      </c>
      <c r="C1020" s="1">
        <f t="shared" si="150"/>
        <v>2.6745963379056414E-3</v>
      </c>
      <c r="D1020" s="1">
        <f t="shared" si="143"/>
        <v>2.8916298549788726E-3</v>
      </c>
      <c r="V1020" s="1">
        <f t="shared" ca="1" si="144"/>
        <v>0.70341964933424383</v>
      </c>
      <c r="W1020" s="1">
        <f t="shared" ca="1" si="145"/>
        <v>1.6027841685180379E-2</v>
      </c>
      <c r="X1020" s="1">
        <f t="shared" ca="1" si="146"/>
        <v>0.55413377278958909</v>
      </c>
      <c r="Y1020" s="1">
        <f t="shared" ca="1" si="147"/>
        <v>1.0888989020370562E-3</v>
      </c>
      <c r="Z1020" s="1">
        <f t="shared" ca="1" si="148"/>
        <v>9.6886275424685864E-2</v>
      </c>
      <c r="AA1020" s="1">
        <f t="shared" ca="1" si="149"/>
        <v>1.0888989020370562E-3</v>
      </c>
      <c r="AP1020" s="1">
        <v>1.0128525278190161E-2</v>
      </c>
      <c r="AQ1020" s="1">
        <v>1019</v>
      </c>
      <c r="AR1020" s="1">
        <v>-8.8712381120259493E-3</v>
      </c>
    </row>
    <row r="1021" spans="1:44" x14ac:dyDescent="0.3">
      <c r="A1021" s="4">
        <v>41353</v>
      </c>
      <c r="B1021" s="1">
        <v>8001.9702150000003</v>
      </c>
      <c r="C1021" s="1">
        <f t="shared" si="150"/>
        <v>8.7564277951120463E-3</v>
      </c>
      <c r="D1021" s="1">
        <f t="shared" si="143"/>
        <v>8.9734613121852779E-3</v>
      </c>
      <c r="V1021" s="1">
        <f t="shared" ca="1" si="144"/>
        <v>0.55314697829714154</v>
      </c>
      <c r="W1021" s="1">
        <f t="shared" ca="1" si="145"/>
        <v>4.0084871346690327E-3</v>
      </c>
      <c r="X1021" s="1">
        <f t="shared" ca="1" si="146"/>
        <v>0.52395838229663427</v>
      </c>
      <c r="Y1021" s="1">
        <f t="shared" ca="1" si="147"/>
        <v>4.8072722218308749E-4</v>
      </c>
      <c r="Z1021" s="1">
        <f t="shared" ca="1" si="148"/>
        <v>0.46498304991430683</v>
      </c>
      <c r="AA1021" s="1">
        <f t="shared" ca="1" si="149"/>
        <v>4.8072722218308749E-4</v>
      </c>
      <c r="AP1021" s="1">
        <v>2.912126714776535E-3</v>
      </c>
      <c r="AQ1021" s="1">
        <v>1020</v>
      </c>
      <c r="AR1021" s="1">
        <v>-8.8711165835393679E-3</v>
      </c>
    </row>
    <row r="1022" spans="1:44" x14ac:dyDescent="0.3">
      <c r="A1022" s="4">
        <v>41352</v>
      </c>
      <c r="B1022" s="1">
        <v>7947.7900390000004</v>
      </c>
      <c r="C1022" s="1">
        <f t="shared" si="150"/>
        <v>-6.7708544951138446E-3</v>
      </c>
      <c r="D1022" s="1">
        <f t="shared" si="143"/>
        <v>-6.553820978040613E-3</v>
      </c>
      <c r="V1022" s="1">
        <f t="shared" ca="1" si="144"/>
        <v>0.44143300305009303</v>
      </c>
      <c r="W1022" s="1">
        <f t="shared" ca="1" si="145"/>
        <v>-4.4201108844589745E-3</v>
      </c>
      <c r="X1022" s="1">
        <f t="shared" ca="1" si="146"/>
        <v>0.49462206497104688</v>
      </c>
      <c r="Y1022" s="1">
        <f t="shared" ca="1" si="147"/>
        <v>-1.0784713852277731E-4</v>
      </c>
      <c r="Z1022" s="1">
        <f t="shared" ca="1" si="148"/>
        <v>0.21672222287184395</v>
      </c>
      <c r="AA1022" s="1">
        <f t="shared" ca="1" si="149"/>
        <v>-1.0784713852277731E-4</v>
      </c>
      <c r="AP1022" s="1">
        <v>-3.5176016434321803E-3</v>
      </c>
      <c r="AQ1022" s="1">
        <v>1021</v>
      </c>
      <c r="AR1022" s="1">
        <v>-8.8521504314161316E-3</v>
      </c>
    </row>
    <row r="1023" spans="1:44" x14ac:dyDescent="0.3">
      <c r="A1023" s="4">
        <v>41351</v>
      </c>
      <c r="B1023" s="1">
        <v>8010.7001950000003</v>
      </c>
      <c r="C1023" s="1">
        <f t="shared" si="150"/>
        <v>7.9154275202664194E-3</v>
      </c>
      <c r="D1023" s="1">
        <f t="shared" si="143"/>
        <v>8.132461037339651E-3</v>
      </c>
      <c r="V1023" s="1">
        <f t="shared" ca="1" si="144"/>
        <v>0.80474949299792164</v>
      </c>
      <c r="W1023" s="1">
        <f t="shared" ca="1" si="145"/>
        <v>2.5761273795511592E-2</v>
      </c>
      <c r="X1023" s="1">
        <f t="shared" ca="1" si="146"/>
        <v>0.70643520410247185</v>
      </c>
      <c r="Y1023" s="1">
        <f t="shared" ca="1" si="147"/>
        <v>4.3440024474439634E-3</v>
      </c>
      <c r="Z1023" s="1">
        <f t="shared" ca="1" si="148"/>
        <v>0.36239276961037004</v>
      </c>
      <c r="AA1023" s="1">
        <f t="shared" ca="1" si="149"/>
        <v>4.3440024474439634E-3</v>
      </c>
      <c r="AP1023" s="1">
        <v>-1.2904640677156992E-2</v>
      </c>
      <c r="AQ1023" s="1">
        <v>1022</v>
      </c>
      <c r="AR1023" s="1">
        <v>-8.8465268380020379E-3</v>
      </c>
    </row>
    <row r="1024" spans="1:44" x14ac:dyDescent="0.3">
      <c r="A1024" s="4">
        <v>41348</v>
      </c>
      <c r="B1024" s="1">
        <v>8042.8500979999999</v>
      </c>
      <c r="C1024" s="1">
        <f t="shared" si="150"/>
        <v>4.0133698949395696E-3</v>
      </c>
      <c r="D1024" s="1">
        <f t="shared" si="143"/>
        <v>4.2304034120128012E-3</v>
      </c>
      <c r="V1024" s="1">
        <f t="shared" ca="1" si="144"/>
        <v>0.37665193088683557</v>
      </c>
      <c r="W1024" s="1">
        <f t="shared" ca="1" si="145"/>
        <v>-9.4285787568608257E-3</v>
      </c>
      <c r="X1024" s="1">
        <f t="shared" ca="1" si="146"/>
        <v>0.91950959391766507</v>
      </c>
      <c r="Y1024" s="1">
        <f t="shared" ca="1" si="147"/>
        <v>1.1214243760446234E-2</v>
      </c>
      <c r="Z1024" s="1">
        <f t="shared" ca="1" si="148"/>
        <v>5.3726808232545276E-2</v>
      </c>
      <c r="AA1024" s="1">
        <f t="shared" ca="1" si="149"/>
        <v>-9.4285787568608257E-3</v>
      </c>
      <c r="AP1024" s="1">
        <v>-4.3203285763800166E-3</v>
      </c>
      <c r="AQ1024" s="1">
        <v>1023</v>
      </c>
      <c r="AR1024" s="1">
        <v>-8.8400204650698096E-3</v>
      </c>
    </row>
    <row r="1025" spans="1:44" x14ac:dyDescent="0.3">
      <c r="A1025" s="4">
        <v>41347</v>
      </c>
      <c r="B1025" s="1">
        <v>8058.3701170000004</v>
      </c>
      <c r="C1025" s="1">
        <f t="shared" si="150"/>
        <v>1.9296665747705326E-3</v>
      </c>
      <c r="D1025" s="1">
        <f t="shared" si="143"/>
        <v>2.146700091843764E-3</v>
      </c>
      <c r="V1025" s="1">
        <f t="shared" ca="1" si="144"/>
        <v>0.56114508108285677</v>
      </c>
      <c r="W1025" s="1">
        <f t="shared" ca="1" si="145"/>
        <v>4.6161913536466974E-3</v>
      </c>
      <c r="X1025" s="1">
        <f t="shared" ca="1" si="146"/>
        <v>0.36485169760685077</v>
      </c>
      <c r="Y1025" s="1">
        <f t="shared" ca="1" si="147"/>
        <v>-2.7641608726414898E-3</v>
      </c>
      <c r="Z1025" s="1">
        <f t="shared" ca="1" si="148"/>
        <v>0.93935552282420109</v>
      </c>
      <c r="AA1025" s="1">
        <f t="shared" ca="1" si="149"/>
        <v>-2.7641608726414898E-3</v>
      </c>
      <c r="AP1025" s="1">
        <v>-1.4716650748223422E-2</v>
      </c>
      <c r="AQ1025" s="1">
        <v>1024</v>
      </c>
      <c r="AR1025" s="1">
        <v>-8.8239601992415213E-3</v>
      </c>
    </row>
    <row r="1026" spans="1:44" x14ac:dyDescent="0.3">
      <c r="A1026" s="4">
        <v>41346</v>
      </c>
      <c r="B1026" s="1">
        <v>7970.9101559999999</v>
      </c>
      <c r="C1026" s="1">
        <f t="shared" si="150"/>
        <v>-1.0853306528511797E-2</v>
      </c>
      <c r="D1026" s="1">
        <f t="shared" si="143"/>
        <v>-1.0636273011438565E-2</v>
      </c>
      <c r="V1026" s="1">
        <f t="shared" ca="1" si="144"/>
        <v>0.78143260038438767</v>
      </c>
      <c r="W1026" s="1">
        <f t="shared" ca="1" si="145"/>
        <v>2.3311218916867018E-2</v>
      </c>
      <c r="X1026" s="1">
        <f t="shared" ca="1" si="146"/>
        <v>0.7679565457852201</v>
      </c>
      <c r="Y1026" s="1">
        <f t="shared" ca="1" si="147"/>
        <v>5.8570703597862093E-3</v>
      </c>
      <c r="Z1026" s="1">
        <f t="shared" ca="1" si="148"/>
        <v>5.538961603143866E-2</v>
      </c>
      <c r="AA1026" s="1">
        <f t="shared" ca="1" si="149"/>
        <v>2.3311218916867018E-2</v>
      </c>
      <c r="AP1026" s="1">
        <v>3.2619410079434631E-3</v>
      </c>
      <c r="AQ1026" s="1">
        <v>1025</v>
      </c>
      <c r="AR1026" s="1">
        <v>-8.8225937617211064E-3</v>
      </c>
    </row>
    <row r="1027" spans="1:44" x14ac:dyDescent="0.3">
      <c r="A1027" s="4">
        <v>41345</v>
      </c>
      <c r="B1027" s="1">
        <v>7966.1201170000004</v>
      </c>
      <c r="C1027" s="1">
        <f t="shared" si="150"/>
        <v>-6.0094003147104647E-4</v>
      </c>
      <c r="D1027" s="1">
        <f t="shared" ref="D1027:D1090" si="151">C1027-$P$3</f>
        <v>-3.8390651439781519E-4</v>
      </c>
      <c r="V1027" s="1">
        <f t="shared" ref="V1027:V1090" ca="1" si="152">RAND()</f>
        <v>0.22258310451292707</v>
      </c>
      <c r="W1027" s="1">
        <f t="shared" ref="W1027:W1090" ca="1" si="153">_xlfn.NORM.INV(V1027,0,$R$7)</f>
        <v>-2.2904952360016738E-2</v>
      </c>
      <c r="X1027" s="1">
        <f t="shared" ref="X1027:X1090" ca="1" si="154">RAND()</f>
        <v>0.8734883592569771</v>
      </c>
      <c r="Y1027" s="1">
        <f t="shared" ref="Y1027:Y1090" ca="1" si="155">_xlfn.NORM.INV(X1027,0,$R$9)</f>
        <v>9.1442949945180919E-3</v>
      </c>
      <c r="Z1027" s="1">
        <f t="shared" ref="Z1027:Z1090" ca="1" si="156">RAND()</f>
        <v>0.40200986152707474</v>
      </c>
      <c r="AA1027" s="1">
        <f t="shared" ref="AA1027:AA1090" ca="1" si="157">IF(Z1027&lt;$R$11,W1027,Y1027)</f>
        <v>9.1442949945180919E-3</v>
      </c>
      <c r="AP1027" s="1">
        <v>-2.0902430757077671E-2</v>
      </c>
      <c r="AQ1027" s="1">
        <v>1026</v>
      </c>
      <c r="AR1027" s="1">
        <v>-8.8163180454052595E-3</v>
      </c>
    </row>
    <row r="1028" spans="1:44" x14ac:dyDescent="0.3">
      <c r="A1028" s="4">
        <v>41344</v>
      </c>
      <c r="B1028" s="1">
        <v>7984.2900390000004</v>
      </c>
      <c r="C1028" s="1">
        <f t="shared" ref="C1028:C1091" si="158">(B1028-B1027)/B1027</f>
        <v>2.2808998274109304E-3</v>
      </c>
      <c r="D1028" s="1">
        <f t="shared" si="151"/>
        <v>2.4979333444841616E-3</v>
      </c>
      <c r="V1028" s="1">
        <f t="shared" ca="1" si="152"/>
        <v>0.22646851236719667</v>
      </c>
      <c r="W1028" s="1">
        <f t="shared" ca="1" si="153"/>
        <v>-2.2515827136741988E-2</v>
      </c>
      <c r="X1028" s="1">
        <f t="shared" ca="1" si="154"/>
        <v>6.002007155091027E-3</v>
      </c>
      <c r="Y1028" s="1">
        <f t="shared" ca="1" si="155"/>
        <v>-2.0096210379334695E-2</v>
      </c>
      <c r="Z1028" s="1">
        <f t="shared" ca="1" si="156"/>
        <v>0.88727796549839677</v>
      </c>
      <c r="AA1028" s="1">
        <f t="shared" ca="1" si="157"/>
        <v>-2.0096210379334695E-2</v>
      </c>
      <c r="AP1028" s="1">
        <v>-1.478360825052851E-2</v>
      </c>
      <c r="AQ1028" s="1">
        <v>1027</v>
      </c>
      <c r="AR1028" s="1">
        <v>-8.8141437413631965E-3</v>
      </c>
    </row>
    <row r="1029" spans="1:44" x14ac:dyDescent="0.3">
      <c r="A1029" s="4">
        <v>41341</v>
      </c>
      <c r="B1029" s="1">
        <v>7986.4702150000003</v>
      </c>
      <c r="C1029" s="1">
        <f t="shared" si="158"/>
        <v>2.73058216741949E-4</v>
      </c>
      <c r="D1029" s="1">
        <f t="shared" si="151"/>
        <v>4.9009173381518029E-4</v>
      </c>
      <c r="V1029" s="1">
        <f t="shared" ca="1" si="152"/>
        <v>0.52983644062319735</v>
      </c>
      <c r="W1029" s="1">
        <f t="shared" ca="1" si="153"/>
        <v>2.245761685684917E-3</v>
      </c>
      <c r="X1029" s="1">
        <f t="shared" ca="1" si="154"/>
        <v>0.90075518545248767</v>
      </c>
      <c r="Y1029" s="1">
        <f t="shared" ca="1" si="155"/>
        <v>1.0286932637240648E-2</v>
      </c>
      <c r="Z1029" s="1">
        <f t="shared" ca="1" si="156"/>
        <v>0.39962574015195695</v>
      </c>
      <c r="AA1029" s="1">
        <f t="shared" ca="1" si="157"/>
        <v>1.0286932637240648E-2</v>
      </c>
      <c r="AP1029" s="1">
        <v>3.8901168224328366E-3</v>
      </c>
      <c r="AQ1029" s="1">
        <v>1028</v>
      </c>
      <c r="AR1029" s="1">
        <v>-8.809385914313508E-3</v>
      </c>
    </row>
    <row r="1030" spans="1:44" x14ac:dyDescent="0.3">
      <c r="A1030" s="4">
        <v>41340</v>
      </c>
      <c r="B1030" s="1">
        <v>7939.7700199999999</v>
      </c>
      <c r="C1030" s="1">
        <f t="shared" si="158"/>
        <v>-5.8474136561968443E-3</v>
      </c>
      <c r="D1030" s="1">
        <f t="shared" si="151"/>
        <v>-5.6303801391236127E-3</v>
      </c>
      <c r="V1030" s="1">
        <f t="shared" ca="1" si="152"/>
        <v>0.95047601996462538</v>
      </c>
      <c r="W1030" s="1">
        <f t="shared" ca="1" si="153"/>
        <v>4.948460182573898E-2</v>
      </c>
      <c r="X1030" s="1">
        <f t="shared" ca="1" si="154"/>
        <v>1.6280037737237074E-2</v>
      </c>
      <c r="Y1030" s="1">
        <f t="shared" ca="1" si="155"/>
        <v>-1.709973122832387E-2</v>
      </c>
      <c r="Z1030" s="1">
        <f t="shared" ca="1" si="156"/>
        <v>0.48150371148142057</v>
      </c>
      <c r="AA1030" s="1">
        <f t="shared" ca="1" si="157"/>
        <v>-1.709973122832387E-2</v>
      </c>
      <c r="AP1030" s="1">
        <v>5.0330682718527017E-3</v>
      </c>
      <c r="AQ1030" s="1">
        <v>1029</v>
      </c>
      <c r="AR1030" s="1">
        <v>-8.806274740980365E-3</v>
      </c>
    </row>
    <row r="1031" spans="1:44" x14ac:dyDescent="0.3">
      <c r="A1031" s="4">
        <v>41339</v>
      </c>
      <c r="B1031" s="1">
        <v>7919.330078</v>
      </c>
      <c r="C1031" s="1">
        <f t="shared" si="158"/>
        <v>-2.5743745660784232E-3</v>
      </c>
      <c r="D1031" s="1">
        <f t="shared" si="151"/>
        <v>-2.357341049005192E-3</v>
      </c>
      <c r="V1031" s="1">
        <f t="shared" ca="1" si="152"/>
        <v>1.9933733653029417E-2</v>
      </c>
      <c r="W1031" s="1">
        <f t="shared" ca="1" si="153"/>
        <v>-6.1653583941478449E-2</v>
      </c>
      <c r="X1031" s="1">
        <f t="shared" ca="1" si="154"/>
        <v>0.69485007741951599</v>
      </c>
      <c r="Y1031" s="1">
        <f t="shared" ca="1" si="155"/>
        <v>4.0771639545945154E-3</v>
      </c>
      <c r="Z1031" s="1">
        <f t="shared" ca="1" si="156"/>
        <v>4.4076070511841148E-2</v>
      </c>
      <c r="AA1031" s="1">
        <f t="shared" ca="1" si="157"/>
        <v>-6.1653583941478449E-2</v>
      </c>
      <c r="AP1031" s="1">
        <v>-1.2318620244652597E-3</v>
      </c>
      <c r="AQ1031" s="1">
        <v>1030</v>
      </c>
      <c r="AR1031" s="1">
        <v>-8.7969544264693382E-3</v>
      </c>
    </row>
    <row r="1032" spans="1:44" x14ac:dyDescent="0.3">
      <c r="A1032" s="4">
        <v>41338</v>
      </c>
      <c r="B1032" s="1">
        <v>7870.3100590000004</v>
      </c>
      <c r="C1032" s="1">
        <f t="shared" si="158"/>
        <v>-6.1899199196378783E-3</v>
      </c>
      <c r="D1032" s="1">
        <f t="shared" si="151"/>
        <v>-5.9728864025646467E-3</v>
      </c>
      <c r="V1032" s="1">
        <f t="shared" ca="1" si="152"/>
        <v>6.6873845146497968E-2</v>
      </c>
      <c r="W1032" s="1">
        <f t="shared" ca="1" si="153"/>
        <v>-4.4984569314804539E-2</v>
      </c>
      <c r="X1032" s="1">
        <f t="shared" ca="1" si="154"/>
        <v>0.89032537951688062</v>
      </c>
      <c r="Y1032" s="1">
        <f t="shared" ca="1" si="155"/>
        <v>9.8260829965152261E-3</v>
      </c>
      <c r="Z1032" s="1">
        <f t="shared" ca="1" si="156"/>
        <v>0.91048248489730232</v>
      </c>
      <c r="AA1032" s="1">
        <f t="shared" ca="1" si="157"/>
        <v>9.8260829965152261E-3</v>
      </c>
      <c r="AP1032" s="1">
        <v>4.7013159314775464E-4</v>
      </c>
      <c r="AQ1032" s="1">
        <v>1031</v>
      </c>
      <c r="AR1032" s="1">
        <v>-8.7963667812409919E-3</v>
      </c>
    </row>
    <row r="1033" spans="1:44" x14ac:dyDescent="0.3">
      <c r="A1033" s="4">
        <v>41337</v>
      </c>
      <c r="B1033" s="1">
        <v>7691.6801759999998</v>
      </c>
      <c r="C1033" s="1">
        <f t="shared" si="158"/>
        <v>-2.2696676707892903E-2</v>
      </c>
      <c r="D1033" s="1">
        <f t="shared" si="151"/>
        <v>-2.2479643190819673E-2</v>
      </c>
      <c r="V1033" s="1">
        <f t="shared" ca="1" si="152"/>
        <v>0.93961507654967324</v>
      </c>
      <c r="W1033" s="1">
        <f t="shared" ca="1" si="153"/>
        <v>4.6546511011972221E-2</v>
      </c>
      <c r="X1033" s="1">
        <f t="shared" ca="1" si="154"/>
        <v>0.78305346670429365</v>
      </c>
      <c r="Y1033" s="1">
        <f t="shared" ca="1" si="155"/>
        <v>6.2603774787060393E-3</v>
      </c>
      <c r="Z1033" s="1">
        <f t="shared" ca="1" si="156"/>
        <v>0.74255532622507769</v>
      </c>
      <c r="AA1033" s="1">
        <f t="shared" ca="1" si="157"/>
        <v>6.2603774787060393E-3</v>
      </c>
      <c r="AP1033" s="1">
        <v>-8.6351530720084613E-3</v>
      </c>
      <c r="AQ1033" s="1">
        <v>1032</v>
      </c>
      <c r="AR1033" s="1">
        <v>-8.791364275069961E-3</v>
      </c>
    </row>
    <row r="1034" spans="1:44" x14ac:dyDescent="0.3">
      <c r="A1034" s="4">
        <v>41334</v>
      </c>
      <c r="B1034" s="1">
        <v>7708.1601559999999</v>
      </c>
      <c r="C1034" s="1">
        <f t="shared" si="158"/>
        <v>2.1425721848682428E-3</v>
      </c>
      <c r="D1034" s="1">
        <f t="shared" si="151"/>
        <v>2.359605701941474E-3</v>
      </c>
      <c r="V1034" s="1">
        <f t="shared" ca="1" si="152"/>
        <v>0.63357564780104891</v>
      </c>
      <c r="W1034" s="1">
        <f t="shared" ca="1" si="153"/>
        <v>1.0240157517910846E-2</v>
      </c>
      <c r="X1034" s="1">
        <f t="shared" ca="1" si="154"/>
        <v>0.97732746940577464</v>
      </c>
      <c r="Y1034" s="1">
        <f t="shared" ca="1" si="155"/>
        <v>1.6011514982844186E-2</v>
      </c>
      <c r="Z1034" s="1">
        <f t="shared" ca="1" si="156"/>
        <v>0.43704763113396938</v>
      </c>
      <c r="AA1034" s="1">
        <f t="shared" ca="1" si="157"/>
        <v>1.6011514982844186E-2</v>
      </c>
      <c r="AP1034" s="1">
        <v>8.4927266031003396E-3</v>
      </c>
      <c r="AQ1034" s="1">
        <v>1033</v>
      </c>
      <c r="AR1034" s="1">
        <v>-8.7871394153166554E-3</v>
      </c>
    </row>
    <row r="1035" spans="1:44" x14ac:dyDescent="0.3">
      <c r="A1035" s="4">
        <v>41333</v>
      </c>
      <c r="B1035" s="1">
        <v>7741.7001950000003</v>
      </c>
      <c r="C1035" s="1">
        <f t="shared" si="158"/>
        <v>4.351237950588378E-3</v>
      </c>
      <c r="D1035" s="1">
        <f t="shared" si="151"/>
        <v>4.5682714676616096E-3</v>
      </c>
      <c r="V1035" s="1">
        <f t="shared" ca="1" si="152"/>
        <v>0.8468989459374423</v>
      </c>
      <c r="W1035" s="1">
        <f t="shared" ca="1" si="153"/>
        <v>3.0696709831037398E-2</v>
      </c>
      <c r="X1035" s="1">
        <f t="shared" ca="1" si="154"/>
        <v>0.47221059113206076</v>
      </c>
      <c r="Y1035" s="1">
        <f t="shared" ca="1" si="155"/>
        <v>-5.5771316833134305E-4</v>
      </c>
      <c r="Z1035" s="1">
        <f t="shared" ca="1" si="156"/>
        <v>0.74036798509123769</v>
      </c>
      <c r="AA1035" s="1">
        <f t="shared" ca="1" si="157"/>
        <v>-5.5771316833134305E-4</v>
      </c>
      <c r="AP1035" s="1">
        <v>2.8235478476652293E-3</v>
      </c>
      <c r="AQ1035" s="1">
        <v>1034</v>
      </c>
      <c r="AR1035" s="1">
        <v>-8.7764222376587823E-3</v>
      </c>
    </row>
    <row r="1036" spans="1:44" x14ac:dyDescent="0.3">
      <c r="A1036" s="4">
        <v>41332</v>
      </c>
      <c r="B1036" s="1">
        <v>7675.830078</v>
      </c>
      <c r="C1036" s="1">
        <f t="shared" si="158"/>
        <v>-8.5084820311877741E-3</v>
      </c>
      <c r="D1036" s="1">
        <f t="shared" si="151"/>
        <v>-8.2914485141145425E-3</v>
      </c>
      <c r="V1036" s="1">
        <f t="shared" ca="1" si="152"/>
        <v>0.1913146305716461</v>
      </c>
      <c r="W1036" s="1">
        <f t="shared" ca="1" si="153"/>
        <v>-2.619186130185262E-2</v>
      </c>
      <c r="X1036" s="1">
        <f t="shared" ca="1" si="154"/>
        <v>3.4816895560566552E-2</v>
      </c>
      <c r="Y1036" s="1">
        <f t="shared" ca="1" si="155"/>
        <v>-1.451428356470218E-2</v>
      </c>
      <c r="Z1036" s="1">
        <f t="shared" ca="1" si="156"/>
        <v>0.28263660845624072</v>
      </c>
      <c r="AA1036" s="1">
        <f t="shared" ca="1" si="157"/>
        <v>-1.451428356470218E-2</v>
      </c>
      <c r="AP1036" s="1">
        <v>-1.4046525493335897E-2</v>
      </c>
      <c r="AQ1036" s="1">
        <v>1035</v>
      </c>
      <c r="AR1036" s="1">
        <v>-8.7744976436466213E-3</v>
      </c>
    </row>
    <row r="1037" spans="1:44" x14ac:dyDescent="0.3">
      <c r="A1037" s="4">
        <v>41331</v>
      </c>
      <c r="B1037" s="1">
        <v>7597.1098629999997</v>
      </c>
      <c r="C1037" s="1">
        <f t="shared" si="158"/>
        <v>-1.0255596358968836E-2</v>
      </c>
      <c r="D1037" s="1">
        <f t="shared" si="151"/>
        <v>-1.0038562841895604E-2</v>
      </c>
      <c r="V1037" s="1">
        <f t="shared" ca="1" si="152"/>
        <v>0.32135837964597569</v>
      </c>
      <c r="W1037" s="1">
        <f t="shared" ca="1" si="153"/>
        <v>-1.391711026855052E-2</v>
      </c>
      <c r="X1037" s="1">
        <f t="shared" ca="1" si="154"/>
        <v>0.14373665038888728</v>
      </c>
      <c r="Y1037" s="1">
        <f t="shared" ca="1" si="155"/>
        <v>-8.509446830098322E-3</v>
      </c>
      <c r="Z1037" s="1">
        <f t="shared" ca="1" si="156"/>
        <v>0.60988790407621185</v>
      </c>
      <c r="AA1037" s="1">
        <f t="shared" ca="1" si="157"/>
        <v>-8.509446830098322E-3</v>
      </c>
      <c r="AP1037" s="1">
        <v>6.6799499698116062E-3</v>
      </c>
      <c r="AQ1037" s="1">
        <v>1036</v>
      </c>
      <c r="AR1037" s="1">
        <v>-8.7601320917233601E-3</v>
      </c>
    </row>
    <row r="1038" spans="1:44" x14ac:dyDescent="0.3">
      <c r="A1038" s="4">
        <v>41330</v>
      </c>
      <c r="B1038" s="1">
        <v>7773.1899409999996</v>
      </c>
      <c r="C1038" s="1">
        <f t="shared" si="158"/>
        <v>2.3177245186035554E-2</v>
      </c>
      <c r="D1038" s="1">
        <f t="shared" si="151"/>
        <v>2.3394278703108784E-2</v>
      </c>
      <c r="V1038" s="1">
        <f t="shared" ca="1" si="152"/>
        <v>0.54816712795465272</v>
      </c>
      <c r="W1038" s="1">
        <f t="shared" ca="1" si="153"/>
        <v>3.6309579196397265E-3</v>
      </c>
      <c r="X1038" s="1">
        <f t="shared" ca="1" si="154"/>
        <v>0.64368968252793268</v>
      </c>
      <c r="Y1038" s="1">
        <f t="shared" ca="1" si="155"/>
        <v>2.9467102915015902E-3</v>
      </c>
      <c r="Z1038" s="1">
        <f t="shared" ca="1" si="156"/>
        <v>0.1776284648015799</v>
      </c>
      <c r="AA1038" s="1">
        <f t="shared" ca="1" si="157"/>
        <v>2.9467102915015902E-3</v>
      </c>
      <c r="AP1038" s="1">
        <v>-5.0580849042433391E-3</v>
      </c>
      <c r="AQ1038" s="1">
        <v>1037</v>
      </c>
      <c r="AR1038" s="1">
        <v>-8.7588895691061031E-3</v>
      </c>
    </row>
    <row r="1039" spans="1:44" x14ac:dyDescent="0.3">
      <c r="A1039" s="4">
        <v>41327</v>
      </c>
      <c r="B1039" s="1">
        <v>7661.9101559999999</v>
      </c>
      <c r="C1039" s="1">
        <f t="shared" si="158"/>
        <v>-1.4315845340797613E-2</v>
      </c>
      <c r="D1039" s="1">
        <f t="shared" si="151"/>
        <v>-1.4098811823724381E-2</v>
      </c>
      <c r="V1039" s="1">
        <f t="shared" ca="1" si="152"/>
        <v>0.44151725352911009</v>
      </c>
      <c r="W1039" s="1">
        <f t="shared" ca="1" si="153"/>
        <v>-4.4137063050237084E-3</v>
      </c>
      <c r="X1039" s="1">
        <f t="shared" ca="1" si="154"/>
        <v>0.1396139716654482</v>
      </c>
      <c r="Y1039" s="1">
        <f t="shared" ca="1" si="155"/>
        <v>-8.6564426350800167E-3</v>
      </c>
      <c r="Z1039" s="1">
        <f t="shared" ca="1" si="156"/>
        <v>5.6661569388459787E-2</v>
      </c>
      <c r="AA1039" s="1">
        <f t="shared" ca="1" si="157"/>
        <v>-4.4137063050237084E-3</v>
      </c>
      <c r="AP1039" s="1">
        <v>-1.4348390409950909E-2</v>
      </c>
      <c r="AQ1039" s="1">
        <v>1038</v>
      </c>
      <c r="AR1039" s="1">
        <v>-8.7533250145498294E-3</v>
      </c>
    </row>
    <row r="1040" spans="1:44" x14ac:dyDescent="0.3">
      <c r="A1040" s="4">
        <v>41326</v>
      </c>
      <c r="B1040" s="1">
        <v>7583.5698240000002</v>
      </c>
      <c r="C1040" s="1">
        <f t="shared" si="158"/>
        <v>-1.0224647692932274E-2</v>
      </c>
      <c r="D1040" s="1">
        <f t="shared" si="151"/>
        <v>-1.0007614175859042E-2</v>
      </c>
      <c r="V1040" s="1">
        <f t="shared" ca="1" si="152"/>
        <v>0.21945846627198595</v>
      </c>
      <c r="W1040" s="1">
        <f t="shared" ca="1" si="153"/>
        <v>-2.3220703065408122E-2</v>
      </c>
      <c r="X1040" s="1">
        <f t="shared" ca="1" si="154"/>
        <v>8.5458693768412974E-2</v>
      </c>
      <c r="Y1040" s="1">
        <f t="shared" ca="1" si="155"/>
        <v>-1.0954096107960432E-2</v>
      </c>
      <c r="Z1040" s="1">
        <f t="shared" ca="1" si="156"/>
        <v>0.94167507585714061</v>
      </c>
      <c r="AA1040" s="1">
        <f t="shared" ca="1" si="157"/>
        <v>-1.0954096107960432E-2</v>
      </c>
      <c r="AP1040" s="1">
        <v>1.7805795963859804E-2</v>
      </c>
      <c r="AQ1040" s="1">
        <v>1039</v>
      </c>
      <c r="AR1040" s="1">
        <v>-8.7525723172946525E-3</v>
      </c>
    </row>
    <row r="1041" spans="1:44" x14ac:dyDescent="0.3">
      <c r="A1041" s="4">
        <v>41325</v>
      </c>
      <c r="B1041" s="1">
        <v>7728.8999020000001</v>
      </c>
      <c r="C1041" s="1">
        <f t="shared" si="158"/>
        <v>1.9163808255588093E-2</v>
      </c>
      <c r="D1041" s="1">
        <f t="shared" si="151"/>
        <v>1.9380841772661323E-2</v>
      </c>
      <c r="V1041" s="1">
        <f t="shared" ca="1" si="152"/>
        <v>0.72631229698941224</v>
      </c>
      <c r="W1041" s="1">
        <f t="shared" ca="1" si="153"/>
        <v>1.8050929885146807E-2</v>
      </c>
      <c r="X1041" s="1">
        <f t="shared" ca="1" si="154"/>
        <v>0.86349431750340522</v>
      </c>
      <c r="Y1041" s="1">
        <f t="shared" ca="1" si="155"/>
        <v>8.7692323904172975E-3</v>
      </c>
      <c r="Z1041" s="1">
        <f t="shared" ca="1" si="156"/>
        <v>0.21439831295244138</v>
      </c>
      <c r="AA1041" s="1">
        <f t="shared" ca="1" si="157"/>
        <v>8.7692323904172975E-3</v>
      </c>
      <c r="AP1041" s="1">
        <v>-2.2402622732745126E-2</v>
      </c>
      <c r="AQ1041" s="1">
        <v>1040</v>
      </c>
      <c r="AR1041" s="1">
        <v>-8.7513788435445803E-3</v>
      </c>
    </row>
    <row r="1042" spans="1:44" x14ac:dyDescent="0.3">
      <c r="A1042" s="4">
        <v>41324</v>
      </c>
      <c r="B1042" s="1">
        <v>7752.4501950000003</v>
      </c>
      <c r="C1042" s="1">
        <f t="shared" si="158"/>
        <v>3.0470433436336976E-3</v>
      </c>
      <c r="D1042" s="1">
        <f t="shared" si="151"/>
        <v>3.2640768607069288E-3</v>
      </c>
      <c r="V1042" s="1">
        <f t="shared" ca="1" si="152"/>
        <v>0.21674570493491818</v>
      </c>
      <c r="W1042" s="1">
        <f t="shared" ca="1" si="153"/>
        <v>-2.3496933266489033E-2</v>
      </c>
      <c r="X1042" s="1">
        <f t="shared" ca="1" si="154"/>
        <v>0.44828641651921142</v>
      </c>
      <c r="Y1042" s="1">
        <f t="shared" ca="1" si="155"/>
        <v>-1.0399352216352181E-3</v>
      </c>
      <c r="Z1042" s="1">
        <f t="shared" ca="1" si="156"/>
        <v>0.2586698169873598</v>
      </c>
      <c r="AA1042" s="1">
        <f t="shared" ca="1" si="157"/>
        <v>-1.0399352216352181E-3</v>
      </c>
      <c r="AP1042" s="1">
        <v>-1.0073058739422389E-2</v>
      </c>
      <c r="AQ1042" s="1">
        <v>1041</v>
      </c>
      <c r="AR1042" s="1">
        <v>-8.744813699350441E-3</v>
      </c>
    </row>
    <row r="1043" spans="1:44" x14ac:dyDescent="0.3">
      <c r="A1043" s="4">
        <v>41323</v>
      </c>
      <c r="B1043" s="1">
        <v>7628.7299800000001</v>
      </c>
      <c r="C1043" s="1">
        <f t="shared" si="158"/>
        <v>-1.5958853251297835E-2</v>
      </c>
      <c r="D1043" s="1">
        <f t="shared" si="151"/>
        <v>-1.5741819734224605E-2</v>
      </c>
      <c r="V1043" s="1">
        <f t="shared" ca="1" si="152"/>
        <v>0.26296779190301089</v>
      </c>
      <c r="W1043" s="1">
        <f t="shared" ca="1" si="153"/>
        <v>-1.9026676927363411E-2</v>
      </c>
      <c r="X1043" s="1">
        <f t="shared" ca="1" si="154"/>
        <v>0.96280256554749055</v>
      </c>
      <c r="Y1043" s="1">
        <f t="shared" ca="1" si="155"/>
        <v>1.4273417945566485E-2</v>
      </c>
      <c r="Z1043" s="1">
        <f t="shared" ca="1" si="156"/>
        <v>0.32616344071830905</v>
      </c>
      <c r="AA1043" s="1">
        <f t="shared" ca="1" si="157"/>
        <v>1.4273417945566485E-2</v>
      </c>
      <c r="AP1043" s="1">
        <v>2.1738853525839756E-2</v>
      </c>
      <c r="AQ1043" s="1">
        <v>1042</v>
      </c>
      <c r="AR1043" s="1">
        <v>-8.7423056745720533E-3</v>
      </c>
    </row>
    <row r="1044" spans="1:44" x14ac:dyDescent="0.3">
      <c r="A1044" s="4">
        <v>41320</v>
      </c>
      <c r="B1044" s="1">
        <v>7593.5097660000001</v>
      </c>
      <c r="C1044" s="1">
        <f t="shared" si="158"/>
        <v>-4.616786030222024E-3</v>
      </c>
      <c r="D1044" s="1">
        <f t="shared" si="151"/>
        <v>-4.3997525131487924E-3</v>
      </c>
      <c r="V1044" s="1">
        <f t="shared" ca="1" si="152"/>
        <v>0.65004176036984196</v>
      </c>
      <c r="W1044" s="1">
        <f t="shared" ca="1" si="153"/>
        <v>1.1562996394168062E-2</v>
      </c>
      <c r="X1044" s="1">
        <f t="shared" ca="1" si="154"/>
        <v>0.26374068916624871</v>
      </c>
      <c r="Y1044" s="1">
        <f t="shared" ca="1" si="155"/>
        <v>-5.0548430867266847E-3</v>
      </c>
      <c r="Z1044" s="1">
        <f t="shared" ca="1" si="156"/>
        <v>0.9606771962249141</v>
      </c>
      <c r="AA1044" s="1">
        <f t="shared" ca="1" si="157"/>
        <v>-5.0548430867266847E-3</v>
      </c>
      <c r="AP1044" s="1">
        <v>-7.2651013929437647E-4</v>
      </c>
      <c r="AQ1044" s="1">
        <v>1043</v>
      </c>
      <c r="AR1044" s="1">
        <v>-8.7422114844922516E-3</v>
      </c>
    </row>
    <row r="1045" spans="1:44" x14ac:dyDescent="0.3">
      <c r="A1045" s="4">
        <v>41319</v>
      </c>
      <c r="B1045" s="1">
        <v>7631.1899409999996</v>
      </c>
      <c r="C1045" s="1">
        <f t="shared" si="158"/>
        <v>4.9621553354303686E-3</v>
      </c>
      <c r="D1045" s="1">
        <f t="shared" si="151"/>
        <v>5.1791888525036002E-3</v>
      </c>
      <c r="V1045" s="1">
        <f t="shared" ca="1" si="152"/>
        <v>0.71344242455582707</v>
      </c>
      <c r="W1045" s="1">
        <f t="shared" ca="1" si="153"/>
        <v>1.690408818663228E-2</v>
      </c>
      <c r="X1045" s="1">
        <f t="shared" ca="1" si="154"/>
        <v>0.45938760142363211</v>
      </c>
      <c r="Y1045" s="1">
        <f t="shared" ca="1" si="155"/>
        <v>-8.1581326248227873E-4</v>
      </c>
      <c r="Z1045" s="1">
        <f t="shared" ca="1" si="156"/>
        <v>0.28744311891027319</v>
      </c>
      <c r="AA1045" s="1">
        <f t="shared" ca="1" si="157"/>
        <v>-8.1581326248227873E-4</v>
      </c>
      <c r="AP1045" s="1">
        <v>-7.2671479916646305E-3</v>
      </c>
      <c r="AQ1045" s="1">
        <v>1044</v>
      </c>
      <c r="AR1045" s="1">
        <v>-8.7381319600651226E-3</v>
      </c>
    </row>
    <row r="1046" spans="1:44" x14ac:dyDescent="0.3">
      <c r="A1046" s="4">
        <v>41318</v>
      </c>
      <c r="B1046" s="1">
        <v>7711.8901370000003</v>
      </c>
      <c r="C1046" s="1">
        <f t="shared" si="158"/>
        <v>1.0575047485900428E-2</v>
      </c>
      <c r="D1046" s="1">
        <f t="shared" si="151"/>
        <v>1.079208100297366E-2</v>
      </c>
      <c r="V1046" s="1">
        <f t="shared" ca="1" si="152"/>
        <v>0.34836448297857681</v>
      </c>
      <c r="W1046" s="1">
        <f t="shared" ca="1" si="153"/>
        <v>-1.1692193879045732E-2</v>
      </c>
      <c r="X1046" s="1">
        <f t="shared" ca="1" si="154"/>
        <v>0.87553725303271945</v>
      </c>
      <c r="Y1046" s="1">
        <f t="shared" ca="1" si="155"/>
        <v>9.2237055128414694E-3</v>
      </c>
      <c r="Z1046" s="1">
        <f t="shared" ca="1" si="156"/>
        <v>0.16341568582022969</v>
      </c>
      <c r="AA1046" s="1">
        <f t="shared" ca="1" si="157"/>
        <v>9.2237055128414694E-3</v>
      </c>
      <c r="AP1046" s="1">
        <v>1.2025605997685217E-2</v>
      </c>
      <c r="AQ1046" s="1">
        <v>1045</v>
      </c>
      <c r="AR1046" s="1">
        <v>-8.733819882405694E-3</v>
      </c>
    </row>
    <row r="1047" spans="1:44" x14ac:dyDescent="0.3">
      <c r="A1047" s="4">
        <v>41317</v>
      </c>
      <c r="B1047" s="1">
        <v>7660.1899409999996</v>
      </c>
      <c r="C1047" s="1">
        <f t="shared" si="158"/>
        <v>-6.7039590919422201E-3</v>
      </c>
      <c r="D1047" s="1">
        <f t="shared" si="151"/>
        <v>-6.4869255748689885E-3</v>
      </c>
      <c r="V1047" s="1">
        <f t="shared" ca="1" si="152"/>
        <v>0.55531528110964656</v>
      </c>
      <c r="W1047" s="1">
        <f t="shared" ca="1" si="153"/>
        <v>4.1730641776824475E-3</v>
      </c>
      <c r="X1047" s="1">
        <f t="shared" ca="1" si="154"/>
        <v>0.67869843697230869</v>
      </c>
      <c r="Y1047" s="1">
        <f t="shared" ca="1" si="155"/>
        <v>3.7124982330952413E-3</v>
      </c>
      <c r="Z1047" s="1">
        <f t="shared" ca="1" si="156"/>
        <v>0.45889841182266689</v>
      </c>
      <c r="AA1047" s="1">
        <f t="shared" ca="1" si="157"/>
        <v>3.7124982330952413E-3</v>
      </c>
      <c r="AP1047" s="1">
        <v>5.295176442995335E-4</v>
      </c>
      <c r="AQ1047" s="1">
        <v>1046</v>
      </c>
      <c r="AR1047" s="1">
        <v>-8.7334222504774333E-3</v>
      </c>
    </row>
    <row r="1048" spans="1:44" x14ac:dyDescent="0.3">
      <c r="A1048" s="4">
        <v>41316</v>
      </c>
      <c r="B1048" s="1">
        <v>7633.7402339999999</v>
      </c>
      <c r="C1048" s="1">
        <f t="shared" si="158"/>
        <v>-3.4528787410912274E-3</v>
      </c>
      <c r="D1048" s="1">
        <f t="shared" si="151"/>
        <v>-3.2358452240179962E-3</v>
      </c>
      <c r="V1048" s="1">
        <f t="shared" ca="1" si="152"/>
        <v>0.86122889936915015</v>
      </c>
      <c r="W1048" s="1">
        <f t="shared" ca="1" si="153"/>
        <v>3.2575714227402588E-2</v>
      </c>
      <c r="X1048" s="1">
        <f t="shared" ca="1" si="154"/>
        <v>0.46612627150443187</v>
      </c>
      <c r="Y1048" s="1">
        <f t="shared" ca="1" si="155"/>
        <v>-6.8008903269108198E-4</v>
      </c>
      <c r="Z1048" s="1">
        <f t="shared" ca="1" si="156"/>
        <v>0.13252232926402219</v>
      </c>
      <c r="AA1048" s="1">
        <f t="shared" ca="1" si="157"/>
        <v>-6.8008903269108198E-4</v>
      </c>
      <c r="AP1048" s="1">
        <v>1.0929582391953985E-3</v>
      </c>
      <c r="AQ1048" s="1">
        <v>1047</v>
      </c>
      <c r="AR1048" s="1">
        <v>-8.714202437008477E-3</v>
      </c>
    </row>
    <row r="1049" spans="1:44" x14ac:dyDescent="0.3">
      <c r="A1049" s="4">
        <v>41313</v>
      </c>
      <c r="B1049" s="1">
        <v>7652.1401370000003</v>
      </c>
      <c r="C1049" s="1">
        <f t="shared" si="158"/>
        <v>2.4103391569507329E-3</v>
      </c>
      <c r="D1049" s="1">
        <f t="shared" si="151"/>
        <v>2.627372674023964E-3</v>
      </c>
      <c r="V1049" s="1">
        <f t="shared" ca="1" si="152"/>
        <v>0.70101836946897089</v>
      </c>
      <c r="W1049" s="1">
        <f t="shared" ca="1" si="153"/>
        <v>1.5819951140934346E-2</v>
      </c>
      <c r="X1049" s="1">
        <f t="shared" ca="1" si="154"/>
        <v>0.30328357551844776</v>
      </c>
      <c r="Y1049" s="1">
        <f t="shared" ca="1" si="155"/>
        <v>-4.1198382238708054E-3</v>
      </c>
      <c r="Z1049" s="1">
        <f t="shared" ca="1" si="156"/>
        <v>0.71112840732250027</v>
      </c>
      <c r="AA1049" s="1">
        <f t="shared" ca="1" si="157"/>
        <v>-4.1198382238708054E-3</v>
      </c>
      <c r="AP1049" s="1">
        <v>-9.1773867793817215E-3</v>
      </c>
      <c r="AQ1049" s="1">
        <v>1048</v>
      </c>
      <c r="AR1049" s="1">
        <v>-8.7086324240819874E-3</v>
      </c>
    </row>
    <row r="1050" spans="1:44" x14ac:dyDescent="0.3">
      <c r="A1050" s="4">
        <v>41312</v>
      </c>
      <c r="B1050" s="1">
        <v>7590.8500979999999</v>
      </c>
      <c r="C1050" s="1">
        <f t="shared" si="158"/>
        <v>-8.0095290863333585E-3</v>
      </c>
      <c r="D1050" s="1">
        <f t="shared" si="151"/>
        <v>-7.7924955692601269E-3</v>
      </c>
      <c r="V1050" s="1">
        <f t="shared" ca="1" si="152"/>
        <v>0.36439017854824607</v>
      </c>
      <c r="W1050" s="1">
        <f t="shared" ca="1" si="153"/>
        <v>-1.0402451536117274E-2</v>
      </c>
      <c r="X1050" s="1">
        <f t="shared" ca="1" si="154"/>
        <v>8.4546520638465128E-2</v>
      </c>
      <c r="Y1050" s="1">
        <f t="shared" ca="1" si="155"/>
        <v>-1.1000991062136036E-2</v>
      </c>
      <c r="Z1050" s="1">
        <f t="shared" ca="1" si="156"/>
        <v>0.8922840302578795</v>
      </c>
      <c r="AA1050" s="1">
        <f t="shared" ca="1" si="157"/>
        <v>-1.1000991062136036E-2</v>
      </c>
      <c r="AP1050" s="1">
        <v>8.3210860914325821E-3</v>
      </c>
      <c r="AQ1050" s="1">
        <v>1049</v>
      </c>
      <c r="AR1050" s="1">
        <v>-8.6910265814581934E-3</v>
      </c>
    </row>
    <row r="1051" spans="1:44" x14ac:dyDescent="0.3">
      <c r="A1051" s="4">
        <v>41311</v>
      </c>
      <c r="B1051" s="1">
        <v>7581.1801759999998</v>
      </c>
      <c r="C1051" s="1">
        <f t="shared" si="158"/>
        <v>-1.2738918401969004E-3</v>
      </c>
      <c r="D1051" s="1">
        <f t="shared" si="151"/>
        <v>-1.056858323123669E-3</v>
      </c>
      <c r="V1051" s="1">
        <f t="shared" ca="1" si="152"/>
        <v>0.55220020504046752</v>
      </c>
      <c r="W1051" s="1">
        <f t="shared" ca="1" si="153"/>
        <v>3.9366639075013345E-3</v>
      </c>
      <c r="X1051" s="1">
        <f t="shared" ca="1" si="154"/>
        <v>0.7865785748394265</v>
      </c>
      <c r="Y1051" s="1">
        <f t="shared" ca="1" si="155"/>
        <v>6.3568463053259054E-3</v>
      </c>
      <c r="Z1051" s="1">
        <f t="shared" ca="1" si="156"/>
        <v>0.33653595172812467</v>
      </c>
      <c r="AA1051" s="1">
        <f t="shared" ca="1" si="157"/>
        <v>6.3568463053259054E-3</v>
      </c>
      <c r="AP1051" s="1">
        <v>9.5470769159777761E-3</v>
      </c>
      <c r="AQ1051" s="1">
        <v>1050</v>
      </c>
      <c r="AR1051" s="1">
        <v>-8.679401366785796E-3</v>
      </c>
    </row>
    <row r="1052" spans="1:44" x14ac:dyDescent="0.3">
      <c r="A1052" s="4">
        <v>41310</v>
      </c>
      <c r="B1052" s="1">
        <v>7664.6601559999999</v>
      </c>
      <c r="C1052" s="1">
        <f t="shared" si="158"/>
        <v>1.1011475530455731E-2</v>
      </c>
      <c r="D1052" s="1">
        <f t="shared" si="151"/>
        <v>1.1228509047528963E-2</v>
      </c>
      <c r="V1052" s="1">
        <f t="shared" ca="1" si="152"/>
        <v>0.1820958661453137</v>
      </c>
      <c r="W1052" s="1">
        <f t="shared" ca="1" si="153"/>
        <v>-2.7222203007912338E-2</v>
      </c>
      <c r="X1052" s="1">
        <f t="shared" ca="1" si="154"/>
        <v>0.16983684832731416</v>
      </c>
      <c r="Y1052" s="1">
        <f t="shared" ca="1" si="155"/>
        <v>-7.6384814673807729E-3</v>
      </c>
      <c r="Z1052" s="1">
        <f t="shared" ca="1" si="156"/>
        <v>8.1599392690946737E-2</v>
      </c>
      <c r="AA1052" s="1">
        <f t="shared" ca="1" si="157"/>
        <v>-7.6384814673807729E-3</v>
      </c>
      <c r="AP1052" s="1">
        <v>-1.2064543774247367E-3</v>
      </c>
      <c r="AQ1052" s="1">
        <v>1051</v>
      </c>
      <c r="AR1052" s="1">
        <v>-8.6790459661843598E-3</v>
      </c>
    </row>
    <row r="1053" spans="1:44" x14ac:dyDescent="0.3">
      <c r="A1053" s="4">
        <v>41309</v>
      </c>
      <c r="B1053" s="1">
        <v>7638.2299800000001</v>
      </c>
      <c r="C1053" s="1">
        <f t="shared" si="158"/>
        <v>-3.4483167501314386E-3</v>
      </c>
      <c r="D1053" s="1">
        <f t="shared" si="151"/>
        <v>-3.2312832330582074E-3</v>
      </c>
      <c r="V1053" s="1">
        <f t="shared" ca="1" si="152"/>
        <v>0.32390477458957811</v>
      </c>
      <c r="W1053" s="1">
        <f t="shared" ca="1" si="153"/>
        <v>-1.3704219380830704E-2</v>
      </c>
      <c r="X1053" s="1">
        <f t="shared" ca="1" si="154"/>
        <v>0.65769670369350985</v>
      </c>
      <c r="Y1053" s="1">
        <f t="shared" ca="1" si="155"/>
        <v>3.2494808932289833E-3</v>
      </c>
      <c r="Z1053" s="1">
        <f t="shared" ca="1" si="156"/>
        <v>0.90385193637522943</v>
      </c>
      <c r="AA1053" s="1">
        <f t="shared" ca="1" si="157"/>
        <v>3.2494808932289833E-3</v>
      </c>
      <c r="AP1053" s="1">
        <v>2.0192608771994483E-2</v>
      </c>
      <c r="AQ1053" s="1">
        <v>1052</v>
      </c>
      <c r="AR1053" s="1">
        <v>-8.6780209214674699E-3</v>
      </c>
    </row>
    <row r="1054" spans="1:44" x14ac:dyDescent="0.3">
      <c r="A1054" s="4">
        <v>41306</v>
      </c>
      <c r="B1054" s="1">
        <v>7833.3901370000003</v>
      </c>
      <c r="C1054" s="1">
        <f t="shared" si="158"/>
        <v>2.5550442643257548E-2</v>
      </c>
      <c r="D1054" s="1">
        <f t="shared" si="151"/>
        <v>2.5767476160330777E-2</v>
      </c>
      <c r="V1054" s="1">
        <f t="shared" ca="1" si="152"/>
        <v>0.98386433123106509</v>
      </c>
      <c r="W1054" s="1">
        <f t="shared" ca="1" si="153"/>
        <v>6.423100466595906E-2</v>
      </c>
      <c r="X1054" s="1">
        <f t="shared" ca="1" si="154"/>
        <v>0.37109048717723303</v>
      </c>
      <c r="Y1054" s="1">
        <f t="shared" ca="1" si="155"/>
        <v>-2.6317323683864705E-3</v>
      </c>
      <c r="Z1054" s="1">
        <f t="shared" ca="1" si="156"/>
        <v>0.40400063642282091</v>
      </c>
      <c r="AA1054" s="1">
        <f t="shared" ca="1" si="157"/>
        <v>-2.6317323683864705E-3</v>
      </c>
      <c r="AP1054" s="1">
        <v>5.1723175376705722E-3</v>
      </c>
      <c r="AQ1054" s="1">
        <v>1053</v>
      </c>
      <c r="AR1054" s="1">
        <v>-8.6740471125129424E-3</v>
      </c>
    </row>
    <row r="1055" spans="1:44" x14ac:dyDescent="0.3">
      <c r="A1055" s="4">
        <v>41305</v>
      </c>
      <c r="B1055" s="1">
        <v>7776.0498049999997</v>
      </c>
      <c r="C1055" s="1">
        <f t="shared" si="158"/>
        <v>-7.3199893018427702E-3</v>
      </c>
      <c r="D1055" s="1">
        <f t="shared" si="151"/>
        <v>-7.1029557847695386E-3</v>
      </c>
      <c r="V1055" s="1">
        <f t="shared" ca="1" si="152"/>
        <v>0.9173653326963096</v>
      </c>
      <c r="W1055" s="1">
        <f t="shared" ca="1" si="153"/>
        <v>4.1626970751446106E-2</v>
      </c>
      <c r="X1055" s="1">
        <f t="shared" ca="1" si="154"/>
        <v>0.41071215341133738</v>
      </c>
      <c r="Y1055" s="1">
        <f t="shared" ca="1" si="155"/>
        <v>-1.8057074931876228E-3</v>
      </c>
      <c r="Z1055" s="1">
        <f t="shared" ca="1" si="156"/>
        <v>0.17287288484556662</v>
      </c>
      <c r="AA1055" s="1">
        <f t="shared" ca="1" si="157"/>
        <v>-1.8057074931876228E-3</v>
      </c>
      <c r="AP1055" s="1">
        <v>-1.0816420386017061E-2</v>
      </c>
      <c r="AQ1055" s="1">
        <v>1054</v>
      </c>
      <c r="AR1055" s="1">
        <v>-8.6398459116125894E-3</v>
      </c>
    </row>
    <row r="1056" spans="1:44" x14ac:dyDescent="0.3">
      <c r="A1056" s="4">
        <v>41304</v>
      </c>
      <c r="B1056" s="1">
        <v>7811.3100590000004</v>
      </c>
      <c r="C1056" s="1">
        <f t="shared" si="158"/>
        <v>4.5344686420769028E-3</v>
      </c>
      <c r="D1056" s="1">
        <f t="shared" si="151"/>
        <v>4.7515021591501344E-3</v>
      </c>
      <c r="V1056" s="1">
        <f t="shared" ca="1" si="152"/>
        <v>0.27148954102469103</v>
      </c>
      <c r="W1056" s="1">
        <f t="shared" ca="1" si="153"/>
        <v>-1.8249427030799403E-2</v>
      </c>
      <c r="X1056" s="1">
        <f t="shared" ca="1" si="154"/>
        <v>5.1481934446312883E-2</v>
      </c>
      <c r="Y1056" s="1">
        <f t="shared" ca="1" si="155"/>
        <v>-1.3045212260649241E-2</v>
      </c>
      <c r="Z1056" s="1">
        <f t="shared" ca="1" si="156"/>
        <v>0.12218461881560161</v>
      </c>
      <c r="AA1056" s="1">
        <f t="shared" ca="1" si="157"/>
        <v>-1.3045212260649241E-2</v>
      </c>
      <c r="AP1056" s="1">
        <v>-1.1930943386119837E-2</v>
      </c>
      <c r="AQ1056" s="1">
        <v>1055</v>
      </c>
      <c r="AR1056" s="1">
        <v>-8.6369018035146791E-3</v>
      </c>
    </row>
    <row r="1057" spans="1:44" x14ac:dyDescent="0.3">
      <c r="A1057" s="4">
        <v>41303</v>
      </c>
      <c r="B1057" s="1">
        <v>7848.5698240000002</v>
      </c>
      <c r="C1057" s="1">
        <f t="shared" si="158"/>
        <v>4.7699764467894852E-3</v>
      </c>
      <c r="D1057" s="1">
        <f t="shared" si="151"/>
        <v>4.9870099638627168E-3</v>
      </c>
      <c r="V1057" s="1">
        <f t="shared" ca="1" si="152"/>
        <v>0.82811704917680629</v>
      </c>
      <c r="W1057" s="1">
        <f t="shared" ca="1" si="153"/>
        <v>2.8402516708700549E-2</v>
      </c>
      <c r="X1057" s="1">
        <f t="shared" ca="1" si="154"/>
        <v>0.66833101693340502</v>
      </c>
      <c r="Y1057" s="1">
        <f t="shared" ca="1" si="155"/>
        <v>3.4824740604923296E-3</v>
      </c>
      <c r="Z1057" s="1">
        <f t="shared" ca="1" si="156"/>
        <v>3.1649251456994376E-2</v>
      </c>
      <c r="AA1057" s="1">
        <f t="shared" ca="1" si="157"/>
        <v>2.8402516708700549E-2</v>
      </c>
      <c r="AP1057" s="1">
        <v>1.9469302087039803E-2</v>
      </c>
      <c r="AQ1057" s="1">
        <v>1056</v>
      </c>
      <c r="AR1057" s="1">
        <v>-8.6351530720084613E-3</v>
      </c>
    </row>
    <row r="1058" spans="1:44" x14ac:dyDescent="0.3">
      <c r="A1058" s="4">
        <v>41302</v>
      </c>
      <c r="B1058" s="1">
        <v>7833</v>
      </c>
      <c r="C1058" s="1">
        <f t="shared" si="158"/>
        <v>-1.9837784907499288E-3</v>
      </c>
      <c r="D1058" s="1">
        <f t="shared" si="151"/>
        <v>-1.7667449736766974E-3</v>
      </c>
      <c r="V1058" s="1">
        <f t="shared" ca="1" si="152"/>
        <v>0.42379950154044876</v>
      </c>
      <c r="W1058" s="1">
        <f t="shared" ca="1" si="153"/>
        <v>-5.7654845861272192E-3</v>
      </c>
      <c r="X1058" s="1">
        <f t="shared" ca="1" si="154"/>
        <v>0.26229398186137176</v>
      </c>
      <c r="Y1058" s="1">
        <f t="shared" ca="1" si="155"/>
        <v>-5.0903133446678307E-3</v>
      </c>
      <c r="Z1058" s="1">
        <f t="shared" ca="1" si="156"/>
        <v>0.73797395875273908</v>
      </c>
      <c r="AA1058" s="1">
        <f t="shared" ca="1" si="157"/>
        <v>-5.0903133446678307E-3</v>
      </c>
      <c r="AP1058" s="1">
        <v>-4.7498679020325646E-3</v>
      </c>
      <c r="AQ1058" s="1">
        <v>1057</v>
      </c>
      <c r="AR1058" s="1">
        <v>-8.623295810119563E-3</v>
      </c>
    </row>
    <row r="1059" spans="1:44" x14ac:dyDescent="0.3">
      <c r="A1059" s="4">
        <v>41299</v>
      </c>
      <c r="B1059" s="1">
        <v>7857.9702150000003</v>
      </c>
      <c r="C1059" s="1">
        <f t="shared" si="158"/>
        <v>3.1878226733052829E-3</v>
      </c>
      <c r="D1059" s="1">
        <f t="shared" si="151"/>
        <v>3.4048561903785141E-3</v>
      </c>
      <c r="V1059" s="1">
        <f t="shared" ca="1" si="152"/>
        <v>0.31268905855560813</v>
      </c>
      <c r="W1059" s="1">
        <f t="shared" ca="1" si="153"/>
        <v>-1.4647273611445856E-2</v>
      </c>
      <c r="X1059" s="1">
        <f t="shared" ca="1" si="154"/>
        <v>0.90401867956137583</v>
      </c>
      <c r="Y1059" s="1">
        <f t="shared" ca="1" si="155"/>
        <v>1.0438360499872693E-2</v>
      </c>
      <c r="Z1059" s="1">
        <f t="shared" ca="1" si="156"/>
        <v>4.4452575211070267E-3</v>
      </c>
      <c r="AA1059" s="1">
        <f t="shared" ca="1" si="157"/>
        <v>-1.4647273611445856E-2</v>
      </c>
      <c r="AP1059" s="1">
        <v>9.167941393214763E-4</v>
      </c>
      <c r="AQ1059" s="1">
        <v>1058</v>
      </c>
      <c r="AR1059" s="1">
        <v>-8.6027603640413293E-3</v>
      </c>
    </row>
    <row r="1060" spans="1:44" x14ac:dyDescent="0.3">
      <c r="A1060" s="4">
        <v>41298</v>
      </c>
      <c r="B1060" s="1">
        <v>7748.1298829999996</v>
      </c>
      <c r="C1060" s="1">
        <f t="shared" si="158"/>
        <v>-1.397820671174441E-2</v>
      </c>
      <c r="D1060" s="1">
        <f t="shared" si="151"/>
        <v>-1.3761173194671178E-2</v>
      </c>
      <c r="V1060" s="1">
        <f t="shared" ca="1" si="152"/>
        <v>0.40446445616181304</v>
      </c>
      <c r="W1060" s="1">
        <f t="shared" ca="1" si="153"/>
        <v>-7.2542410613965934E-3</v>
      </c>
      <c r="X1060" s="1">
        <f t="shared" ca="1" si="154"/>
        <v>9.3467506299040104E-2</v>
      </c>
      <c r="Y1060" s="1">
        <f t="shared" ca="1" si="155"/>
        <v>-1.0557604489668819E-2</v>
      </c>
      <c r="Z1060" s="1">
        <f t="shared" ca="1" si="156"/>
        <v>0.54219674149782393</v>
      </c>
      <c r="AA1060" s="1">
        <f t="shared" ca="1" si="157"/>
        <v>-1.0557604489668819E-2</v>
      </c>
      <c r="AP1060" s="1">
        <v>5.4781758150639652E-3</v>
      </c>
      <c r="AQ1060" s="1">
        <v>1059</v>
      </c>
      <c r="AR1060" s="1">
        <v>-8.5919831168563103E-3</v>
      </c>
    </row>
    <row r="1061" spans="1:44" x14ac:dyDescent="0.3">
      <c r="A1061" s="4">
        <v>41297</v>
      </c>
      <c r="B1061" s="1">
        <v>7707.5400390000004</v>
      </c>
      <c r="C1061" s="1">
        <f t="shared" si="158"/>
        <v>-5.2386633436613461E-3</v>
      </c>
      <c r="D1061" s="1">
        <f t="shared" si="151"/>
        <v>-5.0216298265881145E-3</v>
      </c>
      <c r="V1061" s="1">
        <f t="shared" ca="1" si="152"/>
        <v>0.99985629103643747</v>
      </c>
      <c r="W1061" s="1">
        <f t="shared" ca="1" si="153"/>
        <v>0.10879151779452675</v>
      </c>
      <c r="X1061" s="1">
        <f t="shared" ca="1" si="154"/>
        <v>0.92391669591731684</v>
      </c>
      <c r="Y1061" s="1">
        <f t="shared" ca="1" si="155"/>
        <v>1.1455363062571351E-2</v>
      </c>
      <c r="Z1061" s="1">
        <f t="shared" ca="1" si="156"/>
        <v>0.28555544094077501</v>
      </c>
      <c r="AA1061" s="1">
        <f t="shared" ca="1" si="157"/>
        <v>1.1455363062571351E-2</v>
      </c>
      <c r="AP1061" s="1">
        <v>-3.0567162225672313E-3</v>
      </c>
      <c r="AQ1061" s="1">
        <v>1060</v>
      </c>
      <c r="AR1061" s="1">
        <v>-8.5898015256160205E-3</v>
      </c>
    </row>
    <row r="1062" spans="1:44" x14ac:dyDescent="0.3">
      <c r="A1062" s="4">
        <v>41296</v>
      </c>
      <c r="B1062" s="1">
        <v>7696.2099609999996</v>
      </c>
      <c r="C1062" s="1">
        <f t="shared" si="158"/>
        <v>-1.4699992400520655E-3</v>
      </c>
      <c r="D1062" s="1">
        <f t="shared" si="151"/>
        <v>-1.2529657229788341E-3</v>
      </c>
      <c r="V1062" s="1">
        <f t="shared" ca="1" si="152"/>
        <v>0.85366020721162406</v>
      </c>
      <c r="W1062" s="1">
        <f t="shared" ca="1" si="153"/>
        <v>3.15678453042222E-2</v>
      </c>
      <c r="X1062" s="1">
        <f t="shared" ca="1" si="154"/>
        <v>0.25221935932569528</v>
      </c>
      <c r="Y1062" s="1">
        <f t="shared" ca="1" si="155"/>
        <v>-5.3401765416060381E-3</v>
      </c>
      <c r="Z1062" s="1">
        <f t="shared" ca="1" si="156"/>
        <v>0.54888975496238179</v>
      </c>
      <c r="AA1062" s="1">
        <f t="shared" ca="1" si="157"/>
        <v>-5.3401765416060381E-3</v>
      </c>
      <c r="AP1062" s="1">
        <v>3.552546007638116E-3</v>
      </c>
      <c r="AQ1062" s="1">
        <v>1061</v>
      </c>
      <c r="AR1062" s="1">
        <v>-8.5789242275249519E-3</v>
      </c>
    </row>
    <row r="1063" spans="1:44" x14ac:dyDescent="0.3">
      <c r="A1063" s="4">
        <v>41295</v>
      </c>
      <c r="B1063" s="1">
        <v>7748.8598629999997</v>
      </c>
      <c r="C1063" s="1">
        <f t="shared" si="158"/>
        <v>6.8410168468375698E-3</v>
      </c>
      <c r="D1063" s="1">
        <f t="shared" si="151"/>
        <v>7.0580503639108014E-3</v>
      </c>
      <c r="V1063" s="1">
        <f t="shared" ca="1" si="152"/>
        <v>7.7270185866522123E-2</v>
      </c>
      <c r="W1063" s="1">
        <f t="shared" ca="1" si="153"/>
        <v>-4.2710270939182574E-2</v>
      </c>
      <c r="X1063" s="1">
        <f t="shared" ca="1" si="154"/>
        <v>0.83524936287971174</v>
      </c>
      <c r="Y1063" s="1">
        <f t="shared" ca="1" si="155"/>
        <v>7.800951365909521E-3</v>
      </c>
      <c r="Z1063" s="1">
        <f t="shared" ca="1" si="156"/>
        <v>0.66307016911049632</v>
      </c>
      <c r="AA1063" s="1">
        <f t="shared" ca="1" si="157"/>
        <v>7.800951365909521E-3</v>
      </c>
      <c r="AP1063" s="1">
        <v>1.1699378880225E-2</v>
      </c>
      <c r="AQ1063" s="1">
        <v>1062</v>
      </c>
      <c r="AR1063" s="1">
        <v>-8.5696460600133365E-3</v>
      </c>
    </row>
    <row r="1064" spans="1:44" x14ac:dyDescent="0.3">
      <c r="A1064" s="4">
        <v>41292</v>
      </c>
      <c r="B1064" s="1">
        <v>7702.2299800000001</v>
      </c>
      <c r="C1064" s="1">
        <f t="shared" si="158"/>
        <v>-6.0176443792269944E-3</v>
      </c>
      <c r="D1064" s="1">
        <f t="shared" si="151"/>
        <v>-5.8006108621537628E-3</v>
      </c>
      <c r="V1064" s="1">
        <f t="shared" ca="1" si="152"/>
        <v>0.93406809690380421</v>
      </c>
      <c r="W1064" s="1">
        <f t="shared" ca="1" si="153"/>
        <v>4.520378042955938E-2</v>
      </c>
      <c r="X1064" s="1">
        <f t="shared" ca="1" si="154"/>
        <v>0.24447032882786135</v>
      </c>
      <c r="Y1064" s="1">
        <f t="shared" ca="1" si="155"/>
        <v>-5.5359575963488802E-3</v>
      </c>
      <c r="Z1064" s="1">
        <f t="shared" ca="1" si="156"/>
        <v>0.50867491615492177</v>
      </c>
      <c r="AA1064" s="1">
        <f t="shared" ca="1" si="157"/>
        <v>-5.5359575963488802E-3</v>
      </c>
      <c r="AP1064" s="1">
        <v>1.0068497048493169E-2</v>
      </c>
      <c r="AQ1064" s="1">
        <v>1063</v>
      </c>
      <c r="AR1064" s="1">
        <v>-8.5596734672472325E-3</v>
      </c>
    </row>
    <row r="1065" spans="1:44" x14ac:dyDescent="0.3">
      <c r="A1065" s="4">
        <v>41291</v>
      </c>
      <c r="B1065" s="1">
        <v>7735.4599609999996</v>
      </c>
      <c r="C1065" s="1">
        <f t="shared" si="158"/>
        <v>4.314332483746415E-3</v>
      </c>
      <c r="D1065" s="1">
        <f t="shared" si="151"/>
        <v>4.5313660008196466E-3</v>
      </c>
      <c r="V1065" s="1">
        <f t="shared" ca="1" si="152"/>
        <v>0.77813813113925834</v>
      </c>
      <c r="W1065" s="1">
        <f t="shared" ca="1" si="153"/>
        <v>2.2977608423945473E-2</v>
      </c>
      <c r="X1065" s="1">
        <f t="shared" ca="1" si="154"/>
        <v>0.71502427994969275</v>
      </c>
      <c r="Y1065" s="1">
        <f t="shared" ca="1" si="155"/>
        <v>4.5449841317573543E-3</v>
      </c>
      <c r="Z1065" s="1">
        <f t="shared" ca="1" si="156"/>
        <v>0.51765235184070546</v>
      </c>
      <c r="AA1065" s="1">
        <f t="shared" ca="1" si="157"/>
        <v>4.5449841317573543E-3</v>
      </c>
      <c r="AP1065" s="1">
        <v>-2.3841697634092705E-3</v>
      </c>
      <c r="AQ1065" s="1">
        <v>1064</v>
      </c>
      <c r="AR1065" s="1">
        <v>-8.5505647164145163E-3</v>
      </c>
    </row>
    <row r="1066" spans="1:44" x14ac:dyDescent="0.3">
      <c r="A1066" s="4">
        <v>41290</v>
      </c>
      <c r="B1066" s="1">
        <v>7691.1298829999996</v>
      </c>
      <c r="C1066" s="1">
        <f t="shared" si="158"/>
        <v>-5.7307617418356077E-3</v>
      </c>
      <c r="D1066" s="1">
        <f t="shared" si="151"/>
        <v>-5.5137282247623761E-3</v>
      </c>
      <c r="V1066" s="1">
        <f t="shared" ca="1" si="152"/>
        <v>0.15491746752004731</v>
      </c>
      <c r="W1066" s="1">
        <f t="shared" ca="1" si="153"/>
        <v>-3.0467053516302935E-2</v>
      </c>
      <c r="X1066" s="1">
        <f t="shared" ca="1" si="154"/>
        <v>0.1869644338536437</v>
      </c>
      <c r="Y1066" s="1">
        <f t="shared" ca="1" si="155"/>
        <v>-7.1131047584002786E-3</v>
      </c>
      <c r="Z1066" s="1">
        <f t="shared" ca="1" si="156"/>
        <v>0.79562590675653966</v>
      </c>
      <c r="AA1066" s="1">
        <f t="shared" ca="1" si="157"/>
        <v>-7.1131047584002786E-3</v>
      </c>
      <c r="AP1066" s="1">
        <v>-2.9702491344158004E-3</v>
      </c>
      <c r="AQ1066" s="1">
        <v>1065</v>
      </c>
      <c r="AR1066" s="1">
        <v>-8.5415859267174259E-3</v>
      </c>
    </row>
    <row r="1067" spans="1:44" x14ac:dyDescent="0.3">
      <c r="A1067" s="4">
        <v>41289</v>
      </c>
      <c r="B1067" s="1">
        <v>7675.9101559999999</v>
      </c>
      <c r="C1067" s="1">
        <f t="shared" si="158"/>
        <v>-1.9788675047135067E-3</v>
      </c>
      <c r="D1067" s="1">
        <f t="shared" si="151"/>
        <v>-1.7618339876402753E-3</v>
      </c>
      <c r="V1067" s="1">
        <f t="shared" ca="1" si="152"/>
        <v>0.29952134309016343</v>
      </c>
      <c r="W1067" s="1">
        <f t="shared" ca="1" si="153"/>
        <v>-1.577333031592925E-2</v>
      </c>
      <c r="X1067" s="1">
        <f t="shared" ca="1" si="154"/>
        <v>0.70560128919376541</v>
      </c>
      <c r="Y1067" s="1">
        <f t="shared" ca="1" si="155"/>
        <v>4.3246363400122247E-3</v>
      </c>
      <c r="Z1067" s="1">
        <f t="shared" ca="1" si="156"/>
        <v>0.47456420561385038</v>
      </c>
      <c r="AA1067" s="1">
        <f t="shared" ca="1" si="157"/>
        <v>4.3246363400122247E-3</v>
      </c>
      <c r="AP1067" s="1">
        <v>7.0779579307369504E-3</v>
      </c>
      <c r="AQ1067" s="1">
        <v>1066</v>
      </c>
      <c r="AR1067" s="1">
        <v>-8.5266170149433992E-3</v>
      </c>
    </row>
    <row r="1068" spans="1:44" x14ac:dyDescent="0.3">
      <c r="A1068" s="4">
        <v>41288</v>
      </c>
      <c r="B1068" s="1">
        <v>7729.5200199999999</v>
      </c>
      <c r="C1068" s="1">
        <f t="shared" si="158"/>
        <v>6.9841703342625756E-3</v>
      </c>
      <c r="D1068" s="1">
        <f t="shared" si="151"/>
        <v>7.2012038513358072E-3</v>
      </c>
      <c r="V1068" s="1">
        <f t="shared" ca="1" si="152"/>
        <v>0.21551999673013034</v>
      </c>
      <c r="W1068" s="1">
        <f t="shared" ca="1" si="153"/>
        <v>-2.3622397466601084E-2</v>
      </c>
      <c r="X1068" s="1">
        <f t="shared" ca="1" si="154"/>
        <v>0.40293934448149094</v>
      </c>
      <c r="Y1068" s="1">
        <f t="shared" ca="1" si="155"/>
        <v>-1.9659697777958656E-3</v>
      </c>
      <c r="Z1068" s="1">
        <f t="shared" ca="1" si="156"/>
        <v>0.7232163095717834</v>
      </c>
      <c r="AA1068" s="1">
        <f t="shared" ca="1" si="157"/>
        <v>-1.9659697777958656E-3</v>
      </c>
      <c r="AP1068" s="1">
        <v>-7.4722952210204991E-3</v>
      </c>
      <c r="AQ1068" s="1">
        <v>1067</v>
      </c>
      <c r="AR1068" s="1">
        <v>-8.5208066792515861E-3</v>
      </c>
    </row>
    <row r="1069" spans="1:44" x14ac:dyDescent="0.3">
      <c r="A1069" s="4">
        <v>41285</v>
      </c>
      <c r="B1069" s="1">
        <v>7715.5297849999997</v>
      </c>
      <c r="C1069" s="1">
        <f t="shared" si="158"/>
        <v>-1.8099746121105476E-3</v>
      </c>
      <c r="D1069" s="1">
        <f t="shared" si="151"/>
        <v>-1.5929410950373162E-3</v>
      </c>
      <c r="V1069" s="1">
        <f t="shared" ca="1" si="152"/>
        <v>0.25440675251141387</v>
      </c>
      <c r="W1069" s="1">
        <f t="shared" ca="1" si="153"/>
        <v>-1.9820589300620802E-2</v>
      </c>
      <c r="X1069" s="1">
        <f t="shared" ca="1" si="154"/>
        <v>0.11507384779111152</v>
      </c>
      <c r="Y1069" s="1">
        <f t="shared" ca="1" si="155"/>
        <v>-9.5998278963757358E-3</v>
      </c>
      <c r="Z1069" s="1">
        <f t="shared" ca="1" si="156"/>
        <v>0.65520397020846322</v>
      </c>
      <c r="AA1069" s="1">
        <f t="shared" ca="1" si="157"/>
        <v>-9.5998278963757358E-3</v>
      </c>
      <c r="AP1069" s="1">
        <v>5.8824313234847768E-3</v>
      </c>
      <c r="AQ1069" s="1">
        <v>1068</v>
      </c>
      <c r="AR1069" s="1">
        <v>-8.5111461729268281E-3</v>
      </c>
    </row>
    <row r="1070" spans="1:44" x14ac:dyDescent="0.3">
      <c r="A1070" s="4">
        <v>41284</v>
      </c>
      <c r="B1070" s="1">
        <v>7708.4702150000003</v>
      </c>
      <c r="C1070" s="1">
        <f t="shared" si="158"/>
        <v>-9.1498188675574396E-4</v>
      </c>
      <c r="D1070" s="1">
        <f t="shared" si="151"/>
        <v>-6.9794836968251268E-4</v>
      </c>
      <c r="V1070" s="1">
        <f t="shared" ca="1" si="152"/>
        <v>0.54093674980837847</v>
      </c>
      <c r="W1070" s="1">
        <f t="shared" ca="1" si="153"/>
        <v>3.0838187512249532E-3</v>
      </c>
      <c r="X1070" s="1">
        <f t="shared" ca="1" si="154"/>
        <v>0.6003276979030896</v>
      </c>
      <c r="Y1070" s="1">
        <f t="shared" ca="1" si="155"/>
        <v>2.0335631999449789E-3</v>
      </c>
      <c r="Z1070" s="1">
        <f t="shared" ca="1" si="156"/>
        <v>0.78373549263904274</v>
      </c>
      <c r="AA1070" s="1">
        <f t="shared" ca="1" si="157"/>
        <v>2.0335631999449789E-3</v>
      </c>
      <c r="AP1070" s="1">
        <v>1.331450219881272E-2</v>
      </c>
      <c r="AQ1070" s="1">
        <v>1069</v>
      </c>
      <c r="AR1070" s="1">
        <v>-8.502730519766015E-3</v>
      </c>
    </row>
    <row r="1071" spans="1:44" x14ac:dyDescent="0.3">
      <c r="A1071" s="4">
        <v>41283</v>
      </c>
      <c r="B1071" s="1">
        <v>7720.4702150000003</v>
      </c>
      <c r="C1071" s="1">
        <f t="shared" si="158"/>
        <v>1.5567291129502015E-3</v>
      </c>
      <c r="D1071" s="1">
        <f t="shared" si="151"/>
        <v>1.7737626300234329E-3</v>
      </c>
      <c r="V1071" s="1">
        <f t="shared" ca="1" si="152"/>
        <v>0.91138368501687139</v>
      </c>
      <c r="W1071" s="1">
        <f t="shared" ca="1" si="153"/>
        <v>4.0479747109387627E-2</v>
      </c>
      <c r="X1071" s="1">
        <f t="shared" ca="1" si="154"/>
        <v>0.4518163397100583</v>
      </c>
      <c r="Y1071" s="1">
        <f t="shared" ca="1" si="155"/>
        <v>-9.6858940654567511E-4</v>
      </c>
      <c r="Z1071" s="1">
        <f t="shared" ca="1" si="156"/>
        <v>0.22098693012354986</v>
      </c>
      <c r="AA1071" s="1">
        <f t="shared" ca="1" si="157"/>
        <v>-9.6858940654567511E-4</v>
      </c>
      <c r="AP1071" s="1">
        <v>-5.1031935544879167E-4</v>
      </c>
      <c r="AQ1071" s="1">
        <v>1070</v>
      </c>
      <c r="AR1071" s="1">
        <v>-8.5009697644183955E-3</v>
      </c>
    </row>
    <row r="1072" spans="1:44" x14ac:dyDescent="0.3">
      <c r="A1072" s="4">
        <v>41282</v>
      </c>
      <c r="B1072" s="1">
        <v>7695.830078</v>
      </c>
      <c r="C1072" s="1">
        <f t="shared" si="158"/>
        <v>-3.1915331986032826E-3</v>
      </c>
      <c r="D1072" s="1">
        <f t="shared" si="151"/>
        <v>-2.9744996815300514E-3</v>
      </c>
      <c r="V1072" s="1">
        <f t="shared" ca="1" si="152"/>
        <v>0.63968894144966082</v>
      </c>
      <c r="W1072" s="1">
        <f t="shared" ca="1" si="153"/>
        <v>1.0728824138656924E-2</v>
      </c>
      <c r="X1072" s="1">
        <f t="shared" ca="1" si="154"/>
        <v>0.68213115978677685</v>
      </c>
      <c r="Y1072" s="1">
        <f t="shared" ca="1" si="155"/>
        <v>3.789332734210977E-3</v>
      </c>
      <c r="Z1072" s="1">
        <f t="shared" ca="1" si="156"/>
        <v>8.9776308501092306E-2</v>
      </c>
      <c r="AA1072" s="1">
        <f t="shared" ca="1" si="157"/>
        <v>3.789332734210977E-3</v>
      </c>
      <c r="AP1072" s="1">
        <v>2.0898965908712978E-2</v>
      </c>
      <c r="AQ1072" s="1">
        <v>1071</v>
      </c>
      <c r="AR1072" s="1">
        <v>-8.49740986548813E-3</v>
      </c>
    </row>
    <row r="1073" spans="1:44" x14ac:dyDescent="0.3">
      <c r="A1073" s="4">
        <v>41281</v>
      </c>
      <c r="B1073" s="1">
        <v>7732.6601559999999</v>
      </c>
      <c r="C1073" s="1">
        <f t="shared" si="158"/>
        <v>4.7857187108750971E-3</v>
      </c>
      <c r="D1073" s="1">
        <f t="shared" si="151"/>
        <v>5.0027522279483287E-3</v>
      </c>
      <c r="V1073" s="1">
        <f t="shared" ca="1" si="152"/>
        <v>0.96360013458268834</v>
      </c>
      <c r="W1073" s="1">
        <f t="shared" ca="1" si="153"/>
        <v>5.3822525940154943E-2</v>
      </c>
      <c r="X1073" s="1">
        <f t="shared" ca="1" si="154"/>
        <v>0.82859208425835995</v>
      </c>
      <c r="Y1073" s="1">
        <f t="shared" ca="1" si="155"/>
        <v>7.588929869342698E-3</v>
      </c>
      <c r="Z1073" s="1">
        <f t="shared" ca="1" si="156"/>
        <v>2.2839077967820032E-2</v>
      </c>
      <c r="AA1073" s="1">
        <f t="shared" ca="1" si="157"/>
        <v>5.3822525940154943E-2</v>
      </c>
      <c r="AP1073" s="1">
        <v>-4.3401464477825277E-3</v>
      </c>
      <c r="AQ1073" s="1">
        <v>1072</v>
      </c>
      <c r="AR1073" s="1">
        <v>-8.4956650119585152E-3</v>
      </c>
    </row>
    <row r="1074" spans="1:44" x14ac:dyDescent="0.3">
      <c r="A1074" s="4">
        <v>41278</v>
      </c>
      <c r="B1074" s="1">
        <v>7776.3701170000004</v>
      </c>
      <c r="C1074" s="1">
        <f t="shared" si="158"/>
        <v>5.6526421849904555E-3</v>
      </c>
      <c r="D1074" s="1">
        <f t="shared" si="151"/>
        <v>5.8696757020636871E-3</v>
      </c>
      <c r="V1074" s="1">
        <f t="shared" ca="1" si="152"/>
        <v>0.49721376339430678</v>
      </c>
      <c r="W1074" s="1">
        <f t="shared" ca="1" si="153"/>
        <v>-2.0952348700871532E-4</v>
      </c>
      <c r="X1074" s="1">
        <f t="shared" ca="1" si="154"/>
        <v>0.93002025300800462</v>
      </c>
      <c r="Y1074" s="1">
        <f t="shared" ca="1" si="155"/>
        <v>1.1807535081902621E-2</v>
      </c>
      <c r="Z1074" s="1">
        <f t="shared" ca="1" si="156"/>
        <v>0.889764408741619</v>
      </c>
      <c r="AA1074" s="1">
        <f t="shared" ca="1" si="157"/>
        <v>1.1807535081902621E-2</v>
      </c>
      <c r="AP1074" s="1">
        <v>8.454587113397743E-4</v>
      </c>
      <c r="AQ1074" s="1">
        <v>1073</v>
      </c>
      <c r="AR1074" s="1">
        <v>-8.4926251745520241E-3</v>
      </c>
    </row>
    <row r="1075" spans="1:44" x14ac:dyDescent="0.3">
      <c r="A1075" s="4">
        <v>41277</v>
      </c>
      <c r="B1075" s="1">
        <v>7756.4399409999996</v>
      </c>
      <c r="C1075" s="1">
        <f t="shared" si="158"/>
        <v>-2.5629150490704138E-3</v>
      </c>
      <c r="D1075" s="1">
        <f t="shared" si="151"/>
        <v>-2.3458815319971826E-3</v>
      </c>
      <c r="V1075" s="1">
        <f t="shared" ca="1" si="152"/>
        <v>0.52728135392555031</v>
      </c>
      <c r="W1075" s="1">
        <f t="shared" ca="1" si="153"/>
        <v>2.0531279758581804E-3</v>
      </c>
      <c r="X1075" s="1">
        <f t="shared" ca="1" si="154"/>
        <v>0.63537946350662833</v>
      </c>
      <c r="Y1075" s="1">
        <f t="shared" ca="1" si="155"/>
        <v>2.7690820024014913E-3</v>
      </c>
      <c r="Z1075" s="1">
        <f t="shared" ca="1" si="156"/>
        <v>0.9541476689253463</v>
      </c>
      <c r="AA1075" s="1">
        <f t="shared" ca="1" si="157"/>
        <v>2.7690820024014913E-3</v>
      </c>
      <c r="AP1075" s="1">
        <v>-2.7629594332898581E-3</v>
      </c>
      <c r="AQ1075" s="1">
        <v>1074</v>
      </c>
      <c r="AR1075" s="1">
        <v>-8.4819486482303526E-3</v>
      </c>
    </row>
    <row r="1076" spans="1:44" x14ac:dyDescent="0.3">
      <c r="A1076" s="4">
        <v>41276</v>
      </c>
      <c r="B1076" s="1">
        <v>7778.7797849999997</v>
      </c>
      <c r="C1076" s="1">
        <f t="shared" si="158"/>
        <v>2.8801672120109161E-3</v>
      </c>
      <c r="D1076" s="1">
        <f t="shared" si="151"/>
        <v>3.0972007290841473E-3</v>
      </c>
      <c r="V1076" s="1">
        <f t="shared" ca="1" si="152"/>
        <v>0.82991763165111909</v>
      </c>
      <c r="W1076" s="1">
        <f t="shared" ca="1" si="153"/>
        <v>2.8615194178796991E-2</v>
      </c>
      <c r="X1076" s="1">
        <f t="shared" ca="1" si="154"/>
        <v>0.35238937221245858</v>
      </c>
      <c r="Y1076" s="1">
        <f t="shared" ca="1" si="155"/>
        <v>-3.0310209560209648E-3</v>
      </c>
      <c r="Z1076" s="1">
        <f t="shared" ca="1" si="156"/>
        <v>0.58219351951244402</v>
      </c>
      <c r="AA1076" s="1">
        <f t="shared" ca="1" si="157"/>
        <v>-3.0310209560209648E-3</v>
      </c>
      <c r="AP1076" s="1">
        <v>2.6679438216720371E-3</v>
      </c>
      <c r="AQ1076" s="1">
        <v>1075</v>
      </c>
      <c r="AR1076" s="1">
        <v>-8.4811176233882592E-3</v>
      </c>
    </row>
    <row r="1077" spans="1:44" x14ac:dyDescent="0.3">
      <c r="A1077" s="4">
        <v>41274</v>
      </c>
      <c r="B1077" s="1">
        <v>7612.3901370000003</v>
      </c>
      <c r="C1077" s="1">
        <f t="shared" si="158"/>
        <v>-2.1390199054208012E-2</v>
      </c>
      <c r="D1077" s="1">
        <f t="shared" si="151"/>
        <v>-2.1173165537134782E-2</v>
      </c>
      <c r="V1077" s="1">
        <f t="shared" ca="1" si="152"/>
        <v>0.81776641980328635</v>
      </c>
      <c r="W1077" s="1">
        <f t="shared" ca="1" si="153"/>
        <v>2.7206575740521582E-2</v>
      </c>
      <c r="X1077" s="1">
        <f t="shared" ca="1" si="154"/>
        <v>0.8247992431463842</v>
      </c>
      <c r="Y1077" s="1">
        <f t="shared" ca="1" si="155"/>
        <v>7.4704861486875416E-3</v>
      </c>
      <c r="Z1077" s="1">
        <f t="shared" ca="1" si="156"/>
        <v>0.37007181956577306</v>
      </c>
      <c r="AA1077" s="1">
        <f t="shared" ca="1" si="157"/>
        <v>7.4704861486875416E-3</v>
      </c>
      <c r="AP1077" s="1">
        <v>3.3791831120946704E-3</v>
      </c>
      <c r="AQ1077" s="1">
        <v>1076</v>
      </c>
      <c r="AR1077" s="1">
        <v>-8.4716610484784818E-3</v>
      </c>
    </row>
    <row r="1078" spans="1:44" x14ac:dyDescent="0.3">
      <c r="A1078" s="4">
        <v>41271</v>
      </c>
      <c r="B1078" s="1">
        <v>7612.3901370000003</v>
      </c>
      <c r="C1078" s="1">
        <f t="shared" si="158"/>
        <v>0</v>
      </c>
      <c r="D1078" s="1">
        <f t="shared" si="151"/>
        <v>2.1703351707323131E-4</v>
      </c>
      <c r="V1078" s="1">
        <f t="shared" ca="1" si="152"/>
        <v>0.9042261302033292</v>
      </c>
      <c r="W1078" s="1">
        <f t="shared" ca="1" si="153"/>
        <v>3.9180425034527386E-2</v>
      </c>
      <c r="X1078" s="1">
        <f t="shared" ca="1" si="154"/>
        <v>0.52013442552481826</v>
      </c>
      <c r="Y1078" s="1">
        <f t="shared" ca="1" si="155"/>
        <v>4.0392772158802783E-4</v>
      </c>
      <c r="Z1078" s="1">
        <f t="shared" ca="1" si="156"/>
        <v>0.51638617114160612</v>
      </c>
      <c r="AA1078" s="1">
        <f t="shared" ca="1" si="157"/>
        <v>4.0392772158802783E-4</v>
      </c>
      <c r="AP1078" s="1">
        <v>-2.1201973782113835E-3</v>
      </c>
      <c r="AQ1078" s="1">
        <v>1077</v>
      </c>
      <c r="AR1078" s="1">
        <v>-8.4667068286903482E-3</v>
      </c>
    </row>
    <row r="1079" spans="1:44" x14ac:dyDescent="0.3">
      <c r="A1079" s="4">
        <v>41270</v>
      </c>
      <c r="B1079" s="1">
        <v>7655.8798829999996</v>
      </c>
      <c r="C1079" s="1">
        <f t="shared" si="158"/>
        <v>5.7130211690829538E-3</v>
      </c>
      <c r="D1079" s="1">
        <f t="shared" si="151"/>
        <v>5.9300546861561854E-3</v>
      </c>
      <c r="V1079" s="1">
        <f t="shared" ca="1" si="152"/>
        <v>0.51803628302805527</v>
      </c>
      <c r="W1079" s="1">
        <f t="shared" ca="1" si="153"/>
        <v>1.3567700824958953E-3</v>
      </c>
      <c r="X1079" s="1">
        <f t="shared" ca="1" si="154"/>
        <v>0.36645676894684853</v>
      </c>
      <c r="Y1079" s="1">
        <f t="shared" ca="1" si="155"/>
        <v>-2.7300196333267263E-3</v>
      </c>
      <c r="Z1079" s="1">
        <f t="shared" ca="1" si="156"/>
        <v>0.4074527275729416</v>
      </c>
      <c r="AA1079" s="1">
        <f t="shared" ca="1" si="157"/>
        <v>-2.7300196333267263E-3</v>
      </c>
      <c r="AP1079" s="1">
        <v>-8.358935147839041E-3</v>
      </c>
      <c r="AQ1079" s="1">
        <v>1078</v>
      </c>
      <c r="AR1079" s="1">
        <v>-8.4571162129986194E-3</v>
      </c>
    </row>
    <row r="1080" spans="1:44" x14ac:dyDescent="0.3">
      <c r="A1080" s="4">
        <v>41269</v>
      </c>
      <c r="B1080" s="1">
        <v>7636.2299800000001</v>
      </c>
      <c r="C1080" s="1">
        <f t="shared" si="158"/>
        <v>-2.5666420189836645E-3</v>
      </c>
      <c r="D1080" s="1">
        <f t="shared" si="151"/>
        <v>-2.3496085019104333E-3</v>
      </c>
      <c r="V1080" s="1">
        <f t="shared" ca="1" si="152"/>
        <v>0.67198271082972838</v>
      </c>
      <c r="W1080" s="1">
        <f t="shared" ca="1" si="153"/>
        <v>1.3361839478320975E-2</v>
      </c>
      <c r="X1080" s="1">
        <f t="shared" ca="1" si="154"/>
        <v>0.80619239697439893</v>
      </c>
      <c r="Y1080" s="1">
        <f t="shared" ca="1" si="155"/>
        <v>6.9116022142080421E-3</v>
      </c>
      <c r="Z1080" s="1">
        <f t="shared" ca="1" si="156"/>
        <v>0.85826161298580406</v>
      </c>
      <c r="AA1080" s="1">
        <f t="shared" ca="1" si="157"/>
        <v>6.9116022142080421E-3</v>
      </c>
      <c r="AP1080" s="1">
        <v>-4.8292626015130858E-3</v>
      </c>
      <c r="AQ1080" s="1">
        <v>1079</v>
      </c>
      <c r="AR1080" s="1">
        <v>-8.4522035892732918E-3</v>
      </c>
    </row>
    <row r="1081" spans="1:44" x14ac:dyDescent="0.3">
      <c r="A1081" s="4">
        <v>41267</v>
      </c>
      <c r="B1081" s="1">
        <v>7636.2299800000001</v>
      </c>
      <c r="C1081" s="1">
        <f t="shared" si="158"/>
        <v>0</v>
      </c>
      <c r="D1081" s="1">
        <f t="shared" si="151"/>
        <v>2.1703351707323131E-4</v>
      </c>
      <c r="V1081" s="1">
        <f t="shared" ca="1" si="152"/>
        <v>0.2240106108182075</v>
      </c>
      <c r="W1081" s="1">
        <f t="shared" ca="1" si="153"/>
        <v>-2.2761542272006344E-2</v>
      </c>
      <c r="X1081" s="1">
        <f t="shared" ca="1" si="154"/>
        <v>7.8041215409280662E-2</v>
      </c>
      <c r="Y1081" s="1">
        <f t="shared" ca="1" si="155"/>
        <v>-1.1346969285629912E-2</v>
      </c>
      <c r="Z1081" s="1">
        <f t="shared" ca="1" si="156"/>
        <v>0.93782228485043007</v>
      </c>
      <c r="AA1081" s="1">
        <f t="shared" ca="1" si="157"/>
        <v>-1.1346969285629912E-2</v>
      </c>
      <c r="AP1081" s="1">
        <v>-3.1328795539918839E-3</v>
      </c>
      <c r="AQ1081" s="1">
        <v>1080</v>
      </c>
      <c r="AR1081" s="1">
        <v>-8.4448926449434379E-3</v>
      </c>
    </row>
    <row r="1082" spans="1:44" x14ac:dyDescent="0.3">
      <c r="A1082" s="4">
        <v>41264</v>
      </c>
      <c r="B1082" s="1">
        <v>7636.2299800000001</v>
      </c>
      <c r="C1082" s="1">
        <f t="shared" si="158"/>
        <v>0</v>
      </c>
      <c r="D1082" s="1">
        <f t="shared" si="151"/>
        <v>2.1703351707323131E-4</v>
      </c>
      <c r="V1082" s="1">
        <f t="shared" ca="1" si="152"/>
        <v>0.66998341039061948</v>
      </c>
      <c r="W1082" s="1">
        <f t="shared" ca="1" si="153"/>
        <v>1.3196020719114493E-2</v>
      </c>
      <c r="X1082" s="1">
        <f t="shared" ca="1" si="154"/>
        <v>0.14400487950049612</v>
      </c>
      <c r="Y1082" s="1">
        <f t="shared" ca="1" si="155"/>
        <v>-8.4999823509598234E-3</v>
      </c>
      <c r="Z1082" s="1">
        <f t="shared" ca="1" si="156"/>
        <v>0.56327632343555034</v>
      </c>
      <c r="AA1082" s="1">
        <f t="shared" ca="1" si="157"/>
        <v>-8.4999823509598234E-3</v>
      </c>
      <c r="AP1082" s="1">
        <v>3.823183918987796E-3</v>
      </c>
      <c r="AQ1082" s="1">
        <v>1081</v>
      </c>
      <c r="AR1082" s="1">
        <v>-8.4431350908110627E-3</v>
      </c>
    </row>
    <row r="1083" spans="1:44" x14ac:dyDescent="0.3">
      <c r="A1083" s="4">
        <v>41263</v>
      </c>
      <c r="B1083" s="1">
        <v>7672.1000979999999</v>
      </c>
      <c r="C1083" s="1">
        <f t="shared" si="158"/>
        <v>4.6973595732379735E-3</v>
      </c>
      <c r="D1083" s="1">
        <f t="shared" si="151"/>
        <v>4.9143930903112051E-3</v>
      </c>
      <c r="V1083" s="1">
        <f t="shared" ca="1" si="152"/>
        <v>0.39506280010610673</v>
      </c>
      <c r="W1083" s="1">
        <f t="shared" ca="1" si="153"/>
        <v>-7.9844255392637082E-3</v>
      </c>
      <c r="X1083" s="1">
        <f t="shared" ca="1" si="154"/>
        <v>0.93009700272138607</v>
      </c>
      <c r="Y1083" s="1">
        <f t="shared" ca="1" si="155"/>
        <v>1.1812110960874405E-2</v>
      </c>
      <c r="Z1083" s="1">
        <f t="shared" ca="1" si="156"/>
        <v>0.16256229317570603</v>
      </c>
      <c r="AA1083" s="1">
        <f t="shared" ca="1" si="157"/>
        <v>1.1812110960874405E-2</v>
      </c>
      <c r="AP1083" s="1">
        <v>1.3198188239442719E-2</v>
      </c>
      <c r="AQ1083" s="1">
        <v>1082</v>
      </c>
      <c r="AR1083" s="1">
        <v>-8.436921874089242E-3</v>
      </c>
    </row>
    <row r="1084" spans="1:44" x14ac:dyDescent="0.3">
      <c r="A1084" s="4">
        <v>41262</v>
      </c>
      <c r="B1084" s="1">
        <v>7668.5</v>
      </c>
      <c r="C1084" s="1">
        <f t="shared" si="158"/>
        <v>-4.6924544179740045E-4</v>
      </c>
      <c r="D1084" s="1">
        <f t="shared" si="151"/>
        <v>-2.5221192472416911E-4</v>
      </c>
      <c r="V1084" s="1">
        <f t="shared" ca="1" si="152"/>
        <v>0.12420854657004143</v>
      </c>
      <c r="W1084" s="1">
        <f t="shared" ca="1" si="153"/>
        <v>-3.4626079738438266E-2</v>
      </c>
      <c r="X1084" s="1">
        <f t="shared" ca="1" si="154"/>
        <v>0.49871018263999189</v>
      </c>
      <c r="Y1084" s="1">
        <f t="shared" ca="1" si="155"/>
        <v>-2.5864786370022781E-5</v>
      </c>
      <c r="Z1084" s="1">
        <f t="shared" ca="1" si="156"/>
        <v>0.2333003592403643</v>
      </c>
      <c r="AA1084" s="1">
        <f t="shared" ca="1" si="157"/>
        <v>-2.5864786370022781E-5</v>
      </c>
      <c r="AP1084" s="1">
        <v>-1.0484005102999908E-2</v>
      </c>
      <c r="AQ1084" s="1">
        <v>1083</v>
      </c>
      <c r="AR1084" s="1">
        <v>-8.4347405700571521E-3</v>
      </c>
    </row>
    <row r="1085" spans="1:44" x14ac:dyDescent="0.3">
      <c r="A1085" s="4">
        <v>41261</v>
      </c>
      <c r="B1085" s="1">
        <v>7653.580078</v>
      </c>
      <c r="C1085" s="1">
        <f t="shared" si="158"/>
        <v>-1.9456115276781695E-3</v>
      </c>
      <c r="D1085" s="1">
        <f t="shared" si="151"/>
        <v>-1.7285780106049381E-3</v>
      </c>
      <c r="V1085" s="1">
        <f t="shared" ca="1" si="152"/>
        <v>0.35055615655750894</v>
      </c>
      <c r="W1085" s="1">
        <f t="shared" ca="1" si="153"/>
        <v>-1.151458180236784E-2</v>
      </c>
      <c r="X1085" s="1">
        <f t="shared" ca="1" si="154"/>
        <v>0.6226562880529467</v>
      </c>
      <c r="Y1085" s="1">
        <f t="shared" ca="1" si="155"/>
        <v>2.4997172042933473E-3</v>
      </c>
      <c r="Z1085" s="1">
        <f t="shared" ca="1" si="156"/>
        <v>0.64320101929218809</v>
      </c>
      <c r="AA1085" s="1">
        <f t="shared" ca="1" si="157"/>
        <v>2.4997172042933473E-3</v>
      </c>
      <c r="AP1085" s="1">
        <v>5.4678089905390503E-3</v>
      </c>
      <c r="AQ1085" s="1">
        <v>1084</v>
      </c>
      <c r="AR1085" s="1">
        <v>-8.4327486553902858E-3</v>
      </c>
    </row>
    <row r="1086" spans="1:44" x14ac:dyDescent="0.3">
      <c r="A1086" s="4">
        <v>41260</v>
      </c>
      <c r="B1086" s="1">
        <v>7604.9399409999996</v>
      </c>
      <c r="C1086" s="1">
        <f t="shared" si="158"/>
        <v>-6.3552137044747235E-3</v>
      </c>
      <c r="D1086" s="1">
        <f t="shared" si="151"/>
        <v>-6.1381801874014919E-3</v>
      </c>
      <c r="V1086" s="1">
        <f t="shared" ca="1" si="152"/>
        <v>0.85143033722136541</v>
      </c>
      <c r="W1086" s="1">
        <f t="shared" ca="1" si="153"/>
        <v>3.1277628591454915E-2</v>
      </c>
      <c r="X1086" s="1">
        <f t="shared" ca="1" si="154"/>
        <v>0.32810476173486025</v>
      </c>
      <c r="Y1086" s="1">
        <f t="shared" ca="1" si="155"/>
        <v>-3.5612203028880874E-3</v>
      </c>
      <c r="Z1086" s="1">
        <f t="shared" ca="1" si="156"/>
        <v>0.66796648271871428</v>
      </c>
      <c r="AA1086" s="1">
        <f t="shared" ca="1" si="157"/>
        <v>-3.5612203028880874E-3</v>
      </c>
      <c r="AP1086" s="1">
        <v>1.678620456096265E-2</v>
      </c>
      <c r="AQ1086" s="1">
        <v>1085</v>
      </c>
      <c r="AR1086" s="1">
        <v>-8.4212612186692522E-3</v>
      </c>
    </row>
    <row r="1087" spans="1:44" x14ac:dyDescent="0.3">
      <c r="A1087" s="4">
        <v>41257</v>
      </c>
      <c r="B1087" s="1">
        <v>7596.4702150000003</v>
      </c>
      <c r="C1087" s="1">
        <f t="shared" si="158"/>
        <v>-1.1137137263027013E-3</v>
      </c>
      <c r="D1087" s="1">
        <f t="shared" si="151"/>
        <v>-8.9668020922946997E-4</v>
      </c>
      <c r="V1087" s="1">
        <f t="shared" ca="1" si="152"/>
        <v>0.80544938461285831</v>
      </c>
      <c r="W1087" s="1">
        <f t="shared" ca="1" si="153"/>
        <v>2.58374529561946E-2</v>
      </c>
      <c r="X1087" s="1">
        <f t="shared" ca="1" si="154"/>
        <v>0.15216044481673585</v>
      </c>
      <c r="Y1087" s="1">
        <f t="shared" ca="1" si="155"/>
        <v>-8.2176919070290795E-3</v>
      </c>
      <c r="Z1087" s="1">
        <f t="shared" ca="1" si="156"/>
        <v>0.93380041869003827</v>
      </c>
      <c r="AA1087" s="1">
        <f t="shared" ca="1" si="157"/>
        <v>-8.2176919070290795E-3</v>
      </c>
      <c r="AP1087" s="1">
        <v>1.6190874924775677E-2</v>
      </c>
      <c r="AQ1087" s="1">
        <v>1086</v>
      </c>
      <c r="AR1087" s="1">
        <v>-8.4183208980017077E-3</v>
      </c>
    </row>
    <row r="1088" spans="1:44" x14ac:dyDescent="0.3">
      <c r="A1088" s="4">
        <v>41256</v>
      </c>
      <c r="B1088" s="1">
        <v>7581.9799800000001</v>
      </c>
      <c r="C1088" s="1">
        <f t="shared" si="158"/>
        <v>-1.9074957960590398E-3</v>
      </c>
      <c r="D1088" s="1">
        <f t="shared" si="151"/>
        <v>-1.6904622789858084E-3</v>
      </c>
      <c r="V1088" s="1">
        <f t="shared" ca="1" si="152"/>
        <v>1.9922284327898554E-2</v>
      </c>
      <c r="W1088" s="1">
        <f t="shared" ca="1" si="153"/>
        <v>-6.1660699709426843E-2</v>
      </c>
      <c r="X1088" s="1">
        <f t="shared" ca="1" si="154"/>
        <v>0.91644566889790835</v>
      </c>
      <c r="Y1088" s="1">
        <f t="shared" ca="1" si="155"/>
        <v>1.1052432630703919E-2</v>
      </c>
      <c r="Z1088" s="1">
        <f t="shared" ca="1" si="156"/>
        <v>0.55573886129427608</v>
      </c>
      <c r="AA1088" s="1">
        <f t="shared" ca="1" si="157"/>
        <v>1.1052432630703919E-2</v>
      </c>
      <c r="AP1088" s="1">
        <v>1.2101264243731371E-2</v>
      </c>
      <c r="AQ1088" s="1">
        <v>1087</v>
      </c>
      <c r="AR1088" s="1">
        <v>-8.4003378341084046E-3</v>
      </c>
    </row>
    <row r="1089" spans="1:44" x14ac:dyDescent="0.3">
      <c r="A1089" s="4">
        <v>41255</v>
      </c>
      <c r="B1089" s="1">
        <v>7614.7900390000004</v>
      </c>
      <c r="C1089" s="1">
        <f t="shared" si="158"/>
        <v>4.3273734679526764E-3</v>
      </c>
      <c r="D1089" s="1">
        <f t="shared" si="151"/>
        <v>4.544406985025908E-3</v>
      </c>
      <c r="V1089" s="1">
        <f t="shared" ca="1" si="152"/>
        <v>0.89371475186775085</v>
      </c>
      <c r="W1089" s="1">
        <f t="shared" ca="1" si="153"/>
        <v>3.739584981166217E-2</v>
      </c>
      <c r="X1089" s="1">
        <f t="shared" ca="1" si="154"/>
        <v>0.9925402005861812</v>
      </c>
      <c r="Y1089" s="1">
        <f t="shared" ca="1" si="155"/>
        <v>1.9474598739615313E-2</v>
      </c>
      <c r="Z1089" s="1">
        <f t="shared" ca="1" si="156"/>
        <v>0.41697427970959466</v>
      </c>
      <c r="AA1089" s="1">
        <f t="shared" ca="1" si="157"/>
        <v>1.9474598739615313E-2</v>
      </c>
      <c r="AP1089" s="1">
        <v>-3.7055293259901818E-3</v>
      </c>
      <c r="AQ1089" s="1">
        <v>1088</v>
      </c>
      <c r="AR1089" s="1">
        <v>-8.4001773102372612E-3</v>
      </c>
    </row>
    <row r="1090" spans="1:44" x14ac:dyDescent="0.3">
      <c r="A1090" s="4">
        <v>41254</v>
      </c>
      <c r="B1090" s="1">
        <v>7589.75</v>
      </c>
      <c r="C1090" s="1">
        <f t="shared" si="158"/>
        <v>-3.2883426689055205E-3</v>
      </c>
      <c r="D1090" s="1">
        <f t="shared" si="151"/>
        <v>-3.0713091518322893E-3</v>
      </c>
      <c r="V1090" s="1">
        <f t="shared" ca="1" si="152"/>
        <v>0.57483954918210312</v>
      </c>
      <c r="W1090" s="1">
        <f t="shared" ca="1" si="153"/>
        <v>5.6612698359631538E-3</v>
      </c>
      <c r="X1090" s="1">
        <f t="shared" ca="1" si="154"/>
        <v>0.46175241798996847</v>
      </c>
      <c r="Y1090" s="1">
        <f t="shared" ca="1" si="155"/>
        <v>-7.6815851195592135E-4</v>
      </c>
      <c r="Z1090" s="1">
        <f t="shared" ca="1" si="156"/>
        <v>0.10801292851996602</v>
      </c>
      <c r="AA1090" s="1">
        <f t="shared" ca="1" si="157"/>
        <v>-7.6815851195592135E-4</v>
      </c>
      <c r="AP1090" s="1">
        <v>-7.054012377692891E-3</v>
      </c>
      <c r="AQ1090" s="1">
        <v>1089</v>
      </c>
      <c r="AR1090" s="1">
        <v>-8.3950472288747933E-3</v>
      </c>
    </row>
    <row r="1091" spans="1:44" x14ac:dyDescent="0.3">
      <c r="A1091" s="4">
        <v>41253</v>
      </c>
      <c r="B1091" s="1">
        <v>7530.919922</v>
      </c>
      <c r="C1091" s="1">
        <f t="shared" si="158"/>
        <v>-7.7512537303600195E-3</v>
      </c>
      <c r="D1091" s="1">
        <f t="shared" ref="D1091:D1154" si="159">C1091-$P$3</f>
        <v>-7.5342202132867879E-3</v>
      </c>
      <c r="V1091" s="1">
        <f t="shared" ref="V1091:V1154" ca="1" si="160">RAND()</f>
        <v>0.80173789457166844</v>
      </c>
      <c r="W1091" s="1">
        <f t="shared" ref="W1091:W1154" ca="1" si="161">_xlfn.NORM.INV(V1091,0,$R$7)</f>
        <v>2.5435354702782954E-2</v>
      </c>
      <c r="X1091" s="1">
        <f t="shared" ref="X1091:X1154" ca="1" si="162">RAND()</f>
        <v>0.54056440854295496</v>
      </c>
      <c r="Y1091" s="1">
        <f t="shared" ref="Y1091:Y1154" ca="1" si="163">_xlfn.NORM.INV(X1091,0,$R$9)</f>
        <v>8.1484590618559121E-4</v>
      </c>
      <c r="Z1091" s="1">
        <f t="shared" ref="Z1091:Z1154" ca="1" si="164">RAND()</f>
        <v>0.49798116625732491</v>
      </c>
      <c r="AA1091" s="1">
        <f t="shared" ref="AA1091:AA1154" ca="1" si="165">IF(Z1091&lt;$R$11,W1091,Y1091)</f>
        <v>8.1484590618559121E-4</v>
      </c>
      <c r="AP1091" s="1">
        <v>9.0486304994150338E-3</v>
      </c>
      <c r="AQ1091" s="1">
        <v>1090</v>
      </c>
      <c r="AR1091" s="1">
        <v>-8.392884209100844E-3</v>
      </c>
    </row>
    <row r="1092" spans="1:44" x14ac:dyDescent="0.3">
      <c r="A1092" s="4">
        <v>41250</v>
      </c>
      <c r="B1092" s="1">
        <v>7517.7998049999997</v>
      </c>
      <c r="C1092" s="1">
        <f t="shared" ref="C1092:C1155" si="166">(B1092-B1091)/B1091</f>
        <v>-1.7421665793673792E-3</v>
      </c>
      <c r="D1092" s="1">
        <f t="shared" si="159"/>
        <v>-1.5251330622941478E-3</v>
      </c>
      <c r="V1092" s="1">
        <f t="shared" ca="1" si="160"/>
        <v>0.56600080656160878</v>
      </c>
      <c r="W1092" s="1">
        <f t="shared" ca="1" si="161"/>
        <v>4.9860447011160587E-3</v>
      </c>
      <c r="X1092" s="1">
        <f t="shared" ca="1" si="162"/>
        <v>0.667606720781596</v>
      </c>
      <c r="Y1092" s="1">
        <f t="shared" ca="1" si="163"/>
        <v>3.4665132141899024E-3</v>
      </c>
      <c r="Z1092" s="1">
        <f t="shared" ca="1" si="164"/>
        <v>0.58681083811238455</v>
      </c>
      <c r="AA1092" s="1">
        <f t="shared" ca="1" si="165"/>
        <v>3.4665132141899024E-3</v>
      </c>
      <c r="AP1092" s="1">
        <v>9.2680319287830673E-3</v>
      </c>
      <c r="AQ1092" s="1">
        <v>1091</v>
      </c>
      <c r="AR1092" s="1">
        <v>-8.392431374962395E-3</v>
      </c>
    </row>
    <row r="1093" spans="1:44" x14ac:dyDescent="0.3">
      <c r="A1093" s="4">
        <v>41249</v>
      </c>
      <c r="B1093" s="1">
        <v>7534.5400390000004</v>
      </c>
      <c r="C1093" s="1">
        <f t="shared" si="166"/>
        <v>2.2267464463295566E-3</v>
      </c>
      <c r="D1093" s="1">
        <f t="shared" si="159"/>
        <v>2.4437799634027878E-3</v>
      </c>
      <c r="V1093" s="1">
        <f t="shared" ca="1" si="160"/>
        <v>0.75267368134529944</v>
      </c>
      <c r="W1093" s="1">
        <f t="shared" ca="1" si="161"/>
        <v>2.0487825881838184E-2</v>
      </c>
      <c r="X1093" s="1">
        <f t="shared" ca="1" si="162"/>
        <v>0.97142260115457035</v>
      </c>
      <c r="Y1093" s="1">
        <f t="shared" ca="1" si="163"/>
        <v>1.5217001049337799E-2</v>
      </c>
      <c r="Z1093" s="1">
        <f t="shared" ca="1" si="164"/>
        <v>0.61791770752540176</v>
      </c>
      <c r="AA1093" s="1">
        <f t="shared" ca="1" si="165"/>
        <v>1.5217001049337799E-2</v>
      </c>
      <c r="AP1093" s="1">
        <v>4.7851150748338235E-3</v>
      </c>
      <c r="AQ1093" s="1">
        <v>1092</v>
      </c>
      <c r="AR1093" s="1">
        <v>-8.3898868981829022E-3</v>
      </c>
    </row>
    <row r="1094" spans="1:44" x14ac:dyDescent="0.3">
      <c r="A1094" s="4">
        <v>41248</v>
      </c>
      <c r="B1094" s="1">
        <v>7454.5498049999997</v>
      </c>
      <c r="C1094" s="1">
        <f t="shared" si="166"/>
        <v>-1.0616472085350714E-2</v>
      </c>
      <c r="D1094" s="1">
        <f t="shared" si="159"/>
        <v>-1.0399438568277483E-2</v>
      </c>
      <c r="V1094" s="1">
        <f t="shared" ca="1" si="160"/>
        <v>0.58224739464414299</v>
      </c>
      <c r="W1094" s="1">
        <f t="shared" ca="1" si="161"/>
        <v>6.2293866685701098E-3</v>
      </c>
      <c r="X1094" s="1">
        <f t="shared" ca="1" si="162"/>
        <v>0.32721701447770501</v>
      </c>
      <c r="Y1094" s="1">
        <f t="shared" ca="1" si="163"/>
        <v>-3.5808872693930335E-3</v>
      </c>
      <c r="Z1094" s="1">
        <f t="shared" ca="1" si="164"/>
        <v>0.56459571570398592</v>
      </c>
      <c r="AA1094" s="1">
        <f t="shared" ca="1" si="165"/>
        <v>-3.5808872693930335E-3</v>
      </c>
      <c r="AP1094" s="1">
        <v>-7.5271477200000566E-3</v>
      </c>
      <c r="AQ1094" s="1">
        <v>1093</v>
      </c>
      <c r="AR1094" s="1">
        <v>-8.3887922489714016E-3</v>
      </c>
    </row>
    <row r="1095" spans="1:44" x14ac:dyDescent="0.3">
      <c r="A1095" s="4">
        <v>41247</v>
      </c>
      <c r="B1095" s="1">
        <v>7435.1201170000004</v>
      </c>
      <c r="C1095" s="1">
        <f t="shared" si="166"/>
        <v>-2.6064200398751326E-3</v>
      </c>
      <c r="D1095" s="1">
        <f t="shared" si="159"/>
        <v>-2.3893865228019015E-3</v>
      </c>
      <c r="V1095" s="1">
        <f t="shared" ca="1" si="160"/>
        <v>0.9285006331782294</v>
      </c>
      <c r="W1095" s="1">
        <f t="shared" ca="1" si="161"/>
        <v>4.3941445283873573E-2</v>
      </c>
      <c r="X1095" s="1">
        <f t="shared" ca="1" si="162"/>
        <v>5.6963824217747705E-2</v>
      </c>
      <c r="Y1095" s="1">
        <f t="shared" ca="1" si="163"/>
        <v>-1.2646264504147086E-2</v>
      </c>
      <c r="Z1095" s="1">
        <f t="shared" ca="1" si="164"/>
        <v>0.28492558560856529</v>
      </c>
      <c r="AA1095" s="1">
        <f t="shared" ca="1" si="165"/>
        <v>-1.2646264504147086E-2</v>
      </c>
      <c r="AP1095" s="1">
        <v>9.4632776150349457E-3</v>
      </c>
      <c r="AQ1095" s="1">
        <v>1094</v>
      </c>
      <c r="AR1095" s="1">
        <v>-8.3811778012928845E-3</v>
      </c>
    </row>
    <row r="1096" spans="1:44" x14ac:dyDescent="0.3">
      <c r="A1096" s="4">
        <v>41246</v>
      </c>
      <c r="B1096" s="1">
        <v>7435.2099609999996</v>
      </c>
      <c r="C1096" s="1">
        <f t="shared" si="166"/>
        <v>1.2083732150305371E-5</v>
      </c>
      <c r="D1096" s="1">
        <f t="shared" si="159"/>
        <v>2.2911724922353667E-4</v>
      </c>
      <c r="V1096" s="1">
        <f t="shared" ca="1" si="160"/>
        <v>0.78204051565546184</v>
      </c>
      <c r="W1096" s="1">
        <f t="shared" ca="1" si="161"/>
        <v>2.3373093788439575E-2</v>
      </c>
      <c r="X1096" s="1">
        <f t="shared" ca="1" si="162"/>
        <v>0.441396671064893</v>
      </c>
      <c r="Y1096" s="1">
        <f t="shared" ca="1" si="163"/>
        <v>-1.179432758106548E-3</v>
      </c>
      <c r="Z1096" s="1">
        <f t="shared" ca="1" si="164"/>
        <v>0.23189014681966658</v>
      </c>
      <c r="AA1096" s="1">
        <f t="shared" ca="1" si="165"/>
        <v>-1.179432758106548E-3</v>
      </c>
      <c r="AP1096" s="1">
        <v>-2.2719619541033916E-3</v>
      </c>
      <c r="AQ1096" s="1">
        <v>1095</v>
      </c>
      <c r="AR1096" s="1">
        <v>-8.3759227887457745E-3</v>
      </c>
    </row>
    <row r="1097" spans="1:44" x14ac:dyDescent="0.3">
      <c r="A1097" s="4">
        <v>41243</v>
      </c>
      <c r="B1097" s="1">
        <v>7405.5</v>
      </c>
      <c r="C1097" s="1">
        <f t="shared" si="166"/>
        <v>-3.9958469439111471E-3</v>
      </c>
      <c r="D1097" s="1">
        <f t="shared" si="159"/>
        <v>-3.7788134268379159E-3</v>
      </c>
      <c r="V1097" s="1">
        <f t="shared" ca="1" si="160"/>
        <v>0.11388578529651106</v>
      </c>
      <c r="W1097" s="1">
        <f t="shared" ca="1" si="161"/>
        <v>-3.6183573053247348E-2</v>
      </c>
      <c r="X1097" s="1">
        <f t="shared" ca="1" si="162"/>
        <v>0.43925982878362502</v>
      </c>
      <c r="Y1097" s="1">
        <f t="shared" ca="1" si="163"/>
        <v>-1.2227686449585973E-3</v>
      </c>
      <c r="Z1097" s="1">
        <f t="shared" ca="1" si="164"/>
        <v>0.86330095696567188</v>
      </c>
      <c r="AA1097" s="1">
        <f t="shared" ca="1" si="165"/>
        <v>-1.2227686449585973E-3</v>
      </c>
      <c r="AP1097" s="1">
        <v>-1.8832881775137204E-2</v>
      </c>
      <c r="AQ1097" s="1">
        <v>1096</v>
      </c>
      <c r="AR1097" s="1">
        <v>-8.3679419183468138E-3</v>
      </c>
    </row>
    <row r="1098" spans="1:44" x14ac:dyDescent="0.3">
      <c r="A1098" s="4">
        <v>41242</v>
      </c>
      <c r="B1098" s="1">
        <v>7400.9599609999996</v>
      </c>
      <c r="C1098" s="1">
        <f t="shared" si="166"/>
        <v>-6.1306312875571308E-4</v>
      </c>
      <c r="D1098" s="1">
        <f t="shared" si="159"/>
        <v>-3.9602961168248179E-4</v>
      </c>
      <c r="V1098" s="1">
        <f t="shared" ca="1" si="160"/>
        <v>0.61865445983684642</v>
      </c>
      <c r="W1098" s="1">
        <f t="shared" ca="1" si="161"/>
        <v>9.058464532641395E-3</v>
      </c>
      <c r="X1098" s="1">
        <f t="shared" ca="1" si="162"/>
        <v>0.65941839264471658</v>
      </c>
      <c r="Y1098" s="1">
        <f t="shared" ca="1" si="163"/>
        <v>3.2870106927953523E-3</v>
      </c>
      <c r="Z1098" s="1">
        <f t="shared" ca="1" si="164"/>
        <v>0.14798175365670052</v>
      </c>
      <c r="AA1098" s="1">
        <f t="shared" ca="1" si="165"/>
        <v>3.2870106927953523E-3</v>
      </c>
      <c r="AP1098" s="1">
        <v>7.2334981828788931E-3</v>
      </c>
      <c r="AQ1098" s="1">
        <v>1097</v>
      </c>
      <c r="AR1098" s="1">
        <v>-8.358935147839041E-3</v>
      </c>
    </row>
    <row r="1099" spans="1:44" x14ac:dyDescent="0.3">
      <c r="A1099" s="4">
        <v>41241</v>
      </c>
      <c r="B1099" s="1">
        <v>7343.4101559999999</v>
      </c>
      <c r="C1099" s="1">
        <f t="shared" si="166"/>
        <v>-7.7759919393245386E-3</v>
      </c>
      <c r="D1099" s="1">
        <f t="shared" si="159"/>
        <v>-7.558958422251307E-3</v>
      </c>
      <c r="V1099" s="1">
        <f t="shared" ca="1" si="160"/>
        <v>2.9821442959831579E-2</v>
      </c>
      <c r="W1099" s="1">
        <f t="shared" ca="1" si="161"/>
        <v>-5.6502729855223456E-2</v>
      </c>
      <c r="X1099" s="1">
        <f t="shared" ca="1" si="162"/>
        <v>0.72941196577764955</v>
      </c>
      <c r="Y1099" s="1">
        <f t="shared" ca="1" si="163"/>
        <v>4.8882841236963679E-3</v>
      </c>
      <c r="Z1099" s="1">
        <f t="shared" ca="1" si="164"/>
        <v>0.90401802428432909</v>
      </c>
      <c r="AA1099" s="1">
        <f t="shared" ca="1" si="165"/>
        <v>4.8882841236963679E-3</v>
      </c>
      <c r="AP1099" s="1">
        <v>-4.2158789256466819E-3</v>
      </c>
      <c r="AQ1099" s="1">
        <v>1098</v>
      </c>
      <c r="AR1099" s="1">
        <v>-8.342826483386372E-3</v>
      </c>
    </row>
    <row r="1100" spans="1:44" x14ac:dyDescent="0.3">
      <c r="A1100" s="4">
        <v>41240</v>
      </c>
      <c r="B1100" s="1">
        <v>7332.330078</v>
      </c>
      <c r="C1100" s="1">
        <f t="shared" si="166"/>
        <v>-1.5088464030497983E-3</v>
      </c>
      <c r="D1100" s="1">
        <f t="shared" si="159"/>
        <v>-1.2918128859765669E-3</v>
      </c>
      <c r="V1100" s="1">
        <f t="shared" ca="1" si="160"/>
        <v>0.31530411915885581</v>
      </c>
      <c r="W1100" s="1">
        <f t="shared" ca="1" si="161"/>
        <v>-1.442612774511377E-2</v>
      </c>
      <c r="X1100" s="1">
        <f t="shared" ca="1" si="162"/>
        <v>0.20520820437840037</v>
      </c>
      <c r="Y1100" s="1">
        <f t="shared" ca="1" si="163"/>
        <v>-6.585288491666925E-3</v>
      </c>
      <c r="Z1100" s="1">
        <f t="shared" ca="1" si="164"/>
        <v>0.15275000911525138</v>
      </c>
      <c r="AA1100" s="1">
        <f t="shared" ca="1" si="165"/>
        <v>-6.585288491666925E-3</v>
      </c>
      <c r="AP1100" s="1">
        <v>-2.9360896053770048E-4</v>
      </c>
      <c r="AQ1100" s="1">
        <v>1099</v>
      </c>
      <c r="AR1100" s="1">
        <v>-8.3398925830362996E-3</v>
      </c>
    </row>
    <row r="1101" spans="1:44" x14ac:dyDescent="0.3">
      <c r="A1101" s="4">
        <v>41239</v>
      </c>
      <c r="B1101" s="1">
        <v>7292.0297849999997</v>
      </c>
      <c r="C1101" s="1">
        <f t="shared" si="166"/>
        <v>-5.4962464279830585E-3</v>
      </c>
      <c r="D1101" s="1">
        <f t="shared" si="159"/>
        <v>-5.2792129109098269E-3</v>
      </c>
      <c r="V1101" s="1">
        <f t="shared" ca="1" si="160"/>
        <v>0.91047681207018338</v>
      </c>
      <c r="W1101" s="1">
        <f t="shared" ca="1" si="161"/>
        <v>4.0310911111180209E-2</v>
      </c>
      <c r="X1101" s="1">
        <f t="shared" ca="1" si="162"/>
        <v>0.17493580991479185</v>
      </c>
      <c r="Y1101" s="1">
        <f t="shared" ca="1" si="163"/>
        <v>-7.478706685897658E-3</v>
      </c>
      <c r="Z1101" s="1">
        <f t="shared" ca="1" si="164"/>
        <v>0.76852146863077631</v>
      </c>
      <c r="AA1101" s="1">
        <f t="shared" ca="1" si="165"/>
        <v>-7.478706685897658E-3</v>
      </c>
      <c r="AP1101" s="1">
        <v>7.4554829339590423E-3</v>
      </c>
      <c r="AQ1101" s="1">
        <v>1100</v>
      </c>
      <c r="AR1101" s="1">
        <v>-8.3356701282756868E-3</v>
      </c>
    </row>
    <row r="1102" spans="1:44" x14ac:dyDescent="0.3">
      <c r="A1102" s="4">
        <v>41236</v>
      </c>
      <c r="B1102" s="1">
        <v>7309.1298829999996</v>
      </c>
      <c r="C1102" s="1">
        <f t="shared" si="166"/>
        <v>2.3450395163189656E-3</v>
      </c>
      <c r="D1102" s="1">
        <f t="shared" si="159"/>
        <v>2.5620730333921968E-3</v>
      </c>
      <c r="V1102" s="1">
        <f t="shared" ca="1" si="160"/>
        <v>0.77886214562944545</v>
      </c>
      <c r="W1102" s="1">
        <f t="shared" ca="1" si="161"/>
        <v>2.305068023056768E-2</v>
      </c>
      <c r="X1102" s="1">
        <f t="shared" ca="1" si="162"/>
        <v>8.5702329296620583E-2</v>
      </c>
      <c r="Y1102" s="1">
        <f t="shared" ca="1" si="163"/>
        <v>-1.0941634268356131E-2</v>
      </c>
      <c r="Z1102" s="1">
        <f t="shared" ca="1" si="164"/>
        <v>0.55459652217286626</v>
      </c>
      <c r="AA1102" s="1">
        <f t="shared" ca="1" si="165"/>
        <v>-1.0941634268356131E-2</v>
      </c>
      <c r="AP1102" s="1">
        <v>-7.1686356428193941E-4</v>
      </c>
      <c r="AQ1102" s="1">
        <v>1101</v>
      </c>
      <c r="AR1102" s="1">
        <v>-8.3294113236559025E-3</v>
      </c>
    </row>
    <row r="1103" spans="1:44" x14ac:dyDescent="0.3">
      <c r="A1103" s="4">
        <v>41235</v>
      </c>
      <c r="B1103" s="1">
        <v>7244.9902339999999</v>
      </c>
      <c r="C1103" s="1">
        <f t="shared" si="166"/>
        <v>-8.7752783199515263E-3</v>
      </c>
      <c r="D1103" s="1">
        <f t="shared" si="159"/>
        <v>-8.5582448028782947E-3</v>
      </c>
      <c r="V1103" s="1">
        <f t="shared" ca="1" si="160"/>
        <v>0.92208250371836253</v>
      </c>
      <c r="W1103" s="1">
        <f t="shared" ca="1" si="161"/>
        <v>4.2576589121288685E-2</v>
      </c>
      <c r="X1103" s="1">
        <f t="shared" ca="1" si="162"/>
        <v>0.48141294551588643</v>
      </c>
      <c r="Y1103" s="1">
        <f t="shared" ca="1" si="163"/>
        <v>-3.7286163972041943E-4</v>
      </c>
      <c r="Z1103" s="1">
        <f t="shared" ca="1" si="164"/>
        <v>0.44269449826258389</v>
      </c>
      <c r="AA1103" s="1">
        <f t="shared" ca="1" si="165"/>
        <v>-3.7286163972041943E-4</v>
      </c>
      <c r="AP1103" s="1">
        <v>-1.3985949034409733E-2</v>
      </c>
      <c r="AQ1103" s="1">
        <v>1102</v>
      </c>
      <c r="AR1103" s="1">
        <v>-8.3188232588033602E-3</v>
      </c>
    </row>
    <row r="1104" spans="1:44" x14ac:dyDescent="0.3">
      <c r="A1104" s="4">
        <v>41234</v>
      </c>
      <c r="B1104" s="1">
        <v>7184.7099609999996</v>
      </c>
      <c r="C1104" s="1">
        <f t="shared" si="166"/>
        <v>-8.3202697385444547E-3</v>
      </c>
      <c r="D1104" s="1">
        <f t="shared" si="159"/>
        <v>-8.1032362214712231E-3</v>
      </c>
      <c r="V1104" s="1">
        <f t="shared" ca="1" si="160"/>
        <v>0.56761360774972702</v>
      </c>
      <c r="W1104" s="1">
        <f t="shared" ca="1" si="161"/>
        <v>5.1090544289550321E-3</v>
      </c>
      <c r="X1104" s="1">
        <f t="shared" ca="1" si="162"/>
        <v>0.60696505692576153</v>
      </c>
      <c r="Y1104" s="1">
        <f t="shared" ca="1" si="163"/>
        <v>2.1713406016253905E-3</v>
      </c>
      <c r="Z1104" s="1">
        <f t="shared" ca="1" si="164"/>
        <v>0.99979610657316609</v>
      </c>
      <c r="AA1104" s="1">
        <f t="shared" ca="1" si="165"/>
        <v>2.1713406016253905E-3</v>
      </c>
      <c r="AP1104" s="1">
        <v>7.9569945659737498E-5</v>
      </c>
      <c r="AQ1104" s="1">
        <v>1103</v>
      </c>
      <c r="AR1104" s="1">
        <v>-8.3187136636274986E-3</v>
      </c>
    </row>
    <row r="1105" spans="1:44" x14ac:dyDescent="0.3">
      <c r="A1105" s="4">
        <v>41233</v>
      </c>
      <c r="B1105" s="1">
        <v>7172.9902339999999</v>
      </c>
      <c r="C1105" s="1">
        <f t="shared" si="166"/>
        <v>-1.6312039127002547E-3</v>
      </c>
      <c r="D1105" s="1">
        <f t="shared" si="159"/>
        <v>-1.4141703956270233E-3</v>
      </c>
      <c r="V1105" s="1">
        <f t="shared" ca="1" si="160"/>
        <v>0.9407540012696477</v>
      </c>
      <c r="W1105" s="1">
        <f t="shared" ca="1" si="161"/>
        <v>4.6834037796225032E-2</v>
      </c>
      <c r="X1105" s="1">
        <f t="shared" ca="1" si="162"/>
        <v>0.19179607134730203</v>
      </c>
      <c r="Y1105" s="1">
        <f t="shared" ca="1" si="163"/>
        <v>-6.9703740274718951E-3</v>
      </c>
      <c r="Z1105" s="1">
        <f t="shared" ca="1" si="164"/>
        <v>0.15078226813273921</v>
      </c>
      <c r="AA1105" s="1">
        <f t="shared" ca="1" si="165"/>
        <v>-6.9703740274718951E-3</v>
      </c>
      <c r="AP1105" s="1">
        <v>1.8929348157968658E-3</v>
      </c>
      <c r="AQ1105" s="1">
        <v>1104</v>
      </c>
      <c r="AR1105" s="1">
        <v>-8.3036176510484245E-3</v>
      </c>
    </row>
    <row r="1106" spans="1:44" x14ac:dyDescent="0.3">
      <c r="A1106" s="4">
        <v>41232</v>
      </c>
      <c r="B1106" s="1">
        <v>7123.8398440000001</v>
      </c>
      <c r="C1106" s="1">
        <f t="shared" si="166"/>
        <v>-6.8521479043742121E-3</v>
      </c>
      <c r="D1106" s="1">
        <f t="shared" si="159"/>
        <v>-6.6351143873009805E-3</v>
      </c>
      <c r="V1106" s="1">
        <f t="shared" ca="1" si="160"/>
        <v>0.58484525217216776</v>
      </c>
      <c r="W1106" s="1">
        <f t="shared" ca="1" si="161"/>
        <v>6.4291393631687819E-3</v>
      </c>
      <c r="X1106" s="1">
        <f t="shared" ca="1" si="162"/>
        <v>0.32962720610408447</v>
      </c>
      <c r="Y1106" s="1">
        <f t="shared" ca="1" si="163"/>
        <v>-3.5275423479817088E-3</v>
      </c>
      <c r="Z1106" s="1">
        <f t="shared" ca="1" si="164"/>
        <v>3.2876435515264313E-2</v>
      </c>
      <c r="AA1106" s="1">
        <f t="shared" ca="1" si="165"/>
        <v>6.4291393631687819E-3</v>
      </c>
      <c r="AP1106" s="1">
        <v>-3.5691356677551344E-3</v>
      </c>
      <c r="AQ1106" s="1">
        <v>1105</v>
      </c>
      <c r="AR1106" s="1">
        <v>-8.3027655863191011E-3</v>
      </c>
    </row>
    <row r="1107" spans="1:44" x14ac:dyDescent="0.3">
      <c r="A1107" s="4">
        <v>41229</v>
      </c>
      <c r="B1107" s="1">
        <v>6950.5297849999997</v>
      </c>
      <c r="C1107" s="1">
        <f t="shared" si="166"/>
        <v>-2.4328180138127254E-2</v>
      </c>
      <c r="D1107" s="1">
        <f t="shared" si="159"/>
        <v>-2.4111146621054024E-2</v>
      </c>
      <c r="V1107" s="1">
        <f t="shared" ca="1" si="160"/>
        <v>0.39819271988971494</v>
      </c>
      <c r="W1107" s="1">
        <f t="shared" ca="1" si="161"/>
        <v>-7.7408344826332956E-3</v>
      </c>
      <c r="X1107" s="1">
        <f t="shared" ca="1" si="162"/>
        <v>0.92839383088911653</v>
      </c>
      <c r="Y1107" s="1">
        <f t="shared" ca="1" si="163"/>
        <v>1.1711461583799918E-2</v>
      </c>
      <c r="Z1107" s="1">
        <f t="shared" ca="1" si="164"/>
        <v>0.41034261477057987</v>
      </c>
      <c r="AA1107" s="1">
        <f t="shared" ca="1" si="165"/>
        <v>1.1711461583799918E-2</v>
      </c>
      <c r="AP1107" s="1">
        <v>2.9303711726858445E-3</v>
      </c>
      <c r="AQ1107" s="1">
        <v>1106</v>
      </c>
      <c r="AR1107" s="1">
        <v>-8.2990951015803321E-3</v>
      </c>
    </row>
    <row r="1108" spans="1:44" x14ac:dyDescent="0.3">
      <c r="A1108" s="4">
        <v>41228</v>
      </c>
      <c r="B1108" s="1">
        <v>7043.419922</v>
      </c>
      <c r="C1108" s="1">
        <f t="shared" si="166"/>
        <v>1.3364468590648637E-2</v>
      </c>
      <c r="D1108" s="1">
        <f t="shared" si="159"/>
        <v>1.3581502107721868E-2</v>
      </c>
      <c r="V1108" s="1">
        <f t="shared" ca="1" si="160"/>
        <v>0.13026095043800812</v>
      </c>
      <c r="W1108" s="1">
        <f t="shared" ca="1" si="161"/>
        <v>-3.3754753193602528E-2</v>
      </c>
      <c r="X1108" s="1">
        <f t="shared" ca="1" si="162"/>
        <v>0.58805956206831334</v>
      </c>
      <c r="Y1108" s="1">
        <f t="shared" ca="1" si="163"/>
        <v>1.780450143696255E-3</v>
      </c>
      <c r="Z1108" s="1">
        <f t="shared" ca="1" si="164"/>
        <v>2.7269837785957485E-2</v>
      </c>
      <c r="AA1108" s="1">
        <f t="shared" ca="1" si="165"/>
        <v>-3.3754753193602528E-2</v>
      </c>
      <c r="AP1108" s="1">
        <v>1.223405953720505E-3</v>
      </c>
      <c r="AQ1108" s="1">
        <v>1107</v>
      </c>
      <c r="AR1108" s="1">
        <v>-8.2983841961236302E-3</v>
      </c>
    </row>
    <row r="1109" spans="1:44" x14ac:dyDescent="0.3">
      <c r="A1109" s="4">
        <v>41227</v>
      </c>
      <c r="B1109" s="1">
        <v>7101.919922</v>
      </c>
      <c r="C1109" s="1">
        <f t="shared" si="166"/>
        <v>8.3056243483760304E-3</v>
      </c>
      <c r="D1109" s="1">
        <f t="shared" si="159"/>
        <v>8.5226578654492621E-3</v>
      </c>
      <c r="V1109" s="1">
        <f t="shared" ca="1" si="160"/>
        <v>0.75465778594679167</v>
      </c>
      <c r="W1109" s="1">
        <f t="shared" ca="1" si="161"/>
        <v>2.0676619291032722E-2</v>
      </c>
      <c r="X1109" s="1">
        <f t="shared" ca="1" si="162"/>
        <v>0.61235629523002744</v>
      </c>
      <c r="Y1109" s="1">
        <f t="shared" ca="1" si="163"/>
        <v>2.2837252813765487E-3</v>
      </c>
      <c r="Z1109" s="1">
        <f t="shared" ca="1" si="164"/>
        <v>0.72549900968209557</v>
      </c>
      <c r="AA1109" s="1">
        <f t="shared" ca="1" si="165"/>
        <v>2.2837252813765487E-3</v>
      </c>
      <c r="AP1109" s="1">
        <v>1.9410446055141889E-2</v>
      </c>
      <c r="AQ1109" s="1">
        <v>1108</v>
      </c>
      <c r="AR1109" s="1">
        <v>-8.2942289223066068E-3</v>
      </c>
    </row>
    <row r="1110" spans="1:44" x14ac:dyDescent="0.3">
      <c r="A1110" s="4">
        <v>41226</v>
      </c>
      <c r="B1110" s="1">
        <v>7169.1201170000004</v>
      </c>
      <c r="C1110" s="1">
        <f t="shared" si="166"/>
        <v>9.4622574934745025E-3</v>
      </c>
      <c r="D1110" s="1">
        <f t="shared" si="159"/>
        <v>9.6792910105477342E-3</v>
      </c>
      <c r="V1110" s="1">
        <f t="shared" ca="1" si="160"/>
        <v>0.25369783689721681</v>
      </c>
      <c r="W1110" s="1">
        <f t="shared" ca="1" si="161"/>
        <v>-1.988694978636954E-2</v>
      </c>
      <c r="X1110" s="1">
        <f t="shared" ca="1" si="162"/>
        <v>3.9853460679868946E-2</v>
      </c>
      <c r="Y1110" s="1">
        <f t="shared" ca="1" si="163"/>
        <v>-1.4019112942835752E-2</v>
      </c>
      <c r="Z1110" s="1">
        <f t="shared" ca="1" si="164"/>
        <v>0.65290560436887457</v>
      </c>
      <c r="AA1110" s="1">
        <f t="shared" ca="1" si="165"/>
        <v>-1.4019112942835752E-2</v>
      </c>
      <c r="AP1110" s="1">
        <v>-6.2501310721466983E-3</v>
      </c>
      <c r="AQ1110" s="1">
        <v>1109</v>
      </c>
      <c r="AR1110" s="1">
        <v>-8.2934306171709212E-3</v>
      </c>
    </row>
    <row r="1111" spans="1:44" x14ac:dyDescent="0.3">
      <c r="A1111" s="4">
        <v>41225</v>
      </c>
      <c r="B1111" s="1">
        <v>7168.7597660000001</v>
      </c>
      <c r="C1111" s="1">
        <f t="shared" si="166"/>
        <v>-5.0264327298097674E-5</v>
      </c>
      <c r="D1111" s="1">
        <f t="shared" si="159"/>
        <v>1.6676918977513364E-4</v>
      </c>
      <c r="V1111" s="1">
        <f t="shared" ca="1" si="160"/>
        <v>7.3947724587188901E-2</v>
      </c>
      <c r="W1111" s="1">
        <f t="shared" ca="1" si="161"/>
        <v>-4.3410157928849669E-2</v>
      </c>
      <c r="X1111" s="1">
        <f t="shared" ca="1" si="162"/>
        <v>0.35971756953537881</v>
      </c>
      <c r="Y1111" s="1">
        <f t="shared" ca="1" si="163"/>
        <v>-2.87371055698689E-3</v>
      </c>
      <c r="Z1111" s="1">
        <f t="shared" ca="1" si="164"/>
        <v>0.1994199610070535</v>
      </c>
      <c r="AA1111" s="1">
        <f t="shared" ca="1" si="165"/>
        <v>-2.87371055698689E-3</v>
      </c>
      <c r="AP1111" s="1">
        <v>-1.2506216623585394E-2</v>
      </c>
      <c r="AQ1111" s="1">
        <v>1110</v>
      </c>
      <c r="AR1111" s="1">
        <v>-8.2926300969268594E-3</v>
      </c>
    </row>
    <row r="1112" spans="1:44" x14ac:dyDescent="0.3">
      <c r="A1112" s="4">
        <v>41222</v>
      </c>
      <c r="B1112" s="1">
        <v>7163.5</v>
      </c>
      <c r="C1112" s="1">
        <f t="shared" si="166"/>
        <v>-7.3370655060114442E-4</v>
      </c>
      <c r="D1112" s="1">
        <f t="shared" si="159"/>
        <v>-5.1667303352791313E-4</v>
      </c>
      <c r="V1112" s="1">
        <f t="shared" ca="1" si="160"/>
        <v>0.12113401899652709</v>
      </c>
      <c r="W1112" s="1">
        <f t="shared" ca="1" si="161"/>
        <v>-3.5080098342122251E-2</v>
      </c>
      <c r="X1112" s="1">
        <f t="shared" ca="1" si="162"/>
        <v>0.37948417365084319</v>
      </c>
      <c r="Y1112" s="1">
        <f t="shared" ca="1" si="163"/>
        <v>-2.4546865053147746E-3</v>
      </c>
      <c r="Z1112" s="1">
        <f t="shared" ca="1" si="164"/>
        <v>0.18143539412452248</v>
      </c>
      <c r="AA1112" s="1">
        <f t="shared" ca="1" si="165"/>
        <v>-2.4546865053147746E-3</v>
      </c>
      <c r="AP1112" s="1">
        <v>9.817330915623276E-3</v>
      </c>
      <c r="AQ1112" s="1">
        <v>1111</v>
      </c>
      <c r="AR1112" s="1">
        <v>-8.290348002447526E-3</v>
      </c>
    </row>
    <row r="1113" spans="1:44" x14ac:dyDescent="0.3">
      <c r="A1113" s="4">
        <v>41221</v>
      </c>
      <c r="B1113" s="1">
        <v>7204.9599609999996</v>
      </c>
      <c r="C1113" s="1">
        <f t="shared" si="166"/>
        <v>5.7876681789627371E-3</v>
      </c>
      <c r="D1113" s="1">
        <f t="shared" si="159"/>
        <v>6.0047016960359688E-3</v>
      </c>
      <c r="V1113" s="1">
        <f t="shared" ca="1" si="160"/>
        <v>0.18732137286374084</v>
      </c>
      <c r="W1113" s="1">
        <f t="shared" ca="1" si="161"/>
        <v>-2.6634312110044588E-2</v>
      </c>
      <c r="X1113" s="1">
        <f t="shared" ca="1" si="162"/>
        <v>0.54662524402056112</v>
      </c>
      <c r="Y1113" s="1">
        <f t="shared" ca="1" si="163"/>
        <v>9.3711596723391002E-4</v>
      </c>
      <c r="Z1113" s="1">
        <f t="shared" ca="1" si="164"/>
        <v>0.63943163766244926</v>
      </c>
      <c r="AA1113" s="1">
        <f t="shared" ca="1" si="165"/>
        <v>9.3711596723391002E-4</v>
      </c>
      <c r="AP1113" s="1">
        <v>-1.4781623012504197E-3</v>
      </c>
      <c r="AQ1113" s="1">
        <v>1112</v>
      </c>
      <c r="AR1113" s="1">
        <v>-8.2886639131916594E-3</v>
      </c>
    </row>
    <row r="1114" spans="1:44" x14ac:dyDescent="0.3">
      <c r="A1114" s="4">
        <v>41220</v>
      </c>
      <c r="B1114" s="1">
        <v>7232.830078</v>
      </c>
      <c r="C1114" s="1">
        <f t="shared" si="166"/>
        <v>3.8681848547194712E-3</v>
      </c>
      <c r="D1114" s="1">
        <f t="shared" si="159"/>
        <v>4.0852183717927024E-3</v>
      </c>
      <c r="V1114" s="1">
        <f t="shared" ca="1" si="160"/>
        <v>0.44582991500373215</v>
      </c>
      <c r="W1114" s="1">
        <f t="shared" ca="1" si="161"/>
        <v>-4.0861269481799276E-3</v>
      </c>
      <c r="X1114" s="1">
        <f t="shared" ca="1" si="162"/>
        <v>0.37076773231920157</v>
      </c>
      <c r="Y1114" s="1">
        <f t="shared" ca="1" si="163"/>
        <v>-2.6385653968396456E-3</v>
      </c>
      <c r="Z1114" s="1">
        <f t="shared" ca="1" si="164"/>
        <v>7.4375247874849837E-2</v>
      </c>
      <c r="AA1114" s="1">
        <f t="shared" ca="1" si="165"/>
        <v>-4.0861269481799276E-3</v>
      </c>
      <c r="AP1114" s="1">
        <v>-6.4119233491618664E-4</v>
      </c>
      <c r="AQ1114" s="1">
        <v>1113</v>
      </c>
      <c r="AR1114" s="1">
        <v>-8.2853505784166101E-3</v>
      </c>
    </row>
    <row r="1115" spans="1:44" x14ac:dyDescent="0.3">
      <c r="A1115" s="4">
        <v>41219</v>
      </c>
      <c r="B1115" s="1">
        <v>7377.7597660000001</v>
      </c>
      <c r="C1115" s="1">
        <f t="shared" si="166"/>
        <v>2.0037756512603665E-2</v>
      </c>
      <c r="D1115" s="1">
        <f t="shared" si="159"/>
        <v>2.0254790029676895E-2</v>
      </c>
      <c r="V1115" s="1">
        <f t="shared" ca="1" si="160"/>
        <v>0.42946442217785963</v>
      </c>
      <c r="W1115" s="1">
        <f t="shared" ca="1" si="161"/>
        <v>-5.3321360398664005E-3</v>
      </c>
      <c r="X1115" s="1">
        <f t="shared" ca="1" si="162"/>
        <v>0.55668552179609521</v>
      </c>
      <c r="Y1115" s="1">
        <f t="shared" ca="1" si="163"/>
        <v>1.1405684629488396E-3</v>
      </c>
      <c r="Z1115" s="1">
        <f t="shared" ca="1" si="164"/>
        <v>0.88459773163872712</v>
      </c>
      <c r="AA1115" s="1">
        <f t="shared" ca="1" si="165"/>
        <v>1.1405684629488396E-3</v>
      </c>
      <c r="AP1115" s="1">
        <v>-2.7188993443580125E-3</v>
      </c>
      <c r="AQ1115" s="1">
        <v>1114</v>
      </c>
      <c r="AR1115" s="1">
        <v>-8.2737190486393102E-3</v>
      </c>
    </row>
    <row r="1116" spans="1:44" x14ac:dyDescent="0.3">
      <c r="A1116" s="4">
        <v>41218</v>
      </c>
      <c r="B1116" s="1">
        <v>7326.4702150000003</v>
      </c>
      <c r="C1116" s="1">
        <f t="shared" si="166"/>
        <v>-6.9519139449843457E-3</v>
      </c>
      <c r="D1116" s="1">
        <f t="shared" si="159"/>
        <v>-6.734880427911114E-3</v>
      </c>
      <c r="V1116" s="1">
        <f t="shared" ca="1" si="160"/>
        <v>0.21028920694179942</v>
      </c>
      <c r="W1116" s="1">
        <f t="shared" ca="1" si="161"/>
        <v>-2.4162544896755483E-2</v>
      </c>
      <c r="X1116" s="1">
        <f t="shared" ca="1" si="162"/>
        <v>0.53125858505823476</v>
      </c>
      <c r="Y1116" s="1">
        <f t="shared" ca="1" si="163"/>
        <v>6.2747198847546478E-4</v>
      </c>
      <c r="Z1116" s="1">
        <f t="shared" ca="1" si="164"/>
        <v>0.91172921309270027</v>
      </c>
      <c r="AA1116" s="1">
        <f t="shared" ca="1" si="165"/>
        <v>6.2747198847546478E-4</v>
      </c>
      <c r="AP1116" s="1">
        <v>-5.6485694116647691E-3</v>
      </c>
      <c r="AQ1116" s="1">
        <v>1115</v>
      </c>
      <c r="AR1116" s="1">
        <v>-8.2661940960142306E-3</v>
      </c>
    </row>
    <row r="1117" spans="1:44" x14ac:dyDescent="0.3">
      <c r="A1117" s="4">
        <v>41215</v>
      </c>
      <c r="B1117" s="1">
        <v>7363.8500979999999</v>
      </c>
      <c r="C1117" s="1">
        <f t="shared" si="166"/>
        <v>5.1020316609585248E-3</v>
      </c>
      <c r="D1117" s="1">
        <f t="shared" si="159"/>
        <v>5.3190651780317564E-3</v>
      </c>
      <c r="V1117" s="1">
        <f t="shared" ca="1" si="160"/>
        <v>0.92828798724549755</v>
      </c>
      <c r="W1117" s="1">
        <f t="shared" ca="1" si="161"/>
        <v>4.3894753684093436E-2</v>
      </c>
      <c r="X1117" s="1">
        <f t="shared" ca="1" si="162"/>
        <v>0.83078874885222476</v>
      </c>
      <c r="Y1117" s="1">
        <f t="shared" ca="1" si="163"/>
        <v>7.6582946176239055E-3</v>
      </c>
      <c r="Z1117" s="1">
        <f t="shared" ca="1" si="164"/>
        <v>0.31794287925498155</v>
      </c>
      <c r="AA1117" s="1">
        <f t="shared" ca="1" si="165"/>
        <v>7.6582946176239055E-3</v>
      </c>
      <c r="AP1117" s="1">
        <v>3.0529644830668452E-3</v>
      </c>
      <c r="AQ1117" s="1">
        <v>1116</v>
      </c>
      <c r="AR1117" s="1">
        <v>-8.2653511226528781E-3</v>
      </c>
    </row>
    <row r="1118" spans="1:44" x14ac:dyDescent="0.3">
      <c r="A1118" s="4">
        <v>41214</v>
      </c>
      <c r="B1118" s="1">
        <v>7335.669922</v>
      </c>
      <c r="C1118" s="1">
        <f t="shared" si="166"/>
        <v>-3.826826405341073E-3</v>
      </c>
      <c r="D1118" s="1">
        <f t="shared" si="159"/>
        <v>-3.6097928882678418E-3</v>
      </c>
      <c r="V1118" s="1">
        <f t="shared" ca="1" si="160"/>
        <v>0.35594903172378001</v>
      </c>
      <c r="W1118" s="1">
        <f t="shared" ca="1" si="161"/>
        <v>-1.1079244017154153E-2</v>
      </c>
      <c r="X1118" s="1">
        <f t="shared" ca="1" si="162"/>
        <v>0.15560171235243014</v>
      </c>
      <c r="Y1118" s="1">
        <f t="shared" ca="1" si="163"/>
        <v>-8.1016008902044852E-3</v>
      </c>
      <c r="Z1118" s="1">
        <f t="shared" ca="1" si="164"/>
        <v>2.697084863165744E-2</v>
      </c>
      <c r="AA1118" s="1">
        <f t="shared" ca="1" si="165"/>
        <v>-1.1079244017154153E-2</v>
      </c>
      <c r="AP1118" s="1">
        <v>-2.71557489200744E-4</v>
      </c>
      <c r="AQ1118" s="1">
        <v>1117</v>
      </c>
      <c r="AR1118" s="1">
        <v>-8.2523370002585746E-3</v>
      </c>
    </row>
    <row r="1119" spans="1:44" x14ac:dyDescent="0.3">
      <c r="A1119" s="4">
        <v>41213</v>
      </c>
      <c r="B1119" s="1">
        <v>7260.6298829999996</v>
      </c>
      <c r="C1119" s="1">
        <f t="shared" si="166"/>
        <v>-1.0229473217565586E-2</v>
      </c>
      <c r="D1119" s="1">
        <f t="shared" si="159"/>
        <v>-1.0012439700492355E-2</v>
      </c>
      <c r="V1119" s="1">
        <f t="shared" ca="1" si="160"/>
        <v>0.69129311922354786</v>
      </c>
      <c r="W1119" s="1">
        <f t="shared" ca="1" si="161"/>
        <v>1.4985571851230332E-2</v>
      </c>
      <c r="X1119" s="1">
        <f t="shared" ca="1" si="162"/>
        <v>0.48520687416802299</v>
      </c>
      <c r="Y1119" s="1">
        <f t="shared" ca="1" si="163"/>
        <v>-2.9671495371222199E-4</v>
      </c>
      <c r="Z1119" s="1">
        <f t="shared" ca="1" si="164"/>
        <v>0.49131214295883452</v>
      </c>
      <c r="AA1119" s="1">
        <f t="shared" ca="1" si="165"/>
        <v>-2.9671495371222199E-4</v>
      </c>
      <c r="AP1119" s="1">
        <v>9.5319350492893834E-3</v>
      </c>
      <c r="AQ1119" s="1">
        <v>1118</v>
      </c>
      <c r="AR1119" s="1">
        <v>-8.2520240751808617E-3</v>
      </c>
    </row>
    <row r="1120" spans="1:44" x14ac:dyDescent="0.3">
      <c r="A1120" s="4">
        <v>41212</v>
      </c>
      <c r="B1120" s="1">
        <v>7284.3999020000001</v>
      </c>
      <c r="C1120" s="1">
        <f t="shared" si="166"/>
        <v>3.2738232609343578E-3</v>
      </c>
      <c r="D1120" s="1">
        <f t="shared" si="159"/>
        <v>3.490856778007589E-3</v>
      </c>
      <c r="V1120" s="1">
        <f t="shared" ca="1" si="160"/>
        <v>0.31295514580786166</v>
      </c>
      <c r="W1120" s="1">
        <f t="shared" ca="1" si="161"/>
        <v>-1.4624735404843665E-2</v>
      </c>
      <c r="X1120" s="1">
        <f t="shared" ca="1" si="162"/>
        <v>0.91769392551416129</v>
      </c>
      <c r="Y1120" s="1">
        <f t="shared" ca="1" si="163"/>
        <v>1.1117806617610169E-2</v>
      </c>
      <c r="Z1120" s="1">
        <f t="shared" ca="1" si="164"/>
        <v>0.41607769311762599</v>
      </c>
      <c r="AA1120" s="1">
        <f t="shared" ca="1" si="165"/>
        <v>1.1117806617610169E-2</v>
      </c>
      <c r="AP1120" s="1">
        <v>-1.3864063669112412E-2</v>
      </c>
      <c r="AQ1120" s="1">
        <v>1119</v>
      </c>
      <c r="AR1120" s="1">
        <v>-8.2473317599643485E-3</v>
      </c>
    </row>
    <row r="1121" spans="1:44" x14ac:dyDescent="0.3">
      <c r="A1121" s="4">
        <v>41211</v>
      </c>
      <c r="B1121" s="1">
        <v>7203.1601559999999</v>
      </c>
      <c r="C1121" s="1">
        <f t="shared" si="166"/>
        <v>-1.1152565357881445E-2</v>
      </c>
      <c r="D1121" s="1">
        <f t="shared" si="159"/>
        <v>-1.0935531840808213E-2</v>
      </c>
      <c r="V1121" s="1">
        <f t="shared" ca="1" si="160"/>
        <v>0.25995029427706273</v>
      </c>
      <c r="W1121" s="1">
        <f t="shared" ca="1" si="161"/>
        <v>-1.9304959588177011E-2</v>
      </c>
      <c r="X1121" s="1">
        <f t="shared" ca="1" si="162"/>
        <v>0.74041664403157381</v>
      </c>
      <c r="Y1121" s="1">
        <f t="shared" ca="1" si="163"/>
        <v>5.1570434180102835E-3</v>
      </c>
      <c r="Z1121" s="1">
        <f t="shared" ca="1" si="164"/>
        <v>0.87431676203531961</v>
      </c>
      <c r="AA1121" s="1">
        <f t="shared" ca="1" si="165"/>
        <v>5.1570434180102835E-3</v>
      </c>
      <c r="AP1121" s="1">
        <v>1.2708406319350028E-2</v>
      </c>
      <c r="AQ1121" s="1">
        <v>1120</v>
      </c>
      <c r="AR1121" s="1">
        <v>-8.2459878340334844E-3</v>
      </c>
    </row>
    <row r="1122" spans="1:44" x14ac:dyDescent="0.3">
      <c r="A1122" s="4">
        <v>41208</v>
      </c>
      <c r="B1122" s="1">
        <v>7231.8500979999999</v>
      </c>
      <c r="C1122" s="1">
        <f t="shared" si="166"/>
        <v>3.9829660008464723E-3</v>
      </c>
      <c r="D1122" s="1">
        <f t="shared" si="159"/>
        <v>4.1999995179197039E-3</v>
      </c>
      <c r="V1122" s="1">
        <f t="shared" ca="1" si="160"/>
        <v>0.42389534544824303</v>
      </c>
      <c r="W1122" s="1">
        <f t="shared" ca="1" si="161"/>
        <v>-5.7581430716286044E-3</v>
      </c>
      <c r="X1122" s="1">
        <f t="shared" ca="1" si="162"/>
        <v>0.76466474730749634</v>
      </c>
      <c r="Y1122" s="1">
        <f t="shared" ca="1" si="163"/>
        <v>5.7711081910245664E-3</v>
      </c>
      <c r="Z1122" s="1">
        <f t="shared" ca="1" si="164"/>
        <v>0.22425995825861778</v>
      </c>
      <c r="AA1122" s="1">
        <f t="shared" ca="1" si="165"/>
        <v>5.7711081910245664E-3</v>
      </c>
      <c r="AP1122" s="1">
        <v>1.1024273322083554E-2</v>
      </c>
      <c r="AQ1122" s="1">
        <v>1121</v>
      </c>
      <c r="AR1122" s="1">
        <v>-8.2406518330667509E-3</v>
      </c>
    </row>
    <row r="1123" spans="1:44" x14ac:dyDescent="0.3">
      <c r="A1123" s="4">
        <v>41207</v>
      </c>
      <c r="B1123" s="1">
        <v>7200.2299800000001</v>
      </c>
      <c r="C1123" s="1">
        <f t="shared" si="166"/>
        <v>-4.372341457788859E-3</v>
      </c>
      <c r="D1123" s="1">
        <f t="shared" si="159"/>
        <v>-4.1553079407156274E-3</v>
      </c>
      <c r="V1123" s="1">
        <f t="shared" ca="1" si="160"/>
        <v>0.29789233675917026</v>
      </c>
      <c r="W1123" s="1">
        <f t="shared" ca="1" si="161"/>
        <v>-1.5914161899304197E-2</v>
      </c>
      <c r="X1123" s="1">
        <f t="shared" ca="1" si="162"/>
        <v>0.51916290657158981</v>
      </c>
      <c r="Y1123" s="1">
        <f t="shared" ca="1" si="163"/>
        <v>3.8442215912638626E-4</v>
      </c>
      <c r="Z1123" s="1">
        <f t="shared" ca="1" si="164"/>
        <v>0.63129901731665505</v>
      </c>
      <c r="AA1123" s="1">
        <f t="shared" ca="1" si="165"/>
        <v>3.8442215912638626E-4</v>
      </c>
      <c r="AP1123" s="1">
        <v>4.7026697880455191E-3</v>
      </c>
      <c r="AQ1123" s="1">
        <v>1122</v>
      </c>
      <c r="AR1123" s="1">
        <v>-8.2383492326204653E-3</v>
      </c>
    </row>
    <row r="1124" spans="1:44" x14ac:dyDescent="0.3">
      <c r="A1124" s="4">
        <v>41206</v>
      </c>
      <c r="B1124" s="1">
        <v>7192.8500979999999</v>
      </c>
      <c r="C1124" s="1">
        <f t="shared" si="166"/>
        <v>-1.0249508724720178E-3</v>
      </c>
      <c r="D1124" s="1">
        <f t="shared" si="159"/>
        <v>-8.0791735539878647E-4</v>
      </c>
      <c r="V1124" s="1">
        <f t="shared" ca="1" si="160"/>
        <v>0.96789776355451573</v>
      </c>
      <c r="W1124" s="1">
        <f t="shared" ca="1" si="161"/>
        <v>5.55227197661722E-2</v>
      </c>
      <c r="X1124" s="1">
        <f t="shared" ca="1" si="162"/>
        <v>0.44370180189090702</v>
      </c>
      <c r="Y1124" s="1">
        <f t="shared" ca="1" si="163"/>
        <v>-1.1327226575798186E-3</v>
      </c>
      <c r="Z1124" s="1">
        <f t="shared" ca="1" si="164"/>
        <v>0.67870128328472534</v>
      </c>
      <c r="AA1124" s="1">
        <f t="shared" ca="1" si="165"/>
        <v>-1.1327226575798186E-3</v>
      </c>
      <c r="AP1124" s="1">
        <v>-1.4844233172767287E-2</v>
      </c>
      <c r="AQ1124" s="1">
        <v>1123</v>
      </c>
      <c r="AR1124" s="1">
        <v>-8.2370027186673411E-3</v>
      </c>
    </row>
    <row r="1125" spans="1:44" x14ac:dyDescent="0.3">
      <c r="A1125" s="4">
        <v>41205</v>
      </c>
      <c r="B1125" s="1">
        <v>7173.6899409999996</v>
      </c>
      <c r="C1125" s="1">
        <f t="shared" si="166"/>
        <v>-2.6637781601103866E-3</v>
      </c>
      <c r="D1125" s="1">
        <f t="shared" si="159"/>
        <v>-2.4467446430371555E-3</v>
      </c>
      <c r="V1125" s="1">
        <f t="shared" ca="1" si="160"/>
        <v>0.36194614925974788</v>
      </c>
      <c r="W1125" s="1">
        <f t="shared" ca="1" si="161"/>
        <v>-1.0597849290248066E-2</v>
      </c>
      <c r="X1125" s="1">
        <f t="shared" ca="1" si="162"/>
        <v>0.67917979231094461</v>
      </c>
      <c r="Y1125" s="1">
        <f t="shared" ca="1" si="163"/>
        <v>3.7232516076467397E-3</v>
      </c>
      <c r="Z1125" s="1">
        <f t="shared" ca="1" si="164"/>
        <v>3.1526170857425151E-2</v>
      </c>
      <c r="AA1125" s="1">
        <f t="shared" ca="1" si="165"/>
        <v>-1.0597849290248066E-2</v>
      </c>
      <c r="AP1125" s="1">
        <v>6.1522707309694053E-3</v>
      </c>
      <c r="AQ1125" s="1">
        <v>1124</v>
      </c>
      <c r="AR1125" s="1">
        <v>-8.2367788030336554E-3</v>
      </c>
    </row>
    <row r="1126" spans="1:44" x14ac:dyDescent="0.3">
      <c r="A1126" s="4">
        <v>41204</v>
      </c>
      <c r="B1126" s="1">
        <v>7328.0498049999997</v>
      </c>
      <c r="C1126" s="1">
        <f t="shared" si="166"/>
        <v>2.1517498702833891E-2</v>
      </c>
      <c r="D1126" s="1">
        <f t="shared" si="159"/>
        <v>2.1734532219907121E-2</v>
      </c>
      <c r="V1126" s="1">
        <f t="shared" ca="1" si="160"/>
        <v>0.18607920852493709</v>
      </c>
      <c r="W1126" s="1">
        <f t="shared" ca="1" si="161"/>
        <v>-2.6773128450641261E-2</v>
      </c>
      <c r="X1126" s="1">
        <f t="shared" ca="1" si="162"/>
        <v>8.5162836899112304E-2</v>
      </c>
      <c r="Y1126" s="1">
        <f t="shared" ca="1" si="163"/>
        <v>-1.0969264871120515E-2</v>
      </c>
      <c r="Z1126" s="1">
        <f t="shared" ca="1" si="164"/>
        <v>0.52661143692001888</v>
      </c>
      <c r="AA1126" s="1">
        <f t="shared" ca="1" si="165"/>
        <v>-1.0969264871120515E-2</v>
      </c>
      <c r="AP1126" s="1">
        <v>-5.4326694238054111E-3</v>
      </c>
      <c r="AQ1126" s="1">
        <v>1125</v>
      </c>
      <c r="AR1126" s="1">
        <v>-8.2229268260303034E-3</v>
      </c>
    </row>
    <row r="1127" spans="1:44" x14ac:dyDescent="0.3">
      <c r="A1127" s="4">
        <v>41201</v>
      </c>
      <c r="B1127" s="1">
        <v>7380.6401370000003</v>
      </c>
      <c r="C1127" s="1">
        <f t="shared" si="166"/>
        <v>7.1765794992438205E-3</v>
      </c>
      <c r="D1127" s="1">
        <f t="shared" si="159"/>
        <v>7.3936130163170521E-3</v>
      </c>
      <c r="V1127" s="1">
        <f t="shared" ca="1" si="160"/>
        <v>0.47374184559635291</v>
      </c>
      <c r="W1127" s="1">
        <f t="shared" ca="1" si="161"/>
        <v>-1.9760108478078845E-3</v>
      </c>
      <c r="X1127" s="1">
        <f t="shared" ca="1" si="162"/>
        <v>0.82365933729033425</v>
      </c>
      <c r="Y1127" s="1">
        <f t="shared" ca="1" si="163"/>
        <v>7.435207758296365E-3</v>
      </c>
      <c r="Z1127" s="1">
        <f t="shared" ca="1" si="164"/>
        <v>0.46384739449041845</v>
      </c>
      <c r="AA1127" s="1">
        <f t="shared" ca="1" si="165"/>
        <v>7.435207758296365E-3</v>
      </c>
      <c r="AP1127" s="1">
        <v>-1.4710203297752921E-3</v>
      </c>
      <c r="AQ1127" s="1">
        <v>1126</v>
      </c>
      <c r="AR1127" s="1">
        <v>-8.2215896021623595E-3</v>
      </c>
    </row>
    <row r="1128" spans="1:44" x14ac:dyDescent="0.3">
      <c r="A1128" s="4">
        <v>41200</v>
      </c>
      <c r="B1128" s="1">
        <v>7437.2299800000001</v>
      </c>
      <c r="C1128" s="1">
        <f t="shared" si="166"/>
        <v>7.6673353461996253E-3</v>
      </c>
      <c r="D1128" s="1">
        <f t="shared" si="159"/>
        <v>7.884368863272857E-3</v>
      </c>
      <c r="V1128" s="1">
        <f t="shared" ca="1" si="160"/>
        <v>0.36035683152802467</v>
      </c>
      <c r="W1128" s="1">
        <f t="shared" ca="1" si="161"/>
        <v>-1.0725154836918988E-2</v>
      </c>
      <c r="X1128" s="1">
        <f t="shared" ca="1" si="162"/>
        <v>0.7407437560450213</v>
      </c>
      <c r="Y1128" s="1">
        <f t="shared" ca="1" si="163"/>
        <v>5.1651204721765752E-3</v>
      </c>
      <c r="Z1128" s="1">
        <f t="shared" ca="1" si="164"/>
        <v>0.32819975487552</v>
      </c>
      <c r="AA1128" s="1">
        <f t="shared" ca="1" si="165"/>
        <v>5.1651204721765752E-3</v>
      </c>
      <c r="AP1128" s="1">
        <v>3.9237161864471622E-3</v>
      </c>
      <c r="AQ1128" s="1">
        <v>1127</v>
      </c>
      <c r="AR1128" s="1">
        <v>-8.2074752239585606E-3</v>
      </c>
    </row>
    <row r="1129" spans="1:44" x14ac:dyDescent="0.3">
      <c r="A1129" s="4">
        <v>41199</v>
      </c>
      <c r="B1129" s="1">
        <v>7394.5498049999997</v>
      </c>
      <c r="C1129" s="1">
        <f t="shared" si="166"/>
        <v>-5.7387192697785066E-3</v>
      </c>
      <c r="D1129" s="1">
        <f t="shared" si="159"/>
        <v>-5.521685752705275E-3</v>
      </c>
      <c r="V1129" s="1">
        <f t="shared" ca="1" si="160"/>
        <v>0.41239361033867261</v>
      </c>
      <c r="W1129" s="1">
        <f t="shared" ca="1" si="161"/>
        <v>-6.6417600112557984E-3</v>
      </c>
      <c r="X1129" s="1">
        <f t="shared" ca="1" si="162"/>
        <v>0.24115045154423109</v>
      </c>
      <c r="Y1129" s="1">
        <f t="shared" ca="1" si="163"/>
        <v>-5.6208533799082788E-3</v>
      </c>
      <c r="Z1129" s="1">
        <f t="shared" ca="1" si="164"/>
        <v>0.42739169790607145</v>
      </c>
      <c r="AA1129" s="1">
        <f t="shared" ca="1" si="165"/>
        <v>-5.6208533799082788E-3</v>
      </c>
      <c r="AP1129" s="1">
        <v>-7.0364234250106907E-3</v>
      </c>
      <c r="AQ1129" s="1">
        <v>1128</v>
      </c>
      <c r="AR1129" s="1">
        <v>-8.2056707969105497E-3</v>
      </c>
    </row>
    <row r="1130" spans="1:44" x14ac:dyDescent="0.3">
      <c r="A1130" s="4">
        <v>41198</v>
      </c>
      <c r="B1130" s="1">
        <v>7376.2700199999999</v>
      </c>
      <c r="C1130" s="1">
        <f t="shared" si="166"/>
        <v>-2.4720619215573354E-3</v>
      </c>
      <c r="D1130" s="1">
        <f t="shared" si="159"/>
        <v>-2.2550284044841043E-3</v>
      </c>
      <c r="V1130" s="1">
        <f t="shared" ca="1" si="160"/>
        <v>0.17239391116477032</v>
      </c>
      <c r="W1130" s="1">
        <f t="shared" ca="1" si="161"/>
        <v>-2.83424237170363E-2</v>
      </c>
      <c r="X1130" s="1">
        <f t="shared" ca="1" si="162"/>
        <v>0.20989058598318344</v>
      </c>
      <c r="Y1130" s="1">
        <f t="shared" ca="1" si="163"/>
        <v>-6.4544075968207219E-3</v>
      </c>
      <c r="Z1130" s="1">
        <f t="shared" ca="1" si="164"/>
        <v>0.41608155968552141</v>
      </c>
      <c r="AA1130" s="1">
        <f t="shared" ca="1" si="165"/>
        <v>-6.4544075968207219E-3</v>
      </c>
      <c r="AP1130" s="1">
        <v>2.0936319577629218E-3</v>
      </c>
      <c r="AQ1130" s="1">
        <v>1129</v>
      </c>
      <c r="AR1130" s="1">
        <v>-8.1856838344195118E-3</v>
      </c>
    </row>
    <row r="1131" spans="1:44" x14ac:dyDescent="0.3">
      <c r="A1131" s="4">
        <v>41197</v>
      </c>
      <c r="B1131" s="1">
        <v>7261.25</v>
      </c>
      <c r="C1131" s="1">
        <f t="shared" si="166"/>
        <v>-1.559324966251709E-2</v>
      </c>
      <c r="D1131" s="1">
        <f t="shared" si="159"/>
        <v>-1.5376216145443858E-2</v>
      </c>
      <c r="V1131" s="1">
        <f t="shared" ca="1" si="160"/>
        <v>0.85230739945398692</v>
      </c>
      <c r="W1131" s="1">
        <f t="shared" ca="1" si="161"/>
        <v>3.1391427419567741E-2</v>
      </c>
      <c r="X1131" s="1">
        <f t="shared" ca="1" si="162"/>
        <v>0.30557946632912081</v>
      </c>
      <c r="Y1131" s="1">
        <f t="shared" ca="1" si="163"/>
        <v>-4.0673588260519422E-3</v>
      </c>
      <c r="Z1131" s="1">
        <f t="shared" ca="1" si="164"/>
        <v>0.52681961789927989</v>
      </c>
      <c r="AA1131" s="1">
        <f t="shared" ca="1" si="165"/>
        <v>-4.0673588260519422E-3</v>
      </c>
      <c r="AP1131" s="1">
        <v>1.4950932275798496E-3</v>
      </c>
      <c r="AQ1131" s="1">
        <v>1130</v>
      </c>
      <c r="AR1131" s="1">
        <v>-8.1853308927073171E-3</v>
      </c>
    </row>
    <row r="1132" spans="1:44" x14ac:dyDescent="0.3">
      <c r="A1132" s="4">
        <v>41194</v>
      </c>
      <c r="B1132" s="1">
        <v>7232.4902339999999</v>
      </c>
      <c r="C1132" s="1">
        <f t="shared" si="166"/>
        <v>-3.9607183336202618E-3</v>
      </c>
      <c r="D1132" s="1">
        <f t="shared" si="159"/>
        <v>-3.7436848165470307E-3</v>
      </c>
      <c r="V1132" s="1">
        <f t="shared" ca="1" si="160"/>
        <v>0.53494940630317245</v>
      </c>
      <c r="W1132" s="1">
        <f t="shared" ca="1" si="161"/>
        <v>2.6315258626762655E-3</v>
      </c>
      <c r="X1132" s="1">
        <f t="shared" ca="1" si="162"/>
        <v>0.51436696484315791</v>
      </c>
      <c r="Y1132" s="1">
        <f t="shared" ca="1" si="163"/>
        <v>2.8816342420518912E-4</v>
      </c>
      <c r="Z1132" s="1">
        <f t="shared" ca="1" si="164"/>
        <v>0.6203536672864064</v>
      </c>
      <c r="AA1132" s="1">
        <f t="shared" ca="1" si="165"/>
        <v>2.8816342420518912E-4</v>
      </c>
      <c r="AP1132" s="1">
        <v>2.6633930863049406E-3</v>
      </c>
      <c r="AQ1132" s="1">
        <v>1131</v>
      </c>
      <c r="AR1132" s="1">
        <v>-8.182874805753455E-3</v>
      </c>
    </row>
    <row r="1133" spans="1:44" x14ac:dyDescent="0.3">
      <c r="A1133" s="4">
        <v>41193</v>
      </c>
      <c r="B1133" s="1">
        <v>7281.7001950000003</v>
      </c>
      <c r="C1133" s="1">
        <f t="shared" si="166"/>
        <v>6.804013473625449E-3</v>
      </c>
      <c r="D1133" s="1">
        <f t="shared" si="159"/>
        <v>7.0210469906986806E-3</v>
      </c>
      <c r="V1133" s="1">
        <f t="shared" ca="1" si="160"/>
        <v>8.5518698559964967E-2</v>
      </c>
      <c r="W1133" s="1">
        <f t="shared" ca="1" si="161"/>
        <v>-4.1066341593982175E-2</v>
      </c>
      <c r="X1133" s="1">
        <f t="shared" ca="1" si="162"/>
        <v>0.41314793182641507</v>
      </c>
      <c r="Y1133" s="1">
        <f t="shared" ca="1" si="163"/>
        <v>-1.7556376025050643E-3</v>
      </c>
      <c r="Z1133" s="1">
        <f t="shared" ca="1" si="164"/>
        <v>0.9624758828258354</v>
      </c>
      <c r="AA1133" s="1">
        <f t="shared" ca="1" si="165"/>
        <v>-1.7556376025050643E-3</v>
      </c>
      <c r="AP1133" s="1">
        <v>-9.8511953876076839E-3</v>
      </c>
      <c r="AQ1133" s="1">
        <v>1132</v>
      </c>
      <c r="AR1133" s="1">
        <v>-8.1797772071948958E-3</v>
      </c>
    </row>
    <row r="1134" spans="1:44" x14ac:dyDescent="0.3">
      <c r="A1134" s="4">
        <v>41192</v>
      </c>
      <c r="B1134" s="1">
        <v>7205.2299800000001</v>
      </c>
      <c r="C1134" s="1">
        <f t="shared" si="166"/>
        <v>-1.0501697811248637E-2</v>
      </c>
      <c r="D1134" s="1">
        <f t="shared" si="159"/>
        <v>-1.0284664294175405E-2</v>
      </c>
      <c r="V1134" s="1">
        <f t="shared" ca="1" si="160"/>
        <v>0.2582004609158346</v>
      </c>
      <c r="W1134" s="1">
        <f t="shared" ca="1" si="161"/>
        <v>-1.9467097132793872E-2</v>
      </c>
      <c r="X1134" s="1">
        <f t="shared" ca="1" si="162"/>
        <v>0.9728338882614338</v>
      </c>
      <c r="Y1134" s="1">
        <f t="shared" ca="1" si="163"/>
        <v>1.5393427337035087E-2</v>
      </c>
      <c r="Z1134" s="1">
        <f t="shared" ca="1" si="164"/>
        <v>0.61250443670779686</v>
      </c>
      <c r="AA1134" s="1">
        <f t="shared" ca="1" si="165"/>
        <v>1.5393427337035087E-2</v>
      </c>
      <c r="AP1134" s="1">
        <v>-9.7503716458678582E-3</v>
      </c>
      <c r="AQ1134" s="1">
        <v>1133</v>
      </c>
      <c r="AR1134" s="1">
        <v>-8.1511885511751387E-3</v>
      </c>
    </row>
    <row r="1135" spans="1:44" x14ac:dyDescent="0.3">
      <c r="A1135" s="4">
        <v>41191</v>
      </c>
      <c r="B1135" s="1">
        <v>7234.5297849999997</v>
      </c>
      <c r="C1135" s="1">
        <f t="shared" si="166"/>
        <v>4.0664635384753747E-3</v>
      </c>
      <c r="D1135" s="1">
        <f t="shared" si="159"/>
        <v>4.2834970555486063E-3</v>
      </c>
      <c r="V1135" s="1">
        <f t="shared" ca="1" si="160"/>
        <v>0.82288418438988253</v>
      </c>
      <c r="W1135" s="1">
        <f t="shared" ca="1" si="161"/>
        <v>2.7792376111813795E-2</v>
      </c>
      <c r="X1135" s="1">
        <f t="shared" ca="1" si="162"/>
        <v>0.91734230228225377</v>
      </c>
      <c r="Y1135" s="1">
        <f t="shared" ca="1" si="163"/>
        <v>1.1099316278202202E-2</v>
      </c>
      <c r="Z1135" s="1">
        <f t="shared" ca="1" si="164"/>
        <v>0.76520743263209112</v>
      </c>
      <c r="AA1135" s="1">
        <f t="shared" ca="1" si="165"/>
        <v>1.1099316278202202E-2</v>
      </c>
      <c r="AP1135" s="1">
        <v>3.1771275361126565E-3</v>
      </c>
      <c r="AQ1135" s="1">
        <v>1134</v>
      </c>
      <c r="AR1135" s="1">
        <v>-8.1495033038540016E-3</v>
      </c>
    </row>
    <row r="1136" spans="1:44" x14ac:dyDescent="0.3">
      <c r="A1136" s="4">
        <v>41190</v>
      </c>
      <c r="B1136" s="1">
        <v>7291.2099609999996</v>
      </c>
      <c r="C1136" s="1">
        <f t="shared" si="166"/>
        <v>7.8346731141421162E-3</v>
      </c>
      <c r="D1136" s="1">
        <f t="shared" si="159"/>
        <v>8.0517066312153478E-3</v>
      </c>
      <c r="V1136" s="1">
        <f t="shared" ca="1" si="160"/>
        <v>0.86870127389218132</v>
      </c>
      <c r="W1136" s="1">
        <f t="shared" ca="1" si="161"/>
        <v>3.3608189429639369E-2</v>
      </c>
      <c r="X1136" s="1">
        <f t="shared" ca="1" si="162"/>
        <v>0.76801116519486445</v>
      </c>
      <c r="Y1136" s="1">
        <f t="shared" ca="1" si="163"/>
        <v>5.8585023848658395E-3</v>
      </c>
      <c r="Z1136" s="1">
        <f t="shared" ca="1" si="164"/>
        <v>8.8216469594031732E-2</v>
      </c>
      <c r="AA1136" s="1">
        <f t="shared" ca="1" si="165"/>
        <v>5.8585023848658395E-3</v>
      </c>
      <c r="AP1136" s="1">
        <v>5.4134827589384501E-3</v>
      </c>
      <c r="AQ1136" s="1">
        <v>1135</v>
      </c>
      <c r="AR1136" s="1">
        <v>-8.1481844163769218E-3</v>
      </c>
    </row>
    <row r="1137" spans="1:44" x14ac:dyDescent="0.3">
      <c r="A1137" s="4">
        <v>41187</v>
      </c>
      <c r="B1137" s="1">
        <v>7397.8701170000004</v>
      </c>
      <c r="C1137" s="1">
        <f t="shared" si="166"/>
        <v>1.4628594783378347E-2</v>
      </c>
      <c r="D1137" s="1">
        <f t="shared" si="159"/>
        <v>1.4845628300451578E-2</v>
      </c>
      <c r="V1137" s="1">
        <f t="shared" ca="1" si="160"/>
        <v>0.75895174024028422</v>
      </c>
      <c r="W1137" s="1">
        <f t="shared" ca="1" si="161"/>
        <v>2.1088037414844489E-2</v>
      </c>
      <c r="X1137" s="1">
        <f t="shared" ca="1" si="162"/>
        <v>2.0738010462282297E-3</v>
      </c>
      <c r="Y1137" s="1">
        <f t="shared" ca="1" si="163"/>
        <v>-2.2933696324630985E-2</v>
      </c>
      <c r="Z1137" s="1">
        <f t="shared" ca="1" si="164"/>
        <v>0.89949745247326185</v>
      </c>
      <c r="AA1137" s="1">
        <f t="shared" ca="1" si="165"/>
        <v>-2.2933696324630985E-2</v>
      </c>
      <c r="AP1137" s="1">
        <v>2.60543692452226E-2</v>
      </c>
      <c r="AQ1137" s="1">
        <v>1136</v>
      </c>
      <c r="AR1137" s="1">
        <v>-8.1474309877132001E-3</v>
      </c>
    </row>
    <row r="1138" spans="1:44" x14ac:dyDescent="0.3">
      <c r="A1138" s="4">
        <v>41186</v>
      </c>
      <c r="B1138" s="1">
        <v>7305.2099609999996</v>
      </c>
      <c r="C1138" s="1">
        <f t="shared" si="166"/>
        <v>-1.2525247744897767E-2</v>
      </c>
      <c r="D1138" s="1">
        <f t="shared" si="159"/>
        <v>-1.2308214227824535E-2</v>
      </c>
      <c r="V1138" s="1">
        <f t="shared" ca="1" si="160"/>
        <v>0.83184445740466262</v>
      </c>
      <c r="W1138" s="1">
        <f t="shared" ca="1" si="161"/>
        <v>2.8844387564101508E-2</v>
      </c>
      <c r="X1138" s="1">
        <f t="shared" ca="1" si="162"/>
        <v>0.10264922303383983</v>
      </c>
      <c r="Y1138" s="1">
        <f t="shared" ca="1" si="163"/>
        <v>-1.0132797906730757E-2</v>
      </c>
      <c r="Z1138" s="1">
        <f t="shared" ca="1" si="164"/>
        <v>0.81519304443135265</v>
      </c>
      <c r="AA1138" s="1">
        <f t="shared" ca="1" si="165"/>
        <v>-1.0132797906730757E-2</v>
      </c>
      <c r="AP1138" s="1">
        <v>-1.7753092786217083E-2</v>
      </c>
      <c r="AQ1138" s="1">
        <v>1137</v>
      </c>
      <c r="AR1138" s="1">
        <v>-8.1323212678330349E-3</v>
      </c>
    </row>
    <row r="1139" spans="1:44" x14ac:dyDescent="0.3">
      <c r="A1139" s="4">
        <v>41185</v>
      </c>
      <c r="B1139" s="1">
        <v>7322.080078</v>
      </c>
      <c r="C1139" s="1">
        <f t="shared" si="166"/>
        <v>2.3093267804846318E-3</v>
      </c>
      <c r="D1139" s="1">
        <f t="shared" si="159"/>
        <v>2.526360297557863E-3</v>
      </c>
      <c r="V1139" s="1">
        <f t="shared" ca="1" si="160"/>
        <v>0.71087777912455474</v>
      </c>
      <c r="W1139" s="1">
        <f t="shared" ca="1" si="161"/>
        <v>1.6678526078930826E-2</v>
      </c>
      <c r="X1139" s="1">
        <f t="shared" ca="1" si="162"/>
        <v>0.5131353565774206</v>
      </c>
      <c r="Y1139" s="1">
        <f t="shared" ca="1" si="163"/>
        <v>2.6345125964100726E-4</v>
      </c>
      <c r="Z1139" s="1">
        <f t="shared" ca="1" si="164"/>
        <v>0.70280726370398128</v>
      </c>
      <c r="AA1139" s="1">
        <f t="shared" ca="1" si="165"/>
        <v>2.6345125964100726E-4</v>
      </c>
      <c r="AP1139" s="1">
        <v>-3.5128078713365799E-3</v>
      </c>
      <c r="AQ1139" s="1">
        <v>1138</v>
      </c>
      <c r="AR1139" s="1">
        <v>-8.1301057533254978E-3</v>
      </c>
    </row>
    <row r="1140" spans="1:44" x14ac:dyDescent="0.3">
      <c r="A1140" s="4">
        <v>41184</v>
      </c>
      <c r="B1140" s="1">
        <v>7305.8598629999997</v>
      </c>
      <c r="C1140" s="1">
        <f t="shared" si="166"/>
        <v>-2.2152468734582282E-3</v>
      </c>
      <c r="D1140" s="1">
        <f t="shared" si="159"/>
        <v>-1.998213356384997E-3</v>
      </c>
      <c r="V1140" s="1">
        <f t="shared" ca="1" si="160"/>
        <v>8.3541073425215107E-3</v>
      </c>
      <c r="W1140" s="1">
        <f t="shared" ca="1" si="161"/>
        <v>-7.17919935402168E-2</v>
      </c>
      <c r="X1140" s="1">
        <f t="shared" ca="1" si="162"/>
        <v>0.30900854147075285</v>
      </c>
      <c r="Y1140" s="1">
        <f t="shared" ca="1" si="163"/>
        <v>-3.9893009532176796E-3</v>
      </c>
      <c r="Z1140" s="1">
        <f t="shared" ca="1" si="164"/>
        <v>0.95633475493127895</v>
      </c>
      <c r="AA1140" s="1">
        <f t="shared" ca="1" si="165"/>
        <v>-3.9893009532176796E-3</v>
      </c>
      <c r="AP1140" s="1">
        <v>-1.0708876557493222E-3</v>
      </c>
      <c r="AQ1140" s="1">
        <v>1139</v>
      </c>
      <c r="AR1140" s="1">
        <v>-8.1048447584517614E-3</v>
      </c>
    </row>
    <row r="1141" spans="1:44" x14ac:dyDescent="0.3">
      <c r="A1141" s="4">
        <v>41183</v>
      </c>
      <c r="B1141" s="1">
        <v>7326.7299800000001</v>
      </c>
      <c r="C1141" s="1">
        <f t="shared" si="166"/>
        <v>2.8566270625714563E-3</v>
      </c>
      <c r="D1141" s="1">
        <f t="shared" si="159"/>
        <v>3.0736605796446875E-3</v>
      </c>
      <c r="V1141" s="1">
        <f t="shared" ca="1" si="160"/>
        <v>0.42255287209903947</v>
      </c>
      <c r="W1141" s="1">
        <f t="shared" ca="1" si="161"/>
        <v>-5.8610063513829377E-3</v>
      </c>
      <c r="X1141" s="1">
        <f t="shared" ca="1" si="162"/>
        <v>0.35901232321088716</v>
      </c>
      <c r="Y1141" s="1">
        <f t="shared" ca="1" si="163"/>
        <v>-2.8888005011765234E-3</v>
      </c>
      <c r="Z1141" s="1">
        <f t="shared" ca="1" si="164"/>
        <v>0.47962234261261816</v>
      </c>
      <c r="AA1141" s="1">
        <f t="shared" ca="1" si="165"/>
        <v>-2.8888005011765234E-3</v>
      </c>
      <c r="AP1141" s="1">
        <v>-1.5335375285217341E-2</v>
      </c>
      <c r="AQ1141" s="1">
        <v>1140</v>
      </c>
      <c r="AR1141" s="1">
        <v>-8.1012797379433534E-3</v>
      </c>
    </row>
    <row r="1142" spans="1:44" x14ac:dyDescent="0.3">
      <c r="A1142" s="4">
        <v>41180</v>
      </c>
      <c r="B1142" s="1">
        <v>7216.1499020000001</v>
      </c>
      <c r="C1142" s="1">
        <f t="shared" si="166"/>
        <v>-1.5092691869613565E-2</v>
      </c>
      <c r="D1142" s="1">
        <f t="shared" si="159"/>
        <v>-1.4875658352540334E-2</v>
      </c>
      <c r="V1142" s="1">
        <f t="shared" ca="1" si="160"/>
        <v>0.99987601681743199</v>
      </c>
      <c r="W1142" s="1">
        <f t="shared" ca="1" si="161"/>
        <v>0.10993053545184507</v>
      </c>
      <c r="X1142" s="1">
        <f t="shared" ca="1" si="162"/>
        <v>0.30797518156862991</v>
      </c>
      <c r="Y1142" s="1">
        <f t="shared" ca="1" si="163"/>
        <v>-4.012783583914656E-3</v>
      </c>
      <c r="Z1142" s="1">
        <f t="shared" ca="1" si="164"/>
        <v>0.36694180871681981</v>
      </c>
      <c r="AA1142" s="1">
        <f t="shared" ca="1" si="165"/>
        <v>-4.012783583914656E-3</v>
      </c>
      <c r="AP1142" s="1">
        <v>1.683467716946583E-3</v>
      </c>
      <c r="AQ1142" s="1">
        <v>1141</v>
      </c>
      <c r="AR1142" s="1">
        <v>-8.0904704620849369E-3</v>
      </c>
    </row>
    <row r="1143" spans="1:44" x14ac:dyDescent="0.3">
      <c r="A1143" s="4">
        <v>41179</v>
      </c>
      <c r="B1143" s="1">
        <v>7290.0200199999999</v>
      </c>
      <c r="C1143" s="1">
        <f t="shared" si="166"/>
        <v>1.0236777090720671E-2</v>
      </c>
      <c r="D1143" s="1">
        <f t="shared" si="159"/>
        <v>1.0453810607793903E-2</v>
      </c>
      <c r="V1143" s="1">
        <f t="shared" ca="1" si="160"/>
        <v>0.17401266010069394</v>
      </c>
      <c r="W1143" s="1">
        <f t="shared" ca="1" si="161"/>
        <v>-2.8152792225919068E-2</v>
      </c>
      <c r="X1143" s="1">
        <f t="shared" ca="1" si="162"/>
        <v>0.72716432705046841</v>
      </c>
      <c r="Y1143" s="1">
        <f t="shared" ca="1" si="163"/>
        <v>4.8340733785055025E-3</v>
      </c>
      <c r="Z1143" s="1">
        <f t="shared" ca="1" si="164"/>
        <v>0.87995550402392531</v>
      </c>
      <c r="AA1143" s="1">
        <f t="shared" ca="1" si="165"/>
        <v>4.8340733785055025E-3</v>
      </c>
      <c r="AP1143" s="1">
        <v>1.3923005609169339E-2</v>
      </c>
      <c r="AQ1143" s="1">
        <v>1142</v>
      </c>
      <c r="AR1143" s="1">
        <v>-8.0894134523003276E-3</v>
      </c>
    </row>
    <row r="1144" spans="1:44" x14ac:dyDescent="0.3">
      <c r="A1144" s="4">
        <v>41178</v>
      </c>
      <c r="B1144" s="1">
        <v>7276.5097660000001</v>
      </c>
      <c r="C1144" s="1">
        <f t="shared" si="166"/>
        <v>-1.8532533467582719E-3</v>
      </c>
      <c r="D1144" s="1">
        <f t="shared" si="159"/>
        <v>-1.6362198296850405E-3</v>
      </c>
      <c r="V1144" s="1">
        <f t="shared" ca="1" si="160"/>
        <v>0.85718703711134503</v>
      </c>
      <c r="W1144" s="1">
        <f t="shared" ca="1" si="161"/>
        <v>3.2032990152370086E-2</v>
      </c>
      <c r="X1144" s="1">
        <f t="shared" ca="1" si="162"/>
        <v>0.21350214908429743</v>
      </c>
      <c r="Y1144" s="1">
        <f t="shared" ca="1" si="163"/>
        <v>-6.3546268790085876E-3</v>
      </c>
      <c r="Z1144" s="1">
        <f t="shared" ca="1" si="164"/>
        <v>0.62142923914245274</v>
      </c>
      <c r="AA1144" s="1">
        <f t="shared" ca="1" si="165"/>
        <v>-6.3546268790085876E-3</v>
      </c>
      <c r="AP1144" s="1">
        <v>1.5801494421091749E-3</v>
      </c>
      <c r="AQ1144" s="1">
        <v>1143</v>
      </c>
      <c r="AR1144" s="1">
        <v>-8.0784354368334688E-3</v>
      </c>
    </row>
    <row r="1145" spans="1:44" x14ac:dyDescent="0.3">
      <c r="A1145" s="4">
        <v>41177</v>
      </c>
      <c r="B1145" s="1">
        <v>7425.1098629999997</v>
      </c>
      <c r="C1145" s="1">
        <f t="shared" si="166"/>
        <v>2.0421892057967666E-2</v>
      </c>
      <c r="D1145" s="1">
        <f t="shared" si="159"/>
        <v>2.0638925575040896E-2</v>
      </c>
      <c r="V1145" s="1">
        <f t="shared" ca="1" si="160"/>
        <v>0.17830408601515502</v>
      </c>
      <c r="W1145" s="1">
        <f t="shared" ca="1" si="161"/>
        <v>-2.7655422405862363E-2</v>
      </c>
      <c r="X1145" s="1">
        <f t="shared" ca="1" si="162"/>
        <v>0.99334110175209112</v>
      </c>
      <c r="Y1145" s="1">
        <f t="shared" ca="1" si="163"/>
        <v>1.9801248534491965E-2</v>
      </c>
      <c r="Z1145" s="1">
        <f t="shared" ca="1" si="164"/>
        <v>0.50564106469249026</v>
      </c>
      <c r="AA1145" s="1">
        <f t="shared" ca="1" si="165"/>
        <v>1.9801248534491965E-2</v>
      </c>
      <c r="AP1145" s="1">
        <v>2.9330032671173968E-3</v>
      </c>
      <c r="AQ1145" s="1">
        <v>1144</v>
      </c>
      <c r="AR1145" s="1">
        <v>-8.075909015797432E-3</v>
      </c>
    </row>
    <row r="1146" spans="1:44" x14ac:dyDescent="0.3">
      <c r="A1146" s="4">
        <v>41176</v>
      </c>
      <c r="B1146" s="1">
        <v>7413.1601559999999</v>
      </c>
      <c r="C1146" s="1">
        <f t="shared" si="166"/>
        <v>-1.6093643354081861E-3</v>
      </c>
      <c r="D1146" s="1">
        <f t="shared" si="159"/>
        <v>-1.3923308183349547E-3</v>
      </c>
      <c r="V1146" s="1">
        <f t="shared" ca="1" si="160"/>
        <v>0.4258402453374921</v>
      </c>
      <c r="W1146" s="1">
        <f t="shared" ca="1" si="161"/>
        <v>-5.609240193189805E-3</v>
      </c>
      <c r="X1146" s="1">
        <f t="shared" ca="1" si="162"/>
        <v>0.82466948109788873</v>
      </c>
      <c r="Y1146" s="1">
        <f t="shared" ca="1" si="163"/>
        <v>7.4664628840530505E-3</v>
      </c>
      <c r="Z1146" s="1">
        <f t="shared" ca="1" si="164"/>
        <v>0.36569034654603638</v>
      </c>
      <c r="AA1146" s="1">
        <f t="shared" ca="1" si="165"/>
        <v>7.4664628840530505E-3</v>
      </c>
      <c r="AP1146" s="1">
        <v>-1.0683149932647058E-3</v>
      </c>
      <c r="AQ1146" s="1">
        <v>1145</v>
      </c>
      <c r="AR1146" s="1">
        <v>-8.0709625785417381E-3</v>
      </c>
    </row>
    <row r="1147" spans="1:44" x14ac:dyDescent="0.3">
      <c r="A1147" s="4">
        <v>41173</v>
      </c>
      <c r="B1147" s="1">
        <v>7451.6201170000004</v>
      </c>
      <c r="C1147" s="1">
        <f t="shared" si="166"/>
        <v>5.1880655740146235E-3</v>
      </c>
      <c r="D1147" s="1">
        <f t="shared" si="159"/>
        <v>5.4050990910878552E-3</v>
      </c>
      <c r="V1147" s="1">
        <f t="shared" ca="1" si="160"/>
        <v>6.0773327537716915E-2</v>
      </c>
      <c r="W1147" s="1">
        <f t="shared" ca="1" si="161"/>
        <v>-4.6449427518567614E-2</v>
      </c>
      <c r="X1147" s="1">
        <f t="shared" ca="1" si="162"/>
        <v>0.62707720081148399</v>
      </c>
      <c r="Y1147" s="1">
        <f t="shared" ca="1" si="163"/>
        <v>2.5929767742966995E-3</v>
      </c>
      <c r="Z1147" s="1">
        <f t="shared" ca="1" si="164"/>
        <v>0.70878817502812841</v>
      </c>
      <c r="AA1147" s="1">
        <f t="shared" ca="1" si="165"/>
        <v>2.5929767742966995E-3</v>
      </c>
      <c r="AP1147" s="1">
        <v>-1.2723231565125576E-2</v>
      </c>
      <c r="AQ1147" s="1">
        <v>1146</v>
      </c>
      <c r="AR1147" s="1">
        <v>-8.0647151893867269E-3</v>
      </c>
    </row>
    <row r="1148" spans="1:44" x14ac:dyDescent="0.3">
      <c r="A1148" s="4">
        <v>41172</v>
      </c>
      <c r="B1148" s="1">
        <v>7389.4902339999999</v>
      </c>
      <c r="C1148" s="1">
        <f t="shared" si="166"/>
        <v>-8.3377684348479395E-3</v>
      </c>
      <c r="D1148" s="1">
        <f t="shared" si="159"/>
        <v>-8.1207349177747079E-3</v>
      </c>
      <c r="V1148" s="1">
        <f t="shared" ca="1" si="160"/>
        <v>0.74151502685027904</v>
      </c>
      <c r="W1148" s="1">
        <f t="shared" ca="1" si="161"/>
        <v>1.9440695940254996E-2</v>
      </c>
      <c r="X1148" s="1">
        <f t="shared" ca="1" si="162"/>
        <v>0.44576607645496313</v>
      </c>
      <c r="Y1148" s="1">
        <f t="shared" ca="1" si="163"/>
        <v>-1.0909259528670381E-3</v>
      </c>
      <c r="Z1148" s="1">
        <f t="shared" ca="1" si="164"/>
        <v>0.30428726767550596</v>
      </c>
      <c r="AA1148" s="1">
        <f t="shared" ca="1" si="165"/>
        <v>-1.0909259528670381E-3</v>
      </c>
      <c r="AP1148" s="1">
        <v>8.6112948026614271E-3</v>
      </c>
      <c r="AQ1148" s="1">
        <v>1147</v>
      </c>
      <c r="AR1148" s="1">
        <v>-8.0621737198220463E-3</v>
      </c>
    </row>
    <row r="1149" spans="1:44" x14ac:dyDescent="0.3">
      <c r="A1149" s="4">
        <v>41171</v>
      </c>
      <c r="B1149" s="1">
        <v>7390.7597660000001</v>
      </c>
      <c r="C1149" s="1">
        <f t="shared" si="166"/>
        <v>1.7180237875665268E-4</v>
      </c>
      <c r="D1149" s="1">
        <f t="shared" si="159"/>
        <v>3.8883589582988399E-4</v>
      </c>
      <c r="V1149" s="1">
        <f t="shared" ca="1" si="160"/>
        <v>0.46383562180582372</v>
      </c>
      <c r="W1149" s="1">
        <f t="shared" ca="1" si="161"/>
        <v>-2.7232549654307406E-3</v>
      </c>
      <c r="X1149" s="1">
        <f t="shared" ca="1" si="162"/>
        <v>0.48227749676450282</v>
      </c>
      <c r="Y1149" s="1">
        <f t="shared" ca="1" si="163"/>
        <v>-3.5550679418171015E-4</v>
      </c>
      <c r="Z1149" s="1">
        <f t="shared" ca="1" si="164"/>
        <v>0.21873843315758701</v>
      </c>
      <c r="AA1149" s="1">
        <f t="shared" ca="1" si="165"/>
        <v>-3.5550679418171015E-4</v>
      </c>
      <c r="AP1149" s="1">
        <v>-1.2148028698104973E-2</v>
      </c>
      <c r="AQ1149" s="1">
        <v>1148</v>
      </c>
      <c r="AR1149" s="1">
        <v>-8.0619953517045359E-3</v>
      </c>
    </row>
    <row r="1150" spans="1:44" x14ac:dyDescent="0.3">
      <c r="A1150" s="4">
        <v>41170</v>
      </c>
      <c r="B1150" s="1">
        <v>7347.6899409999996</v>
      </c>
      <c r="C1150" s="1">
        <f t="shared" si="166"/>
        <v>-5.8275233350346851E-3</v>
      </c>
      <c r="D1150" s="1">
        <f t="shared" si="159"/>
        <v>-5.6104898179614535E-3</v>
      </c>
      <c r="V1150" s="1">
        <f t="shared" ca="1" si="160"/>
        <v>0.60114770019611785</v>
      </c>
      <c r="W1150" s="1">
        <f t="shared" ca="1" si="161"/>
        <v>7.6895671910906065E-3</v>
      </c>
      <c r="X1150" s="1">
        <f t="shared" ca="1" si="162"/>
        <v>0.45443944685391935</v>
      </c>
      <c r="Y1150" s="1">
        <f t="shared" ca="1" si="163"/>
        <v>-9.1562206578256326E-4</v>
      </c>
      <c r="Z1150" s="1">
        <f t="shared" ca="1" si="164"/>
        <v>0.36277412712444324</v>
      </c>
      <c r="AA1150" s="1">
        <f t="shared" ca="1" si="165"/>
        <v>-9.1562206578256326E-4</v>
      </c>
      <c r="AP1150" s="1">
        <v>-1.2940554709649717E-2</v>
      </c>
      <c r="AQ1150" s="1">
        <v>1149</v>
      </c>
      <c r="AR1150" s="1">
        <v>-8.0602612944432016E-3</v>
      </c>
    </row>
    <row r="1151" spans="1:44" x14ac:dyDescent="0.3">
      <c r="A1151" s="4">
        <v>41169</v>
      </c>
      <c r="B1151" s="1">
        <v>7403.6899409999996</v>
      </c>
      <c r="C1151" s="1">
        <f t="shared" si="166"/>
        <v>7.6214429908808261E-3</v>
      </c>
      <c r="D1151" s="1">
        <f t="shared" si="159"/>
        <v>7.8384765079540578E-3</v>
      </c>
      <c r="V1151" s="1">
        <f t="shared" ca="1" si="160"/>
        <v>0.39251531780667226</v>
      </c>
      <c r="W1151" s="1">
        <f t="shared" ca="1" si="161"/>
        <v>-8.1830760495201597E-3</v>
      </c>
      <c r="X1151" s="1">
        <f t="shared" ca="1" si="162"/>
        <v>0.37434653913734706</v>
      </c>
      <c r="Y1151" s="1">
        <f t="shared" ca="1" si="163"/>
        <v>-2.5629049721121173E-3</v>
      </c>
      <c r="Z1151" s="1">
        <f t="shared" ca="1" si="164"/>
        <v>0.7645084200000859</v>
      </c>
      <c r="AA1151" s="1">
        <f t="shared" ca="1" si="165"/>
        <v>-2.5629049721121173E-3</v>
      </c>
      <c r="AP1151" s="1">
        <v>-6.5075137659360042E-3</v>
      </c>
      <c r="AQ1151" s="1">
        <v>1150</v>
      </c>
      <c r="AR1151" s="1">
        <v>-8.043385751882421E-3</v>
      </c>
    </row>
    <row r="1152" spans="1:44" x14ac:dyDescent="0.3">
      <c r="A1152" s="4">
        <v>41166</v>
      </c>
      <c r="B1152" s="1">
        <v>7412.1298829999996</v>
      </c>
      <c r="C1152" s="1">
        <f t="shared" si="166"/>
        <v>1.139964270148786E-3</v>
      </c>
      <c r="D1152" s="1">
        <f t="shared" si="159"/>
        <v>1.3569977872220174E-3</v>
      </c>
      <c r="V1152" s="1">
        <f t="shared" ca="1" si="160"/>
        <v>0.33159885019443891</v>
      </c>
      <c r="W1152" s="1">
        <f t="shared" ca="1" si="161"/>
        <v>-1.3065076007302549E-2</v>
      </c>
      <c r="X1152" s="1">
        <f t="shared" ca="1" si="162"/>
        <v>0.41536413744697998</v>
      </c>
      <c r="Y1152" s="1">
        <f t="shared" ca="1" si="163"/>
        <v>-1.7101409791817831E-3</v>
      </c>
      <c r="Z1152" s="1">
        <f t="shared" ca="1" si="164"/>
        <v>0.85228483546701472</v>
      </c>
      <c r="AA1152" s="1">
        <f t="shared" ca="1" si="165"/>
        <v>-1.7101409791817831E-3</v>
      </c>
      <c r="AP1152" s="1">
        <v>2.5390384778438487E-3</v>
      </c>
      <c r="AQ1152" s="1">
        <v>1151</v>
      </c>
      <c r="AR1152" s="1">
        <v>-8.0415604155734104E-3</v>
      </c>
    </row>
    <row r="1153" spans="1:44" x14ac:dyDescent="0.3">
      <c r="A1153" s="4">
        <v>41165</v>
      </c>
      <c r="B1153" s="1">
        <v>7310.3198240000002</v>
      </c>
      <c r="C1153" s="1">
        <f t="shared" si="166"/>
        <v>-1.3735601049504635E-2</v>
      </c>
      <c r="D1153" s="1">
        <f t="shared" si="159"/>
        <v>-1.3518567532431403E-2</v>
      </c>
      <c r="V1153" s="1">
        <f t="shared" ca="1" si="160"/>
        <v>0.86975025520665294</v>
      </c>
      <c r="W1153" s="1">
        <f t="shared" ca="1" si="161"/>
        <v>3.3756340151310411E-2</v>
      </c>
      <c r="X1153" s="1">
        <f t="shared" ca="1" si="162"/>
        <v>0.26158790779691221</v>
      </c>
      <c r="Y1153" s="1">
        <f t="shared" ca="1" si="163"/>
        <v>-5.1076611756249932E-3</v>
      </c>
      <c r="Z1153" s="1">
        <f t="shared" ca="1" si="164"/>
        <v>0.80602532693021089</v>
      </c>
      <c r="AA1153" s="1">
        <f t="shared" ca="1" si="165"/>
        <v>-5.1076611756249932E-3</v>
      </c>
      <c r="AP1153" s="1">
        <v>3.7555274210980534E-3</v>
      </c>
      <c r="AQ1153" s="1">
        <v>1152</v>
      </c>
      <c r="AR1153" s="1">
        <v>-8.0345923055505381E-3</v>
      </c>
    </row>
    <row r="1154" spans="1:44" x14ac:dyDescent="0.3">
      <c r="A1154" s="4">
        <v>41164</v>
      </c>
      <c r="B1154" s="1">
        <v>7343.5297849999997</v>
      </c>
      <c r="C1154" s="1">
        <f t="shared" si="166"/>
        <v>4.5428875616317444E-3</v>
      </c>
      <c r="D1154" s="1">
        <f t="shared" si="159"/>
        <v>4.759921078704976E-3</v>
      </c>
      <c r="V1154" s="1">
        <f t="shared" ca="1" si="160"/>
        <v>0.63347665664886343</v>
      </c>
      <c r="W1154" s="1">
        <f t="shared" ca="1" si="161"/>
        <v>1.0232267311870743E-2</v>
      </c>
      <c r="X1154" s="1">
        <f t="shared" ca="1" si="162"/>
        <v>9.8201666040390601E-2</v>
      </c>
      <c r="Y1154" s="1">
        <f t="shared" ca="1" si="163"/>
        <v>-1.0334933126466175E-2</v>
      </c>
      <c r="Z1154" s="1">
        <f t="shared" ca="1" si="164"/>
        <v>0.83146899292018639</v>
      </c>
      <c r="AA1154" s="1">
        <f t="shared" ca="1" si="165"/>
        <v>-1.0334933126466175E-2</v>
      </c>
      <c r="AP1154" s="1">
        <v>6.0427994464933091E-3</v>
      </c>
      <c r="AQ1154" s="1">
        <v>1153</v>
      </c>
      <c r="AR1154" s="1">
        <v>-8.0316695277025552E-3</v>
      </c>
    </row>
    <row r="1155" spans="1:44" x14ac:dyDescent="0.3">
      <c r="A1155" s="4">
        <v>41163</v>
      </c>
      <c r="B1155" s="1">
        <v>7310.1098629999997</v>
      </c>
      <c r="C1155" s="1">
        <f t="shared" si="166"/>
        <v>-4.5509343569715014E-3</v>
      </c>
      <c r="D1155" s="1">
        <f t="shared" ref="D1155:D1218" si="167">C1155-$P$3</f>
        <v>-4.3339008398982698E-3</v>
      </c>
      <c r="V1155" s="1">
        <f t="shared" ref="V1155:V1218" ca="1" si="168">RAND()</f>
        <v>0.27968939788315417</v>
      </c>
      <c r="W1155" s="1">
        <f t="shared" ref="W1155:W1218" ca="1" si="169">_xlfn.NORM.INV(V1155,0,$R$7)</f>
        <v>-1.7512933646275698E-2</v>
      </c>
      <c r="X1155" s="1">
        <f t="shared" ref="X1155:X1218" ca="1" si="170">RAND()</f>
        <v>0.2124927819583623</v>
      </c>
      <c r="Y1155" s="1">
        <f t="shared" ref="Y1155:Y1218" ca="1" si="171">_xlfn.NORM.INV(X1155,0,$R$9)</f>
        <v>-6.3824137476691436E-3</v>
      </c>
      <c r="Z1155" s="1">
        <f t="shared" ref="Z1155:Z1218" ca="1" si="172">RAND()</f>
        <v>0.55235230211284658</v>
      </c>
      <c r="AA1155" s="1">
        <f t="shared" ref="AA1155:AA1218" ca="1" si="173">IF(Z1155&lt;$R$11,W1155,Y1155)</f>
        <v>-6.3824137476691436E-3</v>
      </c>
      <c r="AP1155" s="1">
        <v>-5.6586577848924957E-3</v>
      </c>
      <c r="AQ1155" s="1">
        <v>1154</v>
      </c>
      <c r="AR1155" s="1">
        <v>-8.0306265786753931E-3</v>
      </c>
    </row>
    <row r="1156" spans="1:44" x14ac:dyDescent="0.3">
      <c r="A1156" s="4">
        <v>41162</v>
      </c>
      <c r="B1156" s="1">
        <v>7213.7001950000003</v>
      </c>
      <c r="C1156" s="1">
        <f t="shared" ref="C1156:C1219" si="174">(B1156-B1155)/B1155</f>
        <v>-1.3188538860130581E-2</v>
      </c>
      <c r="D1156" s="1">
        <f t="shared" si="167"/>
        <v>-1.2971505343057349E-2</v>
      </c>
      <c r="V1156" s="1">
        <f t="shared" ca="1" si="168"/>
        <v>0.36710006745482426</v>
      </c>
      <c r="W1156" s="1">
        <f t="shared" ca="1" si="169"/>
        <v>-1.0186312891041657E-2</v>
      </c>
      <c r="X1156" s="1">
        <f t="shared" ca="1" si="170"/>
        <v>0.85103233622602115</v>
      </c>
      <c r="Y1156" s="1">
        <f t="shared" ca="1" si="171"/>
        <v>8.3269696374369314E-3</v>
      </c>
      <c r="Z1156" s="1">
        <f t="shared" ca="1" si="172"/>
        <v>5.0946283128891157E-2</v>
      </c>
      <c r="AA1156" s="1">
        <f t="shared" ca="1" si="173"/>
        <v>-1.0186312891041657E-2</v>
      </c>
      <c r="AP1156" s="1">
        <v>5.8404108637470538E-3</v>
      </c>
      <c r="AQ1156" s="1">
        <v>1155</v>
      </c>
      <c r="AR1156" s="1">
        <v>-8.0293363280671114E-3</v>
      </c>
    </row>
    <row r="1157" spans="1:44" x14ac:dyDescent="0.3">
      <c r="A1157" s="4">
        <v>41159</v>
      </c>
      <c r="B1157" s="1">
        <v>7214.5</v>
      </c>
      <c r="C1157" s="1">
        <f t="shared" si="174"/>
        <v>1.1087305798403104E-4</v>
      </c>
      <c r="D1157" s="1">
        <f t="shared" si="167"/>
        <v>3.2790657505726232E-4</v>
      </c>
      <c r="V1157" s="1">
        <f t="shared" ca="1" si="168"/>
        <v>0.51265973610355731</v>
      </c>
      <c r="W1157" s="1">
        <f t="shared" ca="1" si="169"/>
        <v>9.5215740715114095E-4</v>
      </c>
      <c r="X1157" s="1">
        <f t="shared" ca="1" si="170"/>
        <v>0.39766682698732048</v>
      </c>
      <c r="Y1157" s="1">
        <f t="shared" ca="1" si="171"/>
        <v>-2.0751271614085965E-3</v>
      </c>
      <c r="Z1157" s="1">
        <f t="shared" ca="1" si="172"/>
        <v>0.2558354383192053</v>
      </c>
      <c r="AA1157" s="1">
        <f t="shared" ca="1" si="173"/>
        <v>-2.0751271614085965E-3</v>
      </c>
      <c r="AP1157" s="1">
        <v>-8.4667068286903482E-3</v>
      </c>
      <c r="AQ1157" s="1">
        <v>1156</v>
      </c>
      <c r="AR1157" s="1">
        <v>-8.0260293616175177E-3</v>
      </c>
    </row>
    <row r="1158" spans="1:44" x14ac:dyDescent="0.3">
      <c r="A1158" s="4">
        <v>41158</v>
      </c>
      <c r="B1158" s="1">
        <v>7167.330078</v>
      </c>
      <c r="C1158" s="1">
        <f t="shared" si="174"/>
        <v>-6.5382108254210328E-3</v>
      </c>
      <c r="D1158" s="1">
        <f t="shared" si="167"/>
        <v>-6.3211773083478012E-3</v>
      </c>
      <c r="V1158" s="1">
        <f t="shared" ca="1" si="168"/>
        <v>0.46460930589017679</v>
      </c>
      <c r="W1158" s="1">
        <f t="shared" ca="1" si="169"/>
        <v>-2.66483973885712E-3</v>
      </c>
      <c r="X1158" s="1">
        <f t="shared" ca="1" si="170"/>
        <v>0.16546429580641087</v>
      </c>
      <c r="Y1158" s="1">
        <f t="shared" ca="1" si="171"/>
        <v>-7.7779613967762732E-3</v>
      </c>
      <c r="Z1158" s="1">
        <f t="shared" ca="1" si="172"/>
        <v>0.49917547427903586</v>
      </c>
      <c r="AA1158" s="1">
        <f t="shared" ca="1" si="173"/>
        <v>-7.7779613967762732E-3</v>
      </c>
      <c r="AP1158" s="1">
        <v>-2.8887197434579758E-3</v>
      </c>
      <c r="AQ1158" s="1">
        <v>1157</v>
      </c>
      <c r="AR1158" s="1">
        <v>-8.0209527365158496E-3</v>
      </c>
    </row>
    <row r="1159" spans="1:44" x14ac:dyDescent="0.3">
      <c r="A1159" s="4">
        <v>41157</v>
      </c>
      <c r="B1159" s="1">
        <v>6964.6899409999996</v>
      </c>
      <c r="C1159" s="1">
        <f t="shared" si="174"/>
        <v>-2.8272750772564647E-2</v>
      </c>
      <c r="D1159" s="1">
        <f t="shared" si="167"/>
        <v>-2.8055717255491417E-2</v>
      </c>
      <c r="V1159" s="1">
        <f t="shared" ca="1" si="168"/>
        <v>0.33774131894412995</v>
      </c>
      <c r="W1159" s="1">
        <f t="shared" ca="1" si="169"/>
        <v>-1.2559061019481213E-2</v>
      </c>
      <c r="X1159" s="1">
        <f t="shared" ca="1" si="170"/>
        <v>0.76428124167526212</v>
      </c>
      <c r="Y1159" s="1">
        <f t="shared" ca="1" si="171"/>
        <v>5.7611366967791995E-3</v>
      </c>
      <c r="Z1159" s="1">
        <f t="shared" ca="1" si="172"/>
        <v>0.66019365425542476</v>
      </c>
      <c r="AA1159" s="1">
        <f t="shared" ca="1" si="173"/>
        <v>5.7611366967791995E-3</v>
      </c>
      <c r="AP1159" s="1">
        <v>6.5477915966974023E-3</v>
      </c>
      <c r="AQ1159" s="1">
        <v>1158</v>
      </c>
      <c r="AR1159" s="1">
        <v>-8.0067571028906107E-3</v>
      </c>
    </row>
    <row r="1160" spans="1:44" x14ac:dyDescent="0.3">
      <c r="A1160" s="4">
        <v>41156</v>
      </c>
      <c r="B1160" s="1">
        <v>6932.580078</v>
      </c>
      <c r="C1160" s="1">
        <f t="shared" si="174"/>
        <v>-4.6103793954952862E-3</v>
      </c>
      <c r="D1160" s="1">
        <f t="shared" si="167"/>
        <v>-4.3933458784220546E-3</v>
      </c>
      <c r="V1160" s="1">
        <f t="shared" ca="1" si="168"/>
        <v>0.63773822252149459</v>
      </c>
      <c r="W1160" s="1">
        <f t="shared" ca="1" si="169"/>
        <v>1.0572590002400488E-2</v>
      </c>
      <c r="X1160" s="1">
        <f t="shared" ca="1" si="170"/>
        <v>0.87482980971497015</v>
      </c>
      <c r="Y1160" s="1">
        <f t="shared" ca="1" si="171"/>
        <v>9.1961841512637425E-3</v>
      </c>
      <c r="Z1160" s="1">
        <f t="shared" ca="1" si="172"/>
        <v>0.57589829511793733</v>
      </c>
      <c r="AA1160" s="1">
        <f t="shared" ca="1" si="173"/>
        <v>9.1961841512637425E-3</v>
      </c>
      <c r="AP1160" s="1">
        <v>1.9265887439229277E-2</v>
      </c>
      <c r="AQ1160" s="1">
        <v>1159</v>
      </c>
      <c r="AR1160" s="1">
        <v>-8.0017532415881231E-3</v>
      </c>
    </row>
    <row r="1161" spans="1:44" x14ac:dyDescent="0.3">
      <c r="A1161" s="4">
        <v>41155</v>
      </c>
      <c r="B1161" s="1">
        <v>7014.830078</v>
      </c>
      <c r="C1161" s="1">
        <f t="shared" si="174"/>
        <v>1.1864269734296173E-2</v>
      </c>
      <c r="D1161" s="1">
        <f t="shared" si="167"/>
        <v>1.2081303251369404E-2</v>
      </c>
      <c r="V1161" s="1">
        <f t="shared" ca="1" si="168"/>
        <v>0.13522161758126305</v>
      </c>
      <c r="W1161" s="1">
        <f t="shared" ca="1" si="169"/>
        <v>-3.3061272251872255E-2</v>
      </c>
      <c r="X1161" s="1">
        <f t="shared" ca="1" si="170"/>
        <v>0.95046076515178379</v>
      </c>
      <c r="Y1161" s="1">
        <f t="shared" ca="1" si="171"/>
        <v>1.319470162039795E-2</v>
      </c>
      <c r="Z1161" s="1">
        <f t="shared" ca="1" si="172"/>
        <v>0.58326914015204179</v>
      </c>
      <c r="AA1161" s="1">
        <f t="shared" ca="1" si="173"/>
        <v>1.319470162039795E-2</v>
      </c>
      <c r="AP1161" s="1">
        <v>-5.9301105277707747E-3</v>
      </c>
      <c r="AQ1161" s="1">
        <v>1160</v>
      </c>
      <c r="AR1161" s="1">
        <v>-7.9955820084881713E-3</v>
      </c>
    </row>
    <row r="1162" spans="1:44" x14ac:dyDescent="0.3">
      <c r="A1162" s="4">
        <v>41152</v>
      </c>
      <c r="B1162" s="1">
        <v>6970.7900390000004</v>
      </c>
      <c r="C1162" s="1">
        <f t="shared" si="174"/>
        <v>-6.2781333988571521E-3</v>
      </c>
      <c r="D1162" s="1">
        <f t="shared" si="167"/>
        <v>-6.0610998817839205E-3</v>
      </c>
      <c r="V1162" s="1">
        <f t="shared" ca="1" si="168"/>
        <v>0.80441331664752302</v>
      </c>
      <c r="W1162" s="1">
        <f t="shared" ca="1" si="169"/>
        <v>2.5724741942805277E-2</v>
      </c>
      <c r="X1162" s="1">
        <f t="shared" ca="1" si="170"/>
        <v>0.55014524923131858</v>
      </c>
      <c r="Y1162" s="1">
        <f t="shared" ca="1" si="171"/>
        <v>1.0082266170517522E-3</v>
      </c>
      <c r="Z1162" s="1">
        <f t="shared" ca="1" si="172"/>
        <v>0.26509906313377052</v>
      </c>
      <c r="AA1162" s="1">
        <f t="shared" ca="1" si="173"/>
        <v>1.0082266170517522E-3</v>
      </c>
      <c r="AP1162" s="1">
        <v>-2.622780546334975E-3</v>
      </c>
      <c r="AQ1162" s="1">
        <v>1161</v>
      </c>
      <c r="AR1162" s="1">
        <v>-7.9835778680232873E-3</v>
      </c>
    </row>
    <row r="1163" spans="1:44" x14ac:dyDescent="0.3">
      <c r="A1163" s="4">
        <v>41151</v>
      </c>
      <c r="B1163" s="1">
        <v>6895.4902339999999</v>
      </c>
      <c r="C1163" s="1">
        <f t="shared" si="174"/>
        <v>-1.0802190939436579E-2</v>
      </c>
      <c r="D1163" s="1">
        <f t="shared" si="167"/>
        <v>-1.0585157422363347E-2</v>
      </c>
      <c r="V1163" s="1">
        <f t="shared" ca="1" si="168"/>
        <v>0.73276383231460751</v>
      </c>
      <c r="W1163" s="1">
        <f t="shared" ca="1" si="169"/>
        <v>1.8635804101102559E-2</v>
      </c>
      <c r="X1163" s="1">
        <f t="shared" ca="1" si="170"/>
        <v>0.67907104723949674</v>
      </c>
      <c r="Y1163" s="1">
        <f t="shared" ca="1" si="171"/>
        <v>3.7208216785949697E-3</v>
      </c>
      <c r="Z1163" s="1">
        <f t="shared" ca="1" si="172"/>
        <v>0.12066208412366897</v>
      </c>
      <c r="AA1163" s="1">
        <f t="shared" ca="1" si="173"/>
        <v>3.7208216785949697E-3</v>
      </c>
      <c r="AP1163" s="1">
        <v>6.6025646917248961E-3</v>
      </c>
      <c r="AQ1163" s="1">
        <v>1162</v>
      </c>
      <c r="AR1163" s="1">
        <v>-7.9733292492388703E-3</v>
      </c>
    </row>
    <row r="1164" spans="1:44" x14ac:dyDescent="0.3">
      <c r="A1164" s="4">
        <v>41150</v>
      </c>
      <c r="B1164" s="1">
        <v>7010.5698240000002</v>
      </c>
      <c r="C1164" s="1">
        <f t="shared" si="174"/>
        <v>1.6689109272111004E-2</v>
      </c>
      <c r="D1164" s="1">
        <f t="shared" si="167"/>
        <v>1.6906142789184234E-2</v>
      </c>
      <c r="V1164" s="1">
        <f t="shared" ca="1" si="168"/>
        <v>0.71321998641829754</v>
      </c>
      <c r="W1164" s="1">
        <f t="shared" ca="1" si="169"/>
        <v>1.6884486910936931E-2</v>
      </c>
      <c r="X1164" s="1">
        <f t="shared" ca="1" si="170"/>
        <v>0.78493603175669446</v>
      </c>
      <c r="Y1164" s="1">
        <f t="shared" ca="1" si="171"/>
        <v>6.3117819588352827E-3</v>
      </c>
      <c r="Z1164" s="1">
        <f t="shared" ca="1" si="172"/>
        <v>6.060759977024599E-2</v>
      </c>
      <c r="AA1164" s="1">
        <f t="shared" ca="1" si="173"/>
        <v>1.6884486910936931E-2</v>
      </c>
      <c r="AP1164" s="1">
        <v>-4.2485542213584152E-2</v>
      </c>
      <c r="AQ1164" s="1">
        <v>1163</v>
      </c>
      <c r="AR1164" s="1">
        <v>-7.9630128519888391E-3</v>
      </c>
    </row>
    <row r="1165" spans="1:44" x14ac:dyDescent="0.3">
      <c r="A1165" s="4">
        <v>41149</v>
      </c>
      <c r="B1165" s="1">
        <v>7002.6801759999998</v>
      </c>
      <c r="C1165" s="1">
        <f t="shared" si="174"/>
        <v>-1.1253932559077964E-3</v>
      </c>
      <c r="D1165" s="1">
        <f t="shared" si="167"/>
        <v>-9.0835973883456511E-4</v>
      </c>
      <c r="V1165" s="1">
        <f t="shared" ca="1" si="168"/>
        <v>0.20368310627998965</v>
      </c>
      <c r="W1165" s="1">
        <f t="shared" ca="1" si="169"/>
        <v>-2.4856122574326983E-2</v>
      </c>
      <c r="X1165" s="1">
        <f t="shared" ca="1" si="170"/>
        <v>0.68074846959276458</v>
      </c>
      <c r="Y1165" s="1">
        <f t="shared" ca="1" si="171"/>
        <v>3.7583423790927589E-3</v>
      </c>
      <c r="Z1165" s="1">
        <f t="shared" ca="1" si="172"/>
        <v>0.80194491795184886</v>
      </c>
      <c r="AA1165" s="1">
        <f t="shared" ca="1" si="173"/>
        <v>3.7583423790927589E-3</v>
      </c>
      <c r="AP1165" s="1">
        <v>7.2120027991374475E-3</v>
      </c>
      <c r="AQ1165" s="1">
        <v>1164</v>
      </c>
      <c r="AR1165" s="1">
        <v>-7.9599299759385549E-3</v>
      </c>
    </row>
    <row r="1166" spans="1:44" x14ac:dyDescent="0.3">
      <c r="A1166" s="4">
        <v>41148</v>
      </c>
      <c r="B1166" s="1">
        <v>7047.4501950000003</v>
      </c>
      <c r="C1166" s="1">
        <f t="shared" si="174"/>
        <v>6.3932691305021985E-3</v>
      </c>
      <c r="D1166" s="1">
        <f t="shared" si="167"/>
        <v>6.6103026475754301E-3</v>
      </c>
      <c r="V1166" s="1">
        <f t="shared" ca="1" si="168"/>
        <v>0.83531661886657815</v>
      </c>
      <c r="W1166" s="1">
        <f t="shared" ca="1" si="169"/>
        <v>2.9261704832282326E-2</v>
      </c>
      <c r="X1166" s="1">
        <f t="shared" ca="1" si="170"/>
        <v>0.83146969088537126</v>
      </c>
      <c r="Y1166" s="1">
        <f t="shared" ca="1" si="171"/>
        <v>7.679914112628747E-3</v>
      </c>
      <c r="Z1166" s="1">
        <f t="shared" ca="1" si="172"/>
        <v>0.20684144768615653</v>
      </c>
      <c r="AA1166" s="1">
        <f t="shared" ca="1" si="173"/>
        <v>7.679914112628747E-3</v>
      </c>
      <c r="AP1166" s="1">
        <v>-1.4557735841113238E-3</v>
      </c>
      <c r="AQ1166" s="1">
        <v>1165</v>
      </c>
      <c r="AR1166" s="1">
        <v>-7.9568091525905969E-3</v>
      </c>
    </row>
    <row r="1167" spans="1:44" x14ac:dyDescent="0.3">
      <c r="A1167" s="4">
        <v>41145</v>
      </c>
      <c r="B1167" s="1">
        <v>6971.0698240000002</v>
      </c>
      <c r="C1167" s="1">
        <f t="shared" si="174"/>
        <v>-1.0838015010619055E-2</v>
      </c>
      <c r="D1167" s="1">
        <f t="shared" si="167"/>
        <v>-1.0620981493545824E-2</v>
      </c>
      <c r="V1167" s="1">
        <f t="shared" ca="1" si="168"/>
        <v>0.13344861820329057</v>
      </c>
      <c r="W1167" s="1">
        <f t="shared" ca="1" si="169"/>
        <v>-3.330708746139778E-2</v>
      </c>
      <c r="X1167" s="1">
        <f t="shared" ca="1" si="170"/>
        <v>0.95883921284993634</v>
      </c>
      <c r="Y1167" s="1">
        <f t="shared" ca="1" si="171"/>
        <v>1.3898974001613978E-2</v>
      </c>
      <c r="Z1167" s="1">
        <f t="shared" ca="1" si="172"/>
        <v>0.91571943306490056</v>
      </c>
      <c r="AA1167" s="1">
        <f t="shared" ca="1" si="173"/>
        <v>1.3898974001613978E-2</v>
      </c>
      <c r="AP1167" s="1">
        <v>8.4831111394626062E-3</v>
      </c>
      <c r="AQ1167" s="1">
        <v>1166</v>
      </c>
      <c r="AR1167" s="1">
        <v>-7.9503155797753817E-3</v>
      </c>
    </row>
    <row r="1168" spans="1:44" x14ac:dyDescent="0.3">
      <c r="A1168" s="4">
        <v>41144</v>
      </c>
      <c r="B1168" s="1">
        <v>6949.5698240000002</v>
      </c>
      <c r="C1168" s="1">
        <f t="shared" si="174"/>
        <v>-3.0841751040822738E-3</v>
      </c>
      <c r="D1168" s="1">
        <f t="shared" si="167"/>
        <v>-2.8671415870090426E-3</v>
      </c>
      <c r="V1168" s="1">
        <f t="shared" ca="1" si="168"/>
        <v>0.5778428619102578</v>
      </c>
      <c r="W1168" s="1">
        <f t="shared" ca="1" si="169"/>
        <v>5.8913414672124706E-3</v>
      </c>
      <c r="X1168" s="1">
        <f t="shared" ca="1" si="170"/>
        <v>0.50212320018922774</v>
      </c>
      <c r="Y1168" s="1">
        <f t="shared" ca="1" si="171"/>
        <v>4.2576790011357006E-5</v>
      </c>
      <c r="Z1168" s="1">
        <f t="shared" ca="1" si="172"/>
        <v>0.49743918774786444</v>
      </c>
      <c r="AA1168" s="1">
        <f t="shared" ca="1" si="173"/>
        <v>4.2576790011357006E-5</v>
      </c>
      <c r="AP1168" s="1">
        <v>-2.0550761805921448E-3</v>
      </c>
      <c r="AQ1168" s="1">
        <v>1167</v>
      </c>
      <c r="AR1168" s="1">
        <v>-7.9494766590017859E-3</v>
      </c>
    </row>
    <row r="1169" spans="1:44" x14ac:dyDescent="0.3">
      <c r="A1169" s="4">
        <v>41143</v>
      </c>
      <c r="B1169" s="1">
        <v>7017.75</v>
      </c>
      <c r="C1169" s="1">
        <f t="shared" si="174"/>
        <v>9.8107045078593118E-3</v>
      </c>
      <c r="D1169" s="1">
        <f t="shared" si="167"/>
        <v>1.0027738024932543E-2</v>
      </c>
      <c r="V1169" s="1">
        <f t="shared" ca="1" si="168"/>
        <v>0.37700525409549834</v>
      </c>
      <c r="W1169" s="1">
        <f t="shared" ca="1" si="169"/>
        <v>-9.4006681817455223E-3</v>
      </c>
      <c r="X1169" s="1">
        <f t="shared" ca="1" si="170"/>
        <v>7.8430203417918731E-2</v>
      </c>
      <c r="Y1169" s="1">
        <f t="shared" ca="1" si="171"/>
        <v>-1.1325680614208409E-2</v>
      </c>
      <c r="Z1169" s="1">
        <f t="shared" ca="1" si="172"/>
        <v>0.11918793539762063</v>
      </c>
      <c r="AA1169" s="1">
        <f t="shared" ca="1" si="173"/>
        <v>-1.1325680614208409E-2</v>
      </c>
      <c r="AP1169" s="1">
        <v>6.1470969759385406E-4</v>
      </c>
      <c r="AQ1169" s="1">
        <v>1168</v>
      </c>
      <c r="AR1169" s="1">
        <v>-7.9420037773632619E-3</v>
      </c>
    </row>
    <row r="1170" spans="1:44" x14ac:dyDescent="0.3">
      <c r="A1170" s="4">
        <v>41142</v>
      </c>
      <c r="B1170" s="1">
        <v>7089.3198240000002</v>
      </c>
      <c r="C1170" s="1">
        <f t="shared" si="174"/>
        <v>1.0198400341989976E-2</v>
      </c>
      <c r="D1170" s="1">
        <f t="shared" si="167"/>
        <v>1.0415433859063208E-2</v>
      </c>
      <c r="V1170" s="1">
        <f t="shared" ca="1" si="168"/>
        <v>0.93951387041639012</v>
      </c>
      <c r="W1170" s="1">
        <f t="shared" ca="1" si="169"/>
        <v>4.652116708987588E-2</v>
      </c>
      <c r="X1170" s="1">
        <f t="shared" ca="1" si="170"/>
        <v>0.54555823964870231</v>
      </c>
      <c r="Y1170" s="1">
        <f t="shared" ca="1" si="171"/>
        <v>9.1557536831880575E-4</v>
      </c>
      <c r="Z1170" s="1">
        <f t="shared" ca="1" si="172"/>
        <v>0.75257125133792402</v>
      </c>
      <c r="AA1170" s="1">
        <f t="shared" ca="1" si="173"/>
        <v>9.1557536831880575E-4</v>
      </c>
      <c r="AP1170" s="1">
        <v>-2.4762375188916483E-2</v>
      </c>
      <c r="AQ1170" s="1">
        <v>1169</v>
      </c>
      <c r="AR1170" s="1">
        <v>-7.9342021005588924E-3</v>
      </c>
    </row>
    <row r="1171" spans="1:44" x14ac:dyDescent="0.3">
      <c r="A1171" s="4">
        <v>41141</v>
      </c>
      <c r="B1171" s="1">
        <v>7033.6801759999998</v>
      </c>
      <c r="C1171" s="1">
        <f t="shared" si="174"/>
        <v>-7.8483760616412431E-3</v>
      </c>
      <c r="D1171" s="1">
        <f t="shared" si="167"/>
        <v>-7.6313425445680115E-3</v>
      </c>
      <c r="V1171" s="1">
        <f t="shared" ca="1" si="168"/>
        <v>0.2945167066745964</v>
      </c>
      <c r="W1171" s="1">
        <f t="shared" ca="1" si="169"/>
        <v>-1.6207118083967575E-2</v>
      </c>
      <c r="X1171" s="1">
        <f t="shared" ca="1" si="170"/>
        <v>0.35622273072455368</v>
      </c>
      <c r="Y1171" s="1">
        <f t="shared" ca="1" si="171"/>
        <v>-2.9485900334611393E-3</v>
      </c>
      <c r="Z1171" s="1">
        <f t="shared" ca="1" si="172"/>
        <v>0.43980198698703121</v>
      </c>
      <c r="AA1171" s="1">
        <f t="shared" ca="1" si="173"/>
        <v>-2.9485900334611393E-3</v>
      </c>
      <c r="AP1171" s="1">
        <v>-2.3765180753937088E-3</v>
      </c>
      <c r="AQ1171" s="1">
        <v>1170</v>
      </c>
      <c r="AR1171" s="1">
        <v>-7.921620694535397E-3</v>
      </c>
    </row>
    <row r="1172" spans="1:44" x14ac:dyDescent="0.3">
      <c r="A1172" s="4">
        <v>41138</v>
      </c>
      <c r="B1172" s="1">
        <v>7040.8798829999996</v>
      </c>
      <c r="C1172" s="1">
        <f t="shared" si="174"/>
        <v>1.0236045455359586E-3</v>
      </c>
      <c r="D1172" s="1">
        <f t="shared" si="167"/>
        <v>1.24063806260919E-3</v>
      </c>
      <c r="V1172" s="1">
        <f t="shared" ca="1" si="168"/>
        <v>0.94633679077165334</v>
      </c>
      <c r="W1172" s="1">
        <f t="shared" ca="1" si="169"/>
        <v>4.830981954362535E-2</v>
      </c>
      <c r="X1172" s="1">
        <f t="shared" ca="1" si="170"/>
        <v>0.41665869875392569</v>
      </c>
      <c r="Y1172" s="1">
        <f t="shared" ca="1" si="171"/>
        <v>-1.6835905121035566E-3</v>
      </c>
      <c r="Z1172" s="1">
        <f t="shared" ca="1" si="172"/>
        <v>0.37451996585697189</v>
      </c>
      <c r="AA1172" s="1">
        <f t="shared" ca="1" si="173"/>
        <v>-1.6835905121035566E-3</v>
      </c>
      <c r="AP1172" s="1">
        <v>-2.4484811744901864E-3</v>
      </c>
      <c r="AQ1172" s="1">
        <v>1171</v>
      </c>
      <c r="AR1172" s="1">
        <v>-7.9178118503306361E-3</v>
      </c>
    </row>
    <row r="1173" spans="1:44" x14ac:dyDescent="0.3">
      <c r="A1173" s="4">
        <v>41137</v>
      </c>
      <c r="B1173" s="1">
        <v>6996.2900390000004</v>
      </c>
      <c r="C1173" s="1">
        <f t="shared" si="174"/>
        <v>-6.3329931401982951E-3</v>
      </c>
      <c r="D1173" s="1">
        <f t="shared" si="167"/>
        <v>-6.1159596231250635E-3</v>
      </c>
      <c r="V1173" s="1">
        <f t="shared" ca="1" si="168"/>
        <v>0.94168705106307116</v>
      </c>
      <c r="W1173" s="1">
        <f t="shared" ca="1" si="169"/>
        <v>4.707283799829004E-2</v>
      </c>
      <c r="X1173" s="1">
        <f t="shared" ca="1" si="170"/>
        <v>0.70469000422546535</v>
      </c>
      <c r="Y1173" s="1">
        <f t="shared" ca="1" si="171"/>
        <v>4.3035023928956421E-3</v>
      </c>
      <c r="Z1173" s="1">
        <f t="shared" ca="1" si="172"/>
        <v>0.1739704619004796</v>
      </c>
      <c r="AA1173" s="1">
        <f t="shared" ca="1" si="173"/>
        <v>4.3035023928956421E-3</v>
      </c>
      <c r="AP1173" s="1">
        <v>5.0386938193312395E-3</v>
      </c>
      <c r="AQ1173" s="1">
        <v>1172</v>
      </c>
      <c r="AR1173" s="1">
        <v>-7.9077129613817701E-3</v>
      </c>
    </row>
    <row r="1174" spans="1:44" x14ac:dyDescent="0.3">
      <c r="A1174" s="4">
        <v>41136</v>
      </c>
      <c r="B1174" s="1">
        <v>6946.7998049999997</v>
      </c>
      <c r="C1174" s="1">
        <f t="shared" si="174"/>
        <v>-7.073782493882224E-3</v>
      </c>
      <c r="D1174" s="1">
        <f t="shared" si="167"/>
        <v>-6.8567489768089924E-3</v>
      </c>
      <c r="V1174" s="1">
        <f t="shared" ca="1" si="168"/>
        <v>0.81703578392911824</v>
      </c>
      <c r="W1174" s="1">
        <f t="shared" ca="1" si="169"/>
        <v>2.7123789113430684E-2</v>
      </c>
      <c r="X1174" s="1">
        <f t="shared" ca="1" si="170"/>
        <v>0.47225959753689117</v>
      </c>
      <c r="Y1174" s="1">
        <f t="shared" ca="1" si="171"/>
        <v>-5.5672805487700337E-4</v>
      </c>
      <c r="Z1174" s="1">
        <f t="shared" ca="1" si="172"/>
        <v>0.62458793333548512</v>
      </c>
      <c r="AA1174" s="1">
        <f t="shared" ca="1" si="173"/>
        <v>-5.5672805487700337E-4</v>
      </c>
      <c r="AP1174" s="1">
        <v>-4.5585274697156463E-3</v>
      </c>
      <c r="AQ1174" s="1">
        <v>1173</v>
      </c>
      <c r="AR1174" s="1">
        <v>-7.900285911183056E-3</v>
      </c>
    </row>
    <row r="1175" spans="1:44" x14ac:dyDescent="0.3">
      <c r="A1175" s="4">
        <v>41135</v>
      </c>
      <c r="B1175" s="1">
        <v>6974.3901370000003</v>
      </c>
      <c r="C1175" s="1">
        <f t="shared" si="174"/>
        <v>3.9716607322039668E-3</v>
      </c>
      <c r="D1175" s="1">
        <f t="shared" si="167"/>
        <v>4.1886942492771985E-3</v>
      </c>
      <c r="V1175" s="1">
        <f t="shared" ca="1" si="168"/>
        <v>0.46077695537838037</v>
      </c>
      <c r="W1175" s="1">
        <f t="shared" ca="1" si="169"/>
        <v>-2.9542957848431245E-3</v>
      </c>
      <c r="X1175" s="1">
        <f t="shared" ca="1" si="170"/>
        <v>0.46675954869455394</v>
      </c>
      <c r="Y1175" s="1">
        <f t="shared" ca="1" si="171"/>
        <v>-6.6734479559576001E-4</v>
      </c>
      <c r="Z1175" s="1">
        <f t="shared" ca="1" si="172"/>
        <v>0.95066489752006322</v>
      </c>
      <c r="AA1175" s="1">
        <f t="shared" ca="1" si="173"/>
        <v>-6.6734479559576001E-4</v>
      </c>
      <c r="AP1175" s="1">
        <v>1.4812484025149747E-4</v>
      </c>
      <c r="AQ1175" s="1">
        <v>1174</v>
      </c>
      <c r="AR1175" s="1">
        <v>-7.8943667305706837E-3</v>
      </c>
    </row>
    <row r="1176" spans="1:44" x14ac:dyDescent="0.3">
      <c r="A1176" s="4">
        <v>41134</v>
      </c>
      <c r="B1176" s="1">
        <v>6909.6801759999998</v>
      </c>
      <c r="C1176" s="1">
        <f t="shared" si="174"/>
        <v>-9.2782250101992644E-3</v>
      </c>
      <c r="D1176" s="1">
        <f t="shared" si="167"/>
        <v>-9.0611914931260328E-3</v>
      </c>
      <c r="V1176" s="1">
        <f t="shared" ca="1" si="168"/>
        <v>0.54713951286283102</v>
      </c>
      <c r="W1176" s="1">
        <f t="shared" ca="1" si="169"/>
        <v>3.5531265103601484E-3</v>
      </c>
      <c r="X1176" s="1">
        <f t="shared" ca="1" si="170"/>
        <v>8.7187107495934835E-2</v>
      </c>
      <c r="Y1176" s="1">
        <f t="shared" ca="1" si="171"/>
        <v>-1.0866256116898001E-2</v>
      </c>
      <c r="Z1176" s="1">
        <f t="shared" ca="1" si="172"/>
        <v>0.28762570925930253</v>
      </c>
      <c r="AA1176" s="1">
        <f t="shared" ca="1" si="173"/>
        <v>-1.0866256116898001E-2</v>
      </c>
      <c r="AP1176" s="1">
        <v>-1.2377398526335865E-2</v>
      </c>
      <c r="AQ1176" s="1">
        <v>1175</v>
      </c>
      <c r="AR1176" s="1">
        <v>-7.8936032014073291E-3</v>
      </c>
    </row>
    <row r="1177" spans="1:44" x14ac:dyDescent="0.3">
      <c r="A1177" s="4">
        <v>41131</v>
      </c>
      <c r="B1177" s="1">
        <v>6944.5600590000004</v>
      </c>
      <c r="C1177" s="1">
        <f t="shared" si="174"/>
        <v>5.0479735836619303E-3</v>
      </c>
      <c r="D1177" s="1">
        <f t="shared" si="167"/>
        <v>5.2650071007351619E-3</v>
      </c>
      <c r="V1177" s="1">
        <f t="shared" ca="1" si="168"/>
        <v>0.6194291303792594</v>
      </c>
      <c r="W1177" s="1">
        <f t="shared" ca="1" si="169"/>
        <v>9.1194546973817816E-3</v>
      </c>
      <c r="X1177" s="1">
        <f t="shared" ca="1" si="170"/>
        <v>4.6991617049190859E-2</v>
      </c>
      <c r="Y1177" s="1">
        <f t="shared" ca="1" si="171"/>
        <v>-1.3398002390884759E-2</v>
      </c>
      <c r="Z1177" s="1">
        <f t="shared" ca="1" si="172"/>
        <v>0.70930648150100828</v>
      </c>
      <c r="AA1177" s="1">
        <f t="shared" ca="1" si="173"/>
        <v>-1.3398002390884759E-2</v>
      </c>
      <c r="AP1177" s="1">
        <v>-1.0182049323747312E-2</v>
      </c>
      <c r="AQ1177" s="1">
        <v>1176</v>
      </c>
      <c r="AR1177" s="1">
        <v>-7.8867081995209649E-3</v>
      </c>
    </row>
    <row r="1178" spans="1:44" x14ac:dyDescent="0.3">
      <c r="A1178" s="4">
        <v>41130</v>
      </c>
      <c r="B1178" s="1">
        <v>6964.9902339999999</v>
      </c>
      <c r="C1178" s="1">
        <f t="shared" si="174"/>
        <v>2.9418962218524473E-3</v>
      </c>
      <c r="D1178" s="1">
        <f t="shared" si="167"/>
        <v>3.1589297389256784E-3</v>
      </c>
      <c r="V1178" s="1">
        <f t="shared" ca="1" si="168"/>
        <v>0.5390847886225042</v>
      </c>
      <c r="W1178" s="1">
        <f t="shared" ca="1" si="169"/>
        <v>2.9438487378366002E-3</v>
      </c>
      <c r="X1178" s="1">
        <f t="shared" ca="1" si="170"/>
        <v>0.19644888977503139</v>
      </c>
      <c r="Y1178" s="1">
        <f t="shared" ca="1" si="171"/>
        <v>-6.8349922551117779E-3</v>
      </c>
      <c r="Z1178" s="1">
        <f t="shared" ca="1" si="172"/>
        <v>0.91617756784500493</v>
      </c>
      <c r="AA1178" s="1">
        <f t="shared" ca="1" si="173"/>
        <v>-6.8349922551117779E-3</v>
      </c>
      <c r="AP1178" s="1">
        <v>-3.3945132295882851E-3</v>
      </c>
      <c r="AQ1178" s="1">
        <v>1177</v>
      </c>
      <c r="AR1178" s="1">
        <v>-7.8721241194537831E-3</v>
      </c>
    </row>
    <row r="1179" spans="1:44" x14ac:dyDescent="0.3">
      <c r="A1179" s="4">
        <v>41129</v>
      </c>
      <c r="B1179" s="1">
        <v>6966.1499020000001</v>
      </c>
      <c r="C1179" s="1">
        <f t="shared" si="174"/>
        <v>1.6649958737045346E-4</v>
      </c>
      <c r="D1179" s="1">
        <f t="shared" si="167"/>
        <v>3.8353310444368474E-4</v>
      </c>
      <c r="V1179" s="1">
        <f t="shared" ca="1" si="168"/>
        <v>0.12369297907989207</v>
      </c>
      <c r="W1179" s="1">
        <f t="shared" ca="1" si="169"/>
        <v>-3.4701660015295142E-2</v>
      </c>
      <c r="X1179" s="1">
        <f t="shared" ca="1" si="170"/>
        <v>0.72520782807177553</v>
      </c>
      <c r="Y1179" s="1">
        <f t="shared" ca="1" si="171"/>
        <v>4.7870647492281636E-3</v>
      </c>
      <c r="Z1179" s="1">
        <f t="shared" ca="1" si="172"/>
        <v>0.4313458005053159</v>
      </c>
      <c r="AA1179" s="1">
        <f t="shared" ca="1" si="173"/>
        <v>4.7870647492281636E-3</v>
      </c>
      <c r="AP1179" s="1">
        <v>1.3587702715028063E-2</v>
      </c>
      <c r="AQ1179" s="1">
        <v>1178</v>
      </c>
      <c r="AR1179" s="1">
        <v>-7.8670241814040032E-3</v>
      </c>
    </row>
    <row r="1180" spans="1:44" x14ac:dyDescent="0.3">
      <c r="A1180" s="4">
        <v>41128</v>
      </c>
      <c r="B1180" s="1">
        <v>6967.9501950000003</v>
      </c>
      <c r="C1180" s="1">
        <f t="shared" si="174"/>
        <v>2.5843443298332827E-4</v>
      </c>
      <c r="D1180" s="1">
        <f t="shared" si="167"/>
        <v>4.7546795005655961E-4</v>
      </c>
      <c r="V1180" s="1">
        <f t="shared" ca="1" si="168"/>
        <v>1.4134677562325004E-2</v>
      </c>
      <c r="W1180" s="1">
        <f t="shared" ca="1" si="169"/>
        <v>-6.5805841825566244E-2</v>
      </c>
      <c r="X1180" s="1">
        <f t="shared" ca="1" si="170"/>
        <v>0.7890728603508107</v>
      </c>
      <c r="Y1180" s="1">
        <f t="shared" ca="1" si="171"/>
        <v>6.4256673645218228E-3</v>
      </c>
      <c r="Z1180" s="1">
        <f t="shared" ca="1" si="172"/>
        <v>0.13792459388975464</v>
      </c>
      <c r="AA1180" s="1">
        <f t="shared" ca="1" si="173"/>
        <v>6.4256673645218228E-3</v>
      </c>
      <c r="AP1180" s="1">
        <v>1.4215407187761663E-2</v>
      </c>
      <c r="AQ1180" s="1">
        <v>1179</v>
      </c>
      <c r="AR1180" s="1">
        <v>-7.8631713650765492E-3</v>
      </c>
    </row>
    <row r="1181" spans="1:44" x14ac:dyDescent="0.3">
      <c r="A1181" s="4">
        <v>41127</v>
      </c>
      <c r="B1181" s="1">
        <v>6918.7202150000003</v>
      </c>
      <c r="C1181" s="1">
        <f t="shared" si="174"/>
        <v>-7.0652026237681895E-3</v>
      </c>
      <c r="D1181" s="1">
        <f t="shared" si="167"/>
        <v>-6.8481691066949579E-3</v>
      </c>
      <c r="V1181" s="1">
        <f t="shared" ca="1" si="168"/>
        <v>7.0017322377057156E-2</v>
      </c>
      <c r="W1181" s="1">
        <f t="shared" ca="1" si="169"/>
        <v>-4.4269860808001202E-2</v>
      </c>
      <c r="X1181" s="1">
        <f t="shared" ca="1" si="170"/>
        <v>0.26726451485131808</v>
      </c>
      <c r="Y1181" s="1">
        <f t="shared" ca="1" si="171"/>
        <v>-4.96885836072303E-3</v>
      </c>
      <c r="Z1181" s="1">
        <f t="shared" ca="1" si="172"/>
        <v>0.61146812130254358</v>
      </c>
      <c r="AA1181" s="1">
        <f t="shared" ca="1" si="173"/>
        <v>-4.96885836072303E-3</v>
      </c>
      <c r="AP1181" s="1">
        <v>-1.7955698828174798E-3</v>
      </c>
      <c r="AQ1181" s="1">
        <v>1180</v>
      </c>
      <c r="AR1181" s="1">
        <v>-7.8489473757466927E-3</v>
      </c>
    </row>
    <row r="1182" spans="1:44" x14ac:dyDescent="0.3">
      <c r="A1182" s="4">
        <v>41124</v>
      </c>
      <c r="B1182" s="1">
        <v>6865.6601559999999</v>
      </c>
      <c r="C1182" s="1">
        <f t="shared" si="174"/>
        <v>-7.6690568994197093E-3</v>
      </c>
      <c r="D1182" s="1">
        <f t="shared" si="167"/>
        <v>-7.4520233823464777E-3</v>
      </c>
      <c r="V1182" s="1">
        <f t="shared" ca="1" si="168"/>
        <v>0.76143272348034818</v>
      </c>
      <c r="W1182" s="1">
        <f t="shared" ca="1" si="169"/>
        <v>2.1327564108634837E-2</v>
      </c>
      <c r="X1182" s="1">
        <f t="shared" ca="1" si="170"/>
        <v>0.44207481620723532</v>
      </c>
      <c r="Y1182" s="1">
        <f t="shared" ca="1" si="171"/>
        <v>-1.1656870362757796E-3</v>
      </c>
      <c r="Z1182" s="1">
        <f t="shared" ca="1" si="172"/>
        <v>0.97905937094751205</v>
      </c>
      <c r="AA1182" s="1">
        <f t="shared" ca="1" si="173"/>
        <v>-1.1656870362757796E-3</v>
      </c>
      <c r="AP1182" s="1">
        <v>7.4876147220783232E-4</v>
      </c>
      <c r="AQ1182" s="1">
        <v>1181</v>
      </c>
      <c r="AR1182" s="1">
        <v>-7.8481072006085437E-3</v>
      </c>
    </row>
    <row r="1183" spans="1:44" x14ac:dyDescent="0.3">
      <c r="A1183" s="4">
        <v>41123</v>
      </c>
      <c r="B1183" s="1">
        <v>6606.0898440000001</v>
      </c>
      <c r="C1183" s="1">
        <f t="shared" si="174"/>
        <v>-3.780704347464061E-2</v>
      </c>
      <c r="D1183" s="1">
        <f t="shared" si="167"/>
        <v>-3.759000995756738E-2</v>
      </c>
      <c r="V1183" s="1">
        <f t="shared" ca="1" si="168"/>
        <v>0.37926444834039752</v>
      </c>
      <c r="W1183" s="1">
        <f t="shared" ca="1" si="169"/>
        <v>-9.222395428116658E-3</v>
      </c>
      <c r="X1183" s="1">
        <f t="shared" ca="1" si="170"/>
        <v>0.18506239445536887</v>
      </c>
      <c r="Y1183" s="1">
        <f t="shared" ca="1" si="171"/>
        <v>-7.169917117199498E-3</v>
      </c>
      <c r="Z1183" s="1">
        <f t="shared" ca="1" si="172"/>
        <v>0.17039719140433474</v>
      </c>
      <c r="AA1183" s="1">
        <f t="shared" ca="1" si="173"/>
        <v>-7.169917117199498E-3</v>
      </c>
      <c r="AP1183" s="1">
        <v>-6.7465185517619278E-3</v>
      </c>
      <c r="AQ1183" s="1">
        <v>1182</v>
      </c>
      <c r="AR1183" s="1">
        <v>-7.8434689217243923E-3</v>
      </c>
    </row>
    <row r="1184" spans="1:44" x14ac:dyDescent="0.3">
      <c r="A1184" s="4">
        <v>41122</v>
      </c>
      <c r="B1184" s="1">
        <v>6754.4599609999996</v>
      </c>
      <c r="C1184" s="1">
        <f t="shared" si="174"/>
        <v>2.2459597205562842E-2</v>
      </c>
      <c r="D1184" s="1">
        <f t="shared" si="167"/>
        <v>2.2676630722636072E-2</v>
      </c>
      <c r="V1184" s="1">
        <f t="shared" ca="1" si="168"/>
        <v>0.17538791509607743</v>
      </c>
      <c r="W1184" s="1">
        <f t="shared" ca="1" si="169"/>
        <v>-2.7992564702633296E-2</v>
      </c>
      <c r="X1184" s="1">
        <f t="shared" ca="1" si="170"/>
        <v>0.739750833997603</v>
      </c>
      <c r="Y1184" s="1">
        <f t="shared" ca="1" si="171"/>
        <v>5.1406194406239981E-3</v>
      </c>
      <c r="Z1184" s="1">
        <f t="shared" ca="1" si="172"/>
        <v>0.15519083707104653</v>
      </c>
      <c r="AA1184" s="1">
        <f t="shared" ca="1" si="173"/>
        <v>5.1406194406239981E-3</v>
      </c>
      <c r="AP1184" s="1">
        <v>6.8225248326910437E-3</v>
      </c>
      <c r="AQ1184" s="1">
        <v>1183</v>
      </c>
      <c r="AR1184" s="1">
        <v>-7.8417778268413518E-3</v>
      </c>
    </row>
    <row r="1185" spans="1:44" x14ac:dyDescent="0.3">
      <c r="A1185" s="4">
        <v>41121</v>
      </c>
      <c r="B1185" s="1">
        <v>6772.2597660000001</v>
      </c>
      <c r="C1185" s="1">
        <f t="shared" si="174"/>
        <v>2.6352669351474393E-3</v>
      </c>
      <c r="D1185" s="1">
        <f t="shared" si="167"/>
        <v>2.8523004522206705E-3</v>
      </c>
      <c r="V1185" s="1">
        <f t="shared" ca="1" si="168"/>
        <v>4.5149746337475372E-2</v>
      </c>
      <c r="W1185" s="1">
        <f t="shared" ca="1" si="169"/>
        <v>-5.0814599961048021E-2</v>
      </c>
      <c r="X1185" s="1">
        <f t="shared" ca="1" si="170"/>
        <v>0.99254870853724297</v>
      </c>
      <c r="Y1185" s="1">
        <f t="shared" ca="1" si="171"/>
        <v>1.9477902618892158E-2</v>
      </c>
      <c r="Z1185" s="1">
        <f t="shared" ca="1" si="172"/>
        <v>0.84502135793918365</v>
      </c>
      <c r="AA1185" s="1">
        <f t="shared" ca="1" si="173"/>
        <v>1.9477902618892158E-2</v>
      </c>
      <c r="AP1185" s="1">
        <v>-4.1038899754966905E-2</v>
      </c>
      <c r="AQ1185" s="1">
        <v>1184</v>
      </c>
      <c r="AR1185" s="1">
        <v>-7.8407217918831217E-3</v>
      </c>
    </row>
    <row r="1186" spans="1:44" x14ac:dyDescent="0.3">
      <c r="A1186" s="4">
        <v>41120</v>
      </c>
      <c r="B1186" s="1">
        <v>6774.0600590000004</v>
      </c>
      <c r="C1186" s="1">
        <f t="shared" si="174"/>
        <v>2.6583342373229306E-4</v>
      </c>
      <c r="D1186" s="1">
        <f t="shared" si="167"/>
        <v>4.828669408055244E-4</v>
      </c>
      <c r="V1186" s="1">
        <f t="shared" ca="1" si="168"/>
        <v>6.2476643335948046E-3</v>
      </c>
      <c r="W1186" s="1">
        <f t="shared" ca="1" si="169"/>
        <v>-7.4935139570023637E-2</v>
      </c>
      <c r="X1186" s="1">
        <f t="shared" ca="1" si="170"/>
        <v>0.17865764434805598</v>
      </c>
      <c r="Y1186" s="1">
        <f t="shared" ca="1" si="171"/>
        <v>-7.3639424786202294E-3</v>
      </c>
      <c r="Z1186" s="1">
        <f t="shared" ca="1" si="172"/>
        <v>0.56891598995177717</v>
      </c>
      <c r="AA1186" s="1">
        <f t="shared" ca="1" si="173"/>
        <v>-7.3639424786202294E-3</v>
      </c>
      <c r="AP1186" s="1">
        <v>-8.5208066792515861E-3</v>
      </c>
      <c r="AQ1186" s="1">
        <v>1185</v>
      </c>
      <c r="AR1186" s="1">
        <v>-7.8326845409974772E-3</v>
      </c>
    </row>
    <row r="1187" spans="1:44" x14ac:dyDescent="0.3">
      <c r="A1187" s="4">
        <v>41117</v>
      </c>
      <c r="B1187" s="1">
        <v>6689.3999020000001</v>
      </c>
      <c r="C1187" s="1">
        <f t="shared" si="174"/>
        <v>-1.2497698021959661E-2</v>
      </c>
      <c r="D1187" s="1">
        <f t="shared" si="167"/>
        <v>-1.228066450488643E-2</v>
      </c>
      <c r="V1187" s="1">
        <f t="shared" ca="1" si="168"/>
        <v>0.37533040429859321</v>
      </c>
      <c r="W1187" s="1">
        <f t="shared" ca="1" si="169"/>
        <v>-9.5330446351440685E-3</v>
      </c>
      <c r="X1187" s="1">
        <f t="shared" ca="1" si="170"/>
        <v>6.3165873964626695E-2</v>
      </c>
      <c r="Y1187" s="1">
        <f t="shared" ca="1" si="171"/>
        <v>-1.2229828516824477E-2</v>
      </c>
      <c r="Z1187" s="1">
        <f t="shared" ca="1" si="172"/>
        <v>0.92942038703028329</v>
      </c>
      <c r="AA1187" s="1">
        <f t="shared" ca="1" si="173"/>
        <v>-1.2229828516824477E-2</v>
      </c>
      <c r="AP1187" s="1">
        <v>8.6481392804225073E-3</v>
      </c>
      <c r="AQ1187" s="1">
        <v>1186</v>
      </c>
      <c r="AR1187" s="1">
        <v>-7.8315358085796379E-3</v>
      </c>
    </row>
    <row r="1188" spans="1:44" x14ac:dyDescent="0.3">
      <c r="A1188" s="4">
        <v>41116</v>
      </c>
      <c r="B1188" s="1">
        <v>6582.9599609999996</v>
      </c>
      <c r="C1188" s="1">
        <f t="shared" si="174"/>
        <v>-1.5911732376498688E-2</v>
      </c>
      <c r="D1188" s="1">
        <f t="shared" si="167"/>
        <v>-1.5694698859425458E-2</v>
      </c>
      <c r="V1188" s="1">
        <f t="shared" ca="1" si="168"/>
        <v>0.84333322819078671</v>
      </c>
      <c r="W1188" s="1">
        <f t="shared" ca="1" si="169"/>
        <v>3.0247557270877894E-2</v>
      </c>
      <c r="X1188" s="1">
        <f t="shared" ca="1" si="170"/>
        <v>1.5392725807247931E-2</v>
      </c>
      <c r="Y1188" s="1">
        <f t="shared" ca="1" si="171"/>
        <v>-1.7278679327727468E-2</v>
      </c>
      <c r="Z1188" s="1">
        <f t="shared" ca="1" si="172"/>
        <v>0.79573102828806463</v>
      </c>
      <c r="AA1188" s="1">
        <f t="shared" ca="1" si="173"/>
        <v>-1.7278679327727468E-2</v>
      </c>
      <c r="AP1188" s="1">
        <v>-9.1263467407790549E-3</v>
      </c>
      <c r="AQ1188" s="1">
        <v>1187</v>
      </c>
      <c r="AR1188" s="1">
        <v>-7.8314303219495715E-3</v>
      </c>
    </row>
    <row r="1189" spans="1:44" x14ac:dyDescent="0.3">
      <c r="A1189" s="4">
        <v>41115</v>
      </c>
      <c r="B1189" s="1">
        <v>6406.5200199999999</v>
      </c>
      <c r="C1189" s="1">
        <f t="shared" si="174"/>
        <v>-2.6802523795571912E-2</v>
      </c>
      <c r="D1189" s="1">
        <f t="shared" si="167"/>
        <v>-2.6585490278498682E-2</v>
      </c>
      <c r="V1189" s="1">
        <f t="shared" ca="1" si="168"/>
        <v>0.92401652143500179</v>
      </c>
      <c r="W1189" s="1">
        <f t="shared" ca="1" si="169"/>
        <v>4.2978548154629849E-2</v>
      </c>
      <c r="X1189" s="1">
        <f t="shared" ca="1" si="170"/>
        <v>0.79244929886128823</v>
      </c>
      <c r="Y1189" s="1">
        <f t="shared" ca="1" si="171"/>
        <v>6.519593414354324E-3</v>
      </c>
      <c r="Z1189" s="1">
        <f t="shared" ca="1" si="172"/>
        <v>0.26673285933238211</v>
      </c>
      <c r="AA1189" s="1">
        <f t="shared" ca="1" si="173"/>
        <v>6.519593414354324E-3</v>
      </c>
      <c r="AP1189" s="1">
        <v>4.290526375536465E-3</v>
      </c>
      <c r="AQ1189" s="1">
        <v>1188</v>
      </c>
      <c r="AR1189" s="1">
        <v>-7.8222554255652256E-3</v>
      </c>
    </row>
    <row r="1190" spans="1:44" x14ac:dyDescent="0.3">
      <c r="A1190" s="4">
        <v>41114</v>
      </c>
      <c r="B1190" s="1">
        <v>6390.4101559999999</v>
      </c>
      <c r="C1190" s="1">
        <f t="shared" si="174"/>
        <v>-2.5146044888188792E-3</v>
      </c>
      <c r="D1190" s="1">
        <f t="shared" si="167"/>
        <v>-2.297570971745648E-3</v>
      </c>
      <c r="V1190" s="1">
        <f t="shared" ca="1" si="168"/>
        <v>0.48790485664624894</v>
      </c>
      <c r="W1190" s="1">
        <f t="shared" ca="1" si="169"/>
        <v>-9.0968023338896436E-4</v>
      </c>
      <c r="X1190" s="1">
        <f t="shared" ca="1" si="170"/>
        <v>0.487662248433542</v>
      </c>
      <c r="Y1190" s="1">
        <f t="shared" ca="1" si="171"/>
        <v>-2.4744870673836411E-4</v>
      </c>
      <c r="Z1190" s="1">
        <f t="shared" ca="1" si="172"/>
        <v>0.92518746280729791</v>
      </c>
      <c r="AA1190" s="1">
        <f t="shared" ca="1" si="173"/>
        <v>-2.4744870673836411E-4</v>
      </c>
      <c r="AP1190" s="1">
        <v>7.0261480229361637E-3</v>
      </c>
      <c r="AQ1190" s="1">
        <v>1189</v>
      </c>
      <c r="AR1190" s="1">
        <v>-7.8170716580052008E-3</v>
      </c>
    </row>
    <row r="1191" spans="1:44" x14ac:dyDescent="0.3">
      <c r="A1191" s="4">
        <v>41113</v>
      </c>
      <c r="B1191" s="1">
        <v>6419.330078</v>
      </c>
      <c r="C1191" s="1">
        <f t="shared" si="174"/>
        <v>4.5255189094313341E-3</v>
      </c>
      <c r="D1191" s="1">
        <f t="shared" si="167"/>
        <v>4.7425524265045657E-3</v>
      </c>
      <c r="V1191" s="1">
        <f t="shared" ca="1" si="168"/>
        <v>0.4450588981379322</v>
      </c>
      <c r="W1191" s="1">
        <f t="shared" ca="1" si="169"/>
        <v>-4.1446546498024482E-3</v>
      </c>
      <c r="X1191" s="1">
        <f t="shared" ca="1" si="170"/>
        <v>0.50548162049022605</v>
      </c>
      <c r="Y1191" s="1">
        <f t="shared" ca="1" si="171"/>
        <v>1.0992653840086353E-4</v>
      </c>
      <c r="Z1191" s="1">
        <f t="shared" ca="1" si="172"/>
        <v>4.6387055053496939E-2</v>
      </c>
      <c r="AA1191" s="1">
        <f t="shared" ca="1" si="173"/>
        <v>-4.1446546498024482E-3</v>
      </c>
      <c r="AP1191" s="1">
        <v>1.7913075269338271E-2</v>
      </c>
      <c r="AQ1191" s="1">
        <v>1190</v>
      </c>
      <c r="AR1191" s="1">
        <v>-7.8084314521284946E-3</v>
      </c>
    </row>
    <row r="1192" spans="1:44" x14ac:dyDescent="0.3">
      <c r="A1192" s="4">
        <v>41110</v>
      </c>
      <c r="B1192" s="1">
        <v>6630.0200199999999</v>
      </c>
      <c r="C1192" s="1">
        <f t="shared" si="174"/>
        <v>3.2821172838901957E-2</v>
      </c>
      <c r="D1192" s="1">
        <f t="shared" si="167"/>
        <v>3.3038206355975187E-2</v>
      </c>
      <c r="V1192" s="1">
        <f t="shared" ca="1" si="168"/>
        <v>0.90065068550778049</v>
      </c>
      <c r="W1192" s="1">
        <f t="shared" ca="1" si="169"/>
        <v>3.8558041667760293E-2</v>
      </c>
      <c r="X1192" s="1">
        <f t="shared" ca="1" si="170"/>
        <v>0.74014472939871156</v>
      </c>
      <c r="Y1192" s="1">
        <f t="shared" ca="1" si="171"/>
        <v>5.1503332974680866E-3</v>
      </c>
      <c r="Z1192" s="1">
        <f t="shared" ca="1" si="172"/>
        <v>0.10218338695880191</v>
      </c>
      <c r="AA1192" s="1">
        <f t="shared" ca="1" si="173"/>
        <v>5.1503332974680866E-3</v>
      </c>
      <c r="AP1192" s="1">
        <v>2.2579624879729043E-2</v>
      </c>
      <c r="AQ1192" s="1">
        <v>1191</v>
      </c>
      <c r="AR1192" s="1">
        <v>-7.8067801900785407E-3</v>
      </c>
    </row>
    <row r="1193" spans="1:44" x14ac:dyDescent="0.3">
      <c r="A1193" s="4">
        <v>41109</v>
      </c>
      <c r="B1193" s="1">
        <v>6758.3901370000003</v>
      </c>
      <c r="C1193" s="1">
        <f t="shared" si="174"/>
        <v>1.9361950131788652E-2</v>
      </c>
      <c r="D1193" s="1">
        <f t="shared" si="167"/>
        <v>1.9578983648861882E-2</v>
      </c>
      <c r="V1193" s="1">
        <f t="shared" ca="1" si="168"/>
        <v>0.15466707539062052</v>
      </c>
      <c r="W1193" s="1">
        <f t="shared" ca="1" si="169"/>
        <v>-3.0498605380349812E-2</v>
      </c>
      <c r="X1193" s="1">
        <f t="shared" ca="1" si="170"/>
        <v>0.85201502750511482</v>
      </c>
      <c r="Y1193" s="1">
        <f t="shared" ca="1" si="171"/>
        <v>8.3609178739181035E-3</v>
      </c>
      <c r="Z1193" s="1">
        <f t="shared" ca="1" si="172"/>
        <v>0.68879534490825567</v>
      </c>
      <c r="AA1193" s="1">
        <f t="shared" ca="1" si="173"/>
        <v>8.3609178739181035E-3</v>
      </c>
      <c r="AP1193" s="1">
        <v>-9.0050998838202331E-3</v>
      </c>
      <c r="AQ1193" s="1">
        <v>1192</v>
      </c>
      <c r="AR1193" s="1">
        <v>-7.8046842267224205E-3</v>
      </c>
    </row>
    <row r="1194" spans="1:44" x14ac:dyDescent="0.3">
      <c r="A1194" s="4">
        <v>41108</v>
      </c>
      <c r="B1194" s="1">
        <v>6684.419922</v>
      </c>
      <c r="C1194" s="1">
        <f t="shared" si="174"/>
        <v>-1.0944945985736644E-2</v>
      </c>
      <c r="D1194" s="1">
        <f t="shared" si="167"/>
        <v>-1.0727912468663413E-2</v>
      </c>
      <c r="V1194" s="1">
        <f t="shared" ca="1" si="168"/>
        <v>0.64266830493630311</v>
      </c>
      <c r="W1194" s="1">
        <f t="shared" ca="1" si="169"/>
        <v>1.0968007435744921E-2</v>
      </c>
      <c r="X1194" s="1">
        <f t="shared" ca="1" si="170"/>
        <v>0.21638440678284943</v>
      </c>
      <c r="Y1194" s="1">
        <f t="shared" ca="1" si="171"/>
        <v>-6.2756995090778736E-3</v>
      </c>
      <c r="Z1194" s="1">
        <f t="shared" ca="1" si="172"/>
        <v>0.36839414073659249</v>
      </c>
      <c r="AA1194" s="1">
        <f t="shared" ca="1" si="173"/>
        <v>-6.2756995090778736E-3</v>
      </c>
      <c r="AP1194" s="1">
        <v>-4.6135430233061742E-3</v>
      </c>
      <c r="AQ1194" s="1">
        <v>1193</v>
      </c>
      <c r="AR1194" s="1">
        <v>-7.8026855753567399E-3</v>
      </c>
    </row>
    <row r="1195" spans="1:44" x14ac:dyDescent="0.3">
      <c r="A1195" s="4">
        <v>41107</v>
      </c>
      <c r="B1195" s="1">
        <v>6577.6401370000003</v>
      </c>
      <c r="C1195" s="1">
        <f t="shared" si="174"/>
        <v>-1.5974428035043446E-2</v>
      </c>
      <c r="D1195" s="1">
        <f t="shared" si="167"/>
        <v>-1.5757394517970216E-2</v>
      </c>
      <c r="V1195" s="1">
        <f t="shared" ca="1" si="168"/>
        <v>0.56683701807850972</v>
      </c>
      <c r="W1195" s="1">
        <f t="shared" ca="1" si="169"/>
        <v>5.0498126746374387E-3</v>
      </c>
      <c r="X1195" s="1">
        <f t="shared" ca="1" si="170"/>
        <v>0.97313708163336488</v>
      </c>
      <c r="Y1195" s="1">
        <f t="shared" ca="1" si="171"/>
        <v>1.5432323861614146E-2</v>
      </c>
      <c r="Z1195" s="1">
        <f t="shared" ca="1" si="172"/>
        <v>0.39495154770900798</v>
      </c>
      <c r="AA1195" s="1">
        <f t="shared" ca="1" si="173"/>
        <v>1.5432323861614146E-2</v>
      </c>
      <c r="AP1195" s="1">
        <v>7.9313347698451563E-3</v>
      </c>
      <c r="AQ1195" s="1">
        <v>1194</v>
      </c>
      <c r="AR1195" s="1">
        <v>-7.8003445460054612E-3</v>
      </c>
    </row>
    <row r="1196" spans="1:44" x14ac:dyDescent="0.3">
      <c r="A1196" s="4">
        <v>41106</v>
      </c>
      <c r="B1196" s="1">
        <v>6565.7202150000003</v>
      </c>
      <c r="C1196" s="1">
        <f t="shared" si="174"/>
        <v>-1.812188224306933E-3</v>
      </c>
      <c r="D1196" s="1">
        <f t="shared" si="167"/>
        <v>-1.5951547072337016E-3</v>
      </c>
      <c r="V1196" s="1">
        <f t="shared" ca="1" si="168"/>
        <v>0.63474445122059331</v>
      </c>
      <c r="W1196" s="1">
        <f t="shared" ca="1" si="169"/>
        <v>1.0333372111577395E-2</v>
      </c>
      <c r="X1196" s="1">
        <f t="shared" ca="1" si="170"/>
        <v>0.72410141330803335</v>
      </c>
      <c r="Y1196" s="1">
        <f t="shared" ca="1" si="171"/>
        <v>4.7605541060753353E-3</v>
      </c>
      <c r="Z1196" s="1">
        <f t="shared" ca="1" si="172"/>
        <v>0.15855147808416459</v>
      </c>
      <c r="AA1196" s="1">
        <f t="shared" ca="1" si="173"/>
        <v>4.7605541060753353E-3</v>
      </c>
      <c r="AP1196" s="1">
        <v>-6.5419239488552243E-3</v>
      </c>
      <c r="AQ1196" s="1">
        <v>1195</v>
      </c>
      <c r="AR1196" s="1">
        <v>-7.7997519030616148E-3</v>
      </c>
    </row>
    <row r="1197" spans="1:44" x14ac:dyDescent="0.3">
      <c r="A1197" s="4">
        <v>41103</v>
      </c>
      <c r="B1197" s="1">
        <v>6557.1000979999999</v>
      </c>
      <c r="C1197" s="1">
        <f t="shared" si="174"/>
        <v>-1.3128974000912999E-3</v>
      </c>
      <c r="D1197" s="1">
        <f t="shared" si="167"/>
        <v>-1.0958638830180685E-3</v>
      </c>
      <c r="V1197" s="1">
        <f t="shared" ca="1" si="168"/>
        <v>3.103915502088872E-2</v>
      </c>
      <c r="W1197" s="1">
        <f t="shared" ca="1" si="169"/>
        <v>-5.5972080063592299E-2</v>
      </c>
      <c r="X1197" s="1">
        <f t="shared" ca="1" si="170"/>
        <v>0.9431906478805574</v>
      </c>
      <c r="Y1197" s="1">
        <f t="shared" ca="1" si="171"/>
        <v>1.26570817822316E-2</v>
      </c>
      <c r="Z1197" s="1">
        <f t="shared" ca="1" si="172"/>
        <v>0.83937133503576544</v>
      </c>
      <c r="AA1197" s="1">
        <f t="shared" ca="1" si="173"/>
        <v>1.26570817822316E-2</v>
      </c>
      <c r="AP1197" s="1">
        <v>-1.1317705839499925E-2</v>
      </c>
      <c r="AQ1197" s="1">
        <v>1196</v>
      </c>
      <c r="AR1197" s="1">
        <v>-7.7996272918237084E-3</v>
      </c>
    </row>
    <row r="1198" spans="1:44" x14ac:dyDescent="0.3">
      <c r="A1198" s="4">
        <v>41102</v>
      </c>
      <c r="B1198" s="1">
        <v>6419.3500979999999</v>
      </c>
      <c r="C1198" s="1">
        <f t="shared" si="174"/>
        <v>-2.1007762263994648E-2</v>
      </c>
      <c r="D1198" s="1">
        <f t="shared" si="167"/>
        <v>-2.0790728746921418E-2</v>
      </c>
      <c r="V1198" s="1">
        <f t="shared" ca="1" si="168"/>
        <v>0.44386186661912097</v>
      </c>
      <c r="W1198" s="1">
        <f t="shared" ca="1" si="169"/>
        <v>-4.2355523698103439E-3</v>
      </c>
      <c r="X1198" s="1">
        <f t="shared" ca="1" si="170"/>
        <v>0.98289332952184671</v>
      </c>
      <c r="Y1198" s="1">
        <f t="shared" ca="1" si="171"/>
        <v>1.6940386369167944E-2</v>
      </c>
      <c r="Z1198" s="1">
        <f t="shared" ca="1" si="172"/>
        <v>0.33849723674086418</v>
      </c>
      <c r="AA1198" s="1">
        <f t="shared" ca="1" si="173"/>
        <v>1.6940386369167944E-2</v>
      </c>
      <c r="AP1198" s="1">
        <v>4.8835772663435146E-4</v>
      </c>
      <c r="AQ1198" s="1">
        <v>1197</v>
      </c>
      <c r="AR1198" s="1">
        <v>-7.7835082366471435E-3</v>
      </c>
    </row>
    <row r="1199" spans="1:44" x14ac:dyDescent="0.3">
      <c r="A1199" s="4">
        <v>41101</v>
      </c>
      <c r="B1199" s="1">
        <v>6453.8500979999999</v>
      </c>
      <c r="C1199" s="1">
        <f t="shared" si="174"/>
        <v>5.3743758282865355E-3</v>
      </c>
      <c r="D1199" s="1">
        <f t="shared" si="167"/>
        <v>5.5914093453597671E-3</v>
      </c>
      <c r="V1199" s="1">
        <f t="shared" ca="1" si="168"/>
        <v>0.6210433117143187</v>
      </c>
      <c r="W1199" s="1">
        <f t="shared" ca="1" si="169"/>
        <v>9.2466614461969229E-3</v>
      </c>
      <c r="X1199" s="1">
        <f t="shared" ca="1" si="170"/>
        <v>0.80635598534558761</v>
      </c>
      <c r="Y1199" s="1">
        <f t="shared" ca="1" si="171"/>
        <v>6.916367895747782E-3</v>
      </c>
      <c r="Z1199" s="1">
        <f t="shared" ca="1" si="172"/>
        <v>0.70787206710607775</v>
      </c>
      <c r="AA1199" s="1">
        <f t="shared" ca="1" si="173"/>
        <v>6.916367895747782E-3</v>
      </c>
      <c r="AP1199" s="1">
        <v>8.4527479652014518E-3</v>
      </c>
      <c r="AQ1199" s="1">
        <v>1198</v>
      </c>
      <c r="AR1199" s="1">
        <v>-7.7770696538896197E-3</v>
      </c>
    </row>
    <row r="1200" spans="1:44" x14ac:dyDescent="0.3">
      <c r="A1200" s="4">
        <v>41100</v>
      </c>
      <c r="B1200" s="1">
        <v>6438.330078</v>
      </c>
      <c r="C1200" s="1">
        <f t="shared" si="174"/>
        <v>-2.404769209748065E-3</v>
      </c>
      <c r="D1200" s="1">
        <f t="shared" si="167"/>
        <v>-2.1877356926748338E-3</v>
      </c>
      <c r="V1200" s="1">
        <f t="shared" ca="1" si="168"/>
        <v>0.70551143643767489</v>
      </c>
      <c r="W1200" s="1">
        <f t="shared" ca="1" si="169"/>
        <v>1.6209566970599585E-2</v>
      </c>
      <c r="X1200" s="1">
        <f t="shared" ca="1" si="170"/>
        <v>0.61663644330322454</v>
      </c>
      <c r="Y1200" s="1">
        <f t="shared" ca="1" si="171"/>
        <v>2.3732693642750141E-3</v>
      </c>
      <c r="Z1200" s="1">
        <f t="shared" ca="1" si="172"/>
        <v>0.38939710705128916</v>
      </c>
      <c r="AA1200" s="1">
        <f t="shared" ca="1" si="173"/>
        <v>2.3732693642750141E-3</v>
      </c>
      <c r="AP1200" s="1">
        <v>6.4395856508671547E-3</v>
      </c>
      <c r="AQ1200" s="1">
        <v>1199</v>
      </c>
      <c r="AR1200" s="1">
        <v>-7.7622229216766439E-3</v>
      </c>
    </row>
    <row r="1201" spans="1:44" x14ac:dyDescent="0.3">
      <c r="A1201" s="4">
        <v>41099</v>
      </c>
      <c r="B1201" s="1">
        <v>6387.5698240000002</v>
      </c>
      <c r="C1201" s="1">
        <f t="shared" si="174"/>
        <v>-7.884071395073293E-3</v>
      </c>
      <c r="D1201" s="1">
        <f t="shared" si="167"/>
        <v>-7.6670378780000614E-3</v>
      </c>
      <c r="V1201" s="1">
        <f t="shared" ca="1" si="168"/>
        <v>3.2794687649804199E-3</v>
      </c>
      <c r="W1201" s="1">
        <f t="shared" ca="1" si="169"/>
        <v>-8.1553377830507146E-2</v>
      </c>
      <c r="X1201" s="1">
        <f t="shared" ca="1" si="170"/>
        <v>0.26331557077770396</v>
      </c>
      <c r="Y1201" s="1">
        <f t="shared" ca="1" si="171"/>
        <v>-5.0652557695207998E-3</v>
      </c>
      <c r="Z1201" s="1">
        <f t="shared" ca="1" si="172"/>
        <v>0.36894105085784601</v>
      </c>
      <c r="AA1201" s="1">
        <f t="shared" ca="1" si="173"/>
        <v>-5.0652557695207998E-3</v>
      </c>
      <c r="AP1201" s="1">
        <v>-7.6634988242179779E-4</v>
      </c>
      <c r="AQ1201" s="1">
        <v>1200</v>
      </c>
      <c r="AR1201" s="1">
        <v>-7.7619858541526044E-3</v>
      </c>
    </row>
    <row r="1202" spans="1:44" x14ac:dyDescent="0.3">
      <c r="A1202" s="4">
        <v>41096</v>
      </c>
      <c r="B1202" s="1">
        <v>6410.1098629999997</v>
      </c>
      <c r="C1202" s="1">
        <f t="shared" si="174"/>
        <v>3.5287346551281353E-3</v>
      </c>
      <c r="D1202" s="1">
        <f t="shared" si="167"/>
        <v>3.7457681722013665E-3</v>
      </c>
      <c r="V1202" s="1">
        <f t="shared" ca="1" si="168"/>
        <v>8.9421098325644377E-2</v>
      </c>
      <c r="W1202" s="1">
        <f t="shared" ca="1" si="169"/>
        <v>-4.0329853773728365E-2</v>
      </c>
      <c r="X1202" s="1">
        <f t="shared" ca="1" si="170"/>
        <v>0.4422135839225898</v>
      </c>
      <c r="Y1202" s="1">
        <f t="shared" ca="1" si="171"/>
        <v>-1.1628746974555323E-3</v>
      </c>
      <c r="Z1202" s="1">
        <f t="shared" ca="1" si="172"/>
        <v>0.96238945832595724</v>
      </c>
      <c r="AA1202" s="1">
        <f t="shared" ca="1" si="173"/>
        <v>-1.1628746974555323E-3</v>
      </c>
      <c r="AP1202" s="1">
        <v>-1.4783723272219502E-2</v>
      </c>
      <c r="AQ1202" s="1">
        <v>1201</v>
      </c>
      <c r="AR1202" s="1">
        <v>-7.7537243245698832E-3</v>
      </c>
    </row>
    <row r="1203" spans="1:44" x14ac:dyDescent="0.3">
      <c r="A1203" s="4">
        <v>41095</v>
      </c>
      <c r="B1203" s="1">
        <v>6535.5600590000004</v>
      </c>
      <c r="C1203" s="1">
        <f t="shared" si="174"/>
        <v>1.9570677988549896E-2</v>
      </c>
      <c r="D1203" s="1">
        <f t="shared" si="167"/>
        <v>1.9787711505623126E-2</v>
      </c>
      <c r="V1203" s="1">
        <f t="shared" ca="1" si="168"/>
        <v>0.67429674225850533</v>
      </c>
      <c r="W1203" s="1">
        <f t="shared" ca="1" si="169"/>
        <v>1.3554272915927779E-2</v>
      </c>
      <c r="X1203" s="1">
        <f t="shared" ca="1" si="170"/>
        <v>0.41185798811877161</v>
      </c>
      <c r="Y1203" s="1">
        <f t="shared" ca="1" si="171"/>
        <v>-1.7821450099046554E-3</v>
      </c>
      <c r="Z1203" s="1">
        <f t="shared" ca="1" si="172"/>
        <v>0.78535847952931148</v>
      </c>
      <c r="AA1203" s="1">
        <f t="shared" ca="1" si="173"/>
        <v>-1.7821450099046554E-3</v>
      </c>
      <c r="AP1203" s="1">
        <v>4.4676726123000342E-3</v>
      </c>
      <c r="AQ1203" s="1">
        <v>1202</v>
      </c>
      <c r="AR1203" s="1">
        <v>-7.7533181815722108E-3</v>
      </c>
    </row>
    <row r="1204" spans="1:44" x14ac:dyDescent="0.3">
      <c r="A1204" s="4">
        <v>41094</v>
      </c>
      <c r="B1204" s="1">
        <v>6564.7998049999997</v>
      </c>
      <c r="C1204" s="1">
        <f t="shared" si="174"/>
        <v>4.4739464921194879E-3</v>
      </c>
      <c r="D1204" s="1">
        <f t="shared" si="167"/>
        <v>4.6909800091927195E-3</v>
      </c>
      <c r="V1204" s="1">
        <f t="shared" ca="1" si="168"/>
        <v>7.287362685164922E-2</v>
      </c>
      <c r="W1204" s="1">
        <f t="shared" ca="1" si="169"/>
        <v>-4.3641550139458349E-2</v>
      </c>
      <c r="X1204" s="1">
        <f t="shared" ca="1" si="170"/>
        <v>0.35273756243152354</v>
      </c>
      <c r="Y1204" s="1">
        <f t="shared" ca="1" si="171"/>
        <v>-3.0235204507439552E-3</v>
      </c>
      <c r="Z1204" s="1">
        <f t="shared" ca="1" si="172"/>
        <v>1.6747861206056758E-2</v>
      </c>
      <c r="AA1204" s="1">
        <f t="shared" ca="1" si="173"/>
        <v>-4.3641550139458349E-2</v>
      </c>
      <c r="AP1204" s="1">
        <v>-8.4183208980017077E-3</v>
      </c>
      <c r="AQ1204" s="1">
        <v>1203</v>
      </c>
      <c r="AR1204" s="1">
        <v>-7.7441592608308149E-3</v>
      </c>
    </row>
    <row r="1205" spans="1:44" x14ac:dyDescent="0.3">
      <c r="A1205" s="4">
        <v>41093</v>
      </c>
      <c r="B1205" s="1">
        <v>6578.2099609999996</v>
      </c>
      <c r="C1205" s="1">
        <f t="shared" si="174"/>
        <v>2.042736473058361E-3</v>
      </c>
      <c r="D1205" s="1">
        <f t="shared" si="167"/>
        <v>2.2597699901315922E-3</v>
      </c>
      <c r="V1205" s="1">
        <f t="shared" ca="1" si="168"/>
        <v>0.23309259147616412</v>
      </c>
      <c r="W1205" s="1">
        <f t="shared" ca="1" si="169"/>
        <v>-2.1861000483630808E-2</v>
      </c>
      <c r="X1205" s="1">
        <f t="shared" ca="1" si="170"/>
        <v>0.95765035561790879</v>
      </c>
      <c r="Y1205" s="1">
        <f t="shared" ca="1" si="171"/>
        <v>1.3792379102781803E-2</v>
      </c>
      <c r="Z1205" s="1">
        <f t="shared" ca="1" si="172"/>
        <v>0.94528590236469612</v>
      </c>
      <c r="AA1205" s="1">
        <f t="shared" ca="1" si="173"/>
        <v>1.3792379102781803E-2</v>
      </c>
      <c r="AP1205" s="1">
        <v>-1.9675851665301766E-2</v>
      </c>
      <c r="AQ1205" s="1">
        <v>1204</v>
      </c>
      <c r="AR1205" s="1">
        <v>-7.7439720011097061E-3</v>
      </c>
    </row>
    <row r="1206" spans="1:44" x14ac:dyDescent="0.3">
      <c r="A1206" s="4">
        <v>41092</v>
      </c>
      <c r="B1206" s="1">
        <v>6496.080078</v>
      </c>
      <c r="C1206" s="1">
        <f t="shared" si="174"/>
        <v>-1.2485141624685156E-2</v>
      </c>
      <c r="D1206" s="1">
        <f t="shared" si="167"/>
        <v>-1.2268108107611924E-2</v>
      </c>
      <c r="V1206" s="1">
        <f t="shared" ca="1" si="168"/>
        <v>0.34361639191467752</v>
      </c>
      <c r="W1206" s="1">
        <f t="shared" ca="1" si="169"/>
        <v>-1.2078396557235653E-2</v>
      </c>
      <c r="X1206" s="1">
        <f t="shared" ca="1" si="170"/>
        <v>0.94285141243388526</v>
      </c>
      <c r="Y1206" s="1">
        <f t="shared" ca="1" si="171"/>
        <v>1.263335630120083E-2</v>
      </c>
      <c r="Z1206" s="1">
        <f t="shared" ca="1" si="172"/>
        <v>6.3808247596564671E-2</v>
      </c>
      <c r="AA1206" s="1">
        <f t="shared" ca="1" si="173"/>
        <v>-1.2078396557235653E-2</v>
      </c>
      <c r="AP1206" s="1">
        <v>-1.2409879476423542E-2</v>
      </c>
      <c r="AQ1206" s="1">
        <v>1205</v>
      </c>
      <c r="AR1206" s="1">
        <v>-7.7408013723204274E-3</v>
      </c>
    </row>
    <row r="1207" spans="1:44" x14ac:dyDescent="0.3">
      <c r="A1207" s="4">
        <v>41089</v>
      </c>
      <c r="B1207" s="1">
        <v>6416.2797849999997</v>
      </c>
      <c r="C1207" s="1">
        <f t="shared" si="174"/>
        <v>-1.2284376430373221E-2</v>
      </c>
      <c r="D1207" s="1">
        <f t="shared" si="167"/>
        <v>-1.2067342913299989E-2</v>
      </c>
      <c r="V1207" s="1">
        <f t="shared" ca="1" si="168"/>
        <v>0.76951020433898432</v>
      </c>
      <c r="W1207" s="1">
        <f t="shared" ca="1" si="169"/>
        <v>2.2117043151117163E-2</v>
      </c>
      <c r="X1207" s="1">
        <f t="shared" ca="1" si="170"/>
        <v>0.27804468120397974</v>
      </c>
      <c r="Y1207" s="1">
        <f t="shared" ca="1" si="171"/>
        <v>-4.7092801600628767E-3</v>
      </c>
      <c r="Z1207" s="1">
        <f t="shared" ca="1" si="172"/>
        <v>8.7028662123250777E-2</v>
      </c>
      <c r="AA1207" s="1">
        <f t="shared" ca="1" si="173"/>
        <v>-4.7092801600628767E-3</v>
      </c>
      <c r="AP1207" s="1">
        <v>-2.0446311298429318E-2</v>
      </c>
      <c r="AQ1207" s="1">
        <v>1206</v>
      </c>
      <c r="AR1207" s="1">
        <v>-7.7367201141962487E-3</v>
      </c>
    </row>
    <row r="1208" spans="1:44" x14ac:dyDescent="0.3">
      <c r="A1208" s="4">
        <v>41088</v>
      </c>
      <c r="B1208" s="1">
        <v>6149.9101559999999</v>
      </c>
      <c r="C1208" s="1">
        <f t="shared" si="174"/>
        <v>-4.1514653027244795E-2</v>
      </c>
      <c r="D1208" s="1">
        <f t="shared" si="167"/>
        <v>-4.1297619510171565E-2</v>
      </c>
      <c r="V1208" s="1">
        <f t="shared" ca="1" si="168"/>
        <v>0.88552614392409834</v>
      </c>
      <c r="W1208" s="1">
        <f t="shared" ca="1" si="169"/>
        <v>3.6092217948779586E-2</v>
      </c>
      <c r="X1208" s="1">
        <f t="shared" ca="1" si="170"/>
        <v>3.1831175670659628E-2</v>
      </c>
      <c r="Y1208" s="1">
        <f t="shared" ca="1" si="171"/>
        <v>-1.4836297145001178E-2</v>
      </c>
      <c r="Z1208" s="1">
        <f t="shared" ca="1" si="172"/>
        <v>0.22611282000381727</v>
      </c>
      <c r="AA1208" s="1">
        <f t="shared" ca="1" si="173"/>
        <v>-1.4836297145001178E-2</v>
      </c>
      <c r="AP1208" s="1">
        <v>-1.1802956452217751E-3</v>
      </c>
      <c r="AQ1208" s="1">
        <v>1207</v>
      </c>
      <c r="AR1208" s="1">
        <v>-7.7313826957092508E-3</v>
      </c>
    </row>
    <row r="1209" spans="1:44" x14ac:dyDescent="0.3">
      <c r="A1209" s="4">
        <v>41087</v>
      </c>
      <c r="B1209" s="1">
        <v>6228.9902339999999</v>
      </c>
      <c r="C1209" s="1">
        <f t="shared" si="174"/>
        <v>1.2858737118760595E-2</v>
      </c>
      <c r="D1209" s="1">
        <f t="shared" si="167"/>
        <v>1.3075770635833827E-2</v>
      </c>
      <c r="V1209" s="1">
        <f t="shared" ca="1" si="168"/>
        <v>4.0558324422227177E-2</v>
      </c>
      <c r="W1209" s="1">
        <f t="shared" ca="1" si="169"/>
        <v>-5.2327303315765142E-2</v>
      </c>
      <c r="X1209" s="1">
        <f t="shared" ca="1" si="170"/>
        <v>0.43786305016299565</v>
      </c>
      <c r="Y1209" s="1">
        <f t="shared" ca="1" si="171"/>
        <v>-1.251115114960986E-3</v>
      </c>
      <c r="Z1209" s="1">
        <f t="shared" ca="1" si="172"/>
        <v>0.40974405424777505</v>
      </c>
      <c r="AA1209" s="1">
        <f t="shared" ca="1" si="173"/>
        <v>-1.251115114960986E-3</v>
      </c>
      <c r="AP1209" s="1">
        <v>1.813652899611851E-2</v>
      </c>
      <c r="AQ1209" s="1">
        <v>1208</v>
      </c>
      <c r="AR1209" s="1">
        <v>-7.7253890478684514E-3</v>
      </c>
    </row>
    <row r="1210" spans="1:44" x14ac:dyDescent="0.3">
      <c r="A1210" s="4">
        <v>41086</v>
      </c>
      <c r="B1210" s="1">
        <v>6136.6899409999996</v>
      </c>
      <c r="C1210" s="1">
        <f t="shared" si="174"/>
        <v>-1.4817858036795927E-2</v>
      </c>
      <c r="D1210" s="1">
        <f t="shared" si="167"/>
        <v>-1.4600824519722696E-2</v>
      </c>
      <c r="V1210" s="1">
        <f t="shared" ca="1" si="168"/>
        <v>0.40120508083232076</v>
      </c>
      <c r="W1210" s="1">
        <f t="shared" ca="1" si="169"/>
        <v>-7.5068738035874326E-3</v>
      </c>
      <c r="X1210" s="1">
        <f t="shared" ca="1" si="170"/>
        <v>0.95614302583165345</v>
      </c>
      <c r="Y1210" s="1">
        <f t="shared" ca="1" si="171"/>
        <v>1.3660655238093615E-2</v>
      </c>
      <c r="Z1210" s="1">
        <f t="shared" ca="1" si="172"/>
        <v>0.90899398803290721</v>
      </c>
      <c r="AA1210" s="1">
        <f t="shared" ca="1" si="173"/>
        <v>1.3660655238093615E-2</v>
      </c>
      <c r="AP1210" s="1">
        <v>8.8330741659245152E-3</v>
      </c>
      <c r="AQ1210" s="1">
        <v>1209</v>
      </c>
      <c r="AR1210" s="1">
        <v>-7.7201997045171144E-3</v>
      </c>
    </row>
    <row r="1211" spans="1:44" x14ac:dyDescent="0.3">
      <c r="A1211" s="4">
        <v>41085</v>
      </c>
      <c r="B1211" s="1">
        <v>6132.3901370000003</v>
      </c>
      <c r="C1211" s="1">
        <f t="shared" si="174"/>
        <v>-7.006715413910322E-4</v>
      </c>
      <c r="D1211" s="1">
        <f t="shared" si="167"/>
        <v>-4.8363802431780091E-4</v>
      </c>
      <c r="V1211" s="1">
        <f t="shared" ca="1" si="168"/>
        <v>0.44364891215894275</v>
      </c>
      <c r="W1211" s="1">
        <f t="shared" ca="1" si="169"/>
        <v>-4.2517273190025703E-3</v>
      </c>
      <c r="X1211" s="1">
        <f t="shared" ca="1" si="170"/>
        <v>0.81006381316831111</v>
      </c>
      <c r="Y1211" s="1">
        <f t="shared" ca="1" si="171"/>
        <v>7.0250518025086446E-3</v>
      </c>
      <c r="Z1211" s="1">
        <f t="shared" ca="1" si="172"/>
        <v>0.14139701828161655</v>
      </c>
      <c r="AA1211" s="1">
        <f t="shared" ca="1" si="173"/>
        <v>7.0250518025086446E-3</v>
      </c>
      <c r="AP1211" s="1">
        <v>-2.043346673145454E-3</v>
      </c>
      <c r="AQ1211" s="1">
        <v>1210</v>
      </c>
      <c r="AR1211" s="1">
        <v>-7.7199185154178604E-3</v>
      </c>
    </row>
    <row r="1212" spans="1:44" x14ac:dyDescent="0.3">
      <c r="A1212" s="4">
        <v>41082</v>
      </c>
      <c r="B1212" s="1">
        <v>6263.25</v>
      </c>
      <c r="C1212" s="1">
        <f t="shared" si="174"/>
        <v>2.1339128802398254E-2</v>
      </c>
      <c r="D1212" s="1">
        <f t="shared" si="167"/>
        <v>2.1556162319471484E-2</v>
      </c>
      <c r="V1212" s="1">
        <f t="shared" ca="1" si="168"/>
        <v>0.6828457007856501</v>
      </c>
      <c r="W1212" s="1">
        <f t="shared" ca="1" si="169"/>
        <v>1.427013782905597E-2</v>
      </c>
      <c r="X1212" s="1">
        <f t="shared" ca="1" si="170"/>
        <v>0.58367700321050286</v>
      </c>
      <c r="Y1212" s="1">
        <f t="shared" ca="1" si="171"/>
        <v>1.6904737114170154E-3</v>
      </c>
      <c r="Z1212" s="1">
        <f t="shared" ca="1" si="172"/>
        <v>0.84042300358513111</v>
      </c>
      <c r="AA1212" s="1">
        <f t="shared" ca="1" si="173"/>
        <v>1.6904737114170154E-3</v>
      </c>
      <c r="AP1212" s="1">
        <v>-1.0795627553379491E-3</v>
      </c>
      <c r="AQ1212" s="1">
        <v>1211</v>
      </c>
      <c r="AR1212" s="1">
        <v>-7.7188846425248099E-3</v>
      </c>
    </row>
    <row r="1213" spans="1:44" x14ac:dyDescent="0.3">
      <c r="A1213" s="4">
        <v>41081</v>
      </c>
      <c r="B1213" s="1">
        <v>6343.1298829999996</v>
      </c>
      <c r="C1213" s="1">
        <f t="shared" si="174"/>
        <v>1.2753743344110424E-2</v>
      </c>
      <c r="D1213" s="1">
        <f t="shared" si="167"/>
        <v>1.2970776861183655E-2</v>
      </c>
      <c r="V1213" s="1">
        <f t="shared" ca="1" si="168"/>
        <v>0.65314871423279075</v>
      </c>
      <c r="W1213" s="1">
        <f t="shared" ca="1" si="169"/>
        <v>1.1815061808856279E-2</v>
      </c>
      <c r="X1213" s="1">
        <f t="shared" ca="1" si="170"/>
        <v>9.6474140291305632E-2</v>
      </c>
      <c r="Y1213" s="1">
        <f t="shared" ca="1" si="171"/>
        <v>-1.0415253629036824E-2</v>
      </c>
      <c r="Z1213" s="1">
        <f t="shared" ca="1" si="172"/>
        <v>0.58760336529119273</v>
      </c>
      <c r="AA1213" s="1">
        <f t="shared" ca="1" si="173"/>
        <v>-1.0415253629036824E-2</v>
      </c>
      <c r="AP1213" s="1">
        <v>8.1876872589074345E-4</v>
      </c>
      <c r="AQ1213" s="1">
        <v>1212</v>
      </c>
      <c r="AR1213" s="1">
        <v>-7.7159216112348359E-3</v>
      </c>
    </row>
    <row r="1214" spans="1:44" x14ac:dyDescent="0.3">
      <c r="A1214" s="4">
        <v>41080</v>
      </c>
      <c r="B1214" s="1">
        <v>6392.1298829999996</v>
      </c>
      <c r="C1214" s="1">
        <f t="shared" si="174"/>
        <v>7.7248930581294232E-3</v>
      </c>
      <c r="D1214" s="1">
        <f t="shared" si="167"/>
        <v>7.9419265752026548E-3</v>
      </c>
      <c r="V1214" s="1">
        <f t="shared" ca="1" si="168"/>
        <v>0.8140586180331304</v>
      </c>
      <c r="W1214" s="1">
        <f t="shared" ca="1" si="169"/>
        <v>2.6788566401388082E-2</v>
      </c>
      <c r="X1214" s="1">
        <f t="shared" ca="1" si="170"/>
        <v>2.3011812485670968E-2</v>
      </c>
      <c r="Y1214" s="1">
        <f t="shared" ca="1" si="171"/>
        <v>-1.5961412599263685E-2</v>
      </c>
      <c r="Z1214" s="1">
        <f t="shared" ca="1" si="172"/>
        <v>0.23828162859097146</v>
      </c>
      <c r="AA1214" s="1">
        <f t="shared" ca="1" si="173"/>
        <v>-1.5961412599263685E-2</v>
      </c>
      <c r="AP1214" s="1">
        <v>-6.8698982903030083E-4</v>
      </c>
      <c r="AQ1214" s="1">
        <v>1213</v>
      </c>
      <c r="AR1214" s="1">
        <v>-7.7156655911562151E-3</v>
      </c>
    </row>
    <row r="1215" spans="1:44" x14ac:dyDescent="0.3">
      <c r="A1215" s="4">
        <v>41079</v>
      </c>
      <c r="B1215" s="1">
        <v>6363.3598629999997</v>
      </c>
      <c r="C1215" s="1">
        <f t="shared" si="174"/>
        <v>-4.5008503466918573E-3</v>
      </c>
      <c r="D1215" s="1">
        <f t="shared" si="167"/>
        <v>-4.2838168296186257E-3</v>
      </c>
      <c r="V1215" s="1">
        <f t="shared" ca="1" si="168"/>
        <v>0.650811437299461</v>
      </c>
      <c r="W1215" s="1">
        <f t="shared" ca="1" si="169"/>
        <v>1.1625363139252477E-2</v>
      </c>
      <c r="X1215" s="1">
        <f t="shared" ca="1" si="170"/>
        <v>0.3324673293645648</v>
      </c>
      <c r="Y1215" s="1">
        <f t="shared" ca="1" si="171"/>
        <v>-3.4648821972289908E-3</v>
      </c>
      <c r="Z1215" s="1">
        <f t="shared" ca="1" si="172"/>
        <v>0.21107382538101349</v>
      </c>
      <c r="AA1215" s="1">
        <f t="shared" ca="1" si="173"/>
        <v>-3.4648821972289908E-3</v>
      </c>
      <c r="AP1215" s="1">
        <v>-4.4112176394441741E-3</v>
      </c>
      <c r="AQ1215" s="1">
        <v>1214</v>
      </c>
      <c r="AR1215" s="1">
        <v>-7.7140168751828678E-3</v>
      </c>
    </row>
    <row r="1216" spans="1:44" x14ac:dyDescent="0.3">
      <c r="A1216" s="4">
        <v>41078</v>
      </c>
      <c r="B1216" s="1">
        <v>6248.2001950000003</v>
      </c>
      <c r="C1216" s="1">
        <f t="shared" si="174"/>
        <v>-1.8097305586880233E-2</v>
      </c>
      <c r="D1216" s="1">
        <f t="shared" si="167"/>
        <v>-1.7880272069807003E-2</v>
      </c>
      <c r="V1216" s="1">
        <f t="shared" ca="1" si="168"/>
        <v>0.44941761058375496</v>
      </c>
      <c r="W1216" s="1">
        <f t="shared" ca="1" si="169"/>
        <v>-3.8139866635410347E-3</v>
      </c>
      <c r="X1216" s="1">
        <f t="shared" ca="1" si="170"/>
        <v>0.21229396825122215</v>
      </c>
      <c r="Y1216" s="1">
        <f t="shared" ca="1" si="171"/>
        <v>-6.3878959683453121E-3</v>
      </c>
      <c r="Z1216" s="1">
        <f t="shared" ca="1" si="172"/>
        <v>0.52696283266193122</v>
      </c>
      <c r="AA1216" s="1">
        <f t="shared" ca="1" si="173"/>
        <v>-6.3878959683453121E-3</v>
      </c>
      <c r="AP1216" s="1">
        <v>-4.3220806644979938E-3</v>
      </c>
      <c r="AQ1216" s="1">
        <v>1215</v>
      </c>
      <c r="AR1216" s="1">
        <v>-7.712386879501815E-3</v>
      </c>
    </row>
    <row r="1217" spans="1:44" x14ac:dyDescent="0.3">
      <c r="A1217" s="4">
        <v>41075</v>
      </c>
      <c r="B1217" s="1">
        <v>6229.4101559999999</v>
      </c>
      <c r="C1217" s="1">
        <f t="shared" si="174"/>
        <v>-3.0072722405784617E-3</v>
      </c>
      <c r="D1217" s="1">
        <f t="shared" si="167"/>
        <v>-2.7902387235052306E-3</v>
      </c>
      <c r="V1217" s="1">
        <f t="shared" ca="1" si="168"/>
        <v>0.18999615791208013</v>
      </c>
      <c r="W1217" s="1">
        <f t="shared" ca="1" si="169"/>
        <v>-2.6337313605049359E-2</v>
      </c>
      <c r="X1217" s="1">
        <f t="shared" ca="1" si="170"/>
        <v>0.64869600239942393</v>
      </c>
      <c r="Y1217" s="1">
        <f t="shared" ca="1" si="171"/>
        <v>3.0544185879705955E-3</v>
      </c>
      <c r="Z1217" s="1">
        <f t="shared" ca="1" si="172"/>
        <v>0.92060466135037566</v>
      </c>
      <c r="AA1217" s="1">
        <f t="shared" ca="1" si="173"/>
        <v>3.0544185879705955E-3</v>
      </c>
      <c r="AP1217" s="1">
        <v>3.7002003946355979E-3</v>
      </c>
      <c r="AQ1217" s="1">
        <v>1216</v>
      </c>
      <c r="AR1217" s="1">
        <v>-7.7114184284673001E-3</v>
      </c>
    </row>
    <row r="1218" spans="1:44" x14ac:dyDescent="0.3">
      <c r="A1218" s="4">
        <v>41074</v>
      </c>
      <c r="B1218" s="1">
        <v>6138.6098629999997</v>
      </c>
      <c r="C1218" s="1">
        <f t="shared" si="174"/>
        <v>-1.4576065907707787E-2</v>
      </c>
      <c r="D1218" s="1">
        <f t="shared" si="167"/>
        <v>-1.4359032390634555E-2</v>
      </c>
      <c r="V1218" s="1">
        <f t="shared" ca="1" si="168"/>
        <v>0.47857007093726367</v>
      </c>
      <c r="W1218" s="1">
        <f t="shared" ca="1" si="169"/>
        <v>-1.6122817675733112E-3</v>
      </c>
      <c r="X1218" s="1">
        <f t="shared" ca="1" si="170"/>
        <v>0.60251687221716077</v>
      </c>
      <c r="Y1218" s="1">
        <f t="shared" ca="1" si="171"/>
        <v>2.0789371571842499E-3</v>
      </c>
      <c r="Z1218" s="1">
        <f t="shared" ca="1" si="172"/>
        <v>0.54012455325634745</v>
      </c>
      <c r="AA1218" s="1">
        <f t="shared" ca="1" si="173"/>
        <v>2.0789371571842499E-3</v>
      </c>
      <c r="AP1218" s="1">
        <v>-1.017794711097836E-3</v>
      </c>
      <c r="AQ1218" s="1">
        <v>1217</v>
      </c>
      <c r="AR1218" s="1">
        <v>-7.7017975088169675E-3</v>
      </c>
    </row>
    <row r="1219" spans="1:44" x14ac:dyDescent="0.3">
      <c r="A1219" s="4">
        <v>41073</v>
      </c>
      <c r="B1219" s="1">
        <v>6152.4902339999999</v>
      </c>
      <c r="C1219" s="1">
        <f t="shared" si="174"/>
        <v>2.2611586840960633E-3</v>
      </c>
      <c r="D1219" s="1">
        <f t="shared" ref="D1219:D1282" si="175">C1219-$P$3</f>
        <v>2.4781922011692945E-3</v>
      </c>
      <c r="V1219" s="1">
        <f t="shared" ref="V1219:V1282" ca="1" si="176">RAND()</f>
        <v>0.29917379849824499</v>
      </c>
      <c r="W1219" s="1">
        <f t="shared" ref="W1219:W1282" ca="1" si="177">_xlfn.NORM.INV(V1219,0,$R$7)</f>
        <v>-1.5803347135868055E-2</v>
      </c>
      <c r="X1219" s="1">
        <f t="shared" ref="X1219:X1282" ca="1" si="178">RAND()</f>
        <v>0.32300651312528206</v>
      </c>
      <c r="Y1219" s="1">
        <f t="shared" ref="Y1219:Y1282" ca="1" si="179">_xlfn.NORM.INV(X1219,0,$R$9)</f>
        <v>-3.6744637486058425E-3</v>
      </c>
      <c r="Z1219" s="1">
        <f t="shared" ref="Z1219:Z1282" ca="1" si="180">RAND()</f>
        <v>0.5351614498381736</v>
      </c>
      <c r="AA1219" s="1">
        <f t="shared" ref="AA1219:AA1282" ca="1" si="181">IF(Z1219&lt;$R$11,W1219,Y1219)</f>
        <v>-3.6744637486058425E-3</v>
      </c>
      <c r="AP1219" s="1">
        <v>1.8197461069395987E-2</v>
      </c>
      <c r="AQ1219" s="1">
        <v>1218</v>
      </c>
      <c r="AR1219" s="1">
        <v>-7.7013472288827867E-3</v>
      </c>
    </row>
    <row r="1220" spans="1:44" x14ac:dyDescent="0.3">
      <c r="A1220" s="4">
        <v>41072</v>
      </c>
      <c r="B1220" s="1">
        <v>6161.2402339999999</v>
      </c>
      <c r="C1220" s="1">
        <f t="shared" ref="C1220:C1283" si="182">(B1220-B1219)/B1219</f>
        <v>1.4221883606812728E-3</v>
      </c>
      <c r="D1220" s="1">
        <f t="shared" si="175"/>
        <v>1.6392218777545042E-3</v>
      </c>
      <c r="V1220" s="1">
        <f t="shared" ca="1" si="176"/>
        <v>0.59962374412010255</v>
      </c>
      <c r="W1220" s="1">
        <f t="shared" ca="1" si="177"/>
        <v>7.5711999349949502E-3</v>
      </c>
      <c r="X1220" s="1">
        <f t="shared" ca="1" si="178"/>
        <v>0.93114442096431316</v>
      </c>
      <c r="Y1220" s="1">
        <f t="shared" ca="1" si="179"/>
        <v>1.1874948865151209E-2</v>
      </c>
      <c r="Z1220" s="1">
        <f t="shared" ca="1" si="180"/>
        <v>0.2485193644051843</v>
      </c>
      <c r="AA1220" s="1">
        <f t="shared" ca="1" si="181"/>
        <v>1.1874948865151209E-2</v>
      </c>
      <c r="AP1220" s="1">
        <v>-2.2504842074460517E-3</v>
      </c>
      <c r="AQ1220" s="1">
        <v>1219</v>
      </c>
      <c r="AR1220" s="1">
        <v>-7.6937987937700141E-3</v>
      </c>
    </row>
    <row r="1221" spans="1:44" x14ac:dyDescent="0.3">
      <c r="A1221" s="4">
        <v>41071</v>
      </c>
      <c r="B1221" s="1">
        <v>6141.0498049999997</v>
      </c>
      <c r="C1221" s="1">
        <f t="shared" si="182"/>
        <v>-3.2770072636645422E-3</v>
      </c>
      <c r="D1221" s="1">
        <f t="shared" si="175"/>
        <v>-3.059973746591311E-3</v>
      </c>
      <c r="V1221" s="1">
        <f t="shared" ca="1" si="176"/>
        <v>0.98747657494074859</v>
      </c>
      <c r="W1221" s="1">
        <f t="shared" ca="1" si="177"/>
        <v>6.7220381672823848E-2</v>
      </c>
      <c r="X1221" s="1">
        <f t="shared" ca="1" si="178"/>
        <v>0.48197781238948234</v>
      </c>
      <c r="Y1221" s="1">
        <f t="shared" ca="1" si="179"/>
        <v>-3.6152241056689361E-4</v>
      </c>
      <c r="Z1221" s="1">
        <f t="shared" ca="1" si="180"/>
        <v>0.89157410879283994</v>
      </c>
      <c r="AA1221" s="1">
        <f t="shared" ca="1" si="181"/>
        <v>-3.6152241056689361E-4</v>
      </c>
      <c r="AP1221" s="1">
        <v>6.9020236449295336E-3</v>
      </c>
      <c r="AQ1221" s="1">
        <v>1220</v>
      </c>
      <c r="AR1221" s="1">
        <v>-7.6816751622497785E-3</v>
      </c>
    </row>
    <row r="1222" spans="1:44" x14ac:dyDescent="0.3">
      <c r="A1222" s="4">
        <v>41068</v>
      </c>
      <c r="B1222" s="1">
        <v>6130.8198240000002</v>
      </c>
      <c r="C1222" s="1">
        <f t="shared" si="182"/>
        <v>-1.6658358627331632E-3</v>
      </c>
      <c r="D1222" s="1">
        <f t="shared" si="175"/>
        <v>-1.4488023456599318E-3</v>
      </c>
      <c r="V1222" s="1">
        <f t="shared" ca="1" si="176"/>
        <v>0.19816060873387331</v>
      </c>
      <c r="W1222" s="1">
        <f t="shared" ca="1" si="177"/>
        <v>-2.5446289849944299E-2</v>
      </c>
      <c r="X1222" s="1">
        <f t="shared" ca="1" si="178"/>
        <v>1.0030097058135734E-3</v>
      </c>
      <c r="Y1222" s="1">
        <f t="shared" ca="1" si="179"/>
        <v>-2.4714717429585226E-2</v>
      </c>
      <c r="Z1222" s="1">
        <f t="shared" ca="1" si="180"/>
        <v>9.7555501269395939E-2</v>
      </c>
      <c r="AA1222" s="1">
        <f t="shared" ca="1" si="181"/>
        <v>-2.4714717429585226E-2</v>
      </c>
      <c r="AP1222" s="1">
        <v>-2.8537949299097531E-2</v>
      </c>
      <c r="AQ1222" s="1">
        <v>1221</v>
      </c>
      <c r="AR1222" s="1">
        <v>-7.6803952543302275E-3</v>
      </c>
    </row>
    <row r="1223" spans="1:44" x14ac:dyDescent="0.3">
      <c r="A1223" s="4">
        <v>41067</v>
      </c>
      <c r="B1223" s="1">
        <v>6144.2202150000003</v>
      </c>
      <c r="C1223" s="1">
        <f t="shared" si="182"/>
        <v>2.1857421005168536E-3</v>
      </c>
      <c r="D1223" s="1">
        <f t="shared" si="175"/>
        <v>2.4027756175900848E-3</v>
      </c>
      <c r="V1223" s="1">
        <f t="shared" ca="1" si="176"/>
        <v>0.62470956194820737</v>
      </c>
      <c r="W1223" s="1">
        <f t="shared" ca="1" si="177"/>
        <v>9.536205737922486E-3</v>
      </c>
      <c r="X1223" s="1">
        <f t="shared" ca="1" si="178"/>
        <v>0.65996946382564581</v>
      </c>
      <c r="Y1223" s="1">
        <f t="shared" ca="1" si="179"/>
        <v>3.2990383370903966E-3</v>
      </c>
      <c r="Z1223" s="1">
        <f t="shared" ca="1" si="180"/>
        <v>0.34674136664158595</v>
      </c>
      <c r="AA1223" s="1">
        <f t="shared" ca="1" si="181"/>
        <v>3.2990383370903966E-3</v>
      </c>
      <c r="AP1223" s="1">
        <v>1.2781500532184997E-2</v>
      </c>
      <c r="AQ1223" s="1">
        <v>1222</v>
      </c>
      <c r="AR1223" s="1">
        <v>-7.6746692956222952E-3</v>
      </c>
    </row>
    <row r="1224" spans="1:44" x14ac:dyDescent="0.3">
      <c r="A1224" s="4">
        <v>41066</v>
      </c>
      <c r="B1224" s="1">
        <v>6093.9902339999999</v>
      </c>
      <c r="C1224" s="1">
        <f t="shared" si="182"/>
        <v>-8.175159620316506E-3</v>
      </c>
      <c r="D1224" s="1">
        <f t="shared" si="175"/>
        <v>-7.9581261032432744E-3</v>
      </c>
      <c r="V1224" s="1">
        <f t="shared" ca="1" si="176"/>
        <v>0.57913980133332299</v>
      </c>
      <c r="W1224" s="1">
        <f t="shared" ca="1" si="177"/>
        <v>5.9908011759714254E-3</v>
      </c>
      <c r="X1224" s="1">
        <f t="shared" ca="1" si="178"/>
        <v>0.71407283313785308</v>
      </c>
      <c r="Y1224" s="1">
        <f t="shared" ca="1" si="179"/>
        <v>4.5225811024867694E-3</v>
      </c>
      <c r="Z1224" s="1">
        <f t="shared" ca="1" si="180"/>
        <v>0.86715124305664637</v>
      </c>
      <c r="AA1224" s="1">
        <f t="shared" ca="1" si="181"/>
        <v>4.5225811024867694E-3</v>
      </c>
      <c r="AP1224" s="1">
        <v>-7.9138246819035116E-4</v>
      </c>
      <c r="AQ1224" s="1">
        <v>1223</v>
      </c>
      <c r="AR1224" s="1">
        <v>-7.6525543077523746E-3</v>
      </c>
    </row>
    <row r="1225" spans="1:44" x14ac:dyDescent="0.3">
      <c r="A1225" s="4">
        <v>41065</v>
      </c>
      <c r="B1225" s="1">
        <v>5969.3999020000001</v>
      </c>
      <c r="C1225" s="1">
        <f t="shared" si="182"/>
        <v>-2.0444786948439302E-2</v>
      </c>
      <c r="D1225" s="1">
        <f t="shared" si="175"/>
        <v>-2.0227753431366072E-2</v>
      </c>
      <c r="V1225" s="1">
        <f t="shared" ca="1" si="176"/>
        <v>0.96484867768131299</v>
      </c>
      <c r="W1225" s="1">
        <f t="shared" ca="1" si="177"/>
        <v>5.4298673449579261E-2</v>
      </c>
      <c r="X1225" s="1">
        <f t="shared" ca="1" si="178"/>
        <v>0.45279768114224173</v>
      </c>
      <c r="Y1225" s="1">
        <f t="shared" ca="1" si="179"/>
        <v>-9.4876872942745779E-4</v>
      </c>
      <c r="Z1225" s="1">
        <f t="shared" ca="1" si="180"/>
        <v>0.22138113330481191</v>
      </c>
      <c r="AA1225" s="1">
        <f t="shared" ca="1" si="181"/>
        <v>-9.4876872942745779E-4</v>
      </c>
      <c r="AP1225" s="1">
        <v>-3.8649910644249718E-3</v>
      </c>
      <c r="AQ1225" s="1">
        <v>1224</v>
      </c>
      <c r="AR1225" s="1">
        <v>-7.6512662474983425E-3</v>
      </c>
    </row>
    <row r="1226" spans="1:44" x14ac:dyDescent="0.3">
      <c r="A1226" s="4">
        <v>41064</v>
      </c>
      <c r="B1226" s="1">
        <v>5978.2299800000001</v>
      </c>
      <c r="C1226" s="1">
        <f t="shared" si="182"/>
        <v>1.4792237318597989E-3</v>
      </c>
      <c r="D1226" s="1">
        <f t="shared" si="175"/>
        <v>1.6962572489330303E-3</v>
      </c>
      <c r="V1226" s="1">
        <f t="shared" ca="1" si="176"/>
        <v>0.22493420905170614</v>
      </c>
      <c r="W1226" s="1">
        <f t="shared" ca="1" si="177"/>
        <v>-2.2669032350175068E-2</v>
      </c>
      <c r="X1226" s="1">
        <f t="shared" ca="1" si="178"/>
        <v>0.92442134798658226</v>
      </c>
      <c r="Y1226" s="1">
        <f t="shared" ca="1" si="179"/>
        <v>1.1483645021694961E-2</v>
      </c>
      <c r="Z1226" s="1">
        <f t="shared" ca="1" si="180"/>
        <v>0.9891897815450077</v>
      </c>
      <c r="AA1226" s="1">
        <f t="shared" ca="1" si="181"/>
        <v>1.1483645021694961E-2</v>
      </c>
      <c r="AP1226" s="1">
        <v>-6.0972713455548439E-3</v>
      </c>
      <c r="AQ1226" s="1">
        <v>1225</v>
      </c>
      <c r="AR1226" s="1">
        <v>-7.6507617768587066E-3</v>
      </c>
    </row>
    <row r="1227" spans="1:44" x14ac:dyDescent="0.3">
      <c r="A1227" s="4">
        <v>41061</v>
      </c>
      <c r="B1227" s="1">
        <v>6050.2900390000004</v>
      </c>
      <c r="C1227" s="1">
        <f t="shared" si="182"/>
        <v>1.2053744877844321E-2</v>
      </c>
      <c r="D1227" s="1">
        <f t="shared" si="175"/>
        <v>1.2270778394917553E-2</v>
      </c>
      <c r="V1227" s="1">
        <f t="shared" ca="1" si="176"/>
        <v>0.16152870795042062</v>
      </c>
      <c r="W1227" s="1">
        <f t="shared" ca="1" si="177"/>
        <v>-2.9645834103795489E-2</v>
      </c>
      <c r="X1227" s="1">
        <f t="shared" ca="1" si="178"/>
        <v>0.59025764314160023</v>
      </c>
      <c r="Y1227" s="1">
        <f t="shared" ca="1" si="179"/>
        <v>1.825662237213964E-3</v>
      </c>
      <c r="Z1227" s="1">
        <f t="shared" ca="1" si="180"/>
        <v>0.1857166016949543</v>
      </c>
      <c r="AA1227" s="1">
        <f t="shared" ca="1" si="181"/>
        <v>1.825662237213964E-3</v>
      </c>
      <c r="AP1227" s="1">
        <v>-6.4067593711798895E-3</v>
      </c>
      <c r="AQ1227" s="1">
        <v>1226</v>
      </c>
      <c r="AR1227" s="1">
        <v>-7.6424332611281674E-3</v>
      </c>
    </row>
    <row r="1228" spans="1:44" x14ac:dyDescent="0.3">
      <c r="A1228" s="4">
        <v>41060</v>
      </c>
      <c r="B1228" s="1">
        <v>6264.3798829999996</v>
      </c>
      <c r="C1228" s="1">
        <f t="shared" si="182"/>
        <v>3.5385054703160015E-2</v>
      </c>
      <c r="D1228" s="1">
        <f t="shared" si="175"/>
        <v>3.5602088220233245E-2</v>
      </c>
      <c r="V1228" s="1">
        <f t="shared" ca="1" si="176"/>
        <v>0.13994822001338514</v>
      </c>
      <c r="W1228" s="1">
        <f t="shared" ca="1" si="177"/>
        <v>-3.2416560266735776E-2</v>
      </c>
      <c r="X1228" s="1">
        <f t="shared" ca="1" si="178"/>
        <v>0.50314654984432727</v>
      </c>
      <c r="Y1228" s="1">
        <f t="shared" ca="1" si="179"/>
        <v>6.3098500675638208E-5</v>
      </c>
      <c r="Z1228" s="1">
        <f t="shared" ca="1" si="180"/>
        <v>0.77559663802759782</v>
      </c>
      <c r="AA1228" s="1">
        <f t="shared" ca="1" si="181"/>
        <v>6.3098500675638208E-5</v>
      </c>
      <c r="AP1228" s="1">
        <v>3.7526230399031134E-3</v>
      </c>
      <c r="AQ1228" s="1">
        <v>1227</v>
      </c>
      <c r="AR1228" s="1">
        <v>-7.6399918943682275E-3</v>
      </c>
    </row>
    <row r="1229" spans="1:44" x14ac:dyDescent="0.3">
      <c r="A1229" s="4">
        <v>41059</v>
      </c>
      <c r="B1229" s="1">
        <v>6280.7998049999997</v>
      </c>
      <c r="C1229" s="1">
        <f t="shared" si="182"/>
        <v>2.6211568114762182E-3</v>
      </c>
      <c r="D1229" s="1">
        <f t="shared" si="175"/>
        <v>2.8381903285494493E-3</v>
      </c>
      <c r="V1229" s="1">
        <f t="shared" ca="1" si="176"/>
        <v>0.17521681590320592</v>
      </c>
      <c r="W1229" s="1">
        <f t="shared" ca="1" si="177"/>
        <v>-2.8012455511382039E-2</v>
      </c>
      <c r="X1229" s="1">
        <f t="shared" ca="1" si="178"/>
        <v>0.78376681386897384</v>
      </c>
      <c r="Y1229" s="1">
        <f t="shared" ca="1" si="179"/>
        <v>6.279825300312257E-3</v>
      </c>
      <c r="Z1229" s="1">
        <f t="shared" ca="1" si="180"/>
        <v>8.0213272215835407E-2</v>
      </c>
      <c r="AA1229" s="1">
        <f t="shared" ca="1" si="181"/>
        <v>6.279825300312257E-3</v>
      </c>
      <c r="AP1229" s="1">
        <v>-3.1280293807084561E-3</v>
      </c>
      <c r="AQ1229" s="1">
        <v>1228</v>
      </c>
      <c r="AR1229" s="1">
        <v>-7.6382596922177776E-3</v>
      </c>
    </row>
    <row r="1230" spans="1:44" x14ac:dyDescent="0.3">
      <c r="A1230" s="4">
        <v>41058</v>
      </c>
      <c r="B1230" s="1">
        <v>6396.8398440000001</v>
      </c>
      <c r="C1230" s="1">
        <f t="shared" si="182"/>
        <v>1.847536024116286E-2</v>
      </c>
      <c r="D1230" s="1">
        <f t="shared" si="175"/>
        <v>1.869239375823609E-2</v>
      </c>
      <c r="V1230" s="1">
        <f t="shared" ca="1" si="176"/>
        <v>0.99688607242654648</v>
      </c>
      <c r="W1230" s="1">
        <f t="shared" ca="1" si="177"/>
        <v>8.2066115225126204E-2</v>
      </c>
      <c r="X1230" s="1">
        <f t="shared" ca="1" si="178"/>
        <v>0.92379335063331047</v>
      </c>
      <c r="Y1230" s="1">
        <f t="shared" ca="1" si="179"/>
        <v>1.1448472217283148E-2</v>
      </c>
      <c r="Z1230" s="1">
        <f t="shared" ca="1" si="180"/>
        <v>0.98140649568743976</v>
      </c>
      <c r="AA1230" s="1">
        <f t="shared" ca="1" si="181"/>
        <v>1.1448472217283148E-2</v>
      </c>
      <c r="AP1230" s="1">
        <v>5.7438641184395182E-3</v>
      </c>
      <c r="AQ1230" s="1">
        <v>1229</v>
      </c>
      <c r="AR1230" s="1">
        <v>-7.6260572025512634E-3</v>
      </c>
    </row>
    <row r="1231" spans="1:44" x14ac:dyDescent="0.3">
      <c r="A1231" s="4">
        <v>41057</v>
      </c>
      <c r="B1231" s="1">
        <v>6323.1899409999996</v>
      </c>
      <c r="C1231" s="1">
        <f t="shared" si="182"/>
        <v>-1.1513482406329328E-2</v>
      </c>
      <c r="D1231" s="1">
        <f t="shared" si="175"/>
        <v>-1.1296448889256096E-2</v>
      </c>
      <c r="V1231" s="1">
        <f t="shared" ca="1" si="176"/>
        <v>0.20145645775024068</v>
      </c>
      <c r="W1231" s="1">
        <f t="shared" ca="1" si="177"/>
        <v>-2.509290671368249E-2</v>
      </c>
      <c r="X1231" s="1">
        <f t="shared" ca="1" si="178"/>
        <v>0.55381084270586456</v>
      </c>
      <c r="Y1231" s="1">
        <f t="shared" ca="1" si="179"/>
        <v>1.0823632740639877E-3</v>
      </c>
      <c r="Z1231" s="1">
        <f t="shared" ca="1" si="180"/>
        <v>0.15059638280074716</v>
      </c>
      <c r="AA1231" s="1">
        <f t="shared" ca="1" si="181"/>
        <v>1.0823632740639877E-3</v>
      </c>
      <c r="AP1231" s="1">
        <v>4.7998860794571871E-3</v>
      </c>
      <c r="AQ1231" s="1">
        <v>1230</v>
      </c>
      <c r="AR1231" s="1">
        <v>-7.6188585074414257E-3</v>
      </c>
    </row>
    <row r="1232" spans="1:44" x14ac:dyDescent="0.3">
      <c r="A1232" s="4">
        <v>41054</v>
      </c>
      <c r="B1232" s="1">
        <v>6339.9399409999996</v>
      </c>
      <c r="C1232" s="1">
        <f t="shared" si="182"/>
        <v>2.6489794164479934E-3</v>
      </c>
      <c r="D1232" s="1">
        <f t="shared" si="175"/>
        <v>2.8660129335212245E-3</v>
      </c>
      <c r="V1232" s="1">
        <f t="shared" ca="1" si="176"/>
        <v>0.28636147081588836</v>
      </c>
      <c r="W1232" s="1">
        <f t="shared" ca="1" si="177"/>
        <v>-1.6921374937505548E-2</v>
      </c>
      <c r="X1232" s="1">
        <f t="shared" ca="1" si="178"/>
        <v>0.47587857428383162</v>
      </c>
      <c r="Y1232" s="1">
        <f t="shared" ca="1" si="179"/>
        <v>-4.8400268483396317E-4</v>
      </c>
      <c r="Z1232" s="1">
        <f t="shared" ca="1" si="180"/>
        <v>0.70359455006821237</v>
      </c>
      <c r="AA1232" s="1">
        <f t="shared" ca="1" si="181"/>
        <v>-4.8400268483396317E-4</v>
      </c>
      <c r="AP1232" s="1">
        <v>-6.5444771620277219E-3</v>
      </c>
      <c r="AQ1232" s="1">
        <v>1231</v>
      </c>
      <c r="AR1232" s="1">
        <v>-7.5980126347056495E-3</v>
      </c>
    </row>
    <row r="1233" spans="1:44" x14ac:dyDescent="0.3">
      <c r="A1233" s="4">
        <v>41053</v>
      </c>
      <c r="B1233" s="1">
        <v>6315.8901370000003</v>
      </c>
      <c r="C1233" s="1">
        <f t="shared" si="182"/>
        <v>-3.7933804142955231E-3</v>
      </c>
      <c r="D1233" s="1">
        <f t="shared" si="175"/>
        <v>-3.5763468972222919E-3</v>
      </c>
      <c r="V1233" s="1">
        <f t="shared" ca="1" si="176"/>
        <v>0.44191289696698677</v>
      </c>
      <c r="W1233" s="1">
        <f t="shared" ca="1" si="177"/>
        <v>-4.3836328429155639E-3</v>
      </c>
      <c r="X1233" s="1">
        <f t="shared" ca="1" si="178"/>
        <v>0.21314241603689976</v>
      </c>
      <c r="Y1233" s="1">
        <f t="shared" ca="1" si="179"/>
        <v>-6.3645211629474834E-3</v>
      </c>
      <c r="Z1233" s="1">
        <f t="shared" ca="1" si="180"/>
        <v>0.5303181462679325</v>
      </c>
      <c r="AA1233" s="1">
        <f t="shared" ca="1" si="181"/>
        <v>-6.3645211629474834E-3</v>
      </c>
      <c r="AP1233" s="1">
        <v>9.6005977916954676E-5</v>
      </c>
      <c r="AQ1233" s="1">
        <v>1232</v>
      </c>
      <c r="AR1233" s="1">
        <v>-7.5877700398988574E-3</v>
      </c>
    </row>
    <row r="1234" spans="1:44" x14ac:dyDescent="0.3">
      <c r="A1234" s="4">
        <v>41052</v>
      </c>
      <c r="B1234" s="1">
        <v>6285.75</v>
      </c>
      <c r="C1234" s="1">
        <f t="shared" si="182"/>
        <v>-4.7721122986975608E-3</v>
      </c>
      <c r="D1234" s="1">
        <f t="shared" si="175"/>
        <v>-4.5550787816243292E-3</v>
      </c>
      <c r="V1234" s="1">
        <f t="shared" ca="1" si="176"/>
        <v>0.99305157486170414</v>
      </c>
      <c r="W1234" s="1">
        <f t="shared" ca="1" si="177"/>
        <v>7.3797560183374758E-2</v>
      </c>
      <c r="X1234" s="1">
        <f t="shared" ca="1" si="178"/>
        <v>0.52275062571073605</v>
      </c>
      <c r="Y1234" s="1">
        <f t="shared" ca="1" si="179"/>
        <v>4.5646645499987056E-4</v>
      </c>
      <c r="Z1234" s="1">
        <f t="shared" ca="1" si="180"/>
        <v>0.80221961176027434</v>
      </c>
      <c r="AA1234" s="1">
        <f t="shared" ca="1" si="181"/>
        <v>4.5646645499987056E-4</v>
      </c>
      <c r="AP1234" s="1">
        <v>-1.90258878237365E-3</v>
      </c>
      <c r="AQ1234" s="1">
        <v>1233</v>
      </c>
      <c r="AR1234" s="1">
        <v>-7.5795137260496175E-3</v>
      </c>
    </row>
    <row r="1235" spans="1:44" x14ac:dyDescent="0.3">
      <c r="A1235" s="4">
        <v>41051</v>
      </c>
      <c r="B1235" s="1">
        <v>6435.6000979999999</v>
      </c>
      <c r="C1235" s="1">
        <f t="shared" si="182"/>
        <v>2.3839652865608702E-2</v>
      </c>
      <c r="D1235" s="1">
        <f t="shared" si="175"/>
        <v>2.4056686382681932E-2</v>
      </c>
      <c r="V1235" s="1">
        <f t="shared" ca="1" si="176"/>
        <v>0.35840715313667226</v>
      </c>
      <c r="W1235" s="1">
        <f t="shared" ca="1" si="177"/>
        <v>-1.0881590027712157E-2</v>
      </c>
      <c r="X1235" s="1">
        <f t="shared" ca="1" si="178"/>
        <v>0.17814477751167079</v>
      </c>
      <c r="Y1235" s="1">
        <f t="shared" ca="1" si="179"/>
        <v>-7.3796666588177625E-3</v>
      </c>
      <c r="Z1235" s="1">
        <f t="shared" ca="1" si="180"/>
        <v>0.61769110036073716</v>
      </c>
      <c r="AA1235" s="1">
        <f t="shared" ca="1" si="181"/>
        <v>-7.3796666588177625E-3</v>
      </c>
      <c r="AP1235" s="1">
        <v>-4.2071577453258397E-3</v>
      </c>
      <c r="AQ1235" s="1">
        <v>1234</v>
      </c>
      <c r="AR1235" s="1">
        <v>-7.5794637683809932E-3</v>
      </c>
    </row>
    <row r="1236" spans="1:44" x14ac:dyDescent="0.3">
      <c r="A1236" s="4">
        <v>41050</v>
      </c>
      <c r="B1236" s="1">
        <v>6331.0400390000004</v>
      </c>
      <c r="C1236" s="1">
        <f t="shared" si="182"/>
        <v>-1.6247134285502562E-2</v>
      </c>
      <c r="D1236" s="1">
        <f t="shared" si="175"/>
        <v>-1.6030100768429333E-2</v>
      </c>
      <c r="V1236" s="1">
        <f t="shared" ca="1" si="176"/>
        <v>0.15899649044928821</v>
      </c>
      <c r="W1236" s="1">
        <f t="shared" ca="1" si="177"/>
        <v>-2.9957722623906603E-2</v>
      </c>
      <c r="X1236" s="1">
        <f t="shared" ca="1" si="178"/>
        <v>0.29611313712661524</v>
      </c>
      <c r="Y1236" s="1">
        <f t="shared" ca="1" si="179"/>
        <v>-4.2849013153905546E-3</v>
      </c>
      <c r="Z1236" s="1">
        <f t="shared" ca="1" si="180"/>
        <v>0.81827715654575217</v>
      </c>
      <c r="AA1236" s="1">
        <f t="shared" ca="1" si="181"/>
        <v>-4.2849013153905546E-3</v>
      </c>
      <c r="AP1236" s="1">
        <v>-5.7772158838189369E-3</v>
      </c>
      <c r="AQ1236" s="1">
        <v>1235</v>
      </c>
      <c r="AR1236" s="1">
        <v>-7.5781932294730365E-3</v>
      </c>
    </row>
    <row r="1237" spans="1:44" x14ac:dyDescent="0.3">
      <c r="A1237" s="4">
        <v>41047</v>
      </c>
      <c r="B1237" s="1">
        <v>6271.2202150000003</v>
      </c>
      <c r="C1237" s="1">
        <f t="shared" si="182"/>
        <v>-9.4486567185648081E-3</v>
      </c>
      <c r="D1237" s="1">
        <f t="shared" si="175"/>
        <v>-9.2316232014915765E-3</v>
      </c>
      <c r="V1237" s="1">
        <f t="shared" ca="1" si="176"/>
        <v>3.8858951059933089E-2</v>
      </c>
      <c r="W1237" s="1">
        <f t="shared" ca="1" si="177"/>
        <v>-5.2922508544484853E-2</v>
      </c>
      <c r="X1237" s="1">
        <f t="shared" ca="1" si="178"/>
        <v>0.41977928061207903</v>
      </c>
      <c r="Y1237" s="1">
        <f t="shared" ca="1" si="179"/>
        <v>-1.619665313950847E-3</v>
      </c>
      <c r="Z1237" s="1">
        <f t="shared" ca="1" si="180"/>
        <v>0.30297687687783015</v>
      </c>
      <c r="AA1237" s="1">
        <f t="shared" ca="1" si="181"/>
        <v>-1.619665313950847E-3</v>
      </c>
      <c r="AP1237" s="1">
        <v>7.5072737089399892E-3</v>
      </c>
      <c r="AQ1237" s="1">
        <v>1236</v>
      </c>
      <c r="AR1237" s="1">
        <v>-7.5728823519584567E-3</v>
      </c>
    </row>
    <row r="1238" spans="1:44" x14ac:dyDescent="0.3">
      <c r="A1238" s="4">
        <v>41046</v>
      </c>
      <c r="B1238" s="1">
        <v>6308.9599609999996</v>
      </c>
      <c r="C1238" s="1">
        <f t="shared" si="182"/>
        <v>6.0179270869376231E-3</v>
      </c>
      <c r="D1238" s="1">
        <f t="shared" si="175"/>
        <v>6.2349606040108547E-3</v>
      </c>
      <c r="V1238" s="1">
        <f t="shared" ca="1" si="176"/>
        <v>0.85784401345516725</v>
      </c>
      <c r="W1238" s="1">
        <f t="shared" ca="1" si="177"/>
        <v>3.2120491072784085E-2</v>
      </c>
      <c r="X1238" s="1">
        <f t="shared" ca="1" si="178"/>
        <v>0.78010903542052079</v>
      </c>
      <c r="Y1238" s="1">
        <f t="shared" ca="1" si="179"/>
        <v>6.1804921043647348E-3</v>
      </c>
      <c r="Z1238" s="1">
        <f t="shared" ca="1" si="180"/>
        <v>0.60945878858745928</v>
      </c>
      <c r="AA1238" s="1">
        <f t="shared" ca="1" si="181"/>
        <v>6.1804921043647348E-3</v>
      </c>
      <c r="AP1238" s="1">
        <v>1.3358179400997804E-2</v>
      </c>
      <c r="AQ1238" s="1">
        <v>1237</v>
      </c>
      <c r="AR1238" s="1">
        <v>-7.5616962361529693E-3</v>
      </c>
    </row>
    <row r="1239" spans="1:44" x14ac:dyDescent="0.3">
      <c r="A1239" s="4">
        <v>41045</v>
      </c>
      <c r="B1239" s="1">
        <v>6384.2597660000001</v>
      </c>
      <c r="C1239" s="1">
        <f t="shared" si="182"/>
        <v>1.1935375317878097E-2</v>
      </c>
      <c r="D1239" s="1">
        <f t="shared" si="175"/>
        <v>1.2152408834951329E-2</v>
      </c>
      <c r="V1239" s="1">
        <f t="shared" ca="1" si="176"/>
        <v>0.8128416879078455</v>
      </c>
      <c r="W1239" s="1">
        <f t="shared" ca="1" si="177"/>
        <v>2.6652502191314764E-2</v>
      </c>
      <c r="X1239" s="1">
        <f t="shared" ca="1" si="178"/>
        <v>0.59830494297279813</v>
      </c>
      <c r="Y1239" s="1">
        <f t="shared" ca="1" si="179"/>
        <v>1.9916966371606201E-3</v>
      </c>
      <c r="Z1239" s="1">
        <f t="shared" ca="1" si="180"/>
        <v>0.10936737527145668</v>
      </c>
      <c r="AA1239" s="1">
        <f t="shared" ca="1" si="181"/>
        <v>1.9916966371606201E-3</v>
      </c>
      <c r="AP1239" s="1">
        <v>9.1778345403310136E-3</v>
      </c>
      <c r="AQ1239" s="1">
        <v>1238</v>
      </c>
      <c r="AR1239" s="1">
        <v>-7.5600064860043411E-3</v>
      </c>
    </row>
    <row r="1240" spans="1:44" x14ac:dyDescent="0.3">
      <c r="A1240" s="4">
        <v>41044</v>
      </c>
      <c r="B1240" s="1">
        <v>6401.0600590000004</v>
      </c>
      <c r="C1240" s="1">
        <f t="shared" si="182"/>
        <v>2.6315177664718221E-3</v>
      </c>
      <c r="D1240" s="1">
        <f t="shared" si="175"/>
        <v>2.8485512835450533E-3</v>
      </c>
      <c r="V1240" s="1">
        <f t="shared" ca="1" si="176"/>
        <v>0.47433795754184138</v>
      </c>
      <c r="W1240" s="1">
        <f t="shared" ca="1" si="177"/>
        <v>-1.9310887690991484E-3</v>
      </c>
      <c r="X1240" s="1">
        <f t="shared" ca="1" si="178"/>
        <v>0.30790595554289713</v>
      </c>
      <c r="Y1240" s="1">
        <f t="shared" ca="1" si="179"/>
        <v>-4.0143579477790892E-3</v>
      </c>
      <c r="Z1240" s="1">
        <f t="shared" ca="1" si="180"/>
        <v>0.48872604164628997</v>
      </c>
      <c r="AA1240" s="1">
        <f t="shared" ca="1" si="181"/>
        <v>-4.0143579477790892E-3</v>
      </c>
      <c r="AP1240" s="1">
        <v>-2.1224059404350319E-3</v>
      </c>
      <c r="AQ1240" s="1">
        <v>1239</v>
      </c>
      <c r="AR1240" s="1">
        <v>-7.5574134051666986E-3</v>
      </c>
    </row>
    <row r="1241" spans="1:44" x14ac:dyDescent="0.3">
      <c r="A1241" s="4">
        <v>41043</v>
      </c>
      <c r="B1241" s="1">
        <v>6451.9702150000003</v>
      </c>
      <c r="C1241" s="1">
        <f t="shared" si="182"/>
        <v>7.9533945207121374E-3</v>
      </c>
      <c r="D1241" s="1">
        <f t="shared" si="175"/>
        <v>8.170428037785369E-3</v>
      </c>
      <c r="V1241" s="1">
        <f t="shared" ca="1" si="176"/>
        <v>0.13289609428744464</v>
      </c>
      <c r="W1241" s="1">
        <f t="shared" ca="1" si="177"/>
        <v>-3.3384149927267612E-2</v>
      </c>
      <c r="X1241" s="1">
        <f t="shared" ca="1" si="178"/>
        <v>0.79726472312604302</v>
      </c>
      <c r="Y1241" s="1">
        <f t="shared" ca="1" si="179"/>
        <v>6.6551268465098005E-3</v>
      </c>
      <c r="Z1241" s="1">
        <f t="shared" ca="1" si="180"/>
        <v>0.66242108073920247</v>
      </c>
      <c r="AA1241" s="1">
        <f t="shared" ca="1" si="181"/>
        <v>6.6551268465098005E-3</v>
      </c>
      <c r="AP1241" s="1">
        <v>1.5402253029992301E-2</v>
      </c>
      <c r="AQ1241" s="1">
        <v>1240</v>
      </c>
      <c r="AR1241" s="1">
        <v>-7.5567081544521894E-3</v>
      </c>
    </row>
    <row r="1242" spans="1:44" x14ac:dyDescent="0.3">
      <c r="A1242" s="4">
        <v>41040</v>
      </c>
      <c r="B1242" s="1">
        <v>6579.9301759999998</v>
      </c>
      <c r="C1242" s="1">
        <f t="shared" si="182"/>
        <v>1.9832695554376417E-2</v>
      </c>
      <c r="D1242" s="1">
        <f t="shared" si="175"/>
        <v>2.0049729071449647E-2</v>
      </c>
      <c r="V1242" s="1">
        <f t="shared" ca="1" si="176"/>
        <v>0.22386529055687054</v>
      </c>
      <c r="W1242" s="1">
        <f t="shared" ca="1" si="177"/>
        <v>-2.2776117619069013E-2</v>
      </c>
      <c r="X1242" s="1">
        <f t="shared" ca="1" si="178"/>
        <v>0.85645498520726593</v>
      </c>
      <c r="Y1242" s="1">
        <f t="shared" ca="1" si="179"/>
        <v>8.5162160036728468E-3</v>
      </c>
      <c r="Z1242" s="1">
        <f t="shared" ca="1" si="180"/>
        <v>0.72185019202415879</v>
      </c>
      <c r="AA1242" s="1">
        <f t="shared" ca="1" si="181"/>
        <v>8.5162160036728468E-3</v>
      </c>
      <c r="AP1242" s="1">
        <v>4.0384355948917859E-3</v>
      </c>
      <c r="AQ1242" s="1">
        <v>1241</v>
      </c>
      <c r="AR1242" s="1">
        <v>-7.5545567593885551E-3</v>
      </c>
    </row>
    <row r="1243" spans="1:44" x14ac:dyDescent="0.3">
      <c r="A1243" s="4">
        <v>41039</v>
      </c>
      <c r="B1243" s="1">
        <v>6518</v>
      </c>
      <c r="C1243" s="1">
        <f t="shared" si="182"/>
        <v>-9.4119807267693187E-3</v>
      </c>
      <c r="D1243" s="1">
        <f t="shared" si="175"/>
        <v>-9.1949472096960871E-3</v>
      </c>
      <c r="V1243" s="1">
        <f t="shared" ca="1" si="176"/>
        <v>0.87276961486399374</v>
      </c>
      <c r="W1243" s="1">
        <f t="shared" ca="1" si="177"/>
        <v>3.4187439678679099E-2</v>
      </c>
      <c r="X1243" s="1">
        <f t="shared" ca="1" si="178"/>
        <v>0.14389762200663858</v>
      </c>
      <c r="Y1243" s="1">
        <f t="shared" ca="1" si="179"/>
        <v>-8.5037655095124755E-3</v>
      </c>
      <c r="Z1243" s="1">
        <f t="shared" ca="1" si="180"/>
        <v>0.99505458216813136</v>
      </c>
      <c r="AA1243" s="1">
        <f t="shared" ca="1" si="181"/>
        <v>-8.5037655095124755E-3</v>
      </c>
      <c r="AP1243" s="1">
        <v>3.0009962195206396E-3</v>
      </c>
      <c r="AQ1243" s="1">
        <v>1242</v>
      </c>
      <c r="AR1243" s="1">
        <v>-7.5537540633302579E-3</v>
      </c>
    </row>
    <row r="1244" spans="1:44" x14ac:dyDescent="0.3">
      <c r="A1244" s="4">
        <v>41038</v>
      </c>
      <c r="B1244" s="1">
        <v>6475.3100590000004</v>
      </c>
      <c r="C1244" s="1">
        <f t="shared" si="182"/>
        <v>-6.5495460263884069E-3</v>
      </c>
      <c r="D1244" s="1">
        <f t="shared" si="175"/>
        <v>-6.3325125093151753E-3</v>
      </c>
      <c r="V1244" s="1">
        <f t="shared" ca="1" si="176"/>
        <v>0.25662049141637111</v>
      </c>
      <c r="W1244" s="1">
        <f t="shared" ca="1" si="177"/>
        <v>-1.9613985271880682E-2</v>
      </c>
      <c r="X1244" s="1">
        <f t="shared" ca="1" si="178"/>
        <v>0.8826212192321814</v>
      </c>
      <c r="Y1244" s="1">
        <f t="shared" ca="1" si="179"/>
        <v>9.5055403311895114E-3</v>
      </c>
      <c r="Z1244" s="1">
        <f t="shared" ca="1" si="180"/>
        <v>0.84016266289131092</v>
      </c>
      <c r="AA1244" s="1">
        <f t="shared" ca="1" si="181"/>
        <v>9.5055403311895114E-3</v>
      </c>
      <c r="AP1244" s="1">
        <v>1.3531250107053474E-3</v>
      </c>
      <c r="AQ1244" s="1">
        <v>1243</v>
      </c>
      <c r="AR1244" s="1">
        <v>-7.5532690217395195E-3</v>
      </c>
    </row>
    <row r="1245" spans="1:44" x14ac:dyDescent="0.3">
      <c r="A1245" s="4">
        <v>41037</v>
      </c>
      <c r="B1245" s="1">
        <v>6444.7402339999999</v>
      </c>
      <c r="C1245" s="1">
        <f t="shared" si="182"/>
        <v>-4.7209824273220166E-3</v>
      </c>
      <c r="D1245" s="1">
        <f t="shared" si="175"/>
        <v>-4.503948910248785E-3</v>
      </c>
      <c r="V1245" s="1">
        <f t="shared" ca="1" si="176"/>
        <v>0.18318699664394644</v>
      </c>
      <c r="W1245" s="1">
        <f t="shared" ca="1" si="177"/>
        <v>-2.7098587438254901E-2</v>
      </c>
      <c r="X1245" s="1">
        <f t="shared" ca="1" si="178"/>
        <v>5.4298818174576824E-2</v>
      </c>
      <c r="Y1245" s="1">
        <f t="shared" ca="1" si="179"/>
        <v>-1.2836226953574314E-2</v>
      </c>
      <c r="Z1245" s="1">
        <f t="shared" ca="1" si="180"/>
        <v>0.34694531949689744</v>
      </c>
      <c r="AA1245" s="1">
        <f t="shared" ca="1" si="181"/>
        <v>-1.2836226953574314E-2</v>
      </c>
      <c r="AP1245" s="1">
        <v>-5.7983701836643595E-3</v>
      </c>
      <c r="AQ1245" s="1">
        <v>1244</v>
      </c>
      <c r="AR1245" s="1">
        <v>-7.5502461851670788E-3</v>
      </c>
    </row>
    <row r="1246" spans="1:44" x14ac:dyDescent="0.3">
      <c r="A1246" s="4">
        <v>41036</v>
      </c>
      <c r="B1246" s="1">
        <v>6569.4799800000001</v>
      </c>
      <c r="C1246" s="1">
        <f t="shared" si="182"/>
        <v>1.9355279106816548E-2</v>
      </c>
      <c r="D1246" s="1">
        <f t="shared" si="175"/>
        <v>1.9572312623889778E-2</v>
      </c>
      <c r="V1246" s="1">
        <f t="shared" ca="1" si="176"/>
        <v>0.86491601430793363</v>
      </c>
      <c r="W1246" s="1">
        <f t="shared" ca="1" si="177"/>
        <v>3.3080274572150847E-2</v>
      </c>
      <c r="X1246" s="1">
        <f t="shared" ca="1" si="178"/>
        <v>0.89020181821841193</v>
      </c>
      <c r="Y1246" s="1">
        <f t="shared" ca="1" si="179"/>
        <v>9.8208170034672464E-3</v>
      </c>
      <c r="Z1246" s="1">
        <f t="shared" ca="1" si="180"/>
        <v>3.6368746126191898E-2</v>
      </c>
      <c r="AA1246" s="1">
        <f t="shared" ca="1" si="181"/>
        <v>3.3080274572150847E-2</v>
      </c>
      <c r="AP1246" s="1">
        <v>-1.2972676046723534E-2</v>
      </c>
      <c r="AQ1246" s="1">
        <v>1245</v>
      </c>
      <c r="AR1246" s="1">
        <v>-7.5493544693470346E-3</v>
      </c>
    </row>
    <row r="1247" spans="1:44" x14ac:dyDescent="0.3">
      <c r="A1247" s="4">
        <v>41033</v>
      </c>
      <c r="B1247" s="1">
        <v>6561.4702150000003</v>
      </c>
      <c r="C1247" s="1">
        <f t="shared" si="182"/>
        <v>-1.2192388171338622E-3</v>
      </c>
      <c r="D1247" s="1">
        <f t="shared" si="175"/>
        <v>-1.0022053000606308E-3</v>
      </c>
      <c r="V1247" s="1">
        <f t="shared" ca="1" si="176"/>
        <v>0.92597048389640457</v>
      </c>
      <c r="W1247" s="1">
        <f t="shared" ca="1" si="177"/>
        <v>4.3392643169654056E-2</v>
      </c>
      <c r="X1247" s="1">
        <f t="shared" ca="1" si="178"/>
        <v>0.31571427028730747</v>
      </c>
      <c r="Y1247" s="1">
        <f t="shared" ca="1" si="179"/>
        <v>-3.8377370971856102E-3</v>
      </c>
      <c r="Z1247" s="1">
        <f t="shared" ca="1" si="180"/>
        <v>0.69635580341493619</v>
      </c>
      <c r="AA1247" s="1">
        <f t="shared" ca="1" si="181"/>
        <v>-3.8377370971856102E-3</v>
      </c>
      <c r="AP1247" s="1">
        <v>2.938355368380911E-3</v>
      </c>
      <c r="AQ1247" s="1">
        <v>1246</v>
      </c>
      <c r="AR1247" s="1">
        <v>-7.5466385873656965E-3</v>
      </c>
    </row>
    <row r="1248" spans="1:44" x14ac:dyDescent="0.3">
      <c r="A1248" s="4">
        <v>41032</v>
      </c>
      <c r="B1248" s="1">
        <v>6694.4399409999996</v>
      </c>
      <c r="C1248" s="1">
        <f t="shared" si="182"/>
        <v>2.0265233498434673E-2</v>
      </c>
      <c r="D1248" s="1">
        <f t="shared" si="175"/>
        <v>2.0482267015507902E-2</v>
      </c>
      <c r="V1248" s="1">
        <f t="shared" ca="1" si="176"/>
        <v>0.49313505664225199</v>
      </c>
      <c r="W1248" s="1">
        <f t="shared" ca="1" si="177"/>
        <v>-5.1626131350936914E-4</v>
      </c>
      <c r="X1248" s="1">
        <f t="shared" ca="1" si="178"/>
        <v>0.26586660047268074</v>
      </c>
      <c r="Y1248" s="1">
        <f t="shared" ca="1" si="179"/>
        <v>-5.00289960259904E-3</v>
      </c>
      <c r="Z1248" s="1">
        <f t="shared" ca="1" si="180"/>
        <v>0.26600355466408054</v>
      </c>
      <c r="AA1248" s="1">
        <f t="shared" ca="1" si="181"/>
        <v>-5.00289960259904E-3</v>
      </c>
      <c r="AP1248" s="1">
        <v>-7.0574513796382351E-3</v>
      </c>
      <c r="AQ1248" s="1">
        <v>1247</v>
      </c>
      <c r="AR1248" s="1">
        <v>-7.5446690476933661E-3</v>
      </c>
    </row>
    <row r="1249" spans="1:44" x14ac:dyDescent="0.3">
      <c r="A1249" s="4">
        <v>41031</v>
      </c>
      <c r="B1249" s="1">
        <v>6710.7700199999999</v>
      </c>
      <c r="C1249" s="1">
        <f t="shared" si="182"/>
        <v>2.4393495413988207E-3</v>
      </c>
      <c r="D1249" s="1">
        <f t="shared" si="175"/>
        <v>2.6563830584720519E-3</v>
      </c>
      <c r="V1249" s="1">
        <f t="shared" ca="1" si="176"/>
        <v>0.38423442036223165</v>
      </c>
      <c r="W1249" s="1">
        <f t="shared" ca="1" si="177"/>
        <v>-8.8313492371118914E-3</v>
      </c>
      <c r="X1249" s="1">
        <f t="shared" ca="1" si="178"/>
        <v>0.2590469023648786</v>
      </c>
      <c r="Y1249" s="1">
        <f t="shared" ca="1" si="179"/>
        <v>-5.1702923012795421E-3</v>
      </c>
      <c r="Z1249" s="1">
        <f t="shared" ca="1" si="180"/>
        <v>0.73848099267311418</v>
      </c>
      <c r="AA1249" s="1">
        <f t="shared" ca="1" si="181"/>
        <v>-5.1702923012795421E-3</v>
      </c>
      <c r="AP1249" s="1">
        <v>-1.382943496355985E-2</v>
      </c>
      <c r="AQ1249" s="1">
        <v>1248</v>
      </c>
      <c r="AR1249" s="1">
        <v>-7.5417384220397773E-3</v>
      </c>
    </row>
    <row r="1250" spans="1:44" x14ac:dyDescent="0.3">
      <c r="A1250" s="4">
        <v>41029</v>
      </c>
      <c r="B1250" s="1">
        <v>6761.1899409999996</v>
      </c>
      <c r="C1250" s="1">
        <f t="shared" si="182"/>
        <v>7.5132839971767803E-3</v>
      </c>
      <c r="D1250" s="1">
        <f t="shared" si="175"/>
        <v>7.7303175142500119E-3</v>
      </c>
      <c r="V1250" s="1">
        <f t="shared" ca="1" si="176"/>
        <v>0.75808412079307919</v>
      </c>
      <c r="W1250" s="1">
        <f t="shared" ca="1" si="177"/>
        <v>2.1004590069449519E-2</v>
      </c>
      <c r="X1250" s="1">
        <f t="shared" ca="1" si="178"/>
        <v>0.6871531595891146</v>
      </c>
      <c r="Y1250" s="1">
        <f t="shared" ca="1" si="179"/>
        <v>3.9023755002703365E-3</v>
      </c>
      <c r="Z1250" s="1">
        <f t="shared" ca="1" si="180"/>
        <v>0.84513347372854719</v>
      </c>
      <c r="AA1250" s="1">
        <f t="shared" ca="1" si="181"/>
        <v>3.9023755002703365E-3</v>
      </c>
      <c r="AP1250" s="1">
        <v>-2.6955223664448377E-3</v>
      </c>
      <c r="AQ1250" s="1">
        <v>1249</v>
      </c>
      <c r="AR1250" s="1">
        <v>-7.5402567637656882E-3</v>
      </c>
    </row>
    <row r="1251" spans="1:44" x14ac:dyDescent="0.3">
      <c r="A1251" s="4">
        <v>41026</v>
      </c>
      <c r="B1251" s="1">
        <v>6801.3198240000002</v>
      </c>
      <c r="C1251" s="1">
        <f t="shared" si="182"/>
        <v>5.9353284481259809E-3</v>
      </c>
      <c r="D1251" s="1">
        <f t="shared" si="175"/>
        <v>6.1523619651992125E-3</v>
      </c>
      <c r="V1251" s="1">
        <f t="shared" ca="1" si="176"/>
        <v>0.42306236920750573</v>
      </c>
      <c r="W1251" s="1">
        <f t="shared" ca="1" si="177"/>
        <v>-5.8219595071101523E-3</v>
      </c>
      <c r="X1251" s="1">
        <f t="shared" ca="1" si="178"/>
        <v>0.76287235447759527</v>
      </c>
      <c r="Y1251" s="1">
        <f t="shared" ca="1" si="179"/>
        <v>5.7245808823747661E-3</v>
      </c>
      <c r="Z1251" s="1">
        <f t="shared" ca="1" si="180"/>
        <v>0.33786045096964945</v>
      </c>
      <c r="AA1251" s="1">
        <f t="shared" ca="1" si="181"/>
        <v>5.7245808823747661E-3</v>
      </c>
      <c r="AP1251" s="1">
        <v>5.3147385412958788E-4</v>
      </c>
      <c r="AQ1251" s="1">
        <v>1250</v>
      </c>
      <c r="AR1251" s="1">
        <v>-7.5352502117022636E-3</v>
      </c>
    </row>
    <row r="1252" spans="1:44" x14ac:dyDescent="0.3">
      <c r="A1252" s="4">
        <v>41025</v>
      </c>
      <c r="B1252" s="1">
        <v>6739.8999020000001</v>
      </c>
      <c r="C1252" s="1">
        <f t="shared" si="182"/>
        <v>-9.0305887076896334E-3</v>
      </c>
      <c r="D1252" s="1">
        <f t="shared" si="175"/>
        <v>-8.8135551906164018E-3</v>
      </c>
      <c r="V1252" s="1">
        <f t="shared" ca="1" si="176"/>
        <v>0.32606583300661396</v>
      </c>
      <c r="W1252" s="1">
        <f t="shared" ca="1" si="177"/>
        <v>-1.3524084710929859E-2</v>
      </c>
      <c r="X1252" s="1">
        <f t="shared" ca="1" si="178"/>
        <v>0.63041749916261802</v>
      </c>
      <c r="Y1252" s="1">
        <f t="shared" ca="1" si="179"/>
        <v>2.6636744433972972E-3</v>
      </c>
      <c r="Z1252" s="1">
        <f t="shared" ca="1" si="180"/>
        <v>3.0875695750617882E-2</v>
      </c>
      <c r="AA1252" s="1">
        <f t="shared" ca="1" si="181"/>
        <v>-1.3524084710929859E-2</v>
      </c>
      <c r="AP1252" s="1">
        <v>-9.7223731184309891E-4</v>
      </c>
      <c r="AQ1252" s="1">
        <v>1251</v>
      </c>
      <c r="AR1252" s="1">
        <v>-7.5347823458005465E-3</v>
      </c>
    </row>
    <row r="1253" spans="1:44" x14ac:dyDescent="0.3">
      <c r="A1253" s="4">
        <v>41024</v>
      </c>
      <c r="B1253" s="1">
        <v>6704.5</v>
      </c>
      <c r="C1253" s="1">
        <f t="shared" si="182"/>
        <v>-5.2522889827333391E-3</v>
      </c>
      <c r="D1253" s="1">
        <f t="shared" si="175"/>
        <v>-5.0352554656601075E-3</v>
      </c>
      <c r="V1253" s="1">
        <f t="shared" ca="1" si="176"/>
        <v>0.24370224096231763</v>
      </c>
      <c r="W1253" s="1">
        <f t="shared" ca="1" si="177"/>
        <v>-2.0833287766249195E-2</v>
      </c>
      <c r="X1253" s="1">
        <f t="shared" ca="1" si="178"/>
        <v>0.12399901449398898</v>
      </c>
      <c r="Y1253" s="1">
        <f t="shared" ca="1" si="179"/>
        <v>-9.2418052879968769E-3</v>
      </c>
      <c r="Z1253" s="1">
        <f t="shared" ca="1" si="180"/>
        <v>2.257785859713346E-2</v>
      </c>
      <c r="AA1253" s="1">
        <f t="shared" ca="1" si="181"/>
        <v>-2.0833287766249195E-2</v>
      </c>
      <c r="AP1253" s="1">
        <v>7.5233599527231671E-3</v>
      </c>
      <c r="AQ1253" s="1">
        <v>1252</v>
      </c>
      <c r="AR1253" s="1">
        <v>-7.5342426849169244E-3</v>
      </c>
    </row>
    <row r="1254" spans="1:44" x14ac:dyDescent="0.3">
      <c r="A1254" s="4">
        <v>41023</v>
      </c>
      <c r="B1254" s="1">
        <v>6590.4101559999999</v>
      </c>
      <c r="C1254" s="1">
        <f t="shared" si="182"/>
        <v>-1.701690566037737E-2</v>
      </c>
      <c r="D1254" s="1">
        <f t="shared" si="175"/>
        <v>-1.679987214330414E-2</v>
      </c>
      <c r="V1254" s="1">
        <f t="shared" ca="1" si="176"/>
        <v>0.19433300107942142</v>
      </c>
      <c r="W1254" s="1">
        <f t="shared" ca="1" si="177"/>
        <v>-2.5861172987580609E-2</v>
      </c>
      <c r="X1254" s="1">
        <f t="shared" ca="1" si="178"/>
        <v>0.45914244757402434</v>
      </c>
      <c r="Y1254" s="1">
        <f t="shared" ca="1" si="179"/>
        <v>-8.2075512331423398E-4</v>
      </c>
      <c r="Z1254" s="1">
        <f t="shared" ca="1" si="180"/>
        <v>0.60352828272902792</v>
      </c>
      <c r="AA1254" s="1">
        <f t="shared" ca="1" si="181"/>
        <v>-8.2075512331423398E-4</v>
      </c>
      <c r="AP1254" s="1">
        <v>-4.8515234419786405E-6</v>
      </c>
      <c r="AQ1254" s="1">
        <v>1253</v>
      </c>
      <c r="AR1254" s="1">
        <v>-7.5312827393625896E-3</v>
      </c>
    </row>
    <row r="1255" spans="1:44" x14ac:dyDescent="0.3">
      <c r="A1255" s="4">
        <v>41022</v>
      </c>
      <c r="B1255" s="1">
        <v>6523</v>
      </c>
      <c r="C1255" s="1">
        <f t="shared" si="182"/>
        <v>-1.0228522110817153E-2</v>
      </c>
      <c r="D1255" s="1">
        <f t="shared" si="175"/>
        <v>-1.0011488593743921E-2</v>
      </c>
      <c r="V1255" s="1">
        <f t="shared" ca="1" si="176"/>
        <v>8.9196566016767398E-2</v>
      </c>
      <c r="W1255" s="1">
        <f t="shared" ca="1" si="177"/>
        <v>-4.0371572272657044E-2</v>
      </c>
      <c r="X1255" s="1">
        <f t="shared" ca="1" si="178"/>
        <v>0.71086639553584519</v>
      </c>
      <c r="Y1255" s="1">
        <f t="shared" ca="1" si="179"/>
        <v>4.4473405316580329E-3</v>
      </c>
      <c r="Z1255" s="1">
        <f t="shared" ca="1" si="180"/>
        <v>0.81737993942544096</v>
      </c>
      <c r="AA1255" s="1">
        <f t="shared" ca="1" si="181"/>
        <v>4.4473405316580329E-3</v>
      </c>
      <c r="AP1255" s="1">
        <v>-3.1119338274929118E-3</v>
      </c>
      <c r="AQ1255" s="1">
        <v>1254</v>
      </c>
      <c r="AR1255" s="1">
        <v>-7.5286782759431516E-3</v>
      </c>
    </row>
    <row r="1256" spans="1:44" x14ac:dyDescent="0.3">
      <c r="A1256" s="4">
        <v>41019</v>
      </c>
      <c r="B1256" s="1">
        <v>6750.1201170000004</v>
      </c>
      <c r="C1256" s="1">
        <f t="shared" si="182"/>
        <v>3.4818353058408767E-2</v>
      </c>
      <c r="D1256" s="1">
        <f t="shared" si="175"/>
        <v>3.5035386575481997E-2</v>
      </c>
      <c r="V1256" s="1">
        <f t="shared" ca="1" si="176"/>
        <v>0.30653369116793061</v>
      </c>
      <c r="W1256" s="1">
        <f t="shared" ca="1" si="177"/>
        <v>-1.5170995126852209E-2</v>
      </c>
      <c r="X1256" s="1">
        <f t="shared" ca="1" si="178"/>
        <v>0.42599883633587421</v>
      </c>
      <c r="Y1256" s="1">
        <f t="shared" ca="1" si="179"/>
        <v>-1.4925611993545603E-3</v>
      </c>
      <c r="Z1256" s="1">
        <f t="shared" ca="1" si="180"/>
        <v>0.97502061539091045</v>
      </c>
      <c r="AA1256" s="1">
        <f t="shared" ca="1" si="181"/>
        <v>-1.4925611993545603E-3</v>
      </c>
      <c r="AP1256" s="1">
        <v>3.2020550556265616E-3</v>
      </c>
      <c r="AQ1256" s="1">
        <v>1255</v>
      </c>
      <c r="AR1256" s="1">
        <v>-7.5271477200000566E-3</v>
      </c>
    </row>
    <row r="1257" spans="1:44" x14ac:dyDescent="0.3">
      <c r="A1257" s="4">
        <v>41018</v>
      </c>
      <c r="B1257" s="1">
        <v>6671.2202150000003</v>
      </c>
      <c r="C1257" s="1">
        <f t="shared" si="182"/>
        <v>-1.1688666369253604E-2</v>
      </c>
      <c r="D1257" s="1">
        <f t="shared" si="175"/>
        <v>-1.1471632852180372E-2</v>
      </c>
      <c r="V1257" s="1">
        <f t="shared" ca="1" si="176"/>
        <v>0.33054847727981795</v>
      </c>
      <c r="W1257" s="1">
        <f t="shared" ca="1" si="177"/>
        <v>-1.3151974829365034E-2</v>
      </c>
      <c r="X1257" s="1">
        <f t="shared" ca="1" si="178"/>
        <v>0.11650572449449348</v>
      </c>
      <c r="Y1257" s="1">
        <f t="shared" ca="1" si="179"/>
        <v>-9.5410984430146124E-3</v>
      </c>
      <c r="Z1257" s="1">
        <f t="shared" ca="1" si="180"/>
        <v>0.34375057123370523</v>
      </c>
      <c r="AA1257" s="1">
        <f t="shared" ca="1" si="181"/>
        <v>-9.5410984430146124E-3</v>
      </c>
      <c r="AP1257" s="1">
        <v>-2.6086472455880178E-3</v>
      </c>
      <c r="AQ1257" s="1">
        <v>1256</v>
      </c>
      <c r="AR1257" s="1">
        <v>-7.5255472503200976E-3</v>
      </c>
    </row>
    <row r="1258" spans="1:44" x14ac:dyDescent="0.3">
      <c r="A1258" s="4">
        <v>41017</v>
      </c>
      <c r="B1258" s="1">
        <v>6732.0297849999997</v>
      </c>
      <c r="C1258" s="1">
        <f t="shared" si="182"/>
        <v>9.1152095179336604E-3</v>
      </c>
      <c r="D1258" s="1">
        <f t="shared" si="175"/>
        <v>9.332243035006892E-3</v>
      </c>
      <c r="V1258" s="1">
        <f t="shared" ca="1" si="176"/>
        <v>0.30944843141452982</v>
      </c>
      <c r="W1258" s="1">
        <f t="shared" ca="1" si="177"/>
        <v>-1.4922431581020863E-2</v>
      </c>
      <c r="X1258" s="1">
        <f t="shared" ca="1" si="178"/>
        <v>0.95500560085373098</v>
      </c>
      <c r="Y1258" s="1">
        <f t="shared" ca="1" si="179"/>
        <v>1.3563654417614604E-2</v>
      </c>
      <c r="Z1258" s="1">
        <f t="shared" ca="1" si="180"/>
        <v>0.98342149828309633</v>
      </c>
      <c r="AA1258" s="1">
        <f t="shared" ca="1" si="181"/>
        <v>1.3563654417614604E-2</v>
      </c>
      <c r="AP1258" s="1">
        <v>-2.0025809257088002E-2</v>
      </c>
      <c r="AQ1258" s="1">
        <v>1257</v>
      </c>
      <c r="AR1258" s="1">
        <v>-7.5211969536177654E-3</v>
      </c>
    </row>
    <row r="1259" spans="1:44" x14ac:dyDescent="0.3">
      <c r="A1259" s="4">
        <v>41016</v>
      </c>
      <c r="B1259" s="1">
        <v>6801</v>
      </c>
      <c r="C1259" s="1">
        <f t="shared" si="182"/>
        <v>1.0245084647972972E-2</v>
      </c>
      <c r="D1259" s="1">
        <f t="shared" si="175"/>
        <v>1.0462118165046204E-2</v>
      </c>
      <c r="V1259" s="1">
        <f t="shared" ca="1" si="176"/>
        <v>0.59500508952189357</v>
      </c>
      <c r="W1259" s="1">
        <f t="shared" ca="1" si="177"/>
        <v>7.2131748841627319E-3</v>
      </c>
      <c r="X1259" s="1">
        <f t="shared" ca="1" si="178"/>
        <v>0.82453756525744615</v>
      </c>
      <c r="Y1259" s="1">
        <f t="shared" ca="1" si="179"/>
        <v>7.4623747759703174E-3</v>
      </c>
      <c r="Z1259" s="1">
        <f t="shared" ca="1" si="180"/>
        <v>0.71523620758250372</v>
      </c>
      <c r="AA1259" s="1">
        <f t="shared" ca="1" si="181"/>
        <v>7.4623747759703174E-3</v>
      </c>
      <c r="AP1259" s="1">
        <v>4.7016389816308124E-3</v>
      </c>
      <c r="AQ1259" s="1">
        <v>1258</v>
      </c>
      <c r="AR1259" s="1">
        <v>-7.5101618299376971E-3</v>
      </c>
    </row>
    <row r="1260" spans="1:44" x14ac:dyDescent="0.3">
      <c r="A1260" s="4">
        <v>41015</v>
      </c>
      <c r="B1260" s="1">
        <v>6625.1899409999996</v>
      </c>
      <c r="C1260" s="1">
        <f t="shared" si="182"/>
        <v>-2.5850618879576587E-2</v>
      </c>
      <c r="D1260" s="1">
        <f t="shared" si="175"/>
        <v>-2.5633585362503358E-2</v>
      </c>
      <c r="V1260" s="1">
        <f t="shared" ca="1" si="176"/>
        <v>0.96026802900682418</v>
      </c>
      <c r="W1260" s="1">
        <f t="shared" ca="1" si="177"/>
        <v>5.2614147207826145E-2</v>
      </c>
      <c r="X1260" s="1">
        <f t="shared" ca="1" si="178"/>
        <v>0.44763392877952668</v>
      </c>
      <c r="Y1260" s="1">
        <f t="shared" ca="1" si="179"/>
        <v>-1.0531320135249433E-3</v>
      </c>
      <c r="Z1260" s="1">
        <f t="shared" ca="1" si="180"/>
        <v>0.65918804799265418</v>
      </c>
      <c r="AA1260" s="1">
        <f t="shared" ca="1" si="181"/>
        <v>-1.0531320135249433E-3</v>
      </c>
      <c r="AP1260" s="1">
        <v>-9.1717503312855676E-4</v>
      </c>
      <c r="AQ1260" s="1">
        <v>1259</v>
      </c>
      <c r="AR1260" s="1">
        <v>-7.5053791771577576E-3</v>
      </c>
    </row>
    <row r="1261" spans="1:44" x14ac:dyDescent="0.3">
      <c r="A1261" s="4">
        <v>41012</v>
      </c>
      <c r="B1261" s="1">
        <v>6583.8999020000001</v>
      </c>
      <c r="C1261" s="1">
        <f t="shared" si="182"/>
        <v>-6.2322800353958223E-3</v>
      </c>
      <c r="D1261" s="1">
        <f t="shared" si="175"/>
        <v>-6.0152465183225907E-3</v>
      </c>
      <c r="V1261" s="1">
        <f t="shared" ca="1" si="176"/>
        <v>2.8088375272223853E-2</v>
      </c>
      <c r="W1261" s="1">
        <f t="shared" ca="1" si="177"/>
        <v>-5.7289859097934194E-2</v>
      </c>
      <c r="X1261" s="1">
        <f t="shared" ca="1" si="178"/>
        <v>7.0460606632254508E-2</v>
      </c>
      <c r="Y1261" s="1">
        <f t="shared" ca="1" si="179"/>
        <v>-1.1778953376194438E-2</v>
      </c>
      <c r="Z1261" s="1">
        <f t="shared" ca="1" si="180"/>
        <v>0.7232064106421251</v>
      </c>
      <c r="AA1261" s="1">
        <f t="shared" ca="1" si="181"/>
        <v>-1.1778953376194438E-2</v>
      </c>
      <c r="AP1261" s="1">
        <v>-1.1628454752714854E-2</v>
      </c>
      <c r="AQ1261" s="1">
        <v>1260</v>
      </c>
      <c r="AR1261" s="1">
        <v>-7.5024835993188653E-3</v>
      </c>
    </row>
    <row r="1262" spans="1:44" x14ac:dyDescent="0.3">
      <c r="A1262" s="4">
        <v>41011</v>
      </c>
      <c r="B1262" s="1">
        <v>6743.2402339999999</v>
      </c>
      <c r="C1262" s="1">
        <f t="shared" si="182"/>
        <v>2.4201511926327544E-2</v>
      </c>
      <c r="D1262" s="1">
        <f t="shared" si="175"/>
        <v>2.4418545443400774E-2</v>
      </c>
      <c r="V1262" s="1">
        <f t="shared" ca="1" si="176"/>
        <v>0.75435081288948447</v>
      </c>
      <c r="W1262" s="1">
        <f t="shared" ca="1" si="177"/>
        <v>2.0647356488731141E-2</v>
      </c>
      <c r="X1262" s="1">
        <f t="shared" ca="1" si="178"/>
        <v>0.98497224891265633</v>
      </c>
      <c r="Y1262" s="1">
        <f t="shared" ca="1" si="179"/>
        <v>1.735486535340788E-2</v>
      </c>
      <c r="Z1262" s="1">
        <f t="shared" ca="1" si="180"/>
        <v>0.49206540508707763</v>
      </c>
      <c r="AA1262" s="1">
        <f t="shared" ca="1" si="181"/>
        <v>1.735486535340788E-2</v>
      </c>
      <c r="AP1262" s="1">
        <v>1.2849305895310055E-2</v>
      </c>
      <c r="AQ1262" s="1">
        <v>1261</v>
      </c>
      <c r="AR1262" s="1">
        <v>-7.5016625322785052E-3</v>
      </c>
    </row>
    <row r="1263" spans="1:44" x14ac:dyDescent="0.3">
      <c r="A1263" s="4">
        <v>41010</v>
      </c>
      <c r="B1263" s="1">
        <v>6674.7299800000001</v>
      </c>
      <c r="C1263" s="1">
        <f t="shared" si="182"/>
        <v>-1.0159841800469332E-2</v>
      </c>
      <c r="D1263" s="1">
        <f t="shared" si="175"/>
        <v>-9.9428082833961009E-3</v>
      </c>
      <c r="V1263" s="1">
        <f t="shared" ca="1" si="176"/>
        <v>0.32548806809638942</v>
      </c>
      <c r="W1263" s="1">
        <f t="shared" ca="1" si="177"/>
        <v>-1.357219620794845E-2</v>
      </c>
      <c r="X1263" s="1">
        <f t="shared" ca="1" si="178"/>
        <v>0.77469323793231248</v>
      </c>
      <c r="Y1263" s="1">
        <f t="shared" ca="1" si="179"/>
        <v>6.035140661063176E-3</v>
      </c>
      <c r="Z1263" s="1">
        <f t="shared" ca="1" si="180"/>
        <v>0.5765622138439529</v>
      </c>
      <c r="AA1263" s="1">
        <f t="shared" ca="1" si="181"/>
        <v>6.035140661063176E-3</v>
      </c>
      <c r="AP1263" s="1">
        <v>-1.4384270908721984E-3</v>
      </c>
      <c r="AQ1263" s="1">
        <v>1262</v>
      </c>
      <c r="AR1263" s="1">
        <v>-7.4967010315467103E-3</v>
      </c>
    </row>
    <row r="1264" spans="1:44" x14ac:dyDescent="0.3">
      <c r="A1264" s="4">
        <v>41009</v>
      </c>
      <c r="B1264" s="1">
        <v>6606.4301759999998</v>
      </c>
      <c r="C1264" s="1">
        <f t="shared" si="182"/>
        <v>-1.0232594307882432E-2</v>
      </c>
      <c r="D1264" s="1">
        <f t="shared" si="175"/>
        <v>-1.0015560790809201E-2</v>
      </c>
      <c r="V1264" s="1">
        <f t="shared" ca="1" si="176"/>
        <v>0.83413568853895559</v>
      </c>
      <c r="W1264" s="1">
        <f t="shared" ca="1" si="177"/>
        <v>2.9119137177030709E-2</v>
      </c>
      <c r="X1264" s="1">
        <f t="shared" ca="1" si="178"/>
        <v>0.58724588121561572</v>
      </c>
      <c r="Y1264" s="1">
        <f t="shared" ca="1" si="179"/>
        <v>1.7637281176027919E-3</v>
      </c>
      <c r="Z1264" s="1">
        <f t="shared" ca="1" si="180"/>
        <v>0.763688914537344</v>
      </c>
      <c r="AA1264" s="1">
        <f t="shared" ca="1" si="181"/>
        <v>1.7637281176027919E-3</v>
      </c>
      <c r="AP1264" s="1">
        <v>-1.3169156726683263E-2</v>
      </c>
      <c r="AQ1264" s="1">
        <v>1263</v>
      </c>
      <c r="AR1264" s="1">
        <v>-7.4946629707617861E-3</v>
      </c>
    </row>
    <row r="1265" spans="1:44" x14ac:dyDescent="0.3">
      <c r="A1265" s="4">
        <v>41004</v>
      </c>
      <c r="B1265" s="1">
        <v>6775.2597660000001</v>
      </c>
      <c r="C1265" s="1">
        <f t="shared" si="182"/>
        <v>2.5555343128173598E-2</v>
      </c>
      <c r="D1265" s="1">
        <f t="shared" si="175"/>
        <v>2.5772376645246828E-2</v>
      </c>
      <c r="V1265" s="1">
        <f t="shared" ca="1" si="176"/>
        <v>0.62752732293862334</v>
      </c>
      <c r="W1265" s="1">
        <f t="shared" ca="1" si="177"/>
        <v>9.7593439674090402E-3</v>
      </c>
      <c r="X1265" s="1">
        <f t="shared" ca="1" si="178"/>
        <v>0.60799852553172551</v>
      </c>
      <c r="Y1265" s="1">
        <f t="shared" ca="1" si="179"/>
        <v>2.1928502288182648E-3</v>
      </c>
      <c r="Z1265" s="1">
        <f t="shared" ca="1" si="180"/>
        <v>1.2878613512229076E-2</v>
      </c>
      <c r="AA1265" s="1">
        <f t="shared" ca="1" si="181"/>
        <v>9.7593439674090402E-3</v>
      </c>
      <c r="AP1265" s="1">
        <v>5.9030206323704053E-3</v>
      </c>
      <c r="AQ1265" s="1">
        <v>1264</v>
      </c>
      <c r="AR1265" s="1">
        <v>-7.4898523435587916E-3</v>
      </c>
    </row>
    <row r="1266" spans="1:44" x14ac:dyDescent="0.3">
      <c r="A1266" s="4">
        <v>41003</v>
      </c>
      <c r="B1266" s="1">
        <v>6784.0600590000004</v>
      </c>
      <c r="C1266" s="1">
        <f t="shared" si="182"/>
        <v>1.29888643446003E-3</v>
      </c>
      <c r="D1266" s="1">
        <f t="shared" si="175"/>
        <v>1.5159199515332614E-3</v>
      </c>
      <c r="V1266" s="1">
        <f t="shared" ca="1" si="176"/>
        <v>0.12283725914301991</v>
      </c>
      <c r="W1266" s="1">
        <f t="shared" ca="1" si="177"/>
        <v>-3.4827593827163023E-2</v>
      </c>
      <c r="X1266" s="1">
        <f t="shared" ca="1" si="178"/>
        <v>0.39567268049884441</v>
      </c>
      <c r="Y1266" s="1">
        <f t="shared" ca="1" si="179"/>
        <v>-2.1165119479122601E-3</v>
      </c>
      <c r="Z1266" s="1">
        <f t="shared" ca="1" si="180"/>
        <v>0.85964749063624768</v>
      </c>
      <c r="AA1266" s="1">
        <f t="shared" ca="1" si="181"/>
        <v>-2.1165119479122601E-3</v>
      </c>
      <c r="AP1266" s="1">
        <v>7.9156472758364089E-3</v>
      </c>
      <c r="AQ1266" s="1">
        <v>1265</v>
      </c>
      <c r="AR1266" s="1">
        <v>-7.4886993837799789E-3</v>
      </c>
    </row>
    <row r="1267" spans="1:44" x14ac:dyDescent="0.3">
      <c r="A1267" s="4">
        <v>41002</v>
      </c>
      <c r="B1267" s="1">
        <v>6982.2797849999997</v>
      </c>
      <c r="C1267" s="1">
        <f t="shared" si="182"/>
        <v>2.921845093883467E-2</v>
      </c>
      <c r="D1267" s="1">
        <f t="shared" si="175"/>
        <v>2.94354844559079E-2</v>
      </c>
      <c r="V1267" s="1">
        <f t="shared" ca="1" si="176"/>
        <v>0.65026386724587393</v>
      </c>
      <c r="W1267" s="1">
        <f t="shared" ca="1" si="177"/>
        <v>1.1580988522430427E-2</v>
      </c>
      <c r="X1267" s="1">
        <f t="shared" ca="1" si="178"/>
        <v>0.59731432899248393</v>
      </c>
      <c r="Y1267" s="1">
        <f t="shared" ca="1" si="179"/>
        <v>1.9712130664444162E-3</v>
      </c>
      <c r="Z1267" s="1">
        <f t="shared" ca="1" si="180"/>
        <v>0.30789614087966377</v>
      </c>
      <c r="AA1267" s="1">
        <f t="shared" ca="1" si="181"/>
        <v>1.9712130664444162E-3</v>
      </c>
      <c r="AP1267" s="1">
        <v>-7.4408221704815524E-4</v>
      </c>
      <c r="AQ1267" s="1">
        <v>1266</v>
      </c>
      <c r="AR1267" s="1">
        <v>-7.4807055541173655E-3</v>
      </c>
    </row>
    <row r="1268" spans="1:44" x14ac:dyDescent="0.3">
      <c r="A1268" s="4">
        <v>41001</v>
      </c>
      <c r="B1268" s="1">
        <v>7056.6499020000001</v>
      </c>
      <c r="C1268" s="1">
        <f t="shared" si="182"/>
        <v>1.0651265673966457E-2</v>
      </c>
      <c r="D1268" s="1">
        <f t="shared" si="175"/>
        <v>1.0868299191039689E-2</v>
      </c>
      <c r="V1268" s="1">
        <f t="shared" ca="1" si="176"/>
        <v>0.81255283888904639</v>
      </c>
      <c r="W1268" s="1">
        <f t="shared" ca="1" si="177"/>
        <v>2.6620286615616988E-2</v>
      </c>
      <c r="X1268" s="1">
        <f t="shared" ca="1" si="178"/>
        <v>0.38784457091455316</v>
      </c>
      <c r="Y1268" s="1">
        <f t="shared" ca="1" si="179"/>
        <v>-2.2795301105831517E-3</v>
      </c>
      <c r="Z1268" s="1">
        <f t="shared" ca="1" si="180"/>
        <v>0.36097920877985179</v>
      </c>
      <c r="AA1268" s="1">
        <f t="shared" ca="1" si="181"/>
        <v>-2.2795301105831517E-3</v>
      </c>
      <c r="AP1268" s="1">
        <v>-3.7617860297018774E-4</v>
      </c>
      <c r="AQ1268" s="1">
        <v>1267</v>
      </c>
      <c r="AR1268" s="1">
        <v>-7.4796822446740185E-3</v>
      </c>
    </row>
    <row r="1269" spans="1:44" x14ac:dyDescent="0.3">
      <c r="A1269" s="4">
        <v>40998</v>
      </c>
      <c r="B1269" s="1">
        <v>6946.830078</v>
      </c>
      <c r="C1269" s="1">
        <f t="shared" si="182"/>
        <v>-1.556260060016226E-2</v>
      </c>
      <c r="D1269" s="1">
        <f t="shared" si="175"/>
        <v>-1.5345567083089028E-2</v>
      </c>
      <c r="V1269" s="1">
        <f t="shared" ca="1" si="176"/>
        <v>8.2300329810967132E-2</v>
      </c>
      <c r="W1269" s="1">
        <f t="shared" ca="1" si="177"/>
        <v>-4.1692909494334338E-2</v>
      </c>
      <c r="X1269" s="1">
        <f t="shared" ca="1" si="178"/>
        <v>0.19891701593220346</v>
      </c>
      <c r="Y1269" s="1">
        <f t="shared" ca="1" si="179"/>
        <v>-6.763967042350159E-3</v>
      </c>
      <c r="Z1269" s="1">
        <f t="shared" ca="1" si="180"/>
        <v>0.56456840506590911</v>
      </c>
      <c r="AA1269" s="1">
        <f t="shared" ca="1" si="181"/>
        <v>-6.763967042350159E-3</v>
      </c>
      <c r="AP1269" s="1">
        <v>-1.345295487548441E-2</v>
      </c>
      <c r="AQ1269" s="1">
        <v>1268</v>
      </c>
      <c r="AR1269" s="1">
        <v>-7.4769291187280745E-3</v>
      </c>
    </row>
    <row r="1270" spans="1:44" x14ac:dyDescent="0.3">
      <c r="A1270" s="4">
        <v>40997</v>
      </c>
      <c r="B1270" s="1">
        <v>6875.1499020000001</v>
      </c>
      <c r="C1270" s="1">
        <f t="shared" si="182"/>
        <v>-1.0318400651112032E-2</v>
      </c>
      <c r="D1270" s="1">
        <f t="shared" si="175"/>
        <v>-1.0101367134038801E-2</v>
      </c>
      <c r="V1270" s="1">
        <f t="shared" ca="1" si="176"/>
        <v>0.58438719297898178</v>
      </c>
      <c r="W1270" s="1">
        <f t="shared" ca="1" si="177"/>
        <v>6.3938981350831585E-3</v>
      </c>
      <c r="X1270" s="1">
        <f t="shared" ca="1" si="178"/>
        <v>0.88885065366478722</v>
      </c>
      <c r="Y1270" s="1">
        <f t="shared" ca="1" si="179"/>
        <v>9.7635079437685176E-3</v>
      </c>
      <c r="Z1270" s="1">
        <f t="shared" ca="1" si="180"/>
        <v>0.50250716637133652</v>
      </c>
      <c r="AA1270" s="1">
        <f t="shared" ca="1" si="181"/>
        <v>9.7635079437685176E-3</v>
      </c>
      <c r="AP1270" s="1">
        <v>9.3857669987567754E-3</v>
      </c>
      <c r="AQ1270" s="1">
        <v>1269</v>
      </c>
      <c r="AR1270" s="1">
        <v>-7.4755050065260379E-3</v>
      </c>
    </row>
    <row r="1271" spans="1:44" x14ac:dyDescent="0.3">
      <c r="A1271" s="4">
        <v>40996</v>
      </c>
      <c r="B1271" s="1">
        <v>6998.7998049999997</v>
      </c>
      <c r="C1271" s="1">
        <f t="shared" si="182"/>
        <v>1.7985048291678622E-2</v>
      </c>
      <c r="D1271" s="1">
        <f t="shared" si="175"/>
        <v>1.8202081808751852E-2</v>
      </c>
      <c r="V1271" s="1">
        <f t="shared" ca="1" si="176"/>
        <v>0.67767779342914514</v>
      </c>
      <c r="W1271" s="1">
        <f t="shared" ca="1" si="177"/>
        <v>1.3836447818314538E-2</v>
      </c>
      <c r="X1271" s="1">
        <f t="shared" ca="1" si="178"/>
        <v>0.85331241894262633</v>
      </c>
      <c r="Y1271" s="1">
        <f t="shared" ca="1" si="179"/>
        <v>8.405969755484766E-3</v>
      </c>
      <c r="Z1271" s="1">
        <f t="shared" ca="1" si="180"/>
        <v>0.17505948639567603</v>
      </c>
      <c r="AA1271" s="1">
        <f t="shared" ca="1" si="181"/>
        <v>8.405969755484766E-3</v>
      </c>
      <c r="AP1271" s="1">
        <v>1.284086225149695E-2</v>
      </c>
      <c r="AQ1271" s="1">
        <v>1270</v>
      </c>
      <c r="AR1271" s="1">
        <v>-7.4722952210204991E-3</v>
      </c>
    </row>
    <row r="1272" spans="1:44" x14ac:dyDescent="0.3">
      <c r="A1272" s="4">
        <v>40995</v>
      </c>
      <c r="B1272" s="1">
        <v>7078.8999020000001</v>
      </c>
      <c r="C1272" s="1">
        <f t="shared" si="182"/>
        <v>1.1444833290241607E-2</v>
      </c>
      <c r="D1272" s="1">
        <f t="shared" si="175"/>
        <v>1.1661866807314838E-2</v>
      </c>
      <c r="V1272" s="1">
        <f t="shared" ca="1" si="176"/>
        <v>0.90469369076689599</v>
      </c>
      <c r="W1272" s="1">
        <f t="shared" ca="1" si="177"/>
        <v>3.9263069318436317E-2</v>
      </c>
      <c r="X1272" s="1">
        <f t="shared" ca="1" si="178"/>
        <v>0.67789604955847016</v>
      </c>
      <c r="Y1272" s="1">
        <f t="shared" ca="1" si="179"/>
        <v>3.6945879581194532E-3</v>
      </c>
      <c r="Z1272" s="1">
        <f t="shared" ca="1" si="180"/>
        <v>0.24822220226743863</v>
      </c>
      <c r="AA1272" s="1">
        <f t="shared" ca="1" si="181"/>
        <v>3.6945879581194532E-3</v>
      </c>
      <c r="AP1272" s="1">
        <v>-9.7612810850865317E-3</v>
      </c>
      <c r="AQ1272" s="1">
        <v>1271</v>
      </c>
      <c r="AR1272" s="1">
        <v>-7.4717165554066111E-3</v>
      </c>
    </row>
    <row r="1273" spans="1:44" x14ac:dyDescent="0.3">
      <c r="A1273" s="4">
        <v>40994</v>
      </c>
      <c r="B1273" s="1">
        <v>7079.2299800000001</v>
      </c>
      <c r="C1273" s="1">
        <f t="shared" si="182"/>
        <v>4.6628431616429671E-5</v>
      </c>
      <c r="D1273" s="1">
        <f t="shared" si="175"/>
        <v>2.63661948689661E-4</v>
      </c>
      <c r="V1273" s="1">
        <f t="shared" ca="1" si="176"/>
        <v>0.26811848145087536</v>
      </c>
      <c r="W1273" s="1">
        <f t="shared" ca="1" si="177"/>
        <v>-1.8555402209868534E-2</v>
      </c>
      <c r="X1273" s="1">
        <f t="shared" ca="1" si="178"/>
        <v>0.71673037854416288</v>
      </c>
      <c r="Y1273" s="1">
        <f t="shared" ca="1" si="179"/>
        <v>4.5852459941951905E-3</v>
      </c>
      <c r="Z1273" s="1">
        <f t="shared" ca="1" si="180"/>
        <v>0.84326860595455555</v>
      </c>
      <c r="AA1273" s="1">
        <f t="shared" ca="1" si="181"/>
        <v>4.5852459941951905E-3</v>
      </c>
      <c r="AP1273" s="1">
        <v>1.4735472996540173E-2</v>
      </c>
      <c r="AQ1273" s="1">
        <v>1272</v>
      </c>
      <c r="AR1273" s="1">
        <v>-7.4628830855728518E-3</v>
      </c>
    </row>
    <row r="1274" spans="1:44" x14ac:dyDescent="0.3">
      <c r="A1274" s="4">
        <v>40991</v>
      </c>
      <c r="B1274" s="1">
        <v>6995.6201170000004</v>
      </c>
      <c r="C1274" s="1">
        <f t="shared" si="182"/>
        <v>-1.1810587201745305E-2</v>
      </c>
      <c r="D1274" s="1">
        <f t="shared" si="175"/>
        <v>-1.1593553684672074E-2</v>
      </c>
      <c r="V1274" s="1">
        <f t="shared" ca="1" si="176"/>
        <v>0.16728076755301546</v>
      </c>
      <c r="W1274" s="1">
        <f t="shared" ca="1" si="177"/>
        <v>-2.8948998364471804E-2</v>
      </c>
      <c r="X1274" s="1">
        <f t="shared" ca="1" si="178"/>
        <v>0.13459126399135746</v>
      </c>
      <c r="Y1274" s="1">
        <f t="shared" ca="1" si="179"/>
        <v>-8.8395765022092187E-3</v>
      </c>
      <c r="Z1274" s="1">
        <f t="shared" ca="1" si="180"/>
        <v>0.78010836984107035</v>
      </c>
      <c r="AA1274" s="1">
        <f t="shared" ca="1" si="181"/>
        <v>-8.8395765022092187E-3</v>
      </c>
      <c r="AP1274" s="1">
        <v>1.1485323155426603E-5</v>
      </c>
      <c r="AQ1274" s="1">
        <v>1273</v>
      </c>
      <c r="AR1274" s="1">
        <v>-7.4444663172648102E-3</v>
      </c>
    </row>
    <row r="1275" spans="1:44" x14ac:dyDescent="0.3">
      <c r="A1275" s="4">
        <v>40990</v>
      </c>
      <c r="B1275" s="1">
        <v>6981.2597660000001</v>
      </c>
      <c r="C1275" s="1">
        <f t="shared" si="182"/>
        <v>-2.0527631231866479E-3</v>
      </c>
      <c r="D1275" s="1">
        <f t="shared" si="175"/>
        <v>-1.8357296061134165E-3</v>
      </c>
      <c r="V1275" s="1">
        <f t="shared" ca="1" si="176"/>
        <v>7.2471950460319512E-2</v>
      </c>
      <c r="W1275" s="1">
        <f t="shared" ca="1" si="177"/>
        <v>-4.3728753691415927E-2</v>
      </c>
      <c r="X1275" s="1">
        <f t="shared" ca="1" si="178"/>
        <v>0.78841642106821919</v>
      </c>
      <c r="Y1275" s="1">
        <f t="shared" ca="1" si="179"/>
        <v>6.4075092769581374E-3</v>
      </c>
      <c r="Z1275" s="1">
        <f t="shared" ca="1" si="180"/>
        <v>0.49695942713953389</v>
      </c>
      <c r="AA1275" s="1">
        <f t="shared" ca="1" si="181"/>
        <v>6.4075092769581374E-3</v>
      </c>
      <c r="AP1275" s="1">
        <v>-6.7789233962930982E-3</v>
      </c>
      <c r="AQ1275" s="1">
        <v>1274</v>
      </c>
      <c r="AR1275" s="1">
        <v>-7.4349523962055691E-3</v>
      </c>
    </row>
    <row r="1276" spans="1:44" x14ac:dyDescent="0.3">
      <c r="A1276" s="4">
        <v>40989</v>
      </c>
      <c r="B1276" s="1">
        <v>7071.3198240000002</v>
      </c>
      <c r="C1276" s="1">
        <f t="shared" si="182"/>
        <v>1.2900258838470504E-2</v>
      </c>
      <c r="D1276" s="1">
        <f t="shared" si="175"/>
        <v>1.3117292355543736E-2</v>
      </c>
      <c r="V1276" s="1">
        <f t="shared" ca="1" si="176"/>
        <v>0.12102923082226325</v>
      </c>
      <c r="W1276" s="1">
        <f t="shared" ca="1" si="177"/>
        <v>-3.5095714403905319E-2</v>
      </c>
      <c r="X1276" s="1">
        <f t="shared" ca="1" si="178"/>
        <v>0.86625785637566843</v>
      </c>
      <c r="Y1276" s="1">
        <f t="shared" ca="1" si="179"/>
        <v>8.8709967145473162E-3</v>
      </c>
      <c r="Z1276" s="1">
        <f t="shared" ca="1" si="180"/>
        <v>0.81345168266560341</v>
      </c>
      <c r="AA1276" s="1">
        <f t="shared" ca="1" si="181"/>
        <v>8.8709967145473162E-3</v>
      </c>
      <c r="AP1276" s="1">
        <v>-8.2074752239585606E-3</v>
      </c>
      <c r="AQ1276" s="1">
        <v>1275</v>
      </c>
      <c r="AR1276" s="1">
        <v>-7.4334975377008412E-3</v>
      </c>
    </row>
    <row r="1277" spans="1:44" x14ac:dyDescent="0.3">
      <c r="A1277" s="4">
        <v>40988</v>
      </c>
      <c r="B1277" s="1">
        <v>7054.9399409999996</v>
      </c>
      <c r="C1277" s="1">
        <f t="shared" si="182"/>
        <v>-2.3163827132252359E-3</v>
      </c>
      <c r="D1277" s="1">
        <f t="shared" si="175"/>
        <v>-2.0993491961520047E-3</v>
      </c>
      <c r="V1277" s="1">
        <f t="shared" ca="1" si="176"/>
        <v>0.66218101059328671</v>
      </c>
      <c r="W1277" s="1">
        <f t="shared" ca="1" si="177"/>
        <v>1.2552685669527851E-2</v>
      </c>
      <c r="X1277" s="1">
        <f t="shared" ca="1" si="178"/>
        <v>0.42451550371475921</v>
      </c>
      <c r="Y1277" s="1">
        <f t="shared" ca="1" si="179"/>
        <v>-1.5228394920477671E-3</v>
      </c>
      <c r="Z1277" s="1">
        <f t="shared" ca="1" si="180"/>
        <v>0.41517235532386954</v>
      </c>
      <c r="AA1277" s="1">
        <f t="shared" ca="1" si="181"/>
        <v>-1.5228394920477671E-3</v>
      </c>
      <c r="AP1277" s="1">
        <v>2.0433880626296256E-2</v>
      </c>
      <c r="AQ1277" s="1">
        <v>1276</v>
      </c>
      <c r="AR1277" s="1">
        <v>-7.4251965254313497E-3</v>
      </c>
    </row>
    <row r="1278" spans="1:44" x14ac:dyDescent="0.3">
      <c r="A1278" s="4">
        <v>40987</v>
      </c>
      <c r="B1278" s="1">
        <v>7154.2202150000003</v>
      </c>
      <c r="C1278" s="1">
        <f t="shared" si="182"/>
        <v>1.4072447792649557E-2</v>
      </c>
      <c r="D1278" s="1">
        <f t="shared" si="175"/>
        <v>1.4289481309722789E-2</v>
      </c>
      <c r="V1278" s="1">
        <f t="shared" ca="1" si="176"/>
        <v>0.13318792876624885</v>
      </c>
      <c r="W1278" s="1">
        <f t="shared" ca="1" si="177"/>
        <v>-3.3343419325452477E-2</v>
      </c>
      <c r="X1278" s="1">
        <f t="shared" ca="1" si="178"/>
        <v>0.84814480938511516</v>
      </c>
      <c r="Y1278" s="1">
        <f t="shared" ca="1" si="179"/>
        <v>8.2280733314569251E-3</v>
      </c>
      <c r="Z1278" s="1">
        <f t="shared" ca="1" si="180"/>
        <v>0.42199740802647778</v>
      </c>
      <c r="AA1278" s="1">
        <f t="shared" ca="1" si="181"/>
        <v>8.2280733314569251E-3</v>
      </c>
      <c r="AP1278" s="1">
        <v>-1.0042079531750738E-2</v>
      </c>
      <c r="AQ1278" s="1">
        <v>1277</v>
      </c>
      <c r="AR1278" s="1">
        <v>-7.4243031484656583E-3</v>
      </c>
    </row>
    <row r="1279" spans="1:44" x14ac:dyDescent="0.3">
      <c r="A1279" s="4">
        <v>40984</v>
      </c>
      <c r="B1279" s="1">
        <v>7157.8198240000002</v>
      </c>
      <c r="C1279" s="1">
        <f t="shared" si="182"/>
        <v>5.0314484204060431E-4</v>
      </c>
      <c r="D1279" s="1">
        <f t="shared" si="175"/>
        <v>7.2017835911383559E-4</v>
      </c>
      <c r="V1279" s="1">
        <f t="shared" ca="1" si="176"/>
        <v>0.21732063457050066</v>
      </c>
      <c r="W1279" s="1">
        <f t="shared" ca="1" si="177"/>
        <v>-2.3438224565308426E-2</v>
      </c>
      <c r="X1279" s="1">
        <f t="shared" ca="1" si="178"/>
        <v>0.88644495052815475</v>
      </c>
      <c r="Y1279" s="1">
        <f t="shared" ca="1" si="179"/>
        <v>9.6626932428466716E-3</v>
      </c>
      <c r="Z1279" s="1">
        <f t="shared" ca="1" si="180"/>
        <v>0.18133200118086645</v>
      </c>
      <c r="AA1279" s="1">
        <f t="shared" ca="1" si="181"/>
        <v>9.6626932428466716E-3</v>
      </c>
      <c r="AP1279" s="1">
        <v>3.0685112271220385E-3</v>
      </c>
      <c r="AQ1279" s="1">
        <v>1278</v>
      </c>
      <c r="AR1279" s="1">
        <v>-7.4134692396792172E-3</v>
      </c>
    </row>
    <row r="1280" spans="1:44" x14ac:dyDescent="0.3">
      <c r="A1280" s="4">
        <v>40983</v>
      </c>
      <c r="B1280" s="1">
        <v>7144.4501950000003</v>
      </c>
      <c r="C1280" s="1">
        <f t="shared" si="182"/>
        <v>-1.8678353645018774E-3</v>
      </c>
      <c r="D1280" s="1">
        <f t="shared" si="175"/>
        <v>-1.6508018474286461E-3</v>
      </c>
      <c r="V1280" s="1">
        <f t="shared" ca="1" si="176"/>
        <v>9.461895770105011E-2</v>
      </c>
      <c r="W1280" s="1">
        <f t="shared" ca="1" si="177"/>
        <v>-3.9385106792370957E-2</v>
      </c>
      <c r="X1280" s="1">
        <f t="shared" ca="1" si="178"/>
        <v>0.97313262254183053</v>
      </c>
      <c r="Y1280" s="1">
        <f t="shared" ca="1" si="179"/>
        <v>1.5431749158013259E-2</v>
      </c>
      <c r="Z1280" s="1">
        <f t="shared" ca="1" si="180"/>
        <v>0.89737486361669117</v>
      </c>
      <c r="AA1280" s="1">
        <f t="shared" ca="1" si="181"/>
        <v>1.5431749158013259E-2</v>
      </c>
      <c r="AP1280" s="1">
        <v>6.0796459263350658E-3</v>
      </c>
      <c r="AQ1280" s="1">
        <v>1279</v>
      </c>
      <c r="AR1280" s="1">
        <v>-7.4115830188649749E-3</v>
      </c>
    </row>
    <row r="1281" spans="1:44" x14ac:dyDescent="0.3">
      <c r="A1281" s="4">
        <v>40982</v>
      </c>
      <c r="B1281" s="1">
        <v>7079.419922</v>
      </c>
      <c r="C1281" s="1">
        <f t="shared" si="182"/>
        <v>-9.1022081790858231E-3</v>
      </c>
      <c r="D1281" s="1">
        <f t="shared" si="175"/>
        <v>-8.8851746620125915E-3</v>
      </c>
      <c r="V1281" s="1">
        <f t="shared" ca="1" si="176"/>
        <v>0.29787996341971756</v>
      </c>
      <c r="W1281" s="1">
        <f t="shared" ca="1" si="177"/>
        <v>-1.5915232944000872E-2</v>
      </c>
      <c r="X1281" s="1">
        <f t="shared" ca="1" si="178"/>
        <v>0.48712294386134325</v>
      </c>
      <c r="Y1281" s="1">
        <f t="shared" ca="1" si="179"/>
        <v>-2.5826879969405834E-4</v>
      </c>
      <c r="Z1281" s="1">
        <f t="shared" ca="1" si="180"/>
        <v>0.76846311275120449</v>
      </c>
      <c r="AA1281" s="1">
        <f t="shared" ca="1" si="181"/>
        <v>-2.5826879969405834E-4</v>
      </c>
      <c r="AP1281" s="1">
        <v>8.5335546621764184E-3</v>
      </c>
      <c r="AQ1281" s="1">
        <v>1280</v>
      </c>
      <c r="AR1281" s="1">
        <v>-7.4098051003269813E-3</v>
      </c>
    </row>
    <row r="1282" spans="1:44" x14ac:dyDescent="0.3">
      <c r="A1282" s="4">
        <v>40981</v>
      </c>
      <c r="B1282" s="1">
        <v>6995.9101559999999</v>
      </c>
      <c r="C1282" s="1">
        <f t="shared" si="182"/>
        <v>-1.1796131168951462E-2</v>
      </c>
      <c r="D1282" s="1">
        <f t="shared" si="175"/>
        <v>-1.157909765187823E-2</v>
      </c>
      <c r="V1282" s="1">
        <f t="shared" ca="1" si="176"/>
        <v>0.96523446261815182</v>
      </c>
      <c r="W1282" s="1">
        <f t="shared" ca="1" si="177"/>
        <v>5.4448601289954102E-2</v>
      </c>
      <c r="X1282" s="1">
        <f t="shared" ca="1" si="178"/>
        <v>0.60939043304853069</v>
      </c>
      <c r="Y1282" s="1">
        <f t="shared" ca="1" si="179"/>
        <v>2.2218451649921476E-3</v>
      </c>
      <c r="Z1282" s="1">
        <f t="shared" ca="1" si="180"/>
        <v>0.39247799788951299</v>
      </c>
      <c r="AA1282" s="1">
        <f t="shared" ca="1" si="181"/>
        <v>2.2218451649921476E-3</v>
      </c>
      <c r="AP1282" s="1">
        <v>-4.3103931483719528E-3</v>
      </c>
      <c r="AQ1282" s="1">
        <v>1281</v>
      </c>
      <c r="AR1282" s="1">
        <v>-7.4054518642638276E-3</v>
      </c>
    </row>
    <row r="1283" spans="1:44" x14ac:dyDescent="0.3">
      <c r="A1283" s="4">
        <v>40980</v>
      </c>
      <c r="B1283" s="1">
        <v>6901.3500979999999</v>
      </c>
      <c r="C1283" s="1">
        <f t="shared" si="182"/>
        <v>-1.3516476897420011E-2</v>
      </c>
      <c r="D1283" s="1">
        <f t="shared" ref="D1283:D1346" si="183">C1283-$P$3</f>
        <v>-1.3299443380346779E-2</v>
      </c>
      <c r="V1283" s="1">
        <f t="shared" ref="V1283:V1346" ca="1" si="184">RAND()</f>
        <v>0.55250265072866422</v>
      </c>
      <c r="W1283" s="1">
        <f t="shared" ref="W1283:W1346" ca="1" si="185">_xlfn.NORM.INV(V1283,0,$R$7)</f>
        <v>3.9596052870803358E-3</v>
      </c>
      <c r="X1283" s="1">
        <f t="shared" ref="X1283:X1346" ca="1" si="186">RAND()</f>
        <v>0.71114555268797086</v>
      </c>
      <c r="Y1283" s="1">
        <f t="shared" ref="Y1283:Y1346" ca="1" si="187">_xlfn.NORM.INV(X1283,0,$R$9)</f>
        <v>4.4538753791758708E-3</v>
      </c>
      <c r="Z1283" s="1">
        <f t="shared" ref="Z1283:Z1346" ca="1" si="188">RAND()</f>
        <v>0.14715707737319761</v>
      </c>
      <c r="AA1283" s="1">
        <f t="shared" ref="AA1283:AA1346" ca="1" si="189">IF(Z1283&lt;$R$11,W1283,Y1283)</f>
        <v>4.4538753791758708E-3</v>
      </c>
      <c r="AP1283" s="1">
        <v>-9.2899069428956337E-3</v>
      </c>
      <c r="AQ1283" s="1">
        <v>1282</v>
      </c>
      <c r="AR1283" s="1">
        <v>-7.390282851869827E-3</v>
      </c>
    </row>
    <row r="1284" spans="1:44" x14ac:dyDescent="0.3">
      <c r="A1284" s="4">
        <v>40977</v>
      </c>
      <c r="B1284" s="1">
        <v>6880.2099609999996</v>
      </c>
      <c r="C1284" s="1">
        <f t="shared" ref="C1284:C1347" si="190">(B1284-B1283)/B1283</f>
        <v>-3.063188607998122E-3</v>
      </c>
      <c r="D1284" s="1">
        <f t="shared" si="183"/>
        <v>-2.8461550909248908E-3</v>
      </c>
      <c r="V1284" s="1">
        <f t="shared" ca="1" si="184"/>
        <v>0.69239040143207697</v>
      </c>
      <c r="W1284" s="1">
        <f t="shared" ca="1" si="185"/>
        <v>1.5079123373938056E-2</v>
      </c>
      <c r="X1284" s="1">
        <f t="shared" ca="1" si="186"/>
        <v>0.12941570545767511</v>
      </c>
      <c r="Y1284" s="1">
        <f t="shared" ca="1" si="187"/>
        <v>-9.033259767037595E-3</v>
      </c>
      <c r="Z1284" s="1">
        <f t="shared" ca="1" si="188"/>
        <v>0.96225730942257004</v>
      </c>
      <c r="AA1284" s="1">
        <f t="shared" ca="1" si="189"/>
        <v>-9.033259767037595E-3</v>
      </c>
      <c r="AP1284" s="1">
        <v>1.0163839290216697E-3</v>
      </c>
      <c r="AQ1284" s="1">
        <v>1283</v>
      </c>
      <c r="AR1284" s="1">
        <v>-7.3825869808045175E-3</v>
      </c>
    </row>
    <row r="1285" spans="1:44" x14ac:dyDescent="0.3">
      <c r="A1285" s="4">
        <v>40976</v>
      </c>
      <c r="B1285" s="1">
        <v>6834.5400390000004</v>
      </c>
      <c r="C1285" s="1">
        <f t="shared" si="190"/>
        <v>-6.637867486439508E-3</v>
      </c>
      <c r="D1285" s="1">
        <f t="shared" si="183"/>
        <v>-6.4208339693662764E-3</v>
      </c>
      <c r="V1285" s="1">
        <f t="shared" ca="1" si="184"/>
        <v>0.2129804864125604</v>
      </c>
      <c r="W1285" s="1">
        <f t="shared" ca="1" si="185"/>
        <v>-2.3883668016324588E-2</v>
      </c>
      <c r="X1285" s="1">
        <f t="shared" ca="1" si="186"/>
        <v>0.94344811333258816</v>
      </c>
      <c r="Y1285" s="1">
        <f t="shared" ca="1" si="187"/>
        <v>1.2675163014773925E-2</v>
      </c>
      <c r="Z1285" s="1">
        <f t="shared" ca="1" si="188"/>
        <v>0.7902968111440184</v>
      </c>
      <c r="AA1285" s="1">
        <f t="shared" ca="1" si="189"/>
        <v>1.2675163014773925E-2</v>
      </c>
      <c r="AP1285" s="1">
        <v>-1.0925462143709451E-2</v>
      </c>
      <c r="AQ1285" s="1">
        <v>1284</v>
      </c>
      <c r="AR1285" s="1">
        <v>-7.3782543199084867E-3</v>
      </c>
    </row>
    <row r="1286" spans="1:44" x14ac:dyDescent="0.3">
      <c r="A1286" s="4">
        <v>40975</v>
      </c>
      <c r="B1286" s="1">
        <v>6671.1098629999997</v>
      </c>
      <c r="C1286" s="1">
        <f t="shared" si="190"/>
        <v>-2.391238840762035E-2</v>
      </c>
      <c r="D1286" s="1">
        <f t="shared" si="183"/>
        <v>-2.369535489054712E-2</v>
      </c>
      <c r="V1286" s="1">
        <f t="shared" ca="1" si="184"/>
        <v>0.67399473646037311</v>
      </c>
      <c r="W1286" s="1">
        <f t="shared" ca="1" si="185"/>
        <v>1.3529126802738819E-2</v>
      </c>
      <c r="X1286" s="1">
        <f t="shared" ca="1" si="186"/>
        <v>0.89644956469444592</v>
      </c>
      <c r="Y1286" s="1">
        <f t="shared" ca="1" si="187"/>
        <v>1.0092619689570164E-2</v>
      </c>
      <c r="Z1286" s="1">
        <f t="shared" ca="1" si="188"/>
        <v>0.23805535927405497</v>
      </c>
      <c r="AA1286" s="1">
        <f t="shared" ca="1" si="189"/>
        <v>1.0092619689570164E-2</v>
      </c>
      <c r="AP1286" s="1">
        <v>1.2939854523687754E-2</v>
      </c>
      <c r="AQ1286" s="1">
        <v>1285</v>
      </c>
      <c r="AR1286" s="1">
        <v>-7.3693526045527638E-3</v>
      </c>
    </row>
    <row r="1287" spans="1:44" x14ac:dyDescent="0.3">
      <c r="A1287" s="4">
        <v>40974</v>
      </c>
      <c r="B1287" s="1">
        <v>6633.1098629999997</v>
      </c>
      <c r="C1287" s="1">
        <f t="shared" si="190"/>
        <v>-5.6962035973593438E-3</v>
      </c>
      <c r="D1287" s="1">
        <f t="shared" si="183"/>
        <v>-5.4791700802861122E-3</v>
      </c>
      <c r="V1287" s="1">
        <f t="shared" ca="1" si="184"/>
        <v>6.2748164968795539E-2</v>
      </c>
      <c r="W1287" s="1">
        <f t="shared" ca="1" si="185"/>
        <v>-4.596317385324402E-2</v>
      </c>
      <c r="X1287" s="1">
        <f t="shared" ca="1" si="186"/>
        <v>0.23824160179274834</v>
      </c>
      <c r="Y1287" s="1">
        <f t="shared" ca="1" si="187"/>
        <v>-5.6957619354376871E-3</v>
      </c>
      <c r="Z1287" s="1">
        <f t="shared" ca="1" si="188"/>
        <v>0.53596979818816282</v>
      </c>
      <c r="AA1287" s="1">
        <f t="shared" ca="1" si="189"/>
        <v>-5.6957619354376871E-3</v>
      </c>
      <c r="AP1287" s="1">
        <v>6.490897472535207E-3</v>
      </c>
      <c r="AQ1287" s="1">
        <v>1286</v>
      </c>
      <c r="AR1287" s="1">
        <v>-7.3659936026899573E-3</v>
      </c>
    </row>
    <row r="1288" spans="1:44" x14ac:dyDescent="0.3">
      <c r="A1288" s="4">
        <v>40973</v>
      </c>
      <c r="B1288" s="1">
        <v>6866.4599609999996</v>
      </c>
      <c r="C1288" s="1">
        <f t="shared" si="190"/>
        <v>3.5179591898763025E-2</v>
      </c>
      <c r="D1288" s="1">
        <f t="shared" si="183"/>
        <v>3.5396625415836255E-2</v>
      </c>
      <c r="V1288" s="1">
        <f t="shared" ca="1" si="184"/>
        <v>0.52533049423754086</v>
      </c>
      <c r="W1288" s="1">
        <f t="shared" ca="1" si="185"/>
        <v>1.9061056856420019E-3</v>
      </c>
      <c r="X1288" s="1">
        <f t="shared" ca="1" si="186"/>
        <v>0.69570535992855709</v>
      </c>
      <c r="Y1288" s="1">
        <f t="shared" ca="1" si="187"/>
        <v>4.0967056279930152E-3</v>
      </c>
      <c r="Z1288" s="1">
        <f t="shared" ca="1" si="188"/>
        <v>0.22498065481307816</v>
      </c>
      <c r="AA1288" s="1">
        <f t="shared" ca="1" si="189"/>
        <v>4.0967056279930152E-3</v>
      </c>
      <c r="AP1288" s="1">
        <v>-9.1460396756489516E-3</v>
      </c>
      <c r="AQ1288" s="1">
        <v>1287</v>
      </c>
      <c r="AR1288" s="1">
        <v>-7.3605495733543346E-3</v>
      </c>
    </row>
    <row r="1289" spans="1:44" x14ac:dyDescent="0.3">
      <c r="A1289" s="4">
        <v>40970</v>
      </c>
      <c r="B1289" s="1">
        <v>6921.3701170000004</v>
      </c>
      <c r="C1289" s="1">
        <f t="shared" si="190"/>
        <v>7.9968653879697229E-3</v>
      </c>
      <c r="D1289" s="1">
        <f t="shared" si="183"/>
        <v>8.2138989050429545E-3</v>
      </c>
      <c r="V1289" s="1">
        <f t="shared" ca="1" si="184"/>
        <v>0.44935368544848553</v>
      </c>
      <c r="W1289" s="1">
        <f t="shared" ca="1" si="185"/>
        <v>-3.8188328152677356E-3</v>
      </c>
      <c r="X1289" s="1">
        <f t="shared" ca="1" si="186"/>
        <v>0.29854316559027094</v>
      </c>
      <c r="Y1289" s="1">
        <f t="shared" ca="1" si="187"/>
        <v>-4.2287611342008658E-3</v>
      </c>
      <c r="Z1289" s="1">
        <f t="shared" ca="1" si="188"/>
        <v>0.68269728000647134</v>
      </c>
      <c r="AA1289" s="1">
        <f t="shared" ca="1" si="189"/>
        <v>-4.2287611342008658E-3</v>
      </c>
      <c r="AP1289" s="1">
        <v>3.3151504043664988E-3</v>
      </c>
      <c r="AQ1289" s="1">
        <v>1288</v>
      </c>
      <c r="AR1289" s="1">
        <v>-7.3594675506299528E-3</v>
      </c>
    </row>
    <row r="1290" spans="1:44" x14ac:dyDescent="0.3">
      <c r="A1290" s="4">
        <v>40969</v>
      </c>
      <c r="B1290" s="1">
        <v>6941.7700199999999</v>
      </c>
      <c r="C1290" s="1">
        <f t="shared" si="190"/>
        <v>2.9473792984851498E-3</v>
      </c>
      <c r="D1290" s="1">
        <f t="shared" si="183"/>
        <v>3.1644128155583809E-3</v>
      </c>
      <c r="V1290" s="1">
        <f t="shared" ca="1" si="184"/>
        <v>0.68746223196449452</v>
      </c>
      <c r="W1290" s="1">
        <f t="shared" ca="1" si="185"/>
        <v>1.4660091955593533E-2</v>
      </c>
      <c r="X1290" s="1">
        <f t="shared" ca="1" si="186"/>
        <v>0.4051832401013753</v>
      </c>
      <c r="Y1290" s="1">
        <f t="shared" ca="1" si="187"/>
        <v>-1.9196261935754747E-3</v>
      </c>
      <c r="Z1290" s="1">
        <f t="shared" ca="1" si="188"/>
        <v>0.51590366326853965</v>
      </c>
      <c r="AA1290" s="1">
        <f t="shared" ca="1" si="189"/>
        <v>-1.9196261935754747E-3</v>
      </c>
      <c r="AP1290" s="1">
        <v>-1.1846248968539826E-3</v>
      </c>
      <c r="AQ1290" s="1">
        <v>1289</v>
      </c>
      <c r="AR1290" s="1">
        <v>-7.3571497958200473E-3</v>
      </c>
    </row>
    <row r="1291" spans="1:44" x14ac:dyDescent="0.3">
      <c r="A1291" s="4">
        <v>40968</v>
      </c>
      <c r="B1291" s="1">
        <v>6856.080078</v>
      </c>
      <c r="C1291" s="1">
        <f t="shared" si="190"/>
        <v>-1.234410557438778E-2</v>
      </c>
      <c r="D1291" s="1">
        <f t="shared" si="183"/>
        <v>-1.2127072057314548E-2</v>
      </c>
      <c r="V1291" s="1">
        <f t="shared" ca="1" si="184"/>
        <v>0.66291193062984766</v>
      </c>
      <c r="W1291" s="1">
        <f t="shared" ca="1" si="185"/>
        <v>1.2612703562200012E-2</v>
      </c>
      <c r="X1291" s="1">
        <f t="shared" ca="1" si="186"/>
        <v>0.32734020188208135</v>
      </c>
      <c r="Y1291" s="1">
        <f t="shared" ca="1" si="187"/>
        <v>-3.578156910666712E-3</v>
      </c>
      <c r="Z1291" s="1">
        <f t="shared" ca="1" si="188"/>
        <v>0.95142575405561702</v>
      </c>
      <c r="AA1291" s="1">
        <f t="shared" ca="1" si="189"/>
        <v>-3.578156910666712E-3</v>
      </c>
      <c r="AP1291" s="1">
        <v>-6.816661352839053E-3</v>
      </c>
      <c r="AQ1291" s="1">
        <v>1290</v>
      </c>
      <c r="AR1291" s="1">
        <v>-7.3549958101899564E-3</v>
      </c>
    </row>
    <row r="1292" spans="1:44" x14ac:dyDescent="0.3">
      <c r="A1292" s="4">
        <v>40967</v>
      </c>
      <c r="B1292" s="1">
        <v>6887.6298829999996</v>
      </c>
      <c r="C1292" s="1">
        <f t="shared" si="190"/>
        <v>4.6017264444208625E-3</v>
      </c>
      <c r="D1292" s="1">
        <f t="shared" si="183"/>
        <v>4.8187599614940941E-3</v>
      </c>
      <c r="V1292" s="1">
        <f t="shared" ca="1" si="184"/>
        <v>0.1231870048523287</v>
      </c>
      <c r="W1292" s="1">
        <f t="shared" ca="1" si="185"/>
        <v>-3.4776048716302584E-2</v>
      </c>
      <c r="X1292" s="1">
        <f t="shared" ca="1" si="186"/>
        <v>0.34792788053992185</v>
      </c>
      <c r="Y1292" s="1">
        <f t="shared" ca="1" si="187"/>
        <v>-3.1273665913951923E-3</v>
      </c>
      <c r="Z1292" s="1">
        <f t="shared" ca="1" si="188"/>
        <v>0.19743429391503875</v>
      </c>
      <c r="AA1292" s="1">
        <f t="shared" ca="1" si="189"/>
        <v>-3.1273665913951923E-3</v>
      </c>
      <c r="AP1292" s="1">
        <v>5.4396158153869396E-2</v>
      </c>
      <c r="AQ1292" s="1">
        <v>1291</v>
      </c>
      <c r="AR1292" s="1">
        <v>-7.3353213012554369E-3</v>
      </c>
    </row>
    <row r="1293" spans="1:44" x14ac:dyDescent="0.3">
      <c r="A1293" s="4">
        <v>40966</v>
      </c>
      <c r="B1293" s="1">
        <v>6849.6000979999999</v>
      </c>
      <c r="C1293" s="1">
        <f t="shared" si="190"/>
        <v>-5.5214617576743738E-3</v>
      </c>
      <c r="D1293" s="1">
        <f t="shared" si="183"/>
        <v>-5.3044282406011422E-3</v>
      </c>
      <c r="V1293" s="1">
        <f t="shared" ca="1" si="184"/>
        <v>0.92303455737549778</v>
      </c>
      <c r="W1293" s="1">
        <f t="shared" ca="1" si="185"/>
        <v>4.2773500830549156E-2</v>
      </c>
      <c r="X1293" s="1">
        <f t="shared" ca="1" si="186"/>
        <v>0.882288897126005</v>
      </c>
      <c r="Y1293" s="1">
        <f t="shared" ca="1" si="187"/>
        <v>9.4920546417258164E-3</v>
      </c>
      <c r="Z1293" s="1">
        <f t="shared" ca="1" si="188"/>
        <v>0.8224581802434936</v>
      </c>
      <c r="AA1293" s="1">
        <f t="shared" ca="1" si="189"/>
        <v>9.4920546417258164E-3</v>
      </c>
      <c r="AP1293" s="1">
        <v>-2.2505563547976629E-2</v>
      </c>
      <c r="AQ1293" s="1">
        <v>1292</v>
      </c>
      <c r="AR1293" s="1">
        <v>-7.3314490186604702E-3</v>
      </c>
    </row>
    <row r="1294" spans="1:44" x14ac:dyDescent="0.3">
      <c r="A1294" s="4">
        <v>40963</v>
      </c>
      <c r="B1294" s="1">
        <v>6864.4301759999998</v>
      </c>
      <c r="C1294" s="1">
        <f t="shared" si="190"/>
        <v>2.1651012888081102E-3</v>
      </c>
      <c r="D1294" s="1">
        <f t="shared" si="183"/>
        <v>2.3821348058813414E-3</v>
      </c>
      <c r="V1294" s="1">
        <f t="shared" ca="1" si="184"/>
        <v>0.63851930039160953</v>
      </c>
      <c r="W1294" s="1">
        <f t="shared" ca="1" si="185"/>
        <v>1.0635112298656874E-2</v>
      </c>
      <c r="X1294" s="1">
        <f t="shared" ca="1" si="186"/>
        <v>0.64155467113865494</v>
      </c>
      <c r="Y1294" s="1">
        <f t="shared" ca="1" si="187"/>
        <v>2.9009397644863175E-3</v>
      </c>
      <c r="Z1294" s="1">
        <f t="shared" ca="1" si="188"/>
        <v>0.82872436207987632</v>
      </c>
      <c r="AA1294" s="1">
        <f t="shared" ca="1" si="189"/>
        <v>2.9009397644863175E-3</v>
      </c>
      <c r="AP1294" s="1">
        <v>-5.5288481409898112E-3</v>
      </c>
      <c r="AQ1294" s="1">
        <v>1293</v>
      </c>
      <c r="AR1294" s="1">
        <v>-7.3284436065661745E-3</v>
      </c>
    </row>
    <row r="1295" spans="1:44" x14ac:dyDescent="0.3">
      <c r="A1295" s="4">
        <v>40962</v>
      </c>
      <c r="B1295" s="1">
        <v>6809.4599609999996</v>
      </c>
      <c r="C1295" s="1">
        <f t="shared" si="190"/>
        <v>-8.0079793355888138E-3</v>
      </c>
      <c r="D1295" s="1">
        <f t="shared" si="183"/>
        <v>-7.7909458185155822E-3</v>
      </c>
      <c r="V1295" s="1">
        <f t="shared" ca="1" si="184"/>
        <v>0.50481089969143722</v>
      </c>
      <c r="W1295" s="1">
        <f t="shared" ca="1" si="185"/>
        <v>3.6178288460229127E-4</v>
      </c>
      <c r="X1295" s="1">
        <f t="shared" ca="1" si="186"/>
        <v>0.91531597286118149</v>
      </c>
      <c r="Y1295" s="1">
        <f t="shared" ca="1" si="187"/>
        <v>1.0993897630344614E-2</v>
      </c>
      <c r="Z1295" s="1">
        <f t="shared" ca="1" si="188"/>
        <v>0.96693378097931759</v>
      </c>
      <c r="AA1295" s="1">
        <f t="shared" ca="1" si="189"/>
        <v>1.0993897630344614E-2</v>
      </c>
      <c r="AP1295" s="1">
        <v>-5.6172157597063396E-3</v>
      </c>
      <c r="AQ1295" s="1">
        <v>1294</v>
      </c>
      <c r="AR1295" s="1">
        <v>-7.327536277858736E-3</v>
      </c>
    </row>
    <row r="1296" spans="1:44" x14ac:dyDescent="0.3">
      <c r="A1296" s="4">
        <v>40961</v>
      </c>
      <c r="B1296" s="1">
        <v>6843.8701170000004</v>
      </c>
      <c r="C1296" s="1">
        <f t="shared" si="190"/>
        <v>5.0532870737296379E-3</v>
      </c>
      <c r="D1296" s="1">
        <f t="shared" si="183"/>
        <v>5.2703205908028695E-3</v>
      </c>
      <c r="V1296" s="1">
        <f t="shared" ca="1" si="184"/>
        <v>0.48488216155703745</v>
      </c>
      <c r="W1296" s="1">
        <f t="shared" ca="1" si="185"/>
        <v>-1.1371162633089199E-3</v>
      </c>
      <c r="X1296" s="1">
        <f t="shared" ca="1" si="186"/>
        <v>0.73744167295184582</v>
      </c>
      <c r="Y1296" s="1">
        <f t="shared" ca="1" si="187"/>
        <v>5.0838246941223861E-3</v>
      </c>
      <c r="Z1296" s="1">
        <f t="shared" ca="1" si="188"/>
        <v>0.76573396058731591</v>
      </c>
      <c r="AA1296" s="1">
        <f t="shared" ca="1" si="189"/>
        <v>5.0838246941223861E-3</v>
      </c>
      <c r="AP1296" s="1">
        <v>1.6542042093032481E-2</v>
      </c>
      <c r="AQ1296" s="1">
        <v>1295</v>
      </c>
      <c r="AR1296" s="1">
        <v>-7.3212704962567869E-3</v>
      </c>
    </row>
    <row r="1297" spans="1:44" x14ac:dyDescent="0.3">
      <c r="A1297" s="4">
        <v>40960</v>
      </c>
      <c r="B1297" s="1">
        <v>6908.1801759999998</v>
      </c>
      <c r="C1297" s="1">
        <f t="shared" si="190"/>
        <v>9.3967386727949291E-3</v>
      </c>
      <c r="D1297" s="1">
        <f t="shared" si="183"/>
        <v>9.6137721898681607E-3</v>
      </c>
      <c r="V1297" s="1">
        <f t="shared" ca="1" si="184"/>
        <v>0.34669552782157587</v>
      </c>
      <c r="W1297" s="1">
        <f t="shared" ca="1" si="185"/>
        <v>-1.1827720196919125E-2</v>
      </c>
      <c r="X1297" s="1">
        <f t="shared" ca="1" si="186"/>
        <v>0.24509260741402084</v>
      </c>
      <c r="Y1297" s="1">
        <f t="shared" ca="1" si="187"/>
        <v>-5.5201141432746183E-3</v>
      </c>
      <c r="Z1297" s="1">
        <f t="shared" ca="1" si="188"/>
        <v>0.78751161136717718</v>
      </c>
      <c r="AA1297" s="1">
        <f t="shared" ca="1" si="189"/>
        <v>-5.5201141432746183E-3</v>
      </c>
      <c r="AP1297" s="1">
        <v>5.8429894414894282E-3</v>
      </c>
      <c r="AQ1297" s="1">
        <v>1296</v>
      </c>
      <c r="AR1297" s="1">
        <v>-7.3114225949056123E-3</v>
      </c>
    </row>
    <row r="1298" spans="1:44" x14ac:dyDescent="0.3">
      <c r="A1298" s="4">
        <v>40959</v>
      </c>
      <c r="B1298" s="1">
        <v>6948.2998049999997</v>
      </c>
      <c r="C1298" s="1">
        <f t="shared" si="190"/>
        <v>5.8075539400928048E-3</v>
      </c>
      <c r="D1298" s="1">
        <f t="shared" si="183"/>
        <v>6.0245874571660364E-3</v>
      </c>
      <c r="V1298" s="1">
        <f t="shared" ca="1" si="184"/>
        <v>0.88734700260760635</v>
      </c>
      <c r="W1298" s="1">
        <f t="shared" ca="1" si="185"/>
        <v>3.6376180062850746E-2</v>
      </c>
      <c r="X1298" s="1">
        <f t="shared" ca="1" si="186"/>
        <v>0.67981654350630172</v>
      </c>
      <c r="Y1298" s="1">
        <f t="shared" ca="1" si="187"/>
        <v>3.7374868385495683E-3</v>
      </c>
      <c r="Z1298" s="1">
        <f t="shared" ca="1" si="188"/>
        <v>0.88239302787597584</v>
      </c>
      <c r="AA1298" s="1">
        <f t="shared" ca="1" si="189"/>
        <v>3.7374868385495683E-3</v>
      </c>
      <c r="AP1298" s="1">
        <v>-1.6940855214246432E-3</v>
      </c>
      <c r="AQ1298" s="1">
        <v>1297</v>
      </c>
      <c r="AR1298" s="1">
        <v>-7.3083236222229887E-3</v>
      </c>
    </row>
    <row r="1299" spans="1:44" x14ac:dyDescent="0.3">
      <c r="A1299" s="4">
        <v>40956</v>
      </c>
      <c r="B1299" s="1">
        <v>6848.0297849999997</v>
      </c>
      <c r="C1299" s="1">
        <f t="shared" si="190"/>
        <v>-1.4430871265492255E-2</v>
      </c>
      <c r="D1299" s="1">
        <f t="shared" si="183"/>
        <v>-1.4213837748419023E-2</v>
      </c>
      <c r="V1299" s="1">
        <f t="shared" ca="1" si="184"/>
        <v>0.91412768757653973</v>
      </c>
      <c r="W1299" s="1">
        <f t="shared" ca="1" si="185"/>
        <v>4.099858279706025E-2</v>
      </c>
      <c r="X1299" s="1">
        <f t="shared" ca="1" si="186"/>
        <v>0.24630520765785635</v>
      </c>
      <c r="Y1299" s="1">
        <f t="shared" ca="1" si="187"/>
        <v>-5.4893028788273457E-3</v>
      </c>
      <c r="Z1299" s="1">
        <f t="shared" ca="1" si="188"/>
        <v>0.87896030861426422</v>
      </c>
      <c r="AA1299" s="1">
        <f t="shared" ca="1" si="189"/>
        <v>-5.4893028788273457E-3</v>
      </c>
      <c r="AP1299" s="1">
        <v>-1.1496303856238629E-4</v>
      </c>
      <c r="AQ1299" s="1">
        <v>1298</v>
      </c>
      <c r="AR1299" s="1">
        <v>-7.298589739292833E-3</v>
      </c>
    </row>
    <row r="1300" spans="1:44" x14ac:dyDescent="0.3">
      <c r="A1300" s="4">
        <v>40955</v>
      </c>
      <c r="B1300" s="1">
        <v>6751.9599609999996</v>
      </c>
      <c r="C1300" s="1">
        <f t="shared" si="190"/>
        <v>-1.4028826832855277E-2</v>
      </c>
      <c r="D1300" s="1">
        <f t="shared" si="183"/>
        <v>-1.3811793315782046E-2</v>
      </c>
      <c r="V1300" s="1">
        <f t="shared" ca="1" si="184"/>
        <v>0.76997611945074718</v>
      </c>
      <c r="W1300" s="1">
        <f t="shared" ca="1" si="185"/>
        <v>2.2163046179705603E-2</v>
      </c>
      <c r="X1300" s="1">
        <f t="shared" ca="1" si="186"/>
        <v>0.74240471589827151</v>
      </c>
      <c r="Y1300" s="1">
        <f t="shared" ca="1" si="187"/>
        <v>5.2062145270872799E-3</v>
      </c>
      <c r="Z1300" s="1">
        <f t="shared" ca="1" si="188"/>
        <v>0.15121168860805911</v>
      </c>
      <c r="AA1300" s="1">
        <f t="shared" ca="1" si="189"/>
        <v>5.2062145270872799E-3</v>
      </c>
      <c r="AP1300" s="1">
        <v>-8.3931573207965407E-5</v>
      </c>
      <c r="AQ1300" s="1">
        <v>1299</v>
      </c>
      <c r="AR1300" s="1">
        <v>-7.2903186177365638E-3</v>
      </c>
    </row>
    <row r="1301" spans="1:44" x14ac:dyDescent="0.3">
      <c r="A1301" s="4">
        <v>40954</v>
      </c>
      <c r="B1301" s="1">
        <v>6757.9399409999996</v>
      </c>
      <c r="C1301" s="1">
        <f t="shared" si="190"/>
        <v>8.856657969746615E-4</v>
      </c>
      <c r="D1301" s="1">
        <f t="shared" si="183"/>
        <v>1.1026993140478929E-3</v>
      </c>
      <c r="V1301" s="1">
        <f t="shared" ca="1" si="184"/>
        <v>2.6252747464510784E-2</v>
      </c>
      <c r="W1301" s="1">
        <f t="shared" ca="1" si="185"/>
        <v>-5.816897591539899E-2</v>
      </c>
      <c r="X1301" s="1">
        <f t="shared" ca="1" si="186"/>
        <v>0.76793283479755059</v>
      </c>
      <c r="Y1301" s="1">
        <f t="shared" ca="1" si="187"/>
        <v>5.856448757712838E-3</v>
      </c>
      <c r="Z1301" s="1">
        <f t="shared" ca="1" si="188"/>
        <v>0.213685596632603</v>
      </c>
      <c r="AA1301" s="1">
        <f t="shared" ca="1" si="189"/>
        <v>5.856448757712838E-3</v>
      </c>
      <c r="AP1301" s="1">
        <v>-3.8849176181454674E-3</v>
      </c>
      <c r="AQ1301" s="1">
        <v>1300</v>
      </c>
      <c r="AR1301" s="1">
        <v>-7.286563571555018E-3</v>
      </c>
    </row>
    <row r="1302" spans="1:44" x14ac:dyDescent="0.3">
      <c r="A1302" s="4">
        <v>40953</v>
      </c>
      <c r="B1302" s="1">
        <v>6728.1899409999996</v>
      </c>
      <c r="C1302" s="1">
        <f t="shared" si="190"/>
        <v>-4.4022291200767573E-3</v>
      </c>
      <c r="D1302" s="1">
        <f t="shared" si="183"/>
        <v>-4.1851956030035256E-3</v>
      </c>
      <c r="V1302" s="1">
        <f t="shared" ca="1" si="184"/>
        <v>0.58006911833129815</v>
      </c>
      <c r="W1302" s="1">
        <f t="shared" ca="1" si="185"/>
        <v>6.0621091047120563E-3</v>
      </c>
      <c r="X1302" s="1">
        <f t="shared" ca="1" si="186"/>
        <v>0.11143049266765415</v>
      </c>
      <c r="Y1302" s="1">
        <f t="shared" ca="1" si="187"/>
        <v>-9.751646055674754E-3</v>
      </c>
      <c r="Z1302" s="1">
        <f t="shared" ca="1" si="188"/>
        <v>0.25277145445023608</v>
      </c>
      <c r="AA1302" s="1">
        <f t="shared" ca="1" si="189"/>
        <v>-9.751646055674754E-3</v>
      </c>
      <c r="AP1302" s="1">
        <v>-6.5741258656866761E-3</v>
      </c>
      <c r="AQ1302" s="1">
        <v>1301</v>
      </c>
      <c r="AR1302" s="1">
        <v>-7.2800511843147571E-3</v>
      </c>
    </row>
    <row r="1303" spans="1:44" x14ac:dyDescent="0.3">
      <c r="A1303" s="4">
        <v>40952</v>
      </c>
      <c r="B1303" s="1">
        <v>6738.4702150000003</v>
      </c>
      <c r="C1303" s="1">
        <f t="shared" si="190"/>
        <v>1.5279405144844507E-3</v>
      </c>
      <c r="D1303" s="1">
        <f t="shared" si="183"/>
        <v>1.7449740315576821E-3</v>
      </c>
      <c r="V1303" s="1">
        <f t="shared" ca="1" si="184"/>
        <v>0.43979379085367631</v>
      </c>
      <c r="W1303" s="1">
        <f t="shared" ca="1" si="185"/>
        <v>-4.5447614976014033E-3</v>
      </c>
      <c r="X1303" s="1">
        <f t="shared" ca="1" si="186"/>
        <v>0.96382077923997111</v>
      </c>
      <c r="Y1303" s="1">
        <f t="shared" ca="1" si="187"/>
        <v>1.4374850108678994E-2</v>
      </c>
      <c r="Z1303" s="1">
        <f t="shared" ca="1" si="188"/>
        <v>0.22736322444951762</v>
      </c>
      <c r="AA1303" s="1">
        <f t="shared" ca="1" si="189"/>
        <v>1.4374850108678994E-2</v>
      </c>
      <c r="AP1303" s="1">
        <v>-2.6335355369247293E-3</v>
      </c>
      <c r="AQ1303" s="1">
        <v>1302</v>
      </c>
      <c r="AR1303" s="1">
        <v>-7.2734199432598172E-3</v>
      </c>
    </row>
    <row r="1304" spans="1:44" x14ac:dyDescent="0.3">
      <c r="A1304" s="4">
        <v>40949</v>
      </c>
      <c r="B1304" s="1">
        <v>6692.9599609999996</v>
      </c>
      <c r="C1304" s="1">
        <f t="shared" si="190"/>
        <v>-6.7537961210682165E-3</v>
      </c>
      <c r="D1304" s="1">
        <f t="shared" si="183"/>
        <v>-6.5367626039949849E-3</v>
      </c>
      <c r="V1304" s="1">
        <f t="shared" ca="1" si="184"/>
        <v>0.63288570222883478</v>
      </c>
      <c r="W1304" s="1">
        <f t="shared" ca="1" si="185"/>
        <v>1.0185179296213622E-2</v>
      </c>
      <c r="X1304" s="1">
        <f t="shared" ca="1" si="186"/>
        <v>0.92213689376970487</v>
      </c>
      <c r="Y1304" s="1">
        <f t="shared" ca="1" si="187"/>
        <v>1.135674378132254E-2</v>
      </c>
      <c r="Z1304" s="1">
        <f t="shared" ca="1" si="188"/>
        <v>0.13426523840348403</v>
      </c>
      <c r="AA1304" s="1">
        <f t="shared" ca="1" si="189"/>
        <v>1.135674378132254E-2</v>
      </c>
      <c r="AP1304" s="1">
        <v>-5.2128839713590953E-3</v>
      </c>
      <c r="AQ1304" s="1">
        <v>1303</v>
      </c>
      <c r="AR1304" s="1">
        <v>-7.272675876391718E-3</v>
      </c>
    </row>
    <row r="1305" spans="1:44" x14ac:dyDescent="0.3">
      <c r="A1305" s="4">
        <v>40948</v>
      </c>
      <c r="B1305" s="1">
        <v>6788.7998049999997</v>
      </c>
      <c r="C1305" s="1">
        <f t="shared" si="190"/>
        <v>1.431950057350718E-2</v>
      </c>
      <c r="D1305" s="1">
        <f t="shared" si="183"/>
        <v>1.4536534090580411E-2</v>
      </c>
      <c r="V1305" s="1">
        <f t="shared" ca="1" si="184"/>
        <v>0.39931109444807267</v>
      </c>
      <c r="W1305" s="1">
        <f t="shared" ca="1" si="185"/>
        <v>-7.653919621008652E-3</v>
      </c>
      <c r="X1305" s="1">
        <f t="shared" ca="1" si="186"/>
        <v>0.74906912665984582</v>
      </c>
      <c r="Y1305" s="1">
        <f t="shared" ca="1" si="187"/>
        <v>5.3725064264116872E-3</v>
      </c>
      <c r="Z1305" s="1">
        <f t="shared" ca="1" si="188"/>
        <v>0.86091626303823154</v>
      </c>
      <c r="AA1305" s="1">
        <f t="shared" ca="1" si="189"/>
        <v>5.3725064264116872E-3</v>
      </c>
      <c r="AP1305" s="1">
        <v>-1.6140111604085378E-2</v>
      </c>
      <c r="AQ1305" s="1">
        <v>1304</v>
      </c>
      <c r="AR1305" s="1">
        <v>-7.2671479916646305E-3</v>
      </c>
    </row>
    <row r="1306" spans="1:44" x14ac:dyDescent="0.3">
      <c r="A1306" s="4">
        <v>40947</v>
      </c>
      <c r="B1306" s="1">
        <v>6748.7597660000001</v>
      </c>
      <c r="C1306" s="1">
        <f t="shared" si="190"/>
        <v>-5.8979554781553208E-3</v>
      </c>
      <c r="D1306" s="1">
        <f t="shared" si="183"/>
        <v>-5.6809219610820891E-3</v>
      </c>
      <c r="V1306" s="1">
        <f t="shared" ca="1" si="184"/>
        <v>0.55915412580851676</v>
      </c>
      <c r="W1306" s="1">
        <f t="shared" ca="1" si="185"/>
        <v>4.4647490415570257E-3</v>
      </c>
      <c r="X1306" s="1">
        <f t="shared" ca="1" si="186"/>
        <v>0.46916983492369013</v>
      </c>
      <c r="Y1306" s="1">
        <f t="shared" ca="1" si="187"/>
        <v>-6.1885476721622258E-4</v>
      </c>
      <c r="Z1306" s="1">
        <f t="shared" ca="1" si="188"/>
        <v>0.46756415231140391</v>
      </c>
      <c r="AA1306" s="1">
        <f t="shared" ca="1" si="189"/>
        <v>-6.1885476721622258E-4</v>
      </c>
      <c r="AP1306" s="1">
        <v>-1.4045239985919957E-3</v>
      </c>
      <c r="AQ1306" s="1">
        <v>1305</v>
      </c>
      <c r="AR1306" s="1">
        <v>-7.2651489308532069E-3</v>
      </c>
    </row>
    <row r="1307" spans="1:44" x14ac:dyDescent="0.3">
      <c r="A1307" s="4">
        <v>40946</v>
      </c>
      <c r="B1307" s="1">
        <v>6754.2001950000003</v>
      </c>
      <c r="C1307" s="1">
        <f t="shared" si="190"/>
        <v>8.0613759989041247E-4</v>
      </c>
      <c r="D1307" s="1">
        <f t="shared" si="183"/>
        <v>1.0231711169636439E-3</v>
      </c>
      <c r="V1307" s="1">
        <f t="shared" ca="1" si="184"/>
        <v>0.66379321662406132</v>
      </c>
      <c r="W1307" s="1">
        <f t="shared" ca="1" si="185"/>
        <v>1.2685135638007959E-2</v>
      </c>
      <c r="X1307" s="1">
        <f t="shared" ca="1" si="186"/>
        <v>0.33231878089011824</v>
      </c>
      <c r="Y1307" s="1">
        <f t="shared" ca="1" si="187"/>
        <v>-3.4681542481528179E-3</v>
      </c>
      <c r="Z1307" s="1">
        <f t="shared" ca="1" si="188"/>
        <v>0.27595679784080751</v>
      </c>
      <c r="AA1307" s="1">
        <f t="shared" ca="1" si="189"/>
        <v>-3.4681542481528179E-3</v>
      </c>
      <c r="AP1307" s="1">
        <v>-1.1794658857707653E-2</v>
      </c>
      <c r="AQ1307" s="1">
        <v>1306</v>
      </c>
      <c r="AR1307" s="1">
        <v>-7.2621026386608285E-3</v>
      </c>
    </row>
    <row r="1308" spans="1:44" x14ac:dyDescent="0.3">
      <c r="A1308" s="4">
        <v>40945</v>
      </c>
      <c r="B1308" s="1">
        <v>6764.830078</v>
      </c>
      <c r="C1308" s="1">
        <f t="shared" si="190"/>
        <v>1.573818171375598E-3</v>
      </c>
      <c r="D1308" s="1">
        <f t="shared" si="183"/>
        <v>1.7908516884488294E-3</v>
      </c>
      <c r="V1308" s="1">
        <f t="shared" ca="1" si="184"/>
        <v>0.61921527498812357</v>
      </c>
      <c r="W1308" s="1">
        <f t="shared" ca="1" si="185"/>
        <v>9.1026140090157328E-3</v>
      </c>
      <c r="X1308" s="1">
        <f t="shared" ca="1" si="186"/>
        <v>0.2261624725011846</v>
      </c>
      <c r="Y1308" s="1">
        <f t="shared" ca="1" si="187"/>
        <v>-6.0123571323976808E-3</v>
      </c>
      <c r="Z1308" s="1">
        <f t="shared" ca="1" si="188"/>
        <v>2.9606150616442117E-2</v>
      </c>
      <c r="AA1308" s="1">
        <f t="shared" ca="1" si="189"/>
        <v>9.1026140090157328E-3</v>
      </c>
      <c r="AP1308" s="1">
        <v>-4.6746440588823655E-3</v>
      </c>
      <c r="AQ1308" s="1">
        <v>1307</v>
      </c>
      <c r="AR1308" s="1">
        <v>-7.26006387731462E-3</v>
      </c>
    </row>
    <row r="1309" spans="1:44" x14ac:dyDescent="0.3">
      <c r="A1309" s="4">
        <v>40942</v>
      </c>
      <c r="B1309" s="1">
        <v>6766.669922</v>
      </c>
      <c r="C1309" s="1">
        <f t="shared" si="190"/>
        <v>2.7197194590052861E-4</v>
      </c>
      <c r="D1309" s="1">
        <f t="shared" si="183"/>
        <v>4.8900546297375995E-4</v>
      </c>
      <c r="V1309" s="1">
        <f t="shared" ca="1" si="184"/>
        <v>0.69006870572632717</v>
      </c>
      <c r="W1309" s="1">
        <f t="shared" ca="1" si="185"/>
        <v>1.4881353133512016E-2</v>
      </c>
      <c r="X1309" s="1">
        <f t="shared" ca="1" si="186"/>
        <v>0.17055377588505094</v>
      </c>
      <c r="Y1309" s="1">
        <f t="shared" ca="1" si="187"/>
        <v>-7.6158332685735469E-3</v>
      </c>
      <c r="Z1309" s="1">
        <f t="shared" ca="1" si="188"/>
        <v>0.86263933821738825</v>
      </c>
      <c r="AA1309" s="1">
        <f t="shared" ca="1" si="189"/>
        <v>-7.6158332685735469E-3</v>
      </c>
      <c r="AP1309" s="1">
        <v>7.6361218120397046E-3</v>
      </c>
      <c r="AQ1309" s="1">
        <v>1308</v>
      </c>
      <c r="AR1309" s="1">
        <v>-7.2516655402561497E-3</v>
      </c>
    </row>
    <row r="1310" spans="1:44" x14ac:dyDescent="0.3">
      <c r="A1310" s="4">
        <v>40941</v>
      </c>
      <c r="B1310" s="1">
        <v>6655.6298829999996</v>
      </c>
      <c r="C1310" s="1">
        <f t="shared" si="190"/>
        <v>-1.6409850085783516E-2</v>
      </c>
      <c r="D1310" s="1">
        <f t="shared" si="183"/>
        <v>-1.6192816568710286E-2</v>
      </c>
      <c r="V1310" s="1">
        <f t="shared" ca="1" si="184"/>
        <v>0.75758172247373556</v>
      </c>
      <c r="W1310" s="1">
        <f t="shared" ca="1" si="185"/>
        <v>2.0956343805130916E-2</v>
      </c>
      <c r="X1310" s="1">
        <f t="shared" ca="1" si="186"/>
        <v>0.85990110347235693</v>
      </c>
      <c r="Y1310" s="1">
        <f t="shared" ca="1" si="187"/>
        <v>8.6390009745532393E-3</v>
      </c>
      <c r="Z1310" s="1">
        <f t="shared" ca="1" si="188"/>
        <v>0.82936937115659104</v>
      </c>
      <c r="AA1310" s="1">
        <f t="shared" ca="1" si="189"/>
        <v>8.6390009745532393E-3</v>
      </c>
      <c r="AP1310" s="1">
        <v>7.3494484106487188E-3</v>
      </c>
      <c r="AQ1310" s="1">
        <v>1309</v>
      </c>
      <c r="AR1310" s="1">
        <v>-7.2494752796164264E-3</v>
      </c>
    </row>
    <row r="1311" spans="1:44" x14ac:dyDescent="0.3">
      <c r="A1311" s="4">
        <v>40940</v>
      </c>
      <c r="B1311" s="1">
        <v>6616.6401370000003</v>
      </c>
      <c r="C1311" s="1">
        <f t="shared" si="190"/>
        <v>-5.858160187000183E-3</v>
      </c>
      <c r="D1311" s="1">
        <f t="shared" si="183"/>
        <v>-5.6411266699269514E-3</v>
      </c>
      <c r="V1311" s="1">
        <f t="shared" ca="1" si="184"/>
        <v>0.21281174369467848</v>
      </c>
      <c r="W1311" s="1">
        <f t="shared" ca="1" si="185"/>
        <v>-2.3901092780013445E-2</v>
      </c>
      <c r="X1311" s="1">
        <f t="shared" ca="1" si="186"/>
        <v>0.6810250482182435</v>
      </c>
      <c r="Y1311" s="1">
        <f t="shared" ca="1" si="187"/>
        <v>3.7645368341653706E-3</v>
      </c>
      <c r="Z1311" s="1">
        <f t="shared" ca="1" si="188"/>
        <v>0.86830192167938347</v>
      </c>
      <c r="AA1311" s="1">
        <f t="shared" ca="1" si="189"/>
        <v>3.7645368341653706E-3</v>
      </c>
      <c r="AP1311" s="1">
        <v>4.8823613923749997E-3</v>
      </c>
      <c r="AQ1311" s="1">
        <v>1310</v>
      </c>
      <c r="AR1311" s="1">
        <v>-7.241942732662876E-3</v>
      </c>
    </row>
    <row r="1312" spans="1:44" x14ac:dyDescent="0.3">
      <c r="A1312" s="4">
        <v>40939</v>
      </c>
      <c r="B1312" s="1">
        <v>6458.9101559999999</v>
      </c>
      <c r="C1312" s="1">
        <f t="shared" si="190"/>
        <v>-2.3838379862610382E-2</v>
      </c>
      <c r="D1312" s="1">
        <f t="shared" si="183"/>
        <v>-2.3621346345537152E-2</v>
      </c>
      <c r="V1312" s="1">
        <f t="shared" ca="1" si="184"/>
        <v>0.85726945834459922</v>
      </c>
      <c r="W1312" s="1">
        <f t="shared" ca="1" si="185"/>
        <v>3.2043952662780699E-2</v>
      </c>
      <c r="X1312" s="1">
        <f t="shared" ca="1" si="186"/>
        <v>0.3710931072662409</v>
      </c>
      <c r="Y1312" s="1">
        <f t="shared" ca="1" si="187"/>
        <v>-2.6316769064631813E-3</v>
      </c>
      <c r="Z1312" s="1">
        <f t="shared" ca="1" si="188"/>
        <v>0.74060511790910699</v>
      </c>
      <c r="AA1312" s="1">
        <f t="shared" ca="1" si="189"/>
        <v>-2.6316769064631813E-3</v>
      </c>
      <c r="AP1312" s="1">
        <v>-1.4735966523437059E-3</v>
      </c>
      <c r="AQ1312" s="1">
        <v>1311</v>
      </c>
      <c r="AR1312" s="1">
        <v>-7.2409834994550219E-3</v>
      </c>
    </row>
    <row r="1313" spans="1:44" x14ac:dyDescent="0.3">
      <c r="A1313" s="4">
        <v>40938</v>
      </c>
      <c r="B1313" s="1">
        <v>6444.4501950000003</v>
      </c>
      <c r="C1313" s="1">
        <f t="shared" si="190"/>
        <v>-2.2387617493900263E-3</v>
      </c>
      <c r="D1313" s="1">
        <f t="shared" si="183"/>
        <v>-2.0217282323167951E-3</v>
      </c>
      <c r="V1313" s="1">
        <f t="shared" ca="1" si="184"/>
        <v>0.77847052141999873</v>
      </c>
      <c r="W1313" s="1">
        <f t="shared" ca="1" si="185"/>
        <v>2.3011138257431028E-2</v>
      </c>
      <c r="X1313" s="1">
        <f t="shared" ca="1" si="186"/>
        <v>0.70446944154012359</v>
      </c>
      <c r="Y1313" s="1">
        <f t="shared" ca="1" si="187"/>
        <v>4.2983917586583431E-3</v>
      </c>
      <c r="Z1313" s="1">
        <f t="shared" ca="1" si="188"/>
        <v>7.8523401780841273E-2</v>
      </c>
      <c r="AA1313" s="1">
        <f t="shared" ca="1" si="189"/>
        <v>2.3011138257431028E-2</v>
      </c>
      <c r="AP1313" s="1">
        <v>5.1608265140942137E-3</v>
      </c>
      <c r="AQ1313" s="1">
        <v>1312</v>
      </c>
      <c r="AR1313" s="1">
        <v>-7.2373127749473399E-3</v>
      </c>
    </row>
    <row r="1314" spans="1:44" x14ac:dyDescent="0.3">
      <c r="A1314" s="4">
        <v>40935</v>
      </c>
      <c r="B1314" s="1">
        <v>6511.9799800000001</v>
      </c>
      <c r="C1314" s="1">
        <f t="shared" si="190"/>
        <v>1.0478750390901223E-2</v>
      </c>
      <c r="D1314" s="1">
        <f t="shared" si="183"/>
        <v>1.0695783907974455E-2</v>
      </c>
      <c r="V1314" s="1">
        <f t="shared" ca="1" si="184"/>
        <v>0.74764548920797269</v>
      </c>
      <c r="W1314" s="1">
        <f t="shared" ca="1" si="185"/>
        <v>2.0012964235817009E-2</v>
      </c>
      <c r="X1314" s="1">
        <f t="shared" ca="1" si="186"/>
        <v>0.41122529925632911</v>
      </c>
      <c r="Y1314" s="1">
        <f t="shared" ca="1" si="187"/>
        <v>-1.7951534442049273E-3</v>
      </c>
      <c r="Z1314" s="1">
        <f t="shared" ca="1" si="188"/>
        <v>0.99113548503312054</v>
      </c>
      <c r="AA1314" s="1">
        <f t="shared" ca="1" si="189"/>
        <v>-1.7951534442049273E-3</v>
      </c>
      <c r="AP1314" s="1">
        <v>-2.2709290080162193E-3</v>
      </c>
      <c r="AQ1314" s="1">
        <v>1313</v>
      </c>
      <c r="AR1314" s="1">
        <v>-7.2354088489100694E-3</v>
      </c>
    </row>
    <row r="1315" spans="1:44" x14ac:dyDescent="0.3">
      <c r="A1315" s="4">
        <v>40934</v>
      </c>
      <c r="B1315" s="1">
        <v>6539.8500979999999</v>
      </c>
      <c r="C1315" s="1">
        <f t="shared" si="190"/>
        <v>4.2798224327464567E-3</v>
      </c>
      <c r="D1315" s="1">
        <f t="shared" si="183"/>
        <v>4.4968559498196883E-3</v>
      </c>
      <c r="V1315" s="1">
        <f t="shared" ca="1" si="184"/>
        <v>2.0047808328828021E-3</v>
      </c>
      <c r="W1315" s="1">
        <f t="shared" ca="1" si="185"/>
        <v>-8.6322255134724371E-2</v>
      </c>
      <c r="X1315" s="1">
        <f t="shared" ca="1" si="186"/>
        <v>0.73905586835674031</v>
      </c>
      <c r="Y1315" s="1">
        <f t="shared" ca="1" si="187"/>
        <v>5.1234993407861269E-3</v>
      </c>
      <c r="Z1315" s="1">
        <f t="shared" ca="1" si="188"/>
        <v>0.65882178782309864</v>
      </c>
      <c r="AA1315" s="1">
        <f t="shared" ca="1" si="189"/>
        <v>5.1234993407861269E-3</v>
      </c>
      <c r="AP1315" s="1">
        <v>1.2851018848076672E-2</v>
      </c>
      <c r="AQ1315" s="1">
        <v>1314</v>
      </c>
      <c r="AR1315" s="1">
        <v>-7.2321713701392733E-3</v>
      </c>
    </row>
    <row r="1316" spans="1:44" x14ac:dyDescent="0.3">
      <c r="A1316" s="4">
        <v>40933</v>
      </c>
      <c r="B1316" s="1">
        <v>6421.8500979999999</v>
      </c>
      <c r="C1316" s="1">
        <f t="shared" si="190"/>
        <v>-1.8043227020767105E-2</v>
      </c>
      <c r="D1316" s="1">
        <f t="shared" si="183"/>
        <v>-1.7826193503693875E-2</v>
      </c>
      <c r="V1316" s="1">
        <f t="shared" ca="1" si="184"/>
        <v>0.38954063283544094</v>
      </c>
      <c r="W1316" s="1">
        <f t="shared" ca="1" si="185"/>
        <v>-8.41549510120858E-3</v>
      </c>
      <c r="X1316" s="1">
        <f t="shared" ca="1" si="186"/>
        <v>0.3845269816035255</v>
      </c>
      <c r="Y1316" s="1">
        <f t="shared" ca="1" si="187"/>
        <v>-2.3489006256476644E-3</v>
      </c>
      <c r="Z1316" s="1">
        <f t="shared" ca="1" si="188"/>
        <v>0.23384610629281799</v>
      </c>
      <c r="AA1316" s="1">
        <f t="shared" ca="1" si="189"/>
        <v>-2.3489006256476644E-3</v>
      </c>
      <c r="AP1316" s="1">
        <v>1.3075121430498009E-2</v>
      </c>
      <c r="AQ1316" s="1">
        <v>1315</v>
      </c>
      <c r="AR1316" s="1">
        <v>-7.228968435934565E-3</v>
      </c>
    </row>
    <row r="1317" spans="1:44" x14ac:dyDescent="0.3">
      <c r="A1317" s="4">
        <v>40932</v>
      </c>
      <c r="B1317" s="1">
        <v>6419.2202150000003</v>
      </c>
      <c r="C1317" s="1">
        <f t="shared" si="190"/>
        <v>-4.0952108191043746E-4</v>
      </c>
      <c r="D1317" s="1">
        <f t="shared" si="183"/>
        <v>-1.9248756483720614E-4</v>
      </c>
      <c r="V1317" s="1">
        <f t="shared" ca="1" si="184"/>
        <v>0.58603030639644671</v>
      </c>
      <c r="W1317" s="1">
        <f t="shared" ca="1" si="185"/>
        <v>6.5203539662582969E-3</v>
      </c>
      <c r="X1317" s="1">
        <f t="shared" ca="1" si="186"/>
        <v>0.50025397960859663</v>
      </c>
      <c r="Y1317" s="1">
        <f t="shared" ca="1" si="187"/>
        <v>5.0930600887412746E-6</v>
      </c>
      <c r="Z1317" s="1">
        <f t="shared" ca="1" si="188"/>
        <v>0.99338354837688059</v>
      </c>
      <c r="AA1317" s="1">
        <f t="shared" ca="1" si="189"/>
        <v>5.0930600887412746E-6</v>
      </c>
      <c r="AP1317" s="1">
        <v>-6.6344000430027562E-3</v>
      </c>
      <c r="AQ1317" s="1">
        <v>1316</v>
      </c>
      <c r="AR1317" s="1">
        <v>-7.2265566104303099E-3</v>
      </c>
    </row>
    <row r="1318" spans="1:44" x14ac:dyDescent="0.3">
      <c r="A1318" s="4">
        <v>40931</v>
      </c>
      <c r="B1318" s="1">
        <v>6436.6201170000004</v>
      </c>
      <c r="C1318" s="1">
        <f t="shared" si="190"/>
        <v>2.7105943428052514E-3</v>
      </c>
      <c r="D1318" s="1">
        <f t="shared" si="183"/>
        <v>2.9276278598784826E-3</v>
      </c>
      <c r="V1318" s="1">
        <f t="shared" ca="1" si="184"/>
        <v>0.75922511291101391</v>
      </c>
      <c r="W1318" s="1">
        <f t="shared" ca="1" si="185"/>
        <v>2.1114364115325315E-2</v>
      </c>
      <c r="X1318" s="1">
        <f t="shared" ca="1" si="186"/>
        <v>0.65285954742842511</v>
      </c>
      <c r="Y1318" s="1">
        <f t="shared" ca="1" si="187"/>
        <v>3.1444178423798764E-3</v>
      </c>
      <c r="Z1318" s="1">
        <f t="shared" ca="1" si="188"/>
        <v>0.65456669089675246</v>
      </c>
      <c r="AA1318" s="1">
        <f t="shared" ca="1" si="189"/>
        <v>3.1444178423798764E-3</v>
      </c>
      <c r="AP1318" s="1">
        <v>-2.1929750133453684E-3</v>
      </c>
      <c r="AQ1318" s="1">
        <v>1317</v>
      </c>
      <c r="AR1318" s="1">
        <v>-7.2185022261005028E-3</v>
      </c>
    </row>
    <row r="1319" spans="1:44" x14ac:dyDescent="0.3">
      <c r="A1319" s="4">
        <v>40928</v>
      </c>
      <c r="B1319" s="1">
        <v>6404.3901370000003</v>
      </c>
      <c r="C1319" s="1">
        <f t="shared" si="190"/>
        <v>-5.0072832347020533E-3</v>
      </c>
      <c r="D1319" s="1">
        <f t="shared" si="183"/>
        <v>-4.7902497176288217E-3</v>
      </c>
      <c r="V1319" s="1">
        <f t="shared" ca="1" si="184"/>
        <v>0.11832447222429865</v>
      </c>
      <c r="W1319" s="1">
        <f t="shared" ca="1" si="185"/>
        <v>-3.5502129720558911E-2</v>
      </c>
      <c r="X1319" s="1">
        <f t="shared" ca="1" si="186"/>
        <v>0.62837307459211367</v>
      </c>
      <c r="Y1319" s="1">
        <f t="shared" ca="1" si="187"/>
        <v>2.6203797021985406E-3</v>
      </c>
      <c r="Z1319" s="1">
        <f t="shared" ca="1" si="188"/>
        <v>0.91025041048702893</v>
      </c>
      <c r="AA1319" s="1">
        <f t="shared" ca="1" si="189"/>
        <v>2.6203797021985406E-3</v>
      </c>
      <c r="AP1319" s="1">
        <v>-6.1841640000654197E-3</v>
      </c>
      <c r="AQ1319" s="1">
        <v>1318</v>
      </c>
      <c r="AR1319" s="1">
        <v>-7.2065601898403378E-3</v>
      </c>
    </row>
    <row r="1320" spans="1:44" x14ac:dyDescent="0.3">
      <c r="A1320" s="4">
        <v>40927</v>
      </c>
      <c r="B1320" s="1">
        <v>6416.2597660000001</v>
      </c>
      <c r="C1320" s="1">
        <f t="shared" si="190"/>
        <v>1.8533582036836811E-3</v>
      </c>
      <c r="D1320" s="1">
        <f t="shared" si="183"/>
        <v>2.0703917207569125E-3</v>
      </c>
      <c r="V1320" s="1">
        <f t="shared" ca="1" si="184"/>
        <v>0.15833422755585491</v>
      </c>
      <c r="W1320" s="1">
        <f t="shared" ca="1" si="185"/>
        <v>-3.003982791073876E-2</v>
      </c>
      <c r="X1320" s="1">
        <f t="shared" ca="1" si="186"/>
        <v>6.7690524873931679E-2</v>
      </c>
      <c r="Y1320" s="1">
        <f t="shared" ca="1" si="187"/>
        <v>-1.1945715938395279E-2</v>
      </c>
      <c r="Z1320" s="1">
        <f t="shared" ca="1" si="188"/>
        <v>0.57326644051153997</v>
      </c>
      <c r="AA1320" s="1">
        <f t="shared" ca="1" si="189"/>
        <v>-1.1945715938395279E-2</v>
      </c>
      <c r="AP1320" s="1">
        <v>-4.8793891626901063E-4</v>
      </c>
      <c r="AQ1320" s="1">
        <v>1319</v>
      </c>
      <c r="AR1320" s="1">
        <v>-7.2054839608234247E-3</v>
      </c>
    </row>
    <row r="1321" spans="1:44" x14ac:dyDescent="0.3">
      <c r="A1321" s="4">
        <v>40926</v>
      </c>
      <c r="B1321" s="1">
        <v>6354.5698240000002</v>
      </c>
      <c r="C1321" s="1">
        <f t="shared" si="190"/>
        <v>-9.6146266282573657E-3</v>
      </c>
      <c r="D1321" s="1">
        <f t="shared" si="183"/>
        <v>-9.397593111184134E-3</v>
      </c>
      <c r="V1321" s="1">
        <f t="shared" ca="1" si="184"/>
        <v>0.64295716309739592</v>
      </c>
      <c r="W1321" s="1">
        <f t="shared" ca="1" si="185"/>
        <v>1.0991233841370338E-2</v>
      </c>
      <c r="X1321" s="1">
        <f t="shared" ca="1" si="186"/>
        <v>0.59659376332011815</v>
      </c>
      <c r="Y1321" s="1">
        <f t="shared" ca="1" si="187"/>
        <v>1.9563215828844924E-3</v>
      </c>
      <c r="Z1321" s="1">
        <f t="shared" ca="1" si="188"/>
        <v>7.9398182901150305E-2</v>
      </c>
      <c r="AA1321" s="1">
        <f t="shared" ca="1" si="189"/>
        <v>1.0991233841370338E-2</v>
      </c>
      <c r="AP1321" s="1">
        <v>3.2955414699073061E-3</v>
      </c>
      <c r="AQ1321" s="1">
        <v>1320</v>
      </c>
      <c r="AR1321" s="1">
        <v>-7.1966094416783385E-3</v>
      </c>
    </row>
    <row r="1322" spans="1:44" x14ac:dyDescent="0.3">
      <c r="A1322" s="4">
        <v>40925</v>
      </c>
      <c r="B1322" s="1">
        <v>6332.9301759999998</v>
      </c>
      <c r="C1322" s="1">
        <f t="shared" si="190"/>
        <v>-3.405367884742013E-3</v>
      </c>
      <c r="D1322" s="1">
        <f t="shared" si="183"/>
        <v>-3.1883343676687818E-3</v>
      </c>
      <c r="V1322" s="1">
        <f t="shared" ca="1" si="184"/>
        <v>0.40179214117581685</v>
      </c>
      <c r="W1322" s="1">
        <f t="shared" ca="1" si="185"/>
        <v>-7.4613322121587014E-3</v>
      </c>
      <c r="X1322" s="1">
        <f t="shared" ca="1" si="186"/>
        <v>0.8344680915851157</v>
      </c>
      <c r="Y1322" s="1">
        <f t="shared" ca="1" si="187"/>
        <v>7.7757866385963301E-3</v>
      </c>
      <c r="Z1322" s="1">
        <f t="shared" ca="1" si="188"/>
        <v>0.27341346470437033</v>
      </c>
      <c r="AA1322" s="1">
        <f t="shared" ca="1" si="189"/>
        <v>7.7757866385963301E-3</v>
      </c>
      <c r="AP1322" s="1">
        <v>-3.8482067629533236E-3</v>
      </c>
      <c r="AQ1322" s="1">
        <v>1321</v>
      </c>
      <c r="AR1322" s="1">
        <v>-7.1944472921695209E-3</v>
      </c>
    </row>
    <row r="1323" spans="1:44" x14ac:dyDescent="0.3">
      <c r="A1323" s="4">
        <v>40924</v>
      </c>
      <c r="B1323" s="1">
        <v>6220.0097660000001</v>
      </c>
      <c r="C1323" s="1">
        <f t="shared" si="190"/>
        <v>-1.7830673457909875E-2</v>
      </c>
      <c r="D1323" s="1">
        <f t="shared" si="183"/>
        <v>-1.7613639940836645E-2</v>
      </c>
      <c r="V1323" s="1">
        <f t="shared" ca="1" si="184"/>
        <v>0.41043234843985321</v>
      </c>
      <c r="W1323" s="1">
        <f t="shared" ca="1" si="185"/>
        <v>-6.7929887341194092E-3</v>
      </c>
      <c r="X1323" s="1">
        <f t="shared" ca="1" si="186"/>
        <v>0.40348134635611033</v>
      </c>
      <c r="Y1323" s="1">
        <f t="shared" ca="1" si="187"/>
        <v>-1.9547697287479581E-3</v>
      </c>
      <c r="Z1323" s="1">
        <f t="shared" ca="1" si="188"/>
        <v>0.56935509727281097</v>
      </c>
      <c r="AA1323" s="1">
        <f t="shared" ca="1" si="189"/>
        <v>-1.9547697287479581E-3</v>
      </c>
      <c r="AP1323" s="1">
        <v>9.380304033828386E-4</v>
      </c>
      <c r="AQ1323" s="1">
        <v>1322</v>
      </c>
      <c r="AR1323" s="1">
        <v>-7.1873990086512903E-3</v>
      </c>
    </row>
    <row r="1324" spans="1:44" x14ac:dyDescent="0.3">
      <c r="A1324" s="4">
        <v>40921</v>
      </c>
      <c r="B1324" s="1">
        <v>6143.080078</v>
      </c>
      <c r="C1324" s="1">
        <f t="shared" si="190"/>
        <v>-1.2368097622694339E-2</v>
      </c>
      <c r="D1324" s="1">
        <f t="shared" si="183"/>
        <v>-1.2151064105621107E-2</v>
      </c>
      <c r="V1324" s="1">
        <f t="shared" ca="1" si="184"/>
        <v>0.36739304353556801</v>
      </c>
      <c r="W1324" s="1">
        <f t="shared" ca="1" si="185"/>
        <v>-1.0162977185154021E-2</v>
      </c>
      <c r="X1324" s="1">
        <f t="shared" ca="1" si="186"/>
        <v>0.53019473116666682</v>
      </c>
      <c r="Y1324" s="1">
        <f t="shared" ca="1" si="187"/>
        <v>6.0607499581535082E-4</v>
      </c>
      <c r="Z1324" s="1">
        <f t="shared" ca="1" si="188"/>
        <v>4.5820844574496311E-2</v>
      </c>
      <c r="AA1324" s="1">
        <f t="shared" ca="1" si="189"/>
        <v>-1.0162977185154021E-2</v>
      </c>
      <c r="AP1324" s="1">
        <v>-6.0602065558606356E-3</v>
      </c>
      <c r="AQ1324" s="1">
        <v>1323</v>
      </c>
      <c r="AR1324" s="1">
        <v>-7.1832443638993691E-3</v>
      </c>
    </row>
    <row r="1325" spans="1:44" x14ac:dyDescent="0.3">
      <c r="A1325" s="4">
        <v>40920</v>
      </c>
      <c r="B1325" s="1">
        <v>6179.2099609999996</v>
      </c>
      <c r="C1325" s="1">
        <f t="shared" si="190"/>
        <v>5.8813954142304462E-3</v>
      </c>
      <c r="D1325" s="1">
        <f t="shared" si="183"/>
        <v>6.0984289313036778E-3</v>
      </c>
      <c r="V1325" s="1">
        <f t="shared" ca="1" si="184"/>
        <v>8.6135767270943187E-2</v>
      </c>
      <c r="W1325" s="1">
        <f t="shared" ca="1" si="185"/>
        <v>-4.0948235725457284E-2</v>
      </c>
      <c r="X1325" s="1">
        <f t="shared" ca="1" si="186"/>
        <v>0.1956075988893593</v>
      </c>
      <c r="Y1325" s="1">
        <f t="shared" ca="1" si="187"/>
        <v>-6.8593254236782092E-3</v>
      </c>
      <c r="Z1325" s="1">
        <f t="shared" ca="1" si="188"/>
        <v>0.95874976460134498</v>
      </c>
      <c r="AA1325" s="1">
        <f t="shared" ca="1" si="189"/>
        <v>-6.8593254236782092E-3</v>
      </c>
      <c r="AP1325" s="1">
        <v>-7.0175886450899311E-3</v>
      </c>
      <c r="AQ1325" s="1">
        <v>1324</v>
      </c>
      <c r="AR1325" s="1">
        <v>-7.170087644805272E-3</v>
      </c>
    </row>
    <row r="1326" spans="1:44" x14ac:dyDescent="0.3">
      <c r="A1326" s="4">
        <v>40919</v>
      </c>
      <c r="B1326" s="1">
        <v>6152.3398440000001</v>
      </c>
      <c r="C1326" s="1">
        <f t="shared" si="190"/>
        <v>-4.3484712721512725E-3</v>
      </c>
      <c r="D1326" s="1">
        <f t="shared" si="183"/>
        <v>-4.1314377550780408E-3</v>
      </c>
      <c r="V1326" s="1">
        <f t="shared" ca="1" si="184"/>
        <v>0.50399692694328635</v>
      </c>
      <c r="W1326" s="1">
        <f t="shared" ca="1" si="185"/>
        <v>3.0056933107517811E-4</v>
      </c>
      <c r="X1326" s="1">
        <f t="shared" ca="1" si="186"/>
        <v>0.4773192321407953</v>
      </c>
      <c r="Y1326" s="1">
        <f t="shared" ca="1" si="187"/>
        <v>-4.5506331847249172E-4</v>
      </c>
      <c r="Z1326" s="1">
        <f t="shared" ca="1" si="188"/>
        <v>0.54438350275325109</v>
      </c>
      <c r="AA1326" s="1">
        <f t="shared" ca="1" si="189"/>
        <v>-4.5506331847249172E-4</v>
      </c>
      <c r="AP1326" s="1">
        <v>-6.2939400010527244E-3</v>
      </c>
      <c r="AQ1326" s="1">
        <v>1325</v>
      </c>
      <c r="AR1326" s="1">
        <v>-7.1698793959777199E-3</v>
      </c>
    </row>
    <row r="1327" spans="1:44" x14ac:dyDescent="0.3">
      <c r="A1327" s="4">
        <v>40918</v>
      </c>
      <c r="B1327" s="1">
        <v>6162.9799800000001</v>
      </c>
      <c r="C1327" s="1">
        <f t="shared" si="190"/>
        <v>1.7294454256093568E-3</v>
      </c>
      <c r="D1327" s="1">
        <f t="shared" si="183"/>
        <v>1.9464789426825882E-3</v>
      </c>
      <c r="V1327" s="1">
        <f t="shared" ca="1" si="184"/>
        <v>0.28125190768354846</v>
      </c>
      <c r="W1327" s="1">
        <f t="shared" ca="1" si="185"/>
        <v>-1.7373795220462323E-2</v>
      </c>
      <c r="X1327" s="1">
        <f t="shared" ca="1" si="186"/>
        <v>4.9887699761500093E-2</v>
      </c>
      <c r="Y1327" s="1">
        <f t="shared" ca="1" si="187"/>
        <v>-1.3167547704614485E-2</v>
      </c>
      <c r="Z1327" s="1">
        <f t="shared" ca="1" si="188"/>
        <v>0.15249528168989901</v>
      </c>
      <c r="AA1327" s="1">
        <f t="shared" ca="1" si="189"/>
        <v>-1.3167547704614485E-2</v>
      </c>
      <c r="AP1327" s="1">
        <v>-1.1577391457726106E-2</v>
      </c>
      <c r="AQ1327" s="1">
        <v>1326</v>
      </c>
      <c r="AR1327" s="1">
        <v>-7.1694569774444251E-3</v>
      </c>
    </row>
    <row r="1328" spans="1:44" x14ac:dyDescent="0.3">
      <c r="A1328" s="4">
        <v>40917</v>
      </c>
      <c r="B1328" s="1">
        <v>6017.2299800000001</v>
      </c>
      <c r="C1328" s="1">
        <f t="shared" si="190"/>
        <v>-2.3649273642456323E-2</v>
      </c>
      <c r="D1328" s="1">
        <f t="shared" si="183"/>
        <v>-2.3432240125383093E-2</v>
      </c>
      <c r="V1328" s="1">
        <f t="shared" ca="1" si="184"/>
        <v>0.67476803160107868</v>
      </c>
      <c r="W1328" s="1">
        <f t="shared" ca="1" si="185"/>
        <v>1.3593533241986347E-2</v>
      </c>
      <c r="X1328" s="1">
        <f t="shared" ca="1" si="186"/>
        <v>0.38558300100074672</v>
      </c>
      <c r="Y1328" s="1">
        <f t="shared" ca="1" si="187"/>
        <v>-2.3268004293570273E-3</v>
      </c>
      <c r="Z1328" s="1">
        <f t="shared" ca="1" si="188"/>
        <v>0.44586754381648297</v>
      </c>
      <c r="AA1328" s="1">
        <f t="shared" ca="1" si="189"/>
        <v>-2.3268004293570273E-3</v>
      </c>
      <c r="AP1328" s="1">
        <v>2.5896911372854936E-3</v>
      </c>
      <c r="AQ1328" s="1">
        <v>1327</v>
      </c>
      <c r="AR1328" s="1">
        <v>-7.1678482256420121E-3</v>
      </c>
    </row>
    <row r="1329" spans="1:44" x14ac:dyDescent="0.3">
      <c r="A1329" s="4">
        <v>40914</v>
      </c>
      <c r="B1329" s="1">
        <v>6057.919922</v>
      </c>
      <c r="C1329" s="1">
        <f t="shared" si="190"/>
        <v>6.7622381287144977E-3</v>
      </c>
      <c r="D1329" s="1">
        <f t="shared" si="183"/>
        <v>6.9792716457877293E-3</v>
      </c>
      <c r="V1329" s="1">
        <f t="shared" ca="1" si="184"/>
        <v>0.57596792192973356</v>
      </c>
      <c r="W1329" s="1">
        <f t="shared" ca="1" si="185"/>
        <v>5.7476701333250566E-3</v>
      </c>
      <c r="X1329" s="1">
        <f t="shared" ca="1" si="186"/>
        <v>0.2617235766932523</v>
      </c>
      <c r="Y1329" s="1">
        <f t="shared" ca="1" si="187"/>
        <v>-5.1043260072953789E-3</v>
      </c>
      <c r="Z1329" s="1">
        <f t="shared" ca="1" si="188"/>
        <v>3.870668123943144E-2</v>
      </c>
      <c r="AA1329" s="1">
        <f t="shared" ca="1" si="189"/>
        <v>5.7476701333250566E-3</v>
      </c>
      <c r="AP1329" s="1">
        <v>2.1300263999493464E-2</v>
      </c>
      <c r="AQ1329" s="1">
        <v>1328</v>
      </c>
      <c r="AR1329" s="1">
        <v>-7.1663949931238318E-3</v>
      </c>
    </row>
    <row r="1330" spans="1:44" x14ac:dyDescent="0.3">
      <c r="A1330" s="4">
        <v>40913</v>
      </c>
      <c r="B1330" s="1">
        <v>6095.9902339999999</v>
      </c>
      <c r="C1330" s="1">
        <f t="shared" si="190"/>
        <v>6.2843868011102826E-3</v>
      </c>
      <c r="D1330" s="1">
        <f t="shared" si="183"/>
        <v>6.5014203181835142E-3</v>
      </c>
      <c r="V1330" s="1">
        <f t="shared" ca="1" si="184"/>
        <v>9.9131216477321704E-2</v>
      </c>
      <c r="W1330" s="1">
        <f t="shared" ca="1" si="185"/>
        <v>-3.8595532087795939E-2</v>
      </c>
      <c r="X1330" s="1">
        <f t="shared" ca="1" si="186"/>
        <v>0.47157967683610269</v>
      </c>
      <c r="Y1330" s="1">
        <f t="shared" ca="1" si="187"/>
        <v>-5.7039639693899039E-4</v>
      </c>
      <c r="Z1330" s="1">
        <f t="shared" ca="1" si="188"/>
        <v>0.34404815752925422</v>
      </c>
      <c r="AA1330" s="1">
        <f t="shared" ca="1" si="189"/>
        <v>-5.7039639693899039E-4</v>
      </c>
      <c r="AP1330" s="1">
        <v>-2.7652065146331633E-4</v>
      </c>
      <c r="AQ1330" s="1">
        <v>1329</v>
      </c>
      <c r="AR1330" s="1">
        <v>-7.159907121171866E-3</v>
      </c>
    </row>
    <row r="1331" spans="1:44" x14ac:dyDescent="0.3">
      <c r="A1331" s="4">
        <v>40912</v>
      </c>
      <c r="B1331" s="1">
        <v>6111.5498049999997</v>
      </c>
      <c r="C1331" s="1">
        <f t="shared" si="190"/>
        <v>2.5524271533798161E-3</v>
      </c>
      <c r="D1331" s="1">
        <f t="shared" si="183"/>
        <v>2.7694606704530473E-3</v>
      </c>
      <c r="V1331" s="1">
        <f t="shared" ca="1" si="184"/>
        <v>0.33885431805584032</v>
      </c>
      <c r="W1331" s="1">
        <f t="shared" ca="1" si="185"/>
        <v>-1.2467757767566121E-2</v>
      </c>
      <c r="X1331" s="1">
        <f t="shared" ca="1" si="186"/>
        <v>0.51426566479743852</v>
      </c>
      <c r="Y1331" s="1">
        <f t="shared" ca="1" si="187"/>
        <v>2.8613074276335782E-4</v>
      </c>
      <c r="Z1331" s="1">
        <f t="shared" ca="1" si="188"/>
        <v>0.62367879322258812</v>
      </c>
      <c r="AA1331" s="1">
        <f t="shared" ca="1" si="189"/>
        <v>2.8613074276335782E-4</v>
      </c>
      <c r="AP1331" s="1">
        <v>-1.5179395893539028E-3</v>
      </c>
      <c r="AQ1331" s="1">
        <v>1330</v>
      </c>
      <c r="AR1331" s="1">
        <v>-7.1596415788848069E-3</v>
      </c>
    </row>
    <row r="1332" spans="1:44" x14ac:dyDescent="0.3">
      <c r="A1332" s="4">
        <v>40911</v>
      </c>
      <c r="B1332" s="1">
        <v>6166.5698240000002</v>
      </c>
      <c r="C1332" s="1">
        <f t="shared" si="190"/>
        <v>9.0026295711420623E-3</v>
      </c>
      <c r="D1332" s="1">
        <f t="shared" si="183"/>
        <v>9.2196630882152939E-3</v>
      </c>
      <c r="V1332" s="1">
        <f t="shared" ca="1" si="184"/>
        <v>0.73744348324173437</v>
      </c>
      <c r="W1332" s="1">
        <f t="shared" ca="1" si="185"/>
        <v>1.9064509193819662E-2</v>
      </c>
      <c r="X1332" s="1">
        <f t="shared" ca="1" si="186"/>
        <v>0.41024086652894698</v>
      </c>
      <c r="Y1332" s="1">
        <f t="shared" ca="1" si="187"/>
        <v>-1.8154033833084455E-3</v>
      </c>
      <c r="Z1332" s="1">
        <f t="shared" ca="1" si="188"/>
        <v>2.7269258227492488E-3</v>
      </c>
      <c r="AA1332" s="1">
        <f t="shared" ca="1" si="189"/>
        <v>1.9064509193819662E-2</v>
      </c>
      <c r="AP1332" s="1">
        <v>1.5047621119613797E-2</v>
      </c>
      <c r="AQ1332" s="1">
        <v>1331</v>
      </c>
      <c r="AR1332" s="1">
        <v>-7.1554838724198272E-3</v>
      </c>
    </row>
    <row r="1333" spans="1:44" x14ac:dyDescent="0.3">
      <c r="A1333" s="4">
        <v>40907</v>
      </c>
      <c r="B1333" s="1">
        <v>5898.3500979999999</v>
      </c>
      <c r="C1333" s="1">
        <f t="shared" si="190"/>
        <v>-4.3495773769738517E-2</v>
      </c>
      <c r="D1333" s="1">
        <f t="shared" si="183"/>
        <v>-4.3278740252665288E-2</v>
      </c>
      <c r="V1333" s="1">
        <f t="shared" ca="1" si="184"/>
        <v>0.98567660341023944</v>
      </c>
      <c r="W1333" s="1">
        <f t="shared" ca="1" si="185"/>
        <v>6.5649397177803839E-2</v>
      </c>
      <c r="X1333" s="1">
        <f t="shared" ca="1" si="186"/>
        <v>0.32653451042697745</v>
      </c>
      <c r="Y1333" s="1">
        <f t="shared" ca="1" si="187"/>
        <v>-3.5960220431341511E-3</v>
      </c>
      <c r="Z1333" s="1">
        <f t="shared" ca="1" si="188"/>
        <v>0.22789933731030987</v>
      </c>
      <c r="AA1333" s="1">
        <f t="shared" ca="1" si="189"/>
        <v>-3.5960220431341511E-3</v>
      </c>
      <c r="AP1333" s="1">
        <v>3.7402842576528912E-3</v>
      </c>
      <c r="AQ1333" s="1">
        <v>1332</v>
      </c>
      <c r="AR1333" s="1">
        <v>-7.1430620043398734E-3</v>
      </c>
    </row>
    <row r="1334" spans="1:44" x14ac:dyDescent="0.3">
      <c r="A1334" s="4">
        <v>40906</v>
      </c>
      <c r="B1334" s="1">
        <v>5848.7797849999997</v>
      </c>
      <c r="C1334" s="1">
        <f t="shared" si="190"/>
        <v>-8.4040981251364451E-3</v>
      </c>
      <c r="D1334" s="1">
        <f t="shared" si="183"/>
        <v>-8.1870646080632135E-3</v>
      </c>
      <c r="V1334" s="1">
        <f t="shared" ca="1" si="184"/>
        <v>0.57536449617708596</v>
      </c>
      <c r="W1334" s="1">
        <f t="shared" ca="1" si="185"/>
        <v>5.7014595130088505E-3</v>
      </c>
      <c r="X1334" s="1">
        <f t="shared" ca="1" si="186"/>
        <v>0.75164763215499553</v>
      </c>
      <c r="Y1334" s="1">
        <f t="shared" ca="1" si="187"/>
        <v>5.4374698959241451E-3</v>
      </c>
      <c r="Z1334" s="1">
        <f t="shared" ca="1" si="188"/>
        <v>0.692957997454269</v>
      </c>
      <c r="AA1334" s="1">
        <f t="shared" ca="1" si="189"/>
        <v>5.4374698959241451E-3</v>
      </c>
      <c r="AP1334" s="1">
        <v>1.2613836437310184E-2</v>
      </c>
      <c r="AQ1334" s="1">
        <v>1333</v>
      </c>
      <c r="AR1334" s="1">
        <v>-7.1422096993748836E-3</v>
      </c>
    </row>
    <row r="1335" spans="1:44" x14ac:dyDescent="0.3">
      <c r="A1335" s="4">
        <v>40905</v>
      </c>
      <c r="B1335" s="1">
        <v>5771.2700199999999</v>
      </c>
      <c r="C1335" s="1">
        <f t="shared" si="190"/>
        <v>-1.3252296692514265E-2</v>
      </c>
      <c r="D1335" s="1">
        <f t="shared" si="183"/>
        <v>-1.3035263175441033E-2</v>
      </c>
      <c r="V1335" s="1">
        <f t="shared" ca="1" si="184"/>
        <v>0.12169931163884795</v>
      </c>
      <c r="W1335" s="1">
        <f t="shared" ca="1" si="185"/>
        <v>-3.4996019035056579E-2</v>
      </c>
      <c r="X1335" s="1">
        <f t="shared" ca="1" si="186"/>
        <v>0.39485911062021539</v>
      </c>
      <c r="Y1335" s="1">
        <f t="shared" ca="1" si="187"/>
        <v>-2.1334122898208339E-3</v>
      </c>
      <c r="Z1335" s="1">
        <f t="shared" ca="1" si="188"/>
        <v>0.98346951640102509</v>
      </c>
      <c r="AA1335" s="1">
        <f t="shared" ca="1" si="189"/>
        <v>-2.1334122898208339E-3</v>
      </c>
      <c r="AP1335" s="1">
        <v>1.1928323269492091E-2</v>
      </c>
      <c r="AQ1335" s="1">
        <v>1334</v>
      </c>
      <c r="AR1335" s="1">
        <v>-7.1333846272078043E-3</v>
      </c>
    </row>
    <row r="1336" spans="1:44" x14ac:dyDescent="0.3">
      <c r="A1336" s="4">
        <v>40904</v>
      </c>
      <c r="B1336" s="1">
        <v>5889.7597660000001</v>
      </c>
      <c r="C1336" s="1">
        <f t="shared" si="190"/>
        <v>2.0530965556867186E-2</v>
      </c>
      <c r="D1336" s="1">
        <f t="shared" si="183"/>
        <v>2.0747999073940416E-2</v>
      </c>
      <c r="V1336" s="1">
        <f t="shared" ca="1" si="184"/>
        <v>5.1344914913557971E-2</v>
      </c>
      <c r="W1336" s="1">
        <f t="shared" ca="1" si="185"/>
        <v>-4.8958527035583267E-2</v>
      </c>
      <c r="X1336" s="1">
        <f t="shared" ca="1" si="186"/>
        <v>0.21599589182273193</v>
      </c>
      <c r="Y1336" s="1">
        <f t="shared" ca="1" si="187"/>
        <v>-6.2863028300151344E-3</v>
      </c>
      <c r="Z1336" s="1">
        <f t="shared" ca="1" si="188"/>
        <v>0.80409209747867372</v>
      </c>
      <c r="AA1336" s="1">
        <f t="shared" ca="1" si="189"/>
        <v>-6.2863028300151344E-3</v>
      </c>
      <c r="AP1336" s="1">
        <v>7.2251938973974632E-3</v>
      </c>
      <c r="AQ1336" s="1">
        <v>1335</v>
      </c>
      <c r="AR1336" s="1">
        <v>-7.1314999100729887E-3</v>
      </c>
    </row>
    <row r="1337" spans="1:44" x14ac:dyDescent="0.3">
      <c r="A1337" s="4">
        <v>40900</v>
      </c>
      <c r="B1337" s="1">
        <v>5878.9301759999998</v>
      </c>
      <c r="C1337" s="1">
        <f t="shared" si="190"/>
        <v>-1.8387150631366312E-3</v>
      </c>
      <c r="D1337" s="1">
        <f t="shared" si="183"/>
        <v>-1.6216815460633998E-3</v>
      </c>
      <c r="V1337" s="1">
        <f t="shared" ca="1" si="184"/>
        <v>0.81747247880089025</v>
      </c>
      <c r="W1337" s="1">
        <f t="shared" ca="1" si="185"/>
        <v>2.7173245101342558E-2</v>
      </c>
      <c r="X1337" s="1">
        <f t="shared" ca="1" si="186"/>
        <v>0.59544589526981506</v>
      </c>
      <c r="Y1337" s="1">
        <f t="shared" ca="1" si="187"/>
        <v>1.9326132763927578E-3</v>
      </c>
      <c r="Z1337" s="1">
        <f t="shared" ca="1" si="188"/>
        <v>0.46453650051029238</v>
      </c>
      <c r="AA1337" s="1">
        <f t="shared" ca="1" si="189"/>
        <v>1.9326132763927578E-3</v>
      </c>
      <c r="AP1337" s="1">
        <v>3.9968055762071627E-3</v>
      </c>
      <c r="AQ1337" s="1">
        <v>1336</v>
      </c>
      <c r="AR1337" s="1">
        <v>-7.1264691228573769E-3</v>
      </c>
    </row>
    <row r="1338" spans="1:44" x14ac:dyDescent="0.3">
      <c r="A1338" s="4">
        <v>40899</v>
      </c>
      <c r="B1338" s="1">
        <v>5852.1801759999998</v>
      </c>
      <c r="C1338" s="1">
        <f t="shared" si="190"/>
        <v>-4.550147594744966E-3</v>
      </c>
      <c r="D1338" s="1">
        <f t="shared" si="183"/>
        <v>-4.3331140776717344E-3</v>
      </c>
      <c r="V1338" s="1">
        <f t="shared" ca="1" si="184"/>
        <v>0.39645267391709527</v>
      </c>
      <c r="W1338" s="1">
        <f t="shared" ca="1" si="185"/>
        <v>-7.8761923394760156E-3</v>
      </c>
      <c r="X1338" s="1">
        <f t="shared" ca="1" si="186"/>
        <v>0.29528138601044807</v>
      </c>
      <c r="Y1338" s="1">
        <f t="shared" ca="1" si="187"/>
        <v>-4.3041654353137716E-3</v>
      </c>
      <c r="Z1338" s="1">
        <f t="shared" ca="1" si="188"/>
        <v>0.57292980374528901</v>
      </c>
      <c r="AA1338" s="1">
        <f t="shared" ca="1" si="189"/>
        <v>-4.3041654353137716E-3</v>
      </c>
      <c r="AP1338" s="1">
        <v>-1.0974355610012571E-3</v>
      </c>
      <c r="AQ1338" s="1">
        <v>1337</v>
      </c>
      <c r="AR1338" s="1">
        <v>-7.0998728326656718E-3</v>
      </c>
    </row>
    <row r="1339" spans="1:44" x14ac:dyDescent="0.3">
      <c r="A1339" s="4">
        <v>40898</v>
      </c>
      <c r="B1339" s="1">
        <v>5791.5297849999997</v>
      </c>
      <c r="C1339" s="1">
        <f t="shared" si="190"/>
        <v>-1.0363725855319621E-2</v>
      </c>
      <c r="D1339" s="1">
        <f t="shared" si="183"/>
        <v>-1.014669233824639E-2</v>
      </c>
      <c r="V1339" s="1">
        <f t="shared" ca="1" si="184"/>
        <v>0.2214903771430029</v>
      </c>
      <c r="W1339" s="1">
        <f t="shared" ca="1" si="185"/>
        <v>-2.3015084500116436E-2</v>
      </c>
      <c r="X1339" s="1">
        <f t="shared" ca="1" si="186"/>
        <v>0.84398503376964429</v>
      </c>
      <c r="Y1339" s="1">
        <f t="shared" ca="1" si="187"/>
        <v>8.0877743090736944E-3</v>
      </c>
      <c r="Z1339" s="1">
        <f t="shared" ca="1" si="188"/>
        <v>0.75055752575549861</v>
      </c>
      <c r="AA1339" s="1">
        <f t="shared" ca="1" si="189"/>
        <v>8.0877743090736944E-3</v>
      </c>
      <c r="AP1339" s="1">
        <v>2.025260748554765E-2</v>
      </c>
      <c r="AQ1339" s="1">
        <v>1338</v>
      </c>
      <c r="AR1339" s="1">
        <v>-7.0929178435433322E-3</v>
      </c>
    </row>
    <row r="1340" spans="1:44" x14ac:dyDescent="0.3">
      <c r="A1340" s="4">
        <v>40897</v>
      </c>
      <c r="B1340" s="1">
        <v>5847.0297849999997</v>
      </c>
      <c r="C1340" s="1">
        <f t="shared" si="190"/>
        <v>9.5829602989773808E-3</v>
      </c>
      <c r="D1340" s="1">
        <f t="shared" si="183"/>
        <v>9.7999938160506124E-3</v>
      </c>
      <c r="V1340" s="1">
        <f t="shared" ca="1" si="184"/>
        <v>0.10408701516346874</v>
      </c>
      <c r="W1340" s="1">
        <f t="shared" ca="1" si="185"/>
        <v>-3.7758067799920976E-2</v>
      </c>
      <c r="X1340" s="1">
        <f t="shared" ca="1" si="186"/>
        <v>0.53346081141206847</v>
      </c>
      <c r="Y1340" s="1">
        <f t="shared" ca="1" si="187"/>
        <v>6.7177918669723532E-4</v>
      </c>
      <c r="Z1340" s="1">
        <f t="shared" ca="1" si="188"/>
        <v>0.18379154612858128</v>
      </c>
      <c r="AA1340" s="1">
        <f t="shared" ca="1" si="189"/>
        <v>6.7177918669723532E-4</v>
      </c>
      <c r="AP1340" s="1">
        <v>-5.3910370279432792E-3</v>
      </c>
      <c r="AQ1340" s="1">
        <v>1339</v>
      </c>
      <c r="AR1340" s="1">
        <v>-7.0848309750209341E-3</v>
      </c>
    </row>
    <row r="1341" spans="1:44" x14ac:dyDescent="0.3">
      <c r="A1341" s="4">
        <v>40896</v>
      </c>
      <c r="B1341" s="1">
        <v>5670.7099609999996</v>
      </c>
      <c r="C1341" s="1">
        <f t="shared" si="190"/>
        <v>-3.0155451653817795E-2</v>
      </c>
      <c r="D1341" s="1">
        <f t="shared" si="183"/>
        <v>-2.9938418136744565E-2</v>
      </c>
      <c r="V1341" s="1">
        <f t="shared" ca="1" si="184"/>
        <v>1.6485308670483922E-2</v>
      </c>
      <c r="W1341" s="1">
        <f t="shared" ca="1" si="185"/>
        <v>-6.39732272798514E-2</v>
      </c>
      <c r="X1341" s="1">
        <f t="shared" ca="1" si="186"/>
        <v>0.23231418580786445</v>
      </c>
      <c r="Y1341" s="1">
        <f t="shared" ca="1" si="187"/>
        <v>-5.8499750208266636E-3</v>
      </c>
      <c r="Z1341" s="1">
        <f t="shared" ca="1" si="188"/>
        <v>0.21244956189425923</v>
      </c>
      <c r="AA1341" s="1">
        <f t="shared" ca="1" si="189"/>
        <v>-5.8499750208266636E-3</v>
      </c>
      <c r="AP1341" s="1">
        <v>9.0075890254445578E-3</v>
      </c>
      <c r="AQ1341" s="1">
        <v>1340</v>
      </c>
      <c r="AR1341" s="1">
        <v>-7.0783503226165279E-3</v>
      </c>
    </row>
    <row r="1342" spans="1:44" x14ac:dyDescent="0.3">
      <c r="A1342" s="4">
        <v>40893</v>
      </c>
      <c r="B1342" s="1">
        <v>5701.7797849999997</v>
      </c>
      <c r="C1342" s="1">
        <f t="shared" si="190"/>
        <v>5.4790007271895728E-3</v>
      </c>
      <c r="D1342" s="1">
        <f t="shared" si="183"/>
        <v>5.6960342442628044E-3</v>
      </c>
      <c r="V1342" s="1">
        <f t="shared" ca="1" si="184"/>
        <v>7.1638246506097403E-2</v>
      </c>
      <c r="W1342" s="1">
        <f t="shared" ca="1" si="185"/>
        <v>-4.3910938814924104E-2</v>
      </c>
      <c r="X1342" s="1">
        <f t="shared" ca="1" si="186"/>
        <v>9.4065946653776544E-2</v>
      </c>
      <c r="Y1342" s="1">
        <f t="shared" ca="1" si="187"/>
        <v>-1.0529004718893604E-2</v>
      </c>
      <c r="Z1342" s="1">
        <f t="shared" ca="1" si="188"/>
        <v>0.76019500956995978</v>
      </c>
      <c r="AA1342" s="1">
        <f t="shared" ca="1" si="189"/>
        <v>-1.0529004718893604E-2</v>
      </c>
      <c r="AP1342" s="1">
        <v>6.3321698680412365E-3</v>
      </c>
      <c r="AQ1342" s="1">
        <v>1341</v>
      </c>
      <c r="AR1342" s="1">
        <v>-7.0775918398204981E-3</v>
      </c>
    </row>
    <row r="1343" spans="1:44" x14ac:dyDescent="0.3">
      <c r="A1343" s="4">
        <v>40892</v>
      </c>
      <c r="B1343" s="1">
        <v>5730.6201170000004</v>
      </c>
      <c r="C1343" s="1">
        <f t="shared" si="190"/>
        <v>5.0581280034477294E-3</v>
      </c>
      <c r="D1343" s="1">
        <f t="shared" si="183"/>
        <v>5.275161520520961E-3</v>
      </c>
      <c r="V1343" s="1">
        <f t="shared" ca="1" si="184"/>
        <v>0.97766706034587092</v>
      </c>
      <c r="W1343" s="1">
        <f t="shared" ca="1" si="185"/>
        <v>6.0233624548643179E-2</v>
      </c>
      <c r="X1343" s="1">
        <f t="shared" ca="1" si="186"/>
        <v>0.95341807434998715</v>
      </c>
      <c r="Y1343" s="1">
        <f t="shared" ca="1" si="187"/>
        <v>1.3431515343254782E-2</v>
      </c>
      <c r="Z1343" s="1">
        <f t="shared" ca="1" si="188"/>
        <v>0.59521286713381938</v>
      </c>
      <c r="AA1343" s="1">
        <f t="shared" ca="1" si="189"/>
        <v>1.3431515343254782E-2</v>
      </c>
      <c r="AP1343" s="1">
        <v>5.9106553596253624E-3</v>
      </c>
      <c r="AQ1343" s="1">
        <v>1342</v>
      </c>
      <c r="AR1343" s="1">
        <v>-7.077270814617875E-3</v>
      </c>
    </row>
    <row r="1344" spans="1:44" x14ac:dyDescent="0.3">
      <c r="A1344" s="4">
        <v>40891</v>
      </c>
      <c r="B1344" s="1">
        <v>5675.1401370000003</v>
      </c>
      <c r="C1344" s="1">
        <f t="shared" si="190"/>
        <v>-9.6813222421457644E-3</v>
      </c>
      <c r="D1344" s="1">
        <f t="shared" si="183"/>
        <v>-9.4642887250725328E-3</v>
      </c>
      <c r="V1344" s="1">
        <f t="shared" ca="1" si="184"/>
        <v>0.43845887450942844</v>
      </c>
      <c r="W1344" s="1">
        <f t="shared" ca="1" si="185"/>
        <v>-4.6463304405929308E-3</v>
      </c>
      <c r="X1344" s="1">
        <f t="shared" ca="1" si="186"/>
        <v>0.63336480421936092</v>
      </c>
      <c r="Y1344" s="1">
        <f t="shared" ca="1" si="187"/>
        <v>2.7262274224563207E-3</v>
      </c>
      <c r="Z1344" s="1">
        <f t="shared" ca="1" si="188"/>
        <v>0.6994530835765278</v>
      </c>
      <c r="AA1344" s="1">
        <f t="shared" ca="1" si="189"/>
        <v>2.7262274224563207E-3</v>
      </c>
      <c r="AP1344" s="1">
        <v>2.3638888002051615E-4</v>
      </c>
      <c r="AQ1344" s="1">
        <v>1343</v>
      </c>
      <c r="AR1344" s="1">
        <v>-7.0717462847230371E-3</v>
      </c>
    </row>
    <row r="1345" spans="1:44" x14ac:dyDescent="0.3">
      <c r="A1345" s="4">
        <v>40890</v>
      </c>
      <c r="B1345" s="1">
        <v>5774.2597660000001</v>
      </c>
      <c r="C1345" s="1">
        <f t="shared" si="190"/>
        <v>1.7465582630069917E-2</v>
      </c>
      <c r="D1345" s="1">
        <f t="shared" si="183"/>
        <v>1.7682616147143147E-2</v>
      </c>
      <c r="V1345" s="1">
        <f t="shared" ca="1" si="184"/>
        <v>0.87273422710537096</v>
      </c>
      <c r="W1345" s="1">
        <f t="shared" ca="1" si="185"/>
        <v>3.4182346140811046E-2</v>
      </c>
      <c r="X1345" s="1">
        <f t="shared" ca="1" si="186"/>
        <v>0.59771111374639307</v>
      </c>
      <c r="Y1345" s="1">
        <f t="shared" ca="1" si="187"/>
        <v>1.9794160844030196E-3</v>
      </c>
      <c r="Z1345" s="1">
        <f t="shared" ca="1" si="188"/>
        <v>0.12004159577011619</v>
      </c>
      <c r="AA1345" s="1">
        <f t="shared" ca="1" si="189"/>
        <v>1.9794160844030196E-3</v>
      </c>
      <c r="AP1345" s="1">
        <v>-2.8509242779531717E-3</v>
      </c>
      <c r="AQ1345" s="1">
        <v>1344</v>
      </c>
      <c r="AR1345" s="1">
        <v>-7.0706046518468771E-3</v>
      </c>
    </row>
    <row r="1346" spans="1:44" x14ac:dyDescent="0.3">
      <c r="A1346" s="4">
        <v>40889</v>
      </c>
      <c r="B1346" s="1">
        <v>5785.4301759999998</v>
      </c>
      <c r="C1346" s="1">
        <f t="shared" si="190"/>
        <v>1.9345180945570435E-3</v>
      </c>
      <c r="D1346" s="1">
        <f t="shared" si="183"/>
        <v>2.1515516116302749E-3</v>
      </c>
      <c r="V1346" s="1">
        <f t="shared" ca="1" si="184"/>
        <v>0.99878961434350599</v>
      </c>
      <c r="W1346" s="1">
        <f t="shared" ca="1" si="185"/>
        <v>9.0992186303021957E-2</v>
      </c>
      <c r="X1346" s="1">
        <f t="shared" ca="1" si="186"/>
        <v>0.78528577125874421</v>
      </c>
      <c r="Y1346" s="1">
        <f t="shared" ca="1" si="187"/>
        <v>6.3213604963155987E-3</v>
      </c>
      <c r="Z1346" s="1">
        <f t="shared" ca="1" si="188"/>
        <v>0.59421304443628675</v>
      </c>
      <c r="AA1346" s="1">
        <f t="shared" ca="1" si="189"/>
        <v>6.3213604963155987E-3</v>
      </c>
      <c r="AP1346" s="1">
        <v>-1.1449426011071922E-2</v>
      </c>
      <c r="AQ1346" s="1">
        <v>1345</v>
      </c>
      <c r="AR1346" s="1">
        <v>-7.0665740587919678E-3</v>
      </c>
    </row>
    <row r="1347" spans="1:44" x14ac:dyDescent="0.3">
      <c r="A1347" s="4">
        <v>40886</v>
      </c>
      <c r="B1347" s="1">
        <v>5986.7099609999996</v>
      </c>
      <c r="C1347" s="1">
        <f t="shared" si="190"/>
        <v>3.479080705787084E-2</v>
      </c>
      <c r="D1347" s="1">
        <f t="shared" ref="D1347:D1410" si="191">C1347-$P$3</f>
        <v>3.500784057494407E-2</v>
      </c>
      <c r="V1347" s="1">
        <f t="shared" ref="V1347:V1410" ca="1" si="192">RAND()</f>
        <v>0.47672611246886165</v>
      </c>
      <c r="W1347" s="1">
        <f t="shared" ref="W1347:W1410" ca="1" si="193">_xlfn.NORM.INV(V1347,0,$R$7)</f>
        <v>-1.7511634860376023E-3</v>
      </c>
      <c r="X1347" s="1">
        <f t="shared" ref="X1347:X1410" ca="1" si="194">RAND()</f>
        <v>0.29533737494807499</v>
      </c>
      <c r="Y1347" s="1">
        <f t="shared" ref="Y1347:Y1410" ca="1" si="195">_xlfn.NORM.INV(X1347,0,$R$9)</f>
        <v>-4.3028678975726943E-3</v>
      </c>
      <c r="Z1347" s="1">
        <f t="shared" ref="Z1347:Z1410" ca="1" si="196">RAND()</f>
        <v>0.89748499068565291</v>
      </c>
      <c r="AA1347" s="1">
        <f t="shared" ref="AA1347:AA1410" ca="1" si="197">IF(Z1347&lt;$R$11,W1347,Y1347)</f>
        <v>-4.3028678975726943E-3</v>
      </c>
      <c r="AP1347" s="1">
        <v>-6.6636780759272238E-3</v>
      </c>
      <c r="AQ1347" s="1">
        <v>1346</v>
      </c>
      <c r="AR1347" s="1">
        <v>-7.0657025054261273E-3</v>
      </c>
    </row>
    <row r="1348" spans="1:44" x14ac:dyDescent="0.3">
      <c r="A1348" s="4">
        <v>40885</v>
      </c>
      <c r="B1348" s="1">
        <v>5874.4399409999996</v>
      </c>
      <c r="C1348" s="1">
        <f t="shared" ref="C1348:C1411" si="198">(B1348-B1347)/B1347</f>
        <v>-1.8753208478676113E-2</v>
      </c>
      <c r="D1348" s="1">
        <f t="shared" si="191"/>
        <v>-1.8536174961602883E-2</v>
      </c>
      <c r="V1348" s="1">
        <f t="shared" ca="1" si="192"/>
        <v>0.11651440553419412</v>
      </c>
      <c r="W1348" s="1">
        <f t="shared" ca="1" si="193"/>
        <v>-3.5777789814913842E-2</v>
      </c>
      <c r="X1348" s="1">
        <f t="shared" ca="1" si="194"/>
        <v>0.80364546481457633</v>
      </c>
      <c r="Y1348" s="1">
        <f t="shared" ca="1" si="195"/>
        <v>6.8377181800025714E-3</v>
      </c>
      <c r="Z1348" s="1">
        <f t="shared" ca="1" si="196"/>
        <v>0.2792956810166346</v>
      </c>
      <c r="AA1348" s="1">
        <f t="shared" ca="1" si="197"/>
        <v>6.8377181800025714E-3</v>
      </c>
      <c r="AP1348" s="1">
        <v>-8.5266170149433992E-3</v>
      </c>
      <c r="AQ1348" s="1">
        <v>1347</v>
      </c>
      <c r="AR1348" s="1">
        <v>-7.0653979156257056E-3</v>
      </c>
    </row>
    <row r="1349" spans="1:44" x14ac:dyDescent="0.3">
      <c r="A1349" s="4">
        <v>40884</v>
      </c>
      <c r="B1349" s="1">
        <v>5994.7299800000001</v>
      </c>
      <c r="C1349" s="1">
        <f t="shared" si="198"/>
        <v>2.0476852297092955E-2</v>
      </c>
      <c r="D1349" s="1">
        <f t="shared" si="191"/>
        <v>2.0693885814166185E-2</v>
      </c>
      <c r="V1349" s="1">
        <f t="shared" ca="1" si="192"/>
        <v>0.44122663440846921</v>
      </c>
      <c r="W1349" s="1">
        <f t="shared" ca="1" si="193"/>
        <v>-4.4357995325391229E-3</v>
      </c>
      <c r="X1349" s="1">
        <f t="shared" ca="1" si="194"/>
        <v>0.13475591723272562</v>
      </c>
      <c r="Y1349" s="1">
        <f t="shared" ca="1" si="195"/>
        <v>-8.8334995645467859E-3</v>
      </c>
      <c r="Z1349" s="1">
        <f t="shared" ca="1" si="196"/>
        <v>0.23382766169061875</v>
      </c>
      <c r="AA1349" s="1">
        <f t="shared" ca="1" si="197"/>
        <v>-8.8334995645467859E-3</v>
      </c>
      <c r="AP1349" s="1">
        <v>1.6418937568216925E-3</v>
      </c>
      <c r="AQ1349" s="1">
        <v>1348</v>
      </c>
      <c r="AR1349" s="1">
        <v>-7.0598558403647651E-3</v>
      </c>
    </row>
    <row r="1350" spans="1:44" x14ac:dyDescent="0.3">
      <c r="A1350" s="4">
        <v>40883</v>
      </c>
      <c r="B1350" s="1">
        <v>6028.8198240000002</v>
      </c>
      <c r="C1350" s="1">
        <f t="shared" si="198"/>
        <v>5.6866354470898259E-3</v>
      </c>
      <c r="D1350" s="1">
        <f t="shared" si="191"/>
        <v>5.9036689641630575E-3</v>
      </c>
      <c r="V1350" s="1">
        <f t="shared" ca="1" si="192"/>
        <v>0.99755146264124994</v>
      </c>
      <c r="W1350" s="1">
        <f t="shared" ca="1" si="193"/>
        <v>8.4411819860740714E-2</v>
      </c>
      <c r="X1350" s="1">
        <f t="shared" ca="1" si="194"/>
        <v>0.85324698717109793</v>
      </c>
      <c r="Y1350" s="1">
        <f t="shared" ca="1" si="195"/>
        <v>8.4036912564105105E-3</v>
      </c>
      <c r="Z1350" s="1">
        <f t="shared" ca="1" si="196"/>
        <v>0.42116907645795032</v>
      </c>
      <c r="AA1350" s="1">
        <f t="shared" ca="1" si="197"/>
        <v>8.4036912564105105E-3</v>
      </c>
      <c r="AP1350" s="1">
        <v>-5.8836730879600124E-3</v>
      </c>
      <c r="AQ1350" s="1">
        <v>1349</v>
      </c>
      <c r="AR1350" s="1">
        <v>-7.0574513796382351E-3</v>
      </c>
    </row>
    <row r="1351" spans="1:44" x14ac:dyDescent="0.3">
      <c r="A1351" s="4">
        <v>40882</v>
      </c>
      <c r="B1351" s="1">
        <v>6106.0898440000001</v>
      </c>
      <c r="C1351" s="1">
        <f t="shared" si="198"/>
        <v>1.2816773805778265E-2</v>
      </c>
      <c r="D1351" s="1">
        <f t="shared" si="191"/>
        <v>1.3033807322851497E-2</v>
      </c>
      <c r="V1351" s="1">
        <f t="shared" ca="1" si="192"/>
        <v>0.80061814345134952</v>
      </c>
      <c r="W1351" s="1">
        <f t="shared" ca="1" si="193"/>
        <v>2.5314937345798941E-2</v>
      </c>
      <c r="X1351" s="1">
        <f t="shared" ca="1" si="194"/>
        <v>0.5578006883980805</v>
      </c>
      <c r="Y1351" s="1">
        <f t="shared" ca="1" si="195"/>
        <v>1.1631639411063689E-3</v>
      </c>
      <c r="Z1351" s="1">
        <f t="shared" ca="1" si="196"/>
        <v>0.86607544701311379</v>
      </c>
      <c r="AA1351" s="1">
        <f t="shared" ca="1" si="197"/>
        <v>1.1631639411063689E-3</v>
      </c>
      <c r="AP1351" s="1">
        <v>-1.2335860318274732E-3</v>
      </c>
      <c r="AQ1351" s="1">
        <v>1350</v>
      </c>
      <c r="AR1351" s="1">
        <v>-7.054012377692891E-3</v>
      </c>
    </row>
    <row r="1352" spans="1:44" x14ac:dyDescent="0.3">
      <c r="A1352" s="4">
        <v>40879</v>
      </c>
      <c r="B1352" s="1">
        <v>6080.6801759999998</v>
      </c>
      <c r="C1352" s="1">
        <f t="shared" si="198"/>
        <v>-4.161364907686124E-3</v>
      </c>
      <c r="D1352" s="1">
        <f t="shared" si="191"/>
        <v>-3.9443313906128924E-3</v>
      </c>
      <c r="V1352" s="1">
        <f t="shared" ca="1" si="192"/>
        <v>0.12788696623992846</v>
      </c>
      <c r="W1352" s="1">
        <f t="shared" ca="1" si="193"/>
        <v>-3.4093094622262642E-2</v>
      </c>
      <c r="X1352" s="1">
        <f t="shared" ca="1" si="194"/>
        <v>7.0923829109461489E-2</v>
      </c>
      <c r="Y1352" s="1">
        <f t="shared" ca="1" si="195"/>
        <v>-1.175156145986533E-2</v>
      </c>
      <c r="Z1352" s="1">
        <f t="shared" ca="1" si="196"/>
        <v>0.30495510180262897</v>
      </c>
      <c r="AA1352" s="1">
        <f t="shared" ca="1" si="197"/>
        <v>-1.175156145986533E-2</v>
      </c>
      <c r="AP1352" s="1">
        <v>1.2555457177785577E-2</v>
      </c>
      <c r="AQ1352" s="1">
        <v>1351</v>
      </c>
      <c r="AR1352" s="1">
        <v>-7.0492038428220443E-3</v>
      </c>
    </row>
    <row r="1353" spans="1:44" x14ac:dyDescent="0.3">
      <c r="A1353" s="4">
        <v>40878</v>
      </c>
      <c r="B1353" s="1">
        <v>6035.8798829999996</v>
      </c>
      <c r="C1353" s="1">
        <f t="shared" si="198"/>
        <v>-7.3676450172175997E-3</v>
      </c>
      <c r="D1353" s="1">
        <f t="shared" si="191"/>
        <v>-7.1506115001443681E-3</v>
      </c>
      <c r="V1353" s="1">
        <f t="shared" ca="1" si="192"/>
        <v>0.40501437618754532</v>
      </c>
      <c r="W1353" s="1">
        <f t="shared" ca="1" si="193"/>
        <v>-7.2116681650390129E-3</v>
      </c>
      <c r="X1353" s="1">
        <f t="shared" ca="1" si="194"/>
        <v>0.63817350522801675</v>
      </c>
      <c r="Y1353" s="1">
        <f t="shared" ca="1" si="195"/>
        <v>2.8286472096048869E-3</v>
      </c>
      <c r="Z1353" s="1">
        <f t="shared" ca="1" si="196"/>
        <v>0.54613124915568123</v>
      </c>
      <c r="AA1353" s="1">
        <f t="shared" ca="1" si="197"/>
        <v>2.8286472096048869E-3</v>
      </c>
      <c r="AP1353" s="1">
        <v>-4.5405682716557491E-3</v>
      </c>
      <c r="AQ1353" s="1">
        <v>1352</v>
      </c>
      <c r="AR1353" s="1">
        <v>-7.0483065739312262E-3</v>
      </c>
    </row>
    <row r="1354" spans="1:44" x14ac:dyDescent="0.3">
      <c r="A1354" s="4">
        <v>40877</v>
      </c>
      <c r="B1354" s="1">
        <v>6088.8398440000001</v>
      </c>
      <c r="C1354" s="1">
        <f t="shared" si="198"/>
        <v>8.7741906775119435E-3</v>
      </c>
      <c r="D1354" s="1">
        <f t="shared" si="191"/>
        <v>8.9912241945851751E-3</v>
      </c>
      <c r="V1354" s="1">
        <f t="shared" ca="1" si="192"/>
        <v>0.95037573790841312</v>
      </c>
      <c r="W1354" s="1">
        <f t="shared" ca="1" si="193"/>
        <v>4.9455232133051925E-2</v>
      </c>
      <c r="X1354" s="1">
        <f t="shared" ca="1" si="194"/>
        <v>2.9664737086686266E-2</v>
      </c>
      <c r="Y1354" s="1">
        <f t="shared" ca="1" si="195"/>
        <v>-1.5085951190436309E-2</v>
      </c>
      <c r="Z1354" s="1">
        <f t="shared" ca="1" si="196"/>
        <v>0.65689551091816623</v>
      </c>
      <c r="AA1354" s="1">
        <f t="shared" ca="1" si="197"/>
        <v>-1.5085951190436309E-2</v>
      </c>
      <c r="AP1354" s="1">
        <v>-3.6021717331478518E-3</v>
      </c>
      <c r="AQ1354" s="1">
        <v>1353</v>
      </c>
      <c r="AR1354" s="1">
        <v>-7.0417068656365312E-3</v>
      </c>
    </row>
    <row r="1355" spans="1:44" x14ac:dyDescent="0.3">
      <c r="A1355" s="4">
        <v>40876</v>
      </c>
      <c r="B1355" s="1">
        <v>5799.9101559999999</v>
      </c>
      <c r="C1355" s="1">
        <f t="shared" si="198"/>
        <v>-4.7452338278319836E-2</v>
      </c>
      <c r="D1355" s="1">
        <f t="shared" si="191"/>
        <v>-4.7235304761246606E-2</v>
      </c>
      <c r="V1355" s="1">
        <f t="shared" ca="1" si="192"/>
        <v>3.9501656676016572E-2</v>
      </c>
      <c r="W1355" s="1">
        <f t="shared" ca="1" si="193"/>
        <v>-5.2694957456875538E-2</v>
      </c>
      <c r="X1355" s="1">
        <f t="shared" ca="1" si="194"/>
        <v>0.56851715488884136</v>
      </c>
      <c r="Y1355" s="1">
        <f t="shared" ca="1" si="195"/>
        <v>1.3808016453654706E-3</v>
      </c>
      <c r="Z1355" s="1">
        <f t="shared" ca="1" si="196"/>
        <v>0.10999302635638686</v>
      </c>
      <c r="AA1355" s="1">
        <f t="shared" ca="1" si="197"/>
        <v>1.3808016453654706E-3</v>
      </c>
      <c r="AP1355" s="1">
        <v>-1.0501695097747744E-2</v>
      </c>
      <c r="AQ1355" s="1">
        <v>1354</v>
      </c>
      <c r="AR1355" s="1">
        <v>-7.0393350830353736E-3</v>
      </c>
    </row>
    <row r="1356" spans="1:44" x14ac:dyDescent="0.3">
      <c r="A1356" s="4">
        <v>40875</v>
      </c>
      <c r="B1356" s="1">
        <v>5745.330078</v>
      </c>
      <c r="C1356" s="1">
        <f t="shared" si="198"/>
        <v>-9.4105040478147644E-3</v>
      </c>
      <c r="D1356" s="1">
        <f t="shared" si="191"/>
        <v>-9.1934705307415328E-3</v>
      </c>
      <c r="V1356" s="1">
        <f t="shared" ca="1" si="192"/>
        <v>0.37303726876729881</v>
      </c>
      <c r="W1356" s="1">
        <f t="shared" ca="1" si="193"/>
        <v>-9.7145911252869976E-3</v>
      </c>
      <c r="X1356" s="1">
        <f t="shared" ca="1" si="194"/>
        <v>0.58900075052416789</v>
      </c>
      <c r="Y1356" s="1">
        <f t="shared" ca="1" si="195"/>
        <v>1.7998023025248193E-3</v>
      </c>
      <c r="Z1356" s="1">
        <f t="shared" ca="1" si="196"/>
        <v>0.90465280620551503</v>
      </c>
      <c r="AA1356" s="1">
        <f t="shared" ca="1" si="197"/>
        <v>1.7998023025248193E-3</v>
      </c>
      <c r="AP1356" s="1">
        <v>-1.5524401619977769E-2</v>
      </c>
      <c r="AQ1356" s="1">
        <v>1355</v>
      </c>
      <c r="AR1356" s="1">
        <v>-7.0377884108139364E-3</v>
      </c>
    </row>
    <row r="1357" spans="1:44" x14ac:dyDescent="0.3">
      <c r="A1357" s="4">
        <v>40872</v>
      </c>
      <c r="B1357" s="1">
        <v>5492.8701170000004</v>
      </c>
      <c r="C1357" s="1">
        <f t="shared" si="198"/>
        <v>-4.3941767935443514E-2</v>
      </c>
      <c r="D1357" s="1">
        <f t="shared" si="191"/>
        <v>-4.3724734418370284E-2</v>
      </c>
      <c r="V1357" s="1">
        <f t="shared" ca="1" si="192"/>
        <v>0.72552044597745236</v>
      </c>
      <c r="W1357" s="1">
        <f t="shared" ca="1" si="193"/>
        <v>1.7979618238926909E-2</v>
      </c>
      <c r="X1357" s="1">
        <f t="shared" ca="1" si="194"/>
        <v>0.89230641464733607</v>
      </c>
      <c r="Y1357" s="1">
        <f t="shared" ca="1" si="195"/>
        <v>9.9110998436581534E-3</v>
      </c>
      <c r="Z1357" s="1">
        <f t="shared" ca="1" si="196"/>
        <v>0.63362341130958</v>
      </c>
      <c r="AA1357" s="1">
        <f t="shared" ca="1" si="197"/>
        <v>9.9110998436581534E-3</v>
      </c>
      <c r="AP1357" s="1">
        <v>-1.4459312385088862E-2</v>
      </c>
      <c r="AQ1357" s="1">
        <v>1356</v>
      </c>
      <c r="AR1357" s="1">
        <v>-7.0364234250106907E-3</v>
      </c>
    </row>
    <row r="1358" spans="1:44" x14ac:dyDescent="0.3">
      <c r="A1358" s="4">
        <v>40871</v>
      </c>
      <c r="B1358" s="1">
        <v>5428.1499020000001</v>
      </c>
      <c r="C1358" s="1">
        <f t="shared" si="198"/>
        <v>-1.1782586083675328E-2</v>
      </c>
      <c r="D1358" s="1">
        <f t="shared" si="191"/>
        <v>-1.1565552566602097E-2</v>
      </c>
      <c r="V1358" s="1">
        <f t="shared" ca="1" si="192"/>
        <v>8.0548376323763549E-4</v>
      </c>
      <c r="W1358" s="1">
        <f t="shared" ca="1" si="193"/>
        <v>-9.4617409060880717E-2</v>
      </c>
      <c r="X1358" s="1">
        <f t="shared" ca="1" si="194"/>
        <v>0.53158525943167401</v>
      </c>
      <c r="Y1358" s="1">
        <f t="shared" ca="1" si="195"/>
        <v>6.3404319161492232E-4</v>
      </c>
      <c r="Z1358" s="1">
        <f t="shared" ca="1" si="196"/>
        <v>0.49210535704080183</v>
      </c>
      <c r="AA1358" s="1">
        <f t="shared" ca="1" si="197"/>
        <v>6.3404319161492232E-4</v>
      </c>
      <c r="AP1358" s="1">
        <v>-1.4679167370742791E-2</v>
      </c>
      <c r="AQ1358" s="1">
        <v>1357</v>
      </c>
      <c r="AR1358" s="1">
        <v>-7.026310980133686E-3</v>
      </c>
    </row>
    <row r="1359" spans="1:44" x14ac:dyDescent="0.3">
      <c r="A1359" s="4">
        <v>40870</v>
      </c>
      <c r="B1359" s="1">
        <v>5457.7700199999999</v>
      </c>
      <c r="C1359" s="1">
        <f t="shared" si="198"/>
        <v>5.4567612418157975E-3</v>
      </c>
      <c r="D1359" s="1">
        <f t="shared" si="191"/>
        <v>5.6737947588890291E-3</v>
      </c>
      <c r="V1359" s="1">
        <f t="shared" ca="1" si="192"/>
        <v>0.63350646912351838</v>
      </c>
      <c r="W1359" s="1">
        <f t="shared" ca="1" si="193"/>
        <v>1.0234643475668459E-2</v>
      </c>
      <c r="X1359" s="1">
        <f t="shared" ca="1" si="194"/>
        <v>0.25408302799023641</v>
      </c>
      <c r="Y1359" s="1">
        <f t="shared" ca="1" si="195"/>
        <v>-5.2935681594094043E-3</v>
      </c>
      <c r="Z1359" s="1">
        <f t="shared" ca="1" si="196"/>
        <v>0.86583419463300137</v>
      </c>
      <c r="AA1359" s="1">
        <f t="shared" ca="1" si="197"/>
        <v>-5.2935681594094043E-3</v>
      </c>
      <c r="AP1359" s="1">
        <v>1.1867147388299904E-2</v>
      </c>
      <c r="AQ1359" s="1">
        <v>1358</v>
      </c>
      <c r="AR1359" s="1">
        <v>-7.0223399861054012E-3</v>
      </c>
    </row>
    <row r="1360" spans="1:44" x14ac:dyDescent="0.3">
      <c r="A1360" s="4">
        <v>40869</v>
      </c>
      <c r="B1360" s="1">
        <v>5537.3901370000003</v>
      </c>
      <c r="C1360" s="1">
        <f t="shared" si="198"/>
        <v>1.4588397222351335E-2</v>
      </c>
      <c r="D1360" s="1">
        <f t="shared" si="191"/>
        <v>1.4805430739424566E-2</v>
      </c>
      <c r="V1360" s="1">
        <f t="shared" ca="1" si="192"/>
        <v>0.91641671417584891</v>
      </c>
      <c r="W1360" s="1">
        <f t="shared" ca="1" si="193"/>
        <v>4.144096855548627E-2</v>
      </c>
      <c r="X1360" s="1">
        <f t="shared" ca="1" si="194"/>
        <v>0.99629935571262163</v>
      </c>
      <c r="Y1360" s="1">
        <f t="shared" ca="1" si="195"/>
        <v>2.1425821557903891E-2</v>
      </c>
      <c r="Z1360" s="1">
        <f t="shared" ca="1" si="196"/>
        <v>0.30500256483955146</v>
      </c>
      <c r="AA1360" s="1">
        <f t="shared" ca="1" si="197"/>
        <v>2.1425821557903891E-2</v>
      </c>
      <c r="AP1360" s="1">
        <v>-6.0120530577479504E-3</v>
      </c>
      <c r="AQ1360" s="1">
        <v>1359</v>
      </c>
      <c r="AR1360" s="1">
        <v>-7.0175886450899311E-3</v>
      </c>
    </row>
    <row r="1361" spans="1:44" x14ac:dyDescent="0.3">
      <c r="A1361" s="4">
        <v>40868</v>
      </c>
      <c r="B1361" s="1">
        <v>5606</v>
      </c>
      <c r="C1361" s="1">
        <f t="shared" si="198"/>
        <v>1.2390288800776198E-2</v>
      </c>
      <c r="D1361" s="1">
        <f t="shared" si="191"/>
        <v>1.260732231784943E-2</v>
      </c>
      <c r="V1361" s="1">
        <f t="shared" ca="1" si="192"/>
        <v>0.17786836431660735</v>
      </c>
      <c r="W1361" s="1">
        <f t="shared" ca="1" si="193"/>
        <v>-2.7705574316044226E-2</v>
      </c>
      <c r="X1361" s="1">
        <f t="shared" ca="1" si="194"/>
        <v>0.76660168742722912</v>
      </c>
      <c r="Y1361" s="1">
        <f t="shared" ca="1" si="195"/>
        <v>5.8216081688555812E-3</v>
      </c>
      <c r="Z1361" s="1">
        <f t="shared" ca="1" si="196"/>
        <v>0.81284926566029814</v>
      </c>
      <c r="AA1361" s="1">
        <f t="shared" ca="1" si="197"/>
        <v>5.8216081688555812E-3</v>
      </c>
      <c r="AP1361" s="1">
        <v>-9.0553750683932382E-3</v>
      </c>
      <c r="AQ1361" s="1">
        <v>1360</v>
      </c>
      <c r="AR1361" s="1">
        <v>-7.0161544318396276E-3</v>
      </c>
    </row>
    <row r="1362" spans="1:44" x14ac:dyDescent="0.3">
      <c r="A1362" s="4">
        <v>40865</v>
      </c>
      <c r="B1362" s="1">
        <v>5800.2402339999999</v>
      </c>
      <c r="C1362" s="1">
        <f t="shared" si="198"/>
        <v>3.4648632536567942E-2</v>
      </c>
      <c r="D1362" s="1">
        <f t="shared" si="191"/>
        <v>3.4865666053641171E-2</v>
      </c>
      <c r="V1362" s="1">
        <f t="shared" ca="1" si="192"/>
        <v>0.13444590314561888</v>
      </c>
      <c r="W1362" s="1">
        <f t="shared" ca="1" si="193"/>
        <v>-3.3168546181203233E-2</v>
      </c>
      <c r="X1362" s="1">
        <f t="shared" ca="1" si="194"/>
        <v>0.83983461018075944</v>
      </c>
      <c r="Y1362" s="1">
        <f t="shared" ca="1" si="195"/>
        <v>7.9502269463448006E-3</v>
      </c>
      <c r="Z1362" s="1">
        <f t="shared" ca="1" si="196"/>
        <v>0.70094407925683389</v>
      </c>
      <c r="AA1362" s="1">
        <f t="shared" ca="1" si="197"/>
        <v>7.9502269463448006E-3</v>
      </c>
      <c r="AP1362" s="1">
        <v>4.1007349888800828E-3</v>
      </c>
      <c r="AQ1362" s="1">
        <v>1361</v>
      </c>
      <c r="AR1362" s="1">
        <v>-7.0111626384561148E-3</v>
      </c>
    </row>
    <row r="1363" spans="1:44" x14ac:dyDescent="0.3">
      <c r="A1363" s="4">
        <v>40864</v>
      </c>
      <c r="B1363" s="1">
        <v>5850.169922</v>
      </c>
      <c r="C1363" s="1">
        <f t="shared" si="198"/>
        <v>8.6082103474475098E-3</v>
      </c>
      <c r="D1363" s="1">
        <f t="shared" si="191"/>
        <v>8.8252438645207414E-3</v>
      </c>
      <c r="V1363" s="1">
        <f t="shared" ca="1" si="192"/>
        <v>0.35950520808385011</v>
      </c>
      <c r="W1363" s="1">
        <f t="shared" ca="1" si="193"/>
        <v>-1.079344992416755E-2</v>
      </c>
      <c r="X1363" s="1">
        <f t="shared" ca="1" si="194"/>
        <v>0.95029239686844347</v>
      </c>
      <c r="Y1363" s="1">
        <f t="shared" ca="1" si="195"/>
        <v>1.3181562662526826E-2</v>
      </c>
      <c r="Z1363" s="1">
        <f t="shared" ca="1" si="196"/>
        <v>0.76097771607519782</v>
      </c>
      <c r="AA1363" s="1">
        <f t="shared" ca="1" si="197"/>
        <v>1.3181562662526826E-2</v>
      </c>
      <c r="AP1363" s="1">
        <v>-1.0397894005318356E-2</v>
      </c>
      <c r="AQ1363" s="1">
        <v>1362</v>
      </c>
      <c r="AR1363" s="1">
        <v>-7.0106427466225234E-3</v>
      </c>
    </row>
    <row r="1364" spans="1:44" x14ac:dyDescent="0.3">
      <c r="A1364" s="4">
        <v>40863</v>
      </c>
      <c r="B1364" s="1">
        <v>5913.3598629999997</v>
      </c>
      <c r="C1364" s="1">
        <f t="shared" si="198"/>
        <v>1.0801385573839343E-2</v>
      </c>
      <c r="D1364" s="1">
        <f t="shared" si="191"/>
        <v>1.1018419090912574E-2</v>
      </c>
      <c r="V1364" s="1">
        <f t="shared" ca="1" si="192"/>
        <v>0.33669254595664566</v>
      </c>
      <c r="W1364" s="1">
        <f t="shared" ca="1" si="193"/>
        <v>-1.2645202144504592E-2</v>
      </c>
      <c r="X1364" s="1">
        <f t="shared" ca="1" si="194"/>
        <v>0.16154588908251821</v>
      </c>
      <c r="Y1364" s="1">
        <f t="shared" ca="1" si="195"/>
        <v>-7.9049943679146643E-3</v>
      </c>
      <c r="Z1364" s="1">
        <f t="shared" ca="1" si="196"/>
        <v>5.4513317709504405E-2</v>
      </c>
      <c r="AA1364" s="1">
        <f t="shared" ca="1" si="197"/>
        <v>-1.2645202144504592E-2</v>
      </c>
      <c r="AP1364" s="1">
        <v>1.4130070073760021E-3</v>
      </c>
      <c r="AQ1364" s="1">
        <v>1363</v>
      </c>
      <c r="AR1364" s="1">
        <v>-7.0018002986618573E-3</v>
      </c>
    </row>
    <row r="1365" spans="1:44" x14ac:dyDescent="0.3">
      <c r="A1365" s="4">
        <v>40862</v>
      </c>
      <c r="B1365" s="1">
        <v>5933.1401370000003</v>
      </c>
      <c r="C1365" s="1">
        <f t="shared" si="198"/>
        <v>3.3450144179058305E-3</v>
      </c>
      <c r="D1365" s="1">
        <f t="shared" si="191"/>
        <v>3.5620479349790617E-3</v>
      </c>
      <c r="V1365" s="1">
        <f t="shared" ca="1" si="192"/>
        <v>0.22933079171013815</v>
      </c>
      <c r="W1365" s="1">
        <f t="shared" ca="1" si="193"/>
        <v>-2.2231576247909904E-2</v>
      </c>
      <c r="X1365" s="1">
        <f t="shared" ca="1" si="194"/>
        <v>9.2637782023504367E-2</v>
      </c>
      <c r="Y1365" s="1">
        <f t="shared" ca="1" si="195"/>
        <v>-1.0597482079795802E-2</v>
      </c>
      <c r="Z1365" s="1">
        <f t="shared" ca="1" si="196"/>
        <v>0.66165651872982734</v>
      </c>
      <c r="AA1365" s="1">
        <f t="shared" ca="1" si="197"/>
        <v>-1.0597482079795802E-2</v>
      </c>
      <c r="AP1365" s="1">
        <v>-7.9077129613817701E-3</v>
      </c>
      <c r="AQ1365" s="1">
        <v>1364</v>
      </c>
      <c r="AR1365" s="1">
        <v>-6.9901864724557956E-3</v>
      </c>
    </row>
    <row r="1366" spans="1:44" x14ac:dyDescent="0.3">
      <c r="A1366" s="4">
        <v>40861</v>
      </c>
      <c r="B1366" s="1">
        <v>5985.0200199999999</v>
      </c>
      <c r="C1366" s="1">
        <f t="shared" si="198"/>
        <v>8.7440852233488381E-3</v>
      </c>
      <c r="D1366" s="1">
        <f t="shared" si="191"/>
        <v>8.9611187404220697E-3</v>
      </c>
      <c r="V1366" s="1">
        <f t="shared" ca="1" si="192"/>
        <v>0.6551669951454322</v>
      </c>
      <c r="W1366" s="1">
        <f t="shared" ca="1" si="193"/>
        <v>1.1979250727637803E-2</v>
      </c>
      <c r="X1366" s="1">
        <f t="shared" ca="1" si="194"/>
        <v>0.81814734063135652</v>
      </c>
      <c r="Y1366" s="1">
        <f t="shared" ca="1" si="195"/>
        <v>7.2666184655934621E-3</v>
      </c>
      <c r="Z1366" s="1">
        <f t="shared" ca="1" si="196"/>
        <v>0.25905135083067454</v>
      </c>
      <c r="AA1366" s="1">
        <f t="shared" ca="1" si="197"/>
        <v>7.2666184655934621E-3</v>
      </c>
      <c r="AP1366" s="1">
        <v>1.4208530625381906E-2</v>
      </c>
      <c r="AQ1366" s="1">
        <v>1365</v>
      </c>
      <c r="AR1366" s="1">
        <v>-6.9890717705545086E-3</v>
      </c>
    </row>
    <row r="1367" spans="1:44" x14ac:dyDescent="0.3">
      <c r="A1367" s="4">
        <v>40858</v>
      </c>
      <c r="B1367" s="1">
        <v>6057.0297849999997</v>
      </c>
      <c r="C1367" s="1">
        <f t="shared" si="198"/>
        <v>1.2031666520640943E-2</v>
      </c>
      <c r="D1367" s="1">
        <f t="shared" si="191"/>
        <v>1.2248700037714175E-2</v>
      </c>
      <c r="V1367" s="1">
        <f t="shared" ca="1" si="192"/>
        <v>0.28288941187058647</v>
      </c>
      <c r="W1367" s="1">
        <f t="shared" ca="1" si="193"/>
        <v>-1.7228378590946822E-2</v>
      </c>
      <c r="X1367" s="1">
        <f t="shared" ca="1" si="194"/>
        <v>0.34910431068716763</v>
      </c>
      <c r="Y1367" s="1">
        <f t="shared" ca="1" si="195"/>
        <v>-3.101918162024298E-3</v>
      </c>
      <c r="Z1367" s="1">
        <f t="shared" ca="1" si="196"/>
        <v>0.50322290559627514</v>
      </c>
      <c r="AA1367" s="1">
        <f t="shared" ca="1" si="197"/>
        <v>-3.101918162024298E-3</v>
      </c>
      <c r="AP1367" s="1">
        <v>3.5402498962916946E-3</v>
      </c>
      <c r="AQ1367" s="1">
        <v>1366</v>
      </c>
      <c r="AR1367" s="1">
        <v>-6.9805423258743624E-3</v>
      </c>
    </row>
    <row r="1368" spans="1:44" x14ac:dyDescent="0.3">
      <c r="A1368" s="4">
        <v>40857</v>
      </c>
      <c r="B1368" s="1">
        <v>5867.8100590000004</v>
      </c>
      <c r="C1368" s="1">
        <f t="shared" si="198"/>
        <v>-3.1239688876649525E-2</v>
      </c>
      <c r="D1368" s="1">
        <f t="shared" si="191"/>
        <v>-3.1022655359576295E-2</v>
      </c>
      <c r="V1368" s="1">
        <f t="shared" ca="1" si="192"/>
        <v>0.32847396623623382</v>
      </c>
      <c r="W1368" s="1">
        <f t="shared" ca="1" si="193"/>
        <v>-1.3323927611996101E-2</v>
      </c>
      <c r="X1368" s="1">
        <f t="shared" ca="1" si="194"/>
        <v>0.61891496341211694</v>
      </c>
      <c r="Y1368" s="1">
        <f t="shared" ca="1" si="195"/>
        <v>2.421058641972001E-3</v>
      </c>
      <c r="Z1368" s="1">
        <f t="shared" ca="1" si="196"/>
        <v>0.16690009594117272</v>
      </c>
      <c r="AA1368" s="1">
        <f t="shared" ca="1" si="197"/>
        <v>2.421058641972001E-3</v>
      </c>
      <c r="AP1368" s="1">
        <v>1.7624611242454298E-2</v>
      </c>
      <c r="AQ1368" s="1">
        <v>1367</v>
      </c>
      <c r="AR1368" s="1">
        <v>-6.9762620649749937E-3</v>
      </c>
    </row>
    <row r="1369" spans="1:44" x14ac:dyDescent="0.3">
      <c r="A1369" s="4">
        <v>40856</v>
      </c>
      <c r="B1369" s="1">
        <v>5829.5400390000004</v>
      </c>
      <c r="C1369" s="1">
        <f t="shared" si="198"/>
        <v>-6.5220277437749849E-3</v>
      </c>
      <c r="D1369" s="1">
        <f t="shared" si="191"/>
        <v>-6.3049942267017533E-3</v>
      </c>
      <c r="V1369" s="1">
        <f t="shared" ca="1" si="192"/>
        <v>0.2151583100756751</v>
      </c>
      <c r="W1369" s="1">
        <f t="shared" ca="1" si="193"/>
        <v>-2.3659498907525948E-2</v>
      </c>
      <c r="X1369" s="1">
        <f t="shared" ca="1" si="194"/>
        <v>0.34987743446074604</v>
      </c>
      <c r="Y1369" s="1">
        <f t="shared" ca="1" si="195"/>
        <v>-3.0852111110740077E-3</v>
      </c>
      <c r="Z1369" s="1">
        <f t="shared" ca="1" si="196"/>
        <v>0.10199243982480177</v>
      </c>
      <c r="AA1369" s="1">
        <f t="shared" ca="1" si="197"/>
        <v>-3.0852111110740077E-3</v>
      </c>
      <c r="AP1369" s="1">
        <v>-2.4276901348051052E-3</v>
      </c>
      <c r="AQ1369" s="1">
        <v>1368</v>
      </c>
      <c r="AR1369" s="1">
        <v>-6.9754108395032799E-3</v>
      </c>
    </row>
    <row r="1370" spans="1:44" x14ac:dyDescent="0.3">
      <c r="A1370" s="4">
        <v>40855</v>
      </c>
      <c r="B1370" s="1">
        <v>5961.4399409999996</v>
      </c>
      <c r="C1370" s="1">
        <f t="shared" si="198"/>
        <v>2.2626125066056723E-2</v>
      </c>
      <c r="D1370" s="1">
        <f t="shared" si="191"/>
        <v>2.2843158583129953E-2</v>
      </c>
      <c r="V1370" s="1">
        <f t="shared" ca="1" si="192"/>
        <v>0.52120423356111367</v>
      </c>
      <c r="W1370" s="1">
        <f t="shared" ca="1" si="193"/>
        <v>1.5952854559248709E-3</v>
      </c>
      <c r="X1370" s="1">
        <f t="shared" ca="1" si="194"/>
        <v>0.89534221200833675</v>
      </c>
      <c r="Y1370" s="1">
        <f t="shared" ca="1" si="195"/>
        <v>1.0043597181352157E-2</v>
      </c>
      <c r="Z1370" s="1">
        <f t="shared" ca="1" si="196"/>
        <v>0.44337558663005816</v>
      </c>
      <c r="AA1370" s="1">
        <f t="shared" ca="1" si="197"/>
        <v>1.0043597181352157E-2</v>
      </c>
      <c r="AP1370" s="1">
        <v>6.3772314324373183E-3</v>
      </c>
      <c r="AQ1370" s="1">
        <v>1369</v>
      </c>
      <c r="AR1370" s="1">
        <v>-6.9725592029589306E-3</v>
      </c>
    </row>
    <row r="1371" spans="1:44" x14ac:dyDescent="0.3">
      <c r="A1371" s="4">
        <v>40854</v>
      </c>
      <c r="B1371" s="1">
        <v>5928.6801759999998</v>
      </c>
      <c r="C1371" s="1">
        <f t="shared" si="198"/>
        <v>-5.4952772021895956E-3</v>
      </c>
      <c r="D1371" s="1">
        <f t="shared" si="191"/>
        <v>-5.278243685116364E-3</v>
      </c>
      <c r="V1371" s="1">
        <f t="shared" ca="1" si="192"/>
        <v>0.91784919463792825</v>
      </c>
      <c r="W1371" s="1">
        <f t="shared" ca="1" si="193"/>
        <v>4.1722464310317856E-2</v>
      </c>
      <c r="X1371" s="1">
        <f t="shared" ca="1" si="194"/>
        <v>0.37226248189030298</v>
      </c>
      <c r="Y1371" s="1">
        <f t="shared" ca="1" si="195"/>
        <v>-2.6069362161735303E-3</v>
      </c>
      <c r="Z1371" s="1">
        <f t="shared" ca="1" si="196"/>
        <v>0.80267520823961369</v>
      </c>
      <c r="AA1371" s="1">
        <f t="shared" ca="1" si="197"/>
        <v>-2.6069362161735303E-3</v>
      </c>
      <c r="AP1371" s="1">
        <v>2.1995828109874853E-3</v>
      </c>
      <c r="AQ1371" s="1">
        <v>1370</v>
      </c>
      <c r="AR1371" s="1">
        <v>-6.9701010601446178E-3</v>
      </c>
    </row>
    <row r="1372" spans="1:44" x14ac:dyDescent="0.3">
      <c r="A1372" s="4">
        <v>40851</v>
      </c>
      <c r="B1372" s="1">
        <v>5966.1601559999999</v>
      </c>
      <c r="C1372" s="1">
        <f t="shared" si="198"/>
        <v>6.3218083767991855E-3</v>
      </c>
      <c r="D1372" s="1">
        <f t="shared" si="191"/>
        <v>6.5388418938724172E-3</v>
      </c>
      <c r="V1372" s="1">
        <f t="shared" ca="1" si="192"/>
        <v>0.46982228742422216</v>
      </c>
      <c r="W1372" s="1">
        <f t="shared" ca="1" si="193"/>
        <v>-2.2714977800456265E-3</v>
      </c>
      <c r="X1372" s="1">
        <f t="shared" ca="1" si="194"/>
        <v>0.44331691592253075</v>
      </c>
      <c r="Y1372" s="1">
        <f t="shared" ca="1" si="195"/>
        <v>-1.1405190799851223E-3</v>
      </c>
      <c r="Z1372" s="1">
        <f t="shared" ca="1" si="196"/>
        <v>0.2417642331185561</v>
      </c>
      <c r="AA1372" s="1">
        <f t="shared" ca="1" si="197"/>
        <v>-1.1405190799851223E-3</v>
      </c>
      <c r="AP1372" s="1">
        <v>1.1276981077552034E-2</v>
      </c>
      <c r="AQ1372" s="1">
        <v>1371</v>
      </c>
      <c r="AR1372" s="1">
        <v>-6.9617564400598127E-3</v>
      </c>
    </row>
    <row r="1373" spans="1:44" x14ac:dyDescent="0.3">
      <c r="A1373" s="4">
        <v>40850</v>
      </c>
      <c r="B1373" s="1">
        <v>6133.1801759999998</v>
      </c>
      <c r="C1373" s="1">
        <f t="shared" si="198"/>
        <v>2.7994558582547031E-2</v>
      </c>
      <c r="D1373" s="1">
        <f t="shared" si="191"/>
        <v>2.8211592099620261E-2</v>
      </c>
      <c r="V1373" s="1">
        <f t="shared" ca="1" si="192"/>
        <v>0.64820705790691002</v>
      </c>
      <c r="W1373" s="1">
        <f t="shared" ca="1" si="193"/>
        <v>1.1414531603579607E-2</v>
      </c>
      <c r="X1373" s="1">
        <f t="shared" ca="1" si="194"/>
        <v>0.27104209781752353</v>
      </c>
      <c r="Y1373" s="1">
        <f t="shared" ca="1" si="195"/>
        <v>-4.8773145477110837E-3</v>
      </c>
      <c r="Z1373" s="1">
        <f t="shared" ca="1" si="196"/>
        <v>0.33537569661283095</v>
      </c>
      <c r="AA1373" s="1">
        <f t="shared" ca="1" si="197"/>
        <v>-4.8773145477110837E-3</v>
      </c>
      <c r="AP1373" s="1">
        <v>-2.8602716959249624E-3</v>
      </c>
      <c r="AQ1373" s="1">
        <v>1372</v>
      </c>
      <c r="AR1373" s="1">
        <v>-6.9617513060689588E-3</v>
      </c>
    </row>
    <row r="1374" spans="1:44" x14ac:dyDescent="0.3">
      <c r="A1374" s="4">
        <v>40849</v>
      </c>
      <c r="B1374" s="1">
        <v>5965.6298829999996</v>
      </c>
      <c r="C1374" s="1">
        <f t="shared" si="198"/>
        <v>-2.7318664737039391E-2</v>
      </c>
      <c r="D1374" s="1">
        <f t="shared" si="191"/>
        <v>-2.7101631219966161E-2</v>
      </c>
      <c r="V1374" s="1">
        <f t="shared" ca="1" si="192"/>
        <v>0.83675842710112103</v>
      </c>
      <c r="W1374" s="1">
        <f t="shared" ca="1" si="193"/>
        <v>2.9436668010952374E-2</v>
      </c>
      <c r="X1374" s="1">
        <f t="shared" ca="1" si="194"/>
        <v>0.5404838703480499</v>
      </c>
      <c r="Y1374" s="1">
        <f t="shared" ca="1" si="195"/>
        <v>8.1322248899169029E-4</v>
      </c>
      <c r="Z1374" s="1">
        <f t="shared" ca="1" si="196"/>
        <v>0.18400465119246356</v>
      </c>
      <c r="AA1374" s="1">
        <f t="shared" ca="1" si="197"/>
        <v>8.1322248899169029E-4</v>
      </c>
      <c r="AP1374" s="1">
        <v>3.6553009809331127E-3</v>
      </c>
      <c r="AQ1374" s="1">
        <v>1373</v>
      </c>
      <c r="AR1374" s="1">
        <v>-6.9440160500329907E-3</v>
      </c>
    </row>
    <row r="1375" spans="1:44" x14ac:dyDescent="0.3">
      <c r="A1375" s="4">
        <v>40848</v>
      </c>
      <c r="B1375" s="1">
        <v>5834.5097660000001</v>
      </c>
      <c r="C1375" s="1">
        <f t="shared" si="198"/>
        <v>-2.1979257776894082E-2</v>
      </c>
      <c r="D1375" s="1">
        <f t="shared" si="191"/>
        <v>-2.1762224259820852E-2</v>
      </c>
      <c r="V1375" s="1">
        <f t="shared" ca="1" si="192"/>
        <v>0.18439946100574445</v>
      </c>
      <c r="W1375" s="1">
        <f t="shared" ca="1" si="193"/>
        <v>-2.696176325123768E-2</v>
      </c>
      <c r="X1375" s="1">
        <f t="shared" ca="1" si="194"/>
        <v>0.65221377567849548</v>
      </c>
      <c r="Y1375" s="1">
        <f t="shared" ca="1" si="195"/>
        <v>3.1304330164644459E-3</v>
      </c>
      <c r="Z1375" s="1">
        <f t="shared" ca="1" si="196"/>
        <v>0.64592431821357732</v>
      </c>
      <c r="AA1375" s="1">
        <f t="shared" ca="1" si="197"/>
        <v>3.1304330164644459E-3</v>
      </c>
      <c r="AP1375" s="1">
        <v>-9.1790115546158523E-3</v>
      </c>
      <c r="AQ1375" s="1">
        <v>1374</v>
      </c>
      <c r="AR1375" s="1">
        <v>-6.9318453296677088E-3</v>
      </c>
    </row>
    <row r="1376" spans="1:44" x14ac:dyDescent="0.3">
      <c r="A1376" s="4">
        <v>40847</v>
      </c>
      <c r="B1376" s="1">
        <v>6141.3398440000001</v>
      </c>
      <c r="C1376" s="1">
        <f t="shared" si="198"/>
        <v>5.2588836132903639E-2</v>
      </c>
      <c r="D1376" s="1">
        <f t="shared" si="191"/>
        <v>5.2805869649976869E-2</v>
      </c>
      <c r="V1376" s="1">
        <f t="shared" ca="1" si="192"/>
        <v>0.7666323884293893</v>
      </c>
      <c r="W1376" s="1">
        <f t="shared" ca="1" si="193"/>
        <v>2.1834039269187359E-2</v>
      </c>
      <c r="X1376" s="1">
        <f t="shared" ca="1" si="194"/>
        <v>0.93433915394137024</v>
      </c>
      <c r="Y1376" s="1">
        <f t="shared" ca="1" si="195"/>
        <v>1.2071282874995426E-2</v>
      </c>
      <c r="Z1376" s="1">
        <f t="shared" ca="1" si="196"/>
        <v>0.75169071156458978</v>
      </c>
      <c r="AA1376" s="1">
        <f t="shared" ca="1" si="197"/>
        <v>1.2071282874995426E-2</v>
      </c>
      <c r="AP1376" s="1">
        <v>-2.2420924992718558E-2</v>
      </c>
      <c r="AQ1376" s="1">
        <v>1375</v>
      </c>
      <c r="AR1376" s="1">
        <v>-6.9249248393685094E-3</v>
      </c>
    </row>
    <row r="1377" spans="1:44" x14ac:dyDescent="0.3">
      <c r="A1377" s="4">
        <v>40844</v>
      </c>
      <c r="B1377" s="1">
        <v>6346.1899409999996</v>
      </c>
      <c r="C1377" s="1">
        <f t="shared" si="198"/>
        <v>3.3355929195179636E-2</v>
      </c>
      <c r="D1377" s="1">
        <f t="shared" si="191"/>
        <v>3.3572962712252866E-2</v>
      </c>
      <c r="V1377" s="1">
        <f t="shared" ca="1" si="192"/>
        <v>0.60717082558442426</v>
      </c>
      <c r="W1377" s="1">
        <f t="shared" ca="1" si="193"/>
        <v>8.1585825652374516E-3</v>
      </c>
      <c r="X1377" s="1">
        <f t="shared" ca="1" si="194"/>
        <v>9.6006272444049912E-2</v>
      </c>
      <c r="Y1377" s="1">
        <f t="shared" ca="1" si="195"/>
        <v>-1.0437188480179133E-2</v>
      </c>
      <c r="Z1377" s="1">
        <f t="shared" ca="1" si="196"/>
        <v>4.1442287391853183E-2</v>
      </c>
      <c r="AA1377" s="1">
        <f t="shared" ca="1" si="197"/>
        <v>8.1585825652374516E-3</v>
      </c>
      <c r="AP1377" s="1">
        <v>1.0817365143826795E-2</v>
      </c>
      <c r="AQ1377" s="1">
        <v>1376</v>
      </c>
      <c r="AR1377" s="1">
        <v>-6.9200591093903537E-3</v>
      </c>
    </row>
    <row r="1378" spans="1:44" x14ac:dyDescent="0.3">
      <c r="A1378" s="4">
        <v>40843</v>
      </c>
      <c r="B1378" s="1">
        <v>6337.8398440000001</v>
      </c>
      <c r="C1378" s="1">
        <f t="shared" si="198"/>
        <v>-1.3157653769631397E-3</v>
      </c>
      <c r="D1378" s="1">
        <f t="shared" si="191"/>
        <v>-1.0987318598899083E-3</v>
      </c>
      <c r="V1378" s="1">
        <f t="shared" ca="1" si="192"/>
        <v>0.32619115097951823</v>
      </c>
      <c r="W1378" s="1">
        <f t="shared" ca="1" si="193"/>
        <v>-1.3513653856693054E-2</v>
      </c>
      <c r="X1378" s="1">
        <f t="shared" ca="1" si="194"/>
        <v>0.37550740582680497</v>
      </c>
      <c r="Y1378" s="1">
        <f t="shared" ca="1" si="195"/>
        <v>-2.5384122914369526E-3</v>
      </c>
      <c r="Z1378" s="1">
        <f t="shared" ca="1" si="196"/>
        <v>0.30749840697362074</v>
      </c>
      <c r="AA1378" s="1">
        <f t="shared" ca="1" si="197"/>
        <v>-2.5384122914369526E-3</v>
      </c>
      <c r="AP1378" s="1">
        <v>-3.95728505909801E-3</v>
      </c>
      <c r="AQ1378" s="1">
        <v>1377</v>
      </c>
      <c r="AR1378" s="1">
        <v>-6.9165375683755458E-3</v>
      </c>
    </row>
    <row r="1379" spans="1:44" x14ac:dyDescent="0.3">
      <c r="A1379" s="4">
        <v>40842</v>
      </c>
      <c r="B1379" s="1">
        <v>6016.0698240000002</v>
      </c>
      <c r="C1379" s="1">
        <f t="shared" si="198"/>
        <v>-5.0769667255731926E-2</v>
      </c>
      <c r="D1379" s="1">
        <f t="shared" si="191"/>
        <v>-5.0552633738658696E-2</v>
      </c>
      <c r="V1379" s="1">
        <f t="shared" ca="1" si="192"/>
        <v>0.94931832247982295</v>
      </c>
      <c r="W1379" s="1">
        <f t="shared" ca="1" si="193"/>
        <v>4.9148391765779655E-2</v>
      </c>
      <c r="X1379" s="1">
        <f t="shared" ca="1" si="194"/>
        <v>0.95806511678415995</v>
      </c>
      <c r="Y1379" s="1">
        <f t="shared" ca="1" si="195"/>
        <v>1.3829288839468393E-2</v>
      </c>
      <c r="Z1379" s="1">
        <f t="shared" ca="1" si="196"/>
        <v>9.4796341674116325E-2</v>
      </c>
      <c r="AA1379" s="1">
        <f t="shared" ca="1" si="197"/>
        <v>1.3829288839468393E-2</v>
      </c>
      <c r="AP1379" s="1">
        <v>1.7425145547368931E-2</v>
      </c>
      <c r="AQ1379" s="1">
        <v>1378</v>
      </c>
      <c r="AR1379" s="1">
        <v>-6.911984052126432E-3</v>
      </c>
    </row>
    <row r="1380" spans="1:44" x14ac:dyDescent="0.3">
      <c r="A1380" s="4">
        <v>40841</v>
      </c>
      <c r="B1380" s="1">
        <v>6046.75</v>
      </c>
      <c r="C1380" s="1">
        <f t="shared" si="198"/>
        <v>5.0997041087533501E-3</v>
      </c>
      <c r="D1380" s="1">
        <f t="shared" si="191"/>
        <v>5.3167376258265817E-3</v>
      </c>
      <c r="V1380" s="1">
        <f t="shared" ca="1" si="192"/>
        <v>0.34929774442210382</v>
      </c>
      <c r="W1380" s="1">
        <f t="shared" ca="1" si="193"/>
        <v>-1.1616513117015668E-2</v>
      </c>
      <c r="X1380" s="1">
        <f t="shared" ca="1" si="194"/>
        <v>0.23599953728038781</v>
      </c>
      <c r="Y1380" s="1">
        <f t="shared" ca="1" si="195"/>
        <v>-5.7538418613520392E-3</v>
      </c>
      <c r="Z1380" s="1">
        <f t="shared" ca="1" si="196"/>
        <v>0.1012588353270587</v>
      </c>
      <c r="AA1380" s="1">
        <f t="shared" ca="1" si="197"/>
        <v>-5.7538418613520392E-3</v>
      </c>
      <c r="AP1380" s="1">
        <v>-1.343453384270837E-3</v>
      </c>
      <c r="AQ1380" s="1">
        <v>1379</v>
      </c>
      <c r="AR1380" s="1">
        <v>-6.9105931925585347E-3</v>
      </c>
    </row>
    <row r="1381" spans="1:44" x14ac:dyDescent="0.3">
      <c r="A1381" s="4">
        <v>40840</v>
      </c>
      <c r="B1381" s="1">
        <v>6055.2700199999999</v>
      </c>
      <c r="C1381" s="1">
        <f t="shared" si="198"/>
        <v>1.4090246826807676E-3</v>
      </c>
      <c r="D1381" s="1">
        <f t="shared" si="191"/>
        <v>1.626058199753999E-3</v>
      </c>
      <c r="V1381" s="1">
        <f t="shared" ca="1" si="192"/>
        <v>0.91732018785109948</v>
      </c>
      <c r="W1381" s="1">
        <f t="shared" ca="1" si="193"/>
        <v>4.1618082587727069E-2</v>
      </c>
      <c r="X1381" s="1">
        <f t="shared" ca="1" si="194"/>
        <v>0.82940487034403776</v>
      </c>
      <c r="Y1381" s="1">
        <f t="shared" ca="1" si="195"/>
        <v>7.6145287384035741E-3</v>
      </c>
      <c r="Z1381" s="1">
        <f t="shared" ca="1" si="196"/>
        <v>0.48035382965882589</v>
      </c>
      <c r="AA1381" s="1">
        <f t="shared" ca="1" si="197"/>
        <v>7.6145287384035741E-3</v>
      </c>
      <c r="AP1381" s="1">
        <v>5.8207694210627048E-2</v>
      </c>
      <c r="AQ1381" s="1">
        <v>1380</v>
      </c>
      <c r="AR1381" s="1">
        <v>-6.9096297406661279E-3</v>
      </c>
    </row>
    <row r="1382" spans="1:44" x14ac:dyDescent="0.3">
      <c r="A1382" s="4">
        <v>40837</v>
      </c>
      <c r="B1382" s="1">
        <v>5970.9599609999996</v>
      </c>
      <c r="C1382" s="1">
        <f t="shared" si="198"/>
        <v>-1.3923418562926507E-2</v>
      </c>
      <c r="D1382" s="1">
        <f t="shared" si="191"/>
        <v>-1.3706385045853276E-2</v>
      </c>
      <c r="V1382" s="1">
        <f t="shared" ca="1" si="192"/>
        <v>0.12542548892505345</v>
      </c>
      <c r="W1382" s="1">
        <f t="shared" ca="1" si="193"/>
        <v>-3.4448546474158168E-2</v>
      </c>
      <c r="X1382" s="1">
        <f t="shared" ca="1" si="194"/>
        <v>9.0477776380000208E-3</v>
      </c>
      <c r="Y1382" s="1">
        <f t="shared" ca="1" si="195"/>
        <v>-1.8909256369577805E-2</v>
      </c>
      <c r="Z1382" s="1">
        <f t="shared" ca="1" si="196"/>
        <v>0.31939805591767945</v>
      </c>
      <c r="AA1382" s="1">
        <f t="shared" ca="1" si="197"/>
        <v>-1.8909256369577805E-2</v>
      </c>
      <c r="AP1382" s="1">
        <v>-7.1678482256420121E-3</v>
      </c>
      <c r="AQ1382" s="1">
        <v>1381</v>
      </c>
      <c r="AR1382" s="1">
        <v>-6.9066137927636774E-3</v>
      </c>
    </row>
    <row r="1383" spans="1:44" x14ac:dyDescent="0.3">
      <c r="A1383" s="4">
        <v>40836</v>
      </c>
      <c r="B1383" s="1">
        <v>5766.4799800000001</v>
      </c>
      <c r="C1383" s="1">
        <f t="shared" si="198"/>
        <v>-3.4245746468839787E-2</v>
      </c>
      <c r="D1383" s="1">
        <f t="shared" si="191"/>
        <v>-3.4028712951766557E-2</v>
      </c>
      <c r="V1383" s="1">
        <f t="shared" ca="1" si="192"/>
        <v>0.86407490543060694</v>
      </c>
      <c r="W1383" s="1">
        <f t="shared" ca="1" si="193"/>
        <v>3.2964352282111864E-2</v>
      </c>
      <c r="X1383" s="1">
        <f t="shared" ca="1" si="194"/>
        <v>0.54742440530866998</v>
      </c>
      <c r="Y1383" s="1">
        <f t="shared" ca="1" si="195"/>
        <v>9.5325381391756316E-4</v>
      </c>
      <c r="Z1383" s="1">
        <f t="shared" ca="1" si="196"/>
        <v>0.36802074785378147</v>
      </c>
      <c r="AA1383" s="1">
        <f t="shared" ca="1" si="197"/>
        <v>9.5325381391756316E-4</v>
      </c>
      <c r="AP1383" s="1">
        <v>6.9926632710457012E-3</v>
      </c>
      <c r="AQ1383" s="1">
        <v>1382</v>
      </c>
      <c r="AR1383" s="1">
        <v>-6.901302659026237E-3</v>
      </c>
    </row>
    <row r="1384" spans="1:44" x14ac:dyDescent="0.3">
      <c r="A1384" s="4">
        <v>40835</v>
      </c>
      <c r="B1384" s="1">
        <v>5913.5297849999997</v>
      </c>
      <c r="C1384" s="1">
        <f t="shared" si="198"/>
        <v>2.5500791732567439E-2</v>
      </c>
      <c r="D1384" s="1">
        <f t="shared" si="191"/>
        <v>2.5717825249640669E-2</v>
      </c>
      <c r="V1384" s="1">
        <f t="shared" ca="1" si="192"/>
        <v>0.85591602855473692</v>
      </c>
      <c r="W1384" s="1">
        <f t="shared" ca="1" si="193"/>
        <v>3.1864476965828843E-2</v>
      </c>
      <c r="X1384" s="1">
        <f t="shared" ca="1" si="194"/>
        <v>0.85195079256997464</v>
      </c>
      <c r="Y1384" s="1">
        <f t="shared" ca="1" si="195"/>
        <v>8.3586942034747543E-3</v>
      </c>
      <c r="Z1384" s="1">
        <f t="shared" ca="1" si="196"/>
        <v>0.33533834883137947</v>
      </c>
      <c r="AA1384" s="1">
        <f t="shared" ca="1" si="197"/>
        <v>8.3586942034747543E-3</v>
      </c>
      <c r="AP1384" s="1">
        <v>-8.4259838007399773E-4</v>
      </c>
      <c r="AQ1384" s="1">
        <v>1383</v>
      </c>
      <c r="AR1384" s="1">
        <v>-6.8988872618062063E-3</v>
      </c>
    </row>
    <row r="1385" spans="1:44" x14ac:dyDescent="0.3">
      <c r="A1385" s="4">
        <v>40834</v>
      </c>
      <c r="B1385" s="1">
        <v>5877.4101559999999</v>
      </c>
      <c r="C1385" s="1">
        <f t="shared" si="198"/>
        <v>-6.1079643314927191E-3</v>
      </c>
      <c r="D1385" s="1">
        <f t="shared" si="191"/>
        <v>-5.8909308144194875E-3</v>
      </c>
      <c r="V1385" s="1">
        <f t="shared" ca="1" si="192"/>
        <v>0.53434782734680564</v>
      </c>
      <c r="W1385" s="1">
        <f t="shared" ca="1" si="193"/>
        <v>2.5861164411864618E-3</v>
      </c>
      <c r="X1385" s="1">
        <f t="shared" ca="1" si="194"/>
        <v>0.3840509358413331</v>
      </c>
      <c r="Y1385" s="1">
        <f t="shared" ca="1" si="195"/>
        <v>-2.3588690859588685E-3</v>
      </c>
      <c r="Z1385" s="1">
        <f t="shared" ca="1" si="196"/>
        <v>0.77874206783105082</v>
      </c>
      <c r="AA1385" s="1">
        <f t="shared" ca="1" si="197"/>
        <v>-2.3588690859588685E-3</v>
      </c>
      <c r="AP1385" s="1">
        <v>-7.2065601898403378E-3</v>
      </c>
      <c r="AQ1385" s="1">
        <v>1384</v>
      </c>
      <c r="AR1385" s="1">
        <v>-6.8975881083682151E-3</v>
      </c>
    </row>
    <row r="1386" spans="1:44" x14ac:dyDescent="0.3">
      <c r="A1386" s="4">
        <v>40833</v>
      </c>
      <c r="B1386" s="1">
        <v>5859.4301759999998</v>
      </c>
      <c r="C1386" s="1">
        <f t="shared" si="198"/>
        <v>-3.0591671370161339E-3</v>
      </c>
      <c r="D1386" s="1">
        <f t="shared" si="191"/>
        <v>-2.8421336199429027E-3</v>
      </c>
      <c r="V1386" s="1">
        <f t="shared" ca="1" si="192"/>
        <v>0.90172747405990905</v>
      </c>
      <c r="W1386" s="1">
        <f t="shared" ca="1" si="193"/>
        <v>3.8743727707989395E-2</v>
      </c>
      <c r="X1386" s="1">
        <f t="shared" ca="1" si="194"/>
        <v>0.82987704678596486</v>
      </c>
      <c r="Y1386" s="1">
        <f t="shared" ca="1" si="195"/>
        <v>7.6294358996519566E-3</v>
      </c>
      <c r="Z1386" s="1">
        <f t="shared" ca="1" si="196"/>
        <v>0.77266139429571823</v>
      </c>
      <c r="AA1386" s="1">
        <f t="shared" ca="1" si="197"/>
        <v>7.6294358996519566E-3</v>
      </c>
      <c r="AP1386" s="1">
        <v>-8.8239601992415213E-3</v>
      </c>
      <c r="AQ1386" s="1">
        <v>1385</v>
      </c>
      <c r="AR1386" s="1">
        <v>-6.8971517100684951E-3</v>
      </c>
    </row>
    <row r="1387" spans="1:44" x14ac:dyDescent="0.3">
      <c r="A1387" s="4">
        <v>40830</v>
      </c>
      <c r="B1387" s="1">
        <v>5967.2001950000003</v>
      </c>
      <c r="C1387" s="1">
        <f t="shared" si="198"/>
        <v>1.8392576711882727E-2</v>
      </c>
      <c r="D1387" s="1">
        <f t="shared" si="191"/>
        <v>1.8609610228955957E-2</v>
      </c>
      <c r="V1387" s="1">
        <f t="shared" ca="1" si="192"/>
        <v>0.95856227903793656</v>
      </c>
      <c r="W1387" s="1">
        <f t="shared" ca="1" si="193"/>
        <v>5.2027211246495918E-2</v>
      </c>
      <c r="X1387" s="1">
        <f t="shared" ca="1" si="194"/>
        <v>0.76150151346497086</v>
      </c>
      <c r="Y1387" s="1">
        <f t="shared" ca="1" si="195"/>
        <v>5.6891266083776816E-3</v>
      </c>
      <c r="Z1387" s="1">
        <f t="shared" ca="1" si="196"/>
        <v>0.97988835219773029</v>
      </c>
      <c r="AA1387" s="1">
        <f t="shared" ca="1" si="197"/>
        <v>5.6891266083776816E-3</v>
      </c>
      <c r="AP1387" s="1">
        <v>-8.4926251745520241E-3</v>
      </c>
      <c r="AQ1387" s="1">
        <v>1386</v>
      </c>
      <c r="AR1387" s="1">
        <v>-6.8904760416368793E-3</v>
      </c>
    </row>
    <row r="1388" spans="1:44" x14ac:dyDescent="0.3">
      <c r="A1388" s="4">
        <v>40829</v>
      </c>
      <c r="B1388" s="1">
        <v>5914.8398440000001</v>
      </c>
      <c r="C1388" s="1">
        <f t="shared" si="198"/>
        <v>-8.7746932043395714E-3</v>
      </c>
      <c r="D1388" s="1">
        <f t="shared" si="191"/>
        <v>-8.5576596872663398E-3</v>
      </c>
      <c r="V1388" s="1">
        <f t="shared" ca="1" si="192"/>
        <v>8.790486528942254E-2</v>
      </c>
      <c r="W1388" s="1">
        <f t="shared" ca="1" si="193"/>
        <v>-4.0613103477093827E-2</v>
      </c>
      <c r="X1388" s="1">
        <f t="shared" ca="1" si="194"/>
        <v>0.14564272759442543</v>
      </c>
      <c r="Y1388" s="1">
        <f t="shared" ca="1" si="195"/>
        <v>-8.4424469974093107E-3</v>
      </c>
      <c r="Z1388" s="1">
        <f t="shared" ca="1" si="196"/>
        <v>0.14179772656646561</v>
      </c>
      <c r="AA1388" s="1">
        <f t="shared" ca="1" si="197"/>
        <v>-8.4424469974093107E-3</v>
      </c>
      <c r="AP1388" s="1">
        <v>-3.643473012030283E-3</v>
      </c>
      <c r="AQ1388" s="1">
        <v>1387</v>
      </c>
      <c r="AR1388" s="1">
        <v>-6.8904615593334906E-3</v>
      </c>
    </row>
    <row r="1389" spans="1:44" x14ac:dyDescent="0.3">
      <c r="A1389" s="4">
        <v>40828</v>
      </c>
      <c r="B1389" s="1">
        <v>5994.4702150000003</v>
      </c>
      <c r="C1389" s="1">
        <f t="shared" si="198"/>
        <v>1.3462811014363654E-2</v>
      </c>
      <c r="D1389" s="1">
        <f t="shared" si="191"/>
        <v>1.3679844531436886E-2</v>
      </c>
      <c r="V1389" s="1">
        <f t="shared" ca="1" si="192"/>
        <v>0.29484004740197267</v>
      </c>
      <c r="W1389" s="1">
        <f t="shared" ca="1" si="193"/>
        <v>-1.6178990174196224E-2</v>
      </c>
      <c r="X1389" s="1">
        <f t="shared" ca="1" si="194"/>
        <v>0.8431431741833364</v>
      </c>
      <c r="Y1389" s="1">
        <f t="shared" ca="1" si="195"/>
        <v>8.059681981183087E-3</v>
      </c>
      <c r="Z1389" s="1">
        <f t="shared" ca="1" si="196"/>
        <v>0.97626928198122176</v>
      </c>
      <c r="AA1389" s="1">
        <f t="shared" ca="1" si="197"/>
        <v>8.059681981183087E-3</v>
      </c>
      <c r="AP1389" s="1">
        <v>-7.9568091525905969E-3</v>
      </c>
      <c r="AQ1389" s="1">
        <v>1388</v>
      </c>
      <c r="AR1389" s="1">
        <v>-6.8819466477484867E-3</v>
      </c>
    </row>
    <row r="1390" spans="1:44" x14ac:dyDescent="0.3">
      <c r="A1390" s="4">
        <v>40827</v>
      </c>
      <c r="B1390" s="1">
        <v>5865.0097660000001</v>
      </c>
      <c r="C1390" s="1">
        <f t="shared" si="198"/>
        <v>-2.1596645634513367E-2</v>
      </c>
      <c r="D1390" s="1">
        <f t="shared" si="191"/>
        <v>-2.1379612117440137E-2</v>
      </c>
      <c r="V1390" s="1">
        <f t="shared" ca="1" si="192"/>
        <v>0.25487142463877754</v>
      </c>
      <c r="W1390" s="1">
        <f t="shared" ca="1" si="193"/>
        <v>-1.9777144646290136E-2</v>
      </c>
      <c r="X1390" s="1">
        <f t="shared" ca="1" si="194"/>
        <v>0.71348147297226316</v>
      </c>
      <c r="Y1390" s="1">
        <f t="shared" ca="1" si="195"/>
        <v>4.5086746352842556E-3</v>
      </c>
      <c r="Z1390" s="1">
        <f t="shared" ca="1" si="196"/>
        <v>0.70911363873747946</v>
      </c>
      <c r="AA1390" s="1">
        <f t="shared" ca="1" si="197"/>
        <v>4.5086746352842556E-3</v>
      </c>
      <c r="AP1390" s="1">
        <v>1.0287147010125596E-2</v>
      </c>
      <c r="AQ1390" s="1">
        <v>1389</v>
      </c>
      <c r="AR1390" s="1">
        <v>-6.8802972496700837E-3</v>
      </c>
    </row>
    <row r="1391" spans="1:44" x14ac:dyDescent="0.3">
      <c r="A1391" s="4">
        <v>40826</v>
      </c>
      <c r="B1391" s="1">
        <v>5847.2900390000004</v>
      </c>
      <c r="C1391" s="1">
        <f t="shared" si="198"/>
        <v>-3.0212612948613618E-3</v>
      </c>
      <c r="D1391" s="1">
        <f t="shared" si="191"/>
        <v>-2.8042277777881306E-3</v>
      </c>
      <c r="V1391" s="1">
        <f t="shared" ca="1" si="192"/>
        <v>0.71989326694485078</v>
      </c>
      <c r="W1391" s="1">
        <f t="shared" ca="1" si="193"/>
        <v>1.747573400649147E-2</v>
      </c>
      <c r="X1391" s="1">
        <f t="shared" ca="1" si="194"/>
        <v>0.82459159640984347</v>
      </c>
      <c r="Y1391" s="1">
        <f t="shared" ca="1" si="195"/>
        <v>7.4640489805300296E-3</v>
      </c>
      <c r="Z1391" s="1">
        <f t="shared" ca="1" si="196"/>
        <v>0.55271230518956904</v>
      </c>
      <c r="AA1391" s="1">
        <f t="shared" ca="1" si="197"/>
        <v>7.4640489805300296E-3</v>
      </c>
      <c r="AP1391" s="1">
        <v>2.4000807496590691E-2</v>
      </c>
      <c r="AQ1391" s="1">
        <v>1390</v>
      </c>
      <c r="AR1391" s="1">
        <v>-6.8708657231737989E-3</v>
      </c>
    </row>
    <row r="1392" spans="1:44" x14ac:dyDescent="0.3">
      <c r="A1392" s="4">
        <v>40823</v>
      </c>
      <c r="B1392" s="1">
        <v>5675.7001950000003</v>
      </c>
      <c r="C1392" s="1">
        <f t="shared" si="198"/>
        <v>-2.9345191166427118E-2</v>
      </c>
      <c r="D1392" s="1">
        <f t="shared" si="191"/>
        <v>-2.9128157649353888E-2</v>
      </c>
      <c r="V1392" s="1">
        <f t="shared" ca="1" si="192"/>
        <v>0.27425537057716443</v>
      </c>
      <c r="W1392" s="1">
        <f t="shared" ca="1" si="193"/>
        <v>-1.7999797179814873E-2</v>
      </c>
      <c r="X1392" s="1">
        <f t="shared" ca="1" si="194"/>
        <v>0.29101042239073394</v>
      </c>
      <c r="Y1392" s="1">
        <f t="shared" ca="1" si="195"/>
        <v>-4.4034823722607684E-3</v>
      </c>
      <c r="Z1392" s="1">
        <f t="shared" ca="1" si="196"/>
        <v>0.34070759474569157</v>
      </c>
      <c r="AA1392" s="1">
        <f t="shared" ca="1" si="197"/>
        <v>-4.4034823722607684E-3</v>
      </c>
      <c r="AP1392" s="1">
        <v>-3.6612891339716548E-2</v>
      </c>
      <c r="AQ1392" s="1">
        <v>1391</v>
      </c>
      <c r="AR1392" s="1">
        <v>-6.8621756180874171E-3</v>
      </c>
    </row>
    <row r="1393" spans="1:44" x14ac:dyDescent="0.3">
      <c r="A1393" s="4">
        <v>40822</v>
      </c>
      <c r="B1393" s="1">
        <v>5645.25</v>
      </c>
      <c r="C1393" s="1">
        <f t="shared" si="198"/>
        <v>-5.3650111799114063E-3</v>
      </c>
      <c r="D1393" s="1">
        <f t="shared" si="191"/>
        <v>-5.1479776628381747E-3</v>
      </c>
      <c r="V1393" s="1">
        <f t="shared" ca="1" si="192"/>
        <v>0.42626520764820786</v>
      </c>
      <c r="W1393" s="1">
        <f t="shared" ca="1" si="193"/>
        <v>-5.5767232998970894E-3</v>
      </c>
      <c r="X1393" s="1">
        <f t="shared" ca="1" si="194"/>
        <v>0.12461241461258543</v>
      </c>
      <c r="Y1393" s="1">
        <f t="shared" ca="1" si="195"/>
        <v>-9.2178739570315301E-3</v>
      </c>
      <c r="Z1393" s="1">
        <f t="shared" ca="1" si="196"/>
        <v>0.16004283897307159</v>
      </c>
      <c r="AA1393" s="1">
        <f t="shared" ca="1" si="197"/>
        <v>-9.2178739570315301E-3</v>
      </c>
      <c r="AP1393" s="1">
        <v>9.3627777993474555E-3</v>
      </c>
      <c r="AQ1393" s="1">
        <v>1392</v>
      </c>
      <c r="AR1393" s="1">
        <v>-6.8609877033657101E-3</v>
      </c>
    </row>
    <row r="1394" spans="1:44" x14ac:dyDescent="0.3">
      <c r="A1394" s="4">
        <v>40821</v>
      </c>
      <c r="B1394" s="1">
        <v>5473.0297849999997</v>
      </c>
      <c r="C1394" s="1">
        <f t="shared" si="198"/>
        <v>-3.0507101545547193E-2</v>
      </c>
      <c r="D1394" s="1">
        <f t="shared" si="191"/>
        <v>-3.0290068028473963E-2</v>
      </c>
      <c r="V1394" s="1">
        <f t="shared" ca="1" si="192"/>
        <v>0.72800432999851294</v>
      </c>
      <c r="W1394" s="1">
        <f t="shared" ca="1" si="193"/>
        <v>1.8203652330943305E-2</v>
      </c>
      <c r="X1394" s="1">
        <f t="shared" ca="1" si="194"/>
        <v>0.59879443721434578</v>
      </c>
      <c r="Y1394" s="1">
        <f t="shared" ca="1" si="195"/>
        <v>2.0018230423091976E-3</v>
      </c>
      <c r="Z1394" s="1">
        <f t="shared" ca="1" si="196"/>
        <v>7.813332647510729E-2</v>
      </c>
      <c r="AA1394" s="1">
        <f t="shared" ca="1" si="197"/>
        <v>1.8203652330943305E-2</v>
      </c>
      <c r="AP1394" s="1">
        <v>4.7258698807294856E-3</v>
      </c>
      <c r="AQ1394" s="1">
        <v>1393</v>
      </c>
      <c r="AR1394" s="1">
        <v>-6.858970746761419E-3</v>
      </c>
    </row>
    <row r="1395" spans="1:44" x14ac:dyDescent="0.3">
      <c r="A1395" s="4">
        <v>40820</v>
      </c>
      <c r="B1395" s="1">
        <v>5216.7099609999996</v>
      </c>
      <c r="C1395" s="1">
        <f t="shared" si="198"/>
        <v>-4.6833259468548674E-2</v>
      </c>
      <c r="D1395" s="1">
        <f t="shared" si="191"/>
        <v>-4.6616225951475444E-2</v>
      </c>
      <c r="V1395" s="1">
        <f t="shared" ca="1" si="192"/>
        <v>0.33205478919856957</v>
      </c>
      <c r="W1395" s="1">
        <f t="shared" ca="1" si="193"/>
        <v>-1.3027389670454304E-2</v>
      </c>
      <c r="X1395" s="1">
        <f t="shared" ca="1" si="194"/>
        <v>0.61191025725120385</v>
      </c>
      <c r="Y1395" s="1">
        <f t="shared" ca="1" si="195"/>
        <v>2.2744104467544686E-3</v>
      </c>
      <c r="Z1395" s="1">
        <f t="shared" ca="1" si="196"/>
        <v>0.53968317354647921</v>
      </c>
      <c r="AA1395" s="1">
        <f t="shared" ca="1" si="197"/>
        <v>2.2744104467544686E-3</v>
      </c>
      <c r="AP1395" s="1">
        <v>-9.8181221965417727E-3</v>
      </c>
      <c r="AQ1395" s="1">
        <v>1394</v>
      </c>
      <c r="AR1395" s="1">
        <v>-6.8525333888386991E-3</v>
      </c>
    </row>
    <row r="1396" spans="1:44" x14ac:dyDescent="0.3">
      <c r="A1396" s="4">
        <v>40819</v>
      </c>
      <c r="B1396" s="1">
        <v>5376.7001950000003</v>
      </c>
      <c r="C1396" s="1">
        <f t="shared" si="198"/>
        <v>3.0668799913371451E-2</v>
      </c>
      <c r="D1396" s="1">
        <f t="shared" si="191"/>
        <v>3.0885833430444681E-2</v>
      </c>
      <c r="V1396" s="1">
        <f t="shared" ca="1" si="192"/>
        <v>0.26508282461777533</v>
      </c>
      <c r="W1396" s="1">
        <f t="shared" ca="1" si="193"/>
        <v>-1.8832595055773615E-2</v>
      </c>
      <c r="X1396" s="1">
        <f t="shared" ca="1" si="194"/>
        <v>0.65436466734602383</v>
      </c>
      <c r="Y1396" s="1">
        <f t="shared" ca="1" si="195"/>
        <v>3.177050122265847E-3</v>
      </c>
      <c r="Z1396" s="1">
        <f t="shared" ca="1" si="196"/>
        <v>0.96175067855163276</v>
      </c>
      <c r="AA1396" s="1">
        <f t="shared" ca="1" si="197"/>
        <v>3.177050122265847E-3</v>
      </c>
      <c r="AP1396" s="1">
        <v>1.2666697758646003E-2</v>
      </c>
      <c r="AQ1396" s="1">
        <v>1395</v>
      </c>
      <c r="AR1396" s="1">
        <v>-6.8500528304432052E-3</v>
      </c>
    </row>
    <row r="1397" spans="1:44" x14ac:dyDescent="0.3">
      <c r="A1397" s="4">
        <v>40816</v>
      </c>
      <c r="B1397" s="1">
        <v>5502.0200199999999</v>
      </c>
      <c r="C1397" s="1">
        <f t="shared" si="198"/>
        <v>2.3307943618753244E-2</v>
      </c>
      <c r="D1397" s="1">
        <f t="shared" si="191"/>
        <v>2.3524977135826474E-2</v>
      </c>
      <c r="V1397" s="1">
        <f t="shared" ca="1" si="192"/>
        <v>0.78428464239080786</v>
      </c>
      <c r="W1397" s="1">
        <f t="shared" ca="1" si="193"/>
        <v>2.3602372572128192E-2</v>
      </c>
      <c r="X1397" s="1">
        <f t="shared" ca="1" si="194"/>
        <v>0.17529775885694399</v>
      </c>
      <c r="Y1397" s="1">
        <f t="shared" ca="1" si="195"/>
        <v>-7.4674784290949623E-3</v>
      </c>
      <c r="Z1397" s="1">
        <f t="shared" ca="1" si="196"/>
        <v>0.65656918744646753</v>
      </c>
      <c r="AA1397" s="1">
        <f t="shared" ca="1" si="197"/>
        <v>-7.4674784290949623E-3</v>
      </c>
      <c r="AP1397" s="1">
        <v>-5.5189758852812396E-3</v>
      </c>
      <c r="AQ1397" s="1">
        <v>1396</v>
      </c>
      <c r="AR1397" s="1">
        <v>-6.8413850654518464E-3</v>
      </c>
    </row>
    <row r="1398" spans="1:44" x14ac:dyDescent="0.3">
      <c r="A1398" s="4">
        <v>40815</v>
      </c>
      <c r="B1398" s="1">
        <v>5639.580078</v>
      </c>
      <c r="C1398" s="1">
        <f t="shared" si="198"/>
        <v>2.5001737089280898E-2</v>
      </c>
      <c r="D1398" s="1">
        <f t="shared" si="191"/>
        <v>2.5218770606354128E-2</v>
      </c>
      <c r="V1398" s="1">
        <f t="shared" ca="1" si="192"/>
        <v>0.63920143500162474</v>
      </c>
      <c r="W1398" s="1">
        <f t="shared" ca="1" si="193"/>
        <v>1.0689752367336493E-2</v>
      </c>
      <c r="X1398" s="1">
        <f t="shared" ca="1" si="194"/>
        <v>0.25745215403798816</v>
      </c>
      <c r="Y1398" s="1">
        <f t="shared" ca="1" si="195"/>
        <v>-5.2097621511639622E-3</v>
      </c>
      <c r="Z1398" s="1">
        <f t="shared" ca="1" si="196"/>
        <v>0.64662621416726562</v>
      </c>
      <c r="AA1398" s="1">
        <f t="shared" ca="1" si="197"/>
        <v>-5.2097621511639622E-3</v>
      </c>
      <c r="AP1398" s="1">
        <v>7.5245887269615217E-5</v>
      </c>
      <c r="AQ1398" s="1">
        <v>1397</v>
      </c>
      <c r="AR1398" s="1">
        <v>-6.839004168887477E-3</v>
      </c>
    </row>
    <row r="1399" spans="1:44" x14ac:dyDescent="0.3">
      <c r="A1399" s="4">
        <v>40814</v>
      </c>
      <c r="B1399" s="1">
        <v>5578.419922</v>
      </c>
      <c r="C1399" s="1">
        <f t="shared" si="198"/>
        <v>-1.0844806732789496E-2</v>
      </c>
      <c r="D1399" s="1">
        <f t="shared" si="191"/>
        <v>-1.0627773215716264E-2</v>
      </c>
      <c r="V1399" s="1">
        <f t="shared" ca="1" si="192"/>
        <v>0.46915851649172824</v>
      </c>
      <c r="W1399" s="1">
        <f t="shared" ca="1" si="193"/>
        <v>-2.3215590614863654E-3</v>
      </c>
      <c r="X1399" s="1">
        <f t="shared" ca="1" si="194"/>
        <v>0.21387654014610136</v>
      </c>
      <c r="Y1399" s="1">
        <f t="shared" ca="1" si="195"/>
        <v>-6.3443397452932265E-3</v>
      </c>
      <c r="Z1399" s="1">
        <f t="shared" ca="1" si="196"/>
        <v>0.49305146548498502</v>
      </c>
      <c r="AA1399" s="1">
        <f t="shared" ca="1" si="197"/>
        <v>-6.3443397452932265E-3</v>
      </c>
      <c r="AP1399" s="1">
        <v>8.2712600028235911E-3</v>
      </c>
      <c r="AQ1399" s="1">
        <v>1398</v>
      </c>
      <c r="AR1399" s="1">
        <v>-6.8254113853264157E-3</v>
      </c>
    </row>
    <row r="1400" spans="1:44" x14ac:dyDescent="0.3">
      <c r="A1400" s="4">
        <v>40813</v>
      </c>
      <c r="B1400" s="1">
        <v>5628.4399409999996</v>
      </c>
      <c r="C1400" s="1">
        <f t="shared" si="198"/>
        <v>8.9667001945716186E-3</v>
      </c>
      <c r="D1400" s="1">
        <f t="shared" si="191"/>
        <v>9.1837337116448502E-3</v>
      </c>
      <c r="V1400" s="1">
        <f t="shared" ca="1" si="192"/>
        <v>0.59358620804973417</v>
      </c>
      <c r="W1400" s="1">
        <f t="shared" ca="1" si="193"/>
        <v>7.1033955217813241E-3</v>
      </c>
      <c r="X1400" s="1">
        <f t="shared" ca="1" si="194"/>
        <v>0.91459234622971208</v>
      </c>
      <c r="Y1400" s="1">
        <f t="shared" ca="1" si="195"/>
        <v>1.0956710149078864E-2</v>
      </c>
      <c r="Z1400" s="1">
        <f t="shared" ca="1" si="196"/>
        <v>0.12449294904520058</v>
      </c>
      <c r="AA1400" s="1">
        <f t="shared" ca="1" si="197"/>
        <v>1.0956710149078864E-2</v>
      </c>
      <c r="AP1400" s="1">
        <v>9.619035848837441E-3</v>
      </c>
      <c r="AQ1400" s="1">
        <v>1399</v>
      </c>
      <c r="AR1400" s="1">
        <v>-6.816661352839053E-3</v>
      </c>
    </row>
    <row r="1401" spans="1:44" x14ac:dyDescent="0.3">
      <c r="A1401" s="4">
        <v>40812</v>
      </c>
      <c r="B1401" s="1">
        <v>5345.5600590000004</v>
      </c>
      <c r="C1401" s="1">
        <f t="shared" si="198"/>
        <v>-5.025902114356403E-2</v>
      </c>
      <c r="D1401" s="1">
        <f t="shared" si="191"/>
        <v>-5.00419876264908E-2</v>
      </c>
      <c r="V1401" s="1">
        <f t="shared" ca="1" si="192"/>
        <v>0.64647511295387461</v>
      </c>
      <c r="W1401" s="1">
        <f t="shared" ca="1" si="193"/>
        <v>1.1274638092306387E-2</v>
      </c>
      <c r="X1401" s="1">
        <f t="shared" ca="1" si="194"/>
        <v>0.41162955666475043</v>
      </c>
      <c r="Y1401" s="1">
        <f t="shared" ca="1" si="195"/>
        <v>-1.7868411421286994E-3</v>
      </c>
      <c r="Z1401" s="1">
        <f t="shared" ca="1" si="196"/>
        <v>0.22079827205241476</v>
      </c>
      <c r="AA1401" s="1">
        <f t="shared" ca="1" si="197"/>
        <v>-1.7868411421286994E-3</v>
      </c>
      <c r="AP1401" s="1">
        <v>-4.907550200771528E-3</v>
      </c>
      <c r="AQ1401" s="1">
        <v>1400</v>
      </c>
      <c r="AR1401" s="1">
        <v>-6.8144174701720781E-3</v>
      </c>
    </row>
    <row r="1402" spans="1:44" x14ac:dyDescent="0.3">
      <c r="A1402" s="4">
        <v>40809</v>
      </c>
      <c r="B1402" s="1">
        <v>5196.5600590000004</v>
      </c>
      <c r="C1402" s="1">
        <f t="shared" si="198"/>
        <v>-2.7873599464875078E-2</v>
      </c>
      <c r="D1402" s="1">
        <f t="shared" si="191"/>
        <v>-2.7656565947801848E-2</v>
      </c>
      <c r="V1402" s="1">
        <f t="shared" ca="1" si="192"/>
        <v>0.50806504832186505</v>
      </c>
      <c r="W1402" s="1">
        <f t="shared" ca="1" si="193"/>
        <v>6.065236612320616E-4</v>
      </c>
      <c r="X1402" s="1">
        <f t="shared" ca="1" si="194"/>
        <v>0.61299642313401725</v>
      </c>
      <c r="Y1402" s="1">
        <f t="shared" ca="1" si="195"/>
        <v>2.2970988087691433E-3</v>
      </c>
      <c r="Z1402" s="1">
        <f t="shared" ca="1" si="196"/>
        <v>0.63747746998600308</v>
      </c>
      <c r="AA1402" s="1">
        <f t="shared" ca="1" si="197"/>
        <v>2.2970988087691433E-3</v>
      </c>
      <c r="AP1402" s="1">
        <v>-7.3594675506299528E-3</v>
      </c>
      <c r="AQ1402" s="1">
        <v>1401</v>
      </c>
      <c r="AR1402" s="1">
        <v>-6.8133213466758571E-3</v>
      </c>
    </row>
    <row r="1403" spans="1:44" x14ac:dyDescent="0.3">
      <c r="A1403" s="4">
        <v>40808</v>
      </c>
      <c r="B1403" s="1">
        <v>5164.2099609999996</v>
      </c>
      <c r="C1403" s="1">
        <f t="shared" si="198"/>
        <v>-6.2252908910334212E-3</v>
      </c>
      <c r="D1403" s="1">
        <f t="shared" si="191"/>
        <v>-6.0082573739601896E-3</v>
      </c>
      <c r="V1403" s="1">
        <f t="shared" ca="1" si="192"/>
        <v>0.6425279664526149</v>
      </c>
      <c r="W1403" s="1">
        <f t="shared" ca="1" si="193"/>
        <v>1.0956725521547995E-2</v>
      </c>
      <c r="X1403" s="1">
        <f t="shared" ca="1" si="194"/>
        <v>0.10176430860972629</v>
      </c>
      <c r="Y1403" s="1">
        <f t="shared" ca="1" si="195"/>
        <v>-1.0172499786675934E-2</v>
      </c>
      <c r="Z1403" s="1">
        <f t="shared" ca="1" si="196"/>
        <v>0.94039233813458423</v>
      </c>
      <c r="AA1403" s="1">
        <f t="shared" ca="1" si="197"/>
        <v>-1.0172499786675934E-2</v>
      </c>
      <c r="AP1403" s="1">
        <v>-9.6493103302137187E-3</v>
      </c>
      <c r="AQ1403" s="1">
        <v>1402</v>
      </c>
      <c r="AR1403" s="1">
        <v>-6.8122128248729137E-3</v>
      </c>
    </row>
    <row r="1404" spans="1:44" x14ac:dyDescent="0.3">
      <c r="A1404" s="4">
        <v>40807</v>
      </c>
      <c r="B1404" s="1">
        <v>5433.7998049999997</v>
      </c>
      <c r="C1404" s="1">
        <f t="shared" si="198"/>
        <v>5.2203501801037659E-2</v>
      </c>
      <c r="D1404" s="1">
        <f t="shared" si="191"/>
        <v>5.2420535318110889E-2</v>
      </c>
      <c r="V1404" s="1">
        <f t="shared" ca="1" si="192"/>
        <v>0.51896218717156894</v>
      </c>
      <c r="W1404" s="1">
        <f t="shared" ca="1" si="193"/>
        <v>1.4264719748110295E-3</v>
      </c>
      <c r="X1404" s="1">
        <f t="shared" ca="1" si="194"/>
        <v>0.74391213697469072</v>
      </c>
      <c r="Y1404" s="1">
        <f t="shared" ca="1" si="195"/>
        <v>5.2436291135971634E-3</v>
      </c>
      <c r="Z1404" s="1">
        <f t="shared" ca="1" si="196"/>
        <v>0.7935812225287695</v>
      </c>
      <c r="AA1404" s="1">
        <f t="shared" ca="1" si="197"/>
        <v>5.2436291135971634E-3</v>
      </c>
      <c r="AP1404" s="1">
        <v>-3.3661952770514324E-3</v>
      </c>
      <c r="AQ1404" s="1">
        <v>1403</v>
      </c>
      <c r="AR1404" s="1">
        <v>-6.8074632929490649E-3</v>
      </c>
    </row>
    <row r="1405" spans="1:44" x14ac:dyDescent="0.3">
      <c r="A1405" s="4">
        <v>40806</v>
      </c>
      <c r="B1405" s="1">
        <v>5571.6801759999998</v>
      </c>
      <c r="C1405" s="1">
        <f t="shared" si="198"/>
        <v>2.5374576897943004E-2</v>
      </c>
      <c r="D1405" s="1">
        <f t="shared" si="191"/>
        <v>2.5591610415016234E-2</v>
      </c>
      <c r="V1405" s="1">
        <f t="shared" ca="1" si="192"/>
        <v>0.64709356196984957</v>
      </c>
      <c r="W1405" s="1">
        <f t="shared" ca="1" si="193"/>
        <v>1.1324563466188691E-2</v>
      </c>
      <c r="X1405" s="1">
        <f t="shared" ca="1" si="194"/>
        <v>8.2397523254771121E-2</v>
      </c>
      <c r="Y1405" s="1">
        <f t="shared" ca="1" si="195"/>
        <v>-1.1112992010277276E-2</v>
      </c>
      <c r="Z1405" s="1">
        <f t="shared" ca="1" si="196"/>
        <v>0.16596434819351069</v>
      </c>
      <c r="AA1405" s="1">
        <f t="shared" ca="1" si="197"/>
        <v>-1.1112992010277276E-2</v>
      </c>
      <c r="AP1405" s="1">
        <v>6.037109083054347E-3</v>
      </c>
      <c r="AQ1405" s="1">
        <v>1404</v>
      </c>
      <c r="AR1405" s="1">
        <v>-6.7979980259530544E-3</v>
      </c>
    </row>
    <row r="1406" spans="1:44" x14ac:dyDescent="0.3">
      <c r="A1406" s="4">
        <v>40805</v>
      </c>
      <c r="B1406" s="1">
        <v>5415.9101559999999</v>
      </c>
      <c r="C1406" s="1">
        <f t="shared" si="198"/>
        <v>-2.7957458985348613E-2</v>
      </c>
      <c r="D1406" s="1">
        <f t="shared" si="191"/>
        <v>-2.7740425468275383E-2</v>
      </c>
      <c r="V1406" s="1">
        <f t="shared" ca="1" si="192"/>
        <v>0.85789007626447078</v>
      </c>
      <c r="W1406" s="1">
        <f t="shared" ca="1" si="193"/>
        <v>3.2126636309519806E-2</v>
      </c>
      <c r="X1406" s="1">
        <f t="shared" ca="1" si="194"/>
        <v>0.66398868487078522</v>
      </c>
      <c r="Y1406" s="1">
        <f t="shared" ca="1" si="195"/>
        <v>3.3869896002215135E-3</v>
      </c>
      <c r="Z1406" s="1">
        <f t="shared" ca="1" si="196"/>
        <v>0.18895413417395179</v>
      </c>
      <c r="AA1406" s="1">
        <f t="shared" ca="1" si="197"/>
        <v>3.3869896002215135E-3</v>
      </c>
      <c r="AP1406" s="1">
        <v>-8.8163180454052595E-3</v>
      </c>
      <c r="AQ1406" s="1">
        <v>1405</v>
      </c>
      <c r="AR1406" s="1">
        <v>-6.7954813194545287E-3</v>
      </c>
    </row>
    <row r="1407" spans="1:44" x14ac:dyDescent="0.3">
      <c r="A1407" s="4">
        <v>40802</v>
      </c>
      <c r="B1407" s="1">
        <v>5573.5097660000001</v>
      </c>
      <c r="C1407" s="1">
        <f t="shared" si="198"/>
        <v>2.9099376736411321E-2</v>
      </c>
      <c r="D1407" s="1">
        <f t="shared" si="191"/>
        <v>2.931641025348455E-2</v>
      </c>
      <c r="V1407" s="1">
        <f t="shared" ca="1" si="192"/>
        <v>0.55680514685929006</v>
      </c>
      <c r="W1407" s="1">
        <f t="shared" ca="1" si="193"/>
        <v>4.2862194908183287E-3</v>
      </c>
      <c r="X1407" s="1">
        <f t="shared" ca="1" si="194"/>
        <v>0.34393975911375241</v>
      </c>
      <c r="Y1407" s="1">
        <f t="shared" ca="1" si="195"/>
        <v>-3.2138750559901779E-3</v>
      </c>
      <c r="Z1407" s="1">
        <f t="shared" ca="1" si="196"/>
        <v>0.87113371952245422</v>
      </c>
      <c r="AA1407" s="1">
        <f t="shared" ca="1" si="197"/>
        <v>-3.2138750559901779E-3</v>
      </c>
      <c r="AP1407" s="1">
        <v>2.3781537491712312E-3</v>
      </c>
      <c r="AQ1407" s="1">
        <v>1406</v>
      </c>
      <c r="AR1407" s="1">
        <v>-6.792666675211975E-3</v>
      </c>
    </row>
    <row r="1408" spans="1:44" x14ac:dyDescent="0.3">
      <c r="A1408" s="4">
        <v>40801</v>
      </c>
      <c r="B1408" s="1">
        <v>5508.2402339999999</v>
      </c>
      <c r="C1408" s="1">
        <f t="shared" si="198"/>
        <v>-1.1710669710881826E-2</v>
      </c>
      <c r="D1408" s="1">
        <f t="shared" si="191"/>
        <v>-1.1493636193808594E-2</v>
      </c>
      <c r="V1408" s="1">
        <f t="shared" ca="1" si="192"/>
        <v>0.40965581798861816</v>
      </c>
      <c r="W1408" s="1">
        <f t="shared" ca="1" si="193"/>
        <v>-6.8529128627322867E-3</v>
      </c>
      <c r="X1408" s="1">
        <f t="shared" ca="1" si="194"/>
        <v>0.37308514420066863</v>
      </c>
      <c r="Y1408" s="1">
        <f t="shared" ca="1" si="195"/>
        <v>-2.5895459290204625E-3</v>
      </c>
      <c r="Z1408" s="1">
        <f t="shared" ca="1" si="196"/>
        <v>0.1580119743040499</v>
      </c>
      <c r="AA1408" s="1">
        <f t="shared" ca="1" si="197"/>
        <v>-2.5895459290204625E-3</v>
      </c>
      <c r="AP1408" s="1">
        <v>6.0677699014257444E-2</v>
      </c>
      <c r="AQ1408" s="1">
        <v>1407</v>
      </c>
      <c r="AR1408" s="1">
        <v>-6.7890255780365437E-3</v>
      </c>
    </row>
    <row r="1409" spans="1:44" x14ac:dyDescent="0.3">
      <c r="A1409" s="4">
        <v>40800</v>
      </c>
      <c r="B1409" s="1">
        <v>5340.1899409999996</v>
      </c>
      <c r="C1409" s="1">
        <f t="shared" si="198"/>
        <v>-3.0508889565618071E-2</v>
      </c>
      <c r="D1409" s="1">
        <f t="shared" si="191"/>
        <v>-3.0291856048544841E-2</v>
      </c>
      <c r="V1409" s="1">
        <f t="shared" ca="1" si="192"/>
        <v>0.68487374944845569</v>
      </c>
      <c r="W1409" s="1">
        <f t="shared" ca="1" si="193"/>
        <v>1.4441144469915113E-2</v>
      </c>
      <c r="X1409" s="1">
        <f t="shared" ca="1" si="194"/>
        <v>0.22968297216682532</v>
      </c>
      <c r="Y1409" s="1">
        <f t="shared" ca="1" si="195"/>
        <v>-5.9191305249630937E-3</v>
      </c>
      <c r="Z1409" s="1">
        <f t="shared" ca="1" si="196"/>
        <v>0.42632468847690974</v>
      </c>
      <c r="AA1409" s="1">
        <f t="shared" ca="1" si="197"/>
        <v>-5.9191305249630937E-3</v>
      </c>
      <c r="AP1409" s="1">
        <v>-1.0227004856508981E-3</v>
      </c>
      <c r="AQ1409" s="1">
        <v>1408</v>
      </c>
      <c r="AR1409" s="1">
        <v>-6.7834920798978847E-3</v>
      </c>
    </row>
    <row r="1410" spans="1:44" x14ac:dyDescent="0.3">
      <c r="A1410" s="4">
        <v>40799</v>
      </c>
      <c r="B1410" s="1">
        <v>5166.3598629999997</v>
      </c>
      <c r="C1410" s="1">
        <f t="shared" si="198"/>
        <v>-3.2551291231309398E-2</v>
      </c>
      <c r="D1410" s="1">
        <f t="shared" si="191"/>
        <v>-3.2334257714236168E-2</v>
      </c>
      <c r="V1410" s="1">
        <f t="shared" ca="1" si="192"/>
        <v>0.99814287823757442</v>
      </c>
      <c r="W1410" s="1">
        <f t="shared" ca="1" si="193"/>
        <v>8.704389725750597E-2</v>
      </c>
      <c r="X1410" s="1">
        <f t="shared" ca="1" si="194"/>
        <v>0.34271708231298292</v>
      </c>
      <c r="Y1410" s="1">
        <f t="shared" ca="1" si="195"/>
        <v>-3.2404717641277528E-3</v>
      </c>
      <c r="Z1410" s="1">
        <f t="shared" ca="1" si="196"/>
        <v>0.47531991494176784</v>
      </c>
      <c r="AA1410" s="1">
        <f t="shared" ca="1" si="197"/>
        <v>-3.2404717641277528E-3</v>
      </c>
      <c r="AP1410" s="1">
        <v>8.5238059227652554E-3</v>
      </c>
      <c r="AQ1410" s="1">
        <v>1409</v>
      </c>
      <c r="AR1410" s="1">
        <v>-6.7834742237201694E-3</v>
      </c>
    </row>
    <row r="1411" spans="1:44" x14ac:dyDescent="0.3">
      <c r="A1411" s="4">
        <v>40798</v>
      </c>
      <c r="B1411" s="1">
        <v>5072.330078</v>
      </c>
      <c r="C1411" s="1">
        <f t="shared" si="198"/>
        <v>-1.8200393989860116E-2</v>
      </c>
      <c r="D1411" s="1">
        <f t="shared" ref="D1411:D1474" si="199">C1411-$P$3</f>
        <v>-1.7983360472786886E-2</v>
      </c>
      <c r="V1411" s="1">
        <f t="shared" ref="V1411:V1474" ca="1" si="200">RAND()</f>
        <v>0.98818284926104905</v>
      </c>
      <c r="W1411" s="1">
        <f t="shared" ref="W1411:W1474" ca="1" si="201">_xlfn.NORM.INV(V1411,0,$R$7)</f>
        <v>6.7890675413501148E-2</v>
      </c>
      <c r="X1411" s="1">
        <f t="shared" ref="X1411:X1474" ca="1" si="202">RAND()</f>
        <v>0.33032291135162906</v>
      </c>
      <c r="Y1411" s="1">
        <f t="shared" ref="Y1411:Y1474" ca="1" si="203">_xlfn.NORM.INV(X1411,0,$R$9)</f>
        <v>-3.5121734911010747E-3</v>
      </c>
      <c r="Z1411" s="1">
        <f t="shared" ref="Z1411:Z1474" ca="1" si="204">RAND()</f>
        <v>1.4283105664145923E-2</v>
      </c>
      <c r="AA1411" s="1">
        <f t="shared" ref="AA1411:AA1474" ca="1" si="205">IF(Z1411&lt;$R$11,W1411,Y1411)</f>
        <v>6.7890675413501148E-2</v>
      </c>
      <c r="AP1411" s="1">
        <v>-4.9354009060360764E-3</v>
      </c>
      <c r="AQ1411" s="1">
        <v>1410</v>
      </c>
      <c r="AR1411" s="1">
        <v>-6.7789233962930982E-3</v>
      </c>
    </row>
    <row r="1412" spans="1:44" x14ac:dyDescent="0.3">
      <c r="A1412" s="4">
        <v>40795</v>
      </c>
      <c r="B1412" s="1">
        <v>5189.9301759999998</v>
      </c>
      <c r="C1412" s="1">
        <f t="shared" ref="C1412:C1475" si="206">(B1412-B1411)/B1411</f>
        <v>2.3184630375310503E-2</v>
      </c>
      <c r="D1412" s="1">
        <f t="shared" si="199"/>
        <v>2.3401663892383733E-2</v>
      </c>
      <c r="V1412" s="1">
        <f t="shared" ca="1" si="200"/>
        <v>0.56039489331627623</v>
      </c>
      <c r="W1412" s="1">
        <f t="shared" ca="1" si="201"/>
        <v>4.55911460400553E-3</v>
      </c>
      <c r="X1412" s="1">
        <f t="shared" ca="1" si="202"/>
        <v>0.59938941942792667</v>
      </c>
      <c r="Y1412" s="1">
        <f t="shared" ca="1" si="203"/>
        <v>2.0141360502363447E-3</v>
      </c>
      <c r="Z1412" s="1">
        <f t="shared" ca="1" si="204"/>
        <v>0.24458200785557493</v>
      </c>
      <c r="AA1412" s="1">
        <f t="shared" ca="1" si="205"/>
        <v>2.0141360502363447E-3</v>
      </c>
      <c r="AP1412" s="1">
        <v>-1.0435987532475415E-2</v>
      </c>
      <c r="AQ1412" s="1">
        <v>1411</v>
      </c>
      <c r="AR1412" s="1">
        <v>-6.7725452372936704E-3</v>
      </c>
    </row>
    <row r="1413" spans="1:44" x14ac:dyDescent="0.3">
      <c r="A1413" s="4">
        <v>40794</v>
      </c>
      <c r="B1413" s="1">
        <v>5408.4599609999996</v>
      </c>
      <c r="C1413" s="1">
        <f t="shared" si="206"/>
        <v>4.2106498081719033E-2</v>
      </c>
      <c r="D1413" s="1">
        <f t="shared" si="199"/>
        <v>4.2323531598792263E-2</v>
      </c>
      <c r="V1413" s="1">
        <f t="shared" ca="1" si="200"/>
        <v>0.84713676495167056</v>
      </c>
      <c r="W1413" s="1">
        <f t="shared" ca="1" si="201"/>
        <v>3.0726911557270233E-2</v>
      </c>
      <c r="X1413" s="1">
        <f t="shared" ca="1" si="202"/>
        <v>0.12704651132467648</v>
      </c>
      <c r="Y1413" s="1">
        <f t="shared" ca="1" si="203"/>
        <v>-9.1237123837033737E-3</v>
      </c>
      <c r="Z1413" s="1">
        <f t="shared" ca="1" si="204"/>
        <v>0.68100683917503346</v>
      </c>
      <c r="AA1413" s="1">
        <f t="shared" ca="1" si="205"/>
        <v>-9.1237123837033737E-3</v>
      </c>
      <c r="AP1413" s="1">
        <v>-1.1318758246438819E-2</v>
      </c>
      <c r="AQ1413" s="1">
        <v>1412</v>
      </c>
      <c r="AR1413" s="1">
        <v>-6.7673663897346165E-3</v>
      </c>
    </row>
    <row r="1414" spans="1:44" x14ac:dyDescent="0.3">
      <c r="A1414" s="4">
        <v>40793</v>
      </c>
      <c r="B1414" s="1">
        <v>5405.5297849999997</v>
      </c>
      <c r="C1414" s="1">
        <f t="shared" si="206"/>
        <v>-5.4177640606182294E-4</v>
      </c>
      <c r="D1414" s="1">
        <f t="shared" si="199"/>
        <v>-3.2474288898859166E-4</v>
      </c>
      <c r="V1414" s="1">
        <f t="shared" ca="1" si="200"/>
        <v>0.85676906963477661</v>
      </c>
      <c r="W1414" s="1">
        <f t="shared" ca="1" si="201"/>
        <v>3.1977463729829576E-2</v>
      </c>
      <c r="X1414" s="1">
        <f t="shared" ca="1" si="202"/>
        <v>0.43514817303970621</v>
      </c>
      <c r="Y1414" s="1">
        <f t="shared" ca="1" si="203"/>
        <v>-1.3062566050215259E-3</v>
      </c>
      <c r="Z1414" s="1">
        <f t="shared" ca="1" si="204"/>
        <v>0.65569600408859197</v>
      </c>
      <c r="AA1414" s="1">
        <f t="shared" ca="1" si="205"/>
        <v>-1.3062566050215259E-3</v>
      </c>
      <c r="AP1414" s="1">
        <v>-1.9535268441703579E-3</v>
      </c>
      <c r="AQ1414" s="1">
        <v>1413</v>
      </c>
      <c r="AR1414" s="1">
        <v>-6.7574789950635532E-3</v>
      </c>
    </row>
    <row r="1415" spans="1:44" x14ac:dyDescent="0.3">
      <c r="A1415" s="4">
        <v>40792</v>
      </c>
      <c r="B1415" s="1">
        <v>5193.9702150000003</v>
      </c>
      <c r="C1415" s="1">
        <f t="shared" si="206"/>
        <v>-3.9137619884560389E-2</v>
      </c>
      <c r="D1415" s="1">
        <f t="shared" si="199"/>
        <v>-3.8920586367487159E-2</v>
      </c>
      <c r="V1415" s="1">
        <f t="shared" ca="1" si="200"/>
        <v>0.45903045239471929</v>
      </c>
      <c r="W1415" s="1">
        <f t="shared" ca="1" si="201"/>
        <v>-3.0862981832934741E-3</v>
      </c>
      <c r="X1415" s="1">
        <f t="shared" ca="1" si="202"/>
        <v>0.18355773835431943</v>
      </c>
      <c r="Y1415" s="1">
        <f t="shared" ca="1" si="203"/>
        <v>-7.2151173992390958E-3</v>
      </c>
      <c r="Z1415" s="1">
        <f t="shared" ca="1" si="204"/>
        <v>9.5316694837562221E-2</v>
      </c>
      <c r="AA1415" s="1">
        <f t="shared" ca="1" si="205"/>
        <v>-7.2151173992390958E-3</v>
      </c>
      <c r="AP1415" s="1">
        <v>2.5246170972574562E-4</v>
      </c>
      <c r="AQ1415" s="1">
        <v>1414</v>
      </c>
      <c r="AR1415" s="1">
        <v>-6.7524879971667421E-3</v>
      </c>
    </row>
    <row r="1416" spans="1:44" x14ac:dyDescent="0.3">
      <c r="A1416" s="4">
        <v>40791</v>
      </c>
      <c r="B1416" s="1">
        <v>5246.2001950000003</v>
      </c>
      <c r="C1416" s="1">
        <f t="shared" si="206"/>
        <v>1.0055887469119817E-2</v>
      </c>
      <c r="D1416" s="1">
        <f t="shared" si="199"/>
        <v>1.0272920986193049E-2</v>
      </c>
      <c r="V1416" s="1">
        <f t="shared" ca="1" si="200"/>
        <v>3.063582784840202E-4</v>
      </c>
      <c r="W1416" s="1">
        <f t="shared" ca="1" si="201"/>
        <v>-0.10277765670283891</v>
      </c>
      <c r="X1416" s="1">
        <f t="shared" ca="1" si="202"/>
        <v>0.33335056517442962</v>
      </c>
      <c r="Y1416" s="1">
        <f t="shared" ca="1" si="203"/>
        <v>-3.4454392595802629E-3</v>
      </c>
      <c r="Z1416" s="1">
        <f t="shared" ca="1" si="204"/>
        <v>0.39226460738385927</v>
      </c>
      <c r="AA1416" s="1">
        <f t="shared" ca="1" si="205"/>
        <v>-3.4454392595802629E-3</v>
      </c>
      <c r="AP1416" s="1">
        <v>-2.1183548292214058E-3</v>
      </c>
      <c r="AQ1416" s="1">
        <v>1415</v>
      </c>
      <c r="AR1416" s="1">
        <v>-6.7465185517619278E-3</v>
      </c>
    </row>
    <row r="1417" spans="1:44" x14ac:dyDescent="0.3">
      <c r="A1417" s="4">
        <v>40788</v>
      </c>
      <c r="B1417" s="1">
        <v>5538.330078</v>
      </c>
      <c r="C1417" s="1">
        <f t="shared" si="206"/>
        <v>5.5684089844382993E-2</v>
      </c>
      <c r="D1417" s="1">
        <f t="shared" si="199"/>
        <v>5.5901123361456223E-2</v>
      </c>
      <c r="V1417" s="1">
        <f t="shared" ca="1" si="200"/>
        <v>0.1885042239757948</v>
      </c>
      <c r="W1417" s="1">
        <f t="shared" ca="1" si="201"/>
        <v>-2.6502652257380837E-2</v>
      </c>
      <c r="X1417" s="1">
        <f t="shared" ca="1" si="202"/>
        <v>0.68738958934027961</v>
      </c>
      <c r="Y1417" s="1">
        <f t="shared" ca="1" si="203"/>
        <v>3.9077164941369157E-3</v>
      </c>
      <c r="Z1417" s="1">
        <f t="shared" ca="1" si="204"/>
        <v>0.33592701730532881</v>
      </c>
      <c r="AA1417" s="1">
        <f t="shared" ca="1" si="205"/>
        <v>3.9077164941369157E-3</v>
      </c>
      <c r="AP1417" s="1">
        <v>2.9147160003098961E-3</v>
      </c>
      <c r="AQ1417" s="1">
        <v>1416</v>
      </c>
      <c r="AR1417" s="1">
        <v>-6.7456851223387983E-3</v>
      </c>
    </row>
    <row r="1418" spans="1:44" x14ac:dyDescent="0.3">
      <c r="A1418" s="4">
        <v>40787</v>
      </c>
      <c r="B1418" s="1">
        <v>5730.6298829999996</v>
      </c>
      <c r="C1418" s="1">
        <f t="shared" si="206"/>
        <v>3.4721622274532779E-2</v>
      </c>
      <c r="D1418" s="1">
        <f t="shared" si="199"/>
        <v>3.4938655791606009E-2</v>
      </c>
      <c r="V1418" s="1">
        <f t="shared" ca="1" si="200"/>
        <v>0.50391574842775</v>
      </c>
      <c r="W1418" s="1">
        <f t="shared" ca="1" si="201"/>
        <v>2.9446449999241946E-4</v>
      </c>
      <c r="X1418" s="1">
        <f t="shared" ca="1" si="202"/>
        <v>0.13586065540006897</v>
      </c>
      <c r="Y1418" s="1">
        <f t="shared" ca="1" si="203"/>
        <v>-8.7928575809925243E-3</v>
      </c>
      <c r="Z1418" s="1">
        <f t="shared" ca="1" si="204"/>
        <v>0.17551722759238764</v>
      </c>
      <c r="AA1418" s="1">
        <f t="shared" ca="1" si="205"/>
        <v>-8.7928575809925243E-3</v>
      </c>
      <c r="AP1418" s="1">
        <v>-1.1958971635154063E-3</v>
      </c>
      <c r="AQ1418" s="1">
        <v>1417</v>
      </c>
      <c r="AR1418" s="1">
        <v>-6.7400196837973433E-3</v>
      </c>
    </row>
    <row r="1419" spans="1:44" x14ac:dyDescent="0.3">
      <c r="A1419" s="4">
        <v>40786</v>
      </c>
      <c r="B1419" s="1">
        <v>5784.8500979999999</v>
      </c>
      <c r="C1419" s="1">
        <f t="shared" si="206"/>
        <v>9.4614756330443483E-3</v>
      </c>
      <c r="D1419" s="1">
        <f t="shared" si="199"/>
        <v>9.6785091501175799E-3</v>
      </c>
      <c r="V1419" s="1">
        <f t="shared" ca="1" si="200"/>
        <v>0.53581359285669761</v>
      </c>
      <c r="W1419" s="1">
        <f t="shared" ca="1" si="201"/>
        <v>2.696768464054844E-3</v>
      </c>
      <c r="X1419" s="1">
        <f t="shared" ca="1" si="202"/>
        <v>0.4832364000887801</v>
      </c>
      <c r="Y1419" s="1">
        <f t="shared" ca="1" si="203"/>
        <v>-3.3625989534759928E-4</v>
      </c>
      <c r="Z1419" s="1">
        <f t="shared" ca="1" si="204"/>
        <v>0.97732876525261747</v>
      </c>
      <c r="AA1419" s="1">
        <f t="shared" ca="1" si="205"/>
        <v>-3.3625989534759928E-4</v>
      </c>
      <c r="AP1419" s="1">
        <v>2.3047754259414113E-3</v>
      </c>
      <c r="AQ1419" s="1">
        <v>1418</v>
      </c>
      <c r="AR1419" s="1">
        <v>-6.7383762362266102E-3</v>
      </c>
    </row>
    <row r="1420" spans="1:44" x14ac:dyDescent="0.3">
      <c r="A1420" s="4">
        <v>40785</v>
      </c>
      <c r="B1420" s="1">
        <v>5643.919922</v>
      </c>
      <c r="C1420" s="1">
        <f t="shared" si="206"/>
        <v>-2.4361940864936798E-2</v>
      </c>
      <c r="D1420" s="1">
        <f t="shared" si="199"/>
        <v>-2.4144907347863568E-2</v>
      </c>
      <c r="V1420" s="1">
        <f t="shared" ca="1" si="200"/>
        <v>0.51534940841650678</v>
      </c>
      <c r="W1420" s="1">
        <f t="shared" ca="1" si="201"/>
        <v>1.1545427651575883E-3</v>
      </c>
      <c r="X1420" s="1">
        <f t="shared" ca="1" si="202"/>
        <v>0.72645136251171305</v>
      </c>
      <c r="Y1420" s="1">
        <f t="shared" ca="1" si="203"/>
        <v>4.8169237917912852E-3</v>
      </c>
      <c r="Z1420" s="1">
        <f t="shared" ca="1" si="204"/>
        <v>8.4463834385518299E-2</v>
      </c>
      <c r="AA1420" s="1">
        <f t="shared" ca="1" si="205"/>
        <v>4.8169237917912852E-3</v>
      </c>
      <c r="AP1420" s="1">
        <v>-3.2799663027500606E-2</v>
      </c>
      <c r="AQ1420" s="1">
        <v>1419</v>
      </c>
      <c r="AR1420" s="1">
        <v>-6.7383379879382872E-3</v>
      </c>
    </row>
    <row r="1421" spans="1:44" x14ac:dyDescent="0.3">
      <c r="A1421" s="4">
        <v>40784</v>
      </c>
      <c r="B1421" s="1">
        <v>5670.0698240000002</v>
      </c>
      <c r="C1421" s="1">
        <f t="shared" si="206"/>
        <v>4.6332872119726207E-3</v>
      </c>
      <c r="D1421" s="1">
        <f t="shared" si="199"/>
        <v>4.8503207290458523E-3</v>
      </c>
      <c r="V1421" s="1">
        <f t="shared" ca="1" si="200"/>
        <v>0.60050855258241986</v>
      </c>
      <c r="W1421" s="1">
        <f t="shared" ca="1" si="201"/>
        <v>7.639909460798045E-3</v>
      </c>
      <c r="X1421" s="1">
        <f t="shared" ca="1" si="202"/>
        <v>0.26272393757579671</v>
      </c>
      <c r="Y1421" s="1">
        <f t="shared" ca="1" si="203"/>
        <v>-5.0797613006333033E-3</v>
      </c>
      <c r="Z1421" s="1">
        <f t="shared" ca="1" si="204"/>
        <v>0.95589137833124216</v>
      </c>
      <c r="AA1421" s="1">
        <f t="shared" ca="1" si="205"/>
        <v>-5.0797613006333033E-3</v>
      </c>
      <c r="AP1421" s="1">
        <v>3.1072312447589351E-3</v>
      </c>
      <c r="AQ1421" s="1">
        <v>1420</v>
      </c>
      <c r="AR1421" s="1">
        <v>-6.7333317314626677E-3</v>
      </c>
    </row>
    <row r="1422" spans="1:44" x14ac:dyDescent="0.3">
      <c r="A1422" s="4">
        <v>40781</v>
      </c>
      <c r="B1422" s="1">
        <v>5537.4799800000001</v>
      </c>
      <c r="C1422" s="1">
        <f t="shared" si="206"/>
        <v>-2.3384164237057564E-2</v>
      </c>
      <c r="D1422" s="1">
        <f t="shared" si="199"/>
        <v>-2.3167130719984334E-2</v>
      </c>
      <c r="V1422" s="1">
        <f t="shared" ca="1" si="200"/>
        <v>0.61946954658666009</v>
      </c>
      <c r="W1422" s="1">
        <f t="shared" ca="1" si="201"/>
        <v>9.1226377163779338E-3</v>
      </c>
      <c r="X1422" s="1">
        <f t="shared" ca="1" si="202"/>
        <v>0.36195180084501621</v>
      </c>
      <c r="Y1422" s="1">
        <f t="shared" ca="1" si="203"/>
        <v>-2.8259725161915738E-3</v>
      </c>
      <c r="Z1422" s="1">
        <f t="shared" ca="1" si="204"/>
        <v>0.18153850537564309</v>
      </c>
      <c r="AA1422" s="1">
        <f t="shared" ca="1" si="205"/>
        <v>-2.8259725161915738E-3</v>
      </c>
      <c r="AP1422" s="1">
        <v>-1.7635844822455043E-2</v>
      </c>
      <c r="AQ1422" s="1">
        <v>1421</v>
      </c>
      <c r="AR1422" s="1">
        <v>-6.7286868776091618E-3</v>
      </c>
    </row>
    <row r="1423" spans="1:44" x14ac:dyDescent="0.3">
      <c r="A1423" s="4">
        <v>40780</v>
      </c>
      <c r="B1423" s="1">
        <v>5584.1401370000003</v>
      </c>
      <c r="C1423" s="1">
        <f t="shared" si="206"/>
        <v>8.4262439175446478E-3</v>
      </c>
      <c r="D1423" s="1">
        <f t="shared" si="199"/>
        <v>8.6432774346178794E-3</v>
      </c>
      <c r="V1423" s="1">
        <f t="shared" ca="1" si="200"/>
        <v>0.79222477435410454</v>
      </c>
      <c r="W1423" s="1">
        <f t="shared" ca="1" si="201"/>
        <v>2.4424949046716795E-2</v>
      </c>
      <c r="X1423" s="1">
        <f t="shared" ca="1" si="202"/>
        <v>0.53935919321098991</v>
      </c>
      <c r="Y1423" s="1">
        <f t="shared" ca="1" si="203"/>
        <v>7.9055571723381528E-4</v>
      </c>
      <c r="Z1423" s="1">
        <f t="shared" ca="1" si="204"/>
        <v>0.7736937907263074</v>
      </c>
      <c r="AA1423" s="1">
        <f t="shared" ca="1" si="205"/>
        <v>7.9055571723381528E-4</v>
      </c>
      <c r="AP1423" s="1">
        <v>6.9032308958963534E-3</v>
      </c>
      <c r="AQ1423" s="1">
        <v>1422</v>
      </c>
      <c r="AR1423" s="1">
        <v>-6.7242697491450669E-3</v>
      </c>
    </row>
    <row r="1424" spans="1:44" x14ac:dyDescent="0.3">
      <c r="A1424" s="4">
        <v>40779</v>
      </c>
      <c r="B1424" s="1">
        <v>5681.080078</v>
      </c>
      <c r="C1424" s="1">
        <f t="shared" si="206"/>
        <v>1.7359868954162607E-2</v>
      </c>
      <c r="D1424" s="1">
        <f t="shared" si="199"/>
        <v>1.7576902471235837E-2</v>
      </c>
      <c r="V1424" s="1">
        <f t="shared" ca="1" si="200"/>
        <v>0.21023236544119062</v>
      </c>
      <c r="W1424" s="1">
        <f t="shared" ca="1" si="201"/>
        <v>-2.4168457439134001E-2</v>
      </c>
      <c r="X1424" s="1">
        <f t="shared" ca="1" si="202"/>
        <v>0.13387825267077313</v>
      </c>
      <c r="Y1424" s="1">
        <f t="shared" ca="1" si="203"/>
        <v>-8.8659510318992996E-3</v>
      </c>
      <c r="Z1424" s="1">
        <f t="shared" ca="1" si="204"/>
        <v>0.3219626189539665</v>
      </c>
      <c r="AA1424" s="1">
        <f t="shared" ca="1" si="205"/>
        <v>-8.8659510318992996E-3</v>
      </c>
      <c r="AP1424" s="1">
        <v>-1.5830746796872231E-2</v>
      </c>
      <c r="AQ1424" s="1">
        <v>1423</v>
      </c>
      <c r="AR1424" s="1">
        <v>-6.721889385920104E-3</v>
      </c>
    </row>
    <row r="1425" spans="1:44" x14ac:dyDescent="0.3">
      <c r="A1425" s="4">
        <v>40778</v>
      </c>
      <c r="B1425" s="1">
        <v>5532.3798829999996</v>
      </c>
      <c r="C1425" s="1">
        <f t="shared" si="206"/>
        <v>-2.617463456919791E-2</v>
      </c>
      <c r="D1425" s="1">
        <f t="shared" si="199"/>
        <v>-2.595760105212468E-2</v>
      </c>
      <c r="V1425" s="1">
        <f t="shared" ca="1" si="200"/>
        <v>0.27445442726948843</v>
      </c>
      <c r="W1425" s="1">
        <f t="shared" ca="1" si="201"/>
        <v>-1.7981879514251196E-2</v>
      </c>
      <c r="X1425" s="1">
        <f t="shared" ca="1" si="202"/>
        <v>0.88109294372469771</v>
      </c>
      <c r="Y1425" s="1">
        <f t="shared" ca="1" si="203"/>
        <v>9.4437443597066538E-3</v>
      </c>
      <c r="Z1425" s="1">
        <f t="shared" ca="1" si="204"/>
        <v>0.39178416417033213</v>
      </c>
      <c r="AA1425" s="1">
        <f t="shared" ca="1" si="205"/>
        <v>9.4437443597066538E-3</v>
      </c>
      <c r="AP1425" s="1">
        <v>-8.5898015256160205E-3</v>
      </c>
      <c r="AQ1425" s="1">
        <v>1424</v>
      </c>
      <c r="AR1425" s="1">
        <v>-6.7201844882318895E-3</v>
      </c>
    </row>
    <row r="1426" spans="1:44" x14ac:dyDescent="0.3">
      <c r="A1426" s="4">
        <v>40777</v>
      </c>
      <c r="B1426" s="1">
        <v>5473.7797849999997</v>
      </c>
      <c r="C1426" s="1">
        <f t="shared" si="206"/>
        <v>-1.059220430254028E-2</v>
      </c>
      <c r="D1426" s="1">
        <f t="shared" si="199"/>
        <v>-1.0375170785467049E-2</v>
      </c>
      <c r="V1426" s="1">
        <f t="shared" ca="1" si="200"/>
        <v>0.37034721727378084</v>
      </c>
      <c r="W1426" s="1">
        <f t="shared" ca="1" si="201"/>
        <v>-9.9280162174375727E-3</v>
      </c>
      <c r="X1426" s="1">
        <f t="shared" ca="1" si="202"/>
        <v>0.13786192206667747</v>
      </c>
      <c r="Y1426" s="1">
        <f t="shared" ca="1" si="203"/>
        <v>-8.7198056773595527E-3</v>
      </c>
      <c r="Z1426" s="1">
        <f t="shared" ca="1" si="204"/>
        <v>0.37722716588823402</v>
      </c>
      <c r="AA1426" s="1">
        <f t="shared" ca="1" si="205"/>
        <v>-8.7198056773595527E-3</v>
      </c>
      <c r="AP1426" s="1">
        <v>-5.3307671338512143E-4</v>
      </c>
      <c r="AQ1426" s="1">
        <v>1425</v>
      </c>
      <c r="AR1426" s="1">
        <v>-6.7167594715301267E-3</v>
      </c>
    </row>
    <row r="1427" spans="1:44" x14ac:dyDescent="0.3">
      <c r="A1427" s="4">
        <v>40774</v>
      </c>
      <c r="B1427" s="1">
        <v>5480</v>
      </c>
      <c r="C1427" s="1">
        <f t="shared" si="206"/>
        <v>1.1363655909296469E-3</v>
      </c>
      <c r="D1427" s="1">
        <f t="shared" si="199"/>
        <v>1.3533991080028783E-3</v>
      </c>
      <c r="V1427" s="1">
        <f t="shared" ca="1" si="200"/>
        <v>0.79645361902599354</v>
      </c>
      <c r="W1427" s="1">
        <f t="shared" ca="1" si="201"/>
        <v>2.4870617400950607E-2</v>
      </c>
      <c r="X1427" s="1">
        <f t="shared" ca="1" si="202"/>
        <v>1.0169012022568924E-2</v>
      </c>
      <c r="Y1427" s="1">
        <f t="shared" ca="1" si="203"/>
        <v>-1.8560421984086209E-2</v>
      </c>
      <c r="Z1427" s="1">
        <f t="shared" ca="1" si="204"/>
        <v>0.5228665134613073</v>
      </c>
      <c r="AA1427" s="1">
        <f t="shared" ca="1" si="205"/>
        <v>-1.8560421984086209E-2</v>
      </c>
      <c r="AP1427" s="1">
        <v>-7.1873990086512903E-3</v>
      </c>
      <c r="AQ1427" s="1">
        <v>1426</v>
      </c>
      <c r="AR1427" s="1">
        <v>-6.7147921076649904E-3</v>
      </c>
    </row>
    <row r="1428" spans="1:44" x14ac:dyDescent="0.3">
      <c r="A1428" s="4">
        <v>40773</v>
      </c>
      <c r="B1428" s="1">
        <v>5602.7998049999997</v>
      </c>
      <c r="C1428" s="1">
        <f t="shared" si="206"/>
        <v>2.2408723540145923E-2</v>
      </c>
      <c r="D1428" s="1">
        <f t="shared" si="199"/>
        <v>2.2625757057219153E-2</v>
      </c>
      <c r="V1428" s="1">
        <f t="shared" ca="1" si="200"/>
        <v>0.2937150319684797</v>
      </c>
      <c r="W1428" s="1">
        <f t="shared" ca="1" si="201"/>
        <v>-1.6276918573866123E-2</v>
      </c>
      <c r="X1428" s="1">
        <f t="shared" ca="1" si="202"/>
        <v>4.6917319501899257E-2</v>
      </c>
      <c r="Y1428" s="1">
        <f t="shared" ca="1" si="203"/>
        <v>-1.3404062521611235E-2</v>
      </c>
      <c r="Z1428" s="1">
        <f t="shared" ca="1" si="204"/>
        <v>0.35078767094340191</v>
      </c>
      <c r="AA1428" s="1">
        <f t="shared" ca="1" si="205"/>
        <v>-1.3404062521611235E-2</v>
      </c>
      <c r="AP1428" s="1">
        <v>-3.053229488113663E-3</v>
      </c>
      <c r="AQ1428" s="1">
        <v>1427</v>
      </c>
      <c r="AR1428" s="1">
        <v>-6.7144122123583326E-3</v>
      </c>
    </row>
    <row r="1429" spans="1:44" x14ac:dyDescent="0.3">
      <c r="A1429" s="4">
        <v>40772</v>
      </c>
      <c r="B1429" s="1">
        <v>5948.9399409999996</v>
      </c>
      <c r="C1429" s="1">
        <f t="shared" si="206"/>
        <v>6.177985079729259E-2</v>
      </c>
      <c r="D1429" s="1">
        <f t="shared" si="199"/>
        <v>6.199688431436582E-2</v>
      </c>
      <c r="V1429" s="1">
        <f t="shared" ca="1" si="200"/>
        <v>0.35176032662237267</v>
      </c>
      <c r="W1429" s="1">
        <f t="shared" ca="1" si="201"/>
        <v>-1.1417168409431803E-2</v>
      </c>
      <c r="X1429" s="1">
        <f t="shared" ca="1" si="202"/>
        <v>0.2922998608397237</v>
      </c>
      <c r="Y1429" s="1">
        <f t="shared" ca="1" si="203"/>
        <v>-4.3734269046004394E-3</v>
      </c>
      <c r="Z1429" s="1">
        <f t="shared" ca="1" si="204"/>
        <v>0.82656850369438306</v>
      </c>
      <c r="AA1429" s="1">
        <f t="shared" ca="1" si="205"/>
        <v>-4.3734269046004394E-3</v>
      </c>
      <c r="AP1429" s="1">
        <v>-9.687782448626588E-3</v>
      </c>
      <c r="AQ1429" s="1">
        <v>1428</v>
      </c>
      <c r="AR1429" s="1">
        <v>-6.7083517101548069E-3</v>
      </c>
    </row>
    <row r="1430" spans="1:44" x14ac:dyDescent="0.3">
      <c r="A1430" s="4">
        <v>40771</v>
      </c>
      <c r="B1430" s="1">
        <v>5994.8999020000001</v>
      </c>
      <c r="C1430" s="1">
        <f t="shared" si="206"/>
        <v>7.7257396201372208E-3</v>
      </c>
      <c r="D1430" s="1">
        <f t="shared" si="199"/>
        <v>7.9427731372104515E-3</v>
      </c>
      <c r="V1430" s="1">
        <f t="shared" ca="1" si="200"/>
        <v>0.21598881055847718</v>
      </c>
      <c r="W1430" s="1">
        <f t="shared" ca="1" si="201"/>
        <v>-2.3574360726746652E-2</v>
      </c>
      <c r="X1430" s="1">
        <f t="shared" ca="1" si="202"/>
        <v>0.77409439996732265</v>
      </c>
      <c r="Y1430" s="1">
        <f t="shared" ca="1" si="203"/>
        <v>6.019191304360994E-3</v>
      </c>
      <c r="Z1430" s="1">
        <f t="shared" ca="1" si="204"/>
        <v>0.28862487431679928</v>
      </c>
      <c r="AA1430" s="1">
        <f t="shared" ca="1" si="205"/>
        <v>6.019191304360994E-3</v>
      </c>
      <c r="AP1430" s="1">
        <v>-7.4886993837799789E-3</v>
      </c>
      <c r="AQ1430" s="1">
        <v>1429</v>
      </c>
      <c r="AR1430" s="1">
        <v>-6.6979301871023149E-3</v>
      </c>
    </row>
    <row r="1431" spans="1:44" x14ac:dyDescent="0.3">
      <c r="A1431" s="4">
        <v>40770</v>
      </c>
      <c r="B1431" s="1">
        <v>6022.2402339999999</v>
      </c>
      <c r="C1431" s="1">
        <f t="shared" si="206"/>
        <v>4.56059858328553E-3</v>
      </c>
      <c r="D1431" s="1">
        <f t="shared" si="199"/>
        <v>4.7776321003587616E-3</v>
      </c>
      <c r="V1431" s="1">
        <f t="shared" ca="1" si="200"/>
        <v>0.91841687757289991</v>
      </c>
      <c r="W1431" s="1">
        <f t="shared" ca="1" si="201"/>
        <v>4.1835042216489073E-2</v>
      </c>
      <c r="X1431" s="1">
        <f t="shared" ca="1" si="202"/>
        <v>0.22067699059410784</v>
      </c>
      <c r="Y1431" s="1">
        <f t="shared" ca="1" si="203"/>
        <v>-6.1592705655999849E-3</v>
      </c>
      <c r="Z1431" s="1">
        <f t="shared" ca="1" si="204"/>
        <v>0.60168632168006575</v>
      </c>
      <c r="AA1431" s="1">
        <f t="shared" ca="1" si="205"/>
        <v>-6.1592705655999849E-3</v>
      </c>
      <c r="AP1431" s="1">
        <v>6.2041590786781299E-3</v>
      </c>
      <c r="AQ1431" s="1">
        <v>1430</v>
      </c>
      <c r="AR1431" s="1">
        <v>-6.6952221277521255E-3</v>
      </c>
    </row>
    <row r="1432" spans="1:44" x14ac:dyDescent="0.3">
      <c r="A1432" s="4">
        <v>40767</v>
      </c>
      <c r="B1432" s="1">
        <v>5997.7402339999999</v>
      </c>
      <c r="C1432" s="1">
        <f t="shared" si="206"/>
        <v>-4.0682535149759351E-3</v>
      </c>
      <c r="D1432" s="1">
        <f t="shared" si="199"/>
        <v>-3.851219997902704E-3</v>
      </c>
      <c r="V1432" s="1">
        <f t="shared" ca="1" si="200"/>
        <v>1.4692279872432601E-2</v>
      </c>
      <c r="W1432" s="1">
        <f t="shared" ca="1" si="201"/>
        <v>-6.5348657038232186E-2</v>
      </c>
      <c r="X1432" s="1">
        <f t="shared" ca="1" si="202"/>
        <v>9.8140132636130528E-2</v>
      </c>
      <c r="Y1432" s="1">
        <f t="shared" ca="1" si="203"/>
        <v>-1.033777622434333E-2</v>
      </c>
      <c r="Z1432" s="1">
        <f t="shared" ca="1" si="204"/>
        <v>0.61762948894652825</v>
      </c>
      <c r="AA1432" s="1">
        <f t="shared" ca="1" si="205"/>
        <v>-1.033777622434333E-2</v>
      </c>
      <c r="AP1432" s="1">
        <v>-9.2114522728366597E-3</v>
      </c>
      <c r="AQ1432" s="1">
        <v>1431</v>
      </c>
      <c r="AR1432" s="1">
        <v>-6.6875407516864081E-3</v>
      </c>
    </row>
    <row r="1433" spans="1:44" x14ac:dyDescent="0.3">
      <c r="A1433" s="4">
        <v>40766</v>
      </c>
      <c r="B1433" s="1">
        <v>5797.6601559999999</v>
      </c>
      <c r="C1433" s="1">
        <f t="shared" si="206"/>
        <v>-3.3359243680775919E-2</v>
      </c>
      <c r="D1433" s="1">
        <f t="shared" si="199"/>
        <v>-3.3142210163702689E-2</v>
      </c>
      <c r="V1433" s="1">
        <f t="shared" ca="1" si="200"/>
        <v>3.2639273246565237E-2</v>
      </c>
      <c r="W1433" s="1">
        <f t="shared" ca="1" si="201"/>
        <v>-5.5300372277153578E-2</v>
      </c>
      <c r="X1433" s="1">
        <f t="shared" ca="1" si="202"/>
        <v>0.75540457783687598</v>
      </c>
      <c r="Y1433" s="1">
        <f t="shared" ca="1" si="203"/>
        <v>5.5327709295822178E-3</v>
      </c>
      <c r="Z1433" s="1">
        <f t="shared" ca="1" si="204"/>
        <v>0.13080499882063956</v>
      </c>
      <c r="AA1433" s="1">
        <f t="shared" ca="1" si="205"/>
        <v>5.5327709295822178E-3</v>
      </c>
      <c r="AP1433" s="1">
        <v>-2.393390713477786E-3</v>
      </c>
      <c r="AQ1433" s="1">
        <v>1432</v>
      </c>
      <c r="AR1433" s="1">
        <v>-6.686011465103019E-3</v>
      </c>
    </row>
    <row r="1434" spans="1:44" x14ac:dyDescent="0.3">
      <c r="A1434" s="4">
        <v>40765</v>
      </c>
      <c r="B1434" s="1">
        <v>5613.419922</v>
      </c>
      <c r="C1434" s="1">
        <f t="shared" si="206"/>
        <v>-3.1778377663155992E-2</v>
      </c>
      <c r="D1434" s="1">
        <f t="shared" si="199"/>
        <v>-3.1561344146082762E-2</v>
      </c>
      <c r="V1434" s="1">
        <f t="shared" ca="1" si="200"/>
        <v>0.1527488320774546</v>
      </c>
      <c r="W1434" s="1">
        <f t="shared" ca="1" si="201"/>
        <v>-3.0741451213850846E-2</v>
      </c>
      <c r="X1434" s="1">
        <f t="shared" ca="1" si="202"/>
        <v>0.23470557708644546</v>
      </c>
      <c r="Y1434" s="1">
        <f t="shared" ca="1" si="203"/>
        <v>-5.7874998060713102E-3</v>
      </c>
      <c r="Z1434" s="1">
        <f t="shared" ca="1" si="204"/>
        <v>0.39120216738087243</v>
      </c>
      <c r="AA1434" s="1">
        <f t="shared" ca="1" si="205"/>
        <v>-5.7874998060713102E-3</v>
      </c>
      <c r="AP1434" s="1">
        <v>-2.146999360294857E-3</v>
      </c>
      <c r="AQ1434" s="1">
        <v>1433</v>
      </c>
      <c r="AR1434" s="1">
        <v>-6.6851985427968811E-3</v>
      </c>
    </row>
    <row r="1435" spans="1:44" x14ac:dyDescent="0.3">
      <c r="A1435" s="4">
        <v>40764</v>
      </c>
      <c r="B1435" s="1">
        <v>5917.080078</v>
      </c>
      <c r="C1435" s="1">
        <f t="shared" si="206"/>
        <v>5.4095392865568685E-2</v>
      </c>
      <c r="D1435" s="1">
        <f t="shared" si="199"/>
        <v>5.4312426382641915E-2</v>
      </c>
      <c r="V1435" s="1">
        <f t="shared" ca="1" si="200"/>
        <v>0.21935778341453827</v>
      </c>
      <c r="W1435" s="1">
        <f t="shared" ca="1" si="201"/>
        <v>-2.3230919974942501E-2</v>
      </c>
      <c r="X1435" s="1">
        <f t="shared" ca="1" si="202"/>
        <v>0.49871650510010201</v>
      </c>
      <c r="Y1435" s="1">
        <f t="shared" ca="1" si="203"/>
        <v>-2.573800125241167E-5</v>
      </c>
      <c r="Z1435" s="1">
        <f t="shared" ca="1" si="204"/>
        <v>6.7954909363103999E-2</v>
      </c>
      <c r="AA1435" s="1">
        <f t="shared" ca="1" si="205"/>
        <v>-2.3230919974942501E-2</v>
      </c>
      <c r="AP1435" s="1">
        <v>3.0683487032264999E-3</v>
      </c>
      <c r="AQ1435" s="1">
        <v>1434</v>
      </c>
      <c r="AR1435" s="1">
        <v>-6.679986686633479E-3</v>
      </c>
    </row>
    <row r="1436" spans="1:44" x14ac:dyDescent="0.3">
      <c r="A1436" s="4">
        <v>40763</v>
      </c>
      <c r="B1436" s="1">
        <v>5923.2700199999999</v>
      </c>
      <c r="C1436" s="1">
        <f t="shared" si="206"/>
        <v>1.04611428583069E-3</v>
      </c>
      <c r="D1436" s="1">
        <f t="shared" si="199"/>
        <v>1.2631478029039214E-3</v>
      </c>
      <c r="V1436" s="1">
        <f t="shared" ca="1" si="200"/>
        <v>0.33455115469451935</v>
      </c>
      <c r="W1436" s="1">
        <f t="shared" ca="1" si="201"/>
        <v>-1.2821410828477988E-2</v>
      </c>
      <c r="X1436" s="1">
        <f t="shared" ca="1" si="202"/>
        <v>0.25021119914935597</v>
      </c>
      <c r="Y1436" s="1">
        <f t="shared" ca="1" si="203"/>
        <v>-5.3906022707209339E-3</v>
      </c>
      <c r="Z1436" s="1">
        <f t="shared" ca="1" si="204"/>
        <v>0.93793984707840561</v>
      </c>
      <c r="AA1436" s="1">
        <f t="shared" ca="1" si="205"/>
        <v>-5.3906022707209339E-3</v>
      </c>
      <c r="AP1436" s="1">
        <v>-1.2338799069050657E-2</v>
      </c>
      <c r="AQ1436" s="1">
        <v>1435</v>
      </c>
      <c r="AR1436" s="1">
        <v>-6.6765290915670591E-3</v>
      </c>
    </row>
    <row r="1437" spans="1:44" x14ac:dyDescent="0.3">
      <c r="A1437" s="4">
        <v>40760</v>
      </c>
      <c r="B1437" s="1">
        <v>6236.1601559999999</v>
      </c>
      <c r="C1437" s="1">
        <f t="shared" si="206"/>
        <v>5.2823885276801881E-2</v>
      </c>
      <c r="D1437" s="1">
        <f t="shared" si="199"/>
        <v>5.3040918793875111E-2</v>
      </c>
      <c r="V1437" s="1">
        <f t="shared" ca="1" si="200"/>
        <v>0.44736781074852494</v>
      </c>
      <c r="W1437" s="1">
        <f t="shared" ca="1" si="201"/>
        <v>-3.9694318659466163E-3</v>
      </c>
      <c r="X1437" s="1">
        <f t="shared" ca="1" si="202"/>
        <v>0.43433683686869806</v>
      </c>
      <c r="Y1437" s="1">
        <f t="shared" ca="1" si="203"/>
        <v>-1.3227474733208788E-3</v>
      </c>
      <c r="Z1437" s="1">
        <f t="shared" ca="1" si="204"/>
        <v>0.39016301513781504</v>
      </c>
      <c r="AA1437" s="1">
        <f t="shared" ca="1" si="205"/>
        <v>-1.3227474733208788E-3</v>
      </c>
      <c r="AP1437" s="1">
        <v>3.6141853846446076E-3</v>
      </c>
      <c r="AQ1437" s="1">
        <v>1436</v>
      </c>
      <c r="AR1437" s="1">
        <v>-6.6741191428099081E-3</v>
      </c>
    </row>
    <row r="1438" spans="1:44" x14ac:dyDescent="0.3">
      <c r="A1438" s="4">
        <v>40759</v>
      </c>
      <c r="B1438" s="1">
        <v>6414.7597660000001</v>
      </c>
      <c r="C1438" s="1">
        <f t="shared" si="206"/>
        <v>2.8639355874810892E-2</v>
      </c>
      <c r="D1438" s="1">
        <f t="shared" si="199"/>
        <v>2.8856389391884122E-2</v>
      </c>
      <c r="V1438" s="1">
        <f t="shared" ca="1" si="200"/>
        <v>0.73766717673624471</v>
      </c>
      <c r="W1438" s="1">
        <f t="shared" ca="1" si="201"/>
        <v>1.9085098983287436E-2</v>
      </c>
      <c r="X1438" s="1">
        <f t="shared" ca="1" si="202"/>
        <v>0.76946871171441689</v>
      </c>
      <c r="Y1438" s="1">
        <f t="shared" ca="1" si="203"/>
        <v>5.8967863517681218E-3</v>
      </c>
      <c r="Z1438" s="1">
        <f t="shared" ca="1" si="204"/>
        <v>0.58108581973760165</v>
      </c>
      <c r="AA1438" s="1">
        <f t="shared" ca="1" si="205"/>
        <v>5.8967863517681218E-3</v>
      </c>
      <c r="AP1438" s="1">
        <v>-4.5322139146350207E-3</v>
      </c>
      <c r="AQ1438" s="1">
        <v>1437</v>
      </c>
      <c r="AR1438" s="1">
        <v>-6.6695050390399727E-3</v>
      </c>
    </row>
    <row r="1439" spans="1:44" x14ac:dyDescent="0.3">
      <c r="A1439" s="4">
        <v>40758</v>
      </c>
      <c r="B1439" s="1">
        <v>6640.5898440000001</v>
      </c>
      <c r="C1439" s="1">
        <f t="shared" si="206"/>
        <v>3.5204759996931109E-2</v>
      </c>
      <c r="D1439" s="1">
        <f t="shared" si="199"/>
        <v>3.5421793514004339E-2</v>
      </c>
      <c r="V1439" s="1">
        <f t="shared" ca="1" si="200"/>
        <v>0.43040410884855473</v>
      </c>
      <c r="W1439" s="1">
        <f t="shared" ca="1" si="201"/>
        <v>-5.2603628623261317E-3</v>
      </c>
      <c r="X1439" s="1">
        <f t="shared" ca="1" si="202"/>
        <v>0.41174523229915483</v>
      </c>
      <c r="Y1439" s="1">
        <f t="shared" ca="1" si="203"/>
        <v>-1.7844629861436911E-3</v>
      </c>
      <c r="Z1439" s="1">
        <f t="shared" ca="1" si="204"/>
        <v>0.35458856467111655</v>
      </c>
      <c r="AA1439" s="1">
        <f t="shared" ca="1" si="205"/>
        <v>-1.7844629861436911E-3</v>
      </c>
      <c r="AP1439" s="1">
        <v>1.0996426377310664E-2</v>
      </c>
      <c r="AQ1439" s="1">
        <v>1438</v>
      </c>
      <c r="AR1439" s="1">
        <v>-6.6690479934191247E-3</v>
      </c>
    </row>
    <row r="1440" spans="1:44" x14ac:dyDescent="0.3">
      <c r="A1440" s="4">
        <v>40757</v>
      </c>
      <c r="B1440" s="1">
        <v>6796.75</v>
      </c>
      <c r="C1440" s="1">
        <f t="shared" si="206"/>
        <v>2.3516006810915441E-2</v>
      </c>
      <c r="D1440" s="1">
        <f t="shared" si="199"/>
        <v>2.3733040327988671E-2</v>
      </c>
      <c r="V1440" s="1">
        <f t="shared" ca="1" si="200"/>
        <v>1.8361957702121789E-2</v>
      </c>
      <c r="W1440" s="1">
        <f t="shared" ca="1" si="201"/>
        <v>-6.2664604647966596E-2</v>
      </c>
      <c r="X1440" s="1">
        <f t="shared" ca="1" si="202"/>
        <v>0.71637808305623785</v>
      </c>
      <c r="Y1440" s="1">
        <f t="shared" ca="1" si="203"/>
        <v>4.5769227605471684E-3</v>
      </c>
      <c r="Z1440" s="1">
        <f t="shared" ca="1" si="204"/>
        <v>0.33992912003774001</v>
      </c>
      <c r="AA1440" s="1">
        <f t="shared" ca="1" si="205"/>
        <v>4.5769227605471684E-3</v>
      </c>
      <c r="AP1440" s="1">
        <v>9.9467851829294959E-3</v>
      </c>
      <c r="AQ1440" s="1">
        <v>1439</v>
      </c>
      <c r="AR1440" s="1">
        <v>-6.6636780759272238E-3</v>
      </c>
    </row>
    <row r="1441" spans="1:44" x14ac:dyDescent="0.3">
      <c r="A1441" s="4">
        <v>40756</v>
      </c>
      <c r="B1441" s="1">
        <v>6953.9799800000001</v>
      </c>
      <c r="C1441" s="1">
        <f t="shared" si="206"/>
        <v>2.3133112149188961E-2</v>
      </c>
      <c r="D1441" s="1">
        <f t="shared" si="199"/>
        <v>2.335014566626219E-2</v>
      </c>
      <c r="V1441" s="1">
        <f t="shared" ca="1" si="200"/>
        <v>0.62195723634824351</v>
      </c>
      <c r="W1441" s="1">
        <f t="shared" ca="1" si="201"/>
        <v>9.3187575830077484E-3</v>
      </c>
      <c r="X1441" s="1">
        <f t="shared" ca="1" si="202"/>
        <v>0.60341685715845206</v>
      </c>
      <c r="Y1441" s="1">
        <f t="shared" ca="1" si="203"/>
        <v>2.0976100420703981E-3</v>
      </c>
      <c r="Z1441" s="1">
        <f t="shared" ca="1" si="204"/>
        <v>0.38762910999412636</v>
      </c>
      <c r="AA1441" s="1">
        <f t="shared" ca="1" si="205"/>
        <v>2.0976100420703981E-3</v>
      </c>
      <c r="AP1441" s="1">
        <v>-1.6958125596306462E-3</v>
      </c>
      <c r="AQ1441" s="1">
        <v>1440</v>
      </c>
      <c r="AR1441" s="1">
        <v>-6.6604150588614871E-3</v>
      </c>
    </row>
    <row r="1442" spans="1:44" x14ac:dyDescent="0.3">
      <c r="A1442" s="4">
        <v>40753</v>
      </c>
      <c r="B1442" s="1">
        <v>7158.7700199999999</v>
      </c>
      <c r="C1442" s="1">
        <f t="shared" si="206"/>
        <v>2.9449328383024748E-2</v>
      </c>
      <c r="D1442" s="1">
        <f t="shared" si="199"/>
        <v>2.9666361900097978E-2</v>
      </c>
      <c r="V1442" s="1">
        <f t="shared" ca="1" si="200"/>
        <v>0.38056370080100022</v>
      </c>
      <c r="W1442" s="1">
        <f t="shared" ca="1" si="201"/>
        <v>-9.1200192774879667E-3</v>
      </c>
      <c r="X1442" s="1">
        <f t="shared" ca="1" si="202"/>
        <v>0.71898603832375108</v>
      </c>
      <c r="Y1442" s="1">
        <f t="shared" ca="1" si="203"/>
        <v>4.6386559101458799E-3</v>
      </c>
      <c r="Z1442" s="1">
        <f t="shared" ca="1" si="204"/>
        <v>0.80872034148421101</v>
      </c>
      <c r="AA1442" s="1">
        <f t="shared" ca="1" si="205"/>
        <v>4.6386559101458799E-3</v>
      </c>
      <c r="AP1442" s="1">
        <v>-9.8728788246758223E-3</v>
      </c>
      <c r="AQ1442" s="1">
        <v>1441</v>
      </c>
      <c r="AR1442" s="1">
        <v>-6.6544210196098769E-3</v>
      </c>
    </row>
    <row r="1443" spans="1:44" x14ac:dyDescent="0.3">
      <c r="A1443" s="4">
        <v>40752</v>
      </c>
      <c r="B1443" s="1">
        <v>7190.0600590000004</v>
      </c>
      <c r="C1443" s="1">
        <f t="shared" si="206"/>
        <v>4.3708680279689214E-3</v>
      </c>
      <c r="D1443" s="1">
        <f t="shared" si="199"/>
        <v>4.587901545042153E-3</v>
      </c>
      <c r="V1443" s="1">
        <f t="shared" ca="1" si="200"/>
        <v>0.69861595158276268</v>
      </c>
      <c r="W1443" s="1">
        <f t="shared" ca="1" si="201"/>
        <v>1.5612719534754141E-2</v>
      </c>
      <c r="X1443" s="1">
        <f t="shared" ca="1" si="202"/>
        <v>0.61026252948598525</v>
      </c>
      <c r="Y1443" s="1">
        <f t="shared" ca="1" si="203"/>
        <v>2.2400267343015805E-3</v>
      </c>
      <c r="Z1443" s="1">
        <f t="shared" ca="1" si="204"/>
        <v>0.70106461003166198</v>
      </c>
      <c r="AA1443" s="1">
        <f t="shared" ca="1" si="205"/>
        <v>2.2400267343015805E-3</v>
      </c>
      <c r="AP1443" s="1">
        <v>-8.6369018035146791E-3</v>
      </c>
      <c r="AQ1443" s="1">
        <v>1442</v>
      </c>
      <c r="AR1443" s="1">
        <v>-6.6502146418513314E-3</v>
      </c>
    </row>
    <row r="1444" spans="1:44" x14ac:dyDescent="0.3">
      <c r="A1444" s="4">
        <v>40751</v>
      </c>
      <c r="B1444" s="1">
        <v>7252.6801759999998</v>
      </c>
      <c r="C1444" s="1">
        <f t="shared" si="206"/>
        <v>8.7092620209223599E-3</v>
      </c>
      <c r="D1444" s="1">
        <f t="shared" si="199"/>
        <v>8.9262955379955915E-3</v>
      </c>
      <c r="V1444" s="1">
        <f t="shared" ca="1" si="200"/>
        <v>0.26764335345757206</v>
      </c>
      <c r="W1444" s="1">
        <f t="shared" ca="1" si="201"/>
        <v>-1.8598682214802559E-2</v>
      </c>
      <c r="X1444" s="1">
        <f t="shared" ca="1" si="202"/>
        <v>0.45263879716776145</v>
      </c>
      <c r="Y1444" s="1">
        <f t="shared" ca="1" si="203"/>
        <v>-9.5197739563168151E-4</v>
      </c>
      <c r="Z1444" s="1">
        <f t="shared" ca="1" si="204"/>
        <v>0.22090587439199516</v>
      </c>
      <c r="AA1444" s="1">
        <f t="shared" ca="1" si="205"/>
        <v>-9.5197739563168151E-4</v>
      </c>
      <c r="AP1444" s="1">
        <v>-7.9503155797753817E-3</v>
      </c>
      <c r="AQ1444" s="1">
        <v>1443</v>
      </c>
      <c r="AR1444" s="1">
        <v>-6.6480297666401886E-3</v>
      </c>
    </row>
    <row r="1445" spans="1:44" x14ac:dyDescent="0.3">
      <c r="A1445" s="4">
        <v>40750</v>
      </c>
      <c r="B1445" s="1">
        <v>7349.4501950000003</v>
      </c>
      <c r="C1445" s="1">
        <f t="shared" si="206"/>
        <v>1.3342656321758715E-2</v>
      </c>
      <c r="D1445" s="1">
        <f t="shared" si="199"/>
        <v>1.3559689838831946E-2</v>
      </c>
      <c r="V1445" s="1">
        <f t="shared" ca="1" si="200"/>
        <v>0.36635319590052773</v>
      </c>
      <c r="W1445" s="1">
        <f t="shared" ca="1" si="201"/>
        <v>-1.0245829551822312E-2</v>
      </c>
      <c r="X1445" s="1">
        <f t="shared" ca="1" si="202"/>
        <v>0.57850123446057089</v>
      </c>
      <c r="Y1445" s="1">
        <f t="shared" ca="1" si="203"/>
        <v>1.5844860238937546E-3</v>
      </c>
      <c r="Z1445" s="1">
        <f t="shared" ca="1" si="204"/>
        <v>0.37740421621203457</v>
      </c>
      <c r="AA1445" s="1">
        <f t="shared" ca="1" si="205"/>
        <v>1.5844860238937546E-3</v>
      </c>
      <c r="AP1445" s="1">
        <v>-3.6700459600668184E-3</v>
      </c>
      <c r="AQ1445" s="1">
        <v>1444</v>
      </c>
      <c r="AR1445" s="1">
        <v>-6.6462969836402928E-3</v>
      </c>
    </row>
    <row r="1446" spans="1:44" x14ac:dyDescent="0.3">
      <c r="A1446" s="4">
        <v>40749</v>
      </c>
      <c r="B1446" s="1">
        <v>7344.5400390000004</v>
      </c>
      <c r="C1446" s="1">
        <f t="shared" si="206"/>
        <v>-6.6809841140775498E-4</v>
      </c>
      <c r="D1446" s="1">
        <f t="shared" si="199"/>
        <v>-4.5106489433452369E-4</v>
      </c>
      <c r="V1446" s="1">
        <f t="shared" ca="1" si="200"/>
        <v>5.5014551009660129E-2</v>
      </c>
      <c r="W1446" s="1">
        <f t="shared" ca="1" si="201"/>
        <v>-4.7941870450303452E-2</v>
      </c>
      <c r="X1446" s="1">
        <f t="shared" ca="1" si="202"/>
        <v>0.33361338509591731</v>
      </c>
      <c r="Y1446" s="1">
        <f t="shared" ca="1" si="203"/>
        <v>-3.4396576568542269E-3</v>
      </c>
      <c r="Z1446" s="1">
        <f t="shared" ca="1" si="204"/>
        <v>0.63677712369138528</v>
      </c>
      <c r="AA1446" s="1">
        <f t="shared" ca="1" si="205"/>
        <v>-3.4396576568542269E-3</v>
      </c>
      <c r="AP1446" s="1">
        <v>1.5536051905898627E-3</v>
      </c>
      <c r="AQ1446" s="1">
        <v>1445</v>
      </c>
      <c r="AR1446" s="1">
        <v>-6.6344000430027562E-3</v>
      </c>
    </row>
    <row r="1447" spans="1:44" x14ac:dyDescent="0.3">
      <c r="A1447" s="4">
        <v>40746</v>
      </c>
      <c r="B1447" s="1">
        <v>7326.3901370000003</v>
      </c>
      <c r="C1447" s="1">
        <f t="shared" si="206"/>
        <v>-2.4712101647785855E-3</v>
      </c>
      <c r="D1447" s="1">
        <f t="shared" si="199"/>
        <v>-2.2541766477053543E-3</v>
      </c>
      <c r="V1447" s="1">
        <f t="shared" ca="1" si="200"/>
        <v>0.14646997033891918</v>
      </c>
      <c r="W1447" s="1">
        <f t="shared" ca="1" si="201"/>
        <v>-3.1550821569123332E-2</v>
      </c>
      <c r="X1447" s="1">
        <f t="shared" ca="1" si="202"/>
        <v>0.9017964344532341</v>
      </c>
      <c r="Y1447" s="1">
        <f t="shared" ca="1" si="203"/>
        <v>1.033484538217967E-2</v>
      </c>
      <c r="Z1447" s="1">
        <f t="shared" ca="1" si="204"/>
        <v>0.67084265752049133</v>
      </c>
      <c r="AA1447" s="1">
        <f t="shared" ca="1" si="205"/>
        <v>1.033484538217967E-2</v>
      </c>
      <c r="AP1447" s="1">
        <v>-2.5604197401129543E-4</v>
      </c>
      <c r="AQ1447" s="1">
        <v>1446</v>
      </c>
      <c r="AR1447" s="1">
        <v>-6.6294571974074099E-3</v>
      </c>
    </row>
    <row r="1448" spans="1:44" x14ac:dyDescent="0.3">
      <c r="A1448" s="4">
        <v>40745</v>
      </c>
      <c r="B1448" s="1">
        <v>7290.1401370000003</v>
      </c>
      <c r="C1448" s="1">
        <f t="shared" si="206"/>
        <v>-4.9478664556681113E-3</v>
      </c>
      <c r="D1448" s="1">
        <f t="shared" si="199"/>
        <v>-4.7308329385948797E-3</v>
      </c>
      <c r="V1448" s="1">
        <f t="shared" ca="1" si="200"/>
        <v>0.32790624932718204</v>
      </c>
      <c r="W1448" s="1">
        <f t="shared" ca="1" si="201"/>
        <v>-1.3371060873840507E-2</v>
      </c>
      <c r="X1448" s="1">
        <f t="shared" ca="1" si="202"/>
        <v>0.39792577330733936</v>
      </c>
      <c r="Y1448" s="1">
        <f t="shared" ca="1" si="203"/>
        <v>-2.0697573090526092E-3</v>
      </c>
      <c r="Z1448" s="1">
        <f t="shared" ca="1" si="204"/>
        <v>0.75685958010870291</v>
      </c>
      <c r="AA1448" s="1">
        <f t="shared" ca="1" si="205"/>
        <v>-2.0697573090526092E-3</v>
      </c>
      <c r="AP1448" s="1">
        <v>-2.4734491183361206E-2</v>
      </c>
      <c r="AQ1448" s="1">
        <v>1447</v>
      </c>
      <c r="AR1448" s="1">
        <v>-6.6271562503208434E-3</v>
      </c>
    </row>
    <row r="1449" spans="1:44" x14ac:dyDescent="0.3">
      <c r="A1449" s="4">
        <v>40744</v>
      </c>
      <c r="B1449" s="1">
        <v>7221.3598629999997</v>
      </c>
      <c r="C1449" s="1">
        <f t="shared" si="206"/>
        <v>-9.4346984704610538E-3</v>
      </c>
      <c r="D1449" s="1">
        <f t="shared" si="199"/>
        <v>-9.2176649533878222E-3</v>
      </c>
      <c r="V1449" s="1">
        <f t="shared" ca="1" si="200"/>
        <v>0.49060029495347668</v>
      </c>
      <c r="W1449" s="1">
        <f t="shared" ca="1" si="201"/>
        <v>-7.0691240670803571E-4</v>
      </c>
      <c r="X1449" s="1">
        <f t="shared" ca="1" si="202"/>
        <v>0.3162140299205457</v>
      </c>
      <c r="Y1449" s="1">
        <f t="shared" ca="1" si="203"/>
        <v>-3.8264970884727581E-3</v>
      </c>
      <c r="Z1449" s="1">
        <f t="shared" ca="1" si="204"/>
        <v>0.72435664153568424</v>
      </c>
      <c r="AA1449" s="1">
        <f t="shared" ca="1" si="205"/>
        <v>-3.8264970884727581E-3</v>
      </c>
      <c r="AP1449" s="1">
        <v>3.392337010759246E-3</v>
      </c>
      <c r="AQ1449" s="1">
        <v>1448</v>
      </c>
      <c r="AR1449" s="1">
        <v>-6.6265007803688212E-3</v>
      </c>
    </row>
    <row r="1450" spans="1:44" x14ac:dyDescent="0.3">
      <c r="A1450" s="4">
        <v>40743</v>
      </c>
      <c r="B1450" s="1">
        <v>7192.669922</v>
      </c>
      <c r="C1450" s="1">
        <f t="shared" si="206"/>
        <v>-3.9729277510456113E-3</v>
      </c>
      <c r="D1450" s="1">
        <f t="shared" si="199"/>
        <v>-3.7558942339723802E-3</v>
      </c>
      <c r="V1450" s="1">
        <f t="shared" ca="1" si="200"/>
        <v>0.18560787658404043</v>
      </c>
      <c r="W1450" s="1">
        <f t="shared" ca="1" si="201"/>
        <v>-2.6825951719547065E-2</v>
      </c>
      <c r="X1450" s="1">
        <f t="shared" ca="1" si="202"/>
        <v>0.8896378918354978</v>
      </c>
      <c r="Y1450" s="1">
        <f t="shared" ca="1" si="203"/>
        <v>9.7968371729880328E-3</v>
      </c>
      <c r="Z1450" s="1">
        <f t="shared" ca="1" si="204"/>
        <v>0.49397589062124281</v>
      </c>
      <c r="AA1450" s="1">
        <f t="shared" ca="1" si="205"/>
        <v>9.7968371729880328E-3</v>
      </c>
      <c r="AP1450" s="1">
        <v>-1.1978710660955754E-2</v>
      </c>
      <c r="AQ1450" s="1">
        <v>1449</v>
      </c>
      <c r="AR1450" s="1">
        <v>-6.6260146742828903E-3</v>
      </c>
    </row>
    <row r="1451" spans="1:44" x14ac:dyDescent="0.3">
      <c r="A1451" s="4">
        <v>40742</v>
      </c>
      <c r="B1451" s="1">
        <v>7107.919922</v>
      </c>
      <c r="C1451" s="1">
        <f t="shared" si="206"/>
        <v>-1.178282903554044E-2</v>
      </c>
      <c r="D1451" s="1">
        <f t="shared" si="199"/>
        <v>-1.1565795518467209E-2</v>
      </c>
      <c r="V1451" s="1">
        <f t="shared" ca="1" si="200"/>
        <v>0.32297585378446914</v>
      </c>
      <c r="W1451" s="1">
        <f t="shared" ca="1" si="201"/>
        <v>-1.378180113752764E-2</v>
      </c>
      <c r="X1451" s="1">
        <f t="shared" ca="1" si="202"/>
        <v>0.27072905009615345</v>
      </c>
      <c r="Y1451" s="1">
        <f t="shared" ca="1" si="203"/>
        <v>-4.8848763835856535E-3</v>
      </c>
      <c r="Z1451" s="1">
        <f t="shared" ca="1" si="204"/>
        <v>0.85916224479303505</v>
      </c>
      <c r="AA1451" s="1">
        <f t="shared" ca="1" si="205"/>
        <v>-4.8848763835856535E-3</v>
      </c>
      <c r="AP1451" s="1">
        <v>-9.5199433702159689E-4</v>
      </c>
      <c r="AQ1451" s="1">
        <v>1450</v>
      </c>
      <c r="AR1451" s="1">
        <v>-6.6212282925892096E-3</v>
      </c>
    </row>
    <row r="1452" spans="1:44" x14ac:dyDescent="0.3">
      <c r="A1452" s="4">
        <v>40739</v>
      </c>
      <c r="B1452" s="1">
        <v>7220.1201170000004</v>
      </c>
      <c r="C1452" s="1">
        <f t="shared" si="206"/>
        <v>1.5785236219772982E-2</v>
      </c>
      <c r="D1452" s="1">
        <f t="shared" si="199"/>
        <v>1.6002269736846212E-2</v>
      </c>
      <c r="V1452" s="1">
        <f t="shared" ca="1" si="200"/>
        <v>0.88317816653071857</v>
      </c>
      <c r="W1452" s="1">
        <f t="shared" ca="1" si="201"/>
        <v>3.5730757929007019E-2</v>
      </c>
      <c r="X1452" s="1">
        <f t="shared" ca="1" si="202"/>
        <v>2.885678787617163E-2</v>
      </c>
      <c r="Y1452" s="1">
        <f t="shared" ca="1" si="203"/>
        <v>-1.5182937743086454E-2</v>
      </c>
      <c r="Z1452" s="1">
        <f t="shared" ca="1" si="204"/>
        <v>6.0527663032172052E-2</v>
      </c>
      <c r="AA1452" s="1">
        <f t="shared" ca="1" si="205"/>
        <v>3.5730757929007019E-2</v>
      </c>
      <c r="AP1452" s="1">
        <v>6.0196748222778095E-4</v>
      </c>
      <c r="AQ1452" s="1">
        <v>1451</v>
      </c>
      <c r="AR1452" s="1">
        <v>-6.6196357803999309E-3</v>
      </c>
    </row>
    <row r="1453" spans="1:44" x14ac:dyDescent="0.3">
      <c r="A1453" s="4">
        <v>40738</v>
      </c>
      <c r="B1453" s="1">
        <v>7214.7402339999999</v>
      </c>
      <c r="C1453" s="1">
        <f t="shared" si="206"/>
        <v>-7.4512375318153145E-4</v>
      </c>
      <c r="D1453" s="1">
        <f t="shared" si="199"/>
        <v>-5.2809023610830017E-4</v>
      </c>
      <c r="V1453" s="1">
        <f t="shared" ca="1" si="200"/>
        <v>0.81819790992124464</v>
      </c>
      <c r="W1453" s="1">
        <f t="shared" ca="1" si="201"/>
        <v>2.7255564311612621E-2</v>
      </c>
      <c r="X1453" s="1">
        <f t="shared" ca="1" si="202"/>
        <v>0.98471860487510654</v>
      </c>
      <c r="Y1453" s="1">
        <f t="shared" ca="1" si="203"/>
        <v>1.7301752892530897E-2</v>
      </c>
      <c r="Z1453" s="1">
        <f t="shared" ca="1" si="204"/>
        <v>0.73665435161013426</v>
      </c>
      <c r="AA1453" s="1">
        <f t="shared" ca="1" si="205"/>
        <v>1.7301752892530897E-2</v>
      </c>
      <c r="AP1453" s="1">
        <v>8.9175127298182742E-3</v>
      </c>
      <c r="AQ1453" s="1">
        <v>1452</v>
      </c>
      <c r="AR1453" s="1">
        <v>-6.6073612896396109E-3</v>
      </c>
    </row>
    <row r="1454" spans="1:44" x14ac:dyDescent="0.3">
      <c r="A1454" s="4">
        <v>40737</v>
      </c>
      <c r="B1454" s="1">
        <v>7267.8701170000004</v>
      </c>
      <c r="C1454" s="1">
        <f t="shared" si="206"/>
        <v>7.3640742808205335E-3</v>
      </c>
      <c r="D1454" s="1">
        <f t="shared" si="199"/>
        <v>7.5811077978937651E-3</v>
      </c>
      <c r="V1454" s="1">
        <f t="shared" ca="1" si="200"/>
        <v>0.59202396759265807</v>
      </c>
      <c r="W1454" s="1">
        <f t="shared" ca="1" si="201"/>
        <v>6.9826342852112875E-3</v>
      </c>
      <c r="X1454" s="1">
        <f t="shared" ca="1" si="202"/>
        <v>0.21025411599062982</v>
      </c>
      <c r="Y1454" s="1">
        <f t="shared" ca="1" si="203"/>
        <v>-6.4443186342399185E-3</v>
      </c>
      <c r="Z1454" s="1">
        <f t="shared" ca="1" si="204"/>
        <v>0.16968139820254335</v>
      </c>
      <c r="AA1454" s="1">
        <f t="shared" ca="1" si="205"/>
        <v>-6.4443186342399185E-3</v>
      </c>
      <c r="AP1454" s="1">
        <v>8.7482362012217055E-3</v>
      </c>
      <c r="AQ1454" s="1">
        <v>1453</v>
      </c>
      <c r="AR1454" s="1">
        <v>-6.6024529880238094E-3</v>
      </c>
    </row>
    <row r="1455" spans="1:44" x14ac:dyDescent="0.3">
      <c r="A1455" s="4">
        <v>40736</v>
      </c>
      <c r="B1455" s="1">
        <v>7174.1401370000003</v>
      </c>
      <c r="C1455" s="1">
        <f t="shared" si="206"/>
        <v>-1.2896485282635942E-2</v>
      </c>
      <c r="D1455" s="1">
        <f t="shared" si="199"/>
        <v>-1.267945176556271E-2</v>
      </c>
      <c r="V1455" s="1">
        <f t="shared" ca="1" si="200"/>
        <v>0.19991947868399951</v>
      </c>
      <c r="W1455" s="1">
        <f t="shared" ca="1" si="201"/>
        <v>-2.5257266509105356E-2</v>
      </c>
      <c r="X1455" s="1">
        <f t="shared" ca="1" si="202"/>
        <v>0.21730237408718422</v>
      </c>
      <c r="Y1455" s="1">
        <f t="shared" ca="1" si="203"/>
        <v>-6.2506900923390953E-3</v>
      </c>
      <c r="Z1455" s="1">
        <f t="shared" ca="1" si="204"/>
        <v>0.80328336118922605</v>
      </c>
      <c r="AA1455" s="1">
        <f t="shared" ca="1" si="205"/>
        <v>-6.2506900923390953E-3</v>
      </c>
      <c r="AP1455" s="1">
        <v>-2.7459022065504249E-3</v>
      </c>
      <c r="AQ1455" s="1">
        <v>1454</v>
      </c>
      <c r="AR1455" s="1">
        <v>-6.6016299622636979E-3</v>
      </c>
    </row>
    <row r="1456" spans="1:44" x14ac:dyDescent="0.3">
      <c r="A1456" s="4">
        <v>40735</v>
      </c>
      <c r="B1456" s="1">
        <v>7230.25</v>
      </c>
      <c r="C1456" s="1">
        <f t="shared" si="206"/>
        <v>7.8211272610382906E-3</v>
      </c>
      <c r="D1456" s="1">
        <f t="shared" si="199"/>
        <v>8.0381607781115222E-3</v>
      </c>
      <c r="V1456" s="1">
        <f t="shared" ca="1" si="200"/>
        <v>0.40506716787536512</v>
      </c>
      <c r="W1456" s="1">
        <f t="shared" ca="1" si="201"/>
        <v>-7.2075819813980525E-3</v>
      </c>
      <c r="X1456" s="1">
        <f t="shared" ca="1" si="202"/>
        <v>0.30445136177841026</v>
      </c>
      <c r="Y1456" s="1">
        <f t="shared" ca="1" si="203"/>
        <v>-4.0931229914549418E-3</v>
      </c>
      <c r="Z1456" s="1">
        <f t="shared" ca="1" si="204"/>
        <v>0.46912405658928269</v>
      </c>
      <c r="AA1456" s="1">
        <f t="shared" ca="1" si="205"/>
        <v>-4.0931229914549418E-3</v>
      </c>
      <c r="AP1456" s="1">
        <v>1.1822682456730274E-2</v>
      </c>
      <c r="AQ1456" s="1">
        <v>1455</v>
      </c>
      <c r="AR1456" s="1">
        <v>-6.6009166565487061E-3</v>
      </c>
    </row>
    <row r="1457" spans="1:44" x14ac:dyDescent="0.3">
      <c r="A1457" s="4">
        <v>40732</v>
      </c>
      <c r="B1457" s="1">
        <v>7402.7299800000001</v>
      </c>
      <c r="C1457" s="1">
        <f t="shared" si="206"/>
        <v>2.3855327270841265E-2</v>
      </c>
      <c r="D1457" s="1">
        <f t="shared" si="199"/>
        <v>2.4072360787914495E-2</v>
      </c>
      <c r="V1457" s="1">
        <f t="shared" ca="1" si="200"/>
        <v>9.9025488209024792E-2</v>
      </c>
      <c r="W1457" s="1">
        <f t="shared" ca="1" si="201"/>
        <v>-3.8613728183890021E-2</v>
      </c>
      <c r="X1457" s="1">
        <f t="shared" ca="1" si="202"/>
        <v>0.46066270352179639</v>
      </c>
      <c r="Y1457" s="1">
        <f t="shared" ca="1" si="203"/>
        <v>-7.9011447348933896E-4</v>
      </c>
      <c r="Z1457" s="1">
        <f t="shared" ca="1" si="204"/>
        <v>0.55264755861559722</v>
      </c>
      <c r="AA1457" s="1">
        <f t="shared" ca="1" si="205"/>
        <v>-7.9011447348933896E-4</v>
      </c>
      <c r="AP1457" s="1">
        <v>-2.6543088343319297E-3</v>
      </c>
      <c r="AQ1457" s="1">
        <v>1456</v>
      </c>
      <c r="AR1457" s="1">
        <v>-6.5929208373791499E-3</v>
      </c>
    </row>
    <row r="1458" spans="1:44" x14ac:dyDescent="0.3">
      <c r="A1458" s="4">
        <v>40731</v>
      </c>
      <c r="B1458" s="1">
        <v>7471.4399409999996</v>
      </c>
      <c r="C1458" s="1">
        <f t="shared" si="206"/>
        <v>9.2817056931204685E-3</v>
      </c>
      <c r="D1458" s="1">
        <f t="shared" si="199"/>
        <v>9.4987392101937001E-3</v>
      </c>
      <c r="V1458" s="1">
        <f t="shared" ca="1" si="200"/>
        <v>0.88161825857805631</v>
      </c>
      <c r="W1458" s="1">
        <f t="shared" ca="1" si="201"/>
        <v>3.54934568883905E-2</v>
      </c>
      <c r="X1458" s="1">
        <f t="shared" ca="1" si="202"/>
        <v>0.22452402904443614</v>
      </c>
      <c r="Y1458" s="1">
        <f t="shared" ca="1" si="203"/>
        <v>-6.0560240941508869E-3</v>
      </c>
      <c r="Z1458" s="1">
        <f t="shared" ca="1" si="204"/>
        <v>8.0062046806372966E-2</v>
      </c>
      <c r="AA1458" s="1">
        <f t="shared" ca="1" si="205"/>
        <v>-6.0560240941508869E-3</v>
      </c>
      <c r="AP1458" s="1">
        <v>-4.2890073331954312E-2</v>
      </c>
      <c r="AQ1458" s="1">
        <v>1457</v>
      </c>
      <c r="AR1458" s="1">
        <v>-6.5882200718044544E-3</v>
      </c>
    </row>
    <row r="1459" spans="1:44" x14ac:dyDescent="0.3">
      <c r="A1459" s="4">
        <v>40730</v>
      </c>
      <c r="B1459" s="1">
        <v>7431.1899409999996</v>
      </c>
      <c r="C1459" s="1">
        <f t="shared" si="206"/>
        <v>-5.3871810946542684E-3</v>
      </c>
      <c r="D1459" s="1">
        <f t="shared" si="199"/>
        <v>-5.1701475775810368E-3</v>
      </c>
      <c r="V1459" s="1">
        <f t="shared" ca="1" si="200"/>
        <v>0.58971383509570285</v>
      </c>
      <c r="W1459" s="1">
        <f t="shared" ca="1" si="201"/>
        <v>6.8042675029191969E-3</v>
      </c>
      <c r="X1459" s="1">
        <f t="shared" ca="1" si="202"/>
        <v>0.28799441687539518</v>
      </c>
      <c r="Y1459" s="1">
        <f t="shared" ca="1" si="203"/>
        <v>-4.4740267303938165E-3</v>
      </c>
      <c r="Z1459" s="1">
        <f t="shared" ca="1" si="204"/>
        <v>0.34329884765854946</v>
      </c>
      <c r="AA1459" s="1">
        <f t="shared" ca="1" si="205"/>
        <v>-4.4740267303938165E-3</v>
      </c>
      <c r="AP1459" s="1">
        <v>-3.0992852934024662E-3</v>
      </c>
      <c r="AQ1459" s="1">
        <v>1458</v>
      </c>
      <c r="AR1459" s="1">
        <v>-6.5833697407787764E-3</v>
      </c>
    </row>
    <row r="1460" spans="1:44" x14ac:dyDescent="0.3">
      <c r="A1460" s="4">
        <v>40729</v>
      </c>
      <c r="B1460" s="1">
        <v>7439.4399409999996</v>
      </c>
      <c r="C1460" s="1">
        <f t="shared" si="206"/>
        <v>1.1101855914733643E-3</v>
      </c>
      <c r="D1460" s="1">
        <f t="shared" si="199"/>
        <v>1.3272191085465957E-3</v>
      </c>
      <c r="V1460" s="1">
        <f t="shared" ca="1" si="200"/>
        <v>0.14633967953437121</v>
      </c>
      <c r="W1460" s="1">
        <f t="shared" ca="1" si="201"/>
        <v>-3.1567860119236756E-2</v>
      </c>
      <c r="X1460" s="1">
        <f t="shared" ca="1" si="202"/>
        <v>0.58605015226466906</v>
      </c>
      <c r="Y1460" s="1">
        <f t="shared" ca="1" si="203"/>
        <v>1.7391685413556052E-3</v>
      </c>
      <c r="Z1460" s="1">
        <f t="shared" ca="1" si="204"/>
        <v>0.94671367831119546</v>
      </c>
      <c r="AA1460" s="1">
        <f t="shared" ca="1" si="205"/>
        <v>1.7391685413556052E-3</v>
      </c>
      <c r="AP1460" s="1">
        <v>3.5981162575788525E-3</v>
      </c>
      <c r="AQ1460" s="1">
        <v>1459</v>
      </c>
      <c r="AR1460" s="1">
        <v>-6.5755490305529959E-3</v>
      </c>
    </row>
    <row r="1461" spans="1:44" x14ac:dyDescent="0.3">
      <c r="A1461" s="4">
        <v>40728</v>
      </c>
      <c r="B1461" s="1">
        <v>7442.9599609999996</v>
      </c>
      <c r="C1461" s="1">
        <f t="shared" si="206"/>
        <v>4.7315658543064669E-4</v>
      </c>
      <c r="D1461" s="1">
        <f t="shared" si="199"/>
        <v>6.9019010250387803E-4</v>
      </c>
      <c r="V1461" s="1">
        <f t="shared" ca="1" si="200"/>
        <v>0.98668837965316269</v>
      </c>
      <c r="W1461" s="1">
        <f t="shared" ca="1" si="201"/>
        <v>6.6509934515543656E-2</v>
      </c>
      <c r="X1461" s="1">
        <f t="shared" ca="1" si="202"/>
        <v>0.71713387842892906</v>
      </c>
      <c r="Y1461" s="1">
        <f t="shared" ca="1" si="203"/>
        <v>4.5947850707442946E-3</v>
      </c>
      <c r="Z1461" s="1">
        <f t="shared" ca="1" si="204"/>
        <v>0.88315665529837695</v>
      </c>
      <c r="AA1461" s="1">
        <f t="shared" ca="1" si="205"/>
        <v>4.5947850707442946E-3</v>
      </c>
      <c r="AP1461" s="1">
        <v>4.0970682598480013E-3</v>
      </c>
      <c r="AQ1461" s="1">
        <v>1460</v>
      </c>
      <c r="AR1461" s="1">
        <v>-6.5741258656866761E-3</v>
      </c>
    </row>
    <row r="1462" spans="1:44" x14ac:dyDescent="0.3">
      <c r="A1462" s="4">
        <v>40725</v>
      </c>
      <c r="B1462" s="1">
        <v>7419.4399409999996</v>
      </c>
      <c r="C1462" s="1">
        <f t="shared" si="206"/>
        <v>-3.1600358087698079E-3</v>
      </c>
      <c r="D1462" s="1">
        <f t="shared" si="199"/>
        <v>-2.9430022916965767E-3</v>
      </c>
      <c r="V1462" s="1">
        <f t="shared" ca="1" si="200"/>
        <v>0.20093042980570774</v>
      </c>
      <c r="W1462" s="1">
        <f t="shared" ca="1" si="201"/>
        <v>-2.5149073534683264E-2</v>
      </c>
      <c r="X1462" s="1">
        <f t="shared" ca="1" si="202"/>
        <v>0.42762960512459947</v>
      </c>
      <c r="Y1462" s="1">
        <f t="shared" ca="1" si="203"/>
        <v>-1.4592980278010726E-3</v>
      </c>
      <c r="Z1462" s="1">
        <f t="shared" ca="1" si="204"/>
        <v>3.5616510737146445E-2</v>
      </c>
      <c r="AA1462" s="1">
        <f t="shared" ca="1" si="205"/>
        <v>-2.5149073534683264E-2</v>
      </c>
      <c r="AP1462" s="1">
        <v>-2.4361511049791392E-3</v>
      </c>
      <c r="AQ1462" s="1">
        <v>1461</v>
      </c>
      <c r="AR1462" s="1">
        <v>-6.5713595044068146E-3</v>
      </c>
    </row>
    <row r="1463" spans="1:44" x14ac:dyDescent="0.3">
      <c r="A1463" s="4">
        <v>40724</v>
      </c>
      <c r="B1463" s="1">
        <v>7376.2402339999999</v>
      </c>
      <c r="C1463" s="1">
        <f t="shared" si="206"/>
        <v>-5.8225024184476734E-3</v>
      </c>
      <c r="D1463" s="1">
        <f t="shared" si="199"/>
        <v>-5.6054689013744418E-3</v>
      </c>
      <c r="V1463" s="1">
        <f t="shared" ca="1" si="200"/>
        <v>0.22838225973574522</v>
      </c>
      <c r="W1463" s="1">
        <f t="shared" ca="1" si="201"/>
        <v>-2.2325552081870786E-2</v>
      </c>
      <c r="X1463" s="1">
        <f t="shared" ca="1" si="202"/>
        <v>0.45792181781057228</v>
      </c>
      <c r="Y1463" s="1">
        <f t="shared" ca="1" si="203"/>
        <v>-8.4536552491902388E-4</v>
      </c>
      <c r="Z1463" s="1">
        <f t="shared" ca="1" si="204"/>
        <v>0.71918250767011516</v>
      </c>
      <c r="AA1463" s="1">
        <f t="shared" ca="1" si="205"/>
        <v>-8.4536552491902388E-4</v>
      </c>
      <c r="AP1463" s="1">
        <v>1.1755932821407746E-2</v>
      </c>
      <c r="AQ1463" s="1">
        <v>1462</v>
      </c>
      <c r="AR1463" s="1">
        <v>-6.5665879852029978E-3</v>
      </c>
    </row>
    <row r="1464" spans="1:44" x14ac:dyDescent="0.3">
      <c r="A1464" s="4">
        <v>40723</v>
      </c>
      <c r="B1464" s="1">
        <v>7294.1401370000003</v>
      </c>
      <c r="C1464" s="1">
        <f t="shared" si="206"/>
        <v>-1.1130344782097502E-2</v>
      </c>
      <c r="D1464" s="1">
        <f t="shared" si="199"/>
        <v>-1.091331126502427E-2</v>
      </c>
      <c r="V1464" s="1">
        <f t="shared" ca="1" si="200"/>
        <v>5.7150410644804306E-2</v>
      </c>
      <c r="W1464" s="1">
        <f t="shared" ca="1" si="201"/>
        <v>-4.7374609119131453E-2</v>
      </c>
      <c r="X1464" s="1">
        <f t="shared" ca="1" si="202"/>
        <v>0.62043202208430126</v>
      </c>
      <c r="Y1464" s="1">
        <f t="shared" ca="1" si="203"/>
        <v>2.452925034709686E-3</v>
      </c>
      <c r="Z1464" s="1">
        <f t="shared" ca="1" si="204"/>
        <v>0.42639697912167773</v>
      </c>
      <c r="AA1464" s="1">
        <f t="shared" ca="1" si="205"/>
        <v>2.452925034709686E-3</v>
      </c>
      <c r="AP1464" s="1">
        <v>6.1931577350887732E-3</v>
      </c>
      <c r="AQ1464" s="1">
        <v>1463</v>
      </c>
      <c r="AR1464" s="1">
        <v>-6.5659102265062889E-3</v>
      </c>
    </row>
    <row r="1465" spans="1:44" x14ac:dyDescent="0.3">
      <c r="A1465" s="4">
        <v>40722</v>
      </c>
      <c r="B1465" s="1">
        <v>7170.4301759999998</v>
      </c>
      <c r="C1465" s="1">
        <f t="shared" si="206"/>
        <v>-1.696018429540086E-2</v>
      </c>
      <c r="D1465" s="1">
        <f t="shared" si="199"/>
        <v>-1.674315077832763E-2</v>
      </c>
      <c r="V1465" s="1">
        <f t="shared" ca="1" si="200"/>
        <v>0.75833757472848817</v>
      </c>
      <c r="W1465" s="1">
        <f t="shared" ca="1" si="201"/>
        <v>2.1028950355934464E-2</v>
      </c>
      <c r="X1465" s="1">
        <f t="shared" ca="1" si="202"/>
        <v>0.23711854600042614</v>
      </c>
      <c r="Y1465" s="1">
        <f t="shared" ca="1" si="203"/>
        <v>-5.7248165999986547E-3</v>
      </c>
      <c r="Z1465" s="1">
        <f t="shared" ca="1" si="204"/>
        <v>0.98673209488788505</v>
      </c>
      <c r="AA1465" s="1">
        <f t="shared" ca="1" si="205"/>
        <v>-5.7248165999986547E-3</v>
      </c>
      <c r="AP1465" s="1">
        <v>1.8834851500994232E-2</v>
      </c>
      <c r="AQ1465" s="1">
        <v>1464</v>
      </c>
      <c r="AR1465" s="1">
        <v>-6.5642648163317168E-3</v>
      </c>
    </row>
    <row r="1466" spans="1:44" x14ac:dyDescent="0.3">
      <c r="A1466" s="4">
        <v>40721</v>
      </c>
      <c r="B1466" s="1">
        <v>7107.8999020000001</v>
      </c>
      <c r="C1466" s="1">
        <f t="shared" si="206"/>
        <v>-8.720574981581096E-3</v>
      </c>
      <c r="D1466" s="1">
        <f t="shared" si="199"/>
        <v>-8.5035414645078643E-3</v>
      </c>
      <c r="V1466" s="1">
        <f t="shared" ca="1" si="200"/>
        <v>0.2878384479512518</v>
      </c>
      <c r="W1466" s="1">
        <f t="shared" ca="1" si="201"/>
        <v>-1.6791316025143159E-2</v>
      </c>
      <c r="X1466" s="1">
        <f t="shared" ca="1" si="202"/>
        <v>0.17318105225495606</v>
      </c>
      <c r="Y1466" s="1">
        <f t="shared" ca="1" si="203"/>
        <v>-7.5333524152621303E-3</v>
      </c>
      <c r="Z1466" s="1">
        <f t="shared" ca="1" si="204"/>
        <v>0.85843593864105316</v>
      </c>
      <c r="AA1466" s="1">
        <f t="shared" ca="1" si="205"/>
        <v>-7.5333524152621303E-3</v>
      </c>
      <c r="AP1466" s="1">
        <v>-1.0721570126218953E-2</v>
      </c>
      <c r="AQ1466" s="1">
        <v>1465</v>
      </c>
      <c r="AR1466" s="1">
        <v>-6.5621561645885481E-3</v>
      </c>
    </row>
    <row r="1467" spans="1:44" x14ac:dyDescent="0.3">
      <c r="A1467" s="4">
        <v>40718</v>
      </c>
      <c r="B1467" s="1">
        <v>7121.3798829999996</v>
      </c>
      <c r="C1467" s="1">
        <f t="shared" si="206"/>
        <v>1.8964787329386196E-3</v>
      </c>
      <c r="D1467" s="1">
        <f t="shared" si="199"/>
        <v>2.1135122500118507E-3</v>
      </c>
      <c r="V1467" s="1">
        <f t="shared" ca="1" si="200"/>
        <v>0.5225328984301314</v>
      </c>
      <c r="W1467" s="1">
        <f t="shared" ca="1" si="201"/>
        <v>1.69534994662716E-3</v>
      </c>
      <c r="X1467" s="1">
        <f t="shared" ca="1" si="202"/>
        <v>0.77460001636614662</v>
      </c>
      <c r="Y1467" s="1">
        <f t="shared" ca="1" si="203"/>
        <v>6.032656237052663E-3</v>
      </c>
      <c r="Z1467" s="1">
        <f t="shared" ca="1" si="204"/>
        <v>0.6800661147799465</v>
      </c>
      <c r="AA1467" s="1">
        <f t="shared" ca="1" si="205"/>
        <v>6.032656237052663E-3</v>
      </c>
      <c r="AP1467" s="1">
        <v>3.783822184636874E-3</v>
      </c>
      <c r="AQ1467" s="1">
        <v>1466</v>
      </c>
      <c r="AR1467" s="1">
        <v>-6.558888756602572E-3</v>
      </c>
    </row>
    <row r="1468" spans="1:44" x14ac:dyDescent="0.3">
      <c r="A1468" s="4">
        <v>40717</v>
      </c>
      <c r="B1468" s="1">
        <v>7149.4399409999996</v>
      </c>
      <c r="C1468" s="1">
        <f t="shared" si="206"/>
        <v>3.9402557455170137E-3</v>
      </c>
      <c r="D1468" s="1">
        <f t="shared" si="199"/>
        <v>4.1572892625902453E-3</v>
      </c>
      <c r="V1468" s="1">
        <f t="shared" ca="1" si="200"/>
        <v>0.52197456688552002</v>
      </c>
      <c r="W1468" s="1">
        <f t="shared" ca="1" si="201"/>
        <v>1.6532986133602644E-3</v>
      </c>
      <c r="X1468" s="1">
        <f t="shared" ca="1" si="202"/>
        <v>0.86993448049699973</v>
      </c>
      <c r="Y1468" s="1">
        <f t="shared" ca="1" si="203"/>
        <v>9.008651713756902E-3</v>
      </c>
      <c r="Z1468" s="1">
        <f t="shared" ca="1" si="204"/>
        <v>0.47317561264593955</v>
      </c>
      <c r="AA1468" s="1">
        <f t="shared" ca="1" si="205"/>
        <v>9.008651713756902E-3</v>
      </c>
      <c r="AP1468" s="1">
        <v>2.1286353040663943E-3</v>
      </c>
      <c r="AQ1468" s="1">
        <v>1467</v>
      </c>
      <c r="AR1468" s="1">
        <v>-6.5444771620277219E-3</v>
      </c>
    </row>
    <row r="1469" spans="1:44" x14ac:dyDescent="0.3">
      <c r="A1469" s="4">
        <v>40716</v>
      </c>
      <c r="B1469" s="1">
        <v>7278.1899409999996</v>
      </c>
      <c r="C1469" s="1">
        <f t="shared" si="206"/>
        <v>1.800840360398798E-2</v>
      </c>
      <c r="D1469" s="1">
        <f t="shared" si="199"/>
        <v>1.822543712106121E-2</v>
      </c>
      <c r="V1469" s="1">
        <f t="shared" ca="1" si="200"/>
        <v>0.82207555314388192</v>
      </c>
      <c r="W1469" s="1">
        <f t="shared" ca="1" si="201"/>
        <v>2.7699114831338963E-2</v>
      </c>
      <c r="X1469" s="1">
        <f t="shared" ca="1" si="202"/>
        <v>0.74592254440726025</v>
      </c>
      <c r="Y1469" s="1">
        <f t="shared" ca="1" si="203"/>
        <v>5.2937072509150005E-3</v>
      </c>
      <c r="Z1469" s="1">
        <f t="shared" ca="1" si="204"/>
        <v>0.22851304095896618</v>
      </c>
      <c r="AA1469" s="1">
        <f t="shared" ca="1" si="205"/>
        <v>5.2937072509150005E-3</v>
      </c>
      <c r="AP1469" s="1">
        <v>4.3690447536411285E-3</v>
      </c>
      <c r="AQ1469" s="1">
        <v>1468</v>
      </c>
      <c r="AR1469" s="1">
        <v>-6.5429267410661981E-3</v>
      </c>
    </row>
    <row r="1470" spans="1:44" x14ac:dyDescent="0.3">
      <c r="A1470" s="4">
        <v>40715</v>
      </c>
      <c r="B1470" s="1">
        <v>7285.5097660000001</v>
      </c>
      <c r="C1470" s="1">
        <f t="shared" si="206"/>
        <v>1.0057205238305131E-3</v>
      </c>
      <c r="D1470" s="1">
        <f t="shared" si="199"/>
        <v>1.2227540409037445E-3</v>
      </c>
      <c r="V1470" s="1">
        <f t="shared" ca="1" si="200"/>
        <v>0.5790709281476335</v>
      </c>
      <c r="W1470" s="1">
        <f t="shared" ca="1" si="201"/>
        <v>5.9855177819237862E-3</v>
      </c>
      <c r="X1470" s="1">
        <f t="shared" ca="1" si="202"/>
        <v>6.8443066393428564E-2</v>
      </c>
      <c r="Y1470" s="1">
        <f t="shared" ca="1" si="203"/>
        <v>-1.189989907329024E-2</v>
      </c>
      <c r="Z1470" s="1">
        <f t="shared" ca="1" si="204"/>
        <v>5.8921767201606245E-2</v>
      </c>
      <c r="AA1470" s="1">
        <f t="shared" ca="1" si="205"/>
        <v>5.9855177819237862E-3</v>
      </c>
      <c r="AP1470" s="1">
        <v>1.052643067311424E-3</v>
      </c>
      <c r="AQ1470" s="1">
        <v>1469</v>
      </c>
      <c r="AR1470" s="1">
        <v>-6.5419239488552243E-3</v>
      </c>
    </row>
    <row r="1471" spans="1:44" x14ac:dyDescent="0.3">
      <c r="A1471" s="4">
        <v>40714</v>
      </c>
      <c r="B1471" s="1">
        <v>7150.2099609999996</v>
      </c>
      <c r="C1471" s="1">
        <f t="shared" si="206"/>
        <v>-1.8571082785643549E-2</v>
      </c>
      <c r="D1471" s="1">
        <f t="shared" si="199"/>
        <v>-1.835404926857032E-2</v>
      </c>
      <c r="V1471" s="1">
        <f t="shared" ca="1" si="200"/>
        <v>0.9738157531267474</v>
      </c>
      <c r="W1471" s="1">
        <f t="shared" ca="1" si="201"/>
        <v>5.8202764034538695E-2</v>
      </c>
      <c r="X1471" s="1">
        <f t="shared" ca="1" si="202"/>
        <v>4.6692638501417805E-2</v>
      </c>
      <c r="Y1471" s="1">
        <f t="shared" ca="1" si="203"/>
        <v>-1.3422435737139717E-2</v>
      </c>
      <c r="Z1471" s="1">
        <f t="shared" ca="1" si="204"/>
        <v>2.2282113332576681E-2</v>
      </c>
      <c r="AA1471" s="1">
        <f t="shared" ca="1" si="205"/>
        <v>5.8202764034538695E-2</v>
      </c>
      <c r="AP1471" s="1">
        <v>-3.2409746795151496E-3</v>
      </c>
      <c r="AQ1471" s="1">
        <v>1470</v>
      </c>
      <c r="AR1471" s="1">
        <v>-6.5393020709106926E-3</v>
      </c>
    </row>
    <row r="1472" spans="1:44" x14ac:dyDescent="0.3">
      <c r="A1472" s="4">
        <v>40711</v>
      </c>
      <c r="B1472" s="1">
        <v>7164.0498049999997</v>
      </c>
      <c r="C1472" s="1">
        <f t="shared" si="206"/>
        <v>1.9355856786706861E-3</v>
      </c>
      <c r="D1472" s="1">
        <f t="shared" si="199"/>
        <v>2.1526191957439173E-3</v>
      </c>
      <c r="V1472" s="1">
        <f t="shared" ca="1" si="200"/>
        <v>0.61134030209267809</v>
      </c>
      <c r="W1472" s="1">
        <f t="shared" ca="1" si="201"/>
        <v>8.4844210182670153E-3</v>
      </c>
      <c r="X1472" s="1">
        <f t="shared" ca="1" si="202"/>
        <v>0.94622067580267466</v>
      </c>
      <c r="Y1472" s="1">
        <f t="shared" ca="1" si="203"/>
        <v>1.2874111229066327E-2</v>
      </c>
      <c r="Z1472" s="1">
        <f t="shared" ca="1" si="204"/>
        <v>0.60927647076923175</v>
      </c>
      <c r="AA1472" s="1">
        <f t="shared" ca="1" si="205"/>
        <v>1.2874111229066327E-2</v>
      </c>
      <c r="AP1472" s="1">
        <v>2.9030504862159255E-3</v>
      </c>
      <c r="AQ1472" s="1">
        <v>1471</v>
      </c>
      <c r="AR1472" s="1">
        <v>-6.5376302189629476E-3</v>
      </c>
    </row>
    <row r="1473" spans="1:44" x14ac:dyDescent="0.3">
      <c r="A1473" s="4">
        <v>40710</v>
      </c>
      <c r="B1473" s="1">
        <v>7110.2001950000003</v>
      </c>
      <c r="C1473" s="1">
        <f t="shared" si="206"/>
        <v>-7.5166437232773121E-3</v>
      </c>
      <c r="D1473" s="1">
        <f t="shared" si="199"/>
        <v>-7.2996102062040805E-3</v>
      </c>
      <c r="V1473" s="1">
        <f t="shared" ca="1" si="200"/>
        <v>0.47201192392402103</v>
      </c>
      <c r="W1473" s="1">
        <f t="shared" ca="1" si="201"/>
        <v>-2.106400535390815E-3</v>
      </c>
      <c r="X1473" s="1">
        <f t="shared" ca="1" si="202"/>
        <v>0.54845743708851757</v>
      </c>
      <c r="Y1473" s="1">
        <f t="shared" ca="1" si="203"/>
        <v>9.7412007847637251E-4</v>
      </c>
      <c r="Z1473" s="1">
        <f t="shared" ca="1" si="204"/>
        <v>0.77045196878344446</v>
      </c>
      <c r="AA1473" s="1">
        <f t="shared" ca="1" si="205"/>
        <v>9.7412007847637251E-4</v>
      </c>
      <c r="AP1473" s="1">
        <v>1.7016963467921146E-2</v>
      </c>
      <c r="AQ1473" s="1">
        <v>1472</v>
      </c>
      <c r="AR1473" s="1">
        <v>-6.536967077530975E-3</v>
      </c>
    </row>
    <row r="1474" spans="1:44" x14ac:dyDescent="0.3">
      <c r="A1474" s="4">
        <v>40709</v>
      </c>
      <c r="B1474" s="1">
        <v>7115.080078</v>
      </c>
      <c r="C1474" s="1">
        <f t="shared" si="206"/>
        <v>6.863214629921695E-4</v>
      </c>
      <c r="D1474" s="1">
        <f t="shared" si="199"/>
        <v>9.0335498006540078E-4</v>
      </c>
      <c r="V1474" s="1">
        <f t="shared" ca="1" si="200"/>
        <v>0.4713141275138466</v>
      </c>
      <c r="W1474" s="1">
        <f t="shared" ca="1" si="201"/>
        <v>-2.1590067915121104E-3</v>
      </c>
      <c r="X1474" s="1">
        <f t="shared" ca="1" si="202"/>
        <v>0.96762097562054594</v>
      </c>
      <c r="Y1474" s="1">
        <f t="shared" ca="1" si="203"/>
        <v>1.4775397909698715E-2</v>
      </c>
      <c r="Z1474" s="1">
        <f t="shared" ca="1" si="204"/>
        <v>0.69584947847728906</v>
      </c>
      <c r="AA1474" s="1">
        <f t="shared" ca="1" si="205"/>
        <v>1.4775397909698715E-2</v>
      </c>
      <c r="AP1474" s="1">
        <v>-5.5958930456225887E-2</v>
      </c>
      <c r="AQ1474" s="1">
        <v>1473</v>
      </c>
      <c r="AR1474" s="1">
        <v>-6.5290161269758928E-3</v>
      </c>
    </row>
    <row r="1475" spans="1:44" x14ac:dyDescent="0.3">
      <c r="A1475" s="4">
        <v>40708</v>
      </c>
      <c r="B1475" s="1">
        <v>7204.7900390000004</v>
      </c>
      <c r="C1475" s="1">
        <f t="shared" si="206"/>
        <v>1.2608426049537496E-2</v>
      </c>
      <c r="D1475" s="1">
        <f t="shared" ref="D1475:D1538" si="207">C1475-$P$3</f>
        <v>1.2825459566610728E-2</v>
      </c>
      <c r="V1475" s="1">
        <f t="shared" ref="V1475:V1538" ca="1" si="208">RAND()</f>
        <v>0.68406031859741978</v>
      </c>
      <c r="W1475" s="1">
        <f t="shared" ref="W1475:W1538" ca="1" si="209">_xlfn.NORM.INV(V1475,0,$R$7)</f>
        <v>1.4372499291124222E-2</v>
      </c>
      <c r="X1475" s="1">
        <f t="shared" ref="X1475:X1538" ca="1" si="210">RAND()</f>
        <v>0.83910504783536888</v>
      </c>
      <c r="Y1475" s="1">
        <f t="shared" ref="Y1475:Y1538" ca="1" si="211">_xlfn.NORM.INV(X1475,0,$R$9)</f>
        <v>7.9262909899261436E-3</v>
      </c>
      <c r="Z1475" s="1">
        <f t="shared" ref="Z1475:Z1538" ca="1" si="212">RAND()</f>
        <v>0.55077027824693892</v>
      </c>
      <c r="AA1475" s="1">
        <f t="shared" ref="AA1475:AA1538" ca="1" si="213">IF(Z1475&lt;$R$11,W1475,Y1475)</f>
        <v>7.9262909899261436E-3</v>
      </c>
      <c r="AP1475" s="1">
        <v>4.79933859614823E-3</v>
      </c>
      <c r="AQ1475" s="1">
        <v>1474</v>
      </c>
      <c r="AR1475" s="1">
        <v>-6.5245781878594082E-3</v>
      </c>
    </row>
    <row r="1476" spans="1:44" x14ac:dyDescent="0.3">
      <c r="A1476" s="4">
        <v>40707</v>
      </c>
      <c r="B1476" s="1">
        <v>7085.1401370000003</v>
      </c>
      <c r="C1476" s="1">
        <f t="shared" ref="C1476:C1539" si="214">(B1476-B1475)/B1475</f>
        <v>-1.6606993590698321E-2</v>
      </c>
      <c r="D1476" s="1">
        <f t="shared" si="207"/>
        <v>-1.6389960073625091E-2</v>
      </c>
      <c r="V1476" s="1">
        <f t="shared" ca="1" si="208"/>
        <v>0.93079902516969992</v>
      </c>
      <c r="W1476" s="1">
        <f t="shared" ca="1" si="209"/>
        <v>4.4453049780816961E-2</v>
      </c>
      <c r="X1476" s="1">
        <f t="shared" ca="1" si="210"/>
        <v>0.24619759667191343</v>
      </c>
      <c r="Y1476" s="1">
        <f t="shared" ca="1" si="211"/>
        <v>-5.4920338967652084E-3</v>
      </c>
      <c r="Z1476" s="1">
        <f t="shared" ca="1" si="212"/>
        <v>0.54522615171662292</v>
      </c>
      <c r="AA1476" s="1">
        <f t="shared" ca="1" si="213"/>
        <v>-5.4920338967652084E-3</v>
      </c>
      <c r="AP1476" s="1">
        <v>-7.7710866048720387E-4</v>
      </c>
      <c r="AQ1476" s="1">
        <v>1475</v>
      </c>
      <c r="AR1476" s="1">
        <v>-6.512220166773346E-3</v>
      </c>
    </row>
    <row r="1477" spans="1:44" x14ac:dyDescent="0.3">
      <c r="A1477" s="4">
        <v>40704</v>
      </c>
      <c r="B1477" s="1">
        <v>7069.8999020000001</v>
      </c>
      <c r="C1477" s="1">
        <f t="shared" si="214"/>
        <v>-2.1510139115545079E-3</v>
      </c>
      <c r="D1477" s="1">
        <f t="shared" si="207"/>
        <v>-1.9339803944812765E-3</v>
      </c>
      <c r="V1477" s="1">
        <f t="shared" ca="1" si="208"/>
        <v>0.26703267809597087</v>
      </c>
      <c r="W1477" s="1">
        <f t="shared" ca="1" si="209"/>
        <v>-1.8654366322024076E-2</v>
      </c>
      <c r="X1477" s="1">
        <f t="shared" ca="1" si="210"/>
        <v>0.95991546719636645</v>
      </c>
      <c r="Y1477" s="1">
        <f t="shared" ca="1" si="211"/>
        <v>1.3997647640225444E-2</v>
      </c>
      <c r="Z1477" s="1">
        <f t="shared" ca="1" si="212"/>
        <v>0.66469235656375691</v>
      </c>
      <c r="AA1477" s="1">
        <f t="shared" ca="1" si="213"/>
        <v>1.3997647640225444E-2</v>
      </c>
      <c r="AP1477" s="1">
        <v>-1.6387827479707868E-2</v>
      </c>
      <c r="AQ1477" s="1">
        <v>1476</v>
      </c>
      <c r="AR1477" s="1">
        <v>-6.5075137659360042E-3</v>
      </c>
    </row>
    <row r="1478" spans="1:44" x14ac:dyDescent="0.3">
      <c r="A1478" s="4">
        <v>40703</v>
      </c>
      <c r="B1478" s="1">
        <v>7159.6601559999999</v>
      </c>
      <c r="C1478" s="1">
        <f t="shared" si="214"/>
        <v>1.2696113840962243E-2</v>
      </c>
      <c r="D1478" s="1">
        <f t="shared" si="207"/>
        <v>1.2913147358035474E-2</v>
      </c>
      <c r="V1478" s="1">
        <f t="shared" ca="1" si="208"/>
        <v>5.389355042633881E-2</v>
      </c>
      <c r="W1478" s="1">
        <f t="shared" ca="1" si="209"/>
        <v>-4.8246586783630793E-2</v>
      </c>
      <c r="X1478" s="1">
        <f t="shared" ca="1" si="210"/>
        <v>0.1510863597433667</v>
      </c>
      <c r="Y1478" s="1">
        <f t="shared" ca="1" si="211"/>
        <v>-8.2542821890134975E-3</v>
      </c>
      <c r="Z1478" s="1">
        <f t="shared" ca="1" si="212"/>
        <v>0.91324068839250128</v>
      </c>
      <c r="AA1478" s="1">
        <f t="shared" ca="1" si="213"/>
        <v>-8.2542821890134975E-3</v>
      </c>
      <c r="AP1478" s="1">
        <v>-1.9751688377229923E-3</v>
      </c>
      <c r="AQ1478" s="1">
        <v>1477</v>
      </c>
      <c r="AR1478" s="1">
        <v>-6.5067879254093351E-3</v>
      </c>
    </row>
    <row r="1479" spans="1:44" x14ac:dyDescent="0.3">
      <c r="A1479" s="4">
        <v>40702</v>
      </c>
      <c r="B1479" s="1">
        <v>7060.2299800000001</v>
      </c>
      <c r="C1479" s="1">
        <f t="shared" si="214"/>
        <v>-1.3887555251721622E-2</v>
      </c>
      <c r="D1479" s="1">
        <f t="shared" si="207"/>
        <v>-1.367052173464839E-2</v>
      </c>
      <c r="V1479" s="1">
        <f t="shared" ca="1" si="208"/>
        <v>9.4741579952645538E-2</v>
      </c>
      <c r="W1479" s="1">
        <f t="shared" ca="1" si="209"/>
        <v>-3.9363287770964372E-2</v>
      </c>
      <c r="X1479" s="1">
        <f t="shared" ca="1" si="210"/>
        <v>0.46299457271688882</v>
      </c>
      <c r="Y1479" s="1">
        <f t="shared" ca="1" si="211"/>
        <v>-7.4313817417402911E-4</v>
      </c>
      <c r="Z1479" s="1">
        <f t="shared" ca="1" si="212"/>
        <v>4.052217404165992E-2</v>
      </c>
      <c r="AA1479" s="1">
        <f t="shared" ca="1" si="213"/>
        <v>-3.9363287770964372E-2</v>
      </c>
      <c r="AP1479" s="1">
        <v>5.3991578059185341E-3</v>
      </c>
      <c r="AQ1479" s="1">
        <v>1478</v>
      </c>
      <c r="AR1479" s="1">
        <v>-6.5050145874011277E-3</v>
      </c>
    </row>
    <row r="1480" spans="1:44" x14ac:dyDescent="0.3">
      <c r="A1480" s="4">
        <v>40701</v>
      </c>
      <c r="B1480" s="1">
        <v>7103.25</v>
      </c>
      <c r="C1480" s="1">
        <f t="shared" si="214"/>
        <v>6.0932887628116512E-3</v>
      </c>
      <c r="D1480" s="1">
        <f t="shared" si="207"/>
        <v>6.3103222798848828E-3</v>
      </c>
      <c r="V1480" s="1">
        <f t="shared" ca="1" si="208"/>
        <v>0.98439387323252392</v>
      </c>
      <c r="W1480" s="1">
        <f t="shared" ca="1" si="209"/>
        <v>6.4630684139521222E-2</v>
      </c>
      <c r="X1480" s="1">
        <f t="shared" ca="1" si="210"/>
        <v>0.10864825676532808</v>
      </c>
      <c r="Y1480" s="1">
        <f t="shared" ca="1" si="211"/>
        <v>-9.8699906118898117E-3</v>
      </c>
      <c r="Z1480" s="1">
        <f t="shared" ca="1" si="212"/>
        <v>0.51558010866307702</v>
      </c>
      <c r="AA1480" s="1">
        <f t="shared" ca="1" si="213"/>
        <v>-9.8699906118898117E-3</v>
      </c>
      <c r="AP1480" s="1">
        <v>1.6924206058524006E-3</v>
      </c>
      <c r="AQ1480" s="1">
        <v>1479</v>
      </c>
      <c r="AR1480" s="1">
        <v>-6.4816449803198296E-3</v>
      </c>
    </row>
    <row r="1481" spans="1:44" x14ac:dyDescent="0.3">
      <c r="A1481" s="4">
        <v>40700</v>
      </c>
      <c r="B1481" s="1">
        <v>7084.5698240000002</v>
      </c>
      <c r="C1481" s="1">
        <f t="shared" si="214"/>
        <v>-2.6298069193678732E-3</v>
      </c>
      <c r="D1481" s="1">
        <f t="shared" si="207"/>
        <v>-2.412773402294642E-3</v>
      </c>
      <c r="V1481" s="1">
        <f t="shared" ca="1" si="208"/>
        <v>0.12886167163719986</v>
      </c>
      <c r="W1481" s="1">
        <f t="shared" ca="1" si="209"/>
        <v>-3.3953656456241835E-2</v>
      </c>
      <c r="X1481" s="1">
        <f t="shared" ca="1" si="210"/>
        <v>0.27844344321956416</v>
      </c>
      <c r="Y1481" s="1">
        <f t="shared" ca="1" si="211"/>
        <v>-4.6997743768032096E-3</v>
      </c>
      <c r="Z1481" s="1">
        <f t="shared" ca="1" si="212"/>
        <v>0.46973675879588084</v>
      </c>
      <c r="AA1481" s="1">
        <f t="shared" ca="1" si="213"/>
        <v>-4.6997743768032096E-3</v>
      </c>
      <c r="AP1481" s="1">
        <v>6.2725313636453732E-4</v>
      </c>
      <c r="AQ1481" s="1">
        <v>1480</v>
      </c>
      <c r="AR1481" s="1">
        <v>-6.474329494151377E-3</v>
      </c>
    </row>
    <row r="1482" spans="1:44" x14ac:dyDescent="0.3">
      <c r="A1482" s="4">
        <v>40697</v>
      </c>
      <c r="B1482" s="1">
        <v>7109.0297849999997</v>
      </c>
      <c r="C1482" s="1">
        <f t="shared" si="214"/>
        <v>3.4525682726900264E-3</v>
      </c>
      <c r="D1482" s="1">
        <f t="shared" si="207"/>
        <v>3.6696017897632576E-3</v>
      </c>
      <c r="V1482" s="1">
        <f t="shared" ca="1" si="208"/>
        <v>0.96371659391398035</v>
      </c>
      <c r="W1482" s="1">
        <f t="shared" ca="1" si="209"/>
        <v>5.386636840372197E-2</v>
      </c>
      <c r="X1482" s="1">
        <f t="shared" ca="1" si="210"/>
        <v>0.89854328408981443</v>
      </c>
      <c r="Y1482" s="1">
        <f t="shared" ca="1" si="211"/>
        <v>1.0186358838421535E-2</v>
      </c>
      <c r="Z1482" s="1">
        <f t="shared" ca="1" si="212"/>
        <v>0.85444353318078492</v>
      </c>
      <c r="AA1482" s="1">
        <f t="shared" ca="1" si="213"/>
        <v>1.0186358838421535E-2</v>
      </c>
      <c r="AP1482" s="1">
        <v>-4.0794503259101887E-3</v>
      </c>
      <c r="AQ1482" s="1">
        <v>1481</v>
      </c>
      <c r="AR1482" s="1">
        <v>-6.4739091096137347E-3</v>
      </c>
    </row>
    <row r="1483" spans="1:44" x14ac:dyDescent="0.3">
      <c r="A1483" s="4">
        <v>40696</v>
      </c>
      <c r="B1483" s="1">
        <v>7074.1201170000004</v>
      </c>
      <c r="C1483" s="1">
        <f t="shared" si="214"/>
        <v>-4.9106093314812763E-3</v>
      </c>
      <c r="D1483" s="1">
        <f t="shared" si="207"/>
        <v>-4.6935758144080447E-3</v>
      </c>
      <c r="V1483" s="1">
        <f t="shared" ca="1" si="208"/>
        <v>0.65582627034559093</v>
      </c>
      <c r="W1483" s="1">
        <f t="shared" ca="1" si="209"/>
        <v>1.2032960943873973E-2</v>
      </c>
      <c r="X1483" s="1">
        <f t="shared" ca="1" si="210"/>
        <v>0.738698606932924</v>
      </c>
      <c r="Y1483" s="1">
        <f t="shared" ca="1" si="211"/>
        <v>5.1147075282036375E-3</v>
      </c>
      <c r="Z1483" s="1">
        <f t="shared" ca="1" si="212"/>
        <v>0.11459065738220875</v>
      </c>
      <c r="AA1483" s="1">
        <f t="shared" ca="1" si="213"/>
        <v>5.1147075282036375E-3</v>
      </c>
      <c r="AP1483" s="1">
        <v>3.4123254656153687E-3</v>
      </c>
      <c r="AQ1483" s="1">
        <v>1482</v>
      </c>
      <c r="AR1483" s="1">
        <v>-6.4683447577584315E-3</v>
      </c>
    </row>
    <row r="1484" spans="1:44" x14ac:dyDescent="0.3">
      <c r="A1484" s="4">
        <v>40695</v>
      </c>
      <c r="B1484" s="1">
        <v>7217.4301759999998</v>
      </c>
      <c r="C1484" s="1">
        <f t="shared" si="214"/>
        <v>2.0258358160417343E-2</v>
      </c>
      <c r="D1484" s="1">
        <f t="shared" si="207"/>
        <v>2.0475391677490573E-2</v>
      </c>
      <c r="V1484" s="1">
        <f t="shared" ca="1" si="208"/>
        <v>0.88070712044743171</v>
      </c>
      <c r="W1484" s="1">
        <f t="shared" ca="1" si="209"/>
        <v>3.5355871426806781E-2</v>
      </c>
      <c r="X1484" s="1">
        <f t="shared" ca="1" si="210"/>
        <v>2.1684070967621261E-2</v>
      </c>
      <c r="Y1484" s="1">
        <f t="shared" ca="1" si="211"/>
        <v>-1.6161175997854629E-2</v>
      </c>
      <c r="Z1484" s="1">
        <f t="shared" ca="1" si="212"/>
        <v>0.41322705280804606</v>
      </c>
      <c r="AA1484" s="1">
        <f t="shared" ca="1" si="213"/>
        <v>-1.6161175997854629E-2</v>
      </c>
      <c r="AP1484" s="1">
        <v>2.6321336393983269E-3</v>
      </c>
      <c r="AQ1484" s="1">
        <v>1483</v>
      </c>
      <c r="AR1484" s="1">
        <v>-6.4677628001870565E-3</v>
      </c>
    </row>
    <row r="1485" spans="1:44" x14ac:dyDescent="0.3">
      <c r="A1485" s="4">
        <v>40694</v>
      </c>
      <c r="B1485" s="1">
        <v>7293.6899409999996</v>
      </c>
      <c r="C1485" s="1">
        <f t="shared" si="214"/>
        <v>1.0566055111081657E-2</v>
      </c>
      <c r="D1485" s="1">
        <f t="shared" si="207"/>
        <v>1.0783088628154889E-2</v>
      </c>
      <c r="V1485" s="1">
        <f t="shared" ca="1" si="208"/>
        <v>0.7649997694277465</v>
      </c>
      <c r="W1485" s="1">
        <f t="shared" ca="1" si="209"/>
        <v>2.1674349048450149E-2</v>
      </c>
      <c r="X1485" s="1">
        <f t="shared" ca="1" si="210"/>
        <v>0.33097384412763531</v>
      </c>
      <c r="Y1485" s="1">
        <f t="shared" ca="1" si="211"/>
        <v>-3.4978054343776416E-3</v>
      </c>
      <c r="Z1485" s="1">
        <f t="shared" ca="1" si="212"/>
        <v>1.2984984671681854E-2</v>
      </c>
      <c r="AA1485" s="1">
        <f t="shared" ca="1" si="213"/>
        <v>2.1674349048450149E-2</v>
      </c>
      <c r="AP1485" s="1">
        <v>3.873829770257089E-4</v>
      </c>
      <c r="AQ1485" s="1">
        <v>1484</v>
      </c>
      <c r="AR1485" s="1">
        <v>-6.4636612550913377E-3</v>
      </c>
    </row>
    <row r="1486" spans="1:44" x14ac:dyDescent="0.3">
      <c r="A1486" s="4">
        <v>40693</v>
      </c>
      <c r="B1486" s="1">
        <v>7160.2998049999997</v>
      </c>
      <c r="C1486" s="1">
        <f t="shared" si="214"/>
        <v>-1.8288429735705432E-2</v>
      </c>
      <c r="D1486" s="1">
        <f t="shared" si="207"/>
        <v>-1.8071396218632203E-2</v>
      </c>
      <c r="V1486" s="1">
        <f t="shared" ca="1" si="208"/>
        <v>0.95580118161980954</v>
      </c>
      <c r="W1486" s="1">
        <f t="shared" ca="1" si="209"/>
        <v>5.1117342666768102E-2</v>
      </c>
      <c r="X1486" s="1">
        <f t="shared" ca="1" si="210"/>
        <v>0.27055277354048146</v>
      </c>
      <c r="Y1486" s="1">
        <f t="shared" ca="1" si="211"/>
        <v>-4.8891363595729162E-3</v>
      </c>
      <c r="Z1486" s="1">
        <f t="shared" ca="1" si="212"/>
        <v>0.49995226573670015</v>
      </c>
      <c r="AA1486" s="1">
        <f t="shared" ca="1" si="213"/>
        <v>-4.8891363595729162E-3</v>
      </c>
      <c r="AP1486" s="1">
        <v>-1.1003858063549738E-2</v>
      </c>
      <c r="AQ1486" s="1">
        <v>1485</v>
      </c>
      <c r="AR1486" s="1">
        <v>-6.4590728198563561E-3</v>
      </c>
    </row>
    <row r="1487" spans="1:44" x14ac:dyDescent="0.3">
      <c r="A1487" s="4">
        <v>40690</v>
      </c>
      <c r="B1487" s="1">
        <v>7163.4702150000003</v>
      </c>
      <c r="C1487" s="1">
        <f t="shared" si="214"/>
        <v>4.4277615272292771E-4</v>
      </c>
      <c r="D1487" s="1">
        <f t="shared" si="207"/>
        <v>6.5980966979615899E-4</v>
      </c>
      <c r="V1487" s="1">
        <f t="shared" ca="1" si="208"/>
        <v>0.98742128033957766</v>
      </c>
      <c r="W1487" s="1">
        <f t="shared" ca="1" si="209"/>
        <v>6.7169297734003902E-2</v>
      </c>
      <c r="X1487" s="1">
        <f t="shared" ca="1" si="210"/>
        <v>0.40745494100026192</v>
      </c>
      <c r="Y1487" s="1">
        <f t="shared" ca="1" si="211"/>
        <v>-1.8727738656908689E-3</v>
      </c>
      <c r="Z1487" s="1">
        <f t="shared" ca="1" si="212"/>
        <v>0.73743830484666517</v>
      </c>
      <c r="AA1487" s="1">
        <f t="shared" ca="1" si="213"/>
        <v>-1.8727738656908689E-3</v>
      </c>
      <c r="AP1487" s="1">
        <v>7.7817526275846122E-3</v>
      </c>
      <c r="AQ1487" s="1">
        <v>1486</v>
      </c>
      <c r="AR1487" s="1">
        <v>-6.4452757321824443E-3</v>
      </c>
    </row>
    <row r="1488" spans="1:44" x14ac:dyDescent="0.3">
      <c r="A1488" s="4">
        <v>40689</v>
      </c>
      <c r="B1488" s="1">
        <v>7114.0898440000001</v>
      </c>
      <c r="C1488" s="1">
        <f t="shared" si="214"/>
        <v>-6.8933588774613471E-3</v>
      </c>
      <c r="D1488" s="1">
        <f t="shared" si="207"/>
        <v>-6.6763253603881155E-3</v>
      </c>
      <c r="V1488" s="1">
        <f t="shared" ca="1" si="208"/>
        <v>0.23795847846978291</v>
      </c>
      <c r="W1488" s="1">
        <f t="shared" ca="1" si="209"/>
        <v>-2.1386548299546643E-2</v>
      </c>
      <c r="X1488" s="1">
        <f t="shared" ca="1" si="210"/>
        <v>0.21604305002005153</v>
      </c>
      <c r="Y1488" s="1">
        <f t="shared" ca="1" si="211"/>
        <v>-6.2850152034037206E-3</v>
      </c>
      <c r="Z1488" s="1">
        <f t="shared" ca="1" si="212"/>
        <v>0.66071028517925801</v>
      </c>
      <c r="AA1488" s="1">
        <f t="shared" ca="1" si="213"/>
        <v>-6.2850152034037206E-3</v>
      </c>
      <c r="AP1488" s="1">
        <v>-1.1440035591703847E-2</v>
      </c>
      <c r="AQ1488" s="1">
        <v>1487</v>
      </c>
      <c r="AR1488" s="1">
        <v>-6.4451651805096438E-3</v>
      </c>
    </row>
    <row r="1489" spans="1:44" x14ac:dyDescent="0.3">
      <c r="A1489" s="4">
        <v>40688</v>
      </c>
      <c r="B1489" s="1">
        <v>7170.9399409999996</v>
      </c>
      <c r="C1489" s="1">
        <f t="shared" si="214"/>
        <v>7.9911975033526931E-3</v>
      </c>
      <c r="D1489" s="1">
        <f t="shared" si="207"/>
        <v>8.2082310204259247E-3</v>
      </c>
      <c r="V1489" s="1">
        <f t="shared" ca="1" si="208"/>
        <v>0.23427540717947126</v>
      </c>
      <c r="W1489" s="1">
        <f t="shared" ca="1" si="209"/>
        <v>-2.1745169632422331E-2</v>
      </c>
      <c r="X1489" s="1">
        <f t="shared" ca="1" si="210"/>
        <v>0.95621630609235408</v>
      </c>
      <c r="Y1489" s="1">
        <f t="shared" ca="1" si="211"/>
        <v>1.3666973906150411E-2</v>
      </c>
      <c r="Z1489" s="1">
        <f t="shared" ca="1" si="212"/>
        <v>0.61653508673452617</v>
      </c>
      <c r="AA1489" s="1">
        <f t="shared" ca="1" si="213"/>
        <v>1.3666973906150411E-2</v>
      </c>
      <c r="AP1489" s="1">
        <v>7.8516775569734583E-3</v>
      </c>
      <c r="AQ1489" s="1">
        <v>1488</v>
      </c>
      <c r="AR1489" s="1">
        <v>-6.4324241115237824E-3</v>
      </c>
    </row>
    <row r="1490" spans="1:44" x14ac:dyDescent="0.3">
      <c r="A1490" s="4">
        <v>40687</v>
      </c>
      <c r="B1490" s="1">
        <v>7150.6601559999999</v>
      </c>
      <c r="C1490" s="1">
        <f t="shared" si="214"/>
        <v>-2.8280511574291151E-3</v>
      </c>
      <c r="D1490" s="1">
        <f t="shared" si="207"/>
        <v>-2.611017640355884E-3</v>
      </c>
      <c r="V1490" s="1">
        <f t="shared" ca="1" si="208"/>
        <v>0.38394323155961019</v>
      </c>
      <c r="W1490" s="1">
        <f t="shared" ca="1" si="209"/>
        <v>-8.8542185071896432E-3</v>
      </c>
      <c r="X1490" s="1">
        <f t="shared" ca="1" si="210"/>
        <v>0.51806196854746045</v>
      </c>
      <c r="Y1490" s="1">
        <f t="shared" ca="1" si="211"/>
        <v>3.6232095550152687E-4</v>
      </c>
      <c r="Z1490" s="1">
        <f t="shared" ca="1" si="212"/>
        <v>0.33947020595145638</v>
      </c>
      <c r="AA1490" s="1">
        <f t="shared" ca="1" si="213"/>
        <v>3.6232095550152687E-4</v>
      </c>
      <c r="AP1490" s="1">
        <v>5.456954557321916E-3</v>
      </c>
      <c r="AQ1490" s="1">
        <v>1489</v>
      </c>
      <c r="AR1490" s="1">
        <v>-6.4287774244408532E-3</v>
      </c>
    </row>
    <row r="1491" spans="1:44" x14ac:dyDescent="0.3">
      <c r="A1491" s="4">
        <v>40686</v>
      </c>
      <c r="B1491" s="1">
        <v>7121.5200199999999</v>
      </c>
      <c r="C1491" s="1">
        <f t="shared" si="214"/>
        <v>-4.0751672383072188E-3</v>
      </c>
      <c r="D1491" s="1">
        <f t="shared" si="207"/>
        <v>-3.8581337212339876E-3</v>
      </c>
      <c r="V1491" s="1">
        <f t="shared" ca="1" si="208"/>
        <v>0.22109648454375375</v>
      </c>
      <c r="W1491" s="1">
        <f t="shared" ca="1" si="209"/>
        <v>-2.305485964618003E-2</v>
      </c>
      <c r="X1491" s="1">
        <f t="shared" ca="1" si="210"/>
        <v>0.57102377901246304</v>
      </c>
      <c r="Y1491" s="1">
        <f t="shared" ca="1" si="211"/>
        <v>1.4318498198303098E-3</v>
      </c>
      <c r="Z1491" s="1">
        <f t="shared" ca="1" si="212"/>
        <v>0.71910377489937649</v>
      </c>
      <c r="AA1491" s="1">
        <f t="shared" ca="1" si="213"/>
        <v>1.4318498198303098E-3</v>
      </c>
      <c r="AP1491" s="1">
        <v>3.3172684524672199E-3</v>
      </c>
      <c r="AQ1491" s="1">
        <v>1490</v>
      </c>
      <c r="AR1491" s="1">
        <v>-6.4282404511838394E-3</v>
      </c>
    </row>
    <row r="1492" spans="1:44" x14ac:dyDescent="0.3">
      <c r="A1492" s="4">
        <v>40683</v>
      </c>
      <c r="B1492" s="1">
        <v>7266.8198240000002</v>
      </c>
      <c r="C1492" s="1">
        <f t="shared" si="214"/>
        <v>2.0402920105811937E-2</v>
      </c>
      <c r="D1492" s="1">
        <f t="shared" si="207"/>
        <v>2.0619953622885167E-2</v>
      </c>
      <c r="V1492" s="1">
        <f t="shared" ca="1" si="208"/>
        <v>0.45163402060740587</v>
      </c>
      <c r="W1492" s="1">
        <f t="shared" ca="1" si="209"/>
        <v>-3.6460217033234079E-3</v>
      </c>
      <c r="X1492" s="1">
        <f t="shared" ca="1" si="210"/>
        <v>0.49904631528982102</v>
      </c>
      <c r="Y1492" s="1">
        <f t="shared" ca="1" si="211"/>
        <v>-1.9124282691720623E-5</v>
      </c>
      <c r="Z1492" s="1">
        <f t="shared" ca="1" si="212"/>
        <v>0.37277360776090562</v>
      </c>
      <c r="AA1492" s="1">
        <f t="shared" ca="1" si="213"/>
        <v>-1.9124282691720623E-5</v>
      </c>
      <c r="AP1492" s="1">
        <v>1.2242560991768171E-2</v>
      </c>
      <c r="AQ1492" s="1">
        <v>1491</v>
      </c>
      <c r="AR1492" s="1">
        <v>-6.4253915902932343E-3</v>
      </c>
    </row>
    <row r="1493" spans="1:44" x14ac:dyDescent="0.3">
      <c r="A1493" s="4">
        <v>40682</v>
      </c>
      <c r="B1493" s="1">
        <v>7358.2299800000001</v>
      </c>
      <c r="C1493" s="1">
        <f t="shared" si="214"/>
        <v>1.2579114139874663E-2</v>
      </c>
      <c r="D1493" s="1">
        <f t="shared" si="207"/>
        <v>1.2796147656947894E-2</v>
      </c>
      <c r="V1493" s="1">
        <f t="shared" ca="1" si="208"/>
        <v>0.45045315625610138</v>
      </c>
      <c r="W1493" s="1">
        <f t="shared" ca="1" si="209"/>
        <v>-3.7354959254428028E-3</v>
      </c>
      <c r="X1493" s="1">
        <f t="shared" ca="1" si="210"/>
        <v>0.8958996081218219</v>
      </c>
      <c r="Y1493" s="1">
        <f t="shared" ca="1" si="211"/>
        <v>1.0068225853693396E-2</v>
      </c>
      <c r="Z1493" s="1">
        <f t="shared" ca="1" si="212"/>
        <v>0.29531711956182405</v>
      </c>
      <c r="AA1493" s="1">
        <f t="shared" ca="1" si="213"/>
        <v>1.0068225853693396E-2</v>
      </c>
      <c r="AP1493" s="1">
        <v>3.5052885123922203E-4</v>
      </c>
      <c r="AQ1493" s="1">
        <v>1492</v>
      </c>
      <c r="AR1493" s="1">
        <v>-6.4249467565633683E-3</v>
      </c>
    </row>
    <row r="1494" spans="1:44" x14ac:dyDescent="0.3">
      <c r="A1494" s="4">
        <v>40681</v>
      </c>
      <c r="B1494" s="1">
        <v>7303.5297849999997</v>
      </c>
      <c r="C1494" s="1">
        <f t="shared" si="214"/>
        <v>-7.4338794993738903E-3</v>
      </c>
      <c r="D1494" s="1">
        <f t="shared" si="207"/>
        <v>-7.2168459823006587E-3</v>
      </c>
      <c r="V1494" s="1">
        <f t="shared" ca="1" si="208"/>
        <v>0.9628925775379481</v>
      </c>
      <c r="W1494" s="1">
        <f t="shared" ca="1" si="209"/>
        <v>5.3558597322247631E-2</v>
      </c>
      <c r="X1494" s="1">
        <f t="shared" ca="1" si="210"/>
        <v>8.5772628657027061E-2</v>
      </c>
      <c r="Y1494" s="1">
        <f t="shared" ca="1" si="211"/>
        <v>-1.0938043421502456E-2</v>
      </c>
      <c r="Z1494" s="1">
        <f t="shared" ca="1" si="212"/>
        <v>8.2801322822660173E-2</v>
      </c>
      <c r="AA1494" s="1">
        <f t="shared" ca="1" si="213"/>
        <v>-1.0938043421502456E-2</v>
      </c>
      <c r="AP1494" s="1">
        <v>-5.8852105801902458E-3</v>
      </c>
      <c r="AQ1494" s="1">
        <v>1493</v>
      </c>
      <c r="AR1494" s="1">
        <v>-6.4236345348382172E-3</v>
      </c>
    </row>
    <row r="1495" spans="1:44" x14ac:dyDescent="0.3">
      <c r="A1495" s="4">
        <v>40680</v>
      </c>
      <c r="B1495" s="1">
        <v>7256.6499020000001</v>
      </c>
      <c r="C1495" s="1">
        <f t="shared" si="214"/>
        <v>-6.4187980853150734E-3</v>
      </c>
      <c r="D1495" s="1">
        <f t="shared" si="207"/>
        <v>-6.2017645682418418E-3</v>
      </c>
      <c r="V1495" s="1">
        <f t="shared" ca="1" si="208"/>
        <v>0.59574770269196919</v>
      </c>
      <c r="W1495" s="1">
        <f t="shared" ca="1" si="209"/>
        <v>7.2706695635336846E-3</v>
      </c>
      <c r="X1495" s="1">
        <f t="shared" ca="1" si="210"/>
        <v>0.17193712755423174</v>
      </c>
      <c r="Y1495" s="1">
        <f t="shared" ca="1" si="211"/>
        <v>-7.5723039188195047E-3</v>
      </c>
      <c r="Z1495" s="1">
        <f t="shared" ca="1" si="212"/>
        <v>0.41184710015919201</v>
      </c>
      <c r="AA1495" s="1">
        <f t="shared" ca="1" si="213"/>
        <v>-7.5723039188195047E-3</v>
      </c>
      <c r="AP1495" s="1">
        <v>-1.1238263996299267E-2</v>
      </c>
      <c r="AQ1495" s="1">
        <v>1494</v>
      </c>
      <c r="AR1495" s="1">
        <v>-6.4230382528258677E-3</v>
      </c>
    </row>
    <row r="1496" spans="1:44" x14ac:dyDescent="0.3">
      <c r="A1496" s="4">
        <v>40679</v>
      </c>
      <c r="B1496" s="1">
        <v>7387.5400390000004</v>
      </c>
      <c r="C1496" s="1">
        <f t="shared" si="214"/>
        <v>1.8037267715495794E-2</v>
      </c>
      <c r="D1496" s="1">
        <f t="shared" si="207"/>
        <v>1.8254301232569024E-2</v>
      </c>
      <c r="V1496" s="1">
        <f t="shared" ca="1" si="208"/>
        <v>0.45326708717072628</v>
      </c>
      <c r="W1496" s="1">
        <f t="shared" ca="1" si="209"/>
        <v>-3.5223373175811284E-3</v>
      </c>
      <c r="X1496" s="1">
        <f t="shared" ca="1" si="210"/>
        <v>0.94505789544577079</v>
      </c>
      <c r="Y1496" s="1">
        <f t="shared" ca="1" si="211"/>
        <v>1.2789710427512141E-2</v>
      </c>
      <c r="Z1496" s="1">
        <f t="shared" ca="1" si="212"/>
        <v>0.5314209901977357</v>
      </c>
      <c r="AA1496" s="1">
        <f t="shared" ca="1" si="213"/>
        <v>1.2789710427512141E-2</v>
      </c>
      <c r="AP1496" s="1">
        <v>6.3427961805162612E-3</v>
      </c>
      <c r="AQ1496" s="1">
        <v>1495</v>
      </c>
      <c r="AR1496" s="1">
        <v>-6.4224000737311392E-3</v>
      </c>
    </row>
    <row r="1497" spans="1:44" x14ac:dyDescent="0.3">
      <c r="A1497" s="4">
        <v>40676</v>
      </c>
      <c r="B1497" s="1">
        <v>7403.3100590000004</v>
      </c>
      <c r="C1497" s="1">
        <f t="shared" si="214"/>
        <v>2.1346781089168361E-3</v>
      </c>
      <c r="D1497" s="1">
        <f t="shared" si="207"/>
        <v>2.3517116259900673E-3</v>
      </c>
      <c r="V1497" s="1">
        <f t="shared" ca="1" si="208"/>
        <v>0.79301289754402227</v>
      </c>
      <c r="W1497" s="1">
        <f t="shared" ca="1" si="209"/>
        <v>2.4507596985307929E-2</v>
      </c>
      <c r="X1497" s="1">
        <f t="shared" ca="1" si="210"/>
        <v>0.34017723891408702</v>
      </c>
      <c r="Y1497" s="1">
        <f t="shared" ca="1" si="211"/>
        <v>-3.2958356851935321E-3</v>
      </c>
      <c r="Z1497" s="1">
        <f t="shared" ca="1" si="212"/>
        <v>0.8481576647643434</v>
      </c>
      <c r="AA1497" s="1">
        <f t="shared" ca="1" si="213"/>
        <v>-3.2958356851935321E-3</v>
      </c>
      <c r="AP1497" s="1">
        <v>-1.448655260171341E-2</v>
      </c>
      <c r="AQ1497" s="1">
        <v>1496</v>
      </c>
      <c r="AR1497" s="1">
        <v>-6.4067593711798895E-3</v>
      </c>
    </row>
    <row r="1498" spans="1:44" x14ac:dyDescent="0.3">
      <c r="A1498" s="4">
        <v>40675</v>
      </c>
      <c r="B1498" s="1">
        <v>7443.9501950000003</v>
      </c>
      <c r="C1498" s="1">
        <f t="shared" si="214"/>
        <v>5.4894548082036476E-3</v>
      </c>
      <c r="D1498" s="1">
        <f t="shared" si="207"/>
        <v>5.7064883252768792E-3</v>
      </c>
      <c r="V1498" s="1">
        <f t="shared" ca="1" si="208"/>
        <v>7.6903789500343267E-2</v>
      </c>
      <c r="W1498" s="1">
        <f t="shared" ca="1" si="209"/>
        <v>-4.2786316110195552E-2</v>
      </c>
      <c r="X1498" s="1">
        <f t="shared" ca="1" si="210"/>
        <v>0.74338579839751873</v>
      </c>
      <c r="Y1498" s="1">
        <f t="shared" ca="1" si="211"/>
        <v>5.2305522580694134E-3</v>
      </c>
      <c r="Z1498" s="1">
        <f t="shared" ca="1" si="212"/>
        <v>8.6438327844300611E-2</v>
      </c>
      <c r="AA1498" s="1">
        <f t="shared" ca="1" si="213"/>
        <v>5.2305522580694134E-3</v>
      </c>
      <c r="AP1498" s="1">
        <v>8.9841191670787558E-3</v>
      </c>
      <c r="AQ1498" s="1">
        <v>1497</v>
      </c>
      <c r="AR1498" s="1">
        <v>-6.4051897473078948E-3</v>
      </c>
    </row>
    <row r="1499" spans="1:44" x14ac:dyDescent="0.3">
      <c r="A1499" s="4">
        <v>40674</v>
      </c>
      <c r="B1499" s="1">
        <v>7495.0498049999997</v>
      </c>
      <c r="C1499" s="1">
        <f t="shared" si="214"/>
        <v>6.8645824678303475E-3</v>
      </c>
      <c r="D1499" s="1">
        <f t="shared" si="207"/>
        <v>7.0816159849035791E-3</v>
      </c>
      <c r="V1499" s="1">
        <f t="shared" ca="1" si="208"/>
        <v>0.50001868435033159</v>
      </c>
      <c r="W1499" s="1">
        <f t="shared" ca="1" si="209"/>
        <v>1.4050416255417534E-6</v>
      </c>
      <c r="X1499" s="1">
        <f t="shared" ca="1" si="210"/>
        <v>4.1762414895433309E-2</v>
      </c>
      <c r="Y1499" s="1">
        <f t="shared" ca="1" si="211"/>
        <v>-1.3844723887238565E-2</v>
      </c>
      <c r="Z1499" s="1">
        <f t="shared" ca="1" si="212"/>
        <v>0.67575140862264793</v>
      </c>
      <c r="AA1499" s="1">
        <f t="shared" ca="1" si="213"/>
        <v>-1.3844723887238565E-2</v>
      </c>
      <c r="AP1499" s="1">
        <v>-1.0364806018940955E-2</v>
      </c>
      <c r="AQ1499" s="1">
        <v>1498</v>
      </c>
      <c r="AR1499" s="1">
        <v>-6.4049647713889249E-3</v>
      </c>
    </row>
    <row r="1500" spans="1:44" x14ac:dyDescent="0.3">
      <c r="A1500" s="4">
        <v>40673</v>
      </c>
      <c r="B1500" s="1">
        <v>7501.5200199999999</v>
      </c>
      <c r="C1500" s="1">
        <f t="shared" si="214"/>
        <v>8.6326511075135947E-4</v>
      </c>
      <c r="D1500" s="1">
        <f t="shared" si="207"/>
        <v>1.0802986278245909E-3</v>
      </c>
      <c r="V1500" s="1">
        <f t="shared" ca="1" si="208"/>
        <v>0.43673087950158884</v>
      </c>
      <c r="W1500" s="1">
        <f t="shared" ca="1" si="209"/>
        <v>-4.777886624559597E-3</v>
      </c>
      <c r="X1500" s="1">
        <f t="shared" ca="1" si="210"/>
        <v>0.17354597564292629</v>
      </c>
      <c r="Y1500" s="1">
        <f t="shared" ca="1" si="211"/>
        <v>-7.5219592656868717E-3</v>
      </c>
      <c r="Z1500" s="1">
        <f t="shared" ca="1" si="212"/>
        <v>0.91681546866184194</v>
      </c>
      <c r="AA1500" s="1">
        <f t="shared" ca="1" si="213"/>
        <v>-7.5219592656868717E-3</v>
      </c>
      <c r="AP1500" s="1">
        <v>-6.9617513060689588E-3</v>
      </c>
      <c r="AQ1500" s="1">
        <v>1499</v>
      </c>
      <c r="AR1500" s="1">
        <v>-6.3994341212233082E-3</v>
      </c>
    </row>
    <row r="1501" spans="1:44" x14ac:dyDescent="0.3">
      <c r="A1501" s="4">
        <v>40672</v>
      </c>
      <c r="B1501" s="1">
        <v>7410.5200199999999</v>
      </c>
      <c r="C1501" s="1">
        <f t="shared" si="214"/>
        <v>-1.2130874777029522E-2</v>
      </c>
      <c r="D1501" s="1">
        <f t="shared" si="207"/>
        <v>-1.1913841259956291E-2</v>
      </c>
      <c r="V1501" s="1">
        <f t="shared" ca="1" si="208"/>
        <v>0.97698006359792511</v>
      </c>
      <c r="W1501" s="1">
        <f t="shared" ca="1" si="209"/>
        <v>5.9850827154620687E-2</v>
      </c>
      <c r="X1501" s="1">
        <f t="shared" ca="1" si="210"/>
        <v>0.12868273524239171</v>
      </c>
      <c r="Y1501" s="1">
        <f t="shared" ca="1" si="211"/>
        <v>-9.0611198706612474E-3</v>
      </c>
      <c r="Z1501" s="1">
        <f t="shared" ca="1" si="212"/>
        <v>0.93012807640831274</v>
      </c>
      <c r="AA1501" s="1">
        <f t="shared" ca="1" si="213"/>
        <v>-9.0611198706612474E-3</v>
      </c>
      <c r="AP1501" s="1">
        <v>-1.3395267670748938E-2</v>
      </c>
      <c r="AQ1501" s="1">
        <v>1500</v>
      </c>
      <c r="AR1501" s="1">
        <v>-6.3931109738723218E-3</v>
      </c>
    </row>
    <row r="1502" spans="1:44" x14ac:dyDescent="0.3">
      <c r="A1502" s="4">
        <v>40669</v>
      </c>
      <c r="B1502" s="1">
        <v>7492.25</v>
      </c>
      <c r="C1502" s="1">
        <f t="shared" si="214"/>
        <v>1.1028912921012535E-2</v>
      </c>
      <c r="D1502" s="1">
        <f t="shared" si="207"/>
        <v>1.1245946438085767E-2</v>
      </c>
      <c r="V1502" s="1">
        <f t="shared" ca="1" si="208"/>
        <v>0.32352920230751459</v>
      </c>
      <c r="W1502" s="1">
        <f t="shared" ca="1" si="209"/>
        <v>-1.3735575421862555E-2</v>
      </c>
      <c r="X1502" s="1">
        <f t="shared" ca="1" si="210"/>
        <v>0.61997902425012774</v>
      </c>
      <c r="Y1502" s="1">
        <f t="shared" ca="1" si="211"/>
        <v>2.4434055900105093E-3</v>
      </c>
      <c r="Z1502" s="1">
        <f t="shared" ca="1" si="212"/>
        <v>7.4835564085476536E-2</v>
      </c>
      <c r="AA1502" s="1">
        <f t="shared" ca="1" si="213"/>
        <v>-1.3735575421862555E-2</v>
      </c>
      <c r="AP1502" s="1">
        <v>1.3947868283308537E-2</v>
      </c>
      <c r="AQ1502" s="1">
        <v>1501</v>
      </c>
      <c r="AR1502" s="1">
        <v>-6.3877057448181286E-3</v>
      </c>
    </row>
    <row r="1503" spans="1:44" x14ac:dyDescent="0.3">
      <c r="A1503" s="4">
        <v>40668</v>
      </c>
      <c r="B1503" s="1">
        <v>7376.9599609999996</v>
      </c>
      <c r="C1503" s="1">
        <f t="shared" si="214"/>
        <v>-1.5387906036237502E-2</v>
      </c>
      <c r="D1503" s="1">
        <f t="shared" si="207"/>
        <v>-1.5170872519164271E-2</v>
      </c>
      <c r="V1503" s="1">
        <f t="shared" ca="1" si="208"/>
        <v>0.15242433803837163</v>
      </c>
      <c r="W1503" s="1">
        <f t="shared" ca="1" si="209"/>
        <v>-3.0782731022787321E-2</v>
      </c>
      <c r="X1503" s="1">
        <f t="shared" ca="1" si="210"/>
        <v>0.79097580833276637</v>
      </c>
      <c r="Y1503" s="1">
        <f t="shared" ca="1" si="211"/>
        <v>6.4784939310692973E-3</v>
      </c>
      <c r="Z1503" s="1">
        <f t="shared" ca="1" si="212"/>
        <v>0.49074607585959129</v>
      </c>
      <c r="AA1503" s="1">
        <f t="shared" ca="1" si="213"/>
        <v>6.4784939310692973E-3</v>
      </c>
      <c r="AP1503" s="1">
        <v>1.5227502899713002E-3</v>
      </c>
      <c r="AQ1503" s="1">
        <v>1502</v>
      </c>
      <c r="AR1503" s="1">
        <v>-6.3861957320349204E-3</v>
      </c>
    </row>
    <row r="1504" spans="1:44" x14ac:dyDescent="0.3">
      <c r="A1504" s="4">
        <v>40667</v>
      </c>
      <c r="B1504" s="1">
        <v>7373.9301759999998</v>
      </c>
      <c r="C1504" s="1">
        <f t="shared" si="214"/>
        <v>-4.1070915607748681E-4</v>
      </c>
      <c r="D1504" s="1">
        <f t="shared" si="207"/>
        <v>-1.9367563900425549E-4</v>
      </c>
      <c r="V1504" s="1">
        <f t="shared" ca="1" si="208"/>
        <v>0.48271735346729261</v>
      </c>
      <c r="W1504" s="1">
        <f t="shared" ca="1" si="209"/>
        <v>-1.3000418903742084E-3</v>
      </c>
      <c r="X1504" s="1">
        <f t="shared" ca="1" si="210"/>
        <v>0.42522824789399682</v>
      </c>
      <c r="Y1504" s="1">
        <f t="shared" ca="1" si="211"/>
        <v>-1.5082880182143547E-3</v>
      </c>
      <c r="Z1504" s="1">
        <f t="shared" ca="1" si="212"/>
        <v>0.54875420161756794</v>
      </c>
      <c r="AA1504" s="1">
        <f t="shared" ca="1" si="213"/>
        <v>-1.5082880182143547E-3</v>
      </c>
      <c r="AP1504" s="1">
        <v>-3.8945273949612929E-3</v>
      </c>
      <c r="AQ1504" s="1">
        <v>1503</v>
      </c>
      <c r="AR1504" s="1">
        <v>-6.3788291290058901E-3</v>
      </c>
    </row>
    <row r="1505" spans="1:44" x14ac:dyDescent="0.3">
      <c r="A1505" s="4">
        <v>40666</v>
      </c>
      <c r="B1505" s="1">
        <v>7500.7001950000003</v>
      </c>
      <c r="C1505" s="1">
        <f t="shared" si="214"/>
        <v>1.7191648954393422E-2</v>
      </c>
      <c r="D1505" s="1">
        <f t="shared" si="207"/>
        <v>1.7408682471466652E-2</v>
      </c>
      <c r="V1505" s="1">
        <f t="shared" ca="1" si="208"/>
        <v>0.21288275701013992</v>
      </c>
      <c r="W1505" s="1">
        <f t="shared" ca="1" si="209"/>
        <v>-2.3893758798338993E-2</v>
      </c>
      <c r="X1505" s="1">
        <f t="shared" ca="1" si="210"/>
        <v>0.40184812044321838</v>
      </c>
      <c r="Y1505" s="1">
        <f t="shared" ca="1" si="211"/>
        <v>-1.9885307955292576E-3</v>
      </c>
      <c r="Z1505" s="1">
        <f t="shared" ca="1" si="212"/>
        <v>0.25358994229639198</v>
      </c>
      <c r="AA1505" s="1">
        <f t="shared" ca="1" si="213"/>
        <v>-1.9885307955292576E-3</v>
      </c>
      <c r="AP1505" s="1">
        <v>-2.1126197988822489E-2</v>
      </c>
      <c r="AQ1505" s="1">
        <v>1504</v>
      </c>
      <c r="AR1505" s="1">
        <v>-6.3756912646747415E-3</v>
      </c>
    </row>
    <row r="1506" spans="1:44" x14ac:dyDescent="0.3">
      <c r="A1506" s="4">
        <v>40665</v>
      </c>
      <c r="B1506" s="1">
        <v>7527.6401370000003</v>
      </c>
      <c r="C1506" s="1">
        <f t="shared" si="214"/>
        <v>3.5916569519680651E-3</v>
      </c>
      <c r="D1506" s="1">
        <f t="shared" si="207"/>
        <v>3.8086904690412962E-3</v>
      </c>
      <c r="V1506" s="1">
        <f t="shared" ca="1" si="208"/>
        <v>0.54335048492403393</v>
      </c>
      <c r="W1506" s="1">
        <f t="shared" ca="1" si="209"/>
        <v>3.2663485554744204E-3</v>
      </c>
      <c r="X1506" s="1">
        <f t="shared" ca="1" si="210"/>
        <v>0.1480838616189496</v>
      </c>
      <c r="Y1506" s="1">
        <f t="shared" ca="1" si="211"/>
        <v>-8.3574948207473659E-3</v>
      </c>
      <c r="Z1506" s="1">
        <f t="shared" ca="1" si="212"/>
        <v>8.7516451238484505E-2</v>
      </c>
      <c r="AA1506" s="1">
        <f t="shared" ca="1" si="213"/>
        <v>-8.3574948207473659E-3</v>
      </c>
      <c r="AP1506" s="1">
        <v>-1.7891223741677068E-2</v>
      </c>
      <c r="AQ1506" s="1">
        <v>1505</v>
      </c>
      <c r="AR1506" s="1">
        <v>-6.3626698898349736E-3</v>
      </c>
    </row>
    <row r="1507" spans="1:44" x14ac:dyDescent="0.3">
      <c r="A1507" s="4">
        <v>40662</v>
      </c>
      <c r="B1507" s="1">
        <v>7514.4599609999996</v>
      </c>
      <c r="C1507" s="1">
        <f t="shared" si="214"/>
        <v>-1.7509041027635346E-3</v>
      </c>
      <c r="D1507" s="1">
        <f t="shared" si="207"/>
        <v>-1.5338705856903032E-3</v>
      </c>
      <c r="V1507" s="1">
        <f t="shared" ca="1" si="208"/>
        <v>0.55451307310537423</v>
      </c>
      <c r="W1507" s="1">
        <f t="shared" ca="1" si="209"/>
        <v>4.1121611580109659E-3</v>
      </c>
      <c r="X1507" s="1">
        <f t="shared" ca="1" si="210"/>
        <v>0.32638919250163778</v>
      </c>
      <c r="Y1507" s="1">
        <f t="shared" ca="1" si="211"/>
        <v>-3.5992461813498513E-3</v>
      </c>
      <c r="Z1507" s="1">
        <f t="shared" ca="1" si="212"/>
        <v>0.71287372684948025</v>
      </c>
      <c r="AA1507" s="1">
        <f t="shared" ca="1" si="213"/>
        <v>-3.5992461813498513E-3</v>
      </c>
      <c r="AP1507" s="1">
        <v>-3.6231921218406564E-2</v>
      </c>
      <c r="AQ1507" s="1">
        <v>1506</v>
      </c>
      <c r="AR1507" s="1">
        <v>-6.36180359736193E-3</v>
      </c>
    </row>
    <row r="1508" spans="1:44" x14ac:dyDescent="0.3">
      <c r="A1508" s="4">
        <v>40661</v>
      </c>
      <c r="B1508" s="1">
        <v>7475.2202150000003</v>
      </c>
      <c r="C1508" s="1">
        <f t="shared" si="214"/>
        <v>-5.2218983404866519E-3</v>
      </c>
      <c r="D1508" s="1">
        <f t="shared" si="207"/>
        <v>-5.0048648234134203E-3</v>
      </c>
      <c r="V1508" s="1">
        <f t="shared" ca="1" si="208"/>
        <v>0.63890229100957097</v>
      </c>
      <c r="W1508" s="1">
        <f t="shared" ca="1" si="209"/>
        <v>1.0665786102100713E-2</v>
      </c>
      <c r="X1508" s="1">
        <f t="shared" ca="1" si="210"/>
        <v>0.38170139489444899</v>
      </c>
      <c r="Y1508" s="1">
        <f t="shared" ca="1" si="211"/>
        <v>-2.4081227965724616E-3</v>
      </c>
      <c r="Z1508" s="1">
        <f t="shared" ca="1" si="212"/>
        <v>0.26386366103613634</v>
      </c>
      <c r="AA1508" s="1">
        <f t="shared" ca="1" si="213"/>
        <v>-2.4081227965724616E-3</v>
      </c>
      <c r="AP1508" s="1">
        <v>5.8128320335668962E-3</v>
      </c>
      <c r="AQ1508" s="1">
        <v>1507</v>
      </c>
      <c r="AR1508" s="1">
        <v>-6.3575701992148953E-3</v>
      </c>
    </row>
    <row r="1509" spans="1:44" x14ac:dyDescent="0.3">
      <c r="A1509" s="4">
        <v>40660</v>
      </c>
      <c r="B1509" s="1">
        <v>7404.9501950000003</v>
      </c>
      <c r="C1509" s="1">
        <f t="shared" si="214"/>
        <v>-9.4003946343940489E-3</v>
      </c>
      <c r="D1509" s="1">
        <f t="shared" si="207"/>
        <v>-9.1833611173208173E-3</v>
      </c>
      <c r="V1509" s="1">
        <f t="shared" ca="1" si="208"/>
        <v>6.433809027898052E-2</v>
      </c>
      <c r="W1509" s="1">
        <f t="shared" ca="1" si="209"/>
        <v>-4.5580290104650277E-2</v>
      </c>
      <c r="X1509" s="1">
        <f t="shared" ca="1" si="210"/>
        <v>0.23949170712922829</v>
      </c>
      <c r="Y1509" s="1">
        <f t="shared" ca="1" si="211"/>
        <v>-5.6635084584016684E-3</v>
      </c>
      <c r="Z1509" s="1">
        <f t="shared" ca="1" si="212"/>
        <v>0.37471953182765727</v>
      </c>
      <c r="AA1509" s="1">
        <f t="shared" ca="1" si="213"/>
        <v>-5.6635084584016684E-3</v>
      </c>
      <c r="AP1509" s="1">
        <v>6.9031770375138904E-3</v>
      </c>
      <c r="AQ1509" s="1">
        <v>1508</v>
      </c>
      <c r="AR1509" s="1">
        <v>-6.3568435337089946E-3</v>
      </c>
    </row>
    <row r="1510" spans="1:44" x14ac:dyDescent="0.3">
      <c r="A1510" s="4">
        <v>40659</v>
      </c>
      <c r="B1510" s="1">
        <v>7356.5097660000001</v>
      </c>
      <c r="C1510" s="1">
        <f t="shared" si="214"/>
        <v>-6.5416279278567406E-3</v>
      </c>
      <c r="D1510" s="1">
        <f t="shared" si="207"/>
        <v>-6.324594410783509E-3</v>
      </c>
      <c r="V1510" s="1">
        <f t="shared" ca="1" si="208"/>
        <v>0.18838067298228423</v>
      </c>
      <c r="W1510" s="1">
        <f t="shared" ca="1" si="209"/>
        <v>-2.6516380479943837E-2</v>
      </c>
      <c r="X1510" s="1">
        <f t="shared" ca="1" si="210"/>
        <v>0.37644695510333737</v>
      </c>
      <c r="Y1510" s="1">
        <f t="shared" ca="1" si="211"/>
        <v>-2.5186065193148798E-3</v>
      </c>
      <c r="Z1510" s="1">
        <f t="shared" ca="1" si="212"/>
        <v>0.39304811829438024</v>
      </c>
      <c r="AA1510" s="1">
        <f t="shared" ca="1" si="213"/>
        <v>-2.5186065193148798E-3</v>
      </c>
      <c r="AP1510" s="1">
        <v>3.1535097128315162E-2</v>
      </c>
      <c r="AQ1510" s="1">
        <v>1509</v>
      </c>
      <c r="AR1510" s="1">
        <v>-6.3371857420233884E-3</v>
      </c>
    </row>
    <row r="1511" spans="1:44" x14ac:dyDescent="0.3">
      <c r="A1511" s="4">
        <v>40658</v>
      </c>
      <c r="B1511" s="1">
        <v>7295.4902339999999</v>
      </c>
      <c r="C1511" s="1">
        <f t="shared" si="214"/>
        <v>-8.2946307339953115E-3</v>
      </c>
      <c r="D1511" s="1">
        <f t="shared" si="207"/>
        <v>-8.0775972169220799E-3</v>
      </c>
      <c r="V1511" s="1">
        <f t="shared" ca="1" si="208"/>
        <v>0.23621540566938082</v>
      </c>
      <c r="W1511" s="1">
        <f t="shared" ca="1" si="209"/>
        <v>-2.1555887624225879E-2</v>
      </c>
      <c r="X1511" s="1">
        <f t="shared" ca="1" si="210"/>
        <v>0.5166304748621976</v>
      </c>
      <c r="Y1511" s="1">
        <f t="shared" ca="1" si="211"/>
        <v>3.3358799471921795E-4</v>
      </c>
      <c r="Z1511" s="1">
        <f t="shared" ca="1" si="212"/>
        <v>0.84238543375894093</v>
      </c>
      <c r="AA1511" s="1">
        <f t="shared" ca="1" si="213"/>
        <v>3.3358799471921795E-4</v>
      </c>
      <c r="AP1511" s="1">
        <v>-1.3157922287480403E-2</v>
      </c>
      <c r="AQ1511" s="1">
        <v>1510</v>
      </c>
      <c r="AR1511" s="1">
        <v>-6.3368287434755824E-3</v>
      </c>
    </row>
    <row r="1512" spans="1:44" x14ac:dyDescent="0.3">
      <c r="A1512" s="4">
        <v>40654</v>
      </c>
      <c r="B1512" s="1">
        <v>7295.4902339999999</v>
      </c>
      <c r="C1512" s="1">
        <f t="shared" si="214"/>
        <v>0</v>
      </c>
      <c r="D1512" s="1">
        <f t="shared" si="207"/>
        <v>2.1703351707323131E-4</v>
      </c>
      <c r="V1512" s="1">
        <f t="shared" ca="1" si="208"/>
        <v>0.42730668003715566</v>
      </c>
      <c r="W1512" s="1">
        <f t="shared" ca="1" si="209"/>
        <v>-5.4970604437620287E-3</v>
      </c>
      <c r="X1512" s="1">
        <f t="shared" ca="1" si="210"/>
        <v>0.6029686945442686</v>
      </c>
      <c r="Y1512" s="1">
        <f t="shared" ca="1" si="211"/>
        <v>2.0883101433647857E-3</v>
      </c>
      <c r="Z1512" s="1">
        <f t="shared" ca="1" si="212"/>
        <v>0.18231560865267904</v>
      </c>
      <c r="AA1512" s="1">
        <f t="shared" ca="1" si="213"/>
        <v>2.0883101433647857E-3</v>
      </c>
      <c r="AP1512" s="1">
        <v>-3.8667614758777029E-3</v>
      </c>
      <c r="AQ1512" s="1">
        <v>1511</v>
      </c>
      <c r="AR1512" s="1">
        <v>-6.3357409364247367E-3</v>
      </c>
    </row>
    <row r="1513" spans="1:44" x14ac:dyDescent="0.3">
      <c r="A1513" s="4">
        <v>40653</v>
      </c>
      <c r="B1513" s="1">
        <v>7249.1899409999996</v>
      </c>
      <c r="C1513" s="1">
        <f t="shared" si="214"/>
        <v>-6.3464265614696785E-3</v>
      </c>
      <c r="D1513" s="1">
        <f t="shared" si="207"/>
        <v>-6.1293930443964469E-3</v>
      </c>
      <c r="V1513" s="1">
        <f t="shared" ca="1" si="208"/>
        <v>0.58755102173687435</v>
      </c>
      <c r="W1513" s="1">
        <f t="shared" ca="1" si="209"/>
        <v>6.6374931753403182E-3</v>
      </c>
      <c r="X1513" s="1">
        <f t="shared" ca="1" si="210"/>
        <v>3.197429572984356E-2</v>
      </c>
      <c r="Y1513" s="1">
        <f t="shared" ca="1" si="211"/>
        <v>-1.4820304817079627E-2</v>
      </c>
      <c r="Z1513" s="1">
        <f t="shared" ca="1" si="212"/>
        <v>0.81135639177513275</v>
      </c>
      <c r="AA1513" s="1">
        <f t="shared" ca="1" si="213"/>
        <v>-1.4820304817079627E-2</v>
      </c>
      <c r="AP1513" s="1">
        <v>-3.0972845515609337E-3</v>
      </c>
      <c r="AQ1513" s="1">
        <v>1512</v>
      </c>
      <c r="AR1513" s="1">
        <v>-6.3341903242941826E-3</v>
      </c>
    </row>
    <row r="1514" spans="1:44" x14ac:dyDescent="0.3">
      <c r="A1514" s="4">
        <v>40652</v>
      </c>
      <c r="B1514" s="1">
        <v>7039.3100590000004</v>
      </c>
      <c r="C1514" s="1">
        <f t="shared" si="214"/>
        <v>-2.8952184134803771E-2</v>
      </c>
      <c r="D1514" s="1">
        <f t="shared" si="207"/>
        <v>-2.8735150617730541E-2</v>
      </c>
      <c r="V1514" s="1">
        <f t="shared" ca="1" si="208"/>
        <v>0.66745986630976906</v>
      </c>
      <c r="W1514" s="1">
        <f t="shared" ca="1" si="209"/>
        <v>1.2987295353415114E-2</v>
      </c>
      <c r="X1514" s="1">
        <f t="shared" ca="1" si="210"/>
        <v>0.57649185649621526</v>
      </c>
      <c r="Y1514" s="1">
        <f t="shared" ca="1" si="211"/>
        <v>1.543414491284245E-3</v>
      </c>
      <c r="Z1514" s="1">
        <f t="shared" ca="1" si="212"/>
        <v>0.87568033288801872</v>
      </c>
      <c r="AA1514" s="1">
        <f t="shared" ca="1" si="213"/>
        <v>1.543414491284245E-3</v>
      </c>
      <c r="AP1514" s="1">
        <v>3.2055030873423167E-3</v>
      </c>
      <c r="AQ1514" s="1">
        <v>1513</v>
      </c>
      <c r="AR1514" s="1">
        <v>-6.3331014957727369E-3</v>
      </c>
    </row>
    <row r="1515" spans="1:44" x14ac:dyDescent="0.3">
      <c r="A1515" s="4">
        <v>40651</v>
      </c>
      <c r="B1515" s="1">
        <v>7026.8500979999999</v>
      </c>
      <c r="C1515" s="1">
        <f t="shared" si="214"/>
        <v>-1.7700542944645529E-3</v>
      </c>
      <c r="D1515" s="1">
        <f t="shared" si="207"/>
        <v>-1.5530207773913215E-3</v>
      </c>
      <c r="V1515" s="1">
        <f t="shared" ca="1" si="208"/>
        <v>0.37354525105268988</v>
      </c>
      <c r="W1515" s="1">
        <f t="shared" ca="1" si="209"/>
        <v>-9.6743439472589936E-3</v>
      </c>
      <c r="X1515" s="1">
        <f t="shared" ca="1" si="210"/>
        <v>0.99236027781563063</v>
      </c>
      <c r="Y1515" s="1">
        <f t="shared" ca="1" si="211"/>
        <v>1.940549550318478E-2</v>
      </c>
      <c r="Z1515" s="1">
        <f t="shared" ca="1" si="212"/>
        <v>0.94049998444055727</v>
      </c>
      <c r="AA1515" s="1">
        <f t="shared" ca="1" si="213"/>
        <v>1.940549550318478E-2</v>
      </c>
      <c r="AP1515" s="1">
        <v>-9.7860607606572603E-3</v>
      </c>
      <c r="AQ1515" s="1">
        <v>1514</v>
      </c>
      <c r="AR1515" s="1">
        <v>-6.3320357902192639E-3</v>
      </c>
    </row>
    <row r="1516" spans="1:44" x14ac:dyDescent="0.3">
      <c r="A1516" s="4">
        <v>40648</v>
      </c>
      <c r="B1516" s="1">
        <v>7178.2900390000004</v>
      </c>
      <c r="C1516" s="1">
        <f t="shared" si="214"/>
        <v>2.1551611161180706E-2</v>
      </c>
      <c r="D1516" s="1">
        <f t="shared" si="207"/>
        <v>2.1768644678253936E-2</v>
      </c>
      <c r="V1516" s="1">
        <f t="shared" ca="1" si="208"/>
        <v>0.12189350630527884</v>
      </c>
      <c r="W1516" s="1">
        <f t="shared" ca="1" si="209"/>
        <v>-3.496719867034203E-2</v>
      </c>
      <c r="X1516" s="1">
        <f t="shared" ca="1" si="210"/>
        <v>0.53614687532994409</v>
      </c>
      <c r="Y1516" s="1">
        <f t="shared" ca="1" si="211"/>
        <v>7.2584889035864333E-4</v>
      </c>
      <c r="Z1516" s="1">
        <f t="shared" ca="1" si="212"/>
        <v>0.66524758626272185</v>
      </c>
      <c r="AA1516" s="1">
        <f t="shared" ca="1" si="213"/>
        <v>7.2584889035864333E-4</v>
      </c>
      <c r="AP1516" s="1">
        <v>-2.1891188210285801E-3</v>
      </c>
      <c r="AQ1516" s="1">
        <v>1515</v>
      </c>
      <c r="AR1516" s="1">
        <v>-6.3310975385400823E-3</v>
      </c>
    </row>
    <row r="1517" spans="1:44" x14ac:dyDescent="0.3">
      <c r="A1517" s="4">
        <v>40647</v>
      </c>
      <c r="B1517" s="1">
        <v>7146.5600590000004</v>
      </c>
      <c r="C1517" s="1">
        <f t="shared" si="214"/>
        <v>-4.4202699845798284E-3</v>
      </c>
      <c r="D1517" s="1">
        <f t="shared" si="207"/>
        <v>-4.2032364675065968E-3</v>
      </c>
      <c r="V1517" s="1">
        <f t="shared" ca="1" si="208"/>
        <v>0.61232058520735055</v>
      </c>
      <c r="W1517" s="1">
        <f t="shared" ca="1" si="209"/>
        <v>8.5611728145770904E-3</v>
      </c>
      <c r="X1517" s="1">
        <f t="shared" ca="1" si="210"/>
        <v>0.91084199617299999</v>
      </c>
      <c r="Y1517" s="1">
        <f t="shared" ca="1" si="211"/>
        <v>1.0767665348107728E-2</v>
      </c>
      <c r="Z1517" s="1">
        <f t="shared" ca="1" si="212"/>
        <v>0.71445615119441064</v>
      </c>
      <c r="AA1517" s="1">
        <f t="shared" ca="1" si="213"/>
        <v>1.0767665348107728E-2</v>
      </c>
      <c r="AP1517" s="1">
        <v>4.5002507987594179E-3</v>
      </c>
      <c r="AQ1517" s="1">
        <v>1516</v>
      </c>
      <c r="AR1517" s="1">
        <v>-6.3210522786161629E-3</v>
      </c>
    </row>
    <row r="1518" spans="1:44" x14ac:dyDescent="0.3">
      <c r="A1518" s="4">
        <v>40646</v>
      </c>
      <c r="B1518" s="1">
        <v>7177.9702150000003</v>
      </c>
      <c r="C1518" s="1">
        <f t="shared" si="214"/>
        <v>4.3951433613775657E-3</v>
      </c>
      <c r="D1518" s="1">
        <f t="shared" si="207"/>
        <v>4.6121768784507973E-3</v>
      </c>
      <c r="V1518" s="1">
        <f t="shared" ca="1" si="208"/>
        <v>0.91629836852581703</v>
      </c>
      <c r="W1518" s="1">
        <f t="shared" ca="1" si="209"/>
        <v>4.1417875219709341E-2</v>
      </c>
      <c r="X1518" s="1">
        <f t="shared" ca="1" si="210"/>
        <v>0.75588364360072502</v>
      </c>
      <c r="Y1518" s="1">
        <f t="shared" ca="1" si="211"/>
        <v>5.5449795647490334E-3</v>
      </c>
      <c r="Z1518" s="1">
        <f t="shared" ca="1" si="212"/>
        <v>0.54639597397609563</v>
      </c>
      <c r="AA1518" s="1">
        <f t="shared" ca="1" si="213"/>
        <v>5.5449795647490334E-3</v>
      </c>
      <c r="AP1518" s="1">
        <v>6.6206154718698468E-3</v>
      </c>
      <c r="AQ1518" s="1">
        <v>1517</v>
      </c>
      <c r="AR1518" s="1">
        <v>-6.3116888215008901E-3</v>
      </c>
    </row>
    <row r="1519" spans="1:44" x14ac:dyDescent="0.3">
      <c r="A1519" s="4">
        <v>40645</v>
      </c>
      <c r="B1519" s="1">
        <v>7102.9101559999999</v>
      </c>
      <c r="C1519" s="1">
        <f t="shared" si="214"/>
        <v>-1.0457003407891734E-2</v>
      </c>
      <c r="D1519" s="1">
        <f t="shared" si="207"/>
        <v>-1.0239969890818502E-2</v>
      </c>
      <c r="V1519" s="1">
        <f t="shared" ca="1" si="208"/>
        <v>2.3669422904210258E-2</v>
      </c>
      <c r="W1519" s="1">
        <f t="shared" ca="1" si="209"/>
        <v>-5.9497678847285032E-2</v>
      </c>
      <c r="X1519" s="1">
        <f t="shared" ca="1" si="210"/>
        <v>0.79010232430150962</v>
      </c>
      <c r="Y1519" s="1">
        <f t="shared" ca="1" si="211"/>
        <v>6.4542107394972223E-3</v>
      </c>
      <c r="Z1519" s="1">
        <f t="shared" ca="1" si="212"/>
        <v>0.77000520890014512</v>
      </c>
      <c r="AA1519" s="1">
        <f t="shared" ca="1" si="213"/>
        <v>6.4542107394972223E-3</v>
      </c>
      <c r="AP1519" s="1">
        <v>-5.1436625632658699E-3</v>
      </c>
      <c r="AQ1519" s="1">
        <v>1518</v>
      </c>
      <c r="AR1519" s="1">
        <v>-6.3100733113521153E-3</v>
      </c>
    </row>
    <row r="1520" spans="1:44" x14ac:dyDescent="0.3">
      <c r="A1520" s="4">
        <v>40644</v>
      </c>
      <c r="B1520" s="1">
        <v>7204.8598629999997</v>
      </c>
      <c r="C1520" s="1">
        <f t="shared" si="214"/>
        <v>1.4353230543663907E-2</v>
      </c>
      <c r="D1520" s="1">
        <f t="shared" si="207"/>
        <v>1.4570264060737139E-2</v>
      </c>
      <c r="V1520" s="1">
        <f t="shared" ca="1" si="208"/>
        <v>0.4613387530435008</v>
      </c>
      <c r="W1520" s="1">
        <f t="shared" ca="1" si="209"/>
        <v>-2.9118468478918007E-3</v>
      </c>
      <c r="X1520" s="1">
        <f t="shared" ca="1" si="210"/>
        <v>0.64045945145492311</v>
      </c>
      <c r="Y1520" s="1">
        <f t="shared" ca="1" si="211"/>
        <v>2.8774972589494909E-3</v>
      </c>
      <c r="Z1520" s="1">
        <f t="shared" ca="1" si="212"/>
        <v>0.9463768831008097</v>
      </c>
      <c r="AA1520" s="1">
        <f t="shared" ca="1" si="213"/>
        <v>2.8774972589494909E-3</v>
      </c>
      <c r="AP1520" s="1">
        <v>-1.3689215066303384E-2</v>
      </c>
      <c r="AQ1520" s="1">
        <v>1519</v>
      </c>
      <c r="AR1520" s="1">
        <v>-6.3015182776688852E-3</v>
      </c>
    </row>
    <row r="1521" spans="1:44" x14ac:dyDescent="0.3">
      <c r="A1521" s="4">
        <v>40641</v>
      </c>
      <c r="B1521" s="1">
        <v>7217.0200199999999</v>
      </c>
      <c r="C1521" s="1">
        <f t="shared" si="214"/>
        <v>1.6877714808094741E-3</v>
      </c>
      <c r="D1521" s="1">
        <f t="shared" si="207"/>
        <v>1.9048049978827055E-3</v>
      </c>
      <c r="V1521" s="1">
        <f t="shared" ca="1" si="208"/>
        <v>0.99097175522185732</v>
      </c>
      <c r="W1521" s="1">
        <f t="shared" ca="1" si="209"/>
        <v>7.0933730797159256E-2</v>
      </c>
      <c r="X1521" s="1">
        <f t="shared" ca="1" si="210"/>
        <v>0.79473725805256268</v>
      </c>
      <c r="Y1521" s="1">
        <f t="shared" ca="1" si="211"/>
        <v>6.5837539485034879E-3</v>
      </c>
      <c r="Z1521" s="1">
        <f t="shared" ca="1" si="212"/>
        <v>0.81589373035564339</v>
      </c>
      <c r="AA1521" s="1">
        <f t="shared" ca="1" si="213"/>
        <v>6.5837539485034879E-3</v>
      </c>
      <c r="AP1521" s="1">
        <v>1.4553881260646597E-3</v>
      </c>
      <c r="AQ1521" s="1">
        <v>1520</v>
      </c>
      <c r="AR1521" s="1">
        <v>-6.2939400010527244E-3</v>
      </c>
    </row>
    <row r="1522" spans="1:44" x14ac:dyDescent="0.3">
      <c r="A1522" s="4">
        <v>40640</v>
      </c>
      <c r="B1522" s="1">
        <v>7178.7797849999997</v>
      </c>
      <c r="C1522" s="1">
        <f t="shared" si="214"/>
        <v>-5.2986183901427243E-3</v>
      </c>
      <c r="D1522" s="1">
        <f t="shared" si="207"/>
        <v>-5.0815848730694927E-3</v>
      </c>
      <c r="V1522" s="1">
        <f t="shared" ca="1" si="208"/>
        <v>7.9018961299518464E-2</v>
      </c>
      <c r="W1522" s="1">
        <f t="shared" ca="1" si="209"/>
        <v>-4.2351039797113028E-2</v>
      </c>
      <c r="X1522" s="1">
        <f t="shared" ca="1" si="210"/>
        <v>0.77372105661092339</v>
      </c>
      <c r="Y1522" s="1">
        <f t="shared" ca="1" si="211"/>
        <v>6.00925983365274E-3</v>
      </c>
      <c r="Z1522" s="1">
        <f t="shared" ca="1" si="212"/>
        <v>0.72337464926747608</v>
      </c>
      <c r="AA1522" s="1">
        <f t="shared" ca="1" si="213"/>
        <v>6.00925983365274E-3</v>
      </c>
      <c r="AP1522" s="1">
        <v>1.8107399683632633E-3</v>
      </c>
      <c r="AQ1522" s="1">
        <v>1521</v>
      </c>
      <c r="AR1522" s="1">
        <v>-6.2886386391911384E-3</v>
      </c>
    </row>
    <row r="1523" spans="1:44" x14ac:dyDescent="0.3">
      <c r="A1523" s="4">
        <v>40639</v>
      </c>
      <c r="B1523" s="1">
        <v>7215.1098629999997</v>
      </c>
      <c r="C1523" s="1">
        <f t="shared" si="214"/>
        <v>5.0607595006481954E-3</v>
      </c>
      <c r="D1523" s="1">
        <f t="shared" si="207"/>
        <v>5.277793017721427E-3</v>
      </c>
      <c r="V1523" s="1">
        <f t="shared" ca="1" si="208"/>
        <v>0.44340920127969741</v>
      </c>
      <c r="W1523" s="1">
        <f t="shared" ca="1" si="209"/>
        <v>-4.269936030171618E-3</v>
      </c>
      <c r="X1523" s="1">
        <f t="shared" ca="1" si="210"/>
        <v>0.16440380158480172</v>
      </c>
      <c r="Y1523" s="1">
        <f t="shared" ca="1" si="211"/>
        <v>-7.8121477017292643E-3</v>
      </c>
      <c r="Z1523" s="1">
        <f t="shared" ca="1" si="212"/>
        <v>0.50141496308036337</v>
      </c>
      <c r="AA1523" s="1">
        <f t="shared" ca="1" si="213"/>
        <v>-7.8121477017292643E-3</v>
      </c>
      <c r="AP1523" s="1">
        <v>7.8333161284980853E-3</v>
      </c>
      <c r="AQ1523" s="1">
        <v>1522</v>
      </c>
      <c r="AR1523" s="1">
        <v>-6.2886323521893859E-3</v>
      </c>
    </row>
    <row r="1524" spans="1:44" x14ac:dyDescent="0.3">
      <c r="A1524" s="4">
        <v>40638</v>
      </c>
      <c r="B1524" s="1">
        <v>7175.3100590000004</v>
      </c>
      <c r="C1524" s="1">
        <f t="shared" si="214"/>
        <v>-5.516174355722255E-3</v>
      </c>
      <c r="D1524" s="1">
        <f t="shared" si="207"/>
        <v>-5.2991408386490234E-3</v>
      </c>
      <c r="V1524" s="1">
        <f t="shared" ca="1" si="208"/>
        <v>0.25832585004742159</v>
      </c>
      <c r="W1524" s="1">
        <f t="shared" ca="1" si="209"/>
        <v>-1.9455459844381601E-2</v>
      </c>
      <c r="X1524" s="1">
        <f t="shared" ca="1" si="210"/>
        <v>0.49647802730057533</v>
      </c>
      <c r="Y1524" s="1">
        <f t="shared" ca="1" si="211"/>
        <v>-7.0627128248267474E-5</v>
      </c>
      <c r="Z1524" s="1">
        <f t="shared" ca="1" si="212"/>
        <v>0.14004734285515441</v>
      </c>
      <c r="AA1524" s="1">
        <f t="shared" ca="1" si="213"/>
        <v>-7.0627128248267474E-5</v>
      </c>
      <c r="AP1524" s="1">
        <v>-3.9664039513676395E-3</v>
      </c>
      <c r="AQ1524" s="1">
        <v>1523</v>
      </c>
      <c r="AR1524" s="1">
        <v>-6.2816697086403488E-3</v>
      </c>
    </row>
    <row r="1525" spans="1:44" x14ac:dyDescent="0.3">
      <c r="A1525" s="4">
        <v>40637</v>
      </c>
      <c r="B1525" s="1">
        <v>7175.330078</v>
      </c>
      <c r="C1525" s="1">
        <f t="shared" si="214"/>
        <v>2.7899839637567887E-6</v>
      </c>
      <c r="D1525" s="1">
        <f t="shared" si="207"/>
        <v>2.1982350103698809E-4</v>
      </c>
      <c r="V1525" s="1">
        <f t="shared" ca="1" si="208"/>
        <v>0.58555938389300877</v>
      </c>
      <c r="W1525" s="1">
        <f t="shared" ca="1" si="209"/>
        <v>6.4840995012965582E-3</v>
      </c>
      <c r="X1525" s="1">
        <f t="shared" ca="1" si="210"/>
        <v>0.28663164309492173</v>
      </c>
      <c r="Y1525" s="1">
        <f t="shared" ca="1" si="211"/>
        <v>-4.5060161427305512E-3</v>
      </c>
      <c r="Z1525" s="1">
        <f t="shared" ca="1" si="212"/>
        <v>0.51356565120651865</v>
      </c>
      <c r="AA1525" s="1">
        <f t="shared" ca="1" si="213"/>
        <v>-4.5060161427305512E-3</v>
      </c>
      <c r="AP1525" s="1">
        <v>-2.7620140395772704E-3</v>
      </c>
      <c r="AQ1525" s="1">
        <v>1524</v>
      </c>
      <c r="AR1525" s="1">
        <v>-6.281523274033112E-3</v>
      </c>
    </row>
    <row r="1526" spans="1:44" x14ac:dyDescent="0.3">
      <c r="A1526" s="4">
        <v>40634</v>
      </c>
      <c r="B1526" s="1">
        <v>7179.8100590000004</v>
      </c>
      <c r="C1526" s="1">
        <f t="shared" si="214"/>
        <v>6.243588728741975E-4</v>
      </c>
      <c r="D1526" s="1">
        <f t="shared" si="207"/>
        <v>8.4139238994742878E-4</v>
      </c>
      <c r="V1526" s="1">
        <f t="shared" ca="1" si="208"/>
        <v>0.78366665153691029</v>
      </c>
      <c r="W1526" s="1">
        <f t="shared" ca="1" si="209"/>
        <v>2.3539096347823151E-2</v>
      </c>
      <c r="X1526" s="1">
        <f t="shared" ca="1" si="210"/>
        <v>0.89369803404220938</v>
      </c>
      <c r="Y1526" s="1">
        <f t="shared" ca="1" si="211"/>
        <v>9.9714975861677178E-3</v>
      </c>
      <c r="Z1526" s="1">
        <f t="shared" ca="1" si="212"/>
        <v>0.15415078121185488</v>
      </c>
      <c r="AA1526" s="1">
        <f t="shared" ca="1" si="213"/>
        <v>9.9714975861677178E-3</v>
      </c>
      <c r="AP1526" s="1">
        <v>1.2442784506794171E-3</v>
      </c>
      <c r="AQ1526" s="1">
        <v>1525</v>
      </c>
      <c r="AR1526" s="1">
        <v>-6.2811982116067304E-3</v>
      </c>
    </row>
    <row r="1527" spans="1:44" x14ac:dyDescent="0.3">
      <c r="A1527" s="4">
        <v>40633</v>
      </c>
      <c r="B1527" s="1">
        <v>7041.3100590000004</v>
      </c>
      <c r="C1527" s="1">
        <f t="shared" si="214"/>
        <v>-1.9290203899807651E-2</v>
      </c>
      <c r="D1527" s="1">
        <f t="shared" si="207"/>
        <v>-1.9073170382734421E-2</v>
      </c>
      <c r="V1527" s="1">
        <f t="shared" ca="1" si="208"/>
        <v>0.22701333280483038</v>
      </c>
      <c r="W1527" s="1">
        <f t="shared" ca="1" si="209"/>
        <v>-2.246156620648538E-2</v>
      </c>
      <c r="X1527" s="1">
        <f t="shared" ca="1" si="210"/>
        <v>0.53338827628471075</v>
      </c>
      <c r="Y1527" s="1">
        <f t="shared" ca="1" si="211"/>
        <v>6.7031951173503223E-4</v>
      </c>
      <c r="Z1527" s="1">
        <f t="shared" ca="1" si="212"/>
        <v>0.93248408444423336</v>
      </c>
      <c r="AA1527" s="1">
        <f t="shared" ca="1" si="213"/>
        <v>6.7031951173503223E-4</v>
      </c>
      <c r="AP1527" s="1">
        <v>8.0211764944736284E-3</v>
      </c>
      <c r="AQ1527" s="1">
        <v>1526</v>
      </c>
      <c r="AR1527" s="1">
        <v>-6.279393140519068E-3</v>
      </c>
    </row>
    <row r="1528" spans="1:44" x14ac:dyDescent="0.3">
      <c r="A1528" s="4">
        <v>40632</v>
      </c>
      <c r="B1528" s="1">
        <v>7057.1499020000001</v>
      </c>
      <c r="C1528" s="1">
        <f t="shared" si="214"/>
        <v>2.2495590830791086E-3</v>
      </c>
      <c r="D1528" s="1">
        <f t="shared" si="207"/>
        <v>2.4665926001523398E-3</v>
      </c>
      <c r="V1528" s="1">
        <f t="shared" ca="1" si="208"/>
        <v>0.99658001597052603</v>
      </c>
      <c r="W1528" s="1">
        <f t="shared" ca="1" si="209"/>
        <v>8.1136105804746714E-2</v>
      </c>
      <c r="X1528" s="1">
        <f t="shared" ca="1" si="210"/>
        <v>0.83157643352913735</v>
      </c>
      <c r="Y1528" s="1">
        <f t="shared" ca="1" si="211"/>
        <v>7.6833082135284369E-3</v>
      </c>
      <c r="Z1528" s="1">
        <f t="shared" ca="1" si="212"/>
        <v>8.0204187862723875E-2</v>
      </c>
      <c r="AA1528" s="1">
        <f t="shared" ca="1" si="213"/>
        <v>7.6833082135284369E-3</v>
      </c>
      <c r="AP1528" s="1">
        <v>3.4770185523182945E-3</v>
      </c>
      <c r="AQ1528" s="1">
        <v>1527</v>
      </c>
      <c r="AR1528" s="1">
        <v>-6.2707027966884248E-3</v>
      </c>
    </row>
    <row r="1529" spans="1:44" x14ac:dyDescent="0.3">
      <c r="A1529" s="4">
        <v>40631</v>
      </c>
      <c r="B1529" s="1">
        <v>6934.4399409999996</v>
      </c>
      <c r="C1529" s="1">
        <f t="shared" si="214"/>
        <v>-1.7388033796083092E-2</v>
      </c>
      <c r="D1529" s="1">
        <f t="shared" si="207"/>
        <v>-1.7171000279009863E-2</v>
      </c>
      <c r="V1529" s="1">
        <f t="shared" ca="1" si="208"/>
        <v>0.54484016273727931</v>
      </c>
      <c r="W1529" s="1">
        <f t="shared" ca="1" si="209"/>
        <v>3.3790598794380144E-3</v>
      </c>
      <c r="X1529" s="1">
        <f t="shared" ca="1" si="210"/>
        <v>0.62047538878809594</v>
      </c>
      <c r="Y1529" s="1">
        <f t="shared" ca="1" si="211"/>
        <v>2.4538365387891448E-3</v>
      </c>
      <c r="Z1529" s="1">
        <f t="shared" ca="1" si="212"/>
        <v>0.37173099704010193</v>
      </c>
      <c r="AA1529" s="1">
        <f t="shared" ca="1" si="213"/>
        <v>2.4538365387891448E-3</v>
      </c>
      <c r="AP1529" s="1">
        <v>-1.4582285448435509E-3</v>
      </c>
      <c r="AQ1529" s="1">
        <v>1528</v>
      </c>
      <c r="AR1529" s="1">
        <v>-6.2697181436848267E-3</v>
      </c>
    </row>
    <row r="1530" spans="1:44" x14ac:dyDescent="0.3">
      <c r="A1530" s="4">
        <v>40630</v>
      </c>
      <c r="B1530" s="1">
        <v>6938.6298829999996</v>
      </c>
      <c r="C1530" s="1">
        <f t="shared" si="214"/>
        <v>6.0422211968797466E-4</v>
      </c>
      <c r="D1530" s="1">
        <f t="shared" si="207"/>
        <v>8.2125563676120595E-4</v>
      </c>
      <c r="V1530" s="1">
        <f t="shared" ca="1" si="208"/>
        <v>0.81540235221136492</v>
      </c>
      <c r="W1530" s="1">
        <f t="shared" ca="1" si="209"/>
        <v>2.6939451574721426E-2</v>
      </c>
      <c r="X1530" s="1">
        <f t="shared" ca="1" si="210"/>
        <v>0.74122969010451434</v>
      </c>
      <c r="Y1530" s="1">
        <f t="shared" ca="1" si="211"/>
        <v>5.1771288934880583E-3</v>
      </c>
      <c r="Z1530" s="1">
        <f t="shared" ca="1" si="212"/>
        <v>0.43268295596809214</v>
      </c>
      <c r="AA1530" s="1">
        <f t="shared" ca="1" si="213"/>
        <v>5.1771288934880583E-3</v>
      </c>
      <c r="AP1530" s="1">
        <v>-2.6922852311053918E-3</v>
      </c>
      <c r="AQ1530" s="1">
        <v>1529</v>
      </c>
      <c r="AR1530" s="1">
        <v>-6.2686517913974971E-3</v>
      </c>
    </row>
    <row r="1531" spans="1:44" x14ac:dyDescent="0.3">
      <c r="A1531" s="4">
        <v>40627</v>
      </c>
      <c r="B1531" s="1">
        <v>6946.3598629999997</v>
      </c>
      <c r="C1531" s="1">
        <f t="shared" si="214"/>
        <v>1.1140499104785684E-3</v>
      </c>
      <c r="D1531" s="1">
        <f t="shared" si="207"/>
        <v>1.3310834275517998E-3</v>
      </c>
      <c r="V1531" s="1">
        <f t="shared" ca="1" si="208"/>
        <v>0.49061907522909742</v>
      </c>
      <c r="W1531" s="1">
        <f t="shared" ca="1" si="209"/>
        <v>-7.0549976026307315E-4</v>
      </c>
      <c r="X1531" s="1">
        <f t="shared" ca="1" si="210"/>
        <v>0.34493215193670557</v>
      </c>
      <c r="Y1531" s="1">
        <f t="shared" ca="1" si="211"/>
        <v>-3.1923137813355124E-3</v>
      </c>
      <c r="Z1531" s="1">
        <f t="shared" ca="1" si="212"/>
        <v>0.63050384627587475</v>
      </c>
      <c r="AA1531" s="1">
        <f t="shared" ca="1" si="213"/>
        <v>-3.1923137813355124E-3</v>
      </c>
      <c r="AP1531" s="1">
        <v>-6.0765451319062308E-3</v>
      </c>
      <c r="AQ1531" s="1">
        <v>1530</v>
      </c>
      <c r="AR1531" s="1">
        <v>-6.2662626648971684E-3</v>
      </c>
    </row>
    <row r="1532" spans="1:44" x14ac:dyDescent="0.3">
      <c r="A1532" s="4">
        <v>40626</v>
      </c>
      <c r="B1532" s="1">
        <v>6933.580078</v>
      </c>
      <c r="C1532" s="1">
        <f t="shared" si="214"/>
        <v>-1.8397815909411256E-3</v>
      </c>
      <c r="D1532" s="1">
        <f t="shared" si="207"/>
        <v>-1.6227480738678943E-3</v>
      </c>
      <c r="V1532" s="1">
        <f t="shared" ca="1" si="208"/>
        <v>0.97050963615803165</v>
      </c>
      <c r="W1532" s="1">
        <f t="shared" ca="1" si="209"/>
        <v>5.6650108979960388E-2</v>
      </c>
      <c r="X1532" s="1">
        <f t="shared" ca="1" si="210"/>
        <v>0.89153392270514475</v>
      </c>
      <c r="Y1532" s="1">
        <f t="shared" ca="1" si="211"/>
        <v>9.8778153372639892E-3</v>
      </c>
      <c r="Z1532" s="1">
        <f t="shared" ca="1" si="212"/>
        <v>0.98438715757709772</v>
      </c>
      <c r="AA1532" s="1">
        <f t="shared" ca="1" si="213"/>
        <v>9.8778153372639892E-3</v>
      </c>
      <c r="AP1532" s="1">
        <v>-1.658763149651029E-4</v>
      </c>
      <c r="AQ1532" s="1">
        <v>1531</v>
      </c>
      <c r="AR1532" s="1">
        <v>-6.2622692900567538E-3</v>
      </c>
    </row>
    <row r="1533" spans="1:44" x14ac:dyDescent="0.3">
      <c r="A1533" s="4">
        <v>40625</v>
      </c>
      <c r="B1533" s="1">
        <v>6804.4501950000003</v>
      </c>
      <c r="C1533" s="1">
        <f t="shared" si="214"/>
        <v>-1.8623839567343294E-2</v>
      </c>
      <c r="D1533" s="1">
        <f t="shared" si="207"/>
        <v>-1.8406806050270064E-2</v>
      </c>
      <c r="V1533" s="1">
        <f t="shared" ca="1" si="208"/>
        <v>0.61422731788507623</v>
      </c>
      <c r="W1533" s="1">
        <f t="shared" ca="1" si="209"/>
        <v>8.7106226261601683E-3</v>
      </c>
      <c r="X1533" s="1">
        <f t="shared" ca="1" si="210"/>
        <v>0.90692177312915279</v>
      </c>
      <c r="Y1533" s="1">
        <f t="shared" ca="1" si="211"/>
        <v>1.0576281025517293E-2</v>
      </c>
      <c r="Z1533" s="1">
        <f t="shared" ca="1" si="212"/>
        <v>0.34034765056948413</v>
      </c>
      <c r="AA1533" s="1">
        <f t="shared" ca="1" si="213"/>
        <v>1.0576281025517293E-2</v>
      </c>
      <c r="AP1533" s="1">
        <v>1.0264335111307692E-2</v>
      </c>
      <c r="AQ1533" s="1">
        <v>1532</v>
      </c>
      <c r="AR1533" s="1">
        <v>-6.2501310721466983E-3</v>
      </c>
    </row>
    <row r="1534" spans="1:44" x14ac:dyDescent="0.3">
      <c r="A1534" s="4">
        <v>40624</v>
      </c>
      <c r="B1534" s="1">
        <v>6780.9702150000003</v>
      </c>
      <c r="C1534" s="1">
        <f t="shared" si="214"/>
        <v>-3.4506799707716969E-3</v>
      </c>
      <c r="D1534" s="1">
        <f t="shared" si="207"/>
        <v>-3.2336464536984657E-3</v>
      </c>
      <c r="V1534" s="1">
        <f t="shared" ca="1" si="208"/>
        <v>1.849845047121712E-3</v>
      </c>
      <c r="W1534" s="1">
        <f t="shared" ca="1" si="209"/>
        <v>-8.7080792719992237E-2</v>
      </c>
      <c r="X1534" s="1">
        <f t="shared" ca="1" si="210"/>
        <v>0.23468798191543627</v>
      </c>
      <c r="Y1534" s="1">
        <f t="shared" ca="1" si="211"/>
        <v>-5.787958189576667E-3</v>
      </c>
      <c r="Z1534" s="1">
        <f t="shared" ca="1" si="212"/>
        <v>0.87192300264715217</v>
      </c>
      <c r="AA1534" s="1">
        <f t="shared" ca="1" si="213"/>
        <v>-5.787958189576667E-3</v>
      </c>
      <c r="AP1534" s="1">
        <v>-5.3598929307700316E-4</v>
      </c>
      <c r="AQ1534" s="1">
        <v>1533</v>
      </c>
      <c r="AR1534" s="1">
        <v>-6.2484319905206781E-3</v>
      </c>
    </row>
    <row r="1535" spans="1:44" x14ac:dyDescent="0.3">
      <c r="A1535" s="4">
        <v>40623</v>
      </c>
      <c r="B1535" s="1">
        <v>6816.1201170000004</v>
      </c>
      <c r="C1535" s="1">
        <f t="shared" si="214"/>
        <v>5.1836095551999282E-3</v>
      </c>
      <c r="D1535" s="1">
        <f t="shared" si="207"/>
        <v>5.4006430722731598E-3</v>
      </c>
      <c r="V1535" s="1">
        <f t="shared" ca="1" si="208"/>
        <v>2.5080073477057319E-4</v>
      </c>
      <c r="W1535" s="1">
        <f t="shared" ca="1" si="209"/>
        <v>-0.10439699198833573</v>
      </c>
      <c r="X1535" s="1">
        <f t="shared" ca="1" si="210"/>
        <v>8.1570682858801202E-2</v>
      </c>
      <c r="Y1535" s="1">
        <f t="shared" ca="1" si="211"/>
        <v>-1.1156670860002563E-2</v>
      </c>
      <c r="Z1535" s="1">
        <f t="shared" ca="1" si="212"/>
        <v>0.29224745144371778</v>
      </c>
      <c r="AA1535" s="1">
        <f t="shared" ca="1" si="213"/>
        <v>-1.1156670860002563E-2</v>
      </c>
      <c r="AP1535" s="1">
        <v>-9.3527368167090064E-3</v>
      </c>
      <c r="AQ1535" s="1">
        <v>1534</v>
      </c>
      <c r="AR1535" s="1">
        <v>-6.2468954503563396E-3</v>
      </c>
    </row>
    <row r="1536" spans="1:44" x14ac:dyDescent="0.3">
      <c r="A1536" s="4">
        <v>40620</v>
      </c>
      <c r="B1536" s="1">
        <v>6664.3999020000001</v>
      </c>
      <c r="C1536" s="1">
        <f t="shared" si="214"/>
        <v>-2.2259028948389097E-2</v>
      </c>
      <c r="D1536" s="1">
        <f t="shared" si="207"/>
        <v>-2.2041995431315867E-2</v>
      </c>
      <c r="V1536" s="1">
        <f t="shared" ca="1" si="208"/>
        <v>0.54375591577320481</v>
      </c>
      <c r="W1536" s="1">
        <f t="shared" ca="1" si="209"/>
        <v>3.2970194466121904E-3</v>
      </c>
      <c r="X1536" s="1">
        <f t="shared" ca="1" si="210"/>
        <v>0.8728299196106879</v>
      </c>
      <c r="Y1536" s="1">
        <f t="shared" ca="1" si="211"/>
        <v>9.1189658440581772E-3</v>
      </c>
      <c r="Z1536" s="1">
        <f t="shared" ca="1" si="212"/>
        <v>6.0888045828456083E-2</v>
      </c>
      <c r="AA1536" s="1">
        <f t="shared" ca="1" si="213"/>
        <v>3.2970194466121904E-3</v>
      </c>
      <c r="AP1536" s="1">
        <v>-1.1169691247853991E-2</v>
      </c>
      <c r="AQ1536" s="1">
        <v>1535</v>
      </c>
      <c r="AR1536" s="1">
        <v>-6.2452511802803005E-3</v>
      </c>
    </row>
    <row r="1537" spans="1:44" x14ac:dyDescent="0.3">
      <c r="A1537" s="4">
        <v>40619</v>
      </c>
      <c r="B1537" s="1">
        <v>6656.8798829999996</v>
      </c>
      <c r="C1537" s="1">
        <f t="shared" si="214"/>
        <v>-1.1283865180034783E-3</v>
      </c>
      <c r="D1537" s="1">
        <f t="shared" si="207"/>
        <v>-9.1135300093024704E-4</v>
      </c>
      <c r="V1537" s="1">
        <f t="shared" ca="1" si="208"/>
        <v>0.73648350058922685</v>
      </c>
      <c r="W1537" s="1">
        <f t="shared" ca="1" si="209"/>
        <v>1.8976249628057277E-2</v>
      </c>
      <c r="X1537" s="1">
        <f t="shared" ca="1" si="210"/>
        <v>0.49386915090528039</v>
      </c>
      <c r="Y1537" s="1">
        <f t="shared" ca="1" si="211"/>
        <v>-1.2294691707146968E-4</v>
      </c>
      <c r="Z1537" s="1">
        <f t="shared" ca="1" si="212"/>
        <v>0.86481808810568161</v>
      </c>
      <c r="AA1537" s="1">
        <f t="shared" ca="1" si="213"/>
        <v>-1.2294691707146968E-4</v>
      </c>
      <c r="AP1537" s="1">
        <v>1.5739896857685811E-3</v>
      </c>
      <c r="AQ1537" s="1">
        <v>1536</v>
      </c>
      <c r="AR1537" s="1">
        <v>-6.2443756025638746E-3</v>
      </c>
    </row>
    <row r="1538" spans="1:44" x14ac:dyDescent="0.3">
      <c r="A1538" s="4">
        <v>40618</v>
      </c>
      <c r="B1538" s="1">
        <v>6513.8398440000001</v>
      </c>
      <c r="C1538" s="1">
        <f t="shared" si="214"/>
        <v>-2.1487549950433667E-2</v>
      </c>
      <c r="D1538" s="1">
        <f t="shared" si="207"/>
        <v>-2.1270516433360438E-2</v>
      </c>
      <c r="V1538" s="1">
        <f t="shared" ca="1" si="208"/>
        <v>0.93582525563627916</v>
      </c>
      <c r="W1538" s="1">
        <f t="shared" ca="1" si="209"/>
        <v>4.5619285357634841E-2</v>
      </c>
      <c r="X1538" s="1">
        <f t="shared" ca="1" si="210"/>
        <v>0.61314857526362732</v>
      </c>
      <c r="Y1538" s="1">
        <f t="shared" ca="1" si="211"/>
        <v>2.3002785082424154E-3</v>
      </c>
      <c r="Z1538" s="1">
        <f t="shared" ca="1" si="212"/>
        <v>0.42073498230204809</v>
      </c>
      <c r="AA1538" s="1">
        <f t="shared" ca="1" si="213"/>
        <v>2.3002785082424154E-3</v>
      </c>
      <c r="AP1538" s="1">
        <v>2.0460995686374293E-3</v>
      </c>
      <c r="AQ1538" s="1">
        <v>1537</v>
      </c>
      <c r="AR1538" s="1">
        <v>-6.2355281573134823E-3</v>
      </c>
    </row>
    <row r="1539" spans="1:44" x14ac:dyDescent="0.3">
      <c r="A1539" s="4">
        <v>40617</v>
      </c>
      <c r="B1539" s="1">
        <v>6647.6601559999999</v>
      </c>
      <c r="C1539" s="1">
        <f t="shared" si="214"/>
        <v>2.0543997888321404E-2</v>
      </c>
      <c r="D1539" s="1">
        <f t="shared" ref="D1539:D1602" si="215">C1539-$P$3</f>
        <v>2.0761031405394634E-2</v>
      </c>
      <c r="V1539" s="1">
        <f t="shared" ref="V1539:V1602" ca="1" si="216">RAND()</f>
        <v>0.97645774374390526</v>
      </c>
      <c r="W1539" s="1">
        <f t="shared" ref="W1539:W1602" ca="1" si="217">_xlfn.NORM.INV(V1539,0,$R$7)</f>
        <v>5.9566176213855661E-2</v>
      </c>
      <c r="X1539" s="1">
        <f t="shared" ref="X1539:X1602" ca="1" si="218">RAND()</f>
        <v>0.21115651052841333</v>
      </c>
      <c r="Y1539" s="1">
        <f t="shared" ref="Y1539:Y1602" ca="1" si="219">_xlfn.NORM.INV(X1539,0,$R$9)</f>
        <v>-6.4193188660562487E-3</v>
      </c>
      <c r="Z1539" s="1">
        <f t="shared" ref="Z1539:Z1602" ca="1" si="220">RAND()</f>
        <v>0.85013890567909822</v>
      </c>
      <c r="AA1539" s="1">
        <f t="shared" ref="AA1539:AA1602" ca="1" si="221">IF(Z1539&lt;$R$11,W1539,Y1539)</f>
        <v>-6.4193188660562487E-3</v>
      </c>
      <c r="AP1539" s="1">
        <v>7.039334462458662E-3</v>
      </c>
      <c r="AQ1539" s="1">
        <v>1538</v>
      </c>
      <c r="AR1539" s="1">
        <v>-6.2354737144820344E-3</v>
      </c>
    </row>
    <row r="1540" spans="1:44" x14ac:dyDescent="0.3">
      <c r="A1540" s="4">
        <v>40616</v>
      </c>
      <c r="B1540" s="1">
        <v>6866.6298829999996</v>
      </c>
      <c r="C1540" s="1">
        <f t="shared" ref="C1540:C1603" si="222">(B1540-B1539)/B1539</f>
        <v>3.2939368418580105E-2</v>
      </c>
      <c r="D1540" s="1">
        <f t="shared" si="215"/>
        <v>3.3156401935653335E-2</v>
      </c>
      <c r="V1540" s="1">
        <f t="shared" ca="1" si="216"/>
        <v>0.52862928378078144</v>
      </c>
      <c r="W1540" s="1">
        <f t="shared" ca="1" si="217"/>
        <v>2.1547403737126056E-3</v>
      </c>
      <c r="X1540" s="1">
        <f t="shared" ca="1" si="218"/>
        <v>0.13864320148269171</v>
      </c>
      <c r="Y1540" s="1">
        <f t="shared" ca="1" si="219"/>
        <v>-8.6914832713780119E-3</v>
      </c>
      <c r="Z1540" s="1">
        <f t="shared" ca="1" si="220"/>
        <v>0.78879435330278436</v>
      </c>
      <c r="AA1540" s="1">
        <f t="shared" ca="1" si="221"/>
        <v>-8.6914832713780119E-3</v>
      </c>
      <c r="AP1540" s="1">
        <v>-2.421605737407213E-2</v>
      </c>
      <c r="AQ1540" s="1">
        <v>1539</v>
      </c>
      <c r="AR1540" s="1">
        <v>-6.2328197398813807E-3</v>
      </c>
    </row>
    <row r="1541" spans="1:44" x14ac:dyDescent="0.3">
      <c r="A1541" s="4">
        <v>40613</v>
      </c>
      <c r="B1541" s="1">
        <v>6981.4902339999999</v>
      </c>
      <c r="C1541" s="1">
        <f t="shared" si="222"/>
        <v>1.6727325188206923E-2</v>
      </c>
      <c r="D1541" s="1">
        <f t="shared" si="215"/>
        <v>1.6944358705280153E-2</v>
      </c>
      <c r="V1541" s="1">
        <f t="shared" ca="1" si="216"/>
        <v>0.8073261250537731</v>
      </c>
      <c r="W1541" s="1">
        <f t="shared" ca="1" si="217"/>
        <v>2.6042552855953728E-2</v>
      </c>
      <c r="X1541" s="1">
        <f t="shared" ca="1" si="218"/>
        <v>0.95135246126835615</v>
      </c>
      <c r="Y1541" s="1">
        <f t="shared" ca="1" si="219"/>
        <v>1.3264887468054406E-2</v>
      </c>
      <c r="Z1541" s="1">
        <f t="shared" ca="1" si="220"/>
        <v>0.71620288526563836</v>
      </c>
      <c r="AA1541" s="1">
        <f t="shared" ca="1" si="221"/>
        <v>1.3264887468054406E-2</v>
      </c>
      <c r="AP1541" s="1">
        <v>4.5155048478395443E-3</v>
      </c>
      <c r="AQ1541" s="1">
        <v>1540</v>
      </c>
      <c r="AR1541" s="1">
        <v>-6.2324998667764404E-3</v>
      </c>
    </row>
    <row r="1542" spans="1:44" x14ac:dyDescent="0.3">
      <c r="A1542" s="4">
        <v>40612</v>
      </c>
      <c r="B1542" s="1">
        <v>7063.0898440000001</v>
      </c>
      <c r="C1542" s="1">
        <f t="shared" si="222"/>
        <v>1.1687993145447436E-2</v>
      </c>
      <c r="D1542" s="1">
        <f t="shared" si="215"/>
        <v>1.1905026662520668E-2</v>
      </c>
      <c r="V1542" s="1">
        <f t="shared" ca="1" si="216"/>
        <v>0.69402269210088241</v>
      </c>
      <c r="W1542" s="1">
        <f t="shared" ca="1" si="217"/>
        <v>1.5218560520702482E-2</v>
      </c>
      <c r="X1542" s="1">
        <f t="shared" ca="1" si="218"/>
        <v>0.76113851017360257</v>
      </c>
      <c r="Y1542" s="1">
        <f t="shared" ca="1" si="219"/>
        <v>5.6797569083113404E-3</v>
      </c>
      <c r="Z1542" s="1">
        <f t="shared" ca="1" si="220"/>
        <v>0.73522967953145035</v>
      </c>
      <c r="AA1542" s="1">
        <f t="shared" ca="1" si="221"/>
        <v>5.6797569083113404E-3</v>
      </c>
      <c r="AP1542" s="1">
        <v>3.5698444314578555E-3</v>
      </c>
      <c r="AQ1542" s="1">
        <v>1541</v>
      </c>
      <c r="AR1542" s="1">
        <v>-6.224959918296729E-3</v>
      </c>
    </row>
    <row r="1543" spans="1:44" x14ac:dyDescent="0.3">
      <c r="A1543" s="4">
        <v>40611</v>
      </c>
      <c r="B1543" s="1">
        <v>7131.7998049999997</v>
      </c>
      <c r="C1543" s="1">
        <f t="shared" si="222"/>
        <v>9.7280315722399809E-3</v>
      </c>
      <c r="D1543" s="1">
        <f t="shared" si="215"/>
        <v>9.9450650893132125E-3</v>
      </c>
      <c r="V1543" s="1">
        <f t="shared" ca="1" si="216"/>
        <v>0.95439129870854811</v>
      </c>
      <c r="W1543" s="1">
        <f t="shared" ca="1" si="217"/>
        <v>5.0670317379553832E-2</v>
      </c>
      <c r="X1543" s="1">
        <f t="shared" ca="1" si="218"/>
        <v>0.12133635313911351</v>
      </c>
      <c r="Y1543" s="1">
        <f t="shared" ca="1" si="219"/>
        <v>-9.3466592944944984E-3</v>
      </c>
      <c r="Z1543" s="1">
        <f t="shared" ca="1" si="220"/>
        <v>0.96926849189828412</v>
      </c>
      <c r="AA1543" s="1">
        <f t="shared" ca="1" si="221"/>
        <v>-9.3466592944944984E-3</v>
      </c>
      <c r="AP1543" s="1">
        <v>-5.0585069143375874E-3</v>
      </c>
      <c r="AQ1543" s="1">
        <v>1542</v>
      </c>
      <c r="AR1543" s="1">
        <v>-6.2247517801329484E-3</v>
      </c>
    </row>
    <row r="1544" spans="1:44" x14ac:dyDescent="0.3">
      <c r="A1544" s="4">
        <v>40610</v>
      </c>
      <c r="B1544" s="1">
        <v>7164.75</v>
      </c>
      <c r="C1544" s="1">
        <f t="shared" si="222"/>
        <v>4.6201794639411297E-3</v>
      </c>
      <c r="D1544" s="1">
        <f t="shared" si="215"/>
        <v>4.8372129810143613E-3</v>
      </c>
      <c r="V1544" s="1">
        <f t="shared" ca="1" si="216"/>
        <v>0.88798117320978909</v>
      </c>
      <c r="W1544" s="1">
        <f t="shared" ca="1" si="217"/>
        <v>3.6475847578608389E-2</v>
      </c>
      <c r="X1544" s="1">
        <f t="shared" ca="1" si="218"/>
        <v>0.95559267027219041</v>
      </c>
      <c r="Y1544" s="1">
        <f t="shared" ca="1" si="219"/>
        <v>1.3613470374592552E-2</v>
      </c>
      <c r="Z1544" s="1">
        <f t="shared" ca="1" si="220"/>
        <v>0.14933884999835245</v>
      </c>
      <c r="AA1544" s="1">
        <f t="shared" ca="1" si="221"/>
        <v>1.3613470374592552E-2</v>
      </c>
      <c r="AP1544" s="1">
        <v>6.0776298244456031E-3</v>
      </c>
      <c r="AQ1544" s="1">
        <v>1543</v>
      </c>
      <c r="AR1544" s="1">
        <v>-6.2014243082885914E-3</v>
      </c>
    </row>
    <row r="1545" spans="1:44" x14ac:dyDescent="0.3">
      <c r="A1545" s="4">
        <v>40609</v>
      </c>
      <c r="B1545" s="1">
        <v>7161.9301759999998</v>
      </c>
      <c r="C1545" s="1">
        <f t="shared" si="222"/>
        <v>-3.9356907079802551E-4</v>
      </c>
      <c r="D1545" s="1">
        <f t="shared" si="215"/>
        <v>-1.765355537247942E-4</v>
      </c>
      <c r="V1545" s="1">
        <f t="shared" ca="1" si="216"/>
        <v>0.75767856391323163</v>
      </c>
      <c r="W1545" s="1">
        <f t="shared" ca="1" si="217"/>
        <v>2.0965639452675138E-2</v>
      </c>
      <c r="X1545" s="1">
        <f t="shared" ca="1" si="218"/>
        <v>0.15421415125441562</v>
      </c>
      <c r="Y1545" s="1">
        <f t="shared" ca="1" si="219"/>
        <v>-8.1482037683239961E-3</v>
      </c>
      <c r="Z1545" s="1">
        <f t="shared" ca="1" si="220"/>
        <v>0.25810917735200711</v>
      </c>
      <c r="AA1545" s="1">
        <f t="shared" ca="1" si="221"/>
        <v>-8.1482037683239961E-3</v>
      </c>
      <c r="AP1545" s="1">
        <v>-3.5655417330444287E-3</v>
      </c>
      <c r="AQ1545" s="1">
        <v>1544</v>
      </c>
      <c r="AR1545" s="1">
        <v>-6.1985776309728411E-3</v>
      </c>
    </row>
    <row r="1546" spans="1:44" x14ac:dyDescent="0.3">
      <c r="A1546" s="4">
        <v>40606</v>
      </c>
      <c r="B1546" s="1">
        <v>7178.8999020000001</v>
      </c>
      <c r="C1546" s="1">
        <f t="shared" si="222"/>
        <v>2.3694347170357369E-3</v>
      </c>
      <c r="D1546" s="1">
        <f t="shared" si="215"/>
        <v>2.5864682341089681E-3</v>
      </c>
      <c r="V1546" s="1">
        <f t="shared" ca="1" si="216"/>
        <v>6.2327765670372459E-3</v>
      </c>
      <c r="W1546" s="1">
        <f t="shared" ca="1" si="217"/>
        <v>-7.4960509735237643E-2</v>
      </c>
      <c r="X1546" s="1">
        <f t="shared" ca="1" si="218"/>
        <v>0.94552594602430207</v>
      </c>
      <c r="Y1546" s="1">
        <f t="shared" ca="1" si="219"/>
        <v>1.2823512517460152E-2</v>
      </c>
      <c r="Z1546" s="1">
        <f t="shared" ca="1" si="220"/>
        <v>0.3178663321838856</v>
      </c>
      <c r="AA1546" s="1">
        <f t="shared" ca="1" si="221"/>
        <v>1.2823512517460152E-2</v>
      </c>
      <c r="AP1546" s="1">
        <v>5.2614590893278819E-4</v>
      </c>
      <c r="AQ1546" s="1">
        <v>1545</v>
      </c>
      <c r="AR1546" s="1">
        <v>-6.1951258165807458E-3</v>
      </c>
    </row>
    <row r="1547" spans="1:44" x14ac:dyDescent="0.3">
      <c r="A1547" s="4">
        <v>40605</v>
      </c>
      <c r="B1547" s="1">
        <v>7225.9599609999996</v>
      </c>
      <c r="C1547" s="1">
        <f t="shared" si="222"/>
        <v>6.5553301539820596E-3</v>
      </c>
      <c r="D1547" s="1">
        <f t="shared" si="215"/>
        <v>6.7723636710552912E-3</v>
      </c>
      <c r="V1547" s="1">
        <f t="shared" ca="1" si="216"/>
        <v>0.90452619794932132</v>
      </c>
      <c r="W1547" s="1">
        <f t="shared" ca="1" si="217"/>
        <v>3.9233429674334672E-2</v>
      </c>
      <c r="X1547" s="1">
        <f t="shared" ca="1" si="218"/>
        <v>0.64931803490114204</v>
      </c>
      <c r="Y1547" s="1">
        <f t="shared" ca="1" si="219"/>
        <v>3.0678396378591888E-3</v>
      </c>
      <c r="Z1547" s="1">
        <f t="shared" ca="1" si="220"/>
        <v>0.76204888958341532</v>
      </c>
      <c r="AA1547" s="1">
        <f t="shared" ca="1" si="221"/>
        <v>3.0678396378591888E-3</v>
      </c>
      <c r="AP1547" s="1">
        <v>-1.3082965834571966E-3</v>
      </c>
      <c r="AQ1547" s="1">
        <v>1546</v>
      </c>
      <c r="AR1547" s="1">
        <v>-6.1841640000654197E-3</v>
      </c>
    </row>
    <row r="1548" spans="1:44" x14ac:dyDescent="0.3">
      <c r="A1548" s="4">
        <v>40604</v>
      </c>
      <c r="B1548" s="1">
        <v>7181.1201170000004</v>
      </c>
      <c r="C1548" s="1">
        <f t="shared" si="222"/>
        <v>-6.2053822941185791E-3</v>
      </c>
      <c r="D1548" s="1">
        <f t="shared" si="215"/>
        <v>-5.9883487770453474E-3</v>
      </c>
      <c r="V1548" s="1">
        <f t="shared" ca="1" si="216"/>
        <v>0.22595786459274503</v>
      </c>
      <c r="W1548" s="1">
        <f t="shared" ca="1" si="217"/>
        <v>-2.2566751626142675E-2</v>
      </c>
      <c r="X1548" s="1">
        <f t="shared" ca="1" si="218"/>
        <v>0.6273050394925519</v>
      </c>
      <c r="Y1548" s="1">
        <f t="shared" ca="1" si="219"/>
        <v>2.5977925051291519E-3</v>
      </c>
      <c r="Z1548" s="1">
        <f t="shared" ca="1" si="220"/>
        <v>0.10490901149836784</v>
      </c>
      <c r="AA1548" s="1">
        <f t="shared" ca="1" si="221"/>
        <v>2.5977925051291519E-3</v>
      </c>
      <c r="AP1548" s="1">
        <v>1.0341650494056666E-2</v>
      </c>
      <c r="AQ1548" s="1">
        <v>1547</v>
      </c>
      <c r="AR1548" s="1">
        <v>-6.1816364356544369E-3</v>
      </c>
    </row>
    <row r="1549" spans="1:44" x14ac:dyDescent="0.3">
      <c r="A1549" s="4">
        <v>40603</v>
      </c>
      <c r="B1549" s="1">
        <v>7223.2998049999997</v>
      </c>
      <c r="C1549" s="1">
        <f t="shared" si="222"/>
        <v>5.8736920303207978E-3</v>
      </c>
      <c r="D1549" s="1">
        <f t="shared" si="215"/>
        <v>6.0907255473940294E-3</v>
      </c>
      <c r="V1549" s="1">
        <f t="shared" ca="1" si="216"/>
        <v>0.27880145833575243</v>
      </c>
      <c r="W1549" s="1">
        <f t="shared" ca="1" si="217"/>
        <v>-1.7592170915850795E-2</v>
      </c>
      <c r="X1549" s="1">
        <f t="shared" ca="1" si="218"/>
        <v>0.73937435020797526</v>
      </c>
      <c r="Y1549" s="1">
        <f t="shared" ca="1" si="219"/>
        <v>5.131342050463404E-3</v>
      </c>
      <c r="Z1549" s="1">
        <f t="shared" ca="1" si="220"/>
        <v>0.74300332902416011</v>
      </c>
      <c r="AA1549" s="1">
        <f t="shared" ca="1" si="221"/>
        <v>5.131342050463404E-3</v>
      </c>
      <c r="AP1549" s="1">
        <v>-7.8222554255652256E-3</v>
      </c>
      <c r="AQ1549" s="1">
        <v>1548</v>
      </c>
      <c r="AR1549" s="1">
        <v>-6.1811736751630764E-3</v>
      </c>
    </row>
    <row r="1550" spans="1:44" x14ac:dyDescent="0.3">
      <c r="A1550" s="4">
        <v>40602</v>
      </c>
      <c r="B1550" s="1">
        <v>7272.3198240000002</v>
      </c>
      <c r="C1550" s="1">
        <f t="shared" si="222"/>
        <v>6.7863746934702382E-3</v>
      </c>
      <c r="D1550" s="1">
        <f t="shared" si="215"/>
        <v>7.0034082105434698E-3</v>
      </c>
      <c r="V1550" s="1">
        <f t="shared" ca="1" si="216"/>
        <v>6.2196890212532274E-2</v>
      </c>
      <c r="W1550" s="1">
        <f t="shared" ca="1" si="217"/>
        <v>-4.6097695409315298E-2</v>
      </c>
      <c r="X1550" s="1">
        <f t="shared" ca="1" si="218"/>
        <v>0.65023041414509375</v>
      </c>
      <c r="Y1550" s="1">
        <f t="shared" ca="1" si="219"/>
        <v>3.0875408888954366E-3</v>
      </c>
      <c r="Z1550" s="1">
        <f t="shared" ca="1" si="220"/>
        <v>0.40626588810863284</v>
      </c>
      <c r="AA1550" s="1">
        <f t="shared" ca="1" si="221"/>
        <v>3.0875408888954366E-3</v>
      </c>
      <c r="AP1550" s="1">
        <v>9.3151477243688175E-4</v>
      </c>
      <c r="AQ1550" s="1">
        <v>1549</v>
      </c>
      <c r="AR1550" s="1">
        <v>-6.1754991901668208E-3</v>
      </c>
    </row>
    <row r="1551" spans="1:44" x14ac:dyDescent="0.3">
      <c r="A1551" s="4">
        <v>40599</v>
      </c>
      <c r="B1551" s="1">
        <v>7185.169922</v>
      </c>
      <c r="C1551" s="1">
        <f t="shared" si="222"/>
        <v>-1.1983782906850345E-2</v>
      </c>
      <c r="D1551" s="1">
        <f t="shared" si="215"/>
        <v>-1.1766749389777113E-2</v>
      </c>
      <c r="V1551" s="1">
        <f t="shared" ca="1" si="216"/>
        <v>0.76015176746820168</v>
      </c>
      <c r="W1551" s="1">
        <f t="shared" ca="1" si="217"/>
        <v>2.1203725331837293E-2</v>
      </c>
      <c r="X1551" s="1">
        <f t="shared" ca="1" si="218"/>
        <v>0.58232858022024336</v>
      </c>
      <c r="Y1551" s="1">
        <f t="shared" ca="1" si="219"/>
        <v>1.6628333093093406E-3</v>
      </c>
      <c r="Z1551" s="1">
        <f t="shared" ca="1" si="220"/>
        <v>0.13857201693613441</v>
      </c>
      <c r="AA1551" s="1">
        <f t="shared" ca="1" si="221"/>
        <v>1.6628333093093406E-3</v>
      </c>
      <c r="AP1551" s="1">
        <v>-3.7205072222053849E-4</v>
      </c>
      <c r="AQ1551" s="1">
        <v>1550</v>
      </c>
      <c r="AR1551" s="1">
        <v>-6.1752421377101012E-3</v>
      </c>
    </row>
    <row r="1552" spans="1:44" x14ac:dyDescent="0.3">
      <c r="A1552" s="4">
        <v>40598</v>
      </c>
      <c r="B1552" s="1">
        <v>7130.5</v>
      </c>
      <c r="C1552" s="1">
        <f t="shared" si="222"/>
        <v>-7.6087166474112572E-3</v>
      </c>
      <c r="D1552" s="1">
        <f t="shared" si="215"/>
        <v>-7.3916831303380255E-3</v>
      </c>
      <c r="V1552" s="1">
        <f t="shared" ca="1" si="216"/>
        <v>0.75617378544104263</v>
      </c>
      <c r="W1552" s="1">
        <f t="shared" ca="1" si="217"/>
        <v>2.0821424610339801E-2</v>
      </c>
      <c r="X1552" s="1">
        <f t="shared" ca="1" si="218"/>
        <v>0.28805583617493846</v>
      </c>
      <c r="Y1552" s="1">
        <f t="shared" ca="1" si="219"/>
        <v>-4.4725866762300075E-3</v>
      </c>
      <c r="Z1552" s="1">
        <f t="shared" ca="1" si="220"/>
        <v>0.10905264285094152</v>
      </c>
      <c r="AA1552" s="1">
        <f t="shared" ca="1" si="221"/>
        <v>-4.4725866762300075E-3</v>
      </c>
      <c r="AP1552" s="1">
        <v>9.1201605797294281E-3</v>
      </c>
      <c r="AQ1552" s="1">
        <v>1551</v>
      </c>
      <c r="AR1552" s="1">
        <v>-6.1707094430419407E-3</v>
      </c>
    </row>
    <row r="1553" spans="1:44" x14ac:dyDescent="0.3">
      <c r="A1553" s="4">
        <v>40597</v>
      </c>
      <c r="B1553" s="1">
        <v>7194.6000979999999</v>
      </c>
      <c r="C1553" s="1">
        <f t="shared" si="222"/>
        <v>8.9895656686066732E-3</v>
      </c>
      <c r="D1553" s="1">
        <f t="shared" si="215"/>
        <v>9.2065991856799048E-3</v>
      </c>
      <c r="V1553" s="1">
        <f t="shared" ca="1" si="216"/>
        <v>0.47792588017712312</v>
      </c>
      <c r="W1553" s="1">
        <f t="shared" ca="1" si="217"/>
        <v>-1.660796308231802E-3</v>
      </c>
      <c r="X1553" s="1">
        <f t="shared" ca="1" si="218"/>
        <v>0.92872623270359644</v>
      </c>
      <c r="Y1553" s="1">
        <f t="shared" ca="1" si="219"/>
        <v>1.1730959414591046E-2</v>
      </c>
      <c r="Z1553" s="1">
        <f t="shared" ca="1" si="220"/>
        <v>0.5933512797498619</v>
      </c>
      <c r="AA1553" s="1">
        <f t="shared" ca="1" si="221"/>
        <v>1.1730959414591046E-2</v>
      </c>
      <c r="AP1553" s="1">
        <v>-2.0134972361759026E-3</v>
      </c>
      <c r="AQ1553" s="1">
        <v>1552</v>
      </c>
      <c r="AR1553" s="1">
        <v>-6.1684414728156185E-3</v>
      </c>
    </row>
    <row r="1554" spans="1:44" x14ac:dyDescent="0.3">
      <c r="A1554" s="4">
        <v>40596</v>
      </c>
      <c r="B1554" s="1">
        <v>7318.3500979999999</v>
      </c>
      <c r="C1554" s="1">
        <f t="shared" si="222"/>
        <v>1.7200400065932892E-2</v>
      </c>
      <c r="D1554" s="1">
        <f t="shared" si="215"/>
        <v>1.7417433583006122E-2</v>
      </c>
      <c r="V1554" s="1">
        <f t="shared" ca="1" si="216"/>
        <v>0.69691789510429225</v>
      </c>
      <c r="W1554" s="1">
        <f t="shared" ca="1" si="217"/>
        <v>1.5466694521939793E-2</v>
      </c>
      <c r="X1554" s="1">
        <f t="shared" ca="1" si="218"/>
        <v>5.9490103391350524E-2</v>
      </c>
      <c r="Y1554" s="1">
        <f t="shared" ca="1" si="219"/>
        <v>-1.2472546696209456E-2</v>
      </c>
      <c r="Z1554" s="1">
        <f t="shared" ca="1" si="220"/>
        <v>0.48554757820551742</v>
      </c>
      <c r="AA1554" s="1">
        <f t="shared" ca="1" si="221"/>
        <v>-1.2472546696209456E-2</v>
      </c>
      <c r="AP1554" s="1">
        <v>2.4921633190413617E-2</v>
      </c>
      <c r="AQ1554" s="1">
        <v>1553</v>
      </c>
      <c r="AR1554" s="1">
        <v>-6.1478735895328426E-3</v>
      </c>
    </row>
    <row r="1555" spans="1:44" x14ac:dyDescent="0.3">
      <c r="A1555" s="4">
        <v>40595</v>
      </c>
      <c r="B1555" s="1">
        <v>7321.8100590000004</v>
      </c>
      <c r="C1555" s="1">
        <f t="shared" si="222"/>
        <v>4.7277883042873742E-4</v>
      </c>
      <c r="D1555" s="1">
        <f t="shared" si="215"/>
        <v>6.8981234750196876E-4</v>
      </c>
      <c r="V1555" s="1">
        <f t="shared" ca="1" si="216"/>
        <v>0.19213806108244813</v>
      </c>
      <c r="W1555" s="1">
        <f t="shared" ca="1" si="217"/>
        <v>-2.6101333010435112E-2</v>
      </c>
      <c r="X1555" s="1">
        <f t="shared" ca="1" si="218"/>
        <v>0.96680663955633273</v>
      </c>
      <c r="Y1555" s="1">
        <f t="shared" ca="1" si="219"/>
        <v>1.4686428149448561E-2</v>
      </c>
      <c r="Z1555" s="1">
        <f t="shared" ca="1" si="220"/>
        <v>0.49325788049347952</v>
      </c>
      <c r="AA1555" s="1">
        <f t="shared" ca="1" si="221"/>
        <v>1.4686428149448561E-2</v>
      </c>
      <c r="AP1555" s="1">
        <v>-3.6751209454282097E-3</v>
      </c>
      <c r="AQ1555" s="1">
        <v>1554</v>
      </c>
      <c r="AR1555" s="1">
        <v>-6.1458128626791647E-3</v>
      </c>
    </row>
    <row r="1556" spans="1:44" x14ac:dyDescent="0.3">
      <c r="A1556" s="4">
        <v>40592</v>
      </c>
      <c r="B1556" s="1">
        <v>7426.8100590000004</v>
      </c>
      <c r="C1556" s="1">
        <f t="shared" si="222"/>
        <v>1.4340716182733197E-2</v>
      </c>
      <c r="D1556" s="1">
        <f t="shared" si="215"/>
        <v>1.4557749699806428E-2</v>
      </c>
      <c r="V1556" s="1">
        <f t="shared" ca="1" si="216"/>
        <v>0.19281872397706246</v>
      </c>
      <c r="W1556" s="1">
        <f t="shared" ca="1" si="217"/>
        <v>-2.6026679707274826E-2</v>
      </c>
      <c r="X1556" s="1">
        <f t="shared" ca="1" si="218"/>
        <v>0.61312700871022063</v>
      </c>
      <c r="Y1556" s="1">
        <f t="shared" ca="1" si="219"/>
        <v>2.2998277848768505E-3</v>
      </c>
      <c r="Z1556" s="1">
        <f t="shared" ca="1" si="220"/>
        <v>0.33888891521410569</v>
      </c>
      <c r="AA1556" s="1">
        <f t="shared" ca="1" si="221"/>
        <v>2.2998277848768505E-3</v>
      </c>
      <c r="AP1556" s="1">
        <v>3.636594521639822E-3</v>
      </c>
      <c r="AQ1556" s="1">
        <v>1555</v>
      </c>
      <c r="AR1556" s="1">
        <v>-6.1413952934980158E-3</v>
      </c>
    </row>
    <row r="1557" spans="1:44" x14ac:dyDescent="0.3">
      <c r="A1557" s="4">
        <v>40591</v>
      </c>
      <c r="B1557" s="1">
        <v>7405.5097660000001</v>
      </c>
      <c r="C1557" s="1">
        <f t="shared" si="222"/>
        <v>-2.8680271652010265E-3</v>
      </c>
      <c r="D1557" s="1">
        <f t="shared" si="215"/>
        <v>-2.6509936481277953E-3</v>
      </c>
      <c r="V1557" s="1">
        <f t="shared" ca="1" si="216"/>
        <v>0.55163343004132359</v>
      </c>
      <c r="W1557" s="1">
        <f t="shared" ca="1" si="217"/>
        <v>3.8936785734927579E-3</v>
      </c>
      <c r="X1557" s="1">
        <f t="shared" ca="1" si="218"/>
        <v>0.99004869891851266</v>
      </c>
      <c r="Y1557" s="1">
        <f t="shared" ca="1" si="219"/>
        <v>1.8625431793842382E-2</v>
      </c>
      <c r="Z1557" s="1">
        <f t="shared" ca="1" si="220"/>
        <v>0.62917763345798428</v>
      </c>
      <c r="AA1557" s="1">
        <f t="shared" ca="1" si="221"/>
        <v>1.8625431793842382E-2</v>
      </c>
      <c r="AP1557" s="1">
        <v>-2.4851886198003922E-3</v>
      </c>
      <c r="AQ1557" s="1">
        <v>1556</v>
      </c>
      <c r="AR1557" s="1">
        <v>-6.135989391530026E-3</v>
      </c>
    </row>
    <row r="1558" spans="1:44" x14ac:dyDescent="0.3">
      <c r="A1558" s="4">
        <v>40590</v>
      </c>
      <c r="B1558" s="1">
        <v>7414.2998049999997</v>
      </c>
      <c r="C1558" s="1">
        <f t="shared" si="222"/>
        <v>1.1869593421314684E-3</v>
      </c>
      <c r="D1558" s="1">
        <f t="shared" si="215"/>
        <v>1.4039928592046997E-3</v>
      </c>
      <c r="V1558" s="1">
        <f t="shared" ca="1" si="216"/>
        <v>0.26287962863098202</v>
      </c>
      <c r="W1558" s="1">
        <f t="shared" ca="1" si="217"/>
        <v>-1.9034784316904911E-2</v>
      </c>
      <c r="X1558" s="1">
        <f t="shared" ca="1" si="218"/>
        <v>0.16876903956256639</v>
      </c>
      <c r="Y1558" s="1">
        <f t="shared" ca="1" si="219"/>
        <v>-7.6723281877773475E-3</v>
      </c>
      <c r="Z1558" s="1">
        <f t="shared" ca="1" si="220"/>
        <v>4.8485688994732712E-2</v>
      </c>
      <c r="AA1558" s="1">
        <f t="shared" ca="1" si="221"/>
        <v>-1.9034784316904911E-2</v>
      </c>
      <c r="AP1558" s="1">
        <v>-3.8785027169886436E-3</v>
      </c>
      <c r="AQ1558" s="1">
        <v>1557</v>
      </c>
      <c r="AR1558" s="1">
        <v>-6.1350236552739261E-3</v>
      </c>
    </row>
    <row r="1559" spans="1:44" x14ac:dyDescent="0.3">
      <c r="A1559" s="4">
        <v>40589</v>
      </c>
      <c r="B1559" s="1">
        <v>7400.0400390000004</v>
      </c>
      <c r="C1559" s="1">
        <f t="shared" si="222"/>
        <v>-1.923278849660601E-3</v>
      </c>
      <c r="D1559" s="1">
        <f t="shared" si="215"/>
        <v>-1.7062453325873697E-3</v>
      </c>
      <c r="V1559" s="1">
        <f t="shared" ca="1" si="216"/>
        <v>0.63021735559809244</v>
      </c>
      <c r="W1559" s="1">
        <f t="shared" ca="1" si="217"/>
        <v>9.9728721782371983E-3</v>
      </c>
      <c r="X1559" s="1">
        <f t="shared" ca="1" si="218"/>
        <v>0.20665443965603592</v>
      </c>
      <c r="Y1559" s="1">
        <f t="shared" ca="1" si="219"/>
        <v>-6.5446768339107817E-3</v>
      </c>
      <c r="Z1559" s="1">
        <f t="shared" ca="1" si="220"/>
        <v>0.66407505769464081</v>
      </c>
      <c r="AA1559" s="1">
        <f t="shared" ca="1" si="221"/>
        <v>-6.5446768339107817E-3</v>
      </c>
      <c r="AP1559" s="1">
        <v>8.937298685117466E-3</v>
      </c>
      <c r="AQ1559" s="1">
        <v>1558</v>
      </c>
      <c r="AR1559" s="1">
        <v>-6.1296434564044287E-3</v>
      </c>
    </row>
    <row r="1560" spans="1:44" x14ac:dyDescent="0.3">
      <c r="A1560" s="4">
        <v>40588</v>
      </c>
      <c r="B1560" s="1">
        <v>7396.6298829999996</v>
      </c>
      <c r="C1560" s="1">
        <f t="shared" si="222"/>
        <v>-4.6082939849358628E-4</v>
      </c>
      <c r="D1560" s="1">
        <f t="shared" si="215"/>
        <v>-2.4379588142035496E-4</v>
      </c>
      <c r="V1560" s="1">
        <f t="shared" ca="1" si="216"/>
        <v>0.78462591229108047</v>
      </c>
      <c r="W1560" s="1">
        <f t="shared" ca="1" si="217"/>
        <v>2.3637360311686405E-2</v>
      </c>
      <c r="X1560" s="1">
        <f t="shared" ca="1" si="218"/>
        <v>0.39019539437124706</v>
      </c>
      <c r="Y1560" s="1">
        <f t="shared" ca="1" si="219"/>
        <v>-2.2304784471067133E-3</v>
      </c>
      <c r="Z1560" s="1">
        <f t="shared" ca="1" si="220"/>
        <v>0.34250486422097803</v>
      </c>
      <c r="AA1560" s="1">
        <f t="shared" ca="1" si="221"/>
        <v>-2.2304784471067133E-3</v>
      </c>
      <c r="AP1560" s="1">
        <v>-3.1271120774042471E-3</v>
      </c>
      <c r="AQ1560" s="1">
        <v>1559</v>
      </c>
      <c r="AR1560" s="1">
        <v>-6.129286370290048E-3</v>
      </c>
    </row>
    <row r="1561" spans="1:44" x14ac:dyDescent="0.3">
      <c r="A1561" s="4">
        <v>40585</v>
      </c>
      <c r="B1561" s="1">
        <v>7371.2001950000003</v>
      </c>
      <c r="C1561" s="1">
        <f t="shared" si="222"/>
        <v>-3.4380100670503241E-3</v>
      </c>
      <c r="D1561" s="1">
        <f t="shared" si="215"/>
        <v>-3.2209765499770929E-3</v>
      </c>
      <c r="V1561" s="1">
        <f t="shared" ca="1" si="216"/>
        <v>0.43990088668636895</v>
      </c>
      <c r="W1561" s="1">
        <f t="shared" ca="1" si="217"/>
        <v>-4.5366152364567768E-3</v>
      </c>
      <c r="X1561" s="1">
        <f t="shared" ca="1" si="218"/>
        <v>0.25798091310750926</v>
      </c>
      <c r="Y1561" s="1">
        <f t="shared" ca="1" si="219"/>
        <v>-5.19666141032605E-3</v>
      </c>
      <c r="Z1561" s="1">
        <f t="shared" ca="1" si="220"/>
        <v>0.73653014602220435</v>
      </c>
      <c r="AA1561" s="1">
        <f t="shared" ca="1" si="221"/>
        <v>-5.19666141032605E-3</v>
      </c>
      <c r="AP1561" s="1">
        <v>6.7805978875091549E-3</v>
      </c>
      <c r="AQ1561" s="1">
        <v>1560</v>
      </c>
      <c r="AR1561" s="1">
        <v>-6.1235221068129501E-3</v>
      </c>
    </row>
    <row r="1562" spans="1:44" x14ac:dyDescent="0.3">
      <c r="A1562" s="4">
        <v>40584</v>
      </c>
      <c r="B1562" s="1">
        <v>7340.2797849999997</v>
      </c>
      <c r="C1562" s="1">
        <f t="shared" si="222"/>
        <v>-4.1947592226533777E-3</v>
      </c>
      <c r="D1562" s="1">
        <f t="shared" si="215"/>
        <v>-3.9777257055801461E-3</v>
      </c>
      <c r="V1562" s="1">
        <f t="shared" ca="1" si="216"/>
        <v>0.88609181868347731</v>
      </c>
      <c r="W1562" s="1">
        <f t="shared" ca="1" si="217"/>
        <v>3.6180087748504168E-2</v>
      </c>
      <c r="X1562" s="1">
        <f t="shared" ca="1" si="218"/>
        <v>0.97590085085115208</v>
      </c>
      <c r="Y1562" s="1">
        <f t="shared" ca="1" si="219"/>
        <v>1.5804927068867335E-2</v>
      </c>
      <c r="Z1562" s="1">
        <f t="shared" ca="1" si="220"/>
        <v>0.63623268396651811</v>
      </c>
      <c r="AA1562" s="1">
        <f t="shared" ca="1" si="221"/>
        <v>1.5804927068867335E-2</v>
      </c>
      <c r="AP1562" s="1">
        <v>6.5063944266948186E-5</v>
      </c>
      <c r="AQ1562" s="1">
        <v>1561</v>
      </c>
      <c r="AR1562" s="1">
        <v>-6.1223637062835417E-3</v>
      </c>
    </row>
    <row r="1563" spans="1:44" x14ac:dyDescent="0.3">
      <c r="A1563" s="4">
        <v>40583</v>
      </c>
      <c r="B1563" s="1">
        <v>7320.8999020000001</v>
      </c>
      <c r="C1563" s="1">
        <f t="shared" si="222"/>
        <v>-2.6402103962852703E-3</v>
      </c>
      <c r="D1563" s="1">
        <f t="shared" si="215"/>
        <v>-2.4231768792120391E-3</v>
      </c>
      <c r="V1563" s="1">
        <f t="shared" ca="1" si="216"/>
        <v>0.59507396582320005</v>
      </c>
      <c r="W1563" s="1">
        <f t="shared" ca="1" si="217"/>
        <v>7.2185063150556582E-3</v>
      </c>
      <c r="X1563" s="1">
        <f t="shared" ca="1" si="218"/>
        <v>5.7409949338348754E-2</v>
      </c>
      <c r="Y1563" s="1">
        <f t="shared" ca="1" si="219"/>
        <v>-1.2615152649474402E-2</v>
      </c>
      <c r="Z1563" s="1">
        <f t="shared" ca="1" si="220"/>
        <v>0.86321254167452033</v>
      </c>
      <c r="AA1563" s="1">
        <f t="shared" ca="1" si="221"/>
        <v>-1.2615152649474402E-2</v>
      </c>
      <c r="AP1563" s="1">
        <v>-2.1358669836334032E-3</v>
      </c>
      <c r="AQ1563" s="1">
        <v>1562</v>
      </c>
      <c r="AR1563" s="1">
        <v>-6.1132902860409795E-3</v>
      </c>
    </row>
    <row r="1564" spans="1:44" x14ac:dyDescent="0.3">
      <c r="A1564" s="4">
        <v>40582</v>
      </c>
      <c r="B1564" s="1">
        <v>7323.2402339999999</v>
      </c>
      <c r="C1564" s="1">
        <f t="shared" si="222"/>
        <v>3.1967818592361927E-4</v>
      </c>
      <c r="D1564" s="1">
        <f t="shared" si="215"/>
        <v>5.3671170299685056E-4</v>
      </c>
      <c r="V1564" s="1">
        <f t="shared" ca="1" si="216"/>
        <v>0.34379365701781095</v>
      </c>
      <c r="W1564" s="1">
        <f t="shared" ca="1" si="217"/>
        <v>-1.2063942447939237E-2</v>
      </c>
      <c r="X1564" s="1">
        <f t="shared" ca="1" si="218"/>
        <v>0.71224417637037496</v>
      </c>
      <c r="Y1564" s="1">
        <f t="shared" ca="1" si="219"/>
        <v>4.479622230956529E-3</v>
      </c>
      <c r="Z1564" s="1">
        <f t="shared" ca="1" si="220"/>
        <v>0.66518355088369729</v>
      </c>
      <c r="AA1564" s="1">
        <f t="shared" ca="1" si="221"/>
        <v>4.479622230956529E-3</v>
      </c>
      <c r="AP1564" s="1">
        <v>1.6650647363601312E-3</v>
      </c>
      <c r="AQ1564" s="1">
        <v>1563</v>
      </c>
      <c r="AR1564" s="1">
        <v>-6.1118479500365175E-3</v>
      </c>
    </row>
    <row r="1565" spans="1:44" x14ac:dyDescent="0.3">
      <c r="A1565" s="4">
        <v>40581</v>
      </c>
      <c r="B1565" s="1">
        <v>7283.6201170000004</v>
      </c>
      <c r="C1565" s="1">
        <f t="shared" si="222"/>
        <v>-5.4101894426531365E-3</v>
      </c>
      <c r="D1565" s="1">
        <f t="shared" si="215"/>
        <v>-5.1931559255799049E-3</v>
      </c>
      <c r="V1565" s="1">
        <f t="shared" ca="1" si="216"/>
        <v>5.3852697331137844E-2</v>
      </c>
      <c r="W1565" s="1">
        <f t="shared" ca="1" si="217"/>
        <v>-4.8257786052420433E-2</v>
      </c>
      <c r="X1565" s="1">
        <f t="shared" ca="1" si="218"/>
        <v>0.62991480616416295</v>
      </c>
      <c r="Y1565" s="1">
        <f t="shared" ca="1" si="219"/>
        <v>2.6530217368777244E-3</v>
      </c>
      <c r="Z1565" s="1">
        <f t="shared" ca="1" si="220"/>
        <v>0.62341411159469373</v>
      </c>
      <c r="AA1565" s="1">
        <f t="shared" ca="1" si="221"/>
        <v>2.6530217368777244E-3</v>
      </c>
      <c r="AP1565" s="1">
        <v>-1.2928037569494342E-2</v>
      </c>
      <c r="AQ1565" s="1">
        <v>1564</v>
      </c>
      <c r="AR1565" s="1">
        <v>-6.1082353389638518E-3</v>
      </c>
    </row>
    <row r="1566" spans="1:44" x14ac:dyDescent="0.3">
      <c r="A1566" s="4">
        <v>40578</v>
      </c>
      <c r="B1566" s="1">
        <v>7216.2099609999996</v>
      </c>
      <c r="C1566" s="1">
        <f t="shared" si="222"/>
        <v>-9.2550345730779172E-3</v>
      </c>
      <c r="D1566" s="1">
        <f t="shared" si="215"/>
        <v>-9.0380010560046856E-3</v>
      </c>
      <c r="V1566" s="1">
        <f t="shared" ca="1" si="216"/>
        <v>0.10208344641787181</v>
      </c>
      <c r="W1566" s="1">
        <f t="shared" ca="1" si="217"/>
        <v>-3.8093072808589458E-2</v>
      </c>
      <c r="X1566" s="1">
        <f t="shared" ca="1" si="218"/>
        <v>0.35157688419868272</v>
      </c>
      <c r="Y1566" s="1">
        <f t="shared" ca="1" si="219"/>
        <v>-3.0485334671385223E-3</v>
      </c>
      <c r="Z1566" s="1">
        <f t="shared" ca="1" si="220"/>
        <v>2.7739697071795799E-2</v>
      </c>
      <c r="AA1566" s="1">
        <f t="shared" ca="1" si="221"/>
        <v>-3.8093072808589458E-2</v>
      </c>
      <c r="AP1566" s="1">
        <v>-9.6537036842040524E-3</v>
      </c>
      <c r="AQ1566" s="1">
        <v>1565</v>
      </c>
      <c r="AR1566" s="1">
        <v>-6.1062663944747211E-3</v>
      </c>
    </row>
    <row r="1567" spans="1:44" x14ac:dyDescent="0.3">
      <c r="A1567" s="4">
        <v>40577</v>
      </c>
      <c r="B1567" s="1">
        <v>7193.6801759999998</v>
      </c>
      <c r="C1567" s="1">
        <f t="shared" si="222"/>
        <v>-3.1221077437826677E-3</v>
      </c>
      <c r="D1567" s="1">
        <f t="shared" si="215"/>
        <v>-2.9050742267094365E-3</v>
      </c>
      <c r="V1567" s="1">
        <f t="shared" ca="1" si="216"/>
        <v>0.24158608738273868</v>
      </c>
      <c r="W1567" s="1">
        <f t="shared" ca="1" si="217"/>
        <v>-2.1036290157143225E-2</v>
      </c>
      <c r="X1567" s="1">
        <f t="shared" ca="1" si="218"/>
        <v>0.59316622427456023</v>
      </c>
      <c r="Y1567" s="1">
        <f t="shared" ca="1" si="219"/>
        <v>1.8855785413819848E-3</v>
      </c>
      <c r="Z1567" s="1">
        <f t="shared" ca="1" si="220"/>
        <v>0.46661959811532228</v>
      </c>
      <c r="AA1567" s="1">
        <f t="shared" ca="1" si="221"/>
        <v>1.8855785413819848E-3</v>
      </c>
      <c r="AP1567" s="1">
        <v>-3.3525468505946521E-3</v>
      </c>
      <c r="AQ1567" s="1">
        <v>1566</v>
      </c>
      <c r="AR1567" s="1">
        <v>-6.1054341229307817E-3</v>
      </c>
    </row>
    <row r="1568" spans="1:44" x14ac:dyDescent="0.3">
      <c r="A1568" s="4">
        <v>40576</v>
      </c>
      <c r="B1568" s="1">
        <v>7183.669922</v>
      </c>
      <c r="C1568" s="1">
        <f t="shared" si="222"/>
        <v>-1.391534479583431E-3</v>
      </c>
      <c r="D1568" s="1">
        <f t="shared" si="215"/>
        <v>-1.1745009625101996E-3</v>
      </c>
      <c r="V1568" s="1">
        <f t="shared" ca="1" si="216"/>
        <v>0.53696062010907375</v>
      </c>
      <c r="W1568" s="1">
        <f t="shared" ca="1" si="217"/>
        <v>2.7833841541489374E-3</v>
      </c>
      <c r="X1568" s="1">
        <f t="shared" ca="1" si="218"/>
        <v>0.88947281604027861</v>
      </c>
      <c r="Y1568" s="1">
        <f t="shared" ca="1" si="219"/>
        <v>9.7898342901782589E-3</v>
      </c>
      <c r="Z1568" s="1">
        <f t="shared" ca="1" si="220"/>
        <v>0.58070590684294821</v>
      </c>
      <c r="AA1568" s="1">
        <f t="shared" ca="1" si="221"/>
        <v>9.7898342901782589E-3</v>
      </c>
      <c r="AP1568" s="1">
        <v>-2.0227007501693174E-3</v>
      </c>
      <c r="AQ1568" s="1">
        <v>1567</v>
      </c>
      <c r="AR1568" s="1">
        <v>-6.1052886185622105E-3</v>
      </c>
    </row>
    <row r="1569" spans="1:44" x14ac:dyDescent="0.3">
      <c r="A1569" s="4">
        <v>40575</v>
      </c>
      <c r="B1569" s="1">
        <v>7184.2700199999999</v>
      </c>
      <c r="C1569" s="1">
        <f t="shared" si="222"/>
        <v>8.3536410569490116E-5</v>
      </c>
      <c r="D1569" s="1">
        <f t="shared" si="215"/>
        <v>3.0056992764272141E-4</v>
      </c>
      <c r="V1569" s="1">
        <f t="shared" ca="1" si="216"/>
        <v>0.49071576187817889</v>
      </c>
      <c r="W1569" s="1">
        <f t="shared" ca="1" si="217"/>
        <v>-6.9822704551755744E-4</v>
      </c>
      <c r="X1569" s="1">
        <f t="shared" ca="1" si="218"/>
        <v>0.18993874382193954</v>
      </c>
      <c r="Y1569" s="1">
        <f t="shared" ca="1" si="219"/>
        <v>-7.0249764057515795E-3</v>
      </c>
      <c r="Z1569" s="1">
        <f t="shared" ca="1" si="220"/>
        <v>0.93809536427245566</v>
      </c>
      <c r="AA1569" s="1">
        <f t="shared" ca="1" si="221"/>
        <v>-7.0249764057515795E-3</v>
      </c>
      <c r="AP1569" s="1">
        <v>-1.0558776035169144E-2</v>
      </c>
      <c r="AQ1569" s="1">
        <v>1568</v>
      </c>
      <c r="AR1569" s="1">
        <v>-6.1021868331607807E-3</v>
      </c>
    </row>
    <row r="1570" spans="1:44" x14ac:dyDescent="0.3">
      <c r="A1570" s="4">
        <v>40574</v>
      </c>
      <c r="B1570" s="1">
        <v>7077.4799800000001</v>
      </c>
      <c r="C1570" s="1">
        <f t="shared" si="222"/>
        <v>-1.4864424597448505E-2</v>
      </c>
      <c r="D1570" s="1">
        <f t="shared" si="215"/>
        <v>-1.4647391080375273E-2</v>
      </c>
      <c r="V1570" s="1">
        <f t="shared" ca="1" si="216"/>
        <v>0.22421816831972396</v>
      </c>
      <c r="W1570" s="1">
        <f t="shared" ca="1" si="217"/>
        <v>-2.274073395935846E-2</v>
      </c>
      <c r="X1570" s="1">
        <f t="shared" ca="1" si="218"/>
        <v>0.59206964156073527</v>
      </c>
      <c r="Y1570" s="1">
        <f t="shared" ca="1" si="219"/>
        <v>1.8629768719303588E-3</v>
      </c>
      <c r="Z1570" s="1">
        <f t="shared" ca="1" si="220"/>
        <v>0.49105698731542624</v>
      </c>
      <c r="AA1570" s="1">
        <f t="shared" ca="1" si="221"/>
        <v>1.8629768719303588E-3</v>
      </c>
      <c r="AP1570" s="1">
        <v>8.6926448067688247E-3</v>
      </c>
      <c r="AQ1570" s="1">
        <v>1569</v>
      </c>
      <c r="AR1570" s="1">
        <v>-6.0972713455548439E-3</v>
      </c>
    </row>
    <row r="1571" spans="1:44" x14ac:dyDescent="0.3">
      <c r="A1571" s="4">
        <v>40571</v>
      </c>
      <c r="B1571" s="1">
        <v>7102.7998049999997</v>
      </c>
      <c r="C1571" s="1">
        <f t="shared" si="222"/>
        <v>3.5775198335495089E-3</v>
      </c>
      <c r="D1571" s="1">
        <f t="shared" si="215"/>
        <v>3.79455335062274E-3</v>
      </c>
      <c r="V1571" s="1">
        <f t="shared" ca="1" si="216"/>
        <v>0.88327464577944426</v>
      </c>
      <c r="W1571" s="1">
        <f t="shared" ca="1" si="217"/>
        <v>3.574550835554606E-2</v>
      </c>
      <c r="X1571" s="1">
        <f t="shared" ca="1" si="218"/>
        <v>0.64780076102352402</v>
      </c>
      <c r="Y1571" s="1">
        <f t="shared" ca="1" si="219"/>
        <v>3.0351178169147363E-3</v>
      </c>
      <c r="Z1571" s="1">
        <f t="shared" ca="1" si="220"/>
        <v>0.19239953515950525</v>
      </c>
      <c r="AA1571" s="1">
        <f t="shared" ca="1" si="221"/>
        <v>3.0351178169147363E-3</v>
      </c>
      <c r="AP1571" s="1">
        <v>-5.5910666044917158E-3</v>
      </c>
      <c r="AQ1571" s="1">
        <v>1570</v>
      </c>
      <c r="AR1571" s="1">
        <v>-6.0966123936046068E-3</v>
      </c>
    </row>
    <row r="1572" spans="1:44" x14ac:dyDescent="0.3">
      <c r="A1572" s="4">
        <v>40570</v>
      </c>
      <c r="B1572" s="1">
        <v>7155.580078</v>
      </c>
      <c r="C1572" s="1">
        <f t="shared" si="222"/>
        <v>7.4309109715926039E-3</v>
      </c>
      <c r="D1572" s="1">
        <f t="shared" si="215"/>
        <v>7.6479444886658355E-3</v>
      </c>
      <c r="V1572" s="1">
        <f t="shared" ca="1" si="216"/>
        <v>0.85621483980345636</v>
      </c>
      <c r="W1572" s="1">
        <f t="shared" ca="1" si="217"/>
        <v>3.1904003537913214E-2</v>
      </c>
      <c r="X1572" s="1">
        <f t="shared" ca="1" si="218"/>
        <v>0.64737127406326767</v>
      </c>
      <c r="Y1572" s="1">
        <f t="shared" ca="1" si="219"/>
        <v>3.0258646555303219E-3</v>
      </c>
      <c r="Z1572" s="1">
        <f t="shared" ca="1" si="220"/>
        <v>0.51265873367912473</v>
      </c>
      <c r="AA1572" s="1">
        <f t="shared" ca="1" si="221"/>
        <v>3.0258646555303219E-3</v>
      </c>
      <c r="AP1572" s="1">
        <v>-1.6616565993868196E-2</v>
      </c>
      <c r="AQ1572" s="1">
        <v>1571</v>
      </c>
      <c r="AR1572" s="1">
        <v>-6.092475612454947E-3</v>
      </c>
    </row>
    <row r="1573" spans="1:44" x14ac:dyDescent="0.3">
      <c r="A1573" s="4">
        <v>40569</v>
      </c>
      <c r="B1573" s="1">
        <v>7127.3500979999999</v>
      </c>
      <c r="C1573" s="1">
        <f t="shared" si="222"/>
        <v>-3.9451700200789884E-3</v>
      </c>
      <c r="D1573" s="1">
        <f t="shared" si="215"/>
        <v>-3.7281365030057572E-3</v>
      </c>
      <c r="V1573" s="1">
        <f t="shared" ca="1" si="216"/>
        <v>0.96332037028417239</v>
      </c>
      <c r="W1573" s="1">
        <f t="shared" ca="1" si="217"/>
        <v>5.3717672634097664E-2</v>
      </c>
      <c r="X1573" s="1">
        <f t="shared" ca="1" si="218"/>
        <v>0.68125017513507014</v>
      </c>
      <c r="Y1573" s="1">
        <f t="shared" ca="1" si="219"/>
        <v>3.7695806061702254E-3</v>
      </c>
      <c r="Z1573" s="1">
        <f t="shared" ca="1" si="220"/>
        <v>0.30739427610679848</v>
      </c>
      <c r="AA1573" s="1">
        <f t="shared" ca="1" si="221"/>
        <v>3.7695806061702254E-3</v>
      </c>
      <c r="AP1573" s="1">
        <v>-9.9803172614630481E-3</v>
      </c>
      <c r="AQ1573" s="1">
        <v>1572</v>
      </c>
      <c r="AR1573" s="1">
        <v>-6.0861282358195623E-3</v>
      </c>
    </row>
    <row r="1574" spans="1:44" x14ac:dyDescent="0.3">
      <c r="A1574" s="4">
        <v>40568</v>
      </c>
      <c r="B1574" s="1">
        <v>7059.0097660000001</v>
      </c>
      <c r="C1574" s="1">
        <f t="shared" si="222"/>
        <v>-9.5884629014052064E-3</v>
      </c>
      <c r="D1574" s="1">
        <f t="shared" si="215"/>
        <v>-9.3714293843319748E-3</v>
      </c>
      <c r="V1574" s="1">
        <f t="shared" ca="1" si="216"/>
        <v>8.337858117472019E-2</v>
      </c>
      <c r="W1574" s="1">
        <f t="shared" ca="1" si="217"/>
        <v>-4.1480971595955006E-2</v>
      </c>
      <c r="X1574" s="1">
        <f t="shared" ca="1" si="218"/>
        <v>0.23524450865446744</v>
      </c>
      <c r="Y1574" s="1">
        <f t="shared" ca="1" si="219"/>
        <v>-5.7734689300638692E-3</v>
      </c>
      <c r="Z1574" s="1">
        <f t="shared" ca="1" si="220"/>
        <v>0.93129297154615576</v>
      </c>
      <c r="AA1574" s="1">
        <f t="shared" ca="1" si="221"/>
        <v>-5.7734689300638692E-3</v>
      </c>
      <c r="AP1574" s="1">
        <v>-1.4113837739699342E-2</v>
      </c>
      <c r="AQ1574" s="1">
        <v>1573</v>
      </c>
      <c r="AR1574" s="1">
        <v>-6.0765451319062308E-3</v>
      </c>
    </row>
    <row r="1575" spans="1:44" x14ac:dyDescent="0.3">
      <c r="A1575" s="4">
        <v>40567</v>
      </c>
      <c r="B1575" s="1">
        <v>7067.7700199999999</v>
      </c>
      <c r="C1575" s="1">
        <f t="shared" si="222"/>
        <v>1.2410032413036052E-3</v>
      </c>
      <c r="D1575" s="1">
        <f t="shared" si="215"/>
        <v>1.4580367583768366E-3</v>
      </c>
      <c r="V1575" s="1">
        <f t="shared" ca="1" si="216"/>
        <v>1.1818593618468931E-3</v>
      </c>
      <c r="W1575" s="1">
        <f t="shared" ca="1" si="217"/>
        <v>-9.120788118966347E-2</v>
      </c>
      <c r="X1575" s="1">
        <f t="shared" ca="1" si="218"/>
        <v>0.76050857640899883</v>
      </c>
      <c r="Y1575" s="1">
        <f t="shared" ca="1" si="219"/>
        <v>5.6635157634128304E-3</v>
      </c>
      <c r="Z1575" s="1">
        <f t="shared" ca="1" si="220"/>
        <v>0.44345362976972402</v>
      </c>
      <c r="AA1575" s="1">
        <f t="shared" ca="1" si="221"/>
        <v>5.6635157634128304E-3</v>
      </c>
      <c r="AP1575" s="1">
        <v>-4.3271943024743202E-3</v>
      </c>
      <c r="AQ1575" s="1">
        <v>1574</v>
      </c>
      <c r="AR1575" s="1">
        <v>-6.0765262595224943E-3</v>
      </c>
    </row>
    <row r="1576" spans="1:44" x14ac:dyDescent="0.3">
      <c r="A1576" s="4">
        <v>40564</v>
      </c>
      <c r="B1576" s="1">
        <v>7062.419922</v>
      </c>
      <c r="C1576" s="1">
        <f t="shared" si="222"/>
        <v>-7.5697115000353233E-4</v>
      </c>
      <c r="D1576" s="1">
        <f t="shared" si="215"/>
        <v>-5.3993763293030104E-4</v>
      </c>
      <c r="V1576" s="1">
        <f t="shared" ca="1" si="216"/>
        <v>0.75955140972219692</v>
      </c>
      <c r="W1576" s="1">
        <f t="shared" ca="1" si="217"/>
        <v>2.1145808890650916E-2</v>
      </c>
      <c r="X1576" s="1">
        <f t="shared" ca="1" si="218"/>
        <v>0.14169494715064035</v>
      </c>
      <c r="Y1576" s="1">
        <f t="shared" ca="1" si="219"/>
        <v>-8.5818824542449237E-3</v>
      </c>
      <c r="Z1576" s="1">
        <f t="shared" ca="1" si="220"/>
        <v>0.1872212394030307</v>
      </c>
      <c r="AA1576" s="1">
        <f t="shared" ca="1" si="221"/>
        <v>-8.5818824542449237E-3</v>
      </c>
      <c r="AP1576" s="1">
        <v>2.6567366906689728E-3</v>
      </c>
      <c r="AQ1576" s="1">
        <v>1575</v>
      </c>
      <c r="AR1576" s="1">
        <v>-6.0739436468133443E-3</v>
      </c>
    </row>
    <row r="1577" spans="1:44" x14ac:dyDescent="0.3">
      <c r="A1577" s="4">
        <v>40563</v>
      </c>
      <c r="B1577" s="1">
        <v>7024.2700199999999</v>
      </c>
      <c r="C1577" s="1">
        <f t="shared" si="222"/>
        <v>-5.401817283784009E-3</v>
      </c>
      <c r="D1577" s="1">
        <f t="shared" si="215"/>
        <v>-5.1847837667107774E-3</v>
      </c>
      <c r="V1577" s="1">
        <f t="shared" ca="1" si="216"/>
        <v>0.89759871331482277</v>
      </c>
      <c r="W1577" s="1">
        <f t="shared" ca="1" si="217"/>
        <v>3.8039611654867439E-2</v>
      </c>
      <c r="X1577" s="1">
        <f t="shared" ca="1" si="218"/>
        <v>0.31896831978955387</v>
      </c>
      <c r="Y1577" s="1">
        <f t="shared" ca="1" si="219"/>
        <v>-3.7646853967606034E-3</v>
      </c>
      <c r="Z1577" s="1">
        <f t="shared" ca="1" si="220"/>
        <v>0.72576106658298578</v>
      </c>
      <c r="AA1577" s="1">
        <f t="shared" ca="1" si="221"/>
        <v>-3.7646853967606034E-3</v>
      </c>
      <c r="AP1577" s="1">
        <v>-3.1447690205126284E-3</v>
      </c>
      <c r="AQ1577" s="1">
        <v>1576</v>
      </c>
      <c r="AR1577" s="1">
        <v>-6.0697184372341065E-3</v>
      </c>
    </row>
    <row r="1578" spans="1:44" x14ac:dyDescent="0.3">
      <c r="A1578" s="4">
        <v>40562</v>
      </c>
      <c r="B1578" s="1">
        <v>7082.7597660000001</v>
      </c>
      <c r="C1578" s="1">
        <f t="shared" si="222"/>
        <v>8.3268077442159878E-3</v>
      </c>
      <c r="D1578" s="1">
        <f t="shared" si="215"/>
        <v>8.5438412612892194E-3</v>
      </c>
      <c r="V1578" s="1">
        <f t="shared" ca="1" si="216"/>
        <v>3.2877898689510521E-2</v>
      </c>
      <c r="W1578" s="1">
        <f t="shared" ca="1" si="217"/>
        <v>-5.5202542184178319E-2</v>
      </c>
      <c r="X1578" s="1">
        <f t="shared" ca="1" si="218"/>
        <v>0.24700113433042992</v>
      </c>
      <c r="Y1578" s="1">
        <f t="shared" ca="1" si="219"/>
        <v>-5.4716566378681299E-3</v>
      </c>
      <c r="Z1578" s="1">
        <f t="shared" ca="1" si="220"/>
        <v>0.31002940792778699</v>
      </c>
      <c r="AA1578" s="1">
        <f t="shared" ca="1" si="221"/>
        <v>-5.4716566378681299E-3</v>
      </c>
      <c r="AP1578" s="1">
        <v>-8.2934306171709212E-3</v>
      </c>
      <c r="AQ1578" s="1">
        <v>1577</v>
      </c>
      <c r="AR1578" s="1">
        <v>-6.0606156785548921E-3</v>
      </c>
    </row>
    <row r="1579" spans="1:44" x14ac:dyDescent="0.3">
      <c r="A1579" s="4">
        <v>40561</v>
      </c>
      <c r="B1579" s="1">
        <v>7143.4501950000003</v>
      </c>
      <c r="C1579" s="1">
        <f t="shared" si="222"/>
        <v>8.568754412840298E-3</v>
      </c>
      <c r="D1579" s="1">
        <f t="shared" si="215"/>
        <v>8.7857879299135296E-3</v>
      </c>
      <c r="V1579" s="1">
        <f t="shared" ca="1" si="216"/>
        <v>0.95078798563371669</v>
      </c>
      <c r="W1579" s="1">
        <f t="shared" ca="1" si="217"/>
        <v>4.9576272053595855E-2</v>
      </c>
      <c r="X1579" s="1">
        <f t="shared" ca="1" si="218"/>
        <v>8.8565506826902896E-2</v>
      </c>
      <c r="Y1579" s="1">
        <f t="shared" ca="1" si="219"/>
        <v>-1.0797131797983091E-2</v>
      </c>
      <c r="Z1579" s="1">
        <f t="shared" ca="1" si="220"/>
        <v>0.32222716749079572</v>
      </c>
      <c r="AA1579" s="1">
        <f t="shared" ca="1" si="221"/>
        <v>-1.0797131797983091E-2</v>
      </c>
      <c r="AP1579" s="1">
        <v>-7.7622229216766439E-3</v>
      </c>
      <c r="AQ1579" s="1">
        <v>1578</v>
      </c>
      <c r="AR1579" s="1">
        <v>-6.060393837196215E-3</v>
      </c>
    </row>
    <row r="1580" spans="1:44" x14ac:dyDescent="0.3">
      <c r="A1580" s="4">
        <v>40560</v>
      </c>
      <c r="B1580" s="1">
        <v>7078.0600590000004</v>
      </c>
      <c r="C1580" s="1">
        <f t="shared" si="222"/>
        <v>-9.1538590198010032E-3</v>
      </c>
      <c r="D1580" s="1">
        <f t="shared" si="215"/>
        <v>-8.9368255027277715E-3</v>
      </c>
      <c r="V1580" s="1">
        <f t="shared" ca="1" si="216"/>
        <v>5.0528698895247692E-2</v>
      </c>
      <c r="W1580" s="1">
        <f t="shared" ca="1" si="217"/>
        <v>-4.9192465438141202E-2</v>
      </c>
      <c r="X1580" s="1">
        <f t="shared" ca="1" si="218"/>
        <v>3.7974773906009562E-2</v>
      </c>
      <c r="Y1580" s="1">
        <f t="shared" ca="1" si="219"/>
        <v>-1.4197497704778196E-2</v>
      </c>
      <c r="Z1580" s="1">
        <f t="shared" ca="1" si="220"/>
        <v>0.62083896329413613</v>
      </c>
      <c r="AA1580" s="1">
        <f t="shared" ca="1" si="221"/>
        <v>-1.4197497704778196E-2</v>
      </c>
      <c r="AP1580" s="1">
        <v>3.8495585642426785E-3</v>
      </c>
      <c r="AQ1580" s="1">
        <v>1579</v>
      </c>
      <c r="AR1580" s="1">
        <v>-6.0602065558606356E-3</v>
      </c>
    </row>
    <row r="1581" spans="1:44" x14ac:dyDescent="0.3">
      <c r="A1581" s="4">
        <v>40557</v>
      </c>
      <c r="B1581" s="1">
        <v>7075.7001950000003</v>
      </c>
      <c r="C1581" s="1">
        <f t="shared" si="222"/>
        <v>-3.3340547838377926E-4</v>
      </c>
      <c r="D1581" s="1">
        <f t="shared" si="215"/>
        <v>-1.1637196131054794E-4</v>
      </c>
      <c r="V1581" s="1">
        <f t="shared" ca="1" si="216"/>
        <v>0.28910341489057823</v>
      </c>
      <c r="W1581" s="1">
        <f t="shared" ca="1" si="217"/>
        <v>-1.6680176634232647E-2</v>
      </c>
      <c r="X1581" s="1">
        <f t="shared" ca="1" si="218"/>
        <v>0.4647788361741173</v>
      </c>
      <c r="Y1581" s="1">
        <f t="shared" ca="1" si="219"/>
        <v>-7.0721096110777605E-4</v>
      </c>
      <c r="Z1581" s="1">
        <f t="shared" ca="1" si="220"/>
        <v>0.81909876785835745</v>
      </c>
      <c r="AA1581" s="1">
        <f t="shared" ca="1" si="221"/>
        <v>-7.0721096110777605E-4</v>
      </c>
      <c r="AP1581" s="1">
        <v>-6.2468954503563396E-3</v>
      </c>
      <c r="AQ1581" s="1">
        <v>1580</v>
      </c>
      <c r="AR1581" s="1">
        <v>-6.0588889849783776E-3</v>
      </c>
    </row>
    <row r="1582" spans="1:44" x14ac:dyDescent="0.3">
      <c r="A1582" s="4">
        <v>40556</v>
      </c>
      <c r="B1582" s="1">
        <v>7075.1098629999997</v>
      </c>
      <c r="C1582" s="1">
        <f t="shared" si="222"/>
        <v>-8.3430894997194201E-5</v>
      </c>
      <c r="D1582" s="1">
        <f t="shared" si="215"/>
        <v>1.3360262207603711E-4</v>
      </c>
      <c r="V1582" s="1">
        <f t="shared" ca="1" si="216"/>
        <v>0.48475183447789549</v>
      </c>
      <c r="W1582" s="1">
        <f t="shared" ca="1" si="217"/>
        <v>-1.1469238131924897E-3</v>
      </c>
      <c r="X1582" s="1">
        <f t="shared" ca="1" si="218"/>
        <v>0.73930346195385133</v>
      </c>
      <c r="Y1582" s="1">
        <f t="shared" ca="1" si="219"/>
        <v>5.1295959798035896E-3</v>
      </c>
      <c r="Z1582" s="1">
        <f t="shared" ca="1" si="220"/>
        <v>0.11260056182394418</v>
      </c>
      <c r="AA1582" s="1">
        <f t="shared" ca="1" si="221"/>
        <v>5.1295959798035896E-3</v>
      </c>
      <c r="AP1582" s="1">
        <v>4.3281978749299174E-3</v>
      </c>
      <c r="AQ1582" s="1">
        <v>1581</v>
      </c>
      <c r="AR1582" s="1">
        <v>-6.0581358770185117E-3</v>
      </c>
    </row>
    <row r="1583" spans="1:44" x14ac:dyDescent="0.3">
      <c r="A1583" s="4">
        <v>40555</v>
      </c>
      <c r="B1583" s="1">
        <v>7068.7797849999997</v>
      </c>
      <c r="C1583" s="1">
        <f t="shared" si="222"/>
        <v>-8.9469677822301235E-4</v>
      </c>
      <c r="D1583" s="1">
        <f t="shared" si="215"/>
        <v>-6.7766326114978106E-4</v>
      </c>
      <c r="V1583" s="1">
        <f t="shared" ca="1" si="216"/>
        <v>0.5987623535100276</v>
      </c>
      <c r="W1583" s="1">
        <f t="shared" ca="1" si="217"/>
        <v>7.5043470490340517E-3</v>
      </c>
      <c r="X1583" s="1">
        <f t="shared" ca="1" si="218"/>
        <v>0.13252995715365923</v>
      </c>
      <c r="Y1583" s="1">
        <f t="shared" ca="1" si="219"/>
        <v>-8.9160901226706269E-3</v>
      </c>
      <c r="Z1583" s="1">
        <f t="shared" ca="1" si="220"/>
        <v>0.72553219818136938</v>
      </c>
      <c r="AA1583" s="1">
        <f t="shared" ca="1" si="221"/>
        <v>-8.9160901226706269E-3</v>
      </c>
      <c r="AP1583" s="1">
        <v>-7.1832443638993691E-3</v>
      </c>
      <c r="AQ1583" s="1">
        <v>1582</v>
      </c>
      <c r="AR1583" s="1">
        <v>-6.040470004576747E-3</v>
      </c>
    </row>
    <row r="1584" spans="1:44" x14ac:dyDescent="0.3">
      <c r="A1584" s="4">
        <v>40554</v>
      </c>
      <c r="B1584" s="1">
        <v>6941.5698240000002</v>
      </c>
      <c r="C1584" s="1">
        <f t="shared" si="222"/>
        <v>-1.7996028291889923E-2</v>
      </c>
      <c r="D1584" s="1">
        <f t="shared" si="215"/>
        <v>-1.7778994774816693E-2</v>
      </c>
      <c r="V1584" s="1">
        <f t="shared" ca="1" si="216"/>
        <v>0.25309042932452208</v>
      </c>
      <c r="W1584" s="1">
        <f t="shared" ca="1" si="217"/>
        <v>-1.9943885757983778E-2</v>
      </c>
      <c r="X1584" s="1">
        <f t="shared" ca="1" si="218"/>
        <v>0.47908546499226212</v>
      </c>
      <c r="Y1584" s="1">
        <f t="shared" ca="1" si="219"/>
        <v>-4.1959201484576626E-4</v>
      </c>
      <c r="Z1584" s="1">
        <f t="shared" ca="1" si="220"/>
        <v>0.25216926778186821</v>
      </c>
      <c r="AA1584" s="1">
        <f t="shared" ca="1" si="221"/>
        <v>-4.1959201484576626E-4</v>
      </c>
      <c r="AP1584" s="1">
        <v>6.7489691574080949E-3</v>
      </c>
      <c r="AQ1584" s="1">
        <v>1583</v>
      </c>
      <c r="AR1584" s="1">
        <v>-6.0328776236125261E-3</v>
      </c>
    </row>
    <row r="1585" spans="1:44" x14ac:dyDescent="0.3">
      <c r="A1585" s="4">
        <v>40553</v>
      </c>
      <c r="B1585" s="1">
        <v>6857.0600590000004</v>
      </c>
      <c r="C1585" s="1">
        <f t="shared" si="222"/>
        <v>-1.2174445715119523E-2</v>
      </c>
      <c r="D1585" s="1">
        <f t="shared" si="215"/>
        <v>-1.1957412198046292E-2</v>
      </c>
      <c r="V1585" s="1">
        <f t="shared" ca="1" si="216"/>
        <v>0.87511569190513894</v>
      </c>
      <c r="W1585" s="1">
        <f t="shared" ca="1" si="217"/>
        <v>3.4527347188395889E-2</v>
      </c>
      <c r="X1585" s="1">
        <f t="shared" ca="1" si="218"/>
        <v>0.47412351185339696</v>
      </c>
      <c r="Y1585" s="1">
        <f t="shared" ca="1" si="219"/>
        <v>-5.192662832574083E-4</v>
      </c>
      <c r="Z1585" s="1">
        <f t="shared" ca="1" si="220"/>
        <v>0.420587643771416</v>
      </c>
      <c r="AA1585" s="1">
        <f t="shared" ca="1" si="221"/>
        <v>-5.192662832574083E-4</v>
      </c>
      <c r="AP1585" s="1">
        <v>-2.1495044586198977E-3</v>
      </c>
      <c r="AQ1585" s="1">
        <v>1584</v>
      </c>
      <c r="AR1585" s="1">
        <v>-6.0305696298746849E-3</v>
      </c>
    </row>
    <row r="1586" spans="1:44" x14ac:dyDescent="0.3">
      <c r="A1586" s="4">
        <v>40550</v>
      </c>
      <c r="B1586" s="1">
        <v>6947.8398440000001</v>
      </c>
      <c r="C1586" s="1">
        <f t="shared" si="222"/>
        <v>1.3238878501705671E-2</v>
      </c>
      <c r="D1586" s="1">
        <f t="shared" si="215"/>
        <v>1.3455912018778902E-2</v>
      </c>
      <c r="V1586" s="1">
        <f t="shared" ca="1" si="216"/>
        <v>0.46970577748718478</v>
      </c>
      <c r="W1586" s="1">
        <f t="shared" ca="1" si="217"/>
        <v>-2.2802844413040298E-3</v>
      </c>
      <c r="X1586" s="1">
        <f t="shared" ca="1" si="218"/>
        <v>0.97862228985207877</v>
      </c>
      <c r="Y1586" s="1">
        <f t="shared" ca="1" si="219"/>
        <v>1.6208731116772002E-2</v>
      </c>
      <c r="Z1586" s="1">
        <f t="shared" ca="1" si="220"/>
        <v>0.59100684601594899</v>
      </c>
      <c r="AA1586" s="1">
        <f t="shared" ca="1" si="221"/>
        <v>1.6208731116772002E-2</v>
      </c>
      <c r="AP1586" s="1">
        <v>2.4401206256222798E-2</v>
      </c>
      <c r="AQ1586" s="1">
        <v>1585</v>
      </c>
      <c r="AR1586" s="1">
        <v>-6.0247929353629687E-3</v>
      </c>
    </row>
    <row r="1587" spans="1:44" x14ac:dyDescent="0.3">
      <c r="A1587" s="4">
        <v>40549</v>
      </c>
      <c r="B1587" s="1">
        <v>6981.3901370000003</v>
      </c>
      <c r="C1587" s="1">
        <f t="shared" si="222"/>
        <v>4.8288811707387766E-3</v>
      </c>
      <c r="D1587" s="1">
        <f t="shared" si="215"/>
        <v>5.0459146878120082E-3</v>
      </c>
      <c r="V1587" s="1">
        <f t="shared" ca="1" si="216"/>
        <v>9.3369380649972133E-2</v>
      </c>
      <c r="W1587" s="1">
        <f t="shared" ca="1" si="217"/>
        <v>-3.9608650717149779E-2</v>
      </c>
      <c r="X1587" s="1">
        <f t="shared" ca="1" si="218"/>
        <v>0.37695435681277034</v>
      </c>
      <c r="Y1587" s="1">
        <f t="shared" ca="1" si="219"/>
        <v>-2.507916875412743E-3</v>
      </c>
      <c r="Z1587" s="1">
        <f t="shared" ca="1" si="220"/>
        <v>0.25052733038655495</v>
      </c>
      <c r="AA1587" s="1">
        <f t="shared" ca="1" si="221"/>
        <v>-2.507916875412743E-3</v>
      </c>
      <c r="AP1587" s="1">
        <v>-1.2622593501026055E-3</v>
      </c>
      <c r="AQ1587" s="1">
        <v>1586</v>
      </c>
      <c r="AR1587" s="1">
        <v>-6.0214360539390058E-3</v>
      </c>
    </row>
    <row r="1588" spans="1:44" x14ac:dyDescent="0.3">
      <c r="A1588" s="4">
        <v>40548</v>
      </c>
      <c r="B1588" s="1">
        <v>6939.8198240000002</v>
      </c>
      <c r="C1588" s="1">
        <f t="shared" si="222"/>
        <v>-5.9544463472519108E-3</v>
      </c>
      <c r="D1588" s="1">
        <f t="shared" si="215"/>
        <v>-5.7374128301786792E-3</v>
      </c>
      <c r="V1588" s="1">
        <f t="shared" ca="1" si="216"/>
        <v>3.8851904624833455E-2</v>
      </c>
      <c r="W1588" s="1">
        <f t="shared" ca="1" si="217"/>
        <v>-5.2925020274638024E-2</v>
      </c>
      <c r="X1588" s="1">
        <f t="shared" ca="1" si="218"/>
        <v>0.3119965158076965</v>
      </c>
      <c r="Y1588" s="1">
        <f t="shared" ca="1" si="219"/>
        <v>-3.9215926417833519E-3</v>
      </c>
      <c r="Z1588" s="1">
        <f t="shared" ca="1" si="220"/>
        <v>0.7004120395236999</v>
      </c>
      <c r="AA1588" s="1">
        <f t="shared" ca="1" si="221"/>
        <v>-3.9215926417833519E-3</v>
      </c>
      <c r="AP1588" s="1">
        <v>-1.5667568737019119E-2</v>
      </c>
      <c r="AQ1588" s="1">
        <v>1587</v>
      </c>
      <c r="AR1588" s="1">
        <v>-6.0212400221617999E-3</v>
      </c>
    </row>
    <row r="1589" spans="1:44" x14ac:dyDescent="0.3">
      <c r="A1589" s="4">
        <v>40547</v>
      </c>
      <c r="B1589" s="1">
        <v>6975.3500979999999</v>
      </c>
      <c r="C1589" s="1">
        <f t="shared" si="222"/>
        <v>5.1197689422894351E-3</v>
      </c>
      <c r="D1589" s="1">
        <f t="shared" si="215"/>
        <v>5.3368024593626667E-3</v>
      </c>
      <c r="V1589" s="1">
        <f t="shared" ca="1" si="216"/>
        <v>0.93448924758769503</v>
      </c>
      <c r="W1589" s="1">
        <f t="shared" ca="1" si="217"/>
        <v>4.5302577237971355E-2</v>
      </c>
      <c r="X1589" s="1">
        <f t="shared" ca="1" si="218"/>
        <v>0.53736852789433354</v>
      </c>
      <c r="Y1589" s="1">
        <f t="shared" ca="1" si="219"/>
        <v>7.5045123454564101E-4</v>
      </c>
      <c r="Z1589" s="1">
        <f t="shared" ca="1" si="220"/>
        <v>0.32144708285374957</v>
      </c>
      <c r="AA1589" s="1">
        <f t="shared" ca="1" si="221"/>
        <v>7.5045123454564101E-4</v>
      </c>
      <c r="AP1589" s="1">
        <v>-6.9805423258743624E-3</v>
      </c>
      <c r="AQ1589" s="1">
        <v>1588</v>
      </c>
      <c r="AR1589" s="1">
        <v>-6.0162179801212289E-3</v>
      </c>
    </row>
    <row r="1590" spans="1:44" x14ac:dyDescent="0.3">
      <c r="A1590" s="4">
        <v>40546</v>
      </c>
      <c r="B1590" s="1">
        <v>6989.7402339999999</v>
      </c>
      <c r="C1590" s="1">
        <f t="shared" si="222"/>
        <v>2.0629983868660556E-3</v>
      </c>
      <c r="D1590" s="1">
        <f t="shared" si="215"/>
        <v>2.2800319039392868E-3</v>
      </c>
      <c r="V1590" s="1">
        <f t="shared" ca="1" si="216"/>
        <v>0.26363450505627284</v>
      </c>
      <c r="W1590" s="1">
        <f t="shared" ca="1" si="217"/>
        <v>-1.8965411683769556E-2</v>
      </c>
      <c r="X1590" s="1">
        <f t="shared" ca="1" si="218"/>
        <v>1.7940308339556177E-2</v>
      </c>
      <c r="Y1590" s="1">
        <f t="shared" ca="1" si="219"/>
        <v>-1.6786222015222424E-2</v>
      </c>
      <c r="Z1590" s="1">
        <f t="shared" ca="1" si="220"/>
        <v>0.78898014730763577</v>
      </c>
      <c r="AA1590" s="1">
        <f t="shared" ca="1" si="221"/>
        <v>-1.6786222015222424E-2</v>
      </c>
      <c r="AP1590" s="1">
        <v>5.8710671826475427E-3</v>
      </c>
      <c r="AQ1590" s="1">
        <v>1589</v>
      </c>
      <c r="AR1590" s="1">
        <v>-6.0136642168973934E-3</v>
      </c>
    </row>
    <row r="1591" spans="1:44" x14ac:dyDescent="0.3">
      <c r="A1591" s="4">
        <v>40543</v>
      </c>
      <c r="B1591" s="1">
        <v>6914.1899409999996</v>
      </c>
      <c r="C1591" s="1">
        <f t="shared" si="222"/>
        <v>-1.080874116501541E-2</v>
      </c>
      <c r="D1591" s="1">
        <f t="shared" si="215"/>
        <v>-1.0591707647942178E-2</v>
      </c>
      <c r="V1591" s="1">
        <f t="shared" ca="1" si="216"/>
        <v>0.41572456701335703</v>
      </c>
      <c r="W1591" s="1">
        <f t="shared" ca="1" si="217"/>
        <v>-6.3853011124061776E-3</v>
      </c>
      <c r="X1591" s="1">
        <f t="shared" ca="1" si="218"/>
        <v>0.31109836398580903</v>
      </c>
      <c r="Y1591" s="1">
        <f t="shared" ca="1" si="219"/>
        <v>-3.9419152735376212E-3</v>
      </c>
      <c r="Z1591" s="1">
        <f t="shared" ca="1" si="220"/>
        <v>0.14984605074951673</v>
      </c>
      <c r="AA1591" s="1">
        <f t="shared" ca="1" si="221"/>
        <v>-3.9419152735376212E-3</v>
      </c>
      <c r="AP1591" s="1">
        <v>5.2594202124066529E-3</v>
      </c>
      <c r="AQ1591" s="1">
        <v>1590</v>
      </c>
      <c r="AR1591" s="1">
        <v>-6.0120530577479504E-3</v>
      </c>
    </row>
    <row r="1592" spans="1:44" x14ac:dyDescent="0.3">
      <c r="A1592" s="4">
        <v>40542</v>
      </c>
      <c r="B1592" s="1">
        <v>6914.1899409999996</v>
      </c>
      <c r="C1592" s="1">
        <f t="shared" si="222"/>
        <v>0</v>
      </c>
      <c r="D1592" s="1">
        <f t="shared" si="215"/>
        <v>2.1703351707323131E-4</v>
      </c>
      <c r="V1592" s="1">
        <f t="shared" ca="1" si="216"/>
        <v>0.36516652081257739</v>
      </c>
      <c r="W1592" s="1">
        <f t="shared" ca="1" si="217"/>
        <v>-1.0340476363137176E-2</v>
      </c>
      <c r="X1592" s="1">
        <f t="shared" ca="1" si="218"/>
        <v>0.9746913008664837</v>
      </c>
      <c r="Y1592" s="1">
        <f t="shared" ca="1" si="219"/>
        <v>1.5637673960232662E-2</v>
      </c>
      <c r="Z1592" s="1">
        <f t="shared" ca="1" si="220"/>
        <v>0.91359683093746924</v>
      </c>
      <c r="AA1592" s="1">
        <f t="shared" ca="1" si="221"/>
        <v>1.5637673960232662E-2</v>
      </c>
      <c r="AP1592" s="1">
        <v>-2.8574972438085463E-3</v>
      </c>
      <c r="AQ1592" s="1">
        <v>1591</v>
      </c>
      <c r="AR1592" s="1">
        <v>-6.0110566298304342E-3</v>
      </c>
    </row>
    <row r="1593" spans="1:44" x14ac:dyDescent="0.3">
      <c r="A1593" s="4">
        <v>40541</v>
      </c>
      <c r="B1593" s="1">
        <v>6995.4702150000003</v>
      </c>
      <c r="C1593" s="1">
        <f t="shared" si="222"/>
        <v>1.1755574361361133E-2</v>
      </c>
      <c r="D1593" s="1">
        <f t="shared" si="215"/>
        <v>1.1972607878434365E-2</v>
      </c>
      <c r="V1593" s="1">
        <f t="shared" ca="1" si="216"/>
        <v>0.13252280578976861</v>
      </c>
      <c r="W1593" s="1">
        <f t="shared" ca="1" si="217"/>
        <v>-3.3436338730309607E-2</v>
      </c>
      <c r="X1593" s="1">
        <f t="shared" ca="1" si="218"/>
        <v>0.91814580021107184</v>
      </c>
      <c r="Y1593" s="1">
        <f t="shared" ca="1" si="219"/>
        <v>1.1141656301247907E-2</v>
      </c>
      <c r="Z1593" s="1">
        <f t="shared" ca="1" si="220"/>
        <v>0.16202169536822164</v>
      </c>
      <c r="AA1593" s="1">
        <f t="shared" ca="1" si="221"/>
        <v>1.1141656301247907E-2</v>
      </c>
      <c r="AP1593" s="1">
        <v>-1.2028303481185925E-2</v>
      </c>
      <c r="AQ1593" s="1">
        <v>1592</v>
      </c>
      <c r="AR1593" s="1">
        <v>-5.9943287648246447E-3</v>
      </c>
    </row>
    <row r="1594" spans="1:44" x14ac:dyDescent="0.3">
      <c r="A1594" s="4">
        <v>40540</v>
      </c>
      <c r="B1594" s="1">
        <v>6972.1000979999999</v>
      </c>
      <c r="C1594" s="1">
        <f t="shared" si="222"/>
        <v>-3.3407499827372779E-3</v>
      </c>
      <c r="D1594" s="1">
        <f t="shared" si="215"/>
        <v>-3.1237164656640467E-3</v>
      </c>
      <c r="V1594" s="1">
        <f t="shared" ca="1" si="216"/>
        <v>0.67967914070784685</v>
      </c>
      <c r="W1594" s="1">
        <f t="shared" ca="1" si="217"/>
        <v>1.4004052714195737E-2</v>
      </c>
      <c r="X1594" s="1">
        <f t="shared" ca="1" si="218"/>
        <v>0.59195719504932409</v>
      </c>
      <c r="Y1594" s="1">
        <f t="shared" ca="1" si="219"/>
        <v>1.860660079967908E-3</v>
      </c>
      <c r="Z1594" s="1">
        <f t="shared" ca="1" si="220"/>
        <v>0.38627651520199402</v>
      </c>
      <c r="AA1594" s="1">
        <f t="shared" ca="1" si="221"/>
        <v>1.860660079967908E-3</v>
      </c>
      <c r="AP1594" s="1">
        <v>-2.2146953957655332E-3</v>
      </c>
      <c r="AQ1594" s="1">
        <v>1593</v>
      </c>
      <c r="AR1594" s="1">
        <v>-5.9925184076291037E-3</v>
      </c>
    </row>
    <row r="1595" spans="1:44" x14ac:dyDescent="0.3">
      <c r="A1595" s="4">
        <v>40539</v>
      </c>
      <c r="B1595" s="1">
        <v>6970.7299800000001</v>
      </c>
      <c r="C1595" s="1">
        <f t="shared" si="222"/>
        <v>-1.9651439031875763E-4</v>
      </c>
      <c r="D1595" s="1">
        <f t="shared" si="215"/>
        <v>2.0519126754473682E-5</v>
      </c>
      <c r="V1595" s="1">
        <f t="shared" ca="1" si="216"/>
        <v>0.48454770056641994</v>
      </c>
      <c r="W1595" s="1">
        <f t="shared" ca="1" si="217"/>
        <v>-1.162285821556242E-3</v>
      </c>
      <c r="X1595" s="1">
        <f t="shared" ca="1" si="218"/>
        <v>0.64194383000257405</v>
      </c>
      <c r="Y1595" s="1">
        <f t="shared" ca="1" si="219"/>
        <v>2.9092754624659729E-3</v>
      </c>
      <c r="Z1595" s="1">
        <f t="shared" ca="1" si="220"/>
        <v>0.67903494583061452</v>
      </c>
      <c r="AA1595" s="1">
        <f t="shared" ca="1" si="221"/>
        <v>2.9092754624659729E-3</v>
      </c>
      <c r="AP1595" s="1">
        <v>-1.0002558909964248E-2</v>
      </c>
      <c r="AQ1595" s="1">
        <v>1594</v>
      </c>
      <c r="AR1595" s="1">
        <v>-5.9907901904145064E-3</v>
      </c>
    </row>
    <row r="1596" spans="1:44" x14ac:dyDescent="0.3">
      <c r="A1596" s="4">
        <v>40535</v>
      </c>
      <c r="B1596" s="1">
        <v>7057.6899409999996</v>
      </c>
      <c r="C1596" s="1">
        <f t="shared" si="222"/>
        <v>1.2475014991184549E-2</v>
      </c>
      <c r="D1596" s="1">
        <f t="shared" si="215"/>
        <v>1.2692048508257781E-2</v>
      </c>
      <c r="V1596" s="1">
        <f t="shared" ca="1" si="216"/>
        <v>0.68331742871138901</v>
      </c>
      <c r="W1596" s="1">
        <f t="shared" ca="1" si="217"/>
        <v>1.4309872728840885E-2</v>
      </c>
      <c r="X1596" s="1">
        <f t="shared" ca="1" si="218"/>
        <v>0.73421897226939226</v>
      </c>
      <c r="Y1596" s="1">
        <f t="shared" ca="1" si="219"/>
        <v>5.0049863618465721E-3</v>
      </c>
      <c r="Z1596" s="1">
        <f t="shared" ca="1" si="220"/>
        <v>0.41452724477727754</v>
      </c>
      <c r="AA1596" s="1">
        <f t="shared" ca="1" si="221"/>
        <v>5.0049863618465721E-3</v>
      </c>
      <c r="AP1596" s="1">
        <v>1.5252448770874337E-2</v>
      </c>
      <c r="AQ1596" s="1">
        <v>1595</v>
      </c>
      <c r="AR1596" s="1">
        <v>-5.9721266895952693E-3</v>
      </c>
    </row>
    <row r="1597" spans="1:44" x14ac:dyDescent="0.3">
      <c r="A1597" s="4">
        <v>40534</v>
      </c>
      <c r="B1597" s="1">
        <v>7067.919922</v>
      </c>
      <c r="C1597" s="1">
        <f t="shared" si="222"/>
        <v>1.4494800827919239E-3</v>
      </c>
      <c r="D1597" s="1">
        <f t="shared" si="215"/>
        <v>1.6665135998651553E-3</v>
      </c>
      <c r="V1597" s="1">
        <f t="shared" ca="1" si="216"/>
        <v>0.35300630591060111</v>
      </c>
      <c r="W1597" s="1">
        <f t="shared" ca="1" si="217"/>
        <v>-1.1316499337564298E-2</v>
      </c>
      <c r="X1597" s="1">
        <f t="shared" ca="1" si="218"/>
        <v>0.80734994131093307</v>
      </c>
      <c r="Y1597" s="1">
        <f t="shared" ca="1" si="219"/>
        <v>6.9453769164463551E-3</v>
      </c>
      <c r="Z1597" s="1">
        <f t="shared" ca="1" si="220"/>
        <v>6.0999772493693372E-2</v>
      </c>
      <c r="AA1597" s="1">
        <f t="shared" ca="1" si="221"/>
        <v>-1.1316499337564298E-2</v>
      </c>
      <c r="AP1597" s="1">
        <v>1.1433056398134423E-2</v>
      </c>
      <c r="AQ1597" s="1">
        <v>1596</v>
      </c>
      <c r="AR1597" s="1">
        <v>-5.9697887031961621E-3</v>
      </c>
    </row>
    <row r="1598" spans="1:44" x14ac:dyDescent="0.3">
      <c r="A1598" s="4">
        <v>40533</v>
      </c>
      <c r="B1598" s="1">
        <v>7077.9902339999999</v>
      </c>
      <c r="C1598" s="1">
        <f t="shared" si="222"/>
        <v>1.4247914678057428E-3</v>
      </c>
      <c r="D1598" s="1">
        <f t="shared" si="215"/>
        <v>1.6418249848789742E-3</v>
      </c>
      <c r="V1598" s="1">
        <f t="shared" ca="1" si="216"/>
        <v>0.47653583731077587</v>
      </c>
      <c r="W1598" s="1">
        <f t="shared" ca="1" si="217"/>
        <v>-1.7654965566149742E-3</v>
      </c>
      <c r="X1598" s="1">
        <f t="shared" ca="1" si="218"/>
        <v>0.37439067465578524</v>
      </c>
      <c r="Y1598" s="1">
        <f t="shared" ca="1" si="219"/>
        <v>-2.5619733357649705E-3</v>
      </c>
      <c r="Z1598" s="1">
        <f t="shared" ca="1" si="220"/>
        <v>0.37755273862481831</v>
      </c>
      <c r="AA1598" s="1">
        <f t="shared" ca="1" si="221"/>
        <v>-2.5619733357649705E-3</v>
      </c>
      <c r="AP1598" s="1">
        <v>1.4393030453021738E-2</v>
      </c>
      <c r="AQ1598" s="1">
        <v>1597</v>
      </c>
      <c r="AR1598" s="1">
        <v>-5.9675630960273965E-3</v>
      </c>
    </row>
    <row r="1599" spans="1:44" x14ac:dyDescent="0.3">
      <c r="A1599" s="4">
        <v>40532</v>
      </c>
      <c r="B1599" s="1">
        <v>7018.6000979999999</v>
      </c>
      <c r="C1599" s="1">
        <f t="shared" si="222"/>
        <v>-8.3908191501469061E-3</v>
      </c>
      <c r="D1599" s="1">
        <f t="shared" si="215"/>
        <v>-8.1737856330736745E-3</v>
      </c>
      <c r="V1599" s="1">
        <f t="shared" ca="1" si="216"/>
        <v>7.5221428927605083E-2</v>
      </c>
      <c r="W1599" s="1">
        <f t="shared" ca="1" si="217"/>
        <v>-4.3139069183812766E-2</v>
      </c>
      <c r="X1599" s="1">
        <f t="shared" ca="1" si="218"/>
        <v>0.27264861296581278</v>
      </c>
      <c r="Y1599" s="1">
        <f t="shared" ca="1" si="219"/>
        <v>-4.8385765810506718E-3</v>
      </c>
      <c r="Z1599" s="1">
        <f t="shared" ca="1" si="220"/>
        <v>0.84399501543743338</v>
      </c>
      <c r="AA1599" s="1">
        <f t="shared" ca="1" si="221"/>
        <v>-4.8385765810506718E-3</v>
      </c>
      <c r="AP1599" s="1">
        <v>7.8017902418001731E-3</v>
      </c>
      <c r="AQ1599" s="1">
        <v>1598</v>
      </c>
      <c r="AR1599" s="1">
        <v>-5.9539678715823273E-3</v>
      </c>
    </row>
    <row r="1600" spans="1:44" x14ac:dyDescent="0.3">
      <c r="A1600" s="4">
        <v>40529</v>
      </c>
      <c r="B1600" s="1">
        <v>6982.4501950000003</v>
      </c>
      <c r="C1600" s="1">
        <f t="shared" si="222"/>
        <v>-5.1505859423876723E-3</v>
      </c>
      <c r="D1600" s="1">
        <f t="shared" si="215"/>
        <v>-4.9335524253144407E-3</v>
      </c>
      <c r="V1600" s="1">
        <f t="shared" ca="1" si="216"/>
        <v>0.64813124251336984</v>
      </c>
      <c r="W1600" s="1">
        <f t="shared" ca="1" si="217"/>
        <v>1.1408402629878467E-2</v>
      </c>
      <c r="X1600" s="1">
        <f t="shared" ca="1" si="218"/>
        <v>0.65008226695574201</v>
      </c>
      <c r="Y1600" s="1">
        <f t="shared" ca="1" si="219"/>
        <v>3.0843406361849954E-3</v>
      </c>
      <c r="Z1600" s="1">
        <f t="shared" ca="1" si="220"/>
        <v>8.6391399728679485E-2</v>
      </c>
      <c r="AA1600" s="1">
        <f t="shared" ca="1" si="221"/>
        <v>3.0843406361849954E-3</v>
      </c>
      <c r="AP1600" s="1">
        <v>-1.3387349841019892E-2</v>
      </c>
      <c r="AQ1600" s="1">
        <v>1599</v>
      </c>
      <c r="AR1600" s="1">
        <v>-5.9538722391272707E-3</v>
      </c>
    </row>
    <row r="1601" spans="1:44" x14ac:dyDescent="0.3">
      <c r="A1601" s="4">
        <v>40528</v>
      </c>
      <c r="B1601" s="1">
        <v>7024.3999020000001</v>
      </c>
      <c r="C1601" s="1">
        <f t="shared" si="222"/>
        <v>6.0078777260794709E-3</v>
      </c>
      <c r="D1601" s="1">
        <f t="shared" si="215"/>
        <v>6.2249112431527025E-3</v>
      </c>
      <c r="V1601" s="1">
        <f t="shared" ca="1" si="216"/>
        <v>0.80042647192263894</v>
      </c>
      <c r="W1601" s="1">
        <f t="shared" ca="1" si="217"/>
        <v>2.529436598015539E-2</v>
      </c>
      <c r="X1601" s="1">
        <f t="shared" ca="1" si="218"/>
        <v>0.41359876839045051</v>
      </c>
      <c r="Y1601" s="1">
        <f t="shared" ca="1" si="219"/>
        <v>-1.7463777966671148E-3</v>
      </c>
      <c r="Z1601" s="1">
        <f t="shared" ca="1" si="220"/>
        <v>0.72235107846229407</v>
      </c>
      <c r="AA1601" s="1">
        <f t="shared" ca="1" si="221"/>
        <v>-1.7463777966671148E-3</v>
      </c>
      <c r="AP1601" s="1">
        <v>-8.8521504314161316E-3</v>
      </c>
      <c r="AQ1601" s="1">
        <v>1600</v>
      </c>
      <c r="AR1601" s="1">
        <v>-5.9484953125139477E-3</v>
      </c>
    </row>
    <row r="1602" spans="1:44" x14ac:dyDescent="0.3">
      <c r="A1602" s="4">
        <v>40527</v>
      </c>
      <c r="B1602" s="1">
        <v>7016.3701170000004</v>
      </c>
      <c r="C1602" s="1">
        <f t="shared" si="222"/>
        <v>-1.1431275428543674E-3</v>
      </c>
      <c r="D1602" s="1">
        <f t="shared" si="215"/>
        <v>-9.2609402578113615E-4</v>
      </c>
      <c r="V1602" s="1">
        <f t="shared" ca="1" si="216"/>
        <v>0.54386414445106679</v>
      </c>
      <c r="W1602" s="1">
        <f t="shared" ca="1" si="217"/>
        <v>3.3052075402087646E-3</v>
      </c>
      <c r="X1602" s="1">
        <f t="shared" ca="1" si="218"/>
        <v>0.57360705762137865</v>
      </c>
      <c r="Y1602" s="1">
        <f t="shared" ca="1" si="219"/>
        <v>1.4845201834860578E-3</v>
      </c>
      <c r="Z1602" s="1">
        <f t="shared" ca="1" si="220"/>
        <v>0.83421132788160901</v>
      </c>
      <c r="AA1602" s="1">
        <f t="shared" ca="1" si="221"/>
        <v>1.4845201834860578E-3</v>
      </c>
      <c r="AP1602" s="1">
        <v>4.2222848280103658E-3</v>
      </c>
      <c r="AQ1602" s="1">
        <v>1601</v>
      </c>
      <c r="AR1602" s="1">
        <v>-5.946089804336945E-3</v>
      </c>
    </row>
    <row r="1603" spans="1:44" x14ac:dyDescent="0.3">
      <c r="A1603" s="4">
        <v>40526</v>
      </c>
      <c r="B1603" s="1">
        <v>7027.3999020000001</v>
      </c>
      <c r="C1603" s="1">
        <f t="shared" si="222"/>
        <v>1.5720072938107405E-3</v>
      </c>
      <c r="D1603" s="1">
        <f t="shared" ref="D1603:D1666" si="223">C1603-$P$3</f>
        <v>1.7890408108839719E-3</v>
      </c>
      <c r="V1603" s="1">
        <f t="shared" ref="V1603:V1666" ca="1" si="224">RAND()</f>
        <v>0.86609744965579649</v>
      </c>
      <c r="W1603" s="1">
        <f t="shared" ref="W1603:W1666" ca="1" si="225">_xlfn.NORM.INV(V1603,0,$R$7)</f>
        <v>3.3243939999773431E-2</v>
      </c>
      <c r="X1603" s="1">
        <f t="shared" ref="X1603:X1666" ca="1" si="226">RAND()</f>
        <v>0.70617341857747762</v>
      </c>
      <c r="Y1603" s="1">
        <f t="shared" ref="Y1603:Y1666" ca="1" si="227">_xlfn.NORM.INV(X1603,0,$R$9)</f>
        <v>4.3379202339109118E-3</v>
      </c>
      <c r="Z1603" s="1">
        <f t="shared" ref="Z1603:Z1666" ca="1" si="228">RAND()</f>
        <v>0.9839862149969214</v>
      </c>
      <c r="AA1603" s="1">
        <f t="shared" ref="AA1603:AA1666" ca="1" si="229">IF(Z1603&lt;$R$11,W1603,Y1603)</f>
        <v>4.3379202339109118E-3</v>
      </c>
      <c r="AP1603" s="1">
        <v>8.8817311541526996E-3</v>
      </c>
      <c r="AQ1603" s="1">
        <v>1602</v>
      </c>
      <c r="AR1603" s="1">
        <v>-5.9391533593572228E-3</v>
      </c>
    </row>
    <row r="1604" spans="1:44" x14ac:dyDescent="0.3">
      <c r="A1604" s="4">
        <v>40525</v>
      </c>
      <c r="B1604" s="1">
        <v>7029.3901370000003</v>
      </c>
      <c r="C1604" s="1">
        <f t="shared" ref="C1604:C1667" si="230">(B1604-B1603)/B1603</f>
        <v>2.8321072199602448E-4</v>
      </c>
      <c r="D1604" s="1">
        <f t="shared" si="223"/>
        <v>5.0024423906925577E-4</v>
      </c>
      <c r="V1604" s="1">
        <f t="shared" ca="1" si="224"/>
        <v>0.98990673448766464</v>
      </c>
      <c r="W1604" s="1">
        <f t="shared" ca="1" si="225"/>
        <v>6.9685880134699257E-2</v>
      </c>
      <c r="X1604" s="1">
        <f t="shared" ca="1" si="226"/>
        <v>0.84190891704305926</v>
      </c>
      <c r="Y1604" s="1">
        <f t="shared" ca="1" si="227"/>
        <v>8.0186743322517955E-3</v>
      </c>
      <c r="Z1604" s="1">
        <f t="shared" ca="1" si="228"/>
        <v>0.57869382032967731</v>
      </c>
      <c r="AA1604" s="1">
        <f t="shared" ca="1" si="229"/>
        <v>8.0186743322517955E-3</v>
      </c>
      <c r="AP1604" s="1">
        <v>3.6766203413741141E-3</v>
      </c>
      <c r="AQ1604" s="1">
        <v>1603</v>
      </c>
      <c r="AR1604" s="1">
        <v>-5.9301105277707747E-3</v>
      </c>
    </row>
    <row r="1605" spans="1:44" x14ac:dyDescent="0.3">
      <c r="A1605" s="4">
        <v>40522</v>
      </c>
      <c r="B1605" s="1">
        <v>7006.169922</v>
      </c>
      <c r="C1605" s="1">
        <f t="shared" si="230"/>
        <v>-3.3033043475248327E-3</v>
      </c>
      <c r="D1605" s="1">
        <f t="shared" si="223"/>
        <v>-3.0862708304516015E-3</v>
      </c>
      <c r="V1605" s="1">
        <f t="shared" ca="1" si="224"/>
        <v>0.82592132989906741</v>
      </c>
      <c r="W1605" s="1">
        <f t="shared" ca="1" si="225"/>
        <v>2.8145083226648767E-2</v>
      </c>
      <c r="X1605" s="1">
        <f t="shared" ca="1" si="226"/>
        <v>0.68501226313176367</v>
      </c>
      <c r="Y1605" s="1">
        <f t="shared" ca="1" si="227"/>
        <v>3.8540909665381517E-3</v>
      </c>
      <c r="Z1605" s="1">
        <f t="shared" ca="1" si="228"/>
        <v>1.5952622901549973E-2</v>
      </c>
      <c r="AA1605" s="1">
        <f t="shared" ca="1" si="229"/>
        <v>2.8145083226648767E-2</v>
      </c>
      <c r="AP1605" s="1">
        <v>-3.2817796760896119E-4</v>
      </c>
      <c r="AQ1605" s="1">
        <v>1604</v>
      </c>
      <c r="AR1605" s="1">
        <v>-5.9079192779600198E-3</v>
      </c>
    </row>
    <row r="1606" spans="1:44" x14ac:dyDescent="0.3">
      <c r="A1606" s="4">
        <v>40521</v>
      </c>
      <c r="B1606" s="1">
        <v>6964.1601559999999</v>
      </c>
      <c r="C1606" s="1">
        <f t="shared" si="230"/>
        <v>-5.9961100669405267E-3</v>
      </c>
      <c r="D1606" s="1">
        <f t="shared" si="223"/>
        <v>-5.7790765498672951E-3</v>
      </c>
      <c r="V1606" s="1">
        <f t="shared" ca="1" si="224"/>
        <v>0.60333781482963689</v>
      </c>
      <c r="W1606" s="1">
        <f t="shared" ca="1" si="225"/>
        <v>7.8598860588991945E-3</v>
      </c>
      <c r="X1606" s="1">
        <f t="shared" ca="1" si="226"/>
        <v>0.92243795059862521</v>
      </c>
      <c r="Y1606" s="1">
        <f t="shared" ca="1" si="227"/>
        <v>1.1373304203082751E-2</v>
      </c>
      <c r="Z1606" s="1">
        <f t="shared" ca="1" si="228"/>
        <v>0.11288076529521718</v>
      </c>
      <c r="AA1606" s="1">
        <f t="shared" ca="1" si="229"/>
        <v>1.1373304203082751E-2</v>
      </c>
      <c r="AP1606" s="1">
        <v>1.5553245046203977E-2</v>
      </c>
      <c r="AQ1606" s="1">
        <v>1605</v>
      </c>
      <c r="AR1606" s="1">
        <v>-5.9052675554321843E-3</v>
      </c>
    </row>
    <row r="1607" spans="1:44" x14ac:dyDescent="0.3">
      <c r="A1607" s="4">
        <v>40520</v>
      </c>
      <c r="B1607" s="1">
        <v>6975.8701170000004</v>
      </c>
      <c r="C1607" s="1">
        <f t="shared" si="230"/>
        <v>1.6814606122910187E-3</v>
      </c>
      <c r="D1607" s="1">
        <f t="shared" si="223"/>
        <v>1.8984941293642501E-3</v>
      </c>
      <c r="V1607" s="1">
        <f t="shared" ca="1" si="224"/>
        <v>0.82483267203381128</v>
      </c>
      <c r="W1607" s="1">
        <f t="shared" ca="1" si="225"/>
        <v>2.8018210932991006E-2</v>
      </c>
      <c r="X1607" s="1">
        <f t="shared" ca="1" si="226"/>
        <v>0.43870588720635739</v>
      </c>
      <c r="Y1607" s="1">
        <f t="shared" ca="1" si="227"/>
        <v>-1.2340085757134309E-3</v>
      </c>
      <c r="Z1607" s="1">
        <f t="shared" ca="1" si="228"/>
        <v>0.74116319297159361</v>
      </c>
      <c r="AA1607" s="1">
        <f t="shared" ca="1" si="229"/>
        <v>-1.2340085757134309E-3</v>
      </c>
      <c r="AP1607" s="1">
        <v>-2.0556276515546749E-2</v>
      </c>
      <c r="AQ1607" s="1">
        <v>1606</v>
      </c>
      <c r="AR1607" s="1">
        <v>-5.9029752489963023E-3</v>
      </c>
    </row>
    <row r="1608" spans="1:44" x14ac:dyDescent="0.3">
      <c r="A1608" s="4">
        <v>40519</v>
      </c>
      <c r="B1608" s="1">
        <v>7001.9101559999999</v>
      </c>
      <c r="C1608" s="1">
        <f t="shared" si="230"/>
        <v>3.7328732564186765E-3</v>
      </c>
      <c r="D1608" s="1">
        <f t="shared" si="223"/>
        <v>3.9499067734919081E-3</v>
      </c>
      <c r="V1608" s="1">
        <f t="shared" ca="1" si="224"/>
        <v>0.81444984916256247</v>
      </c>
      <c r="W1608" s="1">
        <f t="shared" ca="1" si="225"/>
        <v>2.6832426895707744E-2</v>
      </c>
      <c r="X1608" s="1">
        <f t="shared" ca="1" si="226"/>
        <v>0.79991587637325867</v>
      </c>
      <c r="Y1608" s="1">
        <f t="shared" ca="1" si="227"/>
        <v>6.7305663133407773E-3</v>
      </c>
      <c r="Z1608" s="1">
        <f t="shared" ca="1" si="228"/>
        <v>0.3530889446018628</v>
      </c>
      <c r="AA1608" s="1">
        <f t="shared" ca="1" si="229"/>
        <v>6.7305663133407773E-3</v>
      </c>
      <c r="AP1608" s="1">
        <v>3.1889986792592085E-3</v>
      </c>
      <c r="AQ1608" s="1">
        <v>1607</v>
      </c>
      <c r="AR1608" s="1">
        <v>-5.8920168082759921E-3</v>
      </c>
    </row>
    <row r="1609" spans="1:44" x14ac:dyDescent="0.3">
      <c r="A1609" s="4">
        <v>40518</v>
      </c>
      <c r="B1609" s="1">
        <v>6954.3798829999996</v>
      </c>
      <c r="C1609" s="1">
        <f t="shared" si="230"/>
        <v>-6.788186643507727E-3</v>
      </c>
      <c r="D1609" s="1">
        <f t="shared" si="223"/>
        <v>-6.5711531264344954E-3</v>
      </c>
      <c r="V1609" s="1">
        <f t="shared" ca="1" si="224"/>
        <v>0.95759480311239376</v>
      </c>
      <c r="W1609" s="1">
        <f t="shared" ca="1" si="225"/>
        <v>5.1702966389297056E-2</v>
      </c>
      <c r="X1609" s="1">
        <f t="shared" ca="1" si="226"/>
        <v>0.4850600616845242</v>
      </c>
      <c r="Y1609" s="1">
        <f t="shared" ca="1" si="227"/>
        <v>-2.9966103411083786E-4</v>
      </c>
      <c r="Z1609" s="1">
        <f t="shared" ca="1" si="228"/>
        <v>0.6553207058988838</v>
      </c>
      <c r="AA1609" s="1">
        <f t="shared" ca="1" si="229"/>
        <v>-2.9966103411083786E-4</v>
      </c>
      <c r="AP1609" s="1">
        <v>2.9945654578591449E-3</v>
      </c>
      <c r="AQ1609" s="1">
        <v>1608</v>
      </c>
      <c r="AR1609" s="1">
        <v>-5.890730363725517E-3</v>
      </c>
    </row>
    <row r="1610" spans="1:44" x14ac:dyDescent="0.3">
      <c r="A1610" s="4">
        <v>40515</v>
      </c>
      <c r="B1610" s="1">
        <v>6947.7202150000003</v>
      </c>
      <c r="C1610" s="1">
        <f t="shared" si="230"/>
        <v>-9.5762211901580252E-4</v>
      </c>
      <c r="D1610" s="1">
        <f t="shared" si="223"/>
        <v>-7.4058860194257123E-4</v>
      </c>
      <c r="V1610" s="1">
        <f t="shared" ca="1" si="224"/>
        <v>0.91284627782366623</v>
      </c>
      <c r="W1610" s="1">
        <f t="shared" ca="1" si="225"/>
        <v>4.0754776557198183E-2</v>
      </c>
      <c r="X1610" s="1">
        <f t="shared" ca="1" si="226"/>
        <v>0.84845919143022885</v>
      </c>
      <c r="Y1610" s="1">
        <f t="shared" ca="1" si="227"/>
        <v>8.2387796891590023E-3</v>
      </c>
      <c r="Z1610" s="1">
        <f t="shared" ca="1" si="228"/>
        <v>0.11934016601244513</v>
      </c>
      <c r="AA1610" s="1">
        <f t="shared" ca="1" si="229"/>
        <v>8.2387796891590023E-3</v>
      </c>
      <c r="AP1610" s="1">
        <v>-1.0343826789196901E-2</v>
      </c>
      <c r="AQ1610" s="1">
        <v>1609</v>
      </c>
      <c r="AR1610" s="1">
        <v>-5.8852105801902458E-3</v>
      </c>
    </row>
    <row r="1611" spans="1:44" x14ac:dyDescent="0.3">
      <c r="A1611" s="4">
        <v>40514</v>
      </c>
      <c r="B1611" s="1">
        <v>6957.6098629999997</v>
      </c>
      <c r="C1611" s="1">
        <f t="shared" si="230"/>
        <v>1.4234378607601136E-3</v>
      </c>
      <c r="D1611" s="1">
        <f t="shared" si="223"/>
        <v>1.640471377833345E-3</v>
      </c>
      <c r="V1611" s="1">
        <f t="shared" ca="1" si="224"/>
        <v>0.34686165329210483</v>
      </c>
      <c r="W1611" s="1">
        <f t="shared" ca="1" si="225"/>
        <v>-1.1814219318801254E-2</v>
      </c>
      <c r="X1611" s="1">
        <f t="shared" ca="1" si="226"/>
        <v>0.23359203459262901</v>
      </c>
      <c r="Y1611" s="1">
        <f t="shared" ca="1" si="227"/>
        <v>-5.8165470210411992E-3</v>
      </c>
      <c r="Z1611" s="1">
        <f t="shared" ca="1" si="228"/>
        <v>0.74789287725279385</v>
      </c>
      <c r="AA1611" s="1">
        <f t="shared" ca="1" si="229"/>
        <v>-5.8165470210411992E-3</v>
      </c>
      <c r="AP1611" s="1">
        <v>-2.0062766029834357E-3</v>
      </c>
      <c r="AQ1611" s="1">
        <v>1610</v>
      </c>
      <c r="AR1611" s="1">
        <v>-5.8842648747099114E-3</v>
      </c>
    </row>
    <row r="1612" spans="1:44" x14ac:dyDescent="0.3">
      <c r="A1612" s="4">
        <v>40513</v>
      </c>
      <c r="B1612" s="1">
        <v>6866.6298829999996</v>
      </c>
      <c r="C1612" s="1">
        <f t="shared" si="230"/>
        <v>-1.3076326754655239E-2</v>
      </c>
      <c r="D1612" s="1">
        <f t="shared" si="223"/>
        <v>-1.2859293237582007E-2</v>
      </c>
      <c r="V1612" s="1">
        <f t="shared" ca="1" si="224"/>
        <v>0.37308396877461147</v>
      </c>
      <c r="W1612" s="1">
        <f t="shared" ca="1" si="225"/>
        <v>-9.7108903786720675E-3</v>
      </c>
      <c r="X1612" s="1">
        <f t="shared" ca="1" si="226"/>
        <v>0.5737497837933393</v>
      </c>
      <c r="Y1612" s="1">
        <f t="shared" ca="1" si="227"/>
        <v>1.4874320773778187E-3</v>
      </c>
      <c r="Z1612" s="1">
        <f t="shared" ca="1" si="228"/>
        <v>0.61029215105319701</v>
      </c>
      <c r="AA1612" s="1">
        <f t="shared" ca="1" si="229"/>
        <v>1.4874320773778187E-3</v>
      </c>
      <c r="AP1612" s="1">
        <v>3.0432026393031938E-3</v>
      </c>
      <c r="AQ1612" s="1">
        <v>1611</v>
      </c>
      <c r="AR1612" s="1">
        <v>-5.8836730879600124E-3</v>
      </c>
    </row>
    <row r="1613" spans="1:44" x14ac:dyDescent="0.3">
      <c r="A1613" s="4">
        <v>40512</v>
      </c>
      <c r="B1613" s="1">
        <v>6688.4902339999999</v>
      </c>
      <c r="C1613" s="1">
        <f t="shared" si="230"/>
        <v>-2.5942806301680457E-2</v>
      </c>
      <c r="D1613" s="1">
        <f t="shared" si="223"/>
        <v>-2.5725772784607227E-2</v>
      </c>
      <c r="V1613" s="1">
        <f t="shared" ca="1" si="224"/>
        <v>0.95260853198561302</v>
      </c>
      <c r="W1613" s="1">
        <f t="shared" ca="1" si="225"/>
        <v>5.0120698339639204E-2</v>
      </c>
      <c r="X1613" s="1">
        <f t="shared" ca="1" si="226"/>
        <v>0.65488753993324944</v>
      </c>
      <c r="Y1613" s="1">
        <f t="shared" ca="1" si="227"/>
        <v>3.1883987999829582E-3</v>
      </c>
      <c r="Z1613" s="1">
        <f t="shared" ca="1" si="228"/>
        <v>0.73096000952541362</v>
      </c>
      <c r="AA1613" s="1">
        <f t="shared" ca="1" si="229"/>
        <v>3.1883987999829582E-3</v>
      </c>
      <c r="AP1613" s="1">
        <v>1.0440921239332849E-2</v>
      </c>
      <c r="AQ1613" s="1">
        <v>1612</v>
      </c>
      <c r="AR1613" s="1">
        <v>-5.8828427285967716E-3</v>
      </c>
    </row>
    <row r="1614" spans="1:44" x14ac:dyDescent="0.3">
      <c r="A1614" s="4">
        <v>40511</v>
      </c>
      <c r="B1614" s="1">
        <v>6697.9702150000003</v>
      </c>
      <c r="C1614" s="1">
        <f t="shared" si="230"/>
        <v>1.4173573808645569E-3</v>
      </c>
      <c r="D1614" s="1">
        <f t="shared" si="223"/>
        <v>1.6343908979377882E-3</v>
      </c>
      <c r="V1614" s="1">
        <f t="shared" ca="1" si="224"/>
        <v>0.30166269856666561</v>
      </c>
      <c r="W1614" s="1">
        <f t="shared" ca="1" si="225"/>
        <v>-1.5588731616859473E-2</v>
      </c>
      <c r="X1614" s="1">
        <f t="shared" ca="1" si="226"/>
        <v>8.3683482339867776E-2</v>
      </c>
      <c r="Y1614" s="1">
        <f t="shared" ca="1" si="227"/>
        <v>-1.1045710707003381E-2</v>
      </c>
      <c r="Z1614" s="1">
        <f t="shared" ca="1" si="228"/>
        <v>0.58825053650277659</v>
      </c>
      <c r="AA1614" s="1">
        <f t="shared" ca="1" si="229"/>
        <v>-1.1045710707003381E-2</v>
      </c>
      <c r="AP1614" s="1">
        <v>9.5402073096287759E-3</v>
      </c>
      <c r="AQ1614" s="1">
        <v>1613</v>
      </c>
      <c r="AR1614" s="1">
        <v>-5.8812628078123352E-3</v>
      </c>
    </row>
    <row r="1615" spans="1:44" x14ac:dyDescent="0.3">
      <c r="A1615" s="4">
        <v>40508</v>
      </c>
      <c r="B1615" s="1">
        <v>6848.9799800000001</v>
      </c>
      <c r="C1615" s="1">
        <f t="shared" si="230"/>
        <v>2.2545601152691865E-2</v>
      </c>
      <c r="D1615" s="1">
        <f t="shared" si="223"/>
        <v>2.2762634669765094E-2</v>
      </c>
      <c r="V1615" s="1">
        <f t="shared" ca="1" si="224"/>
        <v>2.157706631973566E-2</v>
      </c>
      <c r="W1615" s="1">
        <f t="shared" ca="1" si="225"/>
        <v>-6.0666453680998066E-2</v>
      </c>
      <c r="X1615" s="1">
        <f t="shared" ca="1" si="226"/>
        <v>0.12420396316565985</v>
      </c>
      <c r="Y1615" s="1">
        <f t="shared" ca="1" si="227"/>
        <v>-9.2338001814593548E-3</v>
      </c>
      <c r="Z1615" s="1">
        <f t="shared" ca="1" si="228"/>
        <v>0.71040323869986155</v>
      </c>
      <c r="AA1615" s="1">
        <f t="shared" ca="1" si="229"/>
        <v>-9.2338001814593548E-3</v>
      </c>
      <c r="AP1615" s="1">
        <v>-1.3958771428961183E-2</v>
      </c>
      <c r="AQ1615" s="1">
        <v>1614</v>
      </c>
      <c r="AR1615" s="1">
        <v>-5.8803099448985017E-3</v>
      </c>
    </row>
    <row r="1616" spans="1:44" x14ac:dyDescent="0.3">
      <c r="A1616" s="4">
        <v>40507</v>
      </c>
      <c r="B1616" s="1">
        <v>6879.6601559999999</v>
      </c>
      <c r="C1616" s="1">
        <f t="shared" si="230"/>
        <v>4.479524847435727E-3</v>
      </c>
      <c r="D1616" s="1">
        <f t="shared" si="223"/>
        <v>4.6965583645089586E-3</v>
      </c>
      <c r="V1616" s="1">
        <f t="shared" ca="1" si="224"/>
        <v>0.34824861312873479</v>
      </c>
      <c r="W1616" s="1">
        <f t="shared" ca="1" si="225"/>
        <v>-1.1701595271871782E-2</v>
      </c>
      <c r="X1616" s="1">
        <f t="shared" ca="1" si="226"/>
        <v>0.41782649350144696</v>
      </c>
      <c r="Y1616" s="1">
        <f t="shared" ca="1" si="227"/>
        <v>-1.6596558375127392E-3</v>
      </c>
      <c r="Z1616" s="1">
        <f t="shared" ca="1" si="228"/>
        <v>0.53452549731626031</v>
      </c>
      <c r="AA1616" s="1">
        <f t="shared" ca="1" si="229"/>
        <v>-1.6596558375127392E-3</v>
      </c>
      <c r="AP1616" s="1">
        <v>-3.7213145964477101E-3</v>
      </c>
      <c r="AQ1616" s="1">
        <v>1615</v>
      </c>
      <c r="AR1616" s="1">
        <v>-5.8797750022059969E-3</v>
      </c>
    </row>
    <row r="1617" spans="1:44" x14ac:dyDescent="0.3">
      <c r="A1617" s="4">
        <v>40506</v>
      </c>
      <c r="B1617" s="1">
        <v>6823.7998049999997</v>
      </c>
      <c r="C1617" s="1">
        <f t="shared" si="230"/>
        <v>-8.1196381410326545E-3</v>
      </c>
      <c r="D1617" s="1">
        <f t="shared" si="223"/>
        <v>-7.9026046239594229E-3</v>
      </c>
      <c r="V1617" s="1">
        <f t="shared" ca="1" si="224"/>
        <v>0.89806390239552547</v>
      </c>
      <c r="W1617" s="1">
        <f t="shared" ca="1" si="225"/>
        <v>3.8117898163596418E-2</v>
      </c>
      <c r="X1617" s="1">
        <f t="shared" ca="1" si="226"/>
        <v>0.92164708109758409</v>
      </c>
      <c r="Y1617" s="1">
        <f t="shared" ca="1" si="227"/>
        <v>1.132990388387802E-2</v>
      </c>
      <c r="Z1617" s="1">
        <f t="shared" ca="1" si="228"/>
        <v>0.60351888837904732</v>
      </c>
      <c r="AA1617" s="1">
        <f t="shared" ca="1" si="229"/>
        <v>1.132990388387802E-2</v>
      </c>
      <c r="AP1617" s="1">
        <v>-1.0712639372190401E-2</v>
      </c>
      <c r="AQ1617" s="1">
        <v>1616</v>
      </c>
      <c r="AR1617" s="1">
        <v>-5.8774683907042461E-3</v>
      </c>
    </row>
    <row r="1618" spans="1:44" x14ac:dyDescent="0.3">
      <c r="A1618" s="4">
        <v>40505</v>
      </c>
      <c r="B1618" s="1">
        <v>6705</v>
      </c>
      <c r="C1618" s="1">
        <f t="shared" si="230"/>
        <v>-1.7409626365789854E-2</v>
      </c>
      <c r="D1618" s="1">
        <f t="shared" si="223"/>
        <v>-1.7192592848716624E-2</v>
      </c>
      <c r="V1618" s="1">
        <f t="shared" ca="1" si="224"/>
        <v>4.4680813165522526E-2</v>
      </c>
      <c r="W1618" s="1">
        <f t="shared" ca="1" si="225"/>
        <v>-5.0963243547611177E-2</v>
      </c>
      <c r="X1618" s="1">
        <f t="shared" ca="1" si="226"/>
        <v>0.89675464025445484</v>
      </c>
      <c r="Y1618" s="1">
        <f t="shared" ca="1" si="227"/>
        <v>1.0106192161025908E-2</v>
      </c>
      <c r="Z1618" s="1">
        <f t="shared" ca="1" si="228"/>
        <v>0.5493485890002634</v>
      </c>
      <c r="AA1618" s="1">
        <f t="shared" ca="1" si="229"/>
        <v>1.0106192161025908E-2</v>
      </c>
      <c r="AP1618" s="1">
        <v>1.3578878198777731E-2</v>
      </c>
      <c r="AQ1618" s="1">
        <v>1617</v>
      </c>
      <c r="AR1618" s="1">
        <v>-5.8717457660059673E-3</v>
      </c>
    </row>
    <row r="1619" spans="1:44" x14ac:dyDescent="0.3">
      <c r="A1619" s="4">
        <v>40504</v>
      </c>
      <c r="B1619" s="1">
        <v>6822.0498049999997</v>
      </c>
      <c r="C1619" s="1">
        <f t="shared" si="230"/>
        <v>1.7457092468307182E-2</v>
      </c>
      <c r="D1619" s="1">
        <f t="shared" si="223"/>
        <v>1.7674125985380412E-2</v>
      </c>
      <c r="V1619" s="1">
        <f t="shared" ca="1" si="224"/>
        <v>0.38911841874896991</v>
      </c>
      <c r="W1619" s="1">
        <f t="shared" ca="1" si="225"/>
        <v>-8.4485243173772432E-3</v>
      </c>
      <c r="X1619" s="1">
        <f t="shared" ca="1" si="226"/>
        <v>8.5864983085258029E-2</v>
      </c>
      <c r="Y1619" s="1">
        <f t="shared" ca="1" si="227"/>
        <v>-1.0933329362351592E-2</v>
      </c>
      <c r="Z1619" s="1">
        <f t="shared" ca="1" si="228"/>
        <v>0.68012414304532742</v>
      </c>
      <c r="AA1619" s="1">
        <f t="shared" ca="1" si="229"/>
        <v>-1.0933329362351592E-2</v>
      </c>
      <c r="AP1619" s="1">
        <v>-3.3231560527832559E-3</v>
      </c>
      <c r="AQ1619" s="1">
        <v>1618</v>
      </c>
      <c r="AR1619" s="1">
        <v>-5.8610791008171619E-3</v>
      </c>
    </row>
    <row r="1620" spans="1:44" x14ac:dyDescent="0.3">
      <c r="A1620" s="4">
        <v>40501</v>
      </c>
      <c r="B1620" s="1">
        <v>6843.5498049999997</v>
      </c>
      <c r="C1620" s="1">
        <f t="shared" si="230"/>
        <v>3.1515454466841146E-3</v>
      </c>
      <c r="D1620" s="1">
        <f t="shared" si="223"/>
        <v>3.3685789637573457E-3</v>
      </c>
      <c r="V1620" s="1">
        <f t="shared" ca="1" si="224"/>
        <v>0.72327499041586474</v>
      </c>
      <c r="W1620" s="1">
        <f t="shared" ca="1" si="225"/>
        <v>1.7777948906715853E-2</v>
      </c>
      <c r="X1620" s="1">
        <f t="shared" ca="1" si="226"/>
        <v>0.80390155946361808</v>
      </c>
      <c r="Y1620" s="1">
        <f t="shared" ca="1" si="227"/>
        <v>6.8451208158251979E-3</v>
      </c>
      <c r="Z1620" s="1">
        <f t="shared" ca="1" si="228"/>
        <v>7.2526792901018933E-2</v>
      </c>
      <c r="AA1620" s="1">
        <f t="shared" ca="1" si="229"/>
        <v>1.7777948906715853E-2</v>
      </c>
      <c r="AP1620" s="1">
        <v>-1.9959394131405236E-2</v>
      </c>
      <c r="AQ1620" s="1">
        <v>1619</v>
      </c>
      <c r="AR1620" s="1">
        <v>-5.8600373385795431E-3</v>
      </c>
    </row>
    <row r="1621" spans="1:44" x14ac:dyDescent="0.3">
      <c r="A1621" s="4">
        <v>40500</v>
      </c>
      <c r="B1621" s="1">
        <v>6832.1098629999997</v>
      </c>
      <c r="C1621" s="1">
        <f t="shared" si="230"/>
        <v>-1.6716385977993149E-3</v>
      </c>
      <c r="D1621" s="1">
        <f t="shared" si="223"/>
        <v>-1.4546050807260835E-3</v>
      </c>
      <c r="V1621" s="1">
        <f t="shared" ca="1" si="224"/>
        <v>0.54490374571289624</v>
      </c>
      <c r="W1621" s="1">
        <f t="shared" ca="1" si="225"/>
        <v>3.3838717157814633E-3</v>
      </c>
      <c r="X1621" s="1">
        <f t="shared" ca="1" si="226"/>
        <v>0.42691702820594613</v>
      </c>
      <c r="Y1621" s="1">
        <f t="shared" ca="1" si="227"/>
        <v>-1.4738294882965773E-3</v>
      </c>
      <c r="Z1621" s="1">
        <f t="shared" ca="1" si="228"/>
        <v>0.62326199752841749</v>
      </c>
      <c r="AA1621" s="1">
        <f t="shared" ca="1" si="229"/>
        <v>-1.4738294882965773E-3</v>
      </c>
      <c r="AP1621" s="1">
        <v>2.3131352300065076E-4</v>
      </c>
      <c r="AQ1621" s="1">
        <v>1620</v>
      </c>
      <c r="AR1621" s="1">
        <v>-5.8555176389707012E-3</v>
      </c>
    </row>
    <row r="1622" spans="1:44" x14ac:dyDescent="0.3">
      <c r="A1622" s="4">
        <v>40499</v>
      </c>
      <c r="B1622" s="1">
        <v>6700.0698240000002</v>
      </c>
      <c r="C1622" s="1">
        <f t="shared" si="230"/>
        <v>-1.9326392819746074E-2</v>
      </c>
      <c r="D1622" s="1">
        <f t="shared" si="223"/>
        <v>-1.9109359302672844E-2</v>
      </c>
      <c r="V1622" s="1">
        <f t="shared" ca="1" si="224"/>
        <v>0.73621752813139507</v>
      </c>
      <c r="W1622" s="1">
        <f t="shared" ca="1" si="225"/>
        <v>1.8951825524846058E-2</v>
      </c>
      <c r="X1622" s="1">
        <f t="shared" ca="1" si="226"/>
        <v>0.73499056291376552</v>
      </c>
      <c r="Y1622" s="1">
        <f t="shared" ca="1" si="227"/>
        <v>5.0238176239796465E-3</v>
      </c>
      <c r="Z1622" s="1">
        <f t="shared" ca="1" si="228"/>
        <v>0.57727883808694203</v>
      </c>
      <c r="AA1622" s="1">
        <f t="shared" ca="1" si="229"/>
        <v>5.0238176239796465E-3</v>
      </c>
      <c r="AP1622" s="1">
        <v>-3.1399112398472137E-3</v>
      </c>
      <c r="AQ1622" s="1">
        <v>1621</v>
      </c>
      <c r="AR1622" s="1">
        <v>-5.8544478090463755E-3</v>
      </c>
    </row>
    <row r="1623" spans="1:44" x14ac:dyDescent="0.3">
      <c r="A1623" s="4">
        <v>40498</v>
      </c>
      <c r="B1623" s="1">
        <v>6663.2402339999999</v>
      </c>
      <c r="C1623" s="1">
        <f t="shared" si="230"/>
        <v>-5.4968964454780401E-3</v>
      </c>
      <c r="D1623" s="1">
        <f t="shared" si="223"/>
        <v>-5.2798629284048085E-3</v>
      </c>
      <c r="V1623" s="1">
        <f t="shared" ca="1" si="224"/>
        <v>1.344877377580711E-2</v>
      </c>
      <c r="W1623" s="1">
        <f t="shared" ca="1" si="225"/>
        <v>-6.6390042686277601E-2</v>
      </c>
      <c r="X1623" s="1">
        <f t="shared" ca="1" si="226"/>
        <v>6.8098020995916664E-2</v>
      </c>
      <c r="Y1623" s="1">
        <f t="shared" ca="1" si="227"/>
        <v>-1.1920857884868264E-2</v>
      </c>
      <c r="Z1623" s="1">
        <f t="shared" ca="1" si="228"/>
        <v>0.16611784228270177</v>
      </c>
      <c r="AA1623" s="1">
        <f t="shared" ca="1" si="229"/>
        <v>-1.1920857884868264E-2</v>
      </c>
      <c r="AP1623" s="1">
        <v>7.7361527748064322E-3</v>
      </c>
      <c r="AQ1623" s="1">
        <v>1622</v>
      </c>
      <c r="AR1623" s="1">
        <v>-5.8520146375365062E-3</v>
      </c>
    </row>
    <row r="1624" spans="1:44" x14ac:dyDescent="0.3">
      <c r="A1624" s="4">
        <v>40497</v>
      </c>
      <c r="B1624" s="1">
        <v>6790.169922</v>
      </c>
      <c r="C1624" s="1">
        <f t="shared" si="230"/>
        <v>1.9049243842706717E-2</v>
      </c>
      <c r="D1624" s="1">
        <f t="shared" si="223"/>
        <v>1.9266277359779947E-2</v>
      </c>
      <c r="V1624" s="1">
        <f t="shared" ca="1" si="224"/>
        <v>0.93080602743296181</v>
      </c>
      <c r="W1624" s="1">
        <f t="shared" ca="1" si="225"/>
        <v>4.4454628275601198E-2</v>
      </c>
      <c r="X1624" s="1">
        <f t="shared" ca="1" si="226"/>
        <v>0.75232905352257673</v>
      </c>
      <c r="Y1624" s="1">
        <f t="shared" ca="1" si="227"/>
        <v>5.4546976755178098E-3</v>
      </c>
      <c r="Z1624" s="1">
        <f t="shared" ca="1" si="228"/>
        <v>0.37682484998190213</v>
      </c>
      <c r="AA1624" s="1">
        <f t="shared" ca="1" si="229"/>
        <v>5.4546976755178098E-3</v>
      </c>
      <c r="AP1624" s="1">
        <v>1.1383020023507259E-2</v>
      </c>
      <c r="AQ1624" s="1">
        <v>1623</v>
      </c>
      <c r="AR1624" s="1">
        <v>-5.851567477540529E-3</v>
      </c>
    </row>
    <row r="1625" spans="1:44" x14ac:dyDescent="0.3">
      <c r="A1625" s="4">
        <v>40494</v>
      </c>
      <c r="B1625" s="1">
        <v>6734.6098629999997</v>
      </c>
      <c r="C1625" s="1">
        <f t="shared" si="230"/>
        <v>-8.1824254235504483E-3</v>
      </c>
      <c r="D1625" s="1">
        <f t="shared" si="223"/>
        <v>-7.9653919064772167E-3</v>
      </c>
      <c r="V1625" s="1">
        <f t="shared" ca="1" si="224"/>
        <v>0.71532618764634126</v>
      </c>
      <c r="W1625" s="1">
        <f t="shared" ca="1" si="225"/>
        <v>1.7070376429154887E-2</v>
      </c>
      <c r="X1625" s="1">
        <f t="shared" ca="1" si="226"/>
        <v>0.84791451609108093</v>
      </c>
      <c r="Y1625" s="1">
        <f t="shared" ca="1" si="227"/>
        <v>8.2202399787005987E-3</v>
      </c>
      <c r="Z1625" s="1">
        <f t="shared" ca="1" si="228"/>
        <v>0.60712059401430651</v>
      </c>
      <c r="AA1625" s="1">
        <f t="shared" ca="1" si="229"/>
        <v>8.2202399787005987E-3</v>
      </c>
      <c r="AP1625" s="1">
        <v>-3.0250330618164442E-2</v>
      </c>
      <c r="AQ1625" s="1">
        <v>1624</v>
      </c>
      <c r="AR1625" s="1">
        <v>-5.8508528712777601E-3</v>
      </c>
    </row>
    <row r="1626" spans="1:44" x14ac:dyDescent="0.3">
      <c r="A1626" s="4">
        <v>40493</v>
      </c>
      <c r="B1626" s="1">
        <v>6723.4101559999999</v>
      </c>
      <c r="C1626" s="1">
        <f t="shared" si="230"/>
        <v>-1.6630075428022998E-3</v>
      </c>
      <c r="D1626" s="1">
        <f t="shared" si="223"/>
        <v>-1.4459740257290684E-3</v>
      </c>
      <c r="V1626" s="1">
        <f t="shared" ca="1" si="224"/>
        <v>0.24309216625490426</v>
      </c>
      <c r="W1626" s="1">
        <f t="shared" ca="1" si="225"/>
        <v>-2.0891713960939619E-2</v>
      </c>
      <c r="X1626" s="1">
        <f t="shared" ca="1" si="226"/>
        <v>0.94236408616432543</v>
      </c>
      <c r="Y1626" s="1">
        <f t="shared" ca="1" si="227"/>
        <v>1.259946687087434E-2</v>
      </c>
      <c r="Z1626" s="1">
        <f t="shared" ca="1" si="228"/>
        <v>0.62073004721162517</v>
      </c>
      <c r="AA1626" s="1">
        <f t="shared" ca="1" si="229"/>
        <v>1.259946687087434E-2</v>
      </c>
      <c r="AP1626" s="1">
        <v>-1.3202681028722841E-2</v>
      </c>
      <c r="AQ1626" s="1">
        <v>1625</v>
      </c>
      <c r="AR1626" s="1">
        <v>-5.8488911341190771E-3</v>
      </c>
    </row>
    <row r="1627" spans="1:44" x14ac:dyDescent="0.3">
      <c r="A1627" s="4">
        <v>40492</v>
      </c>
      <c r="B1627" s="1">
        <v>6719.8398440000001</v>
      </c>
      <c r="C1627" s="1">
        <f t="shared" si="230"/>
        <v>-5.3102695167476415E-4</v>
      </c>
      <c r="D1627" s="1">
        <f t="shared" si="223"/>
        <v>-3.1399343460153286E-4</v>
      </c>
      <c r="V1627" s="1">
        <f t="shared" ca="1" si="224"/>
        <v>0.81818825114401594</v>
      </c>
      <c r="W1627" s="1">
        <f t="shared" ca="1" si="225"/>
        <v>2.7254466921985718E-2</v>
      </c>
      <c r="X1627" s="1">
        <f t="shared" ca="1" si="226"/>
        <v>0.37773579177731909</v>
      </c>
      <c r="Y1627" s="1">
        <f t="shared" ca="1" si="227"/>
        <v>-2.4914628049237907E-3</v>
      </c>
      <c r="Z1627" s="1">
        <f t="shared" ca="1" si="228"/>
        <v>0.43657784554833945</v>
      </c>
      <c r="AA1627" s="1">
        <f t="shared" ca="1" si="229"/>
        <v>-2.4914628049237907E-3</v>
      </c>
      <c r="AP1627" s="1">
        <v>-7.5287825170771837E-4</v>
      </c>
      <c r="AQ1627" s="1">
        <v>1626</v>
      </c>
      <c r="AR1627" s="1">
        <v>-5.8447344262918524E-3</v>
      </c>
    </row>
    <row r="1628" spans="1:44" x14ac:dyDescent="0.3">
      <c r="A1628" s="4">
        <v>40491</v>
      </c>
      <c r="B1628" s="1">
        <v>6787.8100590000004</v>
      </c>
      <c r="C1628" s="1">
        <f t="shared" si="230"/>
        <v>1.0114856392104257E-2</v>
      </c>
      <c r="D1628" s="1">
        <f t="shared" si="223"/>
        <v>1.0331889909177489E-2</v>
      </c>
      <c r="V1628" s="1">
        <f t="shared" ca="1" si="224"/>
        <v>0.81573891988725911</v>
      </c>
      <c r="W1628" s="1">
        <f t="shared" ca="1" si="225"/>
        <v>2.6977350884219268E-2</v>
      </c>
      <c r="X1628" s="1">
        <f t="shared" ca="1" si="226"/>
        <v>0.16842944616303923</v>
      </c>
      <c r="Y1628" s="1">
        <f t="shared" ca="1" si="227"/>
        <v>-7.6831212206876906E-3</v>
      </c>
      <c r="Z1628" s="1">
        <f t="shared" ca="1" si="228"/>
        <v>0.8736452783528087</v>
      </c>
      <c r="AA1628" s="1">
        <f t="shared" ca="1" si="229"/>
        <v>-7.6831212206876906E-3</v>
      </c>
      <c r="AP1628" s="1">
        <v>-5.8812628078123352E-3</v>
      </c>
      <c r="AQ1628" s="1">
        <v>1627</v>
      </c>
      <c r="AR1628" s="1">
        <v>-5.8402291071170086E-3</v>
      </c>
    </row>
    <row r="1629" spans="1:44" x14ac:dyDescent="0.3">
      <c r="A1629" s="4">
        <v>40490</v>
      </c>
      <c r="B1629" s="1">
        <v>6750.5</v>
      </c>
      <c r="C1629" s="1">
        <f t="shared" si="230"/>
        <v>-5.4966268466117019E-3</v>
      </c>
      <c r="D1629" s="1">
        <f t="shared" si="223"/>
        <v>-5.2795933295384703E-3</v>
      </c>
      <c r="V1629" s="1">
        <f t="shared" ca="1" si="224"/>
        <v>0.88072456920174358</v>
      </c>
      <c r="W1629" s="1">
        <f t="shared" ca="1" si="225"/>
        <v>3.5358499276412332E-2</v>
      </c>
      <c r="X1629" s="1">
        <f t="shared" ca="1" si="226"/>
        <v>0.63692416517720918</v>
      </c>
      <c r="Y1629" s="1">
        <f t="shared" ca="1" si="227"/>
        <v>2.8019937745370617E-3</v>
      </c>
      <c r="Z1629" s="1">
        <f t="shared" ca="1" si="228"/>
        <v>0.87742492742727296</v>
      </c>
      <c r="AA1629" s="1">
        <f t="shared" ca="1" si="229"/>
        <v>2.8019937745370617E-3</v>
      </c>
      <c r="AP1629" s="1">
        <v>-2.0498554421813503E-2</v>
      </c>
      <c r="AQ1629" s="1">
        <v>1628</v>
      </c>
      <c r="AR1629" s="1">
        <v>-5.8250353883795821E-3</v>
      </c>
    </row>
    <row r="1630" spans="1:44" x14ac:dyDescent="0.3">
      <c r="A1630" s="4">
        <v>40487</v>
      </c>
      <c r="B1630" s="1">
        <v>6754.2001950000003</v>
      </c>
      <c r="C1630" s="1">
        <f t="shared" si="230"/>
        <v>5.4813643433824881E-4</v>
      </c>
      <c r="D1630" s="1">
        <f t="shared" si="223"/>
        <v>7.6516995141148009E-4</v>
      </c>
      <c r="V1630" s="1">
        <f t="shared" ca="1" si="224"/>
        <v>0.97923461532839817</v>
      </c>
      <c r="W1630" s="1">
        <f t="shared" ca="1" si="225"/>
        <v>6.1145749768980316E-2</v>
      </c>
      <c r="X1630" s="1">
        <f t="shared" ca="1" si="226"/>
        <v>4.8683317941203397E-2</v>
      </c>
      <c r="Y1630" s="1">
        <f t="shared" ca="1" si="227"/>
        <v>-1.326205155533741E-2</v>
      </c>
      <c r="Z1630" s="1">
        <f t="shared" ca="1" si="228"/>
        <v>0.85535294044139842</v>
      </c>
      <c r="AA1630" s="1">
        <f t="shared" ca="1" si="229"/>
        <v>-1.326205155533741E-2</v>
      </c>
      <c r="AP1630" s="1">
        <v>1.368010993285362E-2</v>
      </c>
      <c r="AQ1630" s="1">
        <v>1629</v>
      </c>
      <c r="AR1630" s="1">
        <v>-5.8246092091137174E-3</v>
      </c>
    </row>
    <row r="1631" spans="1:44" x14ac:dyDescent="0.3">
      <c r="A1631" s="4">
        <v>40486</v>
      </c>
      <c r="B1631" s="1">
        <v>6734.6899409999996</v>
      </c>
      <c r="C1631" s="1">
        <f t="shared" si="230"/>
        <v>-2.8886105588702814E-3</v>
      </c>
      <c r="D1631" s="1">
        <f t="shared" si="223"/>
        <v>-2.6715770417970503E-3</v>
      </c>
      <c r="V1631" s="1">
        <f t="shared" ca="1" si="224"/>
        <v>0.43402658270244365</v>
      </c>
      <c r="W1631" s="1">
        <f t="shared" ca="1" si="225"/>
        <v>-4.9839564280641227E-3</v>
      </c>
      <c r="X1631" s="1">
        <f t="shared" ca="1" si="226"/>
        <v>0.55682041469990873</v>
      </c>
      <c r="Y1631" s="1">
        <f t="shared" ca="1" si="227"/>
        <v>1.1433011723655611E-3</v>
      </c>
      <c r="Z1631" s="1">
        <f t="shared" ca="1" si="228"/>
        <v>0.57398333773059718</v>
      </c>
      <c r="AA1631" s="1">
        <f t="shared" ca="1" si="229"/>
        <v>1.1433011723655611E-3</v>
      </c>
      <c r="AP1631" s="1">
        <v>9.0934294550562064E-3</v>
      </c>
      <c r="AQ1631" s="1">
        <v>1630</v>
      </c>
      <c r="AR1631" s="1">
        <v>-5.8227149134403283E-3</v>
      </c>
    </row>
    <row r="1632" spans="1:44" x14ac:dyDescent="0.3">
      <c r="A1632" s="4">
        <v>40485</v>
      </c>
      <c r="B1632" s="1">
        <v>6617.7998049999997</v>
      </c>
      <c r="C1632" s="1">
        <f t="shared" si="230"/>
        <v>-1.7356424278478895E-2</v>
      </c>
      <c r="D1632" s="1">
        <f t="shared" si="223"/>
        <v>-1.7139390761405665E-2</v>
      </c>
      <c r="V1632" s="1">
        <f t="shared" ca="1" si="224"/>
        <v>0.45370261538156931</v>
      </c>
      <c r="W1632" s="1">
        <f t="shared" ca="1" si="225"/>
        <v>-3.4893616949468907E-3</v>
      </c>
      <c r="X1632" s="1">
        <f t="shared" ca="1" si="226"/>
        <v>0.26334699525165206</v>
      </c>
      <c r="Y1632" s="1">
        <f t="shared" ca="1" si="227"/>
        <v>-5.0644857772357364E-3</v>
      </c>
      <c r="Z1632" s="1">
        <f t="shared" ca="1" si="228"/>
        <v>0.12483943292656219</v>
      </c>
      <c r="AA1632" s="1">
        <f t="shared" ca="1" si="229"/>
        <v>-5.0644857772357364E-3</v>
      </c>
      <c r="AP1632" s="1">
        <v>1.4363346646565657E-3</v>
      </c>
      <c r="AQ1632" s="1">
        <v>1631</v>
      </c>
      <c r="AR1632" s="1">
        <v>-5.8208073984890984E-3</v>
      </c>
    </row>
    <row r="1633" spans="1:44" x14ac:dyDescent="0.3">
      <c r="A1633" s="4">
        <v>40484</v>
      </c>
      <c r="B1633" s="1">
        <v>6654.3100590000004</v>
      </c>
      <c r="C1633" s="1">
        <f t="shared" si="230"/>
        <v>5.5169777079711341E-3</v>
      </c>
      <c r="D1633" s="1">
        <f t="shared" si="223"/>
        <v>5.7340112250443658E-3</v>
      </c>
      <c r="V1633" s="1">
        <f t="shared" ca="1" si="224"/>
        <v>8.5846776630780219E-2</v>
      </c>
      <c r="W1633" s="1">
        <f t="shared" ca="1" si="225"/>
        <v>-4.100346891133258E-2</v>
      </c>
      <c r="X1633" s="1">
        <f t="shared" ca="1" si="226"/>
        <v>0.71981690841886048</v>
      </c>
      <c r="Y1633" s="1">
        <f t="shared" ca="1" si="227"/>
        <v>4.6583814965582108E-3</v>
      </c>
      <c r="Z1633" s="1">
        <f t="shared" ca="1" si="228"/>
        <v>0.5766356027599816</v>
      </c>
      <c r="AA1633" s="1">
        <f t="shared" ca="1" si="229"/>
        <v>4.6583814965582108E-3</v>
      </c>
      <c r="AP1633" s="1">
        <v>-1.3781748256283179E-3</v>
      </c>
      <c r="AQ1633" s="1">
        <v>1632</v>
      </c>
      <c r="AR1633" s="1">
        <v>-5.818717347008842E-3</v>
      </c>
    </row>
    <row r="1634" spans="1:44" x14ac:dyDescent="0.3">
      <c r="A1634" s="4">
        <v>40483</v>
      </c>
      <c r="B1634" s="1">
        <v>6604.8598629999997</v>
      </c>
      <c r="C1634" s="1">
        <f t="shared" si="230"/>
        <v>-7.43130325481587E-3</v>
      </c>
      <c r="D1634" s="1">
        <f t="shared" si="223"/>
        <v>-7.2142697377426384E-3</v>
      </c>
      <c r="V1634" s="1">
        <f t="shared" ca="1" si="224"/>
        <v>0.92120480205533184</v>
      </c>
      <c r="W1634" s="1">
        <f t="shared" ca="1" si="225"/>
        <v>4.2396666526273816E-2</v>
      </c>
      <c r="X1634" s="1">
        <f t="shared" ca="1" si="226"/>
        <v>0.31292611530905812</v>
      </c>
      <c r="Y1634" s="1">
        <f t="shared" ca="1" si="227"/>
        <v>-3.9005850543972339E-3</v>
      </c>
      <c r="Z1634" s="1">
        <f t="shared" ca="1" si="228"/>
        <v>0.83438170006418977</v>
      </c>
      <c r="AA1634" s="1">
        <f t="shared" ca="1" si="229"/>
        <v>-3.9005850543972339E-3</v>
      </c>
      <c r="AP1634" s="1">
        <v>-3.4830447730393177E-3</v>
      </c>
      <c r="AQ1634" s="1">
        <v>1633</v>
      </c>
      <c r="AR1634" s="1">
        <v>-5.8154848293606246E-3</v>
      </c>
    </row>
    <row r="1635" spans="1:44" x14ac:dyDescent="0.3">
      <c r="A1635" s="4">
        <v>40480</v>
      </c>
      <c r="B1635" s="1">
        <v>6601.3701170000004</v>
      </c>
      <c r="C1635" s="1">
        <f t="shared" si="230"/>
        <v>-5.2836033956581261E-4</v>
      </c>
      <c r="D1635" s="1">
        <f t="shared" si="223"/>
        <v>-3.1132682249258132E-4</v>
      </c>
      <c r="V1635" s="1">
        <f t="shared" ca="1" si="224"/>
        <v>0.22401337586898784</v>
      </c>
      <c r="W1635" s="1">
        <f t="shared" ca="1" si="225"/>
        <v>-2.2761264994739724E-2</v>
      </c>
      <c r="X1635" s="1">
        <f t="shared" ca="1" si="226"/>
        <v>0.9340304332720416</v>
      </c>
      <c r="Y1635" s="1">
        <f t="shared" ca="1" si="227"/>
        <v>1.2051991694072447E-2</v>
      </c>
      <c r="Z1635" s="1">
        <f t="shared" ca="1" si="228"/>
        <v>0.32711451737873176</v>
      </c>
      <c r="AA1635" s="1">
        <f t="shared" ca="1" si="229"/>
        <v>1.2051991694072447E-2</v>
      </c>
      <c r="AP1635" s="1">
        <v>8.8736056811217056E-3</v>
      </c>
      <c r="AQ1635" s="1">
        <v>1634</v>
      </c>
      <c r="AR1635" s="1">
        <v>-5.8146414545093778E-3</v>
      </c>
    </row>
    <row r="1636" spans="1:44" x14ac:dyDescent="0.3">
      <c r="A1636" s="4">
        <v>40479</v>
      </c>
      <c r="B1636" s="1">
        <v>6595.2797849999997</v>
      </c>
      <c r="C1636" s="1">
        <f t="shared" si="230"/>
        <v>-9.2258605290388253E-4</v>
      </c>
      <c r="D1636" s="1">
        <f t="shared" si="223"/>
        <v>-7.0555253583065125E-4</v>
      </c>
      <c r="V1636" s="1">
        <f t="shared" ca="1" si="224"/>
        <v>0.91657798448389638</v>
      </c>
      <c r="W1636" s="1">
        <f t="shared" ca="1" si="225"/>
        <v>4.1472477565322595E-2</v>
      </c>
      <c r="X1636" s="1">
        <f t="shared" ca="1" si="226"/>
        <v>0.82344549495642394</v>
      </c>
      <c r="Y1636" s="1">
        <f t="shared" ca="1" si="227"/>
        <v>7.4286057528532056E-3</v>
      </c>
      <c r="Z1636" s="1">
        <f t="shared" ca="1" si="228"/>
        <v>0.54995601872858846</v>
      </c>
      <c r="AA1636" s="1">
        <f t="shared" ca="1" si="229"/>
        <v>7.4286057528532056E-3</v>
      </c>
      <c r="AP1636" s="1">
        <v>-1.7221032390813077E-3</v>
      </c>
      <c r="AQ1636" s="1">
        <v>1635</v>
      </c>
      <c r="AR1636" s="1">
        <v>-5.8115528832631009E-3</v>
      </c>
    </row>
    <row r="1637" spans="1:44" x14ac:dyDescent="0.3">
      <c r="A1637" s="4">
        <v>40478</v>
      </c>
      <c r="B1637" s="1">
        <v>6568</v>
      </c>
      <c r="C1637" s="1">
        <f t="shared" si="230"/>
        <v>-4.1362589441684651E-3</v>
      </c>
      <c r="D1637" s="1">
        <f t="shared" si="223"/>
        <v>-3.9192254270952335E-3</v>
      </c>
      <c r="V1637" s="1">
        <f t="shared" ca="1" si="224"/>
        <v>0.46491564423178233</v>
      </c>
      <c r="W1637" s="1">
        <f t="shared" ca="1" si="225"/>
        <v>-2.6417131755103484E-3</v>
      </c>
      <c r="X1637" s="1">
        <f t="shared" ca="1" si="226"/>
        <v>0.58610961062338363</v>
      </c>
      <c r="Y1637" s="1">
        <f t="shared" ca="1" si="227"/>
        <v>1.740389392319361E-3</v>
      </c>
      <c r="Z1637" s="1">
        <f t="shared" ca="1" si="228"/>
        <v>0.13690465770789717</v>
      </c>
      <c r="AA1637" s="1">
        <f t="shared" ca="1" si="229"/>
        <v>1.740389392319361E-3</v>
      </c>
      <c r="AP1637" s="1">
        <v>1.4931100690120021E-2</v>
      </c>
      <c r="AQ1637" s="1">
        <v>1636</v>
      </c>
      <c r="AR1637" s="1">
        <v>-5.7983701836643595E-3</v>
      </c>
    </row>
    <row r="1638" spans="1:44" x14ac:dyDescent="0.3">
      <c r="A1638" s="4">
        <v>40477</v>
      </c>
      <c r="B1638" s="1">
        <v>6613.7998049999997</v>
      </c>
      <c r="C1638" s="1">
        <f t="shared" si="230"/>
        <v>6.9731737210718108E-3</v>
      </c>
      <c r="D1638" s="1">
        <f t="shared" si="223"/>
        <v>7.1902072381450424E-3</v>
      </c>
      <c r="V1638" s="1">
        <f t="shared" ca="1" si="224"/>
        <v>0.35878503728504885</v>
      </c>
      <c r="W1638" s="1">
        <f t="shared" ca="1" si="225"/>
        <v>-1.0851246968235331E-2</v>
      </c>
      <c r="X1638" s="1">
        <f t="shared" ca="1" si="226"/>
        <v>4.076067867640798E-2</v>
      </c>
      <c r="Y1638" s="1">
        <f t="shared" ca="1" si="227"/>
        <v>-1.3935409663756672E-2</v>
      </c>
      <c r="Z1638" s="1">
        <f t="shared" ca="1" si="228"/>
        <v>0.8608009437865759</v>
      </c>
      <c r="AA1638" s="1">
        <f t="shared" ca="1" si="229"/>
        <v>-1.3935409663756672E-2</v>
      </c>
      <c r="AP1638" s="1">
        <v>2.974585661086996E-3</v>
      </c>
      <c r="AQ1638" s="1">
        <v>1637</v>
      </c>
      <c r="AR1638" s="1">
        <v>-5.7976266439000576E-3</v>
      </c>
    </row>
    <row r="1639" spans="1:44" x14ac:dyDescent="0.3">
      <c r="A1639" s="4">
        <v>40476</v>
      </c>
      <c r="B1639" s="1">
        <v>6639.2099609999996</v>
      </c>
      <c r="C1639" s="1">
        <f t="shared" si="230"/>
        <v>3.8419904970195748E-3</v>
      </c>
      <c r="D1639" s="1">
        <f t="shared" si="223"/>
        <v>4.0590240140928064E-3</v>
      </c>
      <c r="V1639" s="1">
        <f t="shared" ca="1" si="224"/>
        <v>0.16168418845629995</v>
      </c>
      <c r="W1639" s="1">
        <f t="shared" ca="1" si="225"/>
        <v>-2.9626788210227704E-2</v>
      </c>
      <c r="X1639" s="1">
        <f t="shared" ca="1" si="226"/>
        <v>0.97036410534066286</v>
      </c>
      <c r="Y1639" s="1">
        <f t="shared" ca="1" si="227"/>
        <v>1.5089375469243207E-2</v>
      </c>
      <c r="Z1639" s="1">
        <f t="shared" ca="1" si="228"/>
        <v>0.34482241128219349</v>
      </c>
      <c r="AA1639" s="1">
        <f t="shared" ca="1" si="229"/>
        <v>1.5089375469243207E-2</v>
      </c>
      <c r="AP1639" s="1">
        <v>-7.0598558403647651E-3</v>
      </c>
      <c r="AQ1639" s="1">
        <v>1638</v>
      </c>
      <c r="AR1639" s="1">
        <v>-5.7959602927084705E-3</v>
      </c>
    </row>
    <row r="1640" spans="1:44" x14ac:dyDescent="0.3">
      <c r="A1640" s="4">
        <v>40473</v>
      </c>
      <c r="B1640" s="1">
        <v>6605.8398440000001</v>
      </c>
      <c r="C1640" s="1">
        <f t="shared" si="230"/>
        <v>-5.0262180584771362E-3</v>
      </c>
      <c r="D1640" s="1">
        <f t="shared" si="223"/>
        <v>-4.8091845414039045E-3</v>
      </c>
      <c r="V1640" s="1">
        <f t="shared" ca="1" si="224"/>
        <v>0.80541182139290102</v>
      </c>
      <c r="W1640" s="1">
        <f t="shared" ca="1" si="225"/>
        <v>2.5833360187432531E-2</v>
      </c>
      <c r="X1640" s="1">
        <f t="shared" ca="1" si="226"/>
        <v>0.78937466959150193</v>
      </c>
      <c r="Y1640" s="1">
        <f t="shared" ca="1" si="227"/>
        <v>6.4340269735008535E-3</v>
      </c>
      <c r="Z1640" s="1">
        <f t="shared" ca="1" si="228"/>
        <v>1.6387810973931383E-2</v>
      </c>
      <c r="AA1640" s="1">
        <f t="shared" ca="1" si="229"/>
        <v>2.5833360187432531E-2</v>
      </c>
      <c r="AP1640" s="1">
        <v>3.8232586476826037E-3</v>
      </c>
      <c r="AQ1640" s="1">
        <v>1639</v>
      </c>
      <c r="AR1640" s="1">
        <v>-5.7948546238738739E-3</v>
      </c>
    </row>
    <row r="1641" spans="1:44" x14ac:dyDescent="0.3">
      <c r="A1641" s="4">
        <v>40472</v>
      </c>
      <c r="B1641" s="1">
        <v>6611.0097660000001</v>
      </c>
      <c r="C1641" s="1">
        <f t="shared" si="230"/>
        <v>7.8262902554257605E-4</v>
      </c>
      <c r="D1641" s="1">
        <f t="shared" si="223"/>
        <v>9.9966254261580744E-4</v>
      </c>
      <c r="V1641" s="1">
        <f t="shared" ca="1" si="224"/>
        <v>0.89590671412121359</v>
      </c>
      <c r="W1641" s="1">
        <f t="shared" ca="1" si="225"/>
        <v>3.775702668825149E-2</v>
      </c>
      <c r="X1641" s="1">
        <f t="shared" ca="1" si="226"/>
        <v>0.13778357997703783</v>
      </c>
      <c r="Y1641" s="1">
        <f t="shared" ca="1" si="227"/>
        <v>-8.7226517135570707E-3</v>
      </c>
      <c r="Z1641" s="1">
        <f t="shared" ca="1" si="228"/>
        <v>9.9685224829098584E-2</v>
      </c>
      <c r="AA1641" s="1">
        <f t="shared" ca="1" si="229"/>
        <v>-8.7226517135570707E-3</v>
      </c>
      <c r="AP1641" s="1">
        <v>2.069867660157328E-2</v>
      </c>
      <c r="AQ1641" s="1">
        <v>1640</v>
      </c>
      <c r="AR1641" s="1">
        <v>-5.7897923200568484E-3</v>
      </c>
    </row>
    <row r="1642" spans="1:44" x14ac:dyDescent="0.3">
      <c r="A1642" s="4">
        <v>40471</v>
      </c>
      <c r="B1642" s="1">
        <v>6524.5498049999997</v>
      </c>
      <c r="C1642" s="1">
        <f t="shared" si="230"/>
        <v>-1.307817777620879E-2</v>
      </c>
      <c r="D1642" s="1">
        <f t="shared" si="223"/>
        <v>-1.2861144259135558E-2</v>
      </c>
      <c r="V1642" s="1">
        <f t="shared" ca="1" si="224"/>
        <v>0.89240624115932843</v>
      </c>
      <c r="W1642" s="1">
        <f t="shared" ca="1" si="225"/>
        <v>3.7182801075573903E-2</v>
      </c>
      <c r="X1642" s="1">
        <f t="shared" ca="1" si="226"/>
        <v>0.74826955947251772</v>
      </c>
      <c r="Y1642" s="1">
        <f t="shared" ca="1" si="227"/>
        <v>5.3524338920835036E-3</v>
      </c>
      <c r="Z1642" s="1">
        <f t="shared" ca="1" si="228"/>
        <v>0.5119370149687289</v>
      </c>
      <c r="AA1642" s="1">
        <f t="shared" ca="1" si="229"/>
        <v>5.3524338920835036E-3</v>
      </c>
      <c r="AP1642" s="1">
        <v>-2.4724929536235177E-4</v>
      </c>
      <c r="AQ1642" s="1">
        <v>1641</v>
      </c>
      <c r="AR1642" s="1">
        <v>-5.7896232246619651E-3</v>
      </c>
    </row>
    <row r="1643" spans="1:44" x14ac:dyDescent="0.3">
      <c r="A1643" s="4">
        <v>40470</v>
      </c>
      <c r="B1643" s="1">
        <v>6490.6899409999996</v>
      </c>
      <c r="C1643" s="1">
        <f t="shared" si="230"/>
        <v>-5.189609246917231E-3</v>
      </c>
      <c r="D1643" s="1">
        <f t="shared" si="223"/>
        <v>-4.9725757298439994E-3</v>
      </c>
      <c r="V1643" s="1">
        <f t="shared" ca="1" si="224"/>
        <v>0.99846070186705083</v>
      </c>
      <c r="W1643" s="1">
        <f t="shared" ca="1" si="225"/>
        <v>8.879337522697868E-2</v>
      </c>
      <c r="X1643" s="1">
        <f t="shared" ca="1" si="226"/>
        <v>0.15449562017335383</v>
      </c>
      <c r="Y1643" s="1">
        <f t="shared" ca="1" si="227"/>
        <v>-8.1387279713844955E-3</v>
      </c>
      <c r="Z1643" s="1">
        <f t="shared" ca="1" si="228"/>
        <v>0.45208714655189408</v>
      </c>
      <c r="AA1643" s="1">
        <f t="shared" ca="1" si="229"/>
        <v>-8.1387279713844955E-3</v>
      </c>
      <c r="AP1643" s="1">
        <v>6.8020777510512847E-3</v>
      </c>
      <c r="AQ1643" s="1">
        <v>1642</v>
      </c>
      <c r="AR1643" s="1">
        <v>-5.7852590845105627E-3</v>
      </c>
    </row>
    <row r="1644" spans="1:44" x14ac:dyDescent="0.3">
      <c r="A1644" s="4">
        <v>40469</v>
      </c>
      <c r="B1644" s="1">
        <v>6516.6298829999996</v>
      </c>
      <c r="C1644" s="1">
        <f t="shared" si="230"/>
        <v>3.996484539516224E-3</v>
      </c>
      <c r="D1644" s="1">
        <f t="shared" si="223"/>
        <v>4.2135180565894556E-3</v>
      </c>
      <c r="V1644" s="1">
        <f t="shared" ca="1" si="224"/>
        <v>0.81902585971465625</v>
      </c>
      <c r="W1644" s="1">
        <f t="shared" ca="1" si="225"/>
        <v>2.7349768449494195E-2</v>
      </c>
      <c r="X1644" s="1">
        <f t="shared" ca="1" si="226"/>
        <v>9.3163256121767013E-2</v>
      </c>
      <c r="Y1644" s="1">
        <f t="shared" ca="1" si="227"/>
        <v>-1.0572196640767358E-2</v>
      </c>
      <c r="Z1644" s="1">
        <f t="shared" ca="1" si="228"/>
        <v>0.23037900122520494</v>
      </c>
      <c r="AA1644" s="1">
        <f t="shared" ca="1" si="229"/>
        <v>-1.0572196640767358E-2</v>
      </c>
      <c r="AP1644" s="1">
        <v>1.121850859526463E-3</v>
      </c>
      <c r="AQ1644" s="1">
        <v>1643</v>
      </c>
      <c r="AR1644" s="1">
        <v>-5.7806202115413229E-3</v>
      </c>
    </row>
    <row r="1645" spans="1:44" x14ac:dyDescent="0.3">
      <c r="A1645" s="4">
        <v>40466</v>
      </c>
      <c r="B1645" s="1">
        <v>6492.2998049999997</v>
      </c>
      <c r="C1645" s="1">
        <f t="shared" si="230"/>
        <v>-3.733536879771258E-3</v>
      </c>
      <c r="D1645" s="1">
        <f t="shared" si="223"/>
        <v>-3.5165033626980268E-3</v>
      </c>
      <c r="V1645" s="1">
        <f t="shared" ca="1" si="224"/>
        <v>0.19933414270286332</v>
      </c>
      <c r="W1645" s="1">
        <f t="shared" ca="1" si="225"/>
        <v>-2.5320060139294422E-2</v>
      </c>
      <c r="X1645" s="1">
        <f t="shared" ca="1" si="226"/>
        <v>0.79670994556390284</v>
      </c>
      <c r="Y1645" s="1">
        <f t="shared" ca="1" si="227"/>
        <v>6.63941528448203E-3</v>
      </c>
      <c r="Z1645" s="1">
        <f t="shared" ca="1" si="228"/>
        <v>0.42928025307939421</v>
      </c>
      <c r="AA1645" s="1">
        <f t="shared" ca="1" si="229"/>
        <v>6.63941528448203E-3</v>
      </c>
      <c r="AP1645" s="1">
        <v>-1.9341149418834456E-3</v>
      </c>
      <c r="AQ1645" s="1">
        <v>1644</v>
      </c>
      <c r="AR1645" s="1">
        <v>-5.7780763970821684E-3</v>
      </c>
    </row>
    <row r="1646" spans="1:44" x14ac:dyDescent="0.3">
      <c r="A1646" s="4">
        <v>40465</v>
      </c>
      <c r="B1646" s="1">
        <v>6455.2700199999999</v>
      </c>
      <c r="C1646" s="1">
        <f t="shared" si="230"/>
        <v>-5.7036467988556983E-3</v>
      </c>
      <c r="D1646" s="1">
        <f t="shared" si="223"/>
        <v>-5.4866132817824667E-3</v>
      </c>
      <c r="V1646" s="1">
        <f t="shared" ca="1" si="224"/>
        <v>0.73120144815966204</v>
      </c>
      <c r="W1646" s="1">
        <f t="shared" ca="1" si="225"/>
        <v>1.8493520844273911E-2</v>
      </c>
      <c r="X1646" s="1">
        <f t="shared" ca="1" si="226"/>
        <v>0.46014541538783738</v>
      </c>
      <c r="Y1646" s="1">
        <f t="shared" ca="1" si="227"/>
        <v>-8.0053905536948099E-4</v>
      </c>
      <c r="Z1646" s="1">
        <f t="shared" ca="1" si="228"/>
        <v>0.38075290550686081</v>
      </c>
      <c r="AA1646" s="1">
        <f t="shared" ca="1" si="229"/>
        <v>-8.0053905536948099E-4</v>
      </c>
      <c r="AP1646" s="1">
        <v>3.8411693106086436E-3</v>
      </c>
      <c r="AQ1646" s="1">
        <v>1645</v>
      </c>
      <c r="AR1646" s="1">
        <v>-5.7772158838189369E-3</v>
      </c>
    </row>
    <row r="1647" spans="1:44" x14ac:dyDescent="0.3">
      <c r="A1647" s="4">
        <v>40464</v>
      </c>
      <c r="B1647" s="1">
        <v>6434.5200199999999</v>
      </c>
      <c r="C1647" s="1">
        <f t="shared" si="230"/>
        <v>-3.2144278915849285E-3</v>
      </c>
      <c r="D1647" s="1">
        <f t="shared" si="223"/>
        <v>-2.9973943745116973E-3</v>
      </c>
      <c r="V1647" s="1">
        <f t="shared" ca="1" si="224"/>
        <v>0.56723568177351191</v>
      </c>
      <c r="W1647" s="1">
        <f t="shared" ca="1" si="225"/>
        <v>5.0802220607435054E-3</v>
      </c>
      <c r="X1647" s="1">
        <f t="shared" ca="1" si="226"/>
        <v>0.11166386683304519</v>
      </c>
      <c r="Y1647" s="1">
        <f t="shared" ca="1" si="227"/>
        <v>-9.7418159896823665E-3</v>
      </c>
      <c r="Z1647" s="1">
        <f t="shared" ca="1" si="228"/>
        <v>0.59303157198092749</v>
      </c>
      <c r="AA1647" s="1">
        <f t="shared" ca="1" si="229"/>
        <v>-9.7418159896823665E-3</v>
      </c>
      <c r="AP1647" s="1">
        <v>-7.5537540633302579E-3</v>
      </c>
      <c r="AQ1647" s="1">
        <v>1646</v>
      </c>
      <c r="AR1647" s="1">
        <v>-5.7772022867356165E-3</v>
      </c>
    </row>
    <row r="1648" spans="1:44" x14ac:dyDescent="0.3">
      <c r="A1648" s="4">
        <v>40463</v>
      </c>
      <c r="B1648" s="1">
        <v>6304.5698240000002</v>
      </c>
      <c r="C1648" s="1">
        <f t="shared" si="230"/>
        <v>-2.0195787035565051E-2</v>
      </c>
      <c r="D1648" s="1">
        <f t="shared" si="223"/>
        <v>-1.9978753518491821E-2</v>
      </c>
      <c r="V1648" s="1">
        <f t="shared" ca="1" si="224"/>
        <v>0.3653540533975782</v>
      </c>
      <c r="W1648" s="1">
        <f t="shared" ca="1" si="225"/>
        <v>-1.0325512317630162E-2</v>
      </c>
      <c r="X1648" s="1">
        <f t="shared" ca="1" si="226"/>
        <v>0.64194917821345876</v>
      </c>
      <c r="Y1648" s="1">
        <f t="shared" ca="1" si="227"/>
        <v>2.9093900419609759E-3</v>
      </c>
      <c r="Z1648" s="1">
        <f t="shared" ca="1" si="228"/>
        <v>0.59952532100109668</v>
      </c>
      <c r="AA1648" s="1">
        <f t="shared" ca="1" si="229"/>
        <v>2.9093900419609759E-3</v>
      </c>
      <c r="AP1648" s="1">
        <v>-1.0331753925167187E-3</v>
      </c>
      <c r="AQ1648" s="1">
        <v>1647</v>
      </c>
      <c r="AR1648" s="1">
        <v>-5.7691798111486284E-3</v>
      </c>
    </row>
    <row r="1649" spans="1:44" x14ac:dyDescent="0.3">
      <c r="A1649" s="4">
        <v>40462</v>
      </c>
      <c r="B1649" s="1">
        <v>6309.5097660000001</v>
      </c>
      <c r="C1649" s="1">
        <f t="shared" si="230"/>
        <v>7.8354941540892886E-4</v>
      </c>
      <c r="D1649" s="1">
        <f t="shared" si="223"/>
        <v>1.0005829324821601E-3</v>
      </c>
      <c r="V1649" s="1">
        <f t="shared" ca="1" si="224"/>
        <v>0.26201536432187111</v>
      </c>
      <c r="W1649" s="1">
        <f t="shared" ca="1" si="225"/>
        <v>-1.9114334823665098E-2</v>
      </c>
      <c r="X1649" s="1">
        <f t="shared" ca="1" si="226"/>
        <v>0.19065862247164</v>
      </c>
      <c r="Y1649" s="1">
        <f t="shared" ca="1" si="227"/>
        <v>-7.0037744390652936E-3</v>
      </c>
      <c r="Z1649" s="1">
        <f t="shared" ca="1" si="228"/>
        <v>0.36380028353045268</v>
      </c>
      <c r="AA1649" s="1">
        <f t="shared" ca="1" si="229"/>
        <v>-7.0037744390652936E-3</v>
      </c>
      <c r="AP1649" s="1">
        <v>6.0911096682644368E-3</v>
      </c>
      <c r="AQ1649" s="1">
        <v>1648</v>
      </c>
      <c r="AR1649" s="1">
        <v>-5.7679783120454051E-3</v>
      </c>
    </row>
    <row r="1650" spans="1:44" x14ac:dyDescent="0.3">
      <c r="A1650" s="4">
        <v>40459</v>
      </c>
      <c r="B1650" s="1">
        <v>6291.669922</v>
      </c>
      <c r="C1650" s="1">
        <f t="shared" si="230"/>
        <v>-2.8274532668343738E-3</v>
      </c>
      <c r="D1650" s="1">
        <f t="shared" si="223"/>
        <v>-2.6104197497611426E-3</v>
      </c>
      <c r="V1650" s="1">
        <f t="shared" ca="1" si="224"/>
        <v>0.37689730851231673</v>
      </c>
      <c r="W1650" s="1">
        <f t="shared" ca="1" si="225"/>
        <v>-9.4091944202073403E-3</v>
      </c>
      <c r="X1650" s="1">
        <f t="shared" ca="1" si="226"/>
        <v>4.579686104364078E-2</v>
      </c>
      <c r="Y1650" s="1">
        <f t="shared" ca="1" si="227"/>
        <v>-1.3496400666500756E-2</v>
      </c>
      <c r="Z1650" s="1">
        <f t="shared" ca="1" si="228"/>
        <v>0.93582543953625108</v>
      </c>
      <c r="AA1650" s="1">
        <f t="shared" ca="1" si="229"/>
        <v>-1.3496400666500756E-2</v>
      </c>
      <c r="AP1650" s="1">
        <v>-8.5415859267174259E-3</v>
      </c>
      <c r="AQ1650" s="1">
        <v>1649</v>
      </c>
      <c r="AR1650" s="1">
        <v>-5.7634501543259702E-3</v>
      </c>
    </row>
    <row r="1651" spans="1:44" x14ac:dyDescent="0.3">
      <c r="A1651" s="4">
        <v>40458</v>
      </c>
      <c r="B1651" s="1">
        <v>6276.25</v>
      </c>
      <c r="C1651" s="1">
        <f t="shared" si="230"/>
        <v>-2.4508472617232194E-3</v>
      </c>
      <c r="D1651" s="1">
        <f t="shared" si="223"/>
        <v>-2.2338137446499882E-3</v>
      </c>
      <c r="V1651" s="1">
        <f t="shared" ca="1" si="224"/>
        <v>0.3512170998284424</v>
      </c>
      <c r="W1651" s="1">
        <f t="shared" ca="1" si="225"/>
        <v>-1.1461098703670699E-2</v>
      </c>
      <c r="X1651" s="1">
        <f t="shared" ca="1" si="226"/>
        <v>0.47184535236497882</v>
      </c>
      <c r="Y1651" s="1">
        <f t="shared" ca="1" si="227"/>
        <v>-5.6505536634162269E-4</v>
      </c>
      <c r="Z1651" s="1">
        <f t="shared" ca="1" si="228"/>
        <v>0.21118922869825052</v>
      </c>
      <c r="AA1651" s="1">
        <f t="shared" ca="1" si="229"/>
        <v>-5.6505536634162269E-4</v>
      </c>
      <c r="AP1651" s="1">
        <v>6.8058614657800281E-3</v>
      </c>
      <c r="AQ1651" s="1">
        <v>1650</v>
      </c>
      <c r="AR1651" s="1">
        <v>-5.7594273530378291E-3</v>
      </c>
    </row>
    <row r="1652" spans="1:44" x14ac:dyDescent="0.3">
      <c r="A1652" s="4">
        <v>40457</v>
      </c>
      <c r="B1652" s="1">
        <v>6270.7299800000001</v>
      </c>
      <c r="C1652" s="1">
        <f t="shared" si="230"/>
        <v>-8.7950926110335497E-4</v>
      </c>
      <c r="D1652" s="1">
        <f t="shared" si="223"/>
        <v>-6.6247574403012369E-4</v>
      </c>
      <c r="V1652" s="1">
        <f t="shared" ca="1" si="224"/>
        <v>0.73059267789958904</v>
      </c>
      <c r="W1652" s="1">
        <f t="shared" ca="1" si="225"/>
        <v>1.8438193935006546E-2</v>
      </c>
      <c r="X1652" s="1">
        <f t="shared" ca="1" si="226"/>
        <v>0.31165050446044107</v>
      </c>
      <c r="Y1652" s="1">
        <f t="shared" ca="1" si="227"/>
        <v>-3.9294188948613366E-3</v>
      </c>
      <c r="Z1652" s="1">
        <f t="shared" ca="1" si="228"/>
        <v>0.23503716591822732</v>
      </c>
      <c r="AA1652" s="1">
        <f t="shared" ca="1" si="229"/>
        <v>-3.9294188948613366E-3</v>
      </c>
      <c r="AP1652" s="1">
        <v>8.0536467443269848E-3</v>
      </c>
      <c r="AQ1652" s="1">
        <v>1651</v>
      </c>
      <c r="AR1652" s="1">
        <v>-5.7591614063807047E-3</v>
      </c>
    </row>
    <row r="1653" spans="1:44" x14ac:dyDescent="0.3">
      <c r="A1653" s="4">
        <v>40456</v>
      </c>
      <c r="B1653" s="1">
        <v>6215.830078</v>
      </c>
      <c r="C1653" s="1">
        <f t="shared" si="230"/>
        <v>-8.75494594331107E-3</v>
      </c>
      <c r="D1653" s="1">
        <f t="shared" si="223"/>
        <v>-8.5379124262378384E-3</v>
      </c>
      <c r="V1653" s="1">
        <f t="shared" ca="1" si="224"/>
        <v>0.42524348572929738</v>
      </c>
      <c r="W1653" s="1">
        <f t="shared" ca="1" si="225"/>
        <v>-5.6549136574559214E-3</v>
      </c>
      <c r="X1653" s="1">
        <f t="shared" ca="1" si="226"/>
        <v>0.15548650440466971</v>
      </c>
      <c r="Y1653" s="1">
        <f t="shared" ca="1" si="227"/>
        <v>-8.1054598148874342E-3</v>
      </c>
      <c r="Z1653" s="1">
        <f t="shared" ca="1" si="228"/>
        <v>0.70569922744513158</v>
      </c>
      <c r="AA1653" s="1">
        <f t="shared" ca="1" si="229"/>
        <v>-8.1054598148874342E-3</v>
      </c>
      <c r="AP1653" s="1">
        <v>9.5888263929001984E-3</v>
      </c>
      <c r="AQ1653" s="1">
        <v>1652</v>
      </c>
      <c r="AR1653" s="1">
        <v>-5.7556347864071485E-3</v>
      </c>
    </row>
    <row r="1654" spans="1:44" x14ac:dyDescent="0.3">
      <c r="A1654" s="4">
        <v>40455</v>
      </c>
      <c r="B1654" s="1">
        <v>6134.2099609999996</v>
      </c>
      <c r="C1654" s="1">
        <f t="shared" si="230"/>
        <v>-1.3131008405278416E-2</v>
      </c>
      <c r="D1654" s="1">
        <f t="shared" si="223"/>
        <v>-1.2913974888205185E-2</v>
      </c>
      <c r="V1654" s="1">
        <f t="shared" ca="1" si="224"/>
        <v>0.74939984361961764</v>
      </c>
      <c r="W1654" s="1">
        <f t="shared" ca="1" si="225"/>
        <v>2.0178070194047007E-2</v>
      </c>
      <c r="X1654" s="1">
        <f t="shared" ca="1" si="226"/>
        <v>0.83784489845648757</v>
      </c>
      <c r="Y1654" s="1">
        <f t="shared" ca="1" si="227"/>
        <v>7.8851134641341886E-3</v>
      </c>
      <c r="Z1654" s="1">
        <f t="shared" ca="1" si="228"/>
        <v>0.59493488728898747</v>
      </c>
      <c r="AA1654" s="1">
        <f t="shared" ca="1" si="229"/>
        <v>7.8851134641341886E-3</v>
      </c>
      <c r="AP1654" s="1">
        <v>4.8179901909611821E-3</v>
      </c>
      <c r="AQ1654" s="1">
        <v>1653</v>
      </c>
      <c r="AR1654" s="1">
        <v>-5.7544216861999771E-3</v>
      </c>
    </row>
    <row r="1655" spans="1:44" x14ac:dyDescent="0.3">
      <c r="A1655" s="4">
        <v>40452</v>
      </c>
      <c r="B1655" s="1">
        <v>6211.3398440000001</v>
      </c>
      <c r="C1655" s="1">
        <f t="shared" si="230"/>
        <v>1.2573727259154135E-2</v>
      </c>
      <c r="D1655" s="1">
        <f t="shared" si="223"/>
        <v>1.2790760776227367E-2</v>
      </c>
      <c r="V1655" s="1">
        <f t="shared" ca="1" si="224"/>
        <v>0.82087721800809155</v>
      </c>
      <c r="W1655" s="1">
        <f t="shared" ca="1" si="225"/>
        <v>2.7561398275328958E-2</v>
      </c>
      <c r="X1655" s="1">
        <f t="shared" ca="1" si="226"/>
        <v>0.1650621348578355</v>
      </c>
      <c r="Y1655" s="1">
        <f t="shared" ca="1" si="227"/>
        <v>-7.7909087916466961E-3</v>
      </c>
      <c r="Z1655" s="1">
        <f t="shared" ca="1" si="228"/>
        <v>1.3200192778400233E-2</v>
      </c>
      <c r="AA1655" s="1">
        <f t="shared" ca="1" si="229"/>
        <v>2.7561398275328958E-2</v>
      </c>
      <c r="AP1655" s="1">
        <v>2.1921741054916587E-3</v>
      </c>
      <c r="AQ1655" s="1">
        <v>1654</v>
      </c>
      <c r="AR1655" s="1">
        <v>-5.7539647319858299E-3</v>
      </c>
    </row>
    <row r="1656" spans="1:44" x14ac:dyDescent="0.3">
      <c r="A1656" s="4">
        <v>40451</v>
      </c>
      <c r="B1656" s="1">
        <v>6229.0200199999999</v>
      </c>
      <c r="C1656" s="1">
        <f t="shared" si="230"/>
        <v>2.8464351402505304E-3</v>
      </c>
      <c r="D1656" s="1">
        <f t="shared" si="223"/>
        <v>3.0634686573237616E-3</v>
      </c>
      <c r="V1656" s="1">
        <f t="shared" ca="1" si="224"/>
        <v>0.50841585202209938</v>
      </c>
      <c r="W1656" s="1">
        <f t="shared" ca="1" si="225"/>
        <v>6.3290932535011238E-4</v>
      </c>
      <c r="X1656" s="1">
        <f t="shared" ca="1" si="226"/>
        <v>0.72941164724249008</v>
      </c>
      <c r="Y1656" s="1">
        <f t="shared" ca="1" si="227"/>
        <v>4.8882764250881457E-3</v>
      </c>
      <c r="Z1656" s="1">
        <f t="shared" ca="1" si="228"/>
        <v>0.79453096737864592</v>
      </c>
      <c r="AA1656" s="1">
        <f t="shared" ca="1" si="229"/>
        <v>4.8882764250881457E-3</v>
      </c>
      <c r="AP1656" s="1">
        <v>-3.4554603507278691E-3</v>
      </c>
      <c r="AQ1656" s="1">
        <v>1655</v>
      </c>
      <c r="AR1656" s="1">
        <v>-5.7509597047645808E-3</v>
      </c>
    </row>
    <row r="1657" spans="1:44" x14ac:dyDescent="0.3">
      <c r="A1657" s="4">
        <v>40450</v>
      </c>
      <c r="B1657" s="1">
        <v>6246.919922</v>
      </c>
      <c r="C1657" s="1">
        <f t="shared" si="230"/>
        <v>2.8736305137128312E-3</v>
      </c>
      <c r="D1657" s="1">
        <f t="shared" si="223"/>
        <v>3.0906640307860624E-3</v>
      </c>
      <c r="V1657" s="1">
        <f t="shared" ca="1" si="224"/>
        <v>0.30255692940562962</v>
      </c>
      <c r="W1657" s="1">
        <f t="shared" ca="1" si="225"/>
        <v>-1.5511817898205993E-2</v>
      </c>
      <c r="X1657" s="1">
        <f t="shared" ca="1" si="226"/>
        <v>0.75894307095746139</v>
      </c>
      <c r="Y1657" s="1">
        <f t="shared" ca="1" si="227"/>
        <v>5.623254079919252E-3</v>
      </c>
      <c r="Z1657" s="1">
        <f t="shared" ca="1" si="228"/>
        <v>0.92741079391526848</v>
      </c>
      <c r="AA1657" s="1">
        <f t="shared" ca="1" si="229"/>
        <v>5.623254079919252E-3</v>
      </c>
      <c r="AP1657" s="1">
        <v>-5.9052675554321843E-3</v>
      </c>
      <c r="AQ1657" s="1">
        <v>1656</v>
      </c>
      <c r="AR1657" s="1">
        <v>-5.7475896200772795E-3</v>
      </c>
    </row>
    <row r="1658" spans="1:44" x14ac:dyDescent="0.3">
      <c r="A1658" s="4">
        <v>40449</v>
      </c>
      <c r="B1658" s="1">
        <v>6276.0898440000001</v>
      </c>
      <c r="C1658" s="1">
        <f t="shared" si="230"/>
        <v>4.6694887023077227E-3</v>
      </c>
      <c r="D1658" s="1">
        <f t="shared" si="223"/>
        <v>4.8865222193809543E-3</v>
      </c>
      <c r="V1658" s="1">
        <f t="shared" ca="1" si="224"/>
        <v>0.24276548940606457</v>
      </c>
      <c r="W1658" s="1">
        <f t="shared" ca="1" si="225"/>
        <v>-2.0923032041409391E-2</v>
      </c>
      <c r="X1658" s="1">
        <f t="shared" ca="1" si="226"/>
        <v>0.97975602822416608</v>
      </c>
      <c r="Y1658" s="1">
        <f t="shared" ca="1" si="227"/>
        <v>1.6389887459942354E-2</v>
      </c>
      <c r="Z1658" s="1">
        <f t="shared" ca="1" si="228"/>
        <v>0.14199230860905754</v>
      </c>
      <c r="AA1658" s="1">
        <f t="shared" ca="1" si="229"/>
        <v>1.6389887459942354E-2</v>
      </c>
      <c r="AP1658" s="1">
        <v>-1.7148354783782595E-2</v>
      </c>
      <c r="AQ1658" s="1">
        <v>1657</v>
      </c>
      <c r="AR1658" s="1">
        <v>-5.7469612855096637E-3</v>
      </c>
    </row>
    <row r="1659" spans="1:44" x14ac:dyDescent="0.3">
      <c r="A1659" s="4">
        <v>40448</v>
      </c>
      <c r="B1659" s="1">
        <v>6278.8901370000003</v>
      </c>
      <c r="C1659" s="1">
        <f t="shared" si="230"/>
        <v>4.4618433923111284E-4</v>
      </c>
      <c r="D1659" s="1">
        <f t="shared" si="223"/>
        <v>6.6321785630434418E-4</v>
      </c>
      <c r="V1659" s="1">
        <f t="shared" ca="1" si="224"/>
        <v>8.6870381798559548E-2</v>
      </c>
      <c r="W1659" s="1">
        <f t="shared" ca="1" si="225"/>
        <v>-4.0808454179467941E-2</v>
      </c>
      <c r="X1659" s="1">
        <f t="shared" ca="1" si="226"/>
        <v>0.77141734257576111</v>
      </c>
      <c r="Y1659" s="1">
        <f t="shared" ca="1" si="227"/>
        <v>5.9481811852991262E-3</v>
      </c>
      <c r="Z1659" s="1">
        <f t="shared" ca="1" si="228"/>
        <v>0.41151426786507395</v>
      </c>
      <c r="AA1659" s="1">
        <f t="shared" ca="1" si="229"/>
        <v>5.9481811852991262E-3</v>
      </c>
      <c r="AP1659" s="1">
        <v>9.4893898404703383E-3</v>
      </c>
      <c r="AQ1659" s="1">
        <v>1658</v>
      </c>
      <c r="AR1659" s="1">
        <v>-5.7417343337659004E-3</v>
      </c>
    </row>
    <row r="1660" spans="1:44" x14ac:dyDescent="0.3">
      <c r="A1660" s="4">
        <v>40445</v>
      </c>
      <c r="B1660" s="1">
        <v>6298.2998049999997</v>
      </c>
      <c r="C1660" s="1">
        <f t="shared" si="230"/>
        <v>3.0912577822667718E-3</v>
      </c>
      <c r="D1660" s="1">
        <f t="shared" si="223"/>
        <v>3.308291299340003E-3</v>
      </c>
      <c r="V1660" s="1">
        <f t="shared" ca="1" si="224"/>
        <v>0.98052548196089195</v>
      </c>
      <c r="W1660" s="1">
        <f t="shared" ca="1" si="225"/>
        <v>6.1941747354450689E-2</v>
      </c>
      <c r="X1660" s="1">
        <f t="shared" ca="1" si="226"/>
        <v>5.7118145463566972E-2</v>
      </c>
      <c r="Y1660" s="1">
        <f t="shared" ca="1" si="227"/>
        <v>-1.2635480828444207E-2</v>
      </c>
      <c r="Z1660" s="1">
        <f t="shared" ca="1" si="228"/>
        <v>0.78158672957953024</v>
      </c>
      <c r="AA1660" s="1">
        <f t="shared" ca="1" si="229"/>
        <v>-1.2635480828444207E-2</v>
      </c>
      <c r="AP1660" s="1">
        <v>6.1187352065612604E-3</v>
      </c>
      <c r="AQ1660" s="1">
        <v>1659</v>
      </c>
      <c r="AR1660" s="1">
        <v>-5.7338319725144648E-3</v>
      </c>
    </row>
    <row r="1661" spans="1:44" x14ac:dyDescent="0.3">
      <c r="A1661" s="4">
        <v>40444</v>
      </c>
      <c r="B1661" s="1">
        <v>6184.7099609999996</v>
      </c>
      <c r="C1661" s="1">
        <f t="shared" si="230"/>
        <v>-1.8035001114082419E-2</v>
      </c>
      <c r="D1661" s="1">
        <f t="shared" si="223"/>
        <v>-1.7817967597009189E-2</v>
      </c>
      <c r="V1661" s="1">
        <f t="shared" ca="1" si="224"/>
        <v>0.42701240304396437</v>
      </c>
      <c r="W1661" s="1">
        <f t="shared" ca="1" si="225"/>
        <v>-5.5195659169575565E-3</v>
      </c>
      <c r="X1661" s="1">
        <f t="shared" ca="1" si="226"/>
        <v>0.56570994168671507</v>
      </c>
      <c r="Y1661" s="1">
        <f t="shared" ca="1" si="227"/>
        <v>1.3236984447417E-3</v>
      </c>
      <c r="Z1661" s="1">
        <f t="shared" ca="1" si="228"/>
        <v>0.96414491119631862</v>
      </c>
      <c r="AA1661" s="1">
        <f t="shared" ca="1" si="229"/>
        <v>1.3236984447417E-3</v>
      </c>
      <c r="AP1661" s="1">
        <v>1.0544396022937939E-2</v>
      </c>
      <c r="AQ1661" s="1">
        <v>1660</v>
      </c>
      <c r="AR1661" s="1">
        <v>-5.7243848114644467E-3</v>
      </c>
    </row>
    <row r="1662" spans="1:44" x14ac:dyDescent="0.3">
      <c r="A1662" s="4">
        <v>40443</v>
      </c>
      <c r="B1662" s="1">
        <v>6208.330078</v>
      </c>
      <c r="C1662" s="1">
        <f t="shared" si="230"/>
        <v>3.8191147440940431E-3</v>
      </c>
      <c r="D1662" s="1">
        <f t="shared" si="223"/>
        <v>4.0361482611672743E-3</v>
      </c>
      <c r="V1662" s="1">
        <f t="shared" ca="1" si="224"/>
        <v>0.2503556135297853</v>
      </c>
      <c r="W1662" s="1">
        <f t="shared" ca="1" si="225"/>
        <v>-2.0201133128622518E-2</v>
      </c>
      <c r="X1662" s="1">
        <f t="shared" ca="1" si="226"/>
        <v>0.24439879838864886</v>
      </c>
      <c r="Y1662" s="1">
        <f t="shared" ca="1" si="227"/>
        <v>-5.5377801799291982E-3</v>
      </c>
      <c r="Z1662" s="1">
        <f t="shared" ca="1" si="228"/>
        <v>0.98950308057561087</v>
      </c>
      <c r="AA1662" s="1">
        <f t="shared" ca="1" si="229"/>
        <v>-5.5377801799291982E-3</v>
      </c>
      <c r="AP1662" s="1">
        <v>-5.6855603906332975E-3</v>
      </c>
      <c r="AQ1662" s="1">
        <v>1661</v>
      </c>
      <c r="AR1662" s="1">
        <v>-5.7050811793142881E-3</v>
      </c>
    </row>
    <row r="1663" spans="1:44" x14ac:dyDescent="0.3">
      <c r="A1663" s="4">
        <v>40442</v>
      </c>
      <c r="B1663" s="1">
        <v>6275.9799800000001</v>
      </c>
      <c r="C1663" s="1">
        <f t="shared" si="230"/>
        <v>1.0896634223706318E-2</v>
      </c>
      <c r="D1663" s="1">
        <f t="shared" si="223"/>
        <v>1.1113667740779549E-2</v>
      </c>
      <c r="V1663" s="1">
        <f t="shared" ca="1" si="224"/>
        <v>0.18917687373138004</v>
      </c>
      <c r="W1663" s="1">
        <f t="shared" ca="1" si="225"/>
        <v>-2.6428008701446577E-2</v>
      </c>
      <c r="X1663" s="1">
        <f t="shared" ca="1" si="226"/>
        <v>0.99112540197935894</v>
      </c>
      <c r="Y1663" s="1">
        <f t="shared" ca="1" si="227"/>
        <v>1.8966472765330401E-2</v>
      </c>
      <c r="Z1663" s="1">
        <f t="shared" ca="1" si="228"/>
        <v>0.13997323059761324</v>
      </c>
      <c r="AA1663" s="1">
        <f t="shared" ca="1" si="229"/>
        <v>1.8966472765330401E-2</v>
      </c>
      <c r="AP1663" s="1">
        <v>9.9877265237208299E-4</v>
      </c>
      <c r="AQ1663" s="1">
        <v>1662</v>
      </c>
      <c r="AR1663" s="1">
        <v>-5.703858095920342E-3</v>
      </c>
    </row>
    <row r="1664" spans="1:44" x14ac:dyDescent="0.3">
      <c r="A1664" s="4">
        <v>40441</v>
      </c>
      <c r="B1664" s="1">
        <v>6294.580078</v>
      </c>
      <c r="C1664" s="1">
        <f t="shared" si="230"/>
        <v>2.9636961971315737E-3</v>
      </c>
      <c r="D1664" s="1">
        <f t="shared" si="223"/>
        <v>3.1807297142048049E-3</v>
      </c>
      <c r="V1664" s="1">
        <f t="shared" ca="1" si="224"/>
        <v>0.59095993302612149</v>
      </c>
      <c r="W1664" s="1">
        <f t="shared" ca="1" si="225"/>
        <v>6.9004492251809255E-3</v>
      </c>
      <c r="X1664" s="1">
        <f t="shared" ca="1" si="226"/>
        <v>0.50453232236723133</v>
      </c>
      <c r="Y1664" s="1">
        <f t="shared" ca="1" si="227"/>
        <v>9.0888734360613255E-5</v>
      </c>
      <c r="Z1664" s="1">
        <f t="shared" ca="1" si="228"/>
        <v>0.74299505804661292</v>
      </c>
      <c r="AA1664" s="1">
        <f t="shared" ca="1" si="229"/>
        <v>9.0888734360613255E-5</v>
      </c>
      <c r="AP1664" s="1">
        <v>-1.1181375396470242E-2</v>
      </c>
      <c r="AQ1664" s="1">
        <v>1663</v>
      </c>
      <c r="AR1664" s="1">
        <v>-5.6966860732504459E-3</v>
      </c>
    </row>
    <row r="1665" spans="1:44" x14ac:dyDescent="0.3">
      <c r="A1665" s="4">
        <v>40438</v>
      </c>
      <c r="B1665" s="1">
        <v>6209.7597660000001</v>
      </c>
      <c r="C1665" s="1">
        <f t="shared" si="230"/>
        <v>-1.3475134313796846E-2</v>
      </c>
      <c r="D1665" s="1">
        <f t="shared" si="223"/>
        <v>-1.3258100796723614E-2</v>
      </c>
      <c r="V1665" s="1">
        <f t="shared" ca="1" si="224"/>
        <v>0.91564658184129966</v>
      </c>
      <c r="W1665" s="1">
        <f t="shared" ca="1" si="225"/>
        <v>4.1291126632460678E-2</v>
      </c>
      <c r="X1665" s="1">
        <f t="shared" ca="1" si="226"/>
        <v>0.81030037457696558</v>
      </c>
      <c r="Y1665" s="1">
        <f t="shared" ca="1" si="227"/>
        <v>7.0320298779338623E-3</v>
      </c>
      <c r="Z1665" s="1">
        <f t="shared" ca="1" si="228"/>
        <v>0.32326004561851729</v>
      </c>
      <c r="AA1665" s="1">
        <f t="shared" ca="1" si="229"/>
        <v>7.0320298779338623E-3</v>
      </c>
      <c r="AP1665" s="1">
        <v>8.169958131969737E-3</v>
      </c>
      <c r="AQ1665" s="1">
        <v>1664</v>
      </c>
      <c r="AR1665" s="1">
        <v>-5.6961430606115877E-3</v>
      </c>
    </row>
    <row r="1666" spans="1:44" x14ac:dyDescent="0.3">
      <c r="A1666" s="4">
        <v>40437</v>
      </c>
      <c r="B1666" s="1">
        <v>6249.6499020000001</v>
      </c>
      <c r="C1666" s="1">
        <f t="shared" si="230"/>
        <v>6.4237808712679246E-3</v>
      </c>
      <c r="D1666" s="1">
        <f t="shared" si="223"/>
        <v>6.6408143883411562E-3</v>
      </c>
      <c r="V1666" s="1">
        <f t="shared" ca="1" si="224"/>
        <v>0.96246517112598995</v>
      </c>
      <c r="W1666" s="1">
        <f t="shared" ca="1" si="225"/>
        <v>5.3401155444773155E-2</v>
      </c>
      <c r="X1666" s="1">
        <f t="shared" ca="1" si="226"/>
        <v>0.11085172065742976</v>
      </c>
      <c r="Y1666" s="1">
        <f t="shared" ca="1" si="227"/>
        <v>-9.7760885483611781E-3</v>
      </c>
      <c r="Z1666" s="1">
        <f t="shared" ca="1" si="228"/>
        <v>0.48993925368892943</v>
      </c>
      <c r="AA1666" s="1">
        <f t="shared" ca="1" si="229"/>
        <v>-9.7760885483611781E-3</v>
      </c>
      <c r="AP1666" s="1">
        <v>-8.806274740980365E-3</v>
      </c>
      <c r="AQ1666" s="1">
        <v>1665</v>
      </c>
      <c r="AR1666" s="1">
        <v>-5.6899149191645317E-3</v>
      </c>
    </row>
    <row r="1667" spans="1:44" x14ac:dyDescent="0.3">
      <c r="A1667" s="4">
        <v>40436</v>
      </c>
      <c r="B1667" s="1">
        <v>6261.8701170000004</v>
      </c>
      <c r="C1667" s="1">
        <f t="shared" si="230"/>
        <v>1.9553439299199132E-3</v>
      </c>
      <c r="D1667" s="1">
        <f t="shared" ref="D1667:D1730" si="231">C1667-$P$3</f>
        <v>2.1723774469931444E-3</v>
      </c>
      <c r="V1667" s="1">
        <f t="shared" ref="V1667:V1730" ca="1" si="232">RAND()</f>
        <v>0.35065422886309949</v>
      </c>
      <c r="W1667" s="1">
        <f t="shared" ref="W1667:W1730" ca="1" si="233">_xlfn.NORM.INV(V1667,0,$R$7)</f>
        <v>-1.1506643546807976E-2</v>
      </c>
      <c r="X1667" s="1">
        <f t="shared" ref="X1667:X1730" ca="1" si="234">RAND()</f>
        <v>2.9990003040603175E-2</v>
      </c>
      <c r="Y1667" s="1">
        <f t="shared" ref="Y1667:Y1730" ca="1" si="235">_xlfn.NORM.INV(X1667,0,$R$9)</f>
        <v>-1.5047524415378412E-2</v>
      </c>
      <c r="Z1667" s="1">
        <f t="shared" ref="Z1667:Z1730" ca="1" si="236">RAND()</f>
        <v>0.69892663370118191</v>
      </c>
      <c r="AA1667" s="1">
        <f t="shared" ref="AA1667:AA1730" ca="1" si="237">IF(Z1667&lt;$R$11,W1667,Y1667)</f>
        <v>-1.5047524415378412E-2</v>
      </c>
      <c r="AP1667" s="1">
        <v>-1.671718820349772E-3</v>
      </c>
      <c r="AQ1667" s="1">
        <v>1666</v>
      </c>
      <c r="AR1667" s="1">
        <v>-5.6855603906332975E-3</v>
      </c>
    </row>
    <row r="1668" spans="1:44" x14ac:dyDescent="0.3">
      <c r="A1668" s="4">
        <v>40435</v>
      </c>
      <c r="B1668" s="1">
        <v>6275.4101559999999</v>
      </c>
      <c r="C1668" s="1">
        <f t="shared" ref="C1668:C1731" si="238">(B1668-B1667)/B1667</f>
        <v>2.1622995601969499E-3</v>
      </c>
      <c r="D1668" s="1">
        <f t="shared" si="231"/>
        <v>2.3793330772701811E-3</v>
      </c>
      <c r="V1668" s="1">
        <f t="shared" ca="1" si="232"/>
        <v>0.13552766773694658</v>
      </c>
      <c r="W1668" s="1">
        <f t="shared" ca="1" si="233"/>
        <v>-3.3019064523056432E-2</v>
      </c>
      <c r="X1668" s="1">
        <f t="shared" ca="1" si="234"/>
        <v>7.4043023868639923E-2</v>
      </c>
      <c r="Y1668" s="1">
        <f t="shared" ca="1" si="235"/>
        <v>-1.1570600547215674E-2</v>
      </c>
      <c r="Z1668" s="1">
        <f t="shared" ca="1" si="236"/>
        <v>0.32162969050186152</v>
      </c>
      <c r="AA1668" s="1">
        <f t="shared" ca="1" si="237"/>
        <v>-1.1570600547215674E-2</v>
      </c>
      <c r="AP1668" s="1">
        <v>3.0418188558656869E-3</v>
      </c>
      <c r="AQ1668" s="1">
        <v>1667</v>
      </c>
      <c r="AR1668" s="1">
        <v>-5.6841726810617369E-3</v>
      </c>
    </row>
    <row r="1669" spans="1:44" x14ac:dyDescent="0.3">
      <c r="A1669" s="4">
        <v>40434</v>
      </c>
      <c r="B1669" s="1">
        <v>6261.6801759999998</v>
      </c>
      <c r="C1669" s="1">
        <f t="shared" si="238"/>
        <v>-2.1879016125938254E-3</v>
      </c>
      <c r="D1669" s="1">
        <f t="shared" si="231"/>
        <v>-1.9708680955205942E-3</v>
      </c>
      <c r="V1669" s="1">
        <f t="shared" ca="1" si="232"/>
        <v>0.87337497326699209</v>
      </c>
      <c r="W1669" s="1">
        <f t="shared" ca="1" si="233"/>
        <v>3.4274725049942605E-2</v>
      </c>
      <c r="X1669" s="1">
        <f t="shared" ca="1" si="234"/>
        <v>0.79353813888014801</v>
      </c>
      <c r="Y1669" s="1">
        <f t="shared" ca="1" si="235"/>
        <v>6.5500748749812224E-3</v>
      </c>
      <c r="Z1669" s="1">
        <f t="shared" ca="1" si="236"/>
        <v>0.58663583310612788</v>
      </c>
      <c r="AA1669" s="1">
        <f t="shared" ca="1" si="237"/>
        <v>6.5500748749812224E-3</v>
      </c>
      <c r="AP1669" s="1">
        <v>3.9933078819507431E-3</v>
      </c>
      <c r="AQ1669" s="1">
        <v>1668</v>
      </c>
      <c r="AR1669" s="1">
        <v>-5.6779287116197428E-3</v>
      </c>
    </row>
    <row r="1670" spans="1:44" x14ac:dyDescent="0.3">
      <c r="A1670" s="4">
        <v>40431</v>
      </c>
      <c r="B1670" s="1">
        <v>6214.7700199999999</v>
      </c>
      <c r="C1670" s="1">
        <f t="shared" si="238"/>
        <v>-7.4916244013545925E-3</v>
      </c>
      <c r="D1670" s="1">
        <f t="shared" si="231"/>
        <v>-7.2745908842813609E-3</v>
      </c>
      <c r="V1670" s="1">
        <f t="shared" ca="1" si="232"/>
        <v>2.1485070306505483E-2</v>
      </c>
      <c r="W1670" s="1">
        <f t="shared" ca="1" si="233"/>
        <v>-6.0720003246274953E-2</v>
      </c>
      <c r="X1670" s="1">
        <f t="shared" ca="1" si="234"/>
        <v>8.3576355396318469E-2</v>
      </c>
      <c r="Y1670" s="1">
        <f t="shared" ca="1" si="235"/>
        <v>-1.1051285782217229E-2</v>
      </c>
      <c r="Z1670" s="1">
        <f t="shared" ca="1" si="236"/>
        <v>0.78043744803842996</v>
      </c>
      <c r="AA1670" s="1">
        <f t="shared" ca="1" si="237"/>
        <v>-1.1051285782217229E-2</v>
      </c>
      <c r="AP1670" s="1">
        <v>-9.0117639247080223E-4</v>
      </c>
      <c r="AQ1670" s="1">
        <v>1669</v>
      </c>
      <c r="AR1670" s="1">
        <v>-5.6709682124994644E-3</v>
      </c>
    </row>
    <row r="1671" spans="1:44" x14ac:dyDescent="0.3">
      <c r="A1671" s="4">
        <v>40430</v>
      </c>
      <c r="B1671" s="1">
        <v>6221.5200199999999</v>
      </c>
      <c r="C1671" s="1">
        <f t="shared" si="238"/>
        <v>1.0861222504256079E-3</v>
      </c>
      <c r="D1671" s="1">
        <f t="shared" si="231"/>
        <v>1.3031557674988393E-3</v>
      </c>
      <c r="V1671" s="1">
        <f t="shared" ca="1" si="232"/>
        <v>0.2411731686430103</v>
      </c>
      <c r="W1671" s="1">
        <f t="shared" ca="1" si="233"/>
        <v>-2.1076013677061411E-2</v>
      </c>
      <c r="X1671" s="1">
        <f t="shared" ca="1" si="234"/>
        <v>6.2488958132644767E-2</v>
      </c>
      <c r="Y1671" s="1">
        <f t="shared" ca="1" si="235"/>
        <v>-1.2273682668276708E-2</v>
      </c>
      <c r="Z1671" s="1">
        <f t="shared" ca="1" si="236"/>
        <v>0.70798929735110105</v>
      </c>
      <c r="AA1671" s="1">
        <f t="shared" ca="1" si="237"/>
        <v>-1.2273682668276708E-2</v>
      </c>
      <c r="AP1671" s="1">
        <v>-4.6700095397865897E-3</v>
      </c>
      <c r="AQ1671" s="1">
        <v>1670</v>
      </c>
      <c r="AR1671" s="1">
        <v>-5.6680940068291729E-3</v>
      </c>
    </row>
    <row r="1672" spans="1:44" x14ac:dyDescent="0.3">
      <c r="A1672" s="4">
        <v>40429</v>
      </c>
      <c r="B1672" s="1">
        <v>6164.4399409999996</v>
      </c>
      <c r="C1672" s="1">
        <f t="shared" si="238"/>
        <v>-9.174619516855673E-3</v>
      </c>
      <c r="D1672" s="1">
        <f t="shared" si="231"/>
        <v>-8.9575859997824414E-3</v>
      </c>
      <c r="V1672" s="1">
        <f t="shared" ca="1" si="232"/>
        <v>0.34250297733481816</v>
      </c>
      <c r="W1672" s="1">
        <f t="shared" ca="1" si="233"/>
        <v>-1.2169248139286964E-2</v>
      </c>
      <c r="X1672" s="1">
        <f t="shared" ca="1" si="234"/>
        <v>0.98696615818977207</v>
      </c>
      <c r="Y1672" s="1">
        <f t="shared" ca="1" si="235"/>
        <v>1.7801615646763542E-2</v>
      </c>
      <c r="Z1672" s="1">
        <f t="shared" ca="1" si="236"/>
        <v>0.99054923621176305</v>
      </c>
      <c r="AA1672" s="1">
        <f t="shared" ca="1" si="237"/>
        <v>1.7801615646763542E-2</v>
      </c>
      <c r="AP1672" s="1">
        <v>3.7561490465579249E-3</v>
      </c>
      <c r="AQ1672" s="1">
        <v>1671</v>
      </c>
      <c r="AR1672" s="1">
        <v>-5.6671978399656046E-3</v>
      </c>
    </row>
    <row r="1673" spans="1:44" x14ac:dyDescent="0.3">
      <c r="A1673" s="4">
        <v>40428</v>
      </c>
      <c r="B1673" s="1">
        <v>6117.8901370000003</v>
      </c>
      <c r="C1673" s="1">
        <f t="shared" si="238"/>
        <v>-7.55134358441782E-3</v>
      </c>
      <c r="D1673" s="1">
        <f t="shared" si="231"/>
        <v>-7.3343100673445884E-3</v>
      </c>
      <c r="V1673" s="1">
        <f t="shared" ca="1" si="232"/>
        <v>0.89539559200690555</v>
      </c>
      <c r="W1673" s="1">
        <f t="shared" ca="1" si="233"/>
        <v>3.7672318753738651E-2</v>
      </c>
      <c r="X1673" s="1">
        <f t="shared" ca="1" si="234"/>
        <v>0.76994218296950467</v>
      </c>
      <c r="Y1673" s="1">
        <f t="shared" ca="1" si="235"/>
        <v>5.9092516364496134E-3</v>
      </c>
      <c r="Z1673" s="1">
        <f t="shared" ca="1" si="236"/>
        <v>0.74805882850133398</v>
      </c>
      <c r="AA1673" s="1">
        <f t="shared" ca="1" si="237"/>
        <v>5.9092516364496134E-3</v>
      </c>
      <c r="AP1673" s="1">
        <v>5.1322836879199585E-3</v>
      </c>
      <c r="AQ1673" s="1">
        <v>1672</v>
      </c>
      <c r="AR1673" s="1">
        <v>-5.6652357214044807E-3</v>
      </c>
    </row>
    <row r="1674" spans="1:44" x14ac:dyDescent="0.3">
      <c r="A1674" s="4">
        <v>40427</v>
      </c>
      <c r="B1674" s="1">
        <v>6155.0400390000004</v>
      </c>
      <c r="C1674" s="1">
        <f t="shared" si="238"/>
        <v>6.0723388567119852E-3</v>
      </c>
      <c r="D1674" s="1">
        <f t="shared" si="231"/>
        <v>6.2893723737852169E-3</v>
      </c>
      <c r="V1674" s="1">
        <f t="shared" ca="1" si="232"/>
        <v>0.96836408408736163</v>
      </c>
      <c r="W1674" s="1">
        <f t="shared" ca="1" si="233"/>
        <v>5.571829377602202E-2</v>
      </c>
      <c r="X1674" s="1">
        <f t="shared" ca="1" si="234"/>
        <v>0.46764281009027142</v>
      </c>
      <c r="Y1674" s="1">
        <f t="shared" ca="1" si="235"/>
        <v>-6.4957263116324261E-4</v>
      </c>
      <c r="Z1674" s="1">
        <f t="shared" ca="1" si="236"/>
        <v>0.99614351598715833</v>
      </c>
      <c r="AA1674" s="1">
        <f t="shared" ca="1" si="237"/>
        <v>-6.4957263116324261E-4</v>
      </c>
      <c r="AP1674" s="1">
        <v>-1.2126143614086623E-2</v>
      </c>
      <c r="AQ1674" s="1">
        <v>1673</v>
      </c>
      <c r="AR1674" s="1">
        <v>-5.660921246687301E-3</v>
      </c>
    </row>
    <row r="1675" spans="1:44" x14ac:dyDescent="0.3">
      <c r="A1675" s="4">
        <v>40424</v>
      </c>
      <c r="B1675" s="1">
        <v>6134.6201170000004</v>
      </c>
      <c r="C1675" s="1">
        <f t="shared" si="238"/>
        <v>-3.3175936907987418E-3</v>
      </c>
      <c r="D1675" s="1">
        <f t="shared" si="231"/>
        <v>-3.1005601737255106E-3</v>
      </c>
      <c r="V1675" s="1">
        <f t="shared" ca="1" si="232"/>
        <v>0.57605638412581983</v>
      </c>
      <c r="W1675" s="1">
        <f t="shared" ca="1" si="233"/>
        <v>5.7544457524820476E-3</v>
      </c>
      <c r="X1675" s="1">
        <f t="shared" ca="1" si="234"/>
        <v>0.14625036249732692</v>
      </c>
      <c r="Y1675" s="1">
        <f t="shared" ca="1" si="235"/>
        <v>-8.421212342013349E-3</v>
      </c>
      <c r="Z1675" s="1">
        <f t="shared" ca="1" si="236"/>
        <v>0.73399117901870392</v>
      </c>
      <c r="AA1675" s="1">
        <f t="shared" ca="1" si="237"/>
        <v>-8.421212342013349E-3</v>
      </c>
      <c r="AP1675" s="1">
        <v>1.7631288308725981E-2</v>
      </c>
      <c r="AQ1675" s="1">
        <v>1674</v>
      </c>
      <c r="AR1675" s="1">
        <v>-5.6606917559064822E-3</v>
      </c>
    </row>
    <row r="1676" spans="1:44" x14ac:dyDescent="0.3">
      <c r="A1676" s="4">
        <v>40423</v>
      </c>
      <c r="B1676" s="1">
        <v>6083.8500979999999</v>
      </c>
      <c r="C1676" s="1">
        <f t="shared" si="238"/>
        <v>-8.2759841737076387E-3</v>
      </c>
      <c r="D1676" s="1">
        <f t="shared" si="231"/>
        <v>-8.0589506566344071E-3</v>
      </c>
      <c r="V1676" s="1">
        <f t="shared" ca="1" si="232"/>
        <v>5.6375288763468867E-2</v>
      </c>
      <c r="W1676" s="1">
        <f t="shared" ca="1" si="233"/>
        <v>-4.7578509880846949E-2</v>
      </c>
      <c r="X1676" s="1">
        <f t="shared" ca="1" si="234"/>
        <v>0.55155228321292493</v>
      </c>
      <c r="Y1676" s="1">
        <f t="shared" ca="1" si="235"/>
        <v>1.0366733051053261E-3</v>
      </c>
      <c r="Z1676" s="1">
        <f t="shared" ca="1" si="236"/>
        <v>0.20143281376730482</v>
      </c>
      <c r="AA1676" s="1">
        <f t="shared" ca="1" si="237"/>
        <v>1.0366733051053261E-3</v>
      </c>
      <c r="AP1676" s="1">
        <v>2.5000066621558379E-3</v>
      </c>
      <c r="AQ1676" s="1">
        <v>1675</v>
      </c>
      <c r="AR1676" s="1">
        <v>-5.659219827536306E-3</v>
      </c>
    </row>
    <row r="1677" spans="1:44" x14ac:dyDescent="0.3">
      <c r="A1677" s="4">
        <v>40422</v>
      </c>
      <c r="B1677" s="1">
        <v>6083.8999020000001</v>
      </c>
      <c r="C1677" s="1">
        <f t="shared" si="238"/>
        <v>8.1862635005741732E-6</v>
      </c>
      <c r="D1677" s="1">
        <f t="shared" si="231"/>
        <v>2.2521978057380549E-4</v>
      </c>
      <c r="V1677" s="1">
        <f t="shared" ca="1" si="232"/>
        <v>0.33295853833024469</v>
      </c>
      <c r="W1677" s="1">
        <f t="shared" ca="1" si="233"/>
        <v>-1.2952749550560307E-2</v>
      </c>
      <c r="X1677" s="1">
        <f t="shared" ca="1" si="234"/>
        <v>0.50797544112805471</v>
      </c>
      <c r="Y1677" s="1">
        <f t="shared" ca="1" si="235"/>
        <v>1.5994238438276918E-4</v>
      </c>
      <c r="Z1677" s="1">
        <f t="shared" ca="1" si="236"/>
        <v>2.282787064516989E-2</v>
      </c>
      <c r="AA1677" s="1">
        <f t="shared" ca="1" si="237"/>
        <v>-1.2952749550560307E-2</v>
      </c>
      <c r="AP1677" s="1">
        <v>-1.2528774220002721E-3</v>
      </c>
      <c r="AQ1677" s="1">
        <v>1676</v>
      </c>
      <c r="AR1677" s="1">
        <v>-5.6586577848924957E-3</v>
      </c>
    </row>
    <row r="1678" spans="1:44" x14ac:dyDescent="0.3">
      <c r="A1678" s="4">
        <v>40421</v>
      </c>
      <c r="B1678" s="1">
        <v>5925.2202150000003</v>
      </c>
      <c r="C1678" s="1">
        <f t="shared" si="238"/>
        <v>-2.6081902982630602E-2</v>
      </c>
      <c r="D1678" s="1">
        <f t="shared" si="231"/>
        <v>-2.5864869465557373E-2</v>
      </c>
      <c r="V1678" s="1">
        <f t="shared" ca="1" si="232"/>
        <v>0.40801576912617998</v>
      </c>
      <c r="W1678" s="1">
        <f t="shared" ca="1" si="233"/>
        <v>-6.9795641189442717E-3</v>
      </c>
      <c r="X1678" s="1">
        <f t="shared" ca="1" si="234"/>
        <v>0.38599682739300933</v>
      </c>
      <c r="Y1678" s="1">
        <f t="shared" ca="1" si="235"/>
        <v>-2.3181447899425218E-3</v>
      </c>
      <c r="Z1678" s="1">
        <f t="shared" ca="1" si="236"/>
        <v>0.74150616751271547</v>
      </c>
      <c r="AA1678" s="1">
        <f t="shared" ca="1" si="237"/>
        <v>-2.3181447899425218E-3</v>
      </c>
      <c r="AP1678" s="1">
        <v>9.5298004353746735E-3</v>
      </c>
      <c r="AQ1678" s="1">
        <v>1677</v>
      </c>
      <c r="AR1678" s="1">
        <v>-5.6540490430635765E-3</v>
      </c>
    </row>
    <row r="1679" spans="1:44" x14ac:dyDescent="0.3">
      <c r="A1679" s="4">
        <v>40420</v>
      </c>
      <c r="B1679" s="1">
        <v>5912.4101559999999</v>
      </c>
      <c r="C1679" s="1">
        <f t="shared" si="238"/>
        <v>-2.1619549206915618E-3</v>
      </c>
      <c r="D1679" s="1">
        <f t="shared" si="231"/>
        <v>-1.9449214036183304E-3</v>
      </c>
      <c r="V1679" s="1">
        <f t="shared" ca="1" si="232"/>
        <v>0.46659662121275691</v>
      </c>
      <c r="W1679" s="1">
        <f t="shared" ca="1" si="233"/>
        <v>-2.5148378553248784E-3</v>
      </c>
      <c r="X1679" s="1">
        <f t="shared" ca="1" si="234"/>
        <v>0.15756972055472263</v>
      </c>
      <c r="Y1679" s="1">
        <f t="shared" ca="1" si="235"/>
        <v>-8.0359706101030236E-3</v>
      </c>
      <c r="Z1679" s="1">
        <f t="shared" ca="1" si="236"/>
        <v>0.51326269994557372</v>
      </c>
      <c r="AA1679" s="1">
        <f t="shared" ca="1" si="237"/>
        <v>-8.0359706101030236E-3</v>
      </c>
      <c r="AP1679" s="1">
        <v>5.9724543400790833E-3</v>
      </c>
      <c r="AQ1679" s="1">
        <v>1678</v>
      </c>
      <c r="AR1679" s="1">
        <v>-5.6485694116647691E-3</v>
      </c>
    </row>
    <row r="1680" spans="1:44" x14ac:dyDescent="0.3">
      <c r="A1680" s="4">
        <v>40417</v>
      </c>
      <c r="B1680" s="1">
        <v>5951.169922</v>
      </c>
      <c r="C1680" s="1">
        <f t="shared" si="238"/>
        <v>6.5556625770737762E-3</v>
      </c>
      <c r="D1680" s="1">
        <f t="shared" si="231"/>
        <v>6.7726960941470078E-3</v>
      </c>
      <c r="V1680" s="1">
        <f t="shared" ca="1" si="232"/>
        <v>0.61727107578405471</v>
      </c>
      <c r="W1680" s="1">
        <f t="shared" ca="1" si="233"/>
        <v>8.9496429516068773E-3</v>
      </c>
      <c r="X1680" s="1">
        <f t="shared" ca="1" si="234"/>
        <v>0.45423740683177982</v>
      </c>
      <c r="Y1680" s="1">
        <f t="shared" ca="1" si="235"/>
        <v>-9.1970032215006809E-4</v>
      </c>
      <c r="Z1680" s="1">
        <f t="shared" ca="1" si="236"/>
        <v>7.9038908806645658E-2</v>
      </c>
      <c r="AA1680" s="1">
        <f t="shared" ca="1" si="237"/>
        <v>8.9496429516068773E-3</v>
      </c>
      <c r="AP1680" s="1">
        <v>7.4700317328629017E-3</v>
      </c>
      <c r="AQ1680" s="1">
        <v>1679</v>
      </c>
      <c r="AR1680" s="1">
        <v>-5.6464029892792844E-3</v>
      </c>
    </row>
    <row r="1681" spans="1:44" x14ac:dyDescent="0.3">
      <c r="A1681" s="4">
        <v>40416</v>
      </c>
      <c r="B1681" s="1">
        <v>5912.580078</v>
      </c>
      <c r="C1681" s="1">
        <f t="shared" si="238"/>
        <v>-6.4844130659659034E-3</v>
      </c>
      <c r="D1681" s="1">
        <f t="shared" si="231"/>
        <v>-6.2673795488926718E-3</v>
      </c>
      <c r="V1681" s="1">
        <f t="shared" ca="1" si="232"/>
        <v>0.7766749371074968</v>
      </c>
      <c r="W1681" s="1">
        <f t="shared" ca="1" si="233"/>
        <v>2.283034864922022E-2</v>
      </c>
      <c r="X1681" s="1">
        <f t="shared" ca="1" si="234"/>
        <v>3.9109401522097076E-2</v>
      </c>
      <c r="Y1681" s="1">
        <f t="shared" ca="1" si="235"/>
        <v>-1.4088926507974707E-2</v>
      </c>
      <c r="Z1681" s="1">
        <f t="shared" ca="1" si="236"/>
        <v>0.73056878136345071</v>
      </c>
      <c r="AA1681" s="1">
        <f t="shared" ca="1" si="237"/>
        <v>-1.4088926507974707E-2</v>
      </c>
      <c r="AP1681" s="1">
        <v>6.9492980193033294E-3</v>
      </c>
      <c r="AQ1681" s="1">
        <v>1680</v>
      </c>
      <c r="AR1681" s="1">
        <v>-5.6462105870168098E-3</v>
      </c>
    </row>
    <row r="1682" spans="1:44" x14ac:dyDescent="0.3">
      <c r="A1682" s="4">
        <v>40415</v>
      </c>
      <c r="B1682" s="1">
        <v>5899.5</v>
      </c>
      <c r="C1682" s="1">
        <f t="shared" si="238"/>
        <v>-2.212245386522435E-3</v>
      </c>
      <c r="D1682" s="1">
        <f t="shared" si="231"/>
        <v>-1.9952118694492038E-3</v>
      </c>
      <c r="V1682" s="1">
        <f t="shared" ca="1" si="232"/>
        <v>0.80010786584048699</v>
      </c>
      <c r="W1682" s="1">
        <f t="shared" ca="1" si="233"/>
        <v>2.52601975082088E-2</v>
      </c>
      <c r="X1682" s="1">
        <f t="shared" ca="1" si="234"/>
        <v>0.32456459469555776</v>
      </c>
      <c r="Y1682" s="1">
        <f t="shared" ca="1" si="235"/>
        <v>-3.6397781512020611E-3</v>
      </c>
      <c r="Z1682" s="1">
        <f t="shared" ca="1" si="236"/>
        <v>0.30992720198641766</v>
      </c>
      <c r="AA1682" s="1">
        <f t="shared" ca="1" si="237"/>
        <v>-3.6397781512020611E-3</v>
      </c>
      <c r="AP1682" s="1">
        <v>-5.541776172986259E-3</v>
      </c>
      <c r="AQ1682" s="1">
        <v>1681</v>
      </c>
      <c r="AR1682" s="1">
        <v>-5.6453579115964833E-3</v>
      </c>
    </row>
    <row r="1683" spans="1:44" x14ac:dyDescent="0.3">
      <c r="A1683" s="4">
        <v>40414</v>
      </c>
      <c r="B1683" s="1">
        <v>5935.4399409999996</v>
      </c>
      <c r="C1683" s="1">
        <f t="shared" si="238"/>
        <v>6.0920316976014301E-3</v>
      </c>
      <c r="D1683" s="1">
        <f t="shared" si="231"/>
        <v>6.3090652146746617E-3</v>
      </c>
      <c r="V1683" s="1">
        <f t="shared" ca="1" si="232"/>
        <v>0.95012425829748104</v>
      </c>
      <c r="W1683" s="1">
        <f t="shared" ca="1" si="233"/>
        <v>4.9381788817645468E-2</v>
      </c>
      <c r="X1683" s="1">
        <f t="shared" ca="1" si="234"/>
        <v>0.29301267993952151</v>
      </c>
      <c r="Y1683" s="1">
        <f t="shared" ca="1" si="235"/>
        <v>-4.3568383171175909E-3</v>
      </c>
      <c r="Z1683" s="1">
        <f t="shared" ca="1" si="236"/>
        <v>0.21918281514655336</v>
      </c>
      <c r="AA1683" s="1">
        <f t="shared" ca="1" si="237"/>
        <v>-4.3568383171175909E-3</v>
      </c>
      <c r="AP1683" s="1">
        <v>-5.9029752489963023E-3</v>
      </c>
      <c r="AQ1683" s="1">
        <v>1682</v>
      </c>
      <c r="AR1683" s="1">
        <v>-5.636592389833649E-3</v>
      </c>
    </row>
    <row r="1684" spans="1:44" x14ac:dyDescent="0.3">
      <c r="A1684" s="4">
        <v>40413</v>
      </c>
      <c r="B1684" s="1">
        <v>6010.9101559999999</v>
      </c>
      <c r="C1684" s="1">
        <f t="shared" si="238"/>
        <v>1.2715184678843722E-2</v>
      </c>
      <c r="D1684" s="1">
        <f t="shared" si="231"/>
        <v>1.2932218195916953E-2</v>
      </c>
      <c r="V1684" s="1">
        <f t="shared" ca="1" si="232"/>
        <v>0.39477399496262178</v>
      </c>
      <c r="W1684" s="1">
        <f t="shared" ca="1" si="233"/>
        <v>-8.0069285703285968E-3</v>
      </c>
      <c r="X1684" s="1">
        <f t="shared" ca="1" si="234"/>
        <v>0.89832790941015006</v>
      </c>
      <c r="Y1684" s="1">
        <f t="shared" ca="1" si="235"/>
        <v>1.0176651602950866E-2</v>
      </c>
      <c r="Z1684" s="1">
        <f t="shared" ca="1" si="236"/>
        <v>0.13748628868118185</v>
      </c>
      <c r="AA1684" s="1">
        <f t="shared" ca="1" si="237"/>
        <v>1.0176651602950866E-2</v>
      </c>
      <c r="AP1684" s="1">
        <v>1.4802572958017304E-2</v>
      </c>
      <c r="AQ1684" s="1">
        <v>1683</v>
      </c>
      <c r="AR1684" s="1">
        <v>-5.6343844151489093E-3</v>
      </c>
    </row>
    <row r="1685" spans="1:44" x14ac:dyDescent="0.3">
      <c r="A1685" s="4">
        <v>40410</v>
      </c>
      <c r="B1685" s="1">
        <v>6005.1601559999999</v>
      </c>
      <c r="C1685" s="1">
        <f t="shared" si="238"/>
        <v>-9.5659390188363347E-4</v>
      </c>
      <c r="D1685" s="1">
        <f t="shared" si="231"/>
        <v>-7.3956038481040218E-4</v>
      </c>
      <c r="V1685" s="1">
        <f t="shared" ca="1" si="232"/>
        <v>0.56768312089412187</v>
      </c>
      <c r="W1685" s="1">
        <f t="shared" ca="1" si="233"/>
        <v>5.1143581725593655E-3</v>
      </c>
      <c r="X1685" s="1">
        <f t="shared" ca="1" si="234"/>
        <v>0.11552346307846328</v>
      </c>
      <c r="Y1685" s="1">
        <f t="shared" ca="1" si="235"/>
        <v>-9.5813309694361085E-3</v>
      </c>
      <c r="Z1685" s="1">
        <f t="shared" ca="1" si="236"/>
        <v>0.89525023120153613</v>
      </c>
      <c r="AA1685" s="1">
        <f t="shared" ca="1" si="237"/>
        <v>-9.5813309694361085E-3</v>
      </c>
      <c r="AP1685" s="1">
        <v>-1.0921393168628959E-2</v>
      </c>
      <c r="AQ1685" s="1">
        <v>1684</v>
      </c>
      <c r="AR1685" s="1">
        <v>-5.6331871697612636E-3</v>
      </c>
    </row>
    <row r="1686" spans="1:44" x14ac:dyDescent="0.3">
      <c r="A1686" s="4">
        <v>40409</v>
      </c>
      <c r="B1686" s="1">
        <v>6075.1298829999996</v>
      </c>
      <c r="C1686" s="1">
        <f t="shared" si="238"/>
        <v>1.1651600487305919E-2</v>
      </c>
      <c r="D1686" s="1">
        <f t="shared" si="231"/>
        <v>1.1868634004379151E-2</v>
      </c>
      <c r="V1686" s="1">
        <f t="shared" ca="1" si="232"/>
        <v>0.90721123032977524</v>
      </c>
      <c r="W1686" s="1">
        <f t="shared" ca="1" si="233"/>
        <v>3.9713271851506138E-2</v>
      </c>
      <c r="X1686" s="1">
        <f t="shared" ca="1" si="234"/>
        <v>0.56988455752439193</v>
      </c>
      <c r="Y1686" s="1">
        <f t="shared" ca="1" si="235"/>
        <v>1.4086421198031237E-3</v>
      </c>
      <c r="Z1686" s="1">
        <f t="shared" ca="1" si="236"/>
        <v>1.2366615384488133E-2</v>
      </c>
      <c r="AA1686" s="1">
        <f t="shared" ca="1" si="237"/>
        <v>3.9713271851506138E-2</v>
      </c>
      <c r="AP1686" s="1">
        <v>2.7691211293587304E-2</v>
      </c>
      <c r="AQ1686" s="1">
        <v>1685</v>
      </c>
      <c r="AR1686" s="1">
        <v>-5.6324574290000252E-3</v>
      </c>
    </row>
    <row r="1687" spans="1:44" x14ac:dyDescent="0.3">
      <c r="A1687" s="4">
        <v>40408</v>
      </c>
      <c r="B1687" s="1">
        <v>6186.3100590000004</v>
      </c>
      <c r="C1687" s="1">
        <f t="shared" si="238"/>
        <v>1.8300872267951931E-2</v>
      </c>
      <c r="D1687" s="1">
        <f t="shared" si="231"/>
        <v>1.8517905785025161E-2</v>
      </c>
      <c r="V1687" s="1">
        <f t="shared" ca="1" si="232"/>
        <v>0.76075684134919475</v>
      </c>
      <c r="W1687" s="1">
        <f t="shared" ca="1" si="233"/>
        <v>2.1262176808752364E-2</v>
      </c>
      <c r="X1687" s="1">
        <f t="shared" ca="1" si="234"/>
        <v>0.73546264303382147</v>
      </c>
      <c r="Y1687" s="1">
        <f t="shared" ca="1" si="235"/>
        <v>5.0353528357408792E-3</v>
      </c>
      <c r="Z1687" s="1">
        <f t="shared" ca="1" si="236"/>
        <v>0.34822690368876719</v>
      </c>
      <c r="AA1687" s="1">
        <f t="shared" ca="1" si="237"/>
        <v>5.0353528357408792E-3</v>
      </c>
      <c r="AP1687" s="1">
        <v>-9.7329113664212832E-4</v>
      </c>
      <c r="AQ1687" s="1">
        <v>1686</v>
      </c>
      <c r="AR1687" s="1">
        <v>-5.6285935802532529E-3</v>
      </c>
    </row>
    <row r="1688" spans="1:44" x14ac:dyDescent="0.3">
      <c r="A1688" s="4">
        <v>40407</v>
      </c>
      <c r="B1688" s="1">
        <v>6206.3999020000001</v>
      </c>
      <c r="C1688" s="1">
        <f t="shared" si="238"/>
        <v>3.2474678456784647E-3</v>
      </c>
      <c r="D1688" s="1">
        <f t="shared" si="231"/>
        <v>3.4645013627516959E-3</v>
      </c>
      <c r="V1688" s="1">
        <f t="shared" ca="1" si="232"/>
        <v>0.80186256332324712</v>
      </c>
      <c r="W1688" s="1">
        <f t="shared" ca="1" si="233"/>
        <v>2.5448786857082399E-2</v>
      </c>
      <c r="X1688" s="1">
        <f t="shared" ca="1" si="234"/>
        <v>1.2445667728279597E-2</v>
      </c>
      <c r="Y1688" s="1">
        <f t="shared" ca="1" si="235"/>
        <v>-1.7944679790050835E-2</v>
      </c>
      <c r="Z1688" s="1">
        <f t="shared" ca="1" si="236"/>
        <v>0.10808664620999964</v>
      </c>
      <c r="AA1688" s="1">
        <f t="shared" ca="1" si="237"/>
        <v>-1.7944679790050835E-2</v>
      </c>
      <c r="AP1688" s="1">
        <v>1.5409206745729382E-3</v>
      </c>
      <c r="AQ1688" s="1">
        <v>1687</v>
      </c>
      <c r="AR1688" s="1">
        <v>-5.6266942927791323E-3</v>
      </c>
    </row>
    <row r="1689" spans="1:44" x14ac:dyDescent="0.3">
      <c r="A1689" s="4">
        <v>40406</v>
      </c>
      <c r="B1689" s="1">
        <v>6110.5698240000002</v>
      </c>
      <c r="C1689" s="1">
        <f t="shared" si="238"/>
        <v>-1.5440525830299609E-2</v>
      </c>
      <c r="D1689" s="1">
        <f t="shared" si="231"/>
        <v>-1.5223492313226377E-2</v>
      </c>
      <c r="V1689" s="1">
        <f t="shared" ca="1" si="232"/>
        <v>0.70544418836114986</v>
      </c>
      <c r="W1689" s="1">
        <f t="shared" ca="1" si="233"/>
        <v>1.6203715525711333E-2</v>
      </c>
      <c r="X1689" s="1">
        <f t="shared" ca="1" si="234"/>
        <v>0.13471969199733702</v>
      </c>
      <c r="Y1689" s="1">
        <f t="shared" ca="1" si="235"/>
        <v>-8.8348361096189099E-3</v>
      </c>
      <c r="Z1689" s="1">
        <f t="shared" ca="1" si="236"/>
        <v>0.82175706706761509</v>
      </c>
      <c r="AA1689" s="1">
        <f t="shared" ca="1" si="237"/>
        <v>-8.8348361096189099E-3</v>
      </c>
      <c r="AP1689" s="1">
        <v>5.1114053191226054E-3</v>
      </c>
      <c r="AQ1689" s="1">
        <v>1688</v>
      </c>
      <c r="AR1689" s="1">
        <v>-5.6243003656538523E-3</v>
      </c>
    </row>
    <row r="1690" spans="1:44" x14ac:dyDescent="0.3">
      <c r="A1690" s="4">
        <v>40403</v>
      </c>
      <c r="B1690" s="1">
        <v>6110.4101559999999</v>
      </c>
      <c r="C1690" s="1">
        <f t="shared" si="238"/>
        <v>-2.6129805337159004E-5</v>
      </c>
      <c r="D1690" s="1">
        <f t="shared" si="231"/>
        <v>1.9090371173607231E-4</v>
      </c>
      <c r="V1690" s="1">
        <f t="shared" ca="1" si="232"/>
        <v>0.72291919348954459</v>
      </c>
      <c r="W1690" s="1">
        <f t="shared" ca="1" si="233"/>
        <v>1.774606783607071E-2</v>
      </c>
      <c r="X1690" s="1">
        <f t="shared" ca="1" si="234"/>
        <v>0.68561957401406759</v>
      </c>
      <c r="Y1690" s="1">
        <f t="shared" ca="1" si="235"/>
        <v>3.8677735681505931E-3</v>
      </c>
      <c r="Z1690" s="1">
        <f t="shared" ca="1" si="236"/>
        <v>0.6862762278873672</v>
      </c>
      <c r="AA1690" s="1">
        <f t="shared" ca="1" si="237"/>
        <v>3.8677735681505931E-3</v>
      </c>
      <c r="AP1690" s="1">
        <v>-2.0857192282792768E-2</v>
      </c>
      <c r="AQ1690" s="1">
        <v>1689</v>
      </c>
      <c r="AR1690" s="1">
        <v>-5.6241177165695065E-3</v>
      </c>
    </row>
    <row r="1691" spans="1:44" x14ac:dyDescent="0.3">
      <c r="A1691" s="4">
        <v>40402</v>
      </c>
      <c r="B1691" s="1">
        <v>6135.169922</v>
      </c>
      <c r="C1691" s="1">
        <f t="shared" si="238"/>
        <v>4.0520628514090417E-3</v>
      </c>
      <c r="D1691" s="1">
        <f t="shared" si="231"/>
        <v>4.2690963684822733E-3</v>
      </c>
      <c r="V1691" s="1">
        <f t="shared" ca="1" si="232"/>
        <v>0.34399561560539538</v>
      </c>
      <c r="W1691" s="1">
        <f t="shared" ca="1" si="233"/>
        <v>-1.2047478255956682E-2</v>
      </c>
      <c r="X1691" s="1">
        <f t="shared" ca="1" si="234"/>
        <v>0.37678010319034239</v>
      </c>
      <c r="Y1691" s="1">
        <f t="shared" ca="1" si="235"/>
        <v>-2.5115874435418326E-3</v>
      </c>
      <c r="Z1691" s="1">
        <f t="shared" ca="1" si="236"/>
        <v>0.50896109504567788</v>
      </c>
      <c r="AA1691" s="1">
        <f t="shared" ca="1" si="237"/>
        <v>-2.5115874435418326E-3</v>
      </c>
      <c r="AP1691" s="1">
        <v>1.4279519625900869E-3</v>
      </c>
      <c r="AQ1691" s="1">
        <v>1690</v>
      </c>
      <c r="AR1691" s="1">
        <v>-5.6208232871408862E-3</v>
      </c>
    </row>
    <row r="1692" spans="1:44" x14ac:dyDescent="0.3">
      <c r="A1692" s="4">
        <v>40401</v>
      </c>
      <c r="B1692" s="1">
        <v>6154.0698240000002</v>
      </c>
      <c r="C1692" s="1">
        <f t="shared" si="238"/>
        <v>3.0805832992868345E-3</v>
      </c>
      <c r="D1692" s="1">
        <f t="shared" si="231"/>
        <v>3.2976168163600657E-3</v>
      </c>
      <c r="V1692" s="1">
        <f t="shared" ca="1" si="232"/>
        <v>0.43579525437275735</v>
      </c>
      <c r="W1692" s="1">
        <f t="shared" ca="1" si="233"/>
        <v>-4.8491560894533053E-3</v>
      </c>
      <c r="X1692" s="1">
        <f t="shared" ca="1" si="234"/>
        <v>0.76815371939469845</v>
      </c>
      <c r="Y1692" s="1">
        <f t="shared" ca="1" si="235"/>
        <v>5.862240790527269E-3</v>
      </c>
      <c r="Z1692" s="1">
        <f t="shared" ca="1" si="236"/>
        <v>2.4205772898511668E-2</v>
      </c>
      <c r="AA1692" s="1">
        <f t="shared" ca="1" si="237"/>
        <v>-4.8491560894533053E-3</v>
      </c>
      <c r="AP1692" s="1">
        <v>-1.5878744421732715E-3</v>
      </c>
      <c r="AQ1692" s="1">
        <v>1691</v>
      </c>
      <c r="AR1692" s="1">
        <v>-5.6204602500565847E-3</v>
      </c>
    </row>
    <row r="1693" spans="1:44" x14ac:dyDescent="0.3">
      <c r="A1693" s="4">
        <v>40400</v>
      </c>
      <c r="B1693" s="1">
        <v>6286.25</v>
      </c>
      <c r="C1693" s="1">
        <f t="shared" si="238"/>
        <v>2.1478497933922668E-2</v>
      </c>
      <c r="D1693" s="1">
        <f t="shared" si="231"/>
        <v>2.1695531450995897E-2</v>
      </c>
      <c r="V1693" s="1">
        <f t="shared" ca="1" si="232"/>
        <v>0.87058148771757737</v>
      </c>
      <c r="W1693" s="1">
        <f t="shared" ca="1" si="233"/>
        <v>3.3874324839350101E-2</v>
      </c>
      <c r="X1693" s="1">
        <f t="shared" ca="1" si="234"/>
        <v>0.49771268233372767</v>
      </c>
      <c r="Y1693" s="1">
        <f t="shared" ca="1" si="235"/>
        <v>-4.5867892383019103E-5</v>
      </c>
      <c r="Z1693" s="1">
        <f t="shared" ca="1" si="236"/>
        <v>0.37049648445998407</v>
      </c>
      <c r="AA1693" s="1">
        <f t="shared" ca="1" si="237"/>
        <v>-4.5867892383019103E-5</v>
      </c>
      <c r="AP1693" s="1">
        <v>1.4978297899483168E-3</v>
      </c>
      <c r="AQ1693" s="1">
        <v>1692</v>
      </c>
      <c r="AR1693" s="1">
        <v>-5.6184272826214918E-3</v>
      </c>
    </row>
    <row r="1694" spans="1:44" x14ac:dyDescent="0.3">
      <c r="A1694" s="4">
        <v>40399</v>
      </c>
      <c r="B1694" s="1">
        <v>6351.6000979999999</v>
      </c>
      <c r="C1694" s="1">
        <f t="shared" si="238"/>
        <v>1.0395720501093639E-2</v>
      </c>
      <c r="D1694" s="1">
        <f t="shared" si="231"/>
        <v>1.0612754018166871E-2</v>
      </c>
      <c r="V1694" s="1">
        <f t="shared" ca="1" si="232"/>
        <v>0.47099990551817672</v>
      </c>
      <c r="W1694" s="1">
        <f t="shared" ca="1" si="233"/>
        <v>-2.1826978690352964E-3</v>
      </c>
      <c r="X1694" s="1">
        <f t="shared" ca="1" si="234"/>
        <v>7.7314204257651675E-2</v>
      </c>
      <c r="Y1694" s="1">
        <f t="shared" ca="1" si="235"/>
        <v>-1.1386974244532836E-2</v>
      </c>
      <c r="Z1694" s="1">
        <f t="shared" ca="1" si="236"/>
        <v>0.73522904763111752</v>
      </c>
      <c r="AA1694" s="1">
        <f t="shared" ca="1" si="237"/>
        <v>-1.1386974244532836E-2</v>
      </c>
      <c r="AP1694" s="1">
        <v>7.5856898627881617E-3</v>
      </c>
      <c r="AQ1694" s="1">
        <v>1693</v>
      </c>
      <c r="AR1694" s="1">
        <v>-5.6172157597063396E-3</v>
      </c>
    </row>
    <row r="1695" spans="1:44" x14ac:dyDescent="0.3">
      <c r="A1695" s="4">
        <v>40396</v>
      </c>
      <c r="B1695" s="1">
        <v>6259.6298829999996</v>
      </c>
      <c r="C1695" s="1">
        <f t="shared" si="238"/>
        <v>-1.4479849735653222E-2</v>
      </c>
      <c r="D1695" s="1">
        <f t="shared" si="231"/>
        <v>-1.426281621857999E-2</v>
      </c>
      <c r="V1695" s="1">
        <f t="shared" ca="1" si="232"/>
        <v>0.92266668736182267</v>
      </c>
      <c r="W1695" s="1">
        <f t="shared" ca="1" si="233"/>
        <v>4.2697196728664497E-2</v>
      </c>
      <c r="X1695" s="1">
        <f t="shared" ca="1" si="234"/>
        <v>0.332633354211744</v>
      </c>
      <c r="Y1695" s="1">
        <f t="shared" ca="1" si="235"/>
        <v>-3.4612258831093218E-3</v>
      </c>
      <c r="Z1695" s="1">
        <f t="shared" ca="1" si="236"/>
        <v>0.11258970654197265</v>
      </c>
      <c r="AA1695" s="1">
        <f t="shared" ca="1" si="237"/>
        <v>-3.4612258831093218E-3</v>
      </c>
      <c r="AP1695" s="1">
        <v>-3.4957021447277982E-3</v>
      </c>
      <c r="AQ1695" s="1">
        <v>1694</v>
      </c>
      <c r="AR1695" s="1">
        <v>-5.6115642416960576E-3</v>
      </c>
    </row>
    <row r="1696" spans="1:44" x14ac:dyDescent="0.3">
      <c r="A1696" s="4">
        <v>40395</v>
      </c>
      <c r="B1696" s="1">
        <v>6333.580078</v>
      </c>
      <c r="C1696" s="1">
        <f t="shared" si="238"/>
        <v>1.1813828673934131E-2</v>
      </c>
      <c r="D1696" s="1">
        <f t="shared" si="231"/>
        <v>1.2030862191007363E-2</v>
      </c>
      <c r="V1696" s="1">
        <f t="shared" ca="1" si="232"/>
        <v>0.3622664298079683</v>
      </c>
      <c r="W1696" s="1">
        <f t="shared" ca="1" si="233"/>
        <v>-1.0572217739028484E-2</v>
      </c>
      <c r="X1696" s="1">
        <f t="shared" ca="1" si="234"/>
        <v>0.84599628594130283</v>
      </c>
      <c r="Y1696" s="1">
        <f t="shared" ca="1" si="235"/>
        <v>8.1552957206773007E-3</v>
      </c>
      <c r="Z1696" s="1">
        <f t="shared" ca="1" si="236"/>
        <v>0.26019782702899019</v>
      </c>
      <c r="AA1696" s="1">
        <f t="shared" ca="1" si="237"/>
        <v>8.1552957206773007E-3</v>
      </c>
      <c r="AP1696" s="1">
        <v>3.9264457284442561E-3</v>
      </c>
      <c r="AQ1696" s="1">
        <v>1695</v>
      </c>
      <c r="AR1696" s="1">
        <v>-5.6103078637377984E-3</v>
      </c>
    </row>
    <row r="1697" spans="1:44" x14ac:dyDescent="0.3">
      <c r="A1697" s="4">
        <v>40394</v>
      </c>
      <c r="B1697" s="1">
        <v>6331.330078</v>
      </c>
      <c r="C1697" s="1">
        <f t="shared" si="238"/>
        <v>-3.5524931749351127E-4</v>
      </c>
      <c r="D1697" s="1">
        <f t="shared" si="231"/>
        <v>-1.3821580042027996E-4</v>
      </c>
      <c r="V1697" s="1">
        <f t="shared" ca="1" si="232"/>
        <v>0.87607595845363417</v>
      </c>
      <c r="W1697" s="1">
        <f t="shared" ca="1" si="233"/>
        <v>3.466775990688243E-2</v>
      </c>
      <c r="X1697" s="1">
        <f t="shared" ca="1" si="234"/>
        <v>0.3990226472154188</v>
      </c>
      <c r="Y1697" s="1">
        <f t="shared" ca="1" si="235"/>
        <v>-2.0470213919828559E-3</v>
      </c>
      <c r="Z1697" s="1">
        <f t="shared" ca="1" si="236"/>
        <v>0.32399271321071066</v>
      </c>
      <c r="AA1697" s="1">
        <f t="shared" ca="1" si="237"/>
        <v>-2.0470213919828559E-3</v>
      </c>
      <c r="AP1697" s="1">
        <v>3.1158528265164066E-3</v>
      </c>
      <c r="AQ1697" s="1">
        <v>1696</v>
      </c>
      <c r="AR1697" s="1">
        <v>-5.6064215173033836E-3</v>
      </c>
    </row>
    <row r="1698" spans="1:44" x14ac:dyDescent="0.3">
      <c r="A1698" s="4">
        <v>40393</v>
      </c>
      <c r="B1698" s="1">
        <v>6307.9101559999999</v>
      </c>
      <c r="C1698" s="1">
        <f t="shared" si="238"/>
        <v>-3.6990524441900758E-3</v>
      </c>
      <c r="D1698" s="1">
        <f t="shared" si="231"/>
        <v>-3.4820189271168446E-3</v>
      </c>
      <c r="V1698" s="1">
        <f t="shared" ca="1" si="232"/>
        <v>0.37193197447468151</v>
      </c>
      <c r="W1698" s="1">
        <f t="shared" ca="1" si="233"/>
        <v>-9.802223585475462E-3</v>
      </c>
      <c r="X1698" s="1">
        <f t="shared" ca="1" si="234"/>
        <v>0.59786900094290096</v>
      </c>
      <c r="Y1698" s="1">
        <f t="shared" ca="1" si="235"/>
        <v>1.9826807789472506E-3</v>
      </c>
      <c r="Z1698" s="1">
        <f t="shared" ca="1" si="236"/>
        <v>0.41102849646652106</v>
      </c>
      <c r="AA1698" s="1">
        <f t="shared" ca="1" si="237"/>
        <v>1.9826807789472506E-3</v>
      </c>
      <c r="AP1698" s="1">
        <v>-3.5141760795721361E-3</v>
      </c>
      <c r="AQ1698" s="1">
        <v>1697</v>
      </c>
      <c r="AR1698" s="1">
        <v>-5.6024614372273077E-3</v>
      </c>
    </row>
    <row r="1699" spans="1:44" x14ac:dyDescent="0.3">
      <c r="A1699" s="4">
        <v>40392</v>
      </c>
      <c r="B1699" s="1">
        <v>6292.1298829999996</v>
      </c>
      <c r="C1699" s="1">
        <f t="shared" si="238"/>
        <v>-2.5016641977676744E-3</v>
      </c>
      <c r="D1699" s="1">
        <f t="shared" si="231"/>
        <v>-2.2846306806944433E-3</v>
      </c>
      <c r="V1699" s="1">
        <f t="shared" ca="1" si="232"/>
        <v>9.299537318784179E-2</v>
      </c>
      <c r="W1699" s="1">
        <f t="shared" ca="1" si="233"/>
        <v>-3.9675988351499179E-2</v>
      </c>
      <c r="X1699" s="1">
        <f t="shared" ca="1" si="234"/>
        <v>1.0775376342480492E-2</v>
      </c>
      <c r="Y1699" s="1">
        <f t="shared" ca="1" si="235"/>
        <v>-1.8385551628780521E-2</v>
      </c>
      <c r="Z1699" s="1">
        <f t="shared" ca="1" si="236"/>
        <v>0.98211800659649495</v>
      </c>
      <c r="AA1699" s="1">
        <f t="shared" ca="1" si="237"/>
        <v>-1.8385551628780521E-2</v>
      </c>
      <c r="AP1699" s="1">
        <v>3.2450833950840399E-3</v>
      </c>
      <c r="AQ1699" s="1">
        <v>1698</v>
      </c>
      <c r="AR1699" s="1">
        <v>-5.5962522571111869E-3</v>
      </c>
    </row>
    <row r="1700" spans="1:44" x14ac:dyDescent="0.3">
      <c r="A1700" s="4">
        <v>40389</v>
      </c>
      <c r="B1700" s="1">
        <v>6147.9702150000003</v>
      </c>
      <c r="C1700" s="1">
        <f t="shared" si="238"/>
        <v>-2.2911108111338924E-2</v>
      </c>
      <c r="D1700" s="1">
        <f t="shared" si="231"/>
        <v>-2.2694074594265694E-2</v>
      </c>
      <c r="V1700" s="1">
        <f t="shared" ca="1" si="232"/>
        <v>0.24350158796629873</v>
      </c>
      <c r="W1700" s="1">
        <f t="shared" ca="1" si="233"/>
        <v>-2.0852495356416555E-2</v>
      </c>
      <c r="X1700" s="1">
        <f t="shared" ca="1" si="234"/>
        <v>0.89925633085198797</v>
      </c>
      <c r="Y1700" s="1">
        <f t="shared" ca="1" si="235"/>
        <v>1.0218604368418054E-2</v>
      </c>
      <c r="Z1700" s="1">
        <f t="shared" ca="1" si="236"/>
        <v>8.2881836944973752E-2</v>
      </c>
      <c r="AA1700" s="1">
        <f t="shared" ca="1" si="237"/>
        <v>1.0218604368418054E-2</v>
      </c>
      <c r="AP1700" s="1">
        <v>1.1200487566610635E-3</v>
      </c>
      <c r="AQ1700" s="1">
        <v>1699</v>
      </c>
      <c r="AR1700" s="1">
        <v>-5.5928822118534822E-3</v>
      </c>
    </row>
    <row r="1701" spans="1:44" x14ac:dyDescent="0.3">
      <c r="A1701" s="4">
        <v>40388</v>
      </c>
      <c r="B1701" s="1">
        <v>6134.7001950000003</v>
      </c>
      <c r="C1701" s="1">
        <f t="shared" si="238"/>
        <v>-2.1584392142342105E-3</v>
      </c>
      <c r="D1701" s="1">
        <f t="shared" si="231"/>
        <v>-1.9414056971609791E-3</v>
      </c>
      <c r="V1701" s="1">
        <f t="shared" ca="1" si="232"/>
        <v>0.14759235271579785</v>
      </c>
      <c r="W1701" s="1">
        <f t="shared" ca="1" si="233"/>
        <v>-3.1404463356618985E-2</v>
      </c>
      <c r="X1701" s="1">
        <f t="shared" ca="1" si="234"/>
        <v>0.66736378358081982</v>
      </c>
      <c r="Y1701" s="1">
        <f t="shared" ca="1" si="235"/>
        <v>3.4611628559370329E-3</v>
      </c>
      <c r="Z1701" s="1">
        <f t="shared" ca="1" si="236"/>
        <v>0.91540835220303873</v>
      </c>
      <c r="AA1701" s="1">
        <f t="shared" ca="1" si="237"/>
        <v>3.4611628559370329E-3</v>
      </c>
      <c r="AP1701" s="1">
        <v>-1.261675665249605E-3</v>
      </c>
      <c r="AQ1701" s="1">
        <v>1700</v>
      </c>
      <c r="AR1701" s="1">
        <v>-5.5913035266184265E-3</v>
      </c>
    </row>
    <row r="1702" spans="1:44" x14ac:dyDescent="0.3">
      <c r="A1702" s="4">
        <v>40387</v>
      </c>
      <c r="B1702" s="1">
        <v>6178.9399409999996</v>
      </c>
      <c r="C1702" s="1">
        <f t="shared" si="238"/>
        <v>7.211394949023957E-3</v>
      </c>
      <c r="D1702" s="1">
        <f t="shared" si="231"/>
        <v>7.4284284660971886E-3</v>
      </c>
      <c r="V1702" s="1">
        <f t="shared" ca="1" si="232"/>
        <v>0.92682715144822436</v>
      </c>
      <c r="W1702" s="1">
        <f t="shared" ca="1" si="233"/>
        <v>4.3576828261294623E-2</v>
      </c>
      <c r="X1702" s="1">
        <f t="shared" ca="1" si="234"/>
        <v>0.13131428735947681</v>
      </c>
      <c r="Y1702" s="1">
        <f t="shared" ca="1" si="235"/>
        <v>-8.961599422652464E-3</v>
      </c>
      <c r="Z1702" s="1">
        <f t="shared" ca="1" si="236"/>
        <v>0.4636156211586715</v>
      </c>
      <c r="AA1702" s="1">
        <f t="shared" ca="1" si="237"/>
        <v>-8.961599422652464E-3</v>
      </c>
      <c r="AP1702" s="1">
        <v>2.6816454610095932E-3</v>
      </c>
      <c r="AQ1702" s="1">
        <v>1701</v>
      </c>
      <c r="AR1702" s="1">
        <v>-5.5910666044917158E-3</v>
      </c>
    </row>
    <row r="1703" spans="1:44" x14ac:dyDescent="0.3">
      <c r="A1703" s="4">
        <v>40386</v>
      </c>
      <c r="B1703" s="1">
        <v>6207.3100590000004</v>
      </c>
      <c r="C1703" s="1">
        <f t="shared" si="238"/>
        <v>4.5914215497956934E-3</v>
      </c>
      <c r="D1703" s="1">
        <f t="shared" si="231"/>
        <v>4.808455066868925E-3</v>
      </c>
      <c r="V1703" s="1">
        <f t="shared" ca="1" si="232"/>
        <v>0.40755990016961996</v>
      </c>
      <c r="W1703" s="1">
        <f t="shared" ca="1" si="233"/>
        <v>-7.0147901861314262E-3</v>
      </c>
      <c r="X1703" s="1">
        <f t="shared" ca="1" si="234"/>
        <v>0.39895695878612036</v>
      </c>
      <c r="Y1703" s="1">
        <f t="shared" ca="1" si="235"/>
        <v>-2.0483825094861599E-3</v>
      </c>
      <c r="Z1703" s="1">
        <f t="shared" ca="1" si="236"/>
        <v>0.95628405353649371</v>
      </c>
      <c r="AA1703" s="1">
        <f t="shared" ca="1" si="237"/>
        <v>-2.0483825094861599E-3</v>
      </c>
      <c r="AP1703" s="1">
        <v>5.4911110747282365E-3</v>
      </c>
      <c r="AQ1703" s="1">
        <v>1702</v>
      </c>
      <c r="AR1703" s="1">
        <v>-5.5885688147242858E-3</v>
      </c>
    </row>
    <row r="1704" spans="1:44" x14ac:dyDescent="0.3">
      <c r="A1704" s="4">
        <v>40385</v>
      </c>
      <c r="B1704" s="1">
        <v>6194.2099609999996</v>
      </c>
      <c r="C1704" s="1">
        <f t="shared" si="238"/>
        <v>-2.1104307462468256E-3</v>
      </c>
      <c r="D1704" s="1">
        <f t="shared" si="231"/>
        <v>-1.8933972291735942E-3</v>
      </c>
      <c r="V1704" s="1">
        <f t="shared" ca="1" si="232"/>
        <v>0.45524983462830693</v>
      </c>
      <c r="W1704" s="1">
        <f t="shared" ca="1" si="233"/>
        <v>-3.3722492018348651E-3</v>
      </c>
      <c r="X1704" s="1">
        <f t="shared" ca="1" si="234"/>
        <v>0.30853919507531269</v>
      </c>
      <c r="Y1704" s="1">
        <f t="shared" ca="1" si="235"/>
        <v>-3.999962362726422E-3</v>
      </c>
      <c r="Z1704" s="1">
        <f t="shared" ca="1" si="236"/>
        <v>0.41379775600428514</v>
      </c>
      <c r="AA1704" s="1">
        <f t="shared" ca="1" si="237"/>
        <v>-3.999962362726422E-3</v>
      </c>
      <c r="AP1704" s="1">
        <v>1.0443678447541307E-2</v>
      </c>
      <c r="AQ1704" s="1">
        <v>1703</v>
      </c>
      <c r="AR1704" s="1">
        <v>-5.5856505456674099E-3</v>
      </c>
    </row>
    <row r="1705" spans="1:44" x14ac:dyDescent="0.3">
      <c r="A1705" s="4">
        <v>40382</v>
      </c>
      <c r="B1705" s="1">
        <v>6166.3398440000001</v>
      </c>
      <c r="C1705" s="1">
        <f t="shared" si="238"/>
        <v>-4.4993820318451234E-3</v>
      </c>
      <c r="D1705" s="1">
        <f t="shared" si="231"/>
        <v>-4.2823485147718918E-3</v>
      </c>
      <c r="V1705" s="1">
        <f t="shared" ca="1" si="232"/>
        <v>0.7808804807469728</v>
      </c>
      <c r="W1705" s="1">
        <f t="shared" ca="1" si="233"/>
        <v>2.3255108846955936E-2</v>
      </c>
      <c r="X1705" s="1">
        <f t="shared" ca="1" si="234"/>
        <v>0.84597698929595588</v>
      </c>
      <c r="Y1705" s="1">
        <f t="shared" ca="1" si="235"/>
        <v>8.1546451367776641E-3</v>
      </c>
      <c r="Z1705" s="1">
        <f t="shared" ca="1" si="236"/>
        <v>0.82923944451816445</v>
      </c>
      <c r="AA1705" s="1">
        <f t="shared" ca="1" si="237"/>
        <v>8.1546451367776641E-3</v>
      </c>
      <c r="AP1705" s="1">
        <v>-3.1617135272592593E-3</v>
      </c>
      <c r="AQ1705" s="1">
        <v>1704</v>
      </c>
      <c r="AR1705" s="1">
        <v>-5.5845639633090201E-3</v>
      </c>
    </row>
    <row r="1706" spans="1:44" x14ac:dyDescent="0.3">
      <c r="A1706" s="4">
        <v>40381</v>
      </c>
      <c r="B1706" s="1">
        <v>6142.1499020000001</v>
      </c>
      <c r="C1706" s="1">
        <f t="shared" si="238"/>
        <v>-3.9229012042755603E-3</v>
      </c>
      <c r="D1706" s="1">
        <f t="shared" si="231"/>
        <v>-3.7058676872023292E-3</v>
      </c>
      <c r="V1706" s="1">
        <f t="shared" ca="1" si="232"/>
        <v>0.72448166343357434</v>
      </c>
      <c r="W1706" s="1">
        <f t="shared" ca="1" si="233"/>
        <v>1.7886222429483862E-2</v>
      </c>
      <c r="X1706" s="1">
        <f t="shared" ca="1" si="234"/>
        <v>0.68691990650049473</v>
      </c>
      <c r="Y1706" s="1">
        <f t="shared" ca="1" si="235"/>
        <v>3.8971079717633451E-3</v>
      </c>
      <c r="Z1706" s="1">
        <f t="shared" ca="1" si="236"/>
        <v>0.98514554408985144</v>
      </c>
      <c r="AA1706" s="1">
        <f t="shared" ca="1" si="237"/>
        <v>3.8971079717633451E-3</v>
      </c>
      <c r="AP1706" s="1">
        <v>-4.7916513740055212E-2</v>
      </c>
      <c r="AQ1706" s="1">
        <v>1705</v>
      </c>
      <c r="AR1706" s="1">
        <v>-5.5822992698200159E-3</v>
      </c>
    </row>
    <row r="1707" spans="1:44" x14ac:dyDescent="0.3">
      <c r="A1707" s="4">
        <v>40380</v>
      </c>
      <c r="B1707" s="1">
        <v>5990.3798829999996</v>
      </c>
      <c r="C1707" s="1">
        <f t="shared" si="238"/>
        <v>-2.4709592149579632E-2</v>
      </c>
      <c r="D1707" s="1">
        <f t="shared" si="231"/>
        <v>-2.4492558632506402E-2</v>
      </c>
      <c r="V1707" s="1">
        <f t="shared" ca="1" si="232"/>
        <v>0.4098080524707014</v>
      </c>
      <c r="W1707" s="1">
        <f t="shared" ca="1" si="233"/>
        <v>-6.8411629227237373E-3</v>
      </c>
      <c r="X1707" s="1">
        <f t="shared" ca="1" si="234"/>
        <v>0.83489781537816621</v>
      </c>
      <c r="Y1707" s="1">
        <f t="shared" ca="1" si="235"/>
        <v>7.7896184923572928E-3</v>
      </c>
      <c r="Z1707" s="1">
        <f t="shared" ca="1" si="236"/>
        <v>0.99347623918454797</v>
      </c>
      <c r="AA1707" s="1">
        <f t="shared" ca="1" si="237"/>
        <v>7.7896184923572928E-3</v>
      </c>
      <c r="AP1707" s="1">
        <v>-9.3282992617642474E-3</v>
      </c>
      <c r="AQ1707" s="1">
        <v>1706</v>
      </c>
      <c r="AR1707" s="1">
        <v>-5.5818288342614894E-3</v>
      </c>
    </row>
    <row r="1708" spans="1:44" x14ac:dyDescent="0.3">
      <c r="A1708" s="4">
        <v>40379</v>
      </c>
      <c r="B1708" s="1">
        <v>5967.4902339999999</v>
      </c>
      <c r="C1708" s="1">
        <f t="shared" si="238"/>
        <v>-3.8210680202365619E-3</v>
      </c>
      <c r="D1708" s="1">
        <f t="shared" si="231"/>
        <v>-3.6040345031633308E-3</v>
      </c>
      <c r="V1708" s="1">
        <f t="shared" ca="1" si="232"/>
        <v>0.7349797731751635</v>
      </c>
      <c r="W1708" s="1">
        <f t="shared" ca="1" si="233"/>
        <v>1.8838327876382809E-2</v>
      </c>
      <c r="X1708" s="1">
        <f t="shared" ca="1" si="234"/>
        <v>0.65265919934275074</v>
      </c>
      <c r="Y1708" s="1">
        <f t="shared" ca="1" si="235"/>
        <v>3.1400780802254545E-3</v>
      </c>
      <c r="Z1708" s="1">
        <f t="shared" ca="1" si="236"/>
        <v>0.87853987996921212</v>
      </c>
      <c r="AA1708" s="1">
        <f t="shared" ca="1" si="237"/>
        <v>3.1400780802254545E-3</v>
      </c>
      <c r="AP1708" s="1">
        <v>-3.1498075213588837E-4</v>
      </c>
      <c r="AQ1708" s="1">
        <v>1707</v>
      </c>
      <c r="AR1708" s="1">
        <v>-5.5560475247789344E-3</v>
      </c>
    </row>
    <row r="1709" spans="1:44" x14ac:dyDescent="0.3">
      <c r="A1709" s="4">
        <v>40378</v>
      </c>
      <c r="B1709" s="1">
        <v>6009.1098629999997</v>
      </c>
      <c r="C1709" s="1">
        <f t="shared" si="238"/>
        <v>6.9743941536544798E-3</v>
      </c>
      <c r="D1709" s="1">
        <f t="shared" si="231"/>
        <v>7.1914276707277115E-3</v>
      </c>
      <c r="V1709" s="1">
        <f t="shared" ca="1" si="232"/>
        <v>0.7043731471134741</v>
      </c>
      <c r="W1709" s="1">
        <f t="shared" ca="1" si="233"/>
        <v>1.6110604053658852E-2</v>
      </c>
      <c r="X1709" s="1">
        <f t="shared" ca="1" si="234"/>
        <v>2.4080544892495781E-2</v>
      </c>
      <c r="Y1709" s="1">
        <f t="shared" ca="1" si="235"/>
        <v>-1.5807554137474953E-2</v>
      </c>
      <c r="Z1709" s="1">
        <f t="shared" ca="1" si="236"/>
        <v>0.727015031195825</v>
      </c>
      <c r="AA1709" s="1">
        <f t="shared" ca="1" si="237"/>
        <v>-1.5807554137474953E-2</v>
      </c>
      <c r="AP1709" s="1">
        <v>-9.5833079056975683E-3</v>
      </c>
      <c r="AQ1709" s="1">
        <v>1708</v>
      </c>
      <c r="AR1709" s="1">
        <v>-5.5548469604881278E-3</v>
      </c>
    </row>
    <row r="1710" spans="1:44" x14ac:dyDescent="0.3">
      <c r="A1710" s="4">
        <v>40375</v>
      </c>
      <c r="B1710" s="1">
        <v>6040.2700199999999</v>
      </c>
      <c r="C1710" s="1">
        <f t="shared" si="238"/>
        <v>5.1854863216702447E-3</v>
      </c>
      <c r="D1710" s="1">
        <f t="shared" si="231"/>
        <v>5.4025198387434763E-3</v>
      </c>
      <c r="V1710" s="1">
        <f t="shared" ca="1" si="232"/>
        <v>0.44828229414532028</v>
      </c>
      <c r="W1710" s="1">
        <f t="shared" ca="1" si="233"/>
        <v>-3.9000697093630595E-3</v>
      </c>
      <c r="X1710" s="1">
        <f t="shared" ca="1" si="234"/>
        <v>0.70486572846156803</v>
      </c>
      <c r="Y1710" s="1">
        <f t="shared" ca="1" si="235"/>
        <v>4.3075753375359203E-3</v>
      </c>
      <c r="Z1710" s="1">
        <f t="shared" ca="1" si="236"/>
        <v>0.12070044777394318</v>
      </c>
      <c r="AA1710" s="1">
        <f t="shared" ca="1" si="237"/>
        <v>4.3075753375359203E-3</v>
      </c>
      <c r="AP1710" s="1">
        <v>7.2258499071993507E-3</v>
      </c>
      <c r="AQ1710" s="1">
        <v>1709</v>
      </c>
      <c r="AR1710" s="1">
        <v>-5.5539699477283556E-3</v>
      </c>
    </row>
    <row r="1711" spans="1:44" x14ac:dyDescent="0.3">
      <c r="A1711" s="4">
        <v>40374</v>
      </c>
      <c r="B1711" s="1">
        <v>6149.3598629999997</v>
      </c>
      <c r="C1711" s="1">
        <f t="shared" si="238"/>
        <v>1.80604248880913E-2</v>
      </c>
      <c r="D1711" s="1">
        <f t="shared" si="231"/>
        <v>1.827745840516453E-2</v>
      </c>
      <c r="V1711" s="1">
        <f t="shared" ca="1" si="232"/>
        <v>0.70237771335297716</v>
      </c>
      <c r="W1711" s="1">
        <f t="shared" ca="1" si="233"/>
        <v>1.5937542234376607E-2</v>
      </c>
      <c r="X1711" s="1">
        <f t="shared" ca="1" si="234"/>
        <v>0.62614694936668869</v>
      </c>
      <c r="Y1711" s="1">
        <f t="shared" ca="1" si="235"/>
        <v>2.5733241644263554E-3</v>
      </c>
      <c r="Z1711" s="1">
        <f t="shared" ca="1" si="236"/>
        <v>0.34920034624835761</v>
      </c>
      <c r="AA1711" s="1">
        <f t="shared" ca="1" si="237"/>
        <v>2.5733241644263554E-3</v>
      </c>
      <c r="AP1711" s="1">
        <v>-1.3310525685932752E-2</v>
      </c>
      <c r="AQ1711" s="1">
        <v>1710</v>
      </c>
      <c r="AR1711" s="1">
        <v>-5.5441908446124946E-3</v>
      </c>
    </row>
    <row r="1712" spans="1:44" x14ac:dyDescent="0.3">
      <c r="A1712" s="4">
        <v>40373</v>
      </c>
      <c r="B1712" s="1">
        <v>6209.7597660000001</v>
      </c>
      <c r="C1712" s="1">
        <f t="shared" si="238"/>
        <v>9.822144799724571E-3</v>
      </c>
      <c r="D1712" s="1">
        <f t="shared" si="231"/>
        <v>1.0039178316797803E-2</v>
      </c>
      <c r="V1712" s="1">
        <f t="shared" ca="1" si="232"/>
        <v>0.45486315736697169</v>
      </c>
      <c r="W1712" s="1">
        <f t="shared" ca="1" si="233"/>
        <v>-3.4015127844039777E-3</v>
      </c>
      <c r="X1712" s="1">
        <f t="shared" ca="1" si="234"/>
        <v>2.4037879064077061E-2</v>
      </c>
      <c r="Y1712" s="1">
        <f t="shared" ca="1" si="235"/>
        <v>-1.581358533648836E-2</v>
      </c>
      <c r="Z1712" s="1">
        <f t="shared" ca="1" si="236"/>
        <v>0.63576109415279813</v>
      </c>
      <c r="AA1712" s="1">
        <f t="shared" ca="1" si="237"/>
        <v>-1.581358533648836E-2</v>
      </c>
      <c r="AP1712" s="1">
        <v>-1.7264877782013504E-2</v>
      </c>
      <c r="AQ1712" s="1">
        <v>1711</v>
      </c>
      <c r="AR1712" s="1">
        <v>-5.541776172986259E-3</v>
      </c>
    </row>
    <row r="1713" spans="1:44" x14ac:dyDescent="0.3">
      <c r="A1713" s="4">
        <v>40372</v>
      </c>
      <c r="B1713" s="1">
        <v>6191.1298829999996</v>
      </c>
      <c r="C1713" s="1">
        <f t="shared" si="238"/>
        <v>-3.0000972182537273E-3</v>
      </c>
      <c r="D1713" s="1">
        <f t="shared" si="231"/>
        <v>-2.7830637011804962E-3</v>
      </c>
      <c r="V1713" s="1">
        <f t="shared" ca="1" si="232"/>
        <v>0.83599771138560797</v>
      </c>
      <c r="W1713" s="1">
        <f t="shared" ca="1" si="233"/>
        <v>2.9344230908548045E-2</v>
      </c>
      <c r="X1713" s="1">
        <f t="shared" ca="1" si="234"/>
        <v>0.79175440652566043</v>
      </c>
      <c r="Y1713" s="1">
        <f t="shared" ca="1" si="235"/>
        <v>6.5001896846691391E-3</v>
      </c>
      <c r="Z1713" s="1">
        <f t="shared" ca="1" si="236"/>
        <v>0.47434195678497226</v>
      </c>
      <c r="AA1713" s="1">
        <f t="shared" ca="1" si="237"/>
        <v>6.5001896846691391E-3</v>
      </c>
      <c r="AP1713" s="1">
        <v>8.5401766420937168E-3</v>
      </c>
      <c r="AQ1713" s="1">
        <v>1712</v>
      </c>
      <c r="AR1713" s="1">
        <v>-5.5401604808487269E-3</v>
      </c>
    </row>
    <row r="1714" spans="1:44" x14ac:dyDescent="0.3">
      <c r="A1714" s="4">
        <v>40371</v>
      </c>
      <c r="B1714" s="1">
        <v>6077.1899409999996</v>
      </c>
      <c r="C1714" s="1">
        <f t="shared" si="238"/>
        <v>-1.8403739568259352E-2</v>
      </c>
      <c r="D1714" s="1">
        <f t="shared" si="231"/>
        <v>-1.8186706051186122E-2</v>
      </c>
      <c r="V1714" s="1">
        <f t="shared" ca="1" si="232"/>
        <v>0.81793685370816427</v>
      </c>
      <c r="W1714" s="1">
        <f t="shared" ca="1" si="233"/>
        <v>2.7225917018674207E-2</v>
      </c>
      <c r="X1714" s="1">
        <f t="shared" ca="1" si="234"/>
        <v>0.56115009899232571</v>
      </c>
      <c r="Y1714" s="1">
        <f t="shared" ca="1" si="235"/>
        <v>1.2310861836573998E-3</v>
      </c>
      <c r="Z1714" s="1">
        <f t="shared" ca="1" si="236"/>
        <v>7.858137979393387E-3</v>
      </c>
      <c r="AA1714" s="1">
        <f t="shared" ca="1" si="237"/>
        <v>2.7225917018674207E-2</v>
      </c>
      <c r="AP1714" s="1">
        <v>8.1868071231900267E-3</v>
      </c>
      <c r="AQ1714" s="1">
        <v>1713</v>
      </c>
      <c r="AR1714" s="1">
        <v>-5.5373515117552166E-3</v>
      </c>
    </row>
    <row r="1715" spans="1:44" x14ac:dyDescent="0.3">
      <c r="A1715" s="4">
        <v>40368</v>
      </c>
      <c r="B1715" s="1">
        <v>6065.2402339999999</v>
      </c>
      <c r="C1715" s="1">
        <f t="shared" si="238"/>
        <v>-1.9663211313144247E-3</v>
      </c>
      <c r="D1715" s="1">
        <f t="shared" si="231"/>
        <v>-1.7492876142411933E-3</v>
      </c>
      <c r="V1715" s="1">
        <f t="shared" ca="1" si="232"/>
        <v>0.21102070698012731</v>
      </c>
      <c r="W1715" s="1">
        <f t="shared" ca="1" si="233"/>
        <v>-2.4086539242002585E-2</v>
      </c>
      <c r="X1715" s="1">
        <f t="shared" ca="1" si="234"/>
        <v>0.49847858916797849</v>
      </c>
      <c r="Y1715" s="1">
        <f t="shared" ca="1" si="235"/>
        <v>-3.0508965223057456E-5</v>
      </c>
      <c r="Z1715" s="1">
        <f t="shared" ca="1" si="236"/>
        <v>0.94853981403150733</v>
      </c>
      <c r="AA1715" s="1">
        <f t="shared" ca="1" si="237"/>
        <v>-3.0508965223057456E-5</v>
      </c>
      <c r="AP1715" s="1">
        <v>4.2971377254421529E-3</v>
      </c>
      <c r="AQ1715" s="1">
        <v>1714</v>
      </c>
      <c r="AR1715" s="1">
        <v>-5.5306920852967291E-3</v>
      </c>
    </row>
    <row r="1716" spans="1:44" x14ac:dyDescent="0.3">
      <c r="A1716" s="4">
        <v>40367</v>
      </c>
      <c r="B1716" s="1">
        <v>6035.6601559999999</v>
      </c>
      <c r="C1716" s="1">
        <f t="shared" si="238"/>
        <v>-4.8769837399320988E-3</v>
      </c>
      <c r="D1716" s="1">
        <f t="shared" si="231"/>
        <v>-4.6599502228588672E-3</v>
      </c>
      <c r="V1716" s="1">
        <f t="shared" ca="1" si="232"/>
        <v>0.80760506898455731</v>
      </c>
      <c r="W1716" s="1">
        <f t="shared" ca="1" si="233"/>
        <v>2.6073141229723835E-2</v>
      </c>
      <c r="X1716" s="1">
        <f t="shared" ca="1" si="234"/>
        <v>0.56625389964479655</v>
      </c>
      <c r="Y1716" s="1">
        <f t="shared" ca="1" si="235"/>
        <v>1.3347580613668258E-3</v>
      </c>
      <c r="Z1716" s="1">
        <f t="shared" ca="1" si="236"/>
        <v>0.87764607588917309</v>
      </c>
      <c r="AA1716" s="1">
        <f t="shared" ca="1" si="237"/>
        <v>1.3347580613668258E-3</v>
      </c>
      <c r="AP1716" s="1">
        <v>-8.714202437008477E-3</v>
      </c>
      <c r="AQ1716" s="1">
        <v>1715</v>
      </c>
      <c r="AR1716" s="1">
        <v>-5.5288481409898112E-3</v>
      </c>
    </row>
    <row r="1717" spans="1:44" x14ac:dyDescent="0.3">
      <c r="A1717" s="4">
        <v>40366</v>
      </c>
      <c r="B1717" s="1">
        <v>5992.8598629999997</v>
      </c>
      <c r="C1717" s="1">
        <f t="shared" si="238"/>
        <v>-7.091236400620207E-3</v>
      </c>
      <c r="D1717" s="1">
        <f t="shared" si="231"/>
        <v>-6.8742028835469754E-3</v>
      </c>
      <c r="V1717" s="1">
        <f t="shared" ca="1" si="232"/>
        <v>0.51038074784618148</v>
      </c>
      <c r="W1717" s="1">
        <f t="shared" ca="1" si="233"/>
        <v>7.8070839259497061E-4</v>
      </c>
      <c r="X1717" s="1">
        <f t="shared" ca="1" si="234"/>
        <v>0.9891161591159584</v>
      </c>
      <c r="Y1717" s="1">
        <f t="shared" ca="1" si="235"/>
        <v>1.8355179284307063E-2</v>
      </c>
      <c r="Z1717" s="1">
        <f t="shared" ca="1" si="236"/>
        <v>1.1063337726949563E-2</v>
      </c>
      <c r="AA1717" s="1">
        <f t="shared" ca="1" si="237"/>
        <v>7.8070839259497061E-4</v>
      </c>
      <c r="AP1717" s="1">
        <v>2.7356158873183866E-3</v>
      </c>
      <c r="AQ1717" s="1">
        <v>1716</v>
      </c>
      <c r="AR1717" s="1">
        <v>-5.5283046626773491E-3</v>
      </c>
    </row>
    <row r="1718" spans="1:44" x14ac:dyDescent="0.3">
      <c r="A1718" s="4">
        <v>40365</v>
      </c>
      <c r="B1718" s="1">
        <v>5940.9799800000001</v>
      </c>
      <c r="C1718" s="1">
        <f t="shared" si="238"/>
        <v>-8.6569491338028322E-3</v>
      </c>
      <c r="D1718" s="1">
        <f t="shared" si="231"/>
        <v>-8.4399156167296006E-3</v>
      </c>
      <c r="V1718" s="1">
        <f t="shared" ca="1" si="232"/>
        <v>0.30451677375685715</v>
      </c>
      <c r="W1718" s="1">
        <f t="shared" ca="1" si="233"/>
        <v>-1.5343604720600113E-2</v>
      </c>
      <c r="X1718" s="1">
        <f t="shared" ca="1" si="234"/>
        <v>0.93580872679795624</v>
      </c>
      <c r="Y1718" s="1">
        <f t="shared" ca="1" si="235"/>
        <v>1.216408958781956E-2</v>
      </c>
      <c r="Z1718" s="1">
        <f t="shared" ca="1" si="236"/>
        <v>0.43260820467813588</v>
      </c>
      <c r="AA1718" s="1">
        <f t="shared" ca="1" si="237"/>
        <v>1.216408958781956E-2</v>
      </c>
      <c r="AP1718" s="1">
        <v>5.2163546545951492E-3</v>
      </c>
      <c r="AQ1718" s="1">
        <v>1717</v>
      </c>
      <c r="AR1718" s="1">
        <v>-5.5274919085785985E-3</v>
      </c>
    </row>
    <row r="1719" spans="1:44" x14ac:dyDescent="0.3">
      <c r="A1719" s="4">
        <v>40364</v>
      </c>
      <c r="B1719" s="1">
        <v>5816.2001950000003</v>
      </c>
      <c r="C1719" s="1">
        <f t="shared" si="238"/>
        <v>-2.1003232702359605E-2</v>
      </c>
      <c r="D1719" s="1">
        <f t="shared" si="231"/>
        <v>-2.0786199185286375E-2</v>
      </c>
      <c r="V1719" s="1">
        <f t="shared" ca="1" si="232"/>
        <v>0.34021854476321034</v>
      </c>
      <c r="W1719" s="1">
        <f t="shared" ca="1" si="233"/>
        <v>-1.2356002638414628E-2</v>
      </c>
      <c r="X1719" s="1">
        <f t="shared" ca="1" si="234"/>
        <v>0.11778429752089203</v>
      </c>
      <c r="Y1719" s="1">
        <f t="shared" ca="1" si="235"/>
        <v>-9.4890880126024483E-3</v>
      </c>
      <c r="Z1719" s="1">
        <f t="shared" ca="1" si="236"/>
        <v>0.65741074526342136</v>
      </c>
      <c r="AA1719" s="1">
        <f t="shared" ca="1" si="237"/>
        <v>-9.4890880126024483E-3</v>
      </c>
      <c r="AP1719" s="1">
        <v>-3.7332321550008177E-3</v>
      </c>
      <c r="AQ1719" s="1">
        <v>1718</v>
      </c>
      <c r="AR1719" s="1">
        <v>-5.5257911818184851E-3</v>
      </c>
    </row>
    <row r="1720" spans="1:44" x14ac:dyDescent="0.3">
      <c r="A1720" s="4">
        <v>40361</v>
      </c>
      <c r="B1720" s="1">
        <v>5834.1499020000001</v>
      </c>
      <c r="C1720" s="1">
        <f t="shared" si="238"/>
        <v>3.0861570094218123E-3</v>
      </c>
      <c r="D1720" s="1">
        <f t="shared" si="231"/>
        <v>3.3031905264950434E-3</v>
      </c>
      <c r="V1720" s="1">
        <f t="shared" ca="1" si="232"/>
        <v>0.61361066012347354</v>
      </c>
      <c r="W1720" s="1">
        <f t="shared" ca="1" si="233"/>
        <v>8.6622654812863464E-3</v>
      </c>
      <c r="X1720" s="1">
        <f t="shared" ca="1" si="234"/>
        <v>4.8831266006701179E-2</v>
      </c>
      <c r="Y1720" s="1">
        <f t="shared" ca="1" si="235"/>
        <v>-1.3250342631564114E-2</v>
      </c>
      <c r="Z1720" s="1">
        <f t="shared" ca="1" si="236"/>
        <v>0.75507181343507335</v>
      </c>
      <c r="AA1720" s="1">
        <f t="shared" ca="1" si="237"/>
        <v>-1.3250342631564114E-2</v>
      </c>
      <c r="AP1720" s="1">
        <v>-7.7188846425248099E-3</v>
      </c>
      <c r="AQ1720" s="1">
        <v>1719</v>
      </c>
      <c r="AR1720" s="1">
        <v>-5.5189758852812396E-3</v>
      </c>
    </row>
    <row r="1721" spans="1:44" x14ac:dyDescent="0.3">
      <c r="A1721" s="4">
        <v>40360</v>
      </c>
      <c r="B1721" s="1">
        <v>5857.4301759999998</v>
      </c>
      <c r="C1721" s="1">
        <f t="shared" si="238"/>
        <v>3.9903455329488614E-3</v>
      </c>
      <c r="D1721" s="1">
        <f t="shared" si="231"/>
        <v>4.207379050022093E-3</v>
      </c>
      <c r="V1721" s="1">
        <f t="shared" ca="1" si="232"/>
        <v>0.33083820573768197</v>
      </c>
      <c r="W1721" s="1">
        <f t="shared" ca="1" si="233"/>
        <v>-1.3127994195953209E-2</v>
      </c>
      <c r="X1721" s="1">
        <f t="shared" ca="1" si="234"/>
        <v>0.97439748226827416</v>
      </c>
      <c r="Y1721" s="1">
        <f t="shared" ca="1" si="235"/>
        <v>1.5598059587200062E-2</v>
      </c>
      <c r="Z1721" s="1">
        <f t="shared" ca="1" si="236"/>
        <v>0.84857935224923664</v>
      </c>
      <c r="AA1721" s="1">
        <f t="shared" ca="1" si="237"/>
        <v>1.5598059587200062E-2</v>
      </c>
      <c r="AP1721" s="1">
        <v>3.685474569007063E-3</v>
      </c>
      <c r="AQ1721" s="1">
        <v>1720</v>
      </c>
      <c r="AR1721" s="1">
        <v>-5.5141453209129089E-3</v>
      </c>
    </row>
    <row r="1722" spans="1:44" x14ac:dyDescent="0.3">
      <c r="A1722" s="4">
        <v>40359</v>
      </c>
      <c r="B1722" s="1">
        <v>5965.5200199999999</v>
      </c>
      <c r="C1722" s="1">
        <f t="shared" si="238"/>
        <v>1.8453458385706941E-2</v>
      </c>
      <c r="D1722" s="1">
        <f t="shared" si="231"/>
        <v>1.8670491902780171E-2</v>
      </c>
      <c r="V1722" s="1">
        <f t="shared" ca="1" si="232"/>
        <v>0.37554563076504921</v>
      </c>
      <c r="W1722" s="1">
        <f t="shared" ca="1" si="233"/>
        <v>-9.516023264575969E-3</v>
      </c>
      <c r="X1722" s="1">
        <f t="shared" ca="1" si="234"/>
        <v>0.34837193021722912</v>
      </c>
      <c r="Y1722" s="1">
        <f t="shared" ca="1" si="235"/>
        <v>-3.1177572447505224E-3</v>
      </c>
      <c r="Z1722" s="1">
        <f t="shared" ca="1" si="236"/>
        <v>0.44441925522754866</v>
      </c>
      <c r="AA1722" s="1">
        <f t="shared" ca="1" si="237"/>
        <v>-3.1177572447505224E-3</v>
      </c>
      <c r="AP1722" s="1">
        <v>-1.0686069817914651E-3</v>
      </c>
      <c r="AQ1722" s="1">
        <v>1721</v>
      </c>
      <c r="AR1722" s="1">
        <v>-5.5121843618397394E-3</v>
      </c>
    </row>
    <row r="1723" spans="1:44" x14ac:dyDescent="0.3">
      <c r="A1723" s="4">
        <v>40358</v>
      </c>
      <c r="B1723" s="1">
        <v>5952.0297849999997</v>
      </c>
      <c r="C1723" s="1">
        <f t="shared" si="238"/>
        <v>-2.2613678195317183E-3</v>
      </c>
      <c r="D1723" s="1">
        <f t="shared" si="231"/>
        <v>-2.0443343024584872E-3</v>
      </c>
      <c r="V1723" s="1">
        <f t="shared" ca="1" si="232"/>
        <v>2.6898905561917985E-2</v>
      </c>
      <c r="W1723" s="1">
        <f t="shared" ca="1" si="233"/>
        <v>-5.7853829902999671E-2</v>
      </c>
      <c r="X1723" s="1">
        <f t="shared" ca="1" si="234"/>
        <v>0.76508642927856896</v>
      </c>
      <c r="Y1723" s="1">
        <f t="shared" ca="1" si="235"/>
        <v>5.7820826644727425E-3</v>
      </c>
      <c r="Z1723" s="1">
        <f t="shared" ca="1" si="236"/>
        <v>0.55510547991899029</v>
      </c>
      <c r="AA1723" s="1">
        <f t="shared" ca="1" si="237"/>
        <v>5.7820826644727425E-3</v>
      </c>
      <c r="AP1723" s="1">
        <v>1.4849093579081059E-3</v>
      </c>
      <c r="AQ1723" s="1">
        <v>1722</v>
      </c>
      <c r="AR1723" s="1">
        <v>-5.5094445232708247E-3</v>
      </c>
    </row>
    <row r="1724" spans="1:44" x14ac:dyDescent="0.3">
      <c r="A1724" s="4">
        <v>40357</v>
      </c>
      <c r="B1724" s="1">
        <v>6157.2202150000003</v>
      </c>
      <c r="C1724" s="1">
        <f t="shared" si="238"/>
        <v>3.4474026073779231E-2</v>
      </c>
      <c r="D1724" s="1">
        <f t="shared" si="231"/>
        <v>3.469105959085246E-2</v>
      </c>
      <c r="V1724" s="1">
        <f t="shared" ca="1" si="232"/>
        <v>0.41786915014173098</v>
      </c>
      <c r="W1724" s="1">
        <f t="shared" ca="1" si="233"/>
        <v>-6.2204319217352257E-3</v>
      </c>
      <c r="X1724" s="1">
        <f t="shared" ca="1" si="234"/>
        <v>3.0563127054524797E-3</v>
      </c>
      <c r="Y1724" s="1">
        <f t="shared" ca="1" si="235"/>
        <v>-2.1933423020348668E-2</v>
      </c>
      <c r="Z1724" s="1">
        <f t="shared" ca="1" si="236"/>
        <v>6.19985642093831E-2</v>
      </c>
      <c r="AA1724" s="1">
        <f t="shared" ca="1" si="237"/>
        <v>-6.2204319217352257E-3</v>
      </c>
      <c r="AP1724" s="1">
        <v>-4.5709940436778149E-3</v>
      </c>
      <c r="AQ1724" s="1">
        <v>1723</v>
      </c>
      <c r="AR1724" s="1">
        <v>-5.5044831839473158E-3</v>
      </c>
    </row>
    <row r="1725" spans="1:44" x14ac:dyDescent="0.3">
      <c r="A1725" s="4">
        <v>40354</v>
      </c>
      <c r="B1725" s="1">
        <v>6070.6000979999999</v>
      </c>
      <c r="C1725" s="1">
        <f t="shared" si="238"/>
        <v>-1.4068055709454658E-2</v>
      </c>
      <c r="D1725" s="1">
        <f t="shared" si="231"/>
        <v>-1.3851022192381426E-2</v>
      </c>
      <c r="V1725" s="1">
        <f t="shared" ca="1" si="232"/>
        <v>0.2194006487274508</v>
      </c>
      <c r="W1725" s="1">
        <f t="shared" ca="1" si="233"/>
        <v>-2.3226569838375268E-2</v>
      </c>
      <c r="X1725" s="1">
        <f t="shared" ca="1" si="234"/>
        <v>0.81814335054254883</v>
      </c>
      <c r="Y1725" s="1">
        <f t="shared" ca="1" si="235"/>
        <v>7.2664975955496133E-3</v>
      </c>
      <c r="Z1725" s="1">
        <f t="shared" ca="1" si="236"/>
        <v>0.83499418776292034</v>
      </c>
      <c r="AA1725" s="1">
        <f t="shared" ca="1" si="237"/>
        <v>7.2664975955496133E-3</v>
      </c>
      <c r="AP1725" s="1">
        <v>-6.911984052126432E-3</v>
      </c>
      <c r="AQ1725" s="1">
        <v>1724</v>
      </c>
      <c r="AR1725" s="1">
        <v>-5.4977736090418439E-3</v>
      </c>
    </row>
    <row r="1726" spans="1:44" x14ac:dyDescent="0.3">
      <c r="A1726" s="4">
        <v>40353</v>
      </c>
      <c r="B1726" s="1">
        <v>6115.4799800000001</v>
      </c>
      <c r="C1726" s="1">
        <f t="shared" si="238"/>
        <v>7.3929893709826413E-3</v>
      </c>
      <c r="D1726" s="1">
        <f t="shared" si="231"/>
        <v>7.6100228880558729E-3</v>
      </c>
      <c r="V1726" s="1">
        <f t="shared" ca="1" si="232"/>
        <v>0.50389711728391806</v>
      </c>
      <c r="W1726" s="1">
        <f t="shared" ca="1" si="233"/>
        <v>2.9306339226317104E-4</v>
      </c>
      <c r="X1726" s="1">
        <f t="shared" ca="1" si="234"/>
        <v>0.36101365441934097</v>
      </c>
      <c r="Y1726" s="1">
        <f t="shared" ca="1" si="235"/>
        <v>-2.8460052113521259E-3</v>
      </c>
      <c r="Z1726" s="1">
        <f t="shared" ca="1" si="236"/>
        <v>0.87178987173322353</v>
      </c>
      <c r="AA1726" s="1">
        <f t="shared" ca="1" si="237"/>
        <v>-2.8460052113521259E-3</v>
      </c>
      <c r="AP1726" s="1">
        <v>-2.0404255082673069E-3</v>
      </c>
      <c r="AQ1726" s="1">
        <v>1725</v>
      </c>
      <c r="AR1726" s="1">
        <v>-5.4894330066213113E-3</v>
      </c>
    </row>
    <row r="1727" spans="1:44" x14ac:dyDescent="0.3">
      <c r="A1727" s="4">
        <v>40352</v>
      </c>
      <c r="B1727" s="1">
        <v>6204.5200199999999</v>
      </c>
      <c r="C1727" s="1">
        <f t="shared" si="238"/>
        <v>1.4559779492565662E-2</v>
      </c>
      <c r="D1727" s="1">
        <f t="shared" si="231"/>
        <v>1.4776813009638894E-2</v>
      </c>
      <c r="V1727" s="1">
        <f t="shared" ca="1" si="232"/>
        <v>0.15357974683637809</v>
      </c>
      <c r="W1727" s="1">
        <f t="shared" ca="1" si="233"/>
        <v>-3.0636012583196634E-2</v>
      </c>
      <c r="X1727" s="1">
        <f t="shared" ca="1" si="234"/>
        <v>0.49691833545762265</v>
      </c>
      <c r="Y1727" s="1">
        <f t="shared" ca="1" si="235"/>
        <v>-6.1797314372113876E-5</v>
      </c>
      <c r="Z1727" s="1">
        <f t="shared" ca="1" si="236"/>
        <v>8.5277324285532696E-2</v>
      </c>
      <c r="AA1727" s="1">
        <f t="shared" ca="1" si="237"/>
        <v>-6.1797314372113876E-5</v>
      </c>
      <c r="AP1727" s="1">
        <v>5.064585441038983E-3</v>
      </c>
      <c r="AQ1727" s="1">
        <v>1726</v>
      </c>
      <c r="AR1727" s="1">
        <v>-5.4887172251115689E-3</v>
      </c>
    </row>
    <row r="1728" spans="1:44" x14ac:dyDescent="0.3">
      <c r="A1728" s="4">
        <v>40351</v>
      </c>
      <c r="B1728" s="1">
        <v>6269.0400390000004</v>
      </c>
      <c r="C1728" s="1">
        <f t="shared" si="238"/>
        <v>1.0398873529624054E-2</v>
      </c>
      <c r="D1728" s="1">
        <f t="shared" si="231"/>
        <v>1.0615907046697286E-2</v>
      </c>
      <c r="V1728" s="1">
        <f t="shared" ca="1" si="232"/>
        <v>0.82541812991862717</v>
      </c>
      <c r="W1728" s="1">
        <f t="shared" ca="1" si="233"/>
        <v>2.8086377820330969E-2</v>
      </c>
      <c r="X1728" s="1">
        <f t="shared" ca="1" si="234"/>
        <v>0.57626888222412032</v>
      </c>
      <c r="Y1728" s="1">
        <f t="shared" ca="1" si="235"/>
        <v>1.5388594404293445E-3</v>
      </c>
      <c r="Z1728" s="1">
        <f t="shared" ca="1" si="236"/>
        <v>0.42716194608612901</v>
      </c>
      <c r="AA1728" s="1">
        <f t="shared" ca="1" si="237"/>
        <v>1.5388594404293445E-3</v>
      </c>
      <c r="AP1728" s="1">
        <v>-5.6103078637377984E-3</v>
      </c>
      <c r="AQ1728" s="1">
        <v>1727</v>
      </c>
      <c r="AR1728" s="1">
        <v>-5.4849257405002331E-3</v>
      </c>
    </row>
    <row r="1729" spans="1:44" x14ac:dyDescent="0.3">
      <c r="A1729" s="4">
        <v>40350</v>
      </c>
      <c r="B1729" s="1">
        <v>6292.9702150000003</v>
      </c>
      <c r="C1729" s="1">
        <f t="shared" si="238"/>
        <v>3.8171994198679649E-3</v>
      </c>
      <c r="D1729" s="1">
        <f t="shared" si="231"/>
        <v>4.0342329369411961E-3</v>
      </c>
      <c r="V1729" s="1">
        <f t="shared" ca="1" si="232"/>
        <v>0.6561832996973439</v>
      </c>
      <c r="W1729" s="1">
        <f t="shared" ca="1" si="233"/>
        <v>1.2062063715566881E-2</v>
      </c>
      <c r="X1729" s="1">
        <f t="shared" ca="1" si="234"/>
        <v>1.7188485748618643E-2</v>
      </c>
      <c r="Y1729" s="1">
        <f t="shared" ca="1" si="235"/>
        <v>-1.6924975786174214E-2</v>
      </c>
      <c r="Z1729" s="1">
        <f t="shared" ca="1" si="236"/>
        <v>9.7616525093668916E-3</v>
      </c>
      <c r="AA1729" s="1">
        <f t="shared" ca="1" si="237"/>
        <v>1.2062063715566881E-2</v>
      </c>
      <c r="AP1729" s="1">
        <v>3.1345583475233573E-3</v>
      </c>
      <c r="AQ1729" s="1">
        <v>1728</v>
      </c>
      <c r="AR1729" s="1">
        <v>-5.4812707187613836E-3</v>
      </c>
    </row>
    <row r="1730" spans="1:44" x14ac:dyDescent="0.3">
      <c r="A1730" s="4">
        <v>40347</v>
      </c>
      <c r="B1730" s="1">
        <v>6216.9799800000001</v>
      </c>
      <c r="C1730" s="1">
        <f t="shared" si="238"/>
        <v>-1.207541628257972E-2</v>
      </c>
      <c r="D1730" s="1">
        <f t="shared" si="231"/>
        <v>-1.1858382765506489E-2</v>
      </c>
      <c r="V1730" s="1">
        <f t="shared" ca="1" si="232"/>
        <v>0.53637205064380822</v>
      </c>
      <c r="W1730" s="1">
        <f t="shared" ca="1" si="233"/>
        <v>2.7389365418796917E-3</v>
      </c>
      <c r="X1730" s="1">
        <f t="shared" ca="1" si="234"/>
        <v>0.66919568473051072</v>
      </c>
      <c r="Y1730" s="1">
        <f t="shared" ca="1" si="235"/>
        <v>3.5015463611155874E-3</v>
      </c>
      <c r="Z1730" s="1">
        <f t="shared" ca="1" si="236"/>
        <v>0.15682950587249322</v>
      </c>
      <c r="AA1730" s="1">
        <f t="shared" ca="1" si="237"/>
        <v>3.5015463611155874E-3</v>
      </c>
      <c r="AP1730" s="1">
        <v>-1.6059908294149144E-3</v>
      </c>
      <c r="AQ1730" s="1">
        <v>1729</v>
      </c>
      <c r="AR1730" s="1">
        <v>-5.4806326315942873E-3</v>
      </c>
    </row>
    <row r="1731" spans="1:44" x14ac:dyDescent="0.3">
      <c r="A1731" s="4">
        <v>40346</v>
      </c>
      <c r="B1731" s="1">
        <v>6223.5400390000004</v>
      </c>
      <c r="C1731" s="1">
        <f t="shared" si="238"/>
        <v>1.0551841925024769E-3</v>
      </c>
      <c r="D1731" s="1">
        <f t="shared" ref="D1731:D1794" si="239">C1731-$P$3</f>
        <v>1.2722177095757083E-3</v>
      </c>
      <c r="V1731" s="1">
        <f t="shared" ref="V1731:V1794" ca="1" si="240">RAND()</f>
        <v>0.97781773205161315</v>
      </c>
      <c r="W1731" s="1">
        <f t="shared" ref="W1731:W1794" ca="1" si="241">_xlfn.NORM.INV(V1731,0,$R$7)</f>
        <v>6.0318904807480665E-2</v>
      </c>
      <c r="X1731" s="1">
        <f t="shared" ref="X1731:X1794" ca="1" si="242">RAND()</f>
        <v>0.77614221775641601</v>
      </c>
      <c r="Y1731" s="1">
        <f t="shared" ref="Y1731:Y1794" ca="1" si="243">_xlfn.NORM.INV(X1731,0,$R$9)</f>
        <v>6.0738322225942611E-3</v>
      </c>
      <c r="Z1731" s="1">
        <f t="shared" ref="Z1731:Z1794" ca="1" si="244">RAND()</f>
        <v>0.7141917701508349</v>
      </c>
      <c r="AA1731" s="1">
        <f t="shared" ref="AA1731:AA1794" ca="1" si="245">IF(Z1731&lt;$R$11,W1731,Y1731)</f>
        <v>6.0738322225942611E-3</v>
      </c>
      <c r="AP1731" s="1">
        <v>5.0007227294051838E-3</v>
      </c>
      <c r="AQ1731" s="1">
        <v>1730</v>
      </c>
      <c r="AR1731" s="1">
        <v>-5.4754399868029279E-3</v>
      </c>
    </row>
    <row r="1732" spans="1:44" x14ac:dyDescent="0.3">
      <c r="A1732" s="4">
        <v>40345</v>
      </c>
      <c r="B1732" s="1">
        <v>6190.9101559999999</v>
      </c>
      <c r="C1732" s="1">
        <f t="shared" ref="C1732:C1795" si="246">(B1732-B1731)/B1731</f>
        <v>-5.242977918600086E-3</v>
      </c>
      <c r="D1732" s="1">
        <f t="shared" si="239"/>
        <v>-5.0259444015268544E-3</v>
      </c>
      <c r="V1732" s="1">
        <f t="shared" ca="1" si="240"/>
        <v>0.12747683496148321</v>
      </c>
      <c r="W1732" s="1">
        <f t="shared" ca="1" si="241"/>
        <v>-3.4151987359679302E-2</v>
      </c>
      <c r="X1732" s="1">
        <f t="shared" ca="1" si="242"/>
        <v>1.8063747131400687E-2</v>
      </c>
      <c r="Y1732" s="1">
        <f t="shared" ca="1" si="243"/>
        <v>-1.6763916595970891E-2</v>
      </c>
      <c r="Z1732" s="1">
        <f t="shared" ca="1" si="244"/>
        <v>0.87234077999579807</v>
      </c>
      <c r="AA1732" s="1">
        <f t="shared" ca="1" si="245"/>
        <v>-1.6763916595970891E-2</v>
      </c>
      <c r="AP1732" s="1">
        <v>4.4190855541925778E-3</v>
      </c>
      <c r="AQ1732" s="1">
        <v>1731</v>
      </c>
      <c r="AR1732" s="1">
        <v>-5.4685160571358044E-3</v>
      </c>
    </row>
    <row r="1733" spans="1:44" x14ac:dyDescent="0.3">
      <c r="A1733" s="4">
        <v>40344</v>
      </c>
      <c r="B1733" s="1">
        <v>6175.0498049999997</v>
      </c>
      <c r="C1733" s="1">
        <f t="shared" si="246"/>
        <v>-2.5618771069757817E-3</v>
      </c>
      <c r="D1733" s="1">
        <f t="shared" si="239"/>
        <v>-2.3448435899025505E-3</v>
      </c>
      <c r="V1733" s="1">
        <f t="shared" ca="1" si="240"/>
        <v>0.82143803720607644</v>
      </c>
      <c r="W1733" s="1">
        <f t="shared" ca="1" si="241"/>
        <v>2.7625776960984425E-2</v>
      </c>
      <c r="X1733" s="1">
        <f t="shared" ca="1" si="242"/>
        <v>0.3223335542461967</v>
      </c>
      <c r="Y1733" s="1">
        <f t="shared" ca="1" si="243"/>
        <v>-3.6894663281831406E-3</v>
      </c>
      <c r="Z1733" s="1">
        <f t="shared" ca="1" si="244"/>
        <v>0.66303171008352002</v>
      </c>
      <c r="AA1733" s="1">
        <f t="shared" ca="1" si="245"/>
        <v>-3.6894663281831406E-3</v>
      </c>
      <c r="AP1733" s="1">
        <v>1.4073714045259253E-4</v>
      </c>
      <c r="AQ1733" s="1">
        <v>1732</v>
      </c>
      <c r="AR1733" s="1">
        <v>-5.4679657129971578E-3</v>
      </c>
    </row>
    <row r="1734" spans="1:44" x14ac:dyDescent="0.3">
      <c r="A1734" s="4">
        <v>40343</v>
      </c>
      <c r="B1734" s="1">
        <v>6125</v>
      </c>
      <c r="C1734" s="1">
        <f t="shared" si="246"/>
        <v>-8.1051662060237679E-3</v>
      </c>
      <c r="D1734" s="1">
        <f t="shared" si="239"/>
        <v>-7.8881326889505363E-3</v>
      </c>
      <c r="V1734" s="1">
        <f t="shared" ca="1" si="240"/>
        <v>0.97085147905316949</v>
      </c>
      <c r="W1734" s="1">
        <f t="shared" ca="1" si="241"/>
        <v>5.6803727955024627E-2</v>
      </c>
      <c r="X1734" s="1">
        <f t="shared" ca="1" si="242"/>
        <v>8.7865784748559217E-2</v>
      </c>
      <c r="Y1734" s="1">
        <f t="shared" ca="1" si="243"/>
        <v>-1.0832120569685045E-2</v>
      </c>
      <c r="Z1734" s="1">
        <f t="shared" ca="1" si="244"/>
        <v>5.8262794264044571E-3</v>
      </c>
      <c r="AA1734" s="1">
        <f t="shared" ca="1" si="245"/>
        <v>5.6803727955024627E-2</v>
      </c>
      <c r="AP1734" s="1">
        <v>-2.4752104056918823E-3</v>
      </c>
      <c r="AQ1734" s="1">
        <v>1733</v>
      </c>
      <c r="AR1734" s="1">
        <v>-5.4660531818833706E-3</v>
      </c>
    </row>
    <row r="1735" spans="1:44" x14ac:dyDescent="0.3">
      <c r="A1735" s="4">
        <v>40340</v>
      </c>
      <c r="B1735" s="1">
        <v>6047.830078</v>
      </c>
      <c r="C1735" s="1">
        <f t="shared" si="246"/>
        <v>-1.2599170938775517E-2</v>
      </c>
      <c r="D1735" s="1">
        <f t="shared" si="239"/>
        <v>-1.2382137421702286E-2</v>
      </c>
      <c r="V1735" s="1">
        <f t="shared" ca="1" si="240"/>
        <v>0.10578210704569069</v>
      </c>
      <c r="W1735" s="1">
        <f t="shared" ca="1" si="241"/>
        <v>-3.7478274158527017E-2</v>
      </c>
      <c r="X1735" s="1">
        <f t="shared" ca="1" si="242"/>
        <v>0.72750707106250967</v>
      </c>
      <c r="Y1735" s="1">
        <f t="shared" ca="1" si="243"/>
        <v>4.8423256214419836E-3</v>
      </c>
      <c r="Z1735" s="1">
        <f t="shared" ca="1" si="244"/>
        <v>0.18666329039384177</v>
      </c>
      <c r="AA1735" s="1">
        <f t="shared" ca="1" si="245"/>
        <v>4.8423256214419836E-3</v>
      </c>
      <c r="AP1735" s="1">
        <v>-6.5665879852029978E-3</v>
      </c>
      <c r="AQ1735" s="1">
        <v>1734</v>
      </c>
      <c r="AR1735" s="1">
        <v>-5.4654718043969895E-3</v>
      </c>
    </row>
    <row r="1736" spans="1:44" x14ac:dyDescent="0.3">
      <c r="A1736" s="4">
        <v>40339</v>
      </c>
      <c r="B1736" s="1">
        <v>6056.5898440000001</v>
      </c>
      <c r="C1736" s="1">
        <f t="shared" si="246"/>
        <v>1.4484147019714147E-3</v>
      </c>
      <c r="D1736" s="1">
        <f t="shared" si="239"/>
        <v>1.6654482190446461E-3</v>
      </c>
      <c r="V1736" s="1">
        <f t="shared" ca="1" si="240"/>
        <v>0.60548089459700682</v>
      </c>
      <c r="W1736" s="1">
        <f t="shared" ca="1" si="241"/>
        <v>8.0267927201510391E-3</v>
      </c>
      <c r="X1736" s="1">
        <f t="shared" ca="1" si="242"/>
        <v>0.82869279701344967</v>
      </c>
      <c r="Y1736" s="1">
        <f t="shared" ca="1" si="243"/>
        <v>7.5920976190448396E-3</v>
      </c>
      <c r="Z1736" s="1">
        <f t="shared" ca="1" si="244"/>
        <v>0.11220871773217422</v>
      </c>
      <c r="AA1736" s="1">
        <f t="shared" ca="1" si="245"/>
        <v>7.5920976190448396E-3</v>
      </c>
      <c r="AP1736" s="1">
        <v>3.6117213157840257E-3</v>
      </c>
      <c r="AQ1736" s="1">
        <v>1735</v>
      </c>
      <c r="AR1736" s="1">
        <v>-5.4616216962776196E-3</v>
      </c>
    </row>
    <row r="1737" spans="1:44" x14ac:dyDescent="0.3">
      <c r="A1737" s="4">
        <v>40338</v>
      </c>
      <c r="B1737" s="1">
        <v>5984.75</v>
      </c>
      <c r="C1737" s="1">
        <f t="shared" si="246"/>
        <v>-1.1861434544914527E-2</v>
      </c>
      <c r="D1737" s="1">
        <f t="shared" si="239"/>
        <v>-1.1644401027841296E-2</v>
      </c>
      <c r="V1737" s="1">
        <f t="shared" ca="1" si="240"/>
        <v>0.89280494890584816</v>
      </c>
      <c r="W1737" s="1">
        <f t="shared" ca="1" si="241"/>
        <v>3.7247518854541979E-2</v>
      </c>
      <c r="X1737" s="1">
        <f t="shared" ca="1" si="242"/>
        <v>0.39319156410921829</v>
      </c>
      <c r="Y1737" s="1">
        <f t="shared" ca="1" si="243"/>
        <v>-2.1680822142702261E-3</v>
      </c>
      <c r="Z1737" s="1">
        <f t="shared" ca="1" si="244"/>
        <v>0.78190432975319746</v>
      </c>
      <c r="AA1737" s="1">
        <f t="shared" ca="1" si="245"/>
        <v>-2.1680822142702261E-3</v>
      </c>
      <c r="AP1737" s="1">
        <v>-7.6746692956222952E-3</v>
      </c>
      <c r="AQ1737" s="1">
        <v>1736</v>
      </c>
      <c r="AR1737" s="1">
        <v>-5.460729008305E-3</v>
      </c>
    </row>
    <row r="1738" spans="1:44" x14ac:dyDescent="0.3">
      <c r="A1738" s="4">
        <v>40337</v>
      </c>
      <c r="B1738" s="1">
        <v>5868.5498049999997</v>
      </c>
      <c r="C1738" s="1">
        <f t="shared" si="246"/>
        <v>-1.9416048289402289E-2</v>
      </c>
      <c r="D1738" s="1">
        <f t="shared" si="239"/>
        <v>-1.9199014772329059E-2</v>
      </c>
      <c r="V1738" s="1">
        <f t="shared" ca="1" si="240"/>
        <v>0.60699893574714925</v>
      </c>
      <c r="W1738" s="1">
        <f t="shared" ca="1" si="241"/>
        <v>8.1451705251401121E-3</v>
      </c>
      <c r="X1738" s="1">
        <f t="shared" ca="1" si="242"/>
        <v>9.127273766238253E-2</v>
      </c>
      <c r="Y1738" s="1">
        <f t="shared" ca="1" si="243"/>
        <v>-1.066366672607498E-2</v>
      </c>
      <c r="Z1738" s="1">
        <f t="shared" ca="1" si="244"/>
        <v>0.30439360273558658</v>
      </c>
      <c r="AA1738" s="1">
        <f t="shared" ca="1" si="245"/>
        <v>-1.066366672607498E-2</v>
      </c>
      <c r="AP1738" s="1">
        <v>8.722585099983254E-3</v>
      </c>
      <c r="AQ1738" s="1">
        <v>1737</v>
      </c>
      <c r="AR1738" s="1">
        <v>-5.4604159963431743E-3</v>
      </c>
    </row>
    <row r="1739" spans="1:44" x14ac:dyDescent="0.3">
      <c r="A1739" s="4">
        <v>40336</v>
      </c>
      <c r="B1739" s="1">
        <v>5904.9501950000003</v>
      </c>
      <c r="C1739" s="1">
        <f t="shared" si="246"/>
        <v>6.2026209556895291E-3</v>
      </c>
      <c r="D1739" s="1">
        <f t="shared" si="239"/>
        <v>6.4196544727627607E-3</v>
      </c>
      <c r="V1739" s="1">
        <f t="shared" ca="1" si="240"/>
        <v>0.92697195387988074</v>
      </c>
      <c r="W1739" s="1">
        <f t="shared" ca="1" si="241"/>
        <v>4.360812379155371E-2</v>
      </c>
      <c r="X1739" s="1">
        <f t="shared" ca="1" si="242"/>
        <v>0.69033497705221358</v>
      </c>
      <c r="Y1739" s="1">
        <f t="shared" ca="1" si="243"/>
        <v>3.9744005596143422E-3</v>
      </c>
      <c r="Z1739" s="1">
        <f t="shared" ca="1" si="244"/>
        <v>0.53766259440853459</v>
      </c>
      <c r="AA1739" s="1">
        <f t="shared" ca="1" si="245"/>
        <v>3.9744005596143422E-3</v>
      </c>
      <c r="AP1739" s="1">
        <v>-5.7539647319858299E-3</v>
      </c>
      <c r="AQ1739" s="1">
        <v>1738</v>
      </c>
      <c r="AR1739" s="1">
        <v>-5.4587474863465237E-3</v>
      </c>
    </row>
    <row r="1740" spans="1:44" x14ac:dyDescent="0.3">
      <c r="A1740" s="4">
        <v>40333</v>
      </c>
      <c r="B1740" s="1">
        <v>5938.8798829999996</v>
      </c>
      <c r="C1740" s="1">
        <f t="shared" si="246"/>
        <v>5.7459736118907704E-3</v>
      </c>
      <c r="D1740" s="1">
        <f t="shared" si="239"/>
        <v>5.963007128964002E-3</v>
      </c>
      <c r="V1740" s="1">
        <f t="shared" ca="1" si="240"/>
        <v>0.62001380755506663</v>
      </c>
      <c r="W1740" s="1">
        <f t="shared" ca="1" si="241"/>
        <v>9.1655115561559246E-3</v>
      </c>
      <c r="X1740" s="1">
        <f t="shared" ca="1" si="242"/>
        <v>0.58051327207139192</v>
      </c>
      <c r="Y1740" s="1">
        <f t="shared" ca="1" si="243"/>
        <v>1.6256538086820093E-3</v>
      </c>
      <c r="Z1740" s="1">
        <f t="shared" ca="1" si="244"/>
        <v>0.14685923387101019</v>
      </c>
      <c r="AA1740" s="1">
        <f t="shared" ca="1" si="245"/>
        <v>1.6256538086820093E-3</v>
      </c>
      <c r="AP1740" s="1">
        <v>1.2127220978591138E-2</v>
      </c>
      <c r="AQ1740" s="1">
        <v>1739</v>
      </c>
      <c r="AR1740" s="1">
        <v>-5.4498294889738542E-3</v>
      </c>
    </row>
    <row r="1741" spans="1:44" x14ac:dyDescent="0.3">
      <c r="A1741" s="4">
        <v>40332</v>
      </c>
      <c r="B1741" s="1">
        <v>6054.6298829999996</v>
      </c>
      <c r="C1741" s="1">
        <f t="shared" si="246"/>
        <v>1.949020729167019E-2</v>
      </c>
      <c r="D1741" s="1">
        <f t="shared" si="239"/>
        <v>1.970724080874342E-2</v>
      </c>
      <c r="V1741" s="1">
        <f t="shared" ca="1" si="240"/>
        <v>0.46723929184522428</v>
      </c>
      <c r="W1741" s="1">
        <f t="shared" ca="1" si="241"/>
        <v>-2.4663429263646745E-3</v>
      </c>
      <c r="X1741" s="1">
        <f t="shared" ca="1" si="242"/>
        <v>0.93428478706142259</v>
      </c>
      <c r="Y1741" s="1">
        <f t="shared" ca="1" si="243"/>
        <v>1.2067880531951822E-2</v>
      </c>
      <c r="Z1741" s="1">
        <f t="shared" ca="1" si="244"/>
        <v>0.45297104222068751</v>
      </c>
      <c r="AA1741" s="1">
        <f t="shared" ca="1" si="245"/>
        <v>1.2067880531951822E-2</v>
      </c>
      <c r="AP1741" s="1">
        <v>-2.5513363940517335E-3</v>
      </c>
      <c r="AQ1741" s="1">
        <v>1740</v>
      </c>
      <c r="AR1741" s="1">
        <v>-5.446113018881372E-3</v>
      </c>
    </row>
    <row r="1742" spans="1:44" x14ac:dyDescent="0.3">
      <c r="A1742" s="4">
        <v>40331</v>
      </c>
      <c r="B1742" s="1">
        <v>5981.2001950000003</v>
      </c>
      <c r="C1742" s="1">
        <f t="shared" si="246"/>
        <v>-1.2127857427944991E-2</v>
      </c>
      <c r="D1742" s="1">
        <f t="shared" si="239"/>
        <v>-1.1910823910871759E-2</v>
      </c>
      <c r="V1742" s="1">
        <f t="shared" ca="1" si="240"/>
        <v>6.7811918963655793E-2</v>
      </c>
      <c r="W1742" s="1">
        <f t="shared" ca="1" si="241"/>
        <v>-4.4768619769549448E-2</v>
      </c>
      <c r="X1742" s="1">
        <f t="shared" ca="1" si="242"/>
        <v>0.11543333374541154</v>
      </c>
      <c r="Y1742" s="1">
        <f t="shared" ca="1" si="243"/>
        <v>-9.5850347352962068E-3</v>
      </c>
      <c r="Z1742" s="1">
        <f t="shared" ca="1" si="244"/>
        <v>0.69700000585400657</v>
      </c>
      <c r="AA1742" s="1">
        <f t="shared" ca="1" si="245"/>
        <v>-9.5850347352962068E-3</v>
      </c>
      <c r="AP1742" s="1">
        <v>2.8378039240791434E-3</v>
      </c>
      <c r="AQ1742" s="1">
        <v>1741</v>
      </c>
      <c r="AR1742" s="1">
        <v>-5.4370619498027746E-3</v>
      </c>
    </row>
    <row r="1743" spans="1:44" x14ac:dyDescent="0.3">
      <c r="A1743" s="4">
        <v>40330</v>
      </c>
      <c r="B1743" s="1">
        <v>5981.2700199999999</v>
      </c>
      <c r="C1743" s="1">
        <f t="shared" si="246"/>
        <v>1.1674078399507969E-5</v>
      </c>
      <c r="D1743" s="1">
        <f t="shared" si="239"/>
        <v>2.2870759547273929E-4</v>
      </c>
      <c r="V1743" s="1">
        <f t="shared" ca="1" si="240"/>
        <v>0.77875167683407664</v>
      </c>
      <c r="W1743" s="1">
        <f t="shared" ca="1" si="241"/>
        <v>2.303952223501899E-2</v>
      </c>
      <c r="X1743" s="1">
        <f t="shared" ca="1" si="242"/>
        <v>0.52985107051222524</v>
      </c>
      <c r="Y1743" s="1">
        <f t="shared" ca="1" si="243"/>
        <v>5.9916397996244311E-4</v>
      </c>
      <c r="Z1743" s="1">
        <f t="shared" ca="1" si="244"/>
        <v>0.19439276438771114</v>
      </c>
      <c r="AA1743" s="1">
        <f t="shared" ca="1" si="245"/>
        <v>5.9916397996244311E-4</v>
      </c>
      <c r="AP1743" s="1">
        <v>-2.6063904321361204E-3</v>
      </c>
      <c r="AQ1743" s="1">
        <v>1742</v>
      </c>
      <c r="AR1743" s="1">
        <v>-5.4369443678740133E-3</v>
      </c>
    </row>
    <row r="1744" spans="1:44" x14ac:dyDescent="0.3">
      <c r="A1744" s="4">
        <v>40329</v>
      </c>
      <c r="B1744" s="1">
        <v>5964.330078</v>
      </c>
      <c r="C1744" s="1">
        <f t="shared" si="246"/>
        <v>-2.8321647314628298E-3</v>
      </c>
      <c r="D1744" s="1">
        <f t="shared" si="239"/>
        <v>-2.6151312143895987E-3</v>
      </c>
      <c r="V1744" s="1">
        <f t="shared" ca="1" si="240"/>
        <v>0.81154263549256822</v>
      </c>
      <c r="W1744" s="1">
        <f t="shared" ca="1" si="241"/>
        <v>2.6507858338391747E-2</v>
      </c>
      <c r="X1744" s="1">
        <f t="shared" ca="1" si="242"/>
        <v>0.88422873249809286</v>
      </c>
      <c r="Y1744" s="1">
        <f t="shared" ca="1" si="243"/>
        <v>9.5711582894942339E-3</v>
      </c>
      <c r="Z1744" s="1">
        <f t="shared" ca="1" si="244"/>
        <v>0.10638477954291192</v>
      </c>
      <c r="AA1744" s="1">
        <f t="shared" ca="1" si="245"/>
        <v>9.5711582894942339E-3</v>
      </c>
      <c r="AP1744" s="1">
        <v>8.515141055903154E-3</v>
      </c>
      <c r="AQ1744" s="1">
        <v>1743</v>
      </c>
      <c r="AR1744" s="1">
        <v>-5.4355261372468818E-3</v>
      </c>
    </row>
    <row r="1745" spans="1:44" x14ac:dyDescent="0.3">
      <c r="A1745" s="4">
        <v>40326</v>
      </c>
      <c r="B1745" s="1">
        <v>5946.1801759999998</v>
      </c>
      <c r="C1745" s="1">
        <f t="shared" si="246"/>
        <v>-3.0430747062352827E-3</v>
      </c>
      <c r="D1745" s="1">
        <f t="shared" si="239"/>
        <v>-2.8260411891620515E-3</v>
      </c>
      <c r="V1745" s="1">
        <f t="shared" ca="1" si="240"/>
        <v>2.6922770310671917E-2</v>
      </c>
      <c r="W1745" s="1">
        <f t="shared" ca="1" si="241"/>
        <v>-5.7842312101737459E-2</v>
      </c>
      <c r="X1745" s="1">
        <f t="shared" ca="1" si="242"/>
        <v>0.63941350311310885</v>
      </c>
      <c r="Y1745" s="1">
        <f t="shared" ca="1" si="243"/>
        <v>2.8551324215242311E-3</v>
      </c>
      <c r="Z1745" s="1">
        <f t="shared" ca="1" si="244"/>
        <v>0.95981274232191782</v>
      </c>
      <c r="AA1745" s="1">
        <f t="shared" ca="1" si="245"/>
        <v>2.8551324215242311E-3</v>
      </c>
      <c r="AP1745" s="1">
        <v>1.3322783782159571E-3</v>
      </c>
      <c r="AQ1745" s="1">
        <v>1744</v>
      </c>
      <c r="AR1745" s="1">
        <v>-5.4326694238054111E-3</v>
      </c>
    </row>
    <row r="1746" spans="1:44" x14ac:dyDescent="0.3">
      <c r="A1746" s="4">
        <v>40325</v>
      </c>
      <c r="B1746" s="1">
        <v>5937.1401370000003</v>
      </c>
      <c r="C1746" s="1">
        <f t="shared" si="246"/>
        <v>-1.5203103055112543E-3</v>
      </c>
      <c r="D1746" s="1">
        <f t="shared" si="239"/>
        <v>-1.3032767884380229E-3</v>
      </c>
      <c r="V1746" s="1">
        <f t="shared" ca="1" si="240"/>
        <v>0.2025468302195359</v>
      </c>
      <c r="W1746" s="1">
        <f t="shared" ca="1" si="241"/>
        <v>-2.4976760952975432E-2</v>
      </c>
      <c r="X1746" s="1">
        <f t="shared" ca="1" si="242"/>
        <v>0.57290636838965303</v>
      </c>
      <c r="Y1746" s="1">
        <f t="shared" ca="1" si="243"/>
        <v>1.47022759354833E-3</v>
      </c>
      <c r="Z1746" s="1">
        <f t="shared" ca="1" si="244"/>
        <v>0.75738378572299392</v>
      </c>
      <c r="AA1746" s="1">
        <f t="shared" ca="1" si="245"/>
        <v>1.47022759354833E-3</v>
      </c>
      <c r="AP1746" s="1">
        <v>-4.4523062459255282E-2</v>
      </c>
      <c r="AQ1746" s="1">
        <v>1745</v>
      </c>
      <c r="AR1746" s="1">
        <v>-5.4286374005006015E-3</v>
      </c>
    </row>
    <row r="1747" spans="1:44" x14ac:dyDescent="0.3">
      <c r="A1747" s="4">
        <v>40324</v>
      </c>
      <c r="B1747" s="1">
        <v>5758.0200199999999</v>
      </c>
      <c r="C1747" s="1">
        <f t="shared" si="246"/>
        <v>-3.0169427176517459E-2</v>
      </c>
      <c r="D1747" s="1">
        <f t="shared" si="239"/>
        <v>-2.9952393659444229E-2</v>
      </c>
      <c r="V1747" s="1">
        <f t="shared" ca="1" si="240"/>
        <v>0.56361460651934236</v>
      </c>
      <c r="W1747" s="1">
        <f t="shared" ca="1" si="241"/>
        <v>4.8042002037567318E-3</v>
      </c>
      <c r="X1747" s="1">
        <f t="shared" ca="1" si="242"/>
        <v>0.54324313873909436</v>
      </c>
      <c r="Y1747" s="1">
        <f t="shared" ca="1" si="243"/>
        <v>8.688609005225149E-4</v>
      </c>
      <c r="Z1747" s="1">
        <f t="shared" ca="1" si="244"/>
        <v>0.13882086404534277</v>
      </c>
      <c r="AA1747" s="1">
        <f t="shared" ca="1" si="245"/>
        <v>8.688609005225149E-4</v>
      </c>
      <c r="AP1747" s="1">
        <v>2.1935504756778228E-2</v>
      </c>
      <c r="AQ1747" s="1">
        <v>1746</v>
      </c>
      <c r="AR1747" s="1">
        <v>-5.4242922331606633E-3</v>
      </c>
    </row>
    <row r="1748" spans="1:44" x14ac:dyDescent="0.3">
      <c r="A1748" s="4">
        <v>40323</v>
      </c>
      <c r="B1748" s="1">
        <v>5670.0400390000004</v>
      </c>
      <c r="C1748" s="1">
        <f t="shared" si="246"/>
        <v>-1.5279554550767174E-2</v>
      </c>
      <c r="D1748" s="1">
        <f t="shared" si="239"/>
        <v>-1.5062521033693942E-2</v>
      </c>
      <c r="V1748" s="1">
        <f t="shared" ca="1" si="240"/>
        <v>0.70174646448073708</v>
      </c>
      <c r="W1748" s="1">
        <f t="shared" ca="1" si="241"/>
        <v>1.5882905218118595E-2</v>
      </c>
      <c r="X1748" s="1">
        <f t="shared" ca="1" si="242"/>
        <v>0.139885540617532</v>
      </c>
      <c r="Y1748" s="1">
        <f t="shared" ca="1" si="243"/>
        <v>-8.6466698450600749E-3</v>
      </c>
      <c r="Z1748" s="1">
        <f t="shared" ca="1" si="244"/>
        <v>2.1321177570040817E-2</v>
      </c>
      <c r="AA1748" s="1">
        <f t="shared" ca="1" si="245"/>
        <v>1.5882905218118595E-2</v>
      </c>
      <c r="AP1748" s="1">
        <v>5.0346964985331245E-3</v>
      </c>
      <c r="AQ1748" s="1">
        <v>1747</v>
      </c>
      <c r="AR1748" s="1">
        <v>-5.4232261222227638E-3</v>
      </c>
    </row>
    <row r="1749" spans="1:44" x14ac:dyDescent="0.3">
      <c r="A1749" s="4">
        <v>40322</v>
      </c>
      <c r="B1749" s="1">
        <v>5805.6801759999998</v>
      </c>
      <c r="C1749" s="1">
        <f t="shared" si="246"/>
        <v>2.3922253823082641E-2</v>
      </c>
      <c r="D1749" s="1">
        <f t="shared" si="239"/>
        <v>2.4139287340155871E-2</v>
      </c>
      <c r="V1749" s="1">
        <f t="shared" ca="1" si="240"/>
        <v>0.89608568378199949</v>
      </c>
      <c r="W1749" s="1">
        <f t="shared" ca="1" si="241"/>
        <v>3.7786758478080489E-2</v>
      </c>
      <c r="X1749" s="1">
        <f t="shared" ca="1" si="242"/>
        <v>0.71766572310623888</v>
      </c>
      <c r="Y1749" s="1">
        <f t="shared" ca="1" si="243"/>
        <v>4.6073683167628257E-3</v>
      </c>
      <c r="Z1749" s="1">
        <f t="shared" ca="1" si="244"/>
        <v>0.80426197647389941</v>
      </c>
      <c r="AA1749" s="1">
        <f t="shared" ca="1" si="245"/>
        <v>4.6073683167628257E-3</v>
      </c>
      <c r="AP1749" s="1">
        <v>2.8733116304083118E-3</v>
      </c>
      <c r="AQ1749" s="1">
        <v>1748</v>
      </c>
      <c r="AR1749" s="1">
        <v>-5.4202372297655239E-3</v>
      </c>
    </row>
    <row r="1750" spans="1:44" x14ac:dyDescent="0.3">
      <c r="A1750" s="4">
        <v>40319</v>
      </c>
      <c r="B1750" s="1">
        <v>5829.25</v>
      </c>
      <c r="C1750" s="1">
        <f t="shared" si="246"/>
        <v>4.0597868441728906E-3</v>
      </c>
      <c r="D1750" s="1">
        <f t="shared" si="239"/>
        <v>4.2768203612461222E-3</v>
      </c>
      <c r="V1750" s="1">
        <f t="shared" ca="1" si="240"/>
        <v>0.77027276163925007</v>
      </c>
      <c r="W1750" s="1">
        <f t="shared" ca="1" si="241"/>
        <v>2.2192362888961922E-2</v>
      </c>
      <c r="X1750" s="1">
        <f t="shared" ca="1" si="242"/>
        <v>0.97844883698390894</v>
      </c>
      <c r="Y1750" s="1">
        <f t="shared" ca="1" si="243"/>
        <v>1.6181736553718028E-2</v>
      </c>
      <c r="Z1750" s="1">
        <f t="shared" ca="1" si="244"/>
        <v>0.72158481945072572</v>
      </c>
      <c r="AA1750" s="1">
        <f t="shared" ca="1" si="245"/>
        <v>1.6181736553718028E-2</v>
      </c>
      <c r="AP1750" s="1">
        <v>-3.9359092945568377E-3</v>
      </c>
      <c r="AQ1750" s="1">
        <v>1749</v>
      </c>
      <c r="AR1750" s="1">
        <v>-5.4173149251153085E-3</v>
      </c>
    </row>
    <row r="1751" spans="1:44" x14ac:dyDescent="0.3">
      <c r="A1751" s="4">
        <v>40318</v>
      </c>
      <c r="B1751" s="1">
        <v>5867.8798829999996</v>
      </c>
      <c r="C1751" s="1">
        <f t="shared" si="246"/>
        <v>6.6269044902859901E-3</v>
      </c>
      <c r="D1751" s="1">
        <f t="shared" si="239"/>
        <v>6.8439380073592217E-3</v>
      </c>
      <c r="V1751" s="1">
        <f t="shared" ca="1" si="240"/>
        <v>0.71005728826980619</v>
      </c>
      <c r="W1751" s="1">
        <f t="shared" ca="1" si="241"/>
        <v>1.6606562642122371E-2</v>
      </c>
      <c r="X1751" s="1">
        <f t="shared" ca="1" si="242"/>
        <v>0.26171190093427144</v>
      </c>
      <c r="Y1751" s="1">
        <f t="shared" ca="1" si="243"/>
        <v>-5.104612999292284E-3</v>
      </c>
      <c r="Z1751" s="1">
        <f t="shared" ca="1" si="244"/>
        <v>0.7948036001763843</v>
      </c>
      <c r="AA1751" s="1">
        <f t="shared" ca="1" si="245"/>
        <v>-5.104612999292284E-3</v>
      </c>
      <c r="AP1751" s="1">
        <v>1.1212474735272471E-3</v>
      </c>
      <c r="AQ1751" s="1">
        <v>1750</v>
      </c>
      <c r="AR1751" s="1">
        <v>-5.4131679707955281E-3</v>
      </c>
    </row>
    <row r="1752" spans="1:44" x14ac:dyDescent="0.3">
      <c r="A1752" s="4">
        <v>40317</v>
      </c>
      <c r="B1752" s="1">
        <v>5988.669922</v>
      </c>
      <c r="C1752" s="1">
        <f t="shared" si="246"/>
        <v>2.058495426089833E-2</v>
      </c>
      <c r="D1752" s="1">
        <f t="shared" si="239"/>
        <v>2.080198777797156E-2</v>
      </c>
      <c r="V1752" s="1">
        <f t="shared" ca="1" si="240"/>
        <v>0.36550826654320068</v>
      </c>
      <c r="W1752" s="1">
        <f t="shared" ca="1" si="241"/>
        <v>-1.0313208900754435E-2</v>
      </c>
      <c r="X1752" s="1">
        <f t="shared" ca="1" si="242"/>
        <v>5.8714480947450465E-2</v>
      </c>
      <c r="Y1752" s="1">
        <f t="shared" ca="1" si="243"/>
        <v>-1.2525255185223443E-2</v>
      </c>
      <c r="Z1752" s="1">
        <f t="shared" ca="1" si="244"/>
        <v>0.23302217836652117</v>
      </c>
      <c r="AA1752" s="1">
        <f t="shared" ca="1" si="245"/>
        <v>-1.2525255185223443E-2</v>
      </c>
      <c r="AP1752" s="1">
        <v>-1.0644027282666864E-2</v>
      </c>
      <c r="AQ1752" s="1">
        <v>1751</v>
      </c>
      <c r="AR1752" s="1">
        <v>-5.4092038633911741E-3</v>
      </c>
    </row>
    <row r="1753" spans="1:44" x14ac:dyDescent="0.3">
      <c r="A1753" s="4">
        <v>40316</v>
      </c>
      <c r="B1753" s="1">
        <v>6155.9301759999998</v>
      </c>
      <c r="C1753" s="1">
        <f t="shared" si="246"/>
        <v>2.7929449473505279E-2</v>
      </c>
      <c r="D1753" s="1">
        <f t="shared" si="239"/>
        <v>2.8146482990578509E-2</v>
      </c>
      <c r="V1753" s="1">
        <f t="shared" ca="1" si="240"/>
        <v>0.40290718806415626</v>
      </c>
      <c r="W1753" s="1">
        <f t="shared" ca="1" si="241"/>
        <v>-7.3748789480562859E-3</v>
      </c>
      <c r="X1753" s="1">
        <f t="shared" ca="1" si="242"/>
        <v>0.73882201227867261</v>
      </c>
      <c r="Y1753" s="1">
        <f t="shared" ca="1" si="243"/>
        <v>5.1177436998376905E-3</v>
      </c>
      <c r="Z1753" s="1">
        <f t="shared" ca="1" si="244"/>
        <v>2.0454206360266736E-2</v>
      </c>
      <c r="AA1753" s="1">
        <f t="shared" ca="1" si="245"/>
        <v>-7.3748789480562859E-3</v>
      </c>
      <c r="AP1753" s="1">
        <v>-1.0730907431463035E-2</v>
      </c>
      <c r="AQ1753" s="1">
        <v>1752</v>
      </c>
      <c r="AR1753" s="1">
        <v>-5.4086510928971938E-3</v>
      </c>
    </row>
    <row r="1754" spans="1:44" x14ac:dyDescent="0.3">
      <c r="A1754" s="4">
        <v>40315</v>
      </c>
      <c r="B1754" s="1">
        <v>6066.919922</v>
      </c>
      <c r="C1754" s="1">
        <f t="shared" si="246"/>
        <v>-1.4459269591299504E-2</v>
      </c>
      <c r="D1754" s="1">
        <f t="shared" si="239"/>
        <v>-1.4242236074226273E-2</v>
      </c>
      <c r="V1754" s="1">
        <f t="shared" ca="1" si="240"/>
        <v>0.59390385151143388</v>
      </c>
      <c r="W1754" s="1">
        <f t="shared" ca="1" si="241"/>
        <v>7.1279633947383464E-3</v>
      </c>
      <c r="X1754" s="1">
        <f t="shared" ca="1" si="242"/>
        <v>8.3364173653470264E-2</v>
      </c>
      <c r="Y1754" s="1">
        <f t="shared" ca="1" si="243"/>
        <v>-1.1062343965064298E-2</v>
      </c>
      <c r="Z1754" s="1">
        <f t="shared" ca="1" si="244"/>
        <v>0.14882517153501085</v>
      </c>
      <c r="AA1754" s="1">
        <f t="shared" ca="1" si="245"/>
        <v>-1.1062343965064298E-2</v>
      </c>
      <c r="AP1754" s="1">
        <v>3.1575887760667033E-3</v>
      </c>
      <c r="AQ1754" s="1">
        <v>1753</v>
      </c>
      <c r="AR1754" s="1">
        <v>-5.4020134784774927E-3</v>
      </c>
    </row>
    <row r="1755" spans="1:44" x14ac:dyDescent="0.3">
      <c r="A1755" s="4">
        <v>40312</v>
      </c>
      <c r="B1755" s="1">
        <v>6056.7099609999996</v>
      </c>
      <c r="C1755" s="1">
        <f t="shared" si="246"/>
        <v>-1.6828903514906942E-3</v>
      </c>
      <c r="D1755" s="1">
        <f t="shared" si="239"/>
        <v>-1.4658568344174628E-3</v>
      </c>
      <c r="V1755" s="1">
        <f t="shared" ca="1" si="240"/>
        <v>0.86667391694291362</v>
      </c>
      <c r="W1755" s="1">
        <f t="shared" ca="1" si="241"/>
        <v>3.3324158898510134E-2</v>
      </c>
      <c r="X1755" s="1">
        <f t="shared" ca="1" si="242"/>
        <v>0.27576079910197526</v>
      </c>
      <c r="Y1755" s="1">
        <f t="shared" ca="1" si="243"/>
        <v>-4.7638527601039336E-3</v>
      </c>
      <c r="Z1755" s="1">
        <f t="shared" ca="1" si="244"/>
        <v>0.23330026671395332</v>
      </c>
      <c r="AA1755" s="1">
        <f t="shared" ca="1" si="245"/>
        <v>-4.7638527601039336E-3</v>
      </c>
      <c r="AP1755" s="1">
        <v>1.3725908484518517E-3</v>
      </c>
      <c r="AQ1755" s="1">
        <v>1754</v>
      </c>
      <c r="AR1755" s="1">
        <v>-5.3956755180985874E-3</v>
      </c>
    </row>
    <row r="1756" spans="1:44" x14ac:dyDescent="0.3">
      <c r="A1756" s="4">
        <v>40311</v>
      </c>
      <c r="B1756" s="1">
        <v>6251.9702150000003</v>
      </c>
      <c r="C1756" s="1">
        <f t="shared" si="246"/>
        <v>3.2238666744372563E-2</v>
      </c>
      <c r="D1756" s="1">
        <f t="shared" si="239"/>
        <v>3.2455700261445793E-2</v>
      </c>
      <c r="V1756" s="1">
        <f t="shared" ca="1" si="240"/>
        <v>9.3404852738962707E-2</v>
      </c>
      <c r="W1756" s="1">
        <f t="shared" ca="1" si="241"/>
        <v>-3.9602274549923738E-2</v>
      </c>
      <c r="X1756" s="1">
        <f t="shared" ca="1" si="242"/>
        <v>0.11558270063022424</v>
      </c>
      <c r="Y1756" s="1">
        <f t="shared" ca="1" si="243"/>
        <v>-9.5788977854031586E-3</v>
      </c>
      <c r="Z1756" s="1">
        <f t="shared" ca="1" si="244"/>
        <v>0.82515365339289903</v>
      </c>
      <c r="AA1756" s="1">
        <f t="shared" ca="1" si="245"/>
        <v>-9.5788977854031586E-3</v>
      </c>
      <c r="AP1756" s="1">
        <v>-1.3590558515823548E-3</v>
      </c>
      <c r="AQ1756" s="1">
        <v>1755</v>
      </c>
      <c r="AR1756" s="1">
        <v>-5.3910370279432792E-3</v>
      </c>
    </row>
    <row r="1757" spans="1:44" x14ac:dyDescent="0.3">
      <c r="A1757" s="4">
        <v>40310</v>
      </c>
      <c r="B1757" s="1">
        <v>6183.4902339999999</v>
      </c>
      <c r="C1757" s="1">
        <f t="shared" si="246"/>
        <v>-1.0953344089148128E-2</v>
      </c>
      <c r="D1757" s="1">
        <f t="shared" si="239"/>
        <v>-1.0736310572074897E-2</v>
      </c>
      <c r="V1757" s="1">
        <f t="shared" ca="1" si="240"/>
        <v>0.37795022996464533</v>
      </c>
      <c r="W1757" s="1">
        <f t="shared" ca="1" si="241"/>
        <v>-9.3260602179858921E-3</v>
      </c>
      <c r="X1757" s="1">
        <f t="shared" ca="1" si="242"/>
        <v>0.18532889541212783</v>
      </c>
      <c r="Y1757" s="1">
        <f t="shared" ca="1" si="243"/>
        <v>-7.1619352018511186E-3</v>
      </c>
      <c r="Z1757" s="1">
        <f t="shared" ca="1" si="244"/>
        <v>0.22684622882622918</v>
      </c>
      <c r="AA1757" s="1">
        <f t="shared" ca="1" si="245"/>
        <v>-7.1619352018511186E-3</v>
      </c>
      <c r="AP1757" s="1">
        <v>-2.2001693061354023E-3</v>
      </c>
      <c r="AQ1757" s="1">
        <v>1756</v>
      </c>
      <c r="AR1757" s="1">
        <v>-5.3867775592718698E-3</v>
      </c>
    </row>
    <row r="1758" spans="1:44" x14ac:dyDescent="0.3">
      <c r="A1758" s="4">
        <v>40309</v>
      </c>
      <c r="B1758" s="1">
        <v>6037.7099609999996</v>
      </c>
      <c r="C1758" s="1">
        <f t="shared" si="246"/>
        <v>-2.3575726245741543E-2</v>
      </c>
      <c r="D1758" s="1">
        <f t="shared" si="239"/>
        <v>-2.3358692728668314E-2</v>
      </c>
      <c r="V1758" s="1">
        <f t="shared" ca="1" si="240"/>
        <v>2.0577746650892625E-2</v>
      </c>
      <c r="W1758" s="1">
        <f t="shared" ca="1" si="241"/>
        <v>-6.1258801804769454E-2</v>
      </c>
      <c r="X1758" s="1">
        <f t="shared" ca="1" si="242"/>
        <v>0.45861005469768712</v>
      </c>
      <c r="Y1758" s="1">
        <f t="shared" ca="1" si="243"/>
        <v>-8.3148828775449571E-4</v>
      </c>
      <c r="Z1758" s="1">
        <f t="shared" ca="1" si="244"/>
        <v>0.17255557489742768</v>
      </c>
      <c r="AA1758" s="1">
        <f t="shared" ca="1" si="245"/>
        <v>-8.3148828775449571E-4</v>
      </c>
      <c r="AP1758" s="1">
        <v>5.5313812996925808E-3</v>
      </c>
      <c r="AQ1758" s="1">
        <v>1757</v>
      </c>
      <c r="AR1758" s="1">
        <v>-5.3863640787154797E-3</v>
      </c>
    </row>
    <row r="1759" spans="1:44" x14ac:dyDescent="0.3">
      <c r="A1759" s="4">
        <v>40308</v>
      </c>
      <c r="B1759" s="1">
        <v>6017.9101559999999</v>
      </c>
      <c r="C1759" s="1">
        <f t="shared" si="246"/>
        <v>-3.2793567640536838E-3</v>
      </c>
      <c r="D1759" s="1">
        <f t="shared" si="239"/>
        <v>-3.0623232469804526E-3</v>
      </c>
      <c r="V1759" s="1">
        <f t="shared" ca="1" si="240"/>
        <v>0.51846140463684687</v>
      </c>
      <c r="W1759" s="1">
        <f t="shared" ca="1" si="241"/>
        <v>1.3887722262966174E-3</v>
      </c>
      <c r="X1759" s="1">
        <f t="shared" ca="1" si="242"/>
        <v>0.44838701140986781</v>
      </c>
      <c r="Y1759" s="1">
        <f t="shared" ca="1" si="243"/>
        <v>-1.0379009075689159E-3</v>
      </c>
      <c r="Z1759" s="1">
        <f t="shared" ca="1" si="244"/>
        <v>0.64859446014612254</v>
      </c>
      <c r="AA1759" s="1">
        <f t="shared" ca="1" si="245"/>
        <v>-1.0379009075689159E-3</v>
      </c>
      <c r="AP1759" s="1">
        <v>-2.4996547048749071E-4</v>
      </c>
      <c r="AQ1759" s="1">
        <v>1758</v>
      </c>
      <c r="AR1759" s="1">
        <v>-5.3816497337455631E-3</v>
      </c>
    </row>
    <row r="1760" spans="1:44" x14ac:dyDescent="0.3">
      <c r="A1760" s="4">
        <v>40305</v>
      </c>
      <c r="B1760" s="1">
        <v>5715.0898440000001</v>
      </c>
      <c r="C1760" s="1">
        <f t="shared" si="246"/>
        <v>-5.0319845951518692E-2</v>
      </c>
      <c r="D1760" s="1">
        <f t="shared" si="239"/>
        <v>-5.0102812434445462E-2</v>
      </c>
      <c r="V1760" s="1">
        <f t="shared" ca="1" si="240"/>
        <v>0.27050631168325545</v>
      </c>
      <c r="W1760" s="1">
        <f t="shared" ca="1" si="241"/>
        <v>-1.8338472779571693E-2</v>
      </c>
      <c r="X1760" s="1">
        <f t="shared" ca="1" si="242"/>
        <v>0.15676716499268217</v>
      </c>
      <c r="Y1760" s="1">
        <f t="shared" ca="1" si="243"/>
        <v>-8.0626691764514001E-3</v>
      </c>
      <c r="Z1760" s="1">
        <f t="shared" ca="1" si="244"/>
        <v>7.741465072673348E-2</v>
      </c>
      <c r="AA1760" s="1">
        <f t="shared" ca="1" si="245"/>
        <v>-1.8338472779571693E-2</v>
      </c>
      <c r="AP1760" s="1">
        <v>9.5992184988666403E-3</v>
      </c>
      <c r="AQ1760" s="1">
        <v>1759</v>
      </c>
      <c r="AR1760" s="1">
        <v>-5.3754600685772388E-3</v>
      </c>
    </row>
    <row r="1761" spans="1:44" x14ac:dyDescent="0.3">
      <c r="A1761" s="4">
        <v>40304</v>
      </c>
      <c r="B1761" s="1">
        <v>5908.2597660000001</v>
      </c>
      <c r="C1761" s="1">
        <f t="shared" si="246"/>
        <v>3.3799979925564938E-2</v>
      </c>
      <c r="D1761" s="1">
        <f t="shared" si="239"/>
        <v>3.4017013442638168E-2</v>
      </c>
      <c r="V1761" s="1">
        <f t="shared" ca="1" si="240"/>
        <v>0.77575298432959061</v>
      </c>
      <c r="W1761" s="1">
        <f t="shared" ca="1" si="241"/>
        <v>2.2737842784878708E-2</v>
      </c>
      <c r="X1761" s="1">
        <f t="shared" ca="1" si="242"/>
        <v>0.79480389831518961</v>
      </c>
      <c r="Y1761" s="1">
        <f t="shared" ca="1" si="243"/>
        <v>6.5856290623539475E-3</v>
      </c>
      <c r="Z1761" s="1">
        <f t="shared" ca="1" si="244"/>
        <v>0.70005283588595268</v>
      </c>
      <c r="AA1761" s="1">
        <f t="shared" ca="1" si="245"/>
        <v>6.5856290623539475E-3</v>
      </c>
      <c r="AP1761" s="1">
        <v>4.6176420944369304E-3</v>
      </c>
      <c r="AQ1761" s="1">
        <v>1760</v>
      </c>
      <c r="AR1761" s="1">
        <v>-5.3737474274325823E-3</v>
      </c>
    </row>
    <row r="1762" spans="1:44" x14ac:dyDescent="0.3">
      <c r="A1762" s="4">
        <v>40303</v>
      </c>
      <c r="B1762" s="1">
        <v>5958.4501950000003</v>
      </c>
      <c r="C1762" s="1">
        <f t="shared" si="246"/>
        <v>8.4949597661275588E-3</v>
      </c>
      <c r="D1762" s="1">
        <f t="shared" si="239"/>
        <v>8.7119932832007904E-3</v>
      </c>
      <c r="V1762" s="1">
        <f t="shared" ca="1" si="240"/>
        <v>0.5843592140110766</v>
      </c>
      <c r="W1762" s="1">
        <f t="shared" ca="1" si="241"/>
        <v>6.3917458324562956E-3</v>
      </c>
      <c r="X1762" s="1">
        <f t="shared" ca="1" si="242"/>
        <v>0.55606306038163589</v>
      </c>
      <c r="Y1762" s="1">
        <f t="shared" ca="1" si="243"/>
        <v>1.1279601323547319E-3</v>
      </c>
      <c r="Z1762" s="1">
        <f t="shared" ca="1" si="244"/>
        <v>0.57458406661259587</v>
      </c>
      <c r="AA1762" s="1">
        <f t="shared" ca="1" si="245"/>
        <v>1.1279601323547319E-3</v>
      </c>
      <c r="AP1762" s="1">
        <v>1.254992832114454E-2</v>
      </c>
      <c r="AQ1762" s="1">
        <v>1761</v>
      </c>
      <c r="AR1762" s="1">
        <v>-5.364044274278083E-3</v>
      </c>
    </row>
    <row r="1763" spans="1:44" x14ac:dyDescent="0.3">
      <c r="A1763" s="4">
        <v>40302</v>
      </c>
      <c r="B1763" s="1">
        <v>6006.8598629999997</v>
      </c>
      <c r="C1763" s="1">
        <f t="shared" si="246"/>
        <v>8.1245401766758124E-3</v>
      </c>
      <c r="D1763" s="1">
        <f t="shared" si="239"/>
        <v>8.341573693749044E-3</v>
      </c>
      <c r="V1763" s="1">
        <f t="shared" ca="1" si="240"/>
        <v>0.53849849664451976</v>
      </c>
      <c r="W1763" s="1">
        <f t="shared" ca="1" si="241"/>
        <v>2.8995506703666948E-3</v>
      </c>
      <c r="X1763" s="1">
        <f t="shared" ca="1" si="242"/>
        <v>7.0201057707494074E-2</v>
      </c>
      <c r="Y1763" s="1">
        <f t="shared" ca="1" si="243"/>
        <v>-1.1794361944395371E-2</v>
      </c>
      <c r="Z1763" s="1">
        <f t="shared" ca="1" si="244"/>
        <v>0.89697263511435565</v>
      </c>
      <c r="AA1763" s="1">
        <f t="shared" ca="1" si="245"/>
        <v>-1.1794361944395371E-2</v>
      </c>
      <c r="AP1763" s="1">
        <v>-5.703858095920342E-3</v>
      </c>
      <c r="AQ1763" s="1">
        <v>1762</v>
      </c>
      <c r="AR1763" s="1">
        <v>-5.3538069206721158E-3</v>
      </c>
    </row>
    <row r="1764" spans="1:44" x14ac:dyDescent="0.3">
      <c r="A1764" s="4">
        <v>40301</v>
      </c>
      <c r="B1764" s="1">
        <v>6166.919922</v>
      </c>
      <c r="C1764" s="1">
        <f t="shared" si="246"/>
        <v>2.6646211606485146E-2</v>
      </c>
      <c r="D1764" s="1">
        <f t="shared" si="239"/>
        <v>2.6863245123558376E-2</v>
      </c>
      <c r="V1764" s="1">
        <f t="shared" ca="1" si="240"/>
        <v>4.5075150878942205E-2</v>
      </c>
      <c r="W1764" s="1">
        <f t="shared" ca="1" si="241"/>
        <v>-5.0838162038972262E-2</v>
      </c>
      <c r="X1764" s="1">
        <f t="shared" ca="1" si="242"/>
        <v>0.23845185508633959</v>
      </c>
      <c r="Y1764" s="1">
        <f t="shared" ca="1" si="243"/>
        <v>-5.6903308068009641E-3</v>
      </c>
      <c r="Z1764" s="1">
        <f t="shared" ca="1" si="244"/>
        <v>0.64647644802349458</v>
      </c>
      <c r="AA1764" s="1">
        <f t="shared" ca="1" si="245"/>
        <v>-5.6903308068009641E-3</v>
      </c>
      <c r="AP1764" s="1">
        <v>-1.166443147098767E-2</v>
      </c>
      <c r="AQ1764" s="1">
        <v>1763</v>
      </c>
      <c r="AR1764" s="1">
        <v>-5.3434459330640328E-3</v>
      </c>
    </row>
    <row r="1765" spans="1:44" x14ac:dyDescent="0.3">
      <c r="A1765" s="4">
        <v>40298</v>
      </c>
      <c r="B1765" s="1">
        <v>6135.7001950000003</v>
      </c>
      <c r="C1765" s="1">
        <f t="shared" si="246"/>
        <v>-5.0624505255250328E-3</v>
      </c>
      <c r="D1765" s="1">
        <f t="shared" si="239"/>
        <v>-4.8454170084518012E-3</v>
      </c>
      <c r="V1765" s="1">
        <f t="shared" ca="1" si="240"/>
        <v>0.22899097204120178</v>
      </c>
      <c r="W1765" s="1">
        <f t="shared" ca="1" si="241"/>
        <v>-2.2265218771755281E-2</v>
      </c>
      <c r="X1765" s="1">
        <f t="shared" ca="1" si="242"/>
        <v>0.11333045039132095</v>
      </c>
      <c r="Y1765" s="1">
        <f t="shared" ca="1" si="243"/>
        <v>-9.6720404930467838E-3</v>
      </c>
      <c r="Z1765" s="1">
        <f t="shared" ca="1" si="244"/>
        <v>4.1477177744756233E-2</v>
      </c>
      <c r="AA1765" s="1">
        <f t="shared" ca="1" si="245"/>
        <v>-2.2265218771755281E-2</v>
      </c>
      <c r="AP1765" s="1">
        <v>-2.2859671507650934E-3</v>
      </c>
      <c r="AQ1765" s="1">
        <v>1764</v>
      </c>
      <c r="AR1765" s="1">
        <v>-5.3412106900041553E-3</v>
      </c>
    </row>
    <row r="1766" spans="1:44" x14ac:dyDescent="0.3">
      <c r="A1766" s="4">
        <v>40297</v>
      </c>
      <c r="B1766" s="1">
        <v>6144.9101559999999</v>
      </c>
      <c r="C1766" s="1">
        <f t="shared" si="246"/>
        <v>1.5010448208510562E-3</v>
      </c>
      <c r="D1766" s="1">
        <f t="shared" si="239"/>
        <v>1.7180783379242876E-3</v>
      </c>
      <c r="V1766" s="1">
        <f t="shared" ca="1" si="240"/>
        <v>2.3005010872719778E-3</v>
      </c>
      <c r="W1766" s="1">
        <f t="shared" ca="1" si="241"/>
        <v>-8.5011517528411934E-2</v>
      </c>
      <c r="X1766" s="1">
        <f t="shared" ca="1" si="242"/>
        <v>0.71823910613273856</v>
      </c>
      <c r="Y1766" s="1">
        <f t="shared" ca="1" si="243"/>
        <v>4.6209471266309681E-3</v>
      </c>
      <c r="Z1766" s="1">
        <f t="shared" ca="1" si="244"/>
        <v>0.67804527624834876</v>
      </c>
      <c r="AA1766" s="1">
        <f t="shared" ca="1" si="245"/>
        <v>4.6209471266309681E-3</v>
      </c>
      <c r="AP1766" s="1">
        <v>3.9640333095096389E-3</v>
      </c>
      <c r="AQ1766" s="1">
        <v>1765</v>
      </c>
      <c r="AR1766" s="1">
        <v>-5.3411265416320707E-3</v>
      </c>
    </row>
    <row r="1767" spans="1:44" x14ac:dyDescent="0.3">
      <c r="A1767" s="4">
        <v>40296</v>
      </c>
      <c r="B1767" s="1">
        <v>6084.3398440000001</v>
      </c>
      <c r="C1767" s="1">
        <f t="shared" si="246"/>
        <v>-9.8569890303209558E-3</v>
      </c>
      <c r="D1767" s="1">
        <f t="shared" si="239"/>
        <v>-9.6399555132477242E-3</v>
      </c>
      <c r="V1767" s="1">
        <f t="shared" ca="1" si="240"/>
        <v>0.61050005913050176</v>
      </c>
      <c r="W1767" s="1">
        <f t="shared" ca="1" si="241"/>
        <v>8.4186779318785755E-3</v>
      </c>
      <c r="X1767" s="1">
        <f t="shared" ca="1" si="242"/>
        <v>2.1145366211637096E-2</v>
      </c>
      <c r="Y1767" s="1">
        <f t="shared" ca="1" si="243"/>
        <v>-1.6245182612521163E-2</v>
      </c>
      <c r="Z1767" s="1">
        <f t="shared" ca="1" si="244"/>
        <v>0.28387403851430038</v>
      </c>
      <c r="AA1767" s="1">
        <f t="shared" ca="1" si="245"/>
        <v>-1.6245182612521163E-2</v>
      </c>
      <c r="AP1767" s="1">
        <v>-9.1443436698407984E-3</v>
      </c>
      <c r="AQ1767" s="1">
        <v>1766</v>
      </c>
      <c r="AR1767" s="1">
        <v>-5.3389034528590184E-3</v>
      </c>
    </row>
    <row r="1768" spans="1:44" x14ac:dyDescent="0.3">
      <c r="A1768" s="4">
        <v>40295</v>
      </c>
      <c r="B1768" s="1">
        <v>6159.5097660000001</v>
      </c>
      <c r="C1768" s="1">
        <f t="shared" si="246"/>
        <v>1.2354655382067124E-2</v>
      </c>
      <c r="D1768" s="1">
        <f t="shared" si="239"/>
        <v>1.2571688899140355E-2</v>
      </c>
      <c r="V1768" s="1">
        <f t="shared" ca="1" si="240"/>
        <v>0.15874347265973909</v>
      </c>
      <c r="W1768" s="1">
        <f t="shared" ca="1" si="241"/>
        <v>-2.9989064463967305E-2</v>
      </c>
      <c r="X1768" s="1">
        <f t="shared" ca="1" si="242"/>
        <v>2.2722490743700696E-3</v>
      </c>
      <c r="Y1768" s="1">
        <f t="shared" ca="1" si="243"/>
        <v>-2.2701312693417641E-2</v>
      </c>
      <c r="Z1768" s="1">
        <f t="shared" ca="1" si="244"/>
        <v>0.21829874429003915</v>
      </c>
      <c r="AA1768" s="1">
        <f t="shared" ca="1" si="245"/>
        <v>-2.2701312693417641E-2</v>
      </c>
      <c r="AP1768" s="1">
        <v>-1.1530143518636968E-3</v>
      </c>
      <c r="AQ1768" s="1">
        <v>1767</v>
      </c>
      <c r="AR1768" s="1">
        <v>-5.3385696989910157E-3</v>
      </c>
    </row>
    <row r="1769" spans="1:44" x14ac:dyDescent="0.3">
      <c r="A1769" s="4">
        <v>40294</v>
      </c>
      <c r="B1769" s="1">
        <v>6332.1000979999999</v>
      </c>
      <c r="C1769" s="1">
        <f t="shared" si="246"/>
        <v>2.8020140978212999E-2</v>
      </c>
      <c r="D1769" s="1">
        <f t="shared" si="239"/>
        <v>2.8237174495286229E-2</v>
      </c>
      <c r="V1769" s="1">
        <f t="shared" ca="1" si="240"/>
        <v>0.23626149394730134</v>
      </c>
      <c r="W1769" s="1">
        <f t="shared" ca="1" si="241"/>
        <v>-2.1551401325878745E-2</v>
      </c>
      <c r="X1769" s="1">
        <f t="shared" ca="1" si="242"/>
        <v>0.58841211072171162</v>
      </c>
      <c r="Y1769" s="1">
        <f t="shared" ca="1" si="243"/>
        <v>1.7876978136183263E-3</v>
      </c>
      <c r="Z1769" s="1">
        <f t="shared" ca="1" si="244"/>
        <v>0.69464468016994296</v>
      </c>
      <c r="AA1769" s="1">
        <f t="shared" ca="1" si="245"/>
        <v>1.7876978136183263E-3</v>
      </c>
      <c r="AP1769" s="1">
        <v>1.567506483999101E-2</v>
      </c>
      <c r="AQ1769" s="1">
        <v>1768</v>
      </c>
      <c r="AR1769" s="1">
        <v>-5.3374993172531845E-3</v>
      </c>
    </row>
    <row r="1770" spans="1:44" x14ac:dyDescent="0.3">
      <c r="A1770" s="4">
        <v>40291</v>
      </c>
      <c r="B1770" s="1">
        <v>6259.5297849999997</v>
      </c>
      <c r="C1770" s="1">
        <f t="shared" si="246"/>
        <v>-1.146070211728358E-2</v>
      </c>
      <c r="D1770" s="1">
        <f t="shared" si="239"/>
        <v>-1.1243668600210349E-2</v>
      </c>
      <c r="V1770" s="1">
        <f t="shared" ca="1" si="240"/>
        <v>0.23001574522596613</v>
      </c>
      <c r="W1770" s="1">
        <f t="shared" ca="1" si="241"/>
        <v>-2.2163849899361935E-2</v>
      </c>
      <c r="X1770" s="1">
        <f t="shared" ca="1" si="242"/>
        <v>0.6730907202770674</v>
      </c>
      <c r="Y1770" s="1">
        <f t="shared" ca="1" si="243"/>
        <v>3.5877098089059818E-3</v>
      </c>
      <c r="Z1770" s="1">
        <f t="shared" ca="1" si="244"/>
        <v>0.97281935909696926</v>
      </c>
      <c r="AA1770" s="1">
        <f t="shared" ca="1" si="245"/>
        <v>3.5877098089059818E-3</v>
      </c>
      <c r="AP1770" s="1">
        <v>-2.6147961824668112E-3</v>
      </c>
      <c r="AQ1770" s="1">
        <v>1769</v>
      </c>
      <c r="AR1770" s="1">
        <v>-5.3365866324493749E-3</v>
      </c>
    </row>
    <row r="1771" spans="1:44" x14ac:dyDescent="0.3">
      <c r="A1771" s="4">
        <v>40290</v>
      </c>
      <c r="B1771" s="1">
        <v>6168.7202150000003</v>
      </c>
      <c r="C1771" s="1">
        <f t="shared" si="246"/>
        <v>-1.4507410799068423E-2</v>
      </c>
      <c r="D1771" s="1">
        <f t="shared" si="239"/>
        <v>-1.4290377281995191E-2</v>
      </c>
      <c r="V1771" s="1">
        <f t="shared" ca="1" si="240"/>
        <v>0.56564057059643402</v>
      </c>
      <c r="W1771" s="1">
        <f t="shared" ca="1" si="241"/>
        <v>4.9585807179863836E-3</v>
      </c>
      <c r="X1771" s="1">
        <f t="shared" ca="1" si="242"/>
        <v>0.1242591579399005</v>
      </c>
      <c r="Y1771" s="1">
        <f t="shared" ca="1" si="243"/>
        <v>-9.2316459040097075E-3</v>
      </c>
      <c r="Z1771" s="1">
        <f t="shared" ca="1" si="244"/>
        <v>0.82202592508405603</v>
      </c>
      <c r="AA1771" s="1">
        <f t="shared" ca="1" si="245"/>
        <v>-9.2316459040097075E-3</v>
      </c>
      <c r="AP1771" s="1">
        <v>-2.3985803409304597E-2</v>
      </c>
      <c r="AQ1771" s="1">
        <v>1770</v>
      </c>
      <c r="AR1771" s="1">
        <v>-5.3323219815206487E-3</v>
      </c>
    </row>
    <row r="1772" spans="1:44" x14ac:dyDescent="0.3">
      <c r="A1772" s="4">
        <v>40289</v>
      </c>
      <c r="B1772" s="1">
        <v>6230.3798829999996</v>
      </c>
      <c r="C1772" s="1">
        <f t="shared" si="246"/>
        <v>9.9955364890867114E-3</v>
      </c>
      <c r="D1772" s="1">
        <f t="shared" si="239"/>
        <v>1.0212570006159943E-2</v>
      </c>
      <c r="V1772" s="1">
        <f t="shared" ca="1" si="240"/>
        <v>0.51756635569861997</v>
      </c>
      <c r="W1772" s="1">
        <f t="shared" ca="1" si="241"/>
        <v>1.321396865574583E-3</v>
      </c>
      <c r="X1772" s="1">
        <f t="shared" ca="1" si="242"/>
        <v>0.82160080619095877</v>
      </c>
      <c r="Y1772" s="1">
        <f t="shared" ca="1" si="243"/>
        <v>7.3718628526743234E-3</v>
      </c>
      <c r="Z1772" s="1">
        <f t="shared" ca="1" si="244"/>
        <v>0.15497122171122168</v>
      </c>
      <c r="AA1772" s="1">
        <f t="shared" ca="1" si="245"/>
        <v>7.3718628526743234E-3</v>
      </c>
      <c r="AP1772" s="1">
        <v>5.452791184380126E-3</v>
      </c>
      <c r="AQ1772" s="1">
        <v>1771</v>
      </c>
      <c r="AR1772" s="1">
        <v>-5.3256533547101923E-3</v>
      </c>
    </row>
    <row r="1773" spans="1:44" x14ac:dyDescent="0.3">
      <c r="A1773" s="4">
        <v>40288</v>
      </c>
      <c r="B1773" s="1">
        <v>6264.2299800000001</v>
      </c>
      <c r="C1773" s="1">
        <f t="shared" si="246"/>
        <v>5.4330711185625567E-3</v>
      </c>
      <c r="D1773" s="1">
        <f t="shared" si="239"/>
        <v>5.6501046356357883E-3</v>
      </c>
      <c r="V1773" s="1">
        <f t="shared" ca="1" si="240"/>
        <v>0.30361181242723123</v>
      </c>
      <c r="W1773" s="1">
        <f t="shared" ca="1" si="241"/>
        <v>-1.5421217167589391E-2</v>
      </c>
      <c r="X1773" s="1">
        <f t="shared" ca="1" si="242"/>
        <v>0.16346544973298183</v>
      </c>
      <c r="Y1773" s="1">
        <f t="shared" ca="1" si="243"/>
        <v>-7.8425159990873333E-3</v>
      </c>
      <c r="Z1773" s="1">
        <f t="shared" ca="1" si="244"/>
        <v>0.57135720694847203</v>
      </c>
      <c r="AA1773" s="1">
        <f t="shared" ca="1" si="245"/>
        <v>-7.8425159990873333E-3</v>
      </c>
      <c r="AP1773" s="1">
        <v>-4.6920321451301744E-4</v>
      </c>
      <c r="AQ1773" s="1">
        <v>1772</v>
      </c>
      <c r="AR1773" s="1">
        <v>-5.3254603761195311E-3</v>
      </c>
    </row>
    <row r="1774" spans="1:44" x14ac:dyDescent="0.3">
      <c r="A1774" s="4">
        <v>40287</v>
      </c>
      <c r="B1774" s="1">
        <v>6162.4399409999996</v>
      </c>
      <c r="C1774" s="1">
        <f t="shared" si="246"/>
        <v>-1.624940963613862E-2</v>
      </c>
      <c r="D1774" s="1">
        <f t="shared" si="239"/>
        <v>-1.603237611906539E-2</v>
      </c>
      <c r="V1774" s="1">
        <f t="shared" ca="1" si="240"/>
        <v>0.52104822988338884</v>
      </c>
      <c r="W1774" s="1">
        <f t="shared" ca="1" si="241"/>
        <v>1.5835376829917522E-3</v>
      </c>
      <c r="X1774" s="1">
        <f t="shared" ca="1" si="242"/>
        <v>0.34650516438980083</v>
      </c>
      <c r="Y1774" s="1">
        <f t="shared" ca="1" si="243"/>
        <v>-3.1581850186102093E-3</v>
      </c>
      <c r="Z1774" s="1">
        <f t="shared" ca="1" si="244"/>
        <v>0.10994789141705186</v>
      </c>
      <c r="AA1774" s="1">
        <f t="shared" ca="1" si="245"/>
        <v>-3.1581850186102093E-3</v>
      </c>
      <c r="AP1774" s="1">
        <v>1.4274177785847173E-2</v>
      </c>
      <c r="AQ1774" s="1">
        <v>1773</v>
      </c>
      <c r="AR1774" s="1">
        <v>-5.318828538700698E-3</v>
      </c>
    </row>
    <row r="1775" spans="1:44" x14ac:dyDescent="0.3">
      <c r="A1775" s="4">
        <v>40284</v>
      </c>
      <c r="B1775" s="1">
        <v>6180.8999020000001</v>
      </c>
      <c r="C1775" s="1">
        <f t="shared" si="246"/>
        <v>2.9955603911337946E-3</v>
      </c>
      <c r="D1775" s="1">
        <f t="shared" si="239"/>
        <v>3.2125939082070258E-3</v>
      </c>
      <c r="V1775" s="1">
        <f t="shared" ca="1" si="240"/>
        <v>0.43991469889534796</v>
      </c>
      <c r="W1775" s="1">
        <f t="shared" ca="1" si="241"/>
        <v>-4.535564633000996E-3</v>
      </c>
      <c r="X1775" s="1">
        <f t="shared" ca="1" si="242"/>
        <v>0.76918904979419278</v>
      </c>
      <c r="Y1775" s="1">
        <f t="shared" ca="1" si="243"/>
        <v>5.8894302920325728E-3</v>
      </c>
      <c r="Z1775" s="1">
        <f t="shared" ca="1" si="244"/>
        <v>0.65109330503560447</v>
      </c>
      <c r="AA1775" s="1">
        <f t="shared" ca="1" si="245"/>
        <v>5.8894302920325728E-3</v>
      </c>
      <c r="AP1775" s="1">
        <v>-1.4219796136208552E-3</v>
      </c>
      <c r="AQ1775" s="1">
        <v>1774</v>
      </c>
      <c r="AR1775" s="1">
        <v>-5.3149827827787223E-3</v>
      </c>
    </row>
    <row r="1776" spans="1:44" x14ac:dyDescent="0.3">
      <c r="A1776" s="4">
        <v>40283</v>
      </c>
      <c r="B1776" s="1">
        <v>6291.4501950000003</v>
      </c>
      <c r="C1776" s="1">
        <f t="shared" si="246"/>
        <v>1.7885792482131711E-2</v>
      </c>
      <c r="D1776" s="1">
        <f t="shared" si="239"/>
        <v>1.810282599920494E-2</v>
      </c>
      <c r="V1776" s="1">
        <f t="shared" ca="1" si="240"/>
        <v>3.2594929600425981E-2</v>
      </c>
      <c r="W1776" s="1">
        <f t="shared" ca="1" si="241"/>
        <v>-5.5318616935811103E-2</v>
      </c>
      <c r="X1776" s="1">
        <f t="shared" ca="1" si="242"/>
        <v>0.90209340436183183</v>
      </c>
      <c r="Y1776" s="1">
        <f t="shared" ca="1" si="243"/>
        <v>1.0348578499832631E-2</v>
      </c>
      <c r="Z1776" s="1">
        <f t="shared" ca="1" si="244"/>
        <v>0.63688139465461369</v>
      </c>
      <c r="AA1776" s="1">
        <f t="shared" ca="1" si="245"/>
        <v>1.0348578499832631E-2</v>
      </c>
      <c r="AP1776" s="1">
        <v>1.5333285215744926E-2</v>
      </c>
      <c r="AQ1776" s="1">
        <v>1775</v>
      </c>
      <c r="AR1776" s="1">
        <v>-5.3047296149611595E-3</v>
      </c>
    </row>
    <row r="1777" spans="1:44" x14ac:dyDescent="0.3">
      <c r="A1777" s="4">
        <v>40282</v>
      </c>
      <c r="B1777" s="1">
        <v>6278.3999020000001</v>
      </c>
      <c r="C1777" s="1">
        <f t="shared" si="246"/>
        <v>-2.0742901231852219E-3</v>
      </c>
      <c r="D1777" s="1">
        <f t="shared" si="239"/>
        <v>-1.8572566061119905E-3</v>
      </c>
      <c r="V1777" s="1">
        <f t="shared" ca="1" si="240"/>
        <v>0.26263943654154076</v>
      </c>
      <c r="W1777" s="1">
        <f t="shared" ca="1" si="241"/>
        <v>-1.9056879152696639E-2</v>
      </c>
      <c r="X1777" s="1">
        <f t="shared" ca="1" si="242"/>
        <v>0.81836941132826557</v>
      </c>
      <c r="Y1777" s="1">
        <f t="shared" ca="1" si="243"/>
        <v>7.2733481750632701E-3</v>
      </c>
      <c r="Z1777" s="1">
        <f t="shared" ca="1" si="244"/>
        <v>0.82266820244574601</v>
      </c>
      <c r="AA1777" s="1">
        <f t="shared" ca="1" si="245"/>
        <v>7.2733481750632701E-3</v>
      </c>
      <c r="AP1777" s="1">
        <v>-8.1474309877132001E-3</v>
      </c>
      <c r="AQ1777" s="1">
        <v>1776</v>
      </c>
      <c r="AR1777" s="1">
        <v>-5.3038223438040171E-3</v>
      </c>
    </row>
    <row r="1778" spans="1:44" x14ac:dyDescent="0.3">
      <c r="A1778" s="4">
        <v>40281</v>
      </c>
      <c r="B1778" s="1">
        <v>6230.830078</v>
      </c>
      <c r="C1778" s="1">
        <f t="shared" si="246"/>
        <v>-7.5767432375320127E-3</v>
      </c>
      <c r="D1778" s="1">
        <f t="shared" si="239"/>
        <v>-7.359709720458781E-3</v>
      </c>
      <c r="V1778" s="1">
        <f t="shared" ca="1" si="240"/>
        <v>0.23997586077958921</v>
      </c>
      <c r="W1778" s="1">
        <f t="shared" ca="1" si="241"/>
        <v>-2.1191406441071998E-2</v>
      </c>
      <c r="X1778" s="1">
        <f t="shared" ca="1" si="242"/>
        <v>0.25669883673986527</v>
      </c>
      <c r="Y1778" s="1">
        <f t="shared" ca="1" si="243"/>
        <v>-5.2284508069559768E-3</v>
      </c>
      <c r="Z1778" s="1">
        <f t="shared" ca="1" si="244"/>
        <v>0.26000783408586514</v>
      </c>
      <c r="AA1778" s="1">
        <f t="shared" ca="1" si="245"/>
        <v>-5.2284508069559768E-3</v>
      </c>
      <c r="AP1778" s="1">
        <v>4.1819749689384648E-3</v>
      </c>
      <c r="AQ1778" s="1">
        <v>1777</v>
      </c>
      <c r="AR1778" s="1">
        <v>-5.3029086883115252E-3</v>
      </c>
    </row>
    <row r="1779" spans="1:44" x14ac:dyDescent="0.3">
      <c r="A1779" s="4">
        <v>40280</v>
      </c>
      <c r="B1779" s="1">
        <v>6250.6899409999996</v>
      </c>
      <c r="C1779" s="1">
        <f t="shared" si="246"/>
        <v>3.187354293310208E-3</v>
      </c>
      <c r="D1779" s="1">
        <f t="shared" si="239"/>
        <v>3.4043878103834392E-3</v>
      </c>
      <c r="V1779" s="1">
        <f t="shared" ca="1" si="240"/>
        <v>0.19122930477044942</v>
      </c>
      <c r="W1779" s="1">
        <f t="shared" ca="1" si="241"/>
        <v>-2.6201255693685626E-2</v>
      </c>
      <c r="X1779" s="1">
        <f t="shared" ca="1" si="242"/>
        <v>0.67921420959797774</v>
      </c>
      <c r="Y1779" s="1">
        <f t="shared" ca="1" si="243"/>
        <v>3.7240207399490072E-3</v>
      </c>
      <c r="Z1779" s="1">
        <f t="shared" ca="1" si="244"/>
        <v>0.1497007437249348</v>
      </c>
      <c r="AA1779" s="1">
        <f t="shared" ca="1" si="245"/>
        <v>3.7240207399490072E-3</v>
      </c>
      <c r="AP1779" s="1">
        <v>-1.4952747454808591E-3</v>
      </c>
      <c r="AQ1779" s="1">
        <v>1778</v>
      </c>
      <c r="AR1779" s="1">
        <v>-5.3008531136237193E-3</v>
      </c>
    </row>
    <row r="1780" spans="1:44" x14ac:dyDescent="0.3">
      <c r="A1780" s="4">
        <v>40277</v>
      </c>
      <c r="B1780" s="1">
        <v>6249.7001950000003</v>
      </c>
      <c r="C1780" s="1">
        <f t="shared" si="246"/>
        <v>-1.583418805510203E-4</v>
      </c>
      <c r="D1780" s="1">
        <f t="shared" si="239"/>
        <v>5.8691636522211009E-5</v>
      </c>
      <c r="V1780" s="1">
        <f t="shared" ca="1" si="240"/>
        <v>0.31475738678375809</v>
      </c>
      <c r="W1780" s="1">
        <f t="shared" ca="1" si="241"/>
        <v>-1.4472297682662155E-2</v>
      </c>
      <c r="X1780" s="1">
        <f t="shared" ca="1" si="242"/>
        <v>0.15704353534269078</v>
      </c>
      <c r="Y1780" s="1">
        <f t="shared" ca="1" si="243"/>
        <v>-8.0534650552466815E-3</v>
      </c>
      <c r="Z1780" s="1">
        <f t="shared" ca="1" si="244"/>
        <v>0.14332196803400954</v>
      </c>
      <c r="AA1780" s="1">
        <f t="shared" ca="1" si="245"/>
        <v>-8.0534650552466815E-3</v>
      </c>
      <c r="AP1780" s="1">
        <v>1.4750478843625481E-2</v>
      </c>
      <c r="AQ1780" s="1">
        <v>1779</v>
      </c>
      <c r="AR1780" s="1">
        <v>-5.2916913395779077E-3</v>
      </c>
    </row>
    <row r="1781" spans="1:44" x14ac:dyDescent="0.3">
      <c r="A1781" s="4">
        <v>40276</v>
      </c>
      <c r="B1781" s="1">
        <v>6171.830078</v>
      </c>
      <c r="C1781" s="1">
        <f t="shared" si="246"/>
        <v>-1.2459816402441107E-2</v>
      </c>
      <c r="D1781" s="1">
        <f t="shared" si="239"/>
        <v>-1.2242782885367875E-2</v>
      </c>
      <c r="V1781" s="1">
        <f t="shared" ca="1" si="240"/>
        <v>0.67348806883400281</v>
      </c>
      <c r="W1781" s="1">
        <f t="shared" ca="1" si="241"/>
        <v>1.3486961122898855E-2</v>
      </c>
      <c r="X1781" s="1">
        <f t="shared" ca="1" si="242"/>
        <v>0.51295938808403763</v>
      </c>
      <c r="Y1781" s="1">
        <f t="shared" ca="1" si="243"/>
        <v>2.5992067045726839E-4</v>
      </c>
      <c r="Z1781" s="1">
        <f t="shared" ca="1" si="244"/>
        <v>0.4314523599669482</v>
      </c>
      <c r="AA1781" s="1">
        <f t="shared" ca="1" si="245"/>
        <v>2.5992067045726839E-4</v>
      </c>
      <c r="AP1781" s="1">
        <v>-5.2374514181122893E-3</v>
      </c>
      <c r="AQ1781" s="1">
        <v>1780</v>
      </c>
      <c r="AR1781" s="1">
        <v>-5.2884442647773301E-3</v>
      </c>
    </row>
    <row r="1782" spans="1:44" x14ac:dyDescent="0.3">
      <c r="A1782" s="4">
        <v>40275</v>
      </c>
      <c r="B1782" s="1">
        <v>6222.4101559999999</v>
      </c>
      <c r="C1782" s="1">
        <f t="shared" si="246"/>
        <v>8.1953127938983357E-3</v>
      </c>
      <c r="D1782" s="1">
        <f t="shared" si="239"/>
        <v>8.4123463109715673E-3</v>
      </c>
      <c r="V1782" s="1">
        <f t="shared" ca="1" si="240"/>
        <v>0.46336276697435774</v>
      </c>
      <c r="W1782" s="1">
        <f t="shared" ca="1" si="241"/>
        <v>-2.7589618455139265E-3</v>
      </c>
      <c r="X1782" s="1">
        <f t="shared" ca="1" si="242"/>
        <v>0.6738978025724206</v>
      </c>
      <c r="Y1782" s="1">
        <f t="shared" ca="1" si="243"/>
        <v>3.6056153990188028E-3</v>
      </c>
      <c r="Z1782" s="1">
        <f t="shared" ca="1" si="244"/>
        <v>9.3871454137084753E-2</v>
      </c>
      <c r="AA1782" s="1">
        <f t="shared" ca="1" si="245"/>
        <v>3.6056153990188028E-3</v>
      </c>
      <c r="AP1782" s="1">
        <v>-6.5659102265062889E-3</v>
      </c>
      <c r="AQ1782" s="1">
        <v>1781</v>
      </c>
      <c r="AR1782" s="1">
        <v>-5.2850781176236299E-3</v>
      </c>
    </row>
    <row r="1783" spans="1:44" x14ac:dyDescent="0.3">
      <c r="A1783" s="4">
        <v>40274</v>
      </c>
      <c r="B1783" s="1">
        <v>6252.2099609999996</v>
      </c>
      <c r="C1783" s="1">
        <f t="shared" si="246"/>
        <v>4.789109726440163E-3</v>
      </c>
      <c r="D1783" s="1">
        <f t="shared" si="239"/>
        <v>5.0061432435133946E-3</v>
      </c>
      <c r="V1783" s="1">
        <f t="shared" ca="1" si="240"/>
        <v>0.70659891377794593</v>
      </c>
      <c r="W1783" s="1">
        <f t="shared" ca="1" si="241"/>
        <v>1.6304277317509445E-2</v>
      </c>
      <c r="X1783" s="1">
        <f t="shared" ca="1" si="242"/>
        <v>0.70190175140808742</v>
      </c>
      <c r="Y1783" s="1">
        <f t="shared" ca="1" si="243"/>
        <v>4.2390242684181159E-3</v>
      </c>
      <c r="Z1783" s="1">
        <f t="shared" ca="1" si="244"/>
        <v>0.29029802897391221</v>
      </c>
      <c r="AA1783" s="1">
        <f t="shared" ca="1" si="245"/>
        <v>4.2390242684181159E-3</v>
      </c>
      <c r="AP1783" s="1">
        <v>-1.1492838851027613E-3</v>
      </c>
      <c r="AQ1783" s="1">
        <v>1782</v>
      </c>
      <c r="AR1783" s="1">
        <v>-5.2830275450350215E-3</v>
      </c>
    </row>
    <row r="1784" spans="1:44" x14ac:dyDescent="0.3">
      <c r="A1784" s="4">
        <v>40273</v>
      </c>
      <c r="B1784" s="1">
        <v>6235.5600590000004</v>
      </c>
      <c r="C1784" s="1">
        <f t="shared" si="246"/>
        <v>-2.6630426847239403E-3</v>
      </c>
      <c r="D1784" s="1">
        <f t="shared" si="239"/>
        <v>-2.4460091676507091E-3</v>
      </c>
      <c r="V1784" s="1">
        <f t="shared" ca="1" si="240"/>
        <v>0.27274334792797161</v>
      </c>
      <c r="W1784" s="1">
        <f t="shared" ca="1" si="241"/>
        <v>-1.8136109176180873E-2</v>
      </c>
      <c r="X1784" s="1">
        <f t="shared" ca="1" si="242"/>
        <v>9.5733103675031517E-2</v>
      </c>
      <c r="Y1784" s="1">
        <f t="shared" ca="1" si="243"/>
        <v>-1.045003169989794E-2</v>
      </c>
      <c r="Z1784" s="1">
        <f t="shared" ca="1" si="244"/>
        <v>0.74273419663197471</v>
      </c>
      <c r="AA1784" s="1">
        <f t="shared" ca="1" si="245"/>
        <v>-1.045003169989794E-2</v>
      </c>
      <c r="AP1784" s="1">
        <v>-7.077270814617875E-3</v>
      </c>
      <c r="AQ1784" s="1">
        <v>1783</v>
      </c>
      <c r="AR1784" s="1">
        <v>-5.2787475029054979E-3</v>
      </c>
    </row>
    <row r="1785" spans="1:44" x14ac:dyDescent="0.3">
      <c r="A1785" s="4">
        <v>40269</v>
      </c>
      <c r="B1785" s="1">
        <v>6235.5600590000004</v>
      </c>
      <c r="C1785" s="1">
        <f t="shared" si="246"/>
        <v>0</v>
      </c>
      <c r="D1785" s="1">
        <f t="shared" si="239"/>
        <v>2.1703351707323131E-4</v>
      </c>
      <c r="V1785" s="1">
        <f t="shared" ca="1" si="240"/>
        <v>0.62971521873783898</v>
      </c>
      <c r="W1785" s="1">
        <f t="shared" ca="1" si="241"/>
        <v>9.932975736771309E-3</v>
      </c>
      <c r="X1785" s="1">
        <f t="shared" ca="1" si="242"/>
        <v>0.80982677030424199</v>
      </c>
      <c r="Y1785" s="1">
        <f t="shared" ca="1" si="243"/>
        <v>7.0180648822709742E-3</v>
      </c>
      <c r="Z1785" s="1">
        <f t="shared" ca="1" si="244"/>
        <v>0.26110517162057678</v>
      </c>
      <c r="AA1785" s="1">
        <f t="shared" ca="1" si="245"/>
        <v>7.0180648822709742E-3</v>
      </c>
      <c r="AP1785" s="1">
        <v>-1.6302923260321255E-2</v>
      </c>
      <c r="AQ1785" s="1">
        <v>1784</v>
      </c>
      <c r="AR1785" s="1">
        <v>-5.2731407930827964E-3</v>
      </c>
    </row>
    <row r="1786" spans="1:44" x14ac:dyDescent="0.3">
      <c r="A1786" s="4">
        <v>40268</v>
      </c>
      <c r="B1786" s="1">
        <v>6153.5498049999997</v>
      </c>
      <c r="C1786" s="1">
        <f t="shared" si="246"/>
        <v>-1.3152026958930894E-2</v>
      </c>
      <c r="D1786" s="1">
        <f t="shared" si="239"/>
        <v>-1.2934993441857662E-2</v>
      </c>
      <c r="V1786" s="1">
        <f t="shared" ca="1" si="240"/>
        <v>0.88038039775055421</v>
      </c>
      <c r="W1786" s="1">
        <f t="shared" ca="1" si="241"/>
        <v>3.5306715739553088E-2</v>
      </c>
      <c r="X1786" s="1">
        <f t="shared" ca="1" si="242"/>
        <v>9.1246420242598214E-2</v>
      </c>
      <c r="Y1786" s="1">
        <f t="shared" ca="1" si="243"/>
        <v>-1.0664949919378114E-2</v>
      </c>
      <c r="Z1786" s="1">
        <f t="shared" ca="1" si="244"/>
        <v>0.67616753545713015</v>
      </c>
      <c r="AA1786" s="1">
        <f t="shared" ca="1" si="245"/>
        <v>-1.0664949919378114E-2</v>
      </c>
      <c r="AP1786" s="1">
        <v>-1.3639177835742753E-2</v>
      </c>
      <c r="AQ1786" s="1">
        <v>1785</v>
      </c>
      <c r="AR1786" s="1">
        <v>-5.2721883451626291E-3</v>
      </c>
    </row>
    <row r="1787" spans="1:44" x14ac:dyDescent="0.3">
      <c r="A1787" s="4">
        <v>40267</v>
      </c>
      <c r="B1787" s="1">
        <v>6142.4501950000003</v>
      </c>
      <c r="C1787" s="1">
        <f t="shared" si="246"/>
        <v>-1.8037734887561055E-3</v>
      </c>
      <c r="D1787" s="1">
        <f t="shared" si="239"/>
        <v>-1.5867399716828741E-3</v>
      </c>
      <c r="V1787" s="1">
        <f t="shared" ca="1" si="240"/>
        <v>0.31998246041386147</v>
      </c>
      <c r="W1787" s="1">
        <f t="shared" ca="1" si="241"/>
        <v>-1.4032435387048858E-2</v>
      </c>
      <c r="X1787" s="1">
        <f t="shared" ca="1" si="242"/>
        <v>8.6353300417811196E-2</v>
      </c>
      <c r="Y1787" s="1">
        <f t="shared" ca="1" si="243"/>
        <v>-1.0908466985977056E-2</v>
      </c>
      <c r="Z1787" s="1">
        <f t="shared" ca="1" si="244"/>
        <v>0.28837399021856513</v>
      </c>
      <c r="AA1787" s="1">
        <f t="shared" ca="1" si="245"/>
        <v>-1.0908466985977056E-2</v>
      </c>
      <c r="AP1787" s="1">
        <v>8.4998703333623842E-3</v>
      </c>
      <c r="AQ1787" s="1">
        <v>1786</v>
      </c>
      <c r="AR1787" s="1">
        <v>-5.2710160755440778E-3</v>
      </c>
    </row>
    <row r="1788" spans="1:44" x14ac:dyDescent="0.3">
      <c r="A1788" s="4">
        <v>40266</v>
      </c>
      <c r="B1788" s="1">
        <v>6156.8500979999999</v>
      </c>
      <c r="C1788" s="1">
        <f t="shared" si="246"/>
        <v>2.3443255611125943E-3</v>
      </c>
      <c r="D1788" s="1">
        <f t="shared" si="239"/>
        <v>2.5613590781858255E-3</v>
      </c>
      <c r="V1788" s="1">
        <f t="shared" ca="1" si="240"/>
        <v>9.1407263426082297E-2</v>
      </c>
      <c r="W1788" s="1">
        <f t="shared" ca="1" si="241"/>
        <v>-3.9964169087119424E-2</v>
      </c>
      <c r="X1788" s="1">
        <f t="shared" ca="1" si="242"/>
        <v>0.86871471472207773</v>
      </c>
      <c r="Y1788" s="1">
        <f t="shared" ca="1" si="243"/>
        <v>8.9626886761573227E-3</v>
      </c>
      <c r="Z1788" s="1">
        <f t="shared" ca="1" si="244"/>
        <v>0.85802944974069473</v>
      </c>
      <c r="AA1788" s="1">
        <f t="shared" ca="1" si="245"/>
        <v>8.9626886761573227E-3</v>
      </c>
      <c r="AP1788" s="1">
        <v>1.3694171119119481E-2</v>
      </c>
      <c r="AQ1788" s="1">
        <v>1787</v>
      </c>
      <c r="AR1788" s="1">
        <v>-5.2705095304687449E-3</v>
      </c>
    </row>
    <row r="1789" spans="1:44" x14ac:dyDescent="0.3">
      <c r="A1789" s="4">
        <v>40263</v>
      </c>
      <c r="B1789" s="1">
        <v>6120.0498049999997</v>
      </c>
      <c r="C1789" s="1">
        <f t="shared" si="246"/>
        <v>-5.9771299307667895E-3</v>
      </c>
      <c r="D1789" s="1">
        <f t="shared" si="239"/>
        <v>-5.7600964136935578E-3</v>
      </c>
      <c r="V1789" s="1">
        <f t="shared" ca="1" si="240"/>
        <v>0.67510681364395253</v>
      </c>
      <c r="W1789" s="1">
        <f t="shared" ca="1" si="241"/>
        <v>1.3621769554676619E-2</v>
      </c>
      <c r="X1789" s="1">
        <f t="shared" ca="1" si="242"/>
        <v>0.43390505858609951</v>
      </c>
      <c r="Y1789" s="1">
        <f t="shared" ca="1" si="243"/>
        <v>-1.3315258996546514E-3</v>
      </c>
      <c r="Z1789" s="1">
        <f t="shared" ca="1" si="244"/>
        <v>0.31503692427162366</v>
      </c>
      <c r="AA1789" s="1">
        <f t="shared" ca="1" si="245"/>
        <v>-1.3315258996546514E-3</v>
      </c>
      <c r="AP1789" s="1">
        <v>-4.600447023009685E-3</v>
      </c>
      <c r="AQ1789" s="1">
        <v>1788</v>
      </c>
      <c r="AR1789" s="1">
        <v>-5.2657762228231313E-3</v>
      </c>
    </row>
    <row r="1790" spans="1:44" x14ac:dyDescent="0.3">
      <c r="A1790" s="4">
        <v>40262</v>
      </c>
      <c r="B1790" s="1">
        <v>6132.9501950000003</v>
      </c>
      <c r="C1790" s="1">
        <f t="shared" si="246"/>
        <v>2.1078897085872162E-3</v>
      </c>
      <c r="D1790" s="1">
        <f t="shared" si="239"/>
        <v>2.3249232256604474E-3</v>
      </c>
      <c r="V1790" s="1">
        <f t="shared" ca="1" si="240"/>
        <v>0.83647830946445034</v>
      </c>
      <c r="W1790" s="1">
        <f t="shared" ca="1" si="241"/>
        <v>2.9402597513417301E-2</v>
      </c>
      <c r="X1790" s="1">
        <f t="shared" ca="1" si="242"/>
        <v>0.6698906561769743</v>
      </c>
      <c r="Y1790" s="1">
        <f t="shared" ca="1" si="243"/>
        <v>3.5168900399882097E-3</v>
      </c>
      <c r="Z1790" s="1">
        <f t="shared" ca="1" si="244"/>
        <v>0.55118217233740885</v>
      </c>
      <c r="AA1790" s="1">
        <f t="shared" ca="1" si="245"/>
        <v>3.5168900399882097E-3</v>
      </c>
      <c r="AP1790" s="1">
        <v>-6.7383762362266102E-3</v>
      </c>
      <c r="AQ1790" s="1">
        <v>1789</v>
      </c>
      <c r="AR1790" s="1">
        <v>-5.2543268917637723E-3</v>
      </c>
    </row>
    <row r="1791" spans="1:44" x14ac:dyDescent="0.3">
      <c r="A1791" s="4">
        <v>40261</v>
      </c>
      <c r="B1791" s="1">
        <v>6039</v>
      </c>
      <c r="C1791" s="1">
        <f t="shared" si="246"/>
        <v>-1.5318923521765261E-2</v>
      </c>
      <c r="D1791" s="1">
        <f t="shared" si="239"/>
        <v>-1.510189000469203E-2</v>
      </c>
      <c r="V1791" s="1">
        <f t="shared" ca="1" si="240"/>
        <v>0.61781245434080534</v>
      </c>
      <c r="W1791" s="1">
        <f t="shared" ca="1" si="241"/>
        <v>8.9922154830428518E-3</v>
      </c>
      <c r="X1791" s="1">
        <f t="shared" ca="1" si="242"/>
        <v>0.32126984298684758</v>
      </c>
      <c r="Y1791" s="1">
        <f t="shared" ca="1" si="243"/>
        <v>-3.7132066453512227E-3</v>
      </c>
      <c r="Z1791" s="1">
        <f t="shared" ca="1" si="244"/>
        <v>0.99675941083643982</v>
      </c>
      <c r="AA1791" s="1">
        <f t="shared" ca="1" si="245"/>
        <v>-3.7132066453512227E-3</v>
      </c>
      <c r="AP1791" s="1">
        <v>4.1928090171940782E-3</v>
      </c>
      <c r="AQ1791" s="1">
        <v>1790</v>
      </c>
      <c r="AR1791" s="1">
        <v>-5.2374514181122893E-3</v>
      </c>
    </row>
    <row r="1792" spans="1:44" x14ac:dyDescent="0.3">
      <c r="A1792" s="4">
        <v>40260</v>
      </c>
      <c r="B1792" s="1">
        <v>6017.2700199999999</v>
      </c>
      <c r="C1792" s="1">
        <f t="shared" si="246"/>
        <v>-3.5982745487663633E-3</v>
      </c>
      <c r="D1792" s="1">
        <f t="shared" si="239"/>
        <v>-3.3812410316931322E-3</v>
      </c>
      <c r="V1792" s="1">
        <f t="shared" ca="1" si="240"/>
        <v>0.12425045880081187</v>
      </c>
      <c r="W1792" s="1">
        <f t="shared" ca="1" si="241"/>
        <v>-3.4619945216150243E-2</v>
      </c>
      <c r="X1792" s="1">
        <f t="shared" ca="1" si="242"/>
        <v>0.623889691536339</v>
      </c>
      <c r="Y1792" s="1">
        <f t="shared" ca="1" si="243"/>
        <v>2.5257012759183728E-3</v>
      </c>
      <c r="Z1792" s="1">
        <f t="shared" ca="1" si="244"/>
        <v>0.70373989497562239</v>
      </c>
      <c r="AA1792" s="1">
        <f t="shared" ca="1" si="245"/>
        <v>2.5257012759183728E-3</v>
      </c>
      <c r="AP1792" s="1">
        <v>-1.8318893045135753E-3</v>
      </c>
      <c r="AQ1792" s="1">
        <v>1791</v>
      </c>
      <c r="AR1792" s="1">
        <v>-5.2345801773268875E-3</v>
      </c>
    </row>
    <row r="1793" spans="1:44" x14ac:dyDescent="0.3">
      <c r="A1793" s="4">
        <v>40259</v>
      </c>
      <c r="B1793" s="1">
        <v>5987.5</v>
      </c>
      <c r="C1793" s="1">
        <f t="shared" si="246"/>
        <v>-4.9474296318847812E-3</v>
      </c>
      <c r="D1793" s="1">
        <f t="shared" si="239"/>
        <v>-4.7303961148115496E-3</v>
      </c>
      <c r="V1793" s="1">
        <f t="shared" ca="1" si="240"/>
        <v>0.38180776829861696</v>
      </c>
      <c r="W1793" s="1">
        <f t="shared" ca="1" si="241"/>
        <v>-9.0220909434676633E-3</v>
      </c>
      <c r="X1793" s="1">
        <f t="shared" ca="1" si="242"/>
        <v>0.50074909935300094</v>
      </c>
      <c r="Y1793" s="1">
        <f t="shared" ca="1" si="243"/>
        <v>1.5021717777208415E-5</v>
      </c>
      <c r="Z1793" s="1">
        <f t="shared" ca="1" si="244"/>
        <v>0.78112516729268244</v>
      </c>
      <c r="AA1793" s="1">
        <f t="shared" ca="1" si="245"/>
        <v>1.5021717777208415E-5</v>
      </c>
      <c r="AP1793" s="1">
        <v>-5.318828538700698E-3</v>
      </c>
      <c r="AQ1793" s="1">
        <v>1792</v>
      </c>
      <c r="AR1793" s="1">
        <v>-5.2316587237701872E-3</v>
      </c>
    </row>
    <row r="1794" spans="1:44" x14ac:dyDescent="0.3">
      <c r="A1794" s="4">
        <v>40256</v>
      </c>
      <c r="B1794" s="1">
        <v>5982.4301759999998</v>
      </c>
      <c r="C1794" s="1">
        <f t="shared" si="246"/>
        <v>-8.4673469728603818E-4</v>
      </c>
      <c r="D1794" s="1">
        <f t="shared" si="239"/>
        <v>-6.297011802128069E-4</v>
      </c>
      <c r="V1794" s="1">
        <f t="shared" ca="1" si="240"/>
        <v>0.80820633343349113</v>
      </c>
      <c r="W1794" s="1">
        <f t="shared" ca="1" si="241"/>
        <v>2.6139166927521676E-2</v>
      </c>
      <c r="X1794" s="1">
        <f t="shared" ca="1" si="242"/>
        <v>0.91688550363657118</v>
      </c>
      <c r="Y1794" s="1">
        <f t="shared" ca="1" si="243"/>
        <v>1.1075383415800508E-2</v>
      </c>
      <c r="Z1794" s="1">
        <f t="shared" ca="1" si="244"/>
        <v>0.20935220281964662</v>
      </c>
      <c r="AA1794" s="1">
        <f t="shared" ca="1" si="245"/>
        <v>1.1075383415800508E-2</v>
      </c>
      <c r="AP1794" s="1">
        <v>6.9865266861576488E-3</v>
      </c>
      <c r="AQ1794" s="1">
        <v>1793</v>
      </c>
      <c r="AR1794" s="1">
        <v>-5.2308980729907518E-3</v>
      </c>
    </row>
    <row r="1795" spans="1:44" x14ac:dyDescent="0.3">
      <c r="A1795" s="4">
        <v>40255</v>
      </c>
      <c r="B1795" s="1">
        <v>6012.3100590000004</v>
      </c>
      <c r="C1795" s="1">
        <f t="shared" si="246"/>
        <v>4.994606225388316E-3</v>
      </c>
      <c r="D1795" s="1">
        <f t="shared" ref="D1795:D1858" si="247">C1795-$P$3</f>
        <v>5.2116397424615477E-3</v>
      </c>
      <c r="V1795" s="1">
        <f t="shared" ref="V1795:V1858" ca="1" si="248">RAND()</f>
        <v>9.5088805202151572E-2</v>
      </c>
      <c r="W1795" s="1">
        <f t="shared" ref="W1795:W1858" ca="1" si="249">_xlfn.NORM.INV(V1795,0,$R$7)</f>
        <v>-3.9301616273575375E-2</v>
      </c>
      <c r="X1795" s="1">
        <f t="shared" ref="X1795:X1858" ca="1" si="250">RAND()</f>
        <v>0.93671926485865831</v>
      </c>
      <c r="Y1795" s="1">
        <f t="shared" ref="Y1795:Y1858" ca="1" si="251">_xlfn.NORM.INV(X1795,0,$R$9)</f>
        <v>1.2222423578647872E-2</v>
      </c>
      <c r="Z1795" s="1">
        <f t="shared" ref="Z1795:Z1858" ca="1" si="252">RAND()</f>
        <v>0.99860829795491879</v>
      </c>
      <c r="AA1795" s="1">
        <f t="shared" ref="AA1795:AA1858" ca="1" si="253">IF(Z1795&lt;$R$11,W1795,Y1795)</f>
        <v>1.2222423578647872E-2</v>
      </c>
      <c r="AP1795" s="1">
        <v>-1.1010645399428358E-3</v>
      </c>
      <c r="AQ1795" s="1">
        <v>1794</v>
      </c>
      <c r="AR1795" s="1">
        <v>-5.230878982716204E-3</v>
      </c>
    </row>
    <row r="1796" spans="1:44" x14ac:dyDescent="0.3">
      <c r="A1796" s="4">
        <v>40254</v>
      </c>
      <c r="B1796" s="1">
        <v>6024.2797849999997</v>
      </c>
      <c r="C1796" s="1">
        <f t="shared" ref="C1796:C1859" si="254">(B1796-B1795)/B1795</f>
        <v>1.9908697127290578E-3</v>
      </c>
      <c r="D1796" s="1">
        <f t="shared" si="247"/>
        <v>2.207903229802289E-3</v>
      </c>
      <c r="V1796" s="1">
        <f t="shared" ca="1" si="248"/>
        <v>0.62570200727220038</v>
      </c>
      <c r="W1796" s="1">
        <f t="shared" ca="1" si="249"/>
        <v>9.6147365852741543E-3</v>
      </c>
      <c r="X1796" s="1">
        <f t="shared" ca="1" si="250"/>
        <v>0.66632542345085799</v>
      </c>
      <c r="Y1796" s="1">
        <f t="shared" ca="1" si="251"/>
        <v>3.4383118041934088E-3</v>
      </c>
      <c r="Z1796" s="1">
        <f t="shared" ca="1" si="252"/>
        <v>0.57623749570331617</v>
      </c>
      <c r="AA1796" s="1">
        <f t="shared" ca="1" si="253"/>
        <v>3.4383118041934088E-3</v>
      </c>
      <c r="AP1796" s="1">
        <v>7.3936774246531221E-3</v>
      </c>
      <c r="AQ1796" s="1">
        <v>1795</v>
      </c>
      <c r="AR1796" s="1">
        <v>-5.2257022203217691E-3</v>
      </c>
    </row>
    <row r="1797" spans="1:44" x14ac:dyDescent="0.3">
      <c r="A1797" s="4">
        <v>40253</v>
      </c>
      <c r="B1797" s="1">
        <v>5970.9902339999999</v>
      </c>
      <c r="C1797" s="1">
        <f t="shared" si="254"/>
        <v>-8.8457961618394268E-3</v>
      </c>
      <c r="D1797" s="1">
        <f t="shared" si="247"/>
        <v>-8.6287626447661952E-3</v>
      </c>
      <c r="V1797" s="1">
        <f t="shared" ca="1" si="248"/>
        <v>0.28930813496675789</v>
      </c>
      <c r="W1797" s="1">
        <f t="shared" ca="1" si="249"/>
        <v>-1.6662211569018773E-2</v>
      </c>
      <c r="X1797" s="1">
        <f t="shared" ca="1" si="250"/>
        <v>0.31315344149048685</v>
      </c>
      <c r="Y1797" s="1">
        <f t="shared" ca="1" si="251"/>
        <v>-3.8954519114870068E-3</v>
      </c>
      <c r="Z1797" s="1">
        <f t="shared" ca="1" si="252"/>
        <v>0.18256140393119358</v>
      </c>
      <c r="AA1797" s="1">
        <f t="shared" ca="1" si="253"/>
        <v>-3.8954519114870068E-3</v>
      </c>
      <c r="AP1797" s="1">
        <v>3.3155586290545417E-3</v>
      </c>
      <c r="AQ1797" s="1">
        <v>1796</v>
      </c>
      <c r="AR1797" s="1">
        <v>-5.2194532737100709E-3</v>
      </c>
    </row>
    <row r="1798" spans="1:44" x14ac:dyDescent="0.3">
      <c r="A1798" s="4">
        <v>40252</v>
      </c>
      <c r="B1798" s="1">
        <v>5903.5600590000004</v>
      </c>
      <c r="C1798" s="1">
        <f t="shared" si="254"/>
        <v>-1.1292963538281934E-2</v>
      </c>
      <c r="D1798" s="1">
        <f t="shared" si="247"/>
        <v>-1.1075930021208703E-2</v>
      </c>
      <c r="V1798" s="1">
        <f t="shared" ca="1" si="248"/>
        <v>0.84263975955927983</v>
      </c>
      <c r="W1798" s="1">
        <f t="shared" ca="1" si="249"/>
        <v>3.0160990247976738E-2</v>
      </c>
      <c r="X1798" s="1">
        <f t="shared" ca="1" si="250"/>
        <v>0.81671351412283888</v>
      </c>
      <c r="Y1798" s="1">
        <f t="shared" ca="1" si="251"/>
        <v>7.2232904165940651E-3</v>
      </c>
      <c r="Z1798" s="1">
        <f t="shared" ca="1" si="252"/>
        <v>3.5142166463233981E-2</v>
      </c>
      <c r="AA1798" s="1">
        <f t="shared" ca="1" si="253"/>
        <v>3.0160990247976738E-2</v>
      </c>
      <c r="AP1798" s="1">
        <v>1.3203047014367821E-3</v>
      </c>
      <c r="AQ1798" s="1">
        <v>1797</v>
      </c>
      <c r="AR1798" s="1">
        <v>-5.2152225514883362E-3</v>
      </c>
    </row>
    <row r="1799" spans="1:44" x14ac:dyDescent="0.3">
      <c r="A1799" s="4">
        <v>40249</v>
      </c>
      <c r="B1799" s="1">
        <v>5945.1098629999997</v>
      </c>
      <c r="C1799" s="1">
        <f t="shared" si="254"/>
        <v>7.0380928769677668E-3</v>
      </c>
      <c r="D1799" s="1">
        <f t="shared" si="247"/>
        <v>7.2551263940409984E-3</v>
      </c>
      <c r="V1799" s="1">
        <f t="shared" ca="1" si="248"/>
        <v>0.8814512596720856</v>
      </c>
      <c r="W1799" s="1">
        <f t="shared" ca="1" si="249"/>
        <v>3.5468183539356254E-2</v>
      </c>
      <c r="X1799" s="1">
        <f t="shared" ca="1" si="250"/>
        <v>0.36118832360962527</v>
      </c>
      <c r="Y1799" s="1">
        <f t="shared" ca="1" si="251"/>
        <v>-2.842274067020483E-3</v>
      </c>
      <c r="Z1799" s="1">
        <f t="shared" ca="1" si="252"/>
        <v>0.55995281828994925</v>
      </c>
      <c r="AA1799" s="1">
        <f t="shared" ca="1" si="253"/>
        <v>-2.842274067020483E-3</v>
      </c>
      <c r="AP1799" s="1">
        <v>9.7096661037591255E-4</v>
      </c>
      <c r="AQ1799" s="1">
        <v>1798</v>
      </c>
      <c r="AR1799" s="1">
        <v>-5.2138562759384E-3</v>
      </c>
    </row>
    <row r="1800" spans="1:44" x14ac:dyDescent="0.3">
      <c r="A1800" s="4">
        <v>40248</v>
      </c>
      <c r="B1800" s="1">
        <v>5928.6298829999996</v>
      </c>
      <c r="C1800" s="1">
        <f t="shared" si="254"/>
        <v>-2.7720227850733109E-3</v>
      </c>
      <c r="D1800" s="1">
        <f t="shared" si="247"/>
        <v>-2.5549892680000797E-3</v>
      </c>
      <c r="V1800" s="1">
        <f t="shared" ca="1" si="248"/>
        <v>0.71188206081173611</v>
      </c>
      <c r="W1800" s="1">
        <f t="shared" ca="1" si="249"/>
        <v>1.6766740270714231E-2</v>
      </c>
      <c r="X1800" s="1">
        <f t="shared" ca="1" si="250"/>
        <v>0.70618402902347699</v>
      </c>
      <c r="Y1800" s="1">
        <f t="shared" ca="1" si="251"/>
        <v>4.3381667037279874E-3</v>
      </c>
      <c r="Z1800" s="1">
        <f t="shared" ca="1" si="252"/>
        <v>0.11907486818337154</v>
      </c>
      <c r="AA1800" s="1">
        <f t="shared" ca="1" si="253"/>
        <v>4.3381667037279874E-3</v>
      </c>
      <c r="AP1800" s="1">
        <v>-3.744909115918987E-4</v>
      </c>
      <c r="AQ1800" s="1">
        <v>1799</v>
      </c>
      <c r="AR1800" s="1">
        <v>-5.2128839713590953E-3</v>
      </c>
    </row>
    <row r="1801" spans="1:44" x14ac:dyDescent="0.3">
      <c r="A1801" s="4">
        <v>40247</v>
      </c>
      <c r="B1801" s="1">
        <v>5936.7202150000003</v>
      </c>
      <c r="C1801" s="1">
        <f t="shared" si="254"/>
        <v>1.3646208583874037E-3</v>
      </c>
      <c r="D1801" s="1">
        <f t="shared" si="247"/>
        <v>1.5816543754606351E-3</v>
      </c>
      <c r="V1801" s="1">
        <f t="shared" ca="1" si="248"/>
        <v>0.15422182801527173</v>
      </c>
      <c r="W1801" s="1">
        <f t="shared" ca="1" si="249"/>
        <v>-3.0554794404576546E-2</v>
      </c>
      <c r="X1801" s="1">
        <f t="shared" ca="1" si="250"/>
        <v>0.62238633692806655</v>
      </c>
      <c r="Y1801" s="1">
        <f t="shared" ca="1" si="251"/>
        <v>2.4940336778844527E-3</v>
      </c>
      <c r="Z1801" s="1">
        <f t="shared" ca="1" si="252"/>
        <v>0.40371805612379996</v>
      </c>
      <c r="AA1801" s="1">
        <f t="shared" ca="1" si="253"/>
        <v>2.4940336778844527E-3</v>
      </c>
      <c r="AP1801" s="1">
        <v>-6.8122128248729137E-3</v>
      </c>
      <c r="AQ1801" s="1">
        <v>1800</v>
      </c>
      <c r="AR1801" s="1">
        <v>-5.2084254310685064E-3</v>
      </c>
    </row>
    <row r="1802" spans="1:44" x14ac:dyDescent="0.3">
      <c r="A1802" s="4">
        <v>40246</v>
      </c>
      <c r="B1802" s="1">
        <v>5885.8901370000003</v>
      </c>
      <c r="C1802" s="1">
        <f t="shared" si="254"/>
        <v>-8.561979705826504E-3</v>
      </c>
      <c r="D1802" s="1">
        <f t="shared" si="247"/>
        <v>-8.3449461887532723E-3</v>
      </c>
      <c r="V1802" s="1">
        <f t="shared" ca="1" si="248"/>
        <v>0.99960215051126777</v>
      </c>
      <c r="W1802" s="1">
        <f t="shared" ca="1" si="249"/>
        <v>0.10062859840312205</v>
      </c>
      <c r="X1802" s="1">
        <f t="shared" ca="1" si="250"/>
        <v>0.2107405868697162</v>
      </c>
      <c r="Y1802" s="1">
        <f t="shared" ca="1" si="251"/>
        <v>-6.4308337344017646E-3</v>
      </c>
      <c r="Z1802" s="1">
        <f t="shared" ca="1" si="252"/>
        <v>4.0731067255876496E-2</v>
      </c>
      <c r="AA1802" s="1">
        <f t="shared" ca="1" si="253"/>
        <v>0.10062859840312205</v>
      </c>
      <c r="AP1802" s="1">
        <v>3.7920750245062818E-3</v>
      </c>
      <c r="AQ1802" s="1">
        <v>1801</v>
      </c>
      <c r="AR1802" s="1">
        <v>-5.2059395091761706E-3</v>
      </c>
    </row>
    <row r="1803" spans="1:44" x14ac:dyDescent="0.3">
      <c r="A1803" s="4">
        <v>40245</v>
      </c>
      <c r="B1803" s="1">
        <v>5875.9101559999999</v>
      </c>
      <c r="C1803" s="1">
        <f t="shared" si="254"/>
        <v>-1.6955771799517716E-3</v>
      </c>
      <c r="D1803" s="1">
        <f t="shared" si="247"/>
        <v>-1.4785436628785402E-3</v>
      </c>
      <c r="V1803" s="1">
        <f t="shared" ca="1" si="248"/>
        <v>0.38297122762601021</v>
      </c>
      <c r="W1803" s="1">
        <f t="shared" ca="1" si="249"/>
        <v>-8.930594714955364E-3</v>
      </c>
      <c r="X1803" s="1">
        <f t="shared" ca="1" si="250"/>
        <v>5.447029007533688E-2</v>
      </c>
      <c r="Y1803" s="1">
        <f t="shared" ca="1" si="251"/>
        <v>-1.2823785271373624E-2</v>
      </c>
      <c r="Z1803" s="1">
        <f t="shared" ca="1" si="252"/>
        <v>0.3825259172926766</v>
      </c>
      <c r="AA1803" s="1">
        <f t="shared" ca="1" si="253"/>
        <v>-1.2823785271373624E-2</v>
      </c>
      <c r="AP1803" s="1">
        <v>-3.7952652686745769E-3</v>
      </c>
      <c r="AQ1803" s="1">
        <v>1802</v>
      </c>
      <c r="AR1803" s="1">
        <v>-5.2051035271250537E-3</v>
      </c>
    </row>
    <row r="1804" spans="1:44" x14ac:dyDescent="0.3">
      <c r="A1804" s="4">
        <v>40242</v>
      </c>
      <c r="B1804" s="1">
        <v>5877.3598629999997</v>
      </c>
      <c r="C1804" s="1">
        <f t="shared" si="254"/>
        <v>2.4672041632893917E-4</v>
      </c>
      <c r="D1804" s="1">
        <f t="shared" si="247"/>
        <v>4.6375393340217046E-4</v>
      </c>
      <c r="V1804" s="1">
        <f t="shared" ca="1" si="248"/>
        <v>0.19163092236758439</v>
      </c>
      <c r="W1804" s="1">
        <f t="shared" ca="1" si="249"/>
        <v>-2.61570598787749E-2</v>
      </c>
      <c r="X1804" s="1">
        <f t="shared" ca="1" si="250"/>
        <v>0.21932124700614253</v>
      </c>
      <c r="Y1804" s="1">
        <f t="shared" ca="1" si="251"/>
        <v>-6.1959008574976196E-3</v>
      </c>
      <c r="Z1804" s="1">
        <f t="shared" ca="1" si="252"/>
        <v>0.47362404712223682</v>
      </c>
      <c r="AA1804" s="1">
        <f t="shared" ca="1" si="253"/>
        <v>-6.1959008574976196E-3</v>
      </c>
      <c r="AP1804" s="1">
        <v>-2.0850904873923343E-3</v>
      </c>
      <c r="AQ1804" s="1">
        <v>1803</v>
      </c>
      <c r="AR1804" s="1">
        <v>-5.2028701285419749E-3</v>
      </c>
    </row>
    <row r="1805" spans="1:44" x14ac:dyDescent="0.3">
      <c r="A1805" s="4">
        <v>40241</v>
      </c>
      <c r="B1805" s="1">
        <v>5795.3198240000002</v>
      </c>
      <c r="C1805" s="1">
        <f t="shared" si="254"/>
        <v>-1.3958655061513208E-2</v>
      </c>
      <c r="D1805" s="1">
        <f t="shared" si="247"/>
        <v>-1.3741621544439976E-2</v>
      </c>
      <c r="V1805" s="1">
        <f t="shared" ca="1" si="248"/>
        <v>0.44720648117768258</v>
      </c>
      <c r="W1805" s="1">
        <f t="shared" ca="1" si="249"/>
        <v>-3.9816706569644859E-3</v>
      </c>
      <c r="X1805" s="1">
        <f t="shared" ca="1" si="250"/>
        <v>0.42888610891314694</v>
      </c>
      <c r="Y1805" s="1">
        <f t="shared" ca="1" si="251"/>
        <v>-1.433686053677508E-3</v>
      </c>
      <c r="Z1805" s="1">
        <f t="shared" ca="1" si="252"/>
        <v>0.22318412045133051</v>
      </c>
      <c r="AA1805" s="1">
        <f t="shared" ca="1" si="253"/>
        <v>-1.433686053677508E-3</v>
      </c>
      <c r="AP1805" s="1">
        <v>1.5718149618644023E-3</v>
      </c>
      <c r="AQ1805" s="1">
        <v>1804</v>
      </c>
      <c r="AR1805" s="1">
        <v>-5.1958273503754275E-3</v>
      </c>
    </row>
    <row r="1806" spans="1:44" x14ac:dyDescent="0.3">
      <c r="A1806" s="4">
        <v>40240</v>
      </c>
      <c r="B1806" s="1">
        <v>5817.8798829999996</v>
      </c>
      <c r="C1806" s="1">
        <f t="shared" si="254"/>
        <v>3.8928065551399075E-3</v>
      </c>
      <c r="D1806" s="1">
        <f t="shared" si="247"/>
        <v>4.1098400722131391E-3</v>
      </c>
      <c r="V1806" s="1">
        <f t="shared" ca="1" si="248"/>
        <v>0.66095001550912935</v>
      </c>
      <c r="W1806" s="1">
        <f t="shared" ca="1" si="249"/>
        <v>1.2451718510934878E-2</v>
      </c>
      <c r="X1806" s="1">
        <f t="shared" ca="1" si="250"/>
        <v>0.10401936401204925</v>
      </c>
      <c r="Y1806" s="1">
        <f t="shared" ca="1" si="251"/>
        <v>-1.0071814039873634E-2</v>
      </c>
      <c r="Z1806" s="1">
        <f t="shared" ca="1" si="252"/>
        <v>0.49337459814897244</v>
      </c>
      <c r="AA1806" s="1">
        <f t="shared" ca="1" si="253"/>
        <v>-1.0071814039873634E-2</v>
      </c>
      <c r="AP1806" s="1">
        <v>-4.0676783346695706E-3</v>
      </c>
      <c r="AQ1806" s="1">
        <v>1805</v>
      </c>
      <c r="AR1806" s="1">
        <v>-5.1957051234929963E-3</v>
      </c>
    </row>
    <row r="1807" spans="1:44" x14ac:dyDescent="0.3">
      <c r="A1807" s="4">
        <v>40239</v>
      </c>
      <c r="B1807" s="1">
        <v>5776.5600590000004</v>
      </c>
      <c r="C1807" s="1">
        <f t="shared" si="254"/>
        <v>-7.1022133201369235E-3</v>
      </c>
      <c r="D1807" s="1">
        <f t="shared" si="247"/>
        <v>-6.8851798030636919E-3</v>
      </c>
      <c r="V1807" s="1">
        <f t="shared" ca="1" si="248"/>
        <v>0.53750697264266512</v>
      </c>
      <c r="W1807" s="1">
        <f t="shared" ca="1" si="249"/>
        <v>2.8246490932821249E-3</v>
      </c>
      <c r="X1807" s="1">
        <f t="shared" ca="1" si="250"/>
        <v>0.62254589975359309</v>
      </c>
      <c r="Y1807" s="1">
        <f t="shared" ca="1" si="251"/>
        <v>2.4973929467725694E-3</v>
      </c>
      <c r="Z1807" s="1">
        <f t="shared" ca="1" si="252"/>
        <v>0.42635538383863081</v>
      </c>
      <c r="AA1807" s="1">
        <f t="shared" ca="1" si="253"/>
        <v>2.4973929467725694E-3</v>
      </c>
      <c r="AP1807" s="1">
        <v>2.7721930914858819E-3</v>
      </c>
      <c r="AQ1807" s="1">
        <v>1806</v>
      </c>
      <c r="AR1807" s="1">
        <v>-5.1858787244161934E-3</v>
      </c>
    </row>
    <row r="1808" spans="1:44" x14ac:dyDescent="0.3">
      <c r="A1808" s="4">
        <v>40238</v>
      </c>
      <c r="B1808" s="1">
        <v>5713.5097660000001</v>
      </c>
      <c r="C1808" s="1">
        <f t="shared" si="254"/>
        <v>-1.0914851114854518E-2</v>
      </c>
      <c r="D1808" s="1">
        <f t="shared" si="247"/>
        <v>-1.0697817597781286E-2</v>
      </c>
      <c r="V1808" s="1">
        <f t="shared" ca="1" si="248"/>
        <v>0.81590238785484548</v>
      </c>
      <c r="W1808" s="1">
        <f t="shared" ca="1" si="249"/>
        <v>2.6995773788042386E-2</v>
      </c>
      <c r="X1808" s="1">
        <f t="shared" ca="1" si="250"/>
        <v>0.75102629265572141</v>
      </c>
      <c r="Y1808" s="1">
        <f t="shared" ca="1" si="251"/>
        <v>5.4217830643983897E-3</v>
      </c>
      <c r="Z1808" s="1">
        <f t="shared" ca="1" si="252"/>
        <v>0.22915495235623184</v>
      </c>
      <c r="AA1808" s="1">
        <f t="shared" ca="1" si="253"/>
        <v>5.4217830643983897E-3</v>
      </c>
      <c r="AP1808" s="1">
        <v>5.4696262525551504E-3</v>
      </c>
      <c r="AQ1808" s="1">
        <v>1807</v>
      </c>
      <c r="AR1808" s="1">
        <v>-5.1852755436714729E-3</v>
      </c>
    </row>
    <row r="1809" spans="1:44" x14ac:dyDescent="0.3">
      <c r="A1809" s="4">
        <v>40235</v>
      </c>
      <c r="B1809" s="1">
        <v>5598.4599609999996</v>
      </c>
      <c r="C1809" s="1">
        <f t="shared" si="254"/>
        <v>-2.0136450222705465E-2</v>
      </c>
      <c r="D1809" s="1">
        <f t="shared" si="247"/>
        <v>-1.9919416705632235E-2</v>
      </c>
      <c r="V1809" s="1">
        <f t="shared" ca="1" si="248"/>
        <v>0.79777915346545403</v>
      </c>
      <c r="W1809" s="1">
        <f t="shared" ca="1" si="249"/>
        <v>2.5011445228366822E-2</v>
      </c>
      <c r="X1809" s="1">
        <f t="shared" ca="1" si="250"/>
        <v>0.49894845461616555</v>
      </c>
      <c r="Y1809" s="1">
        <f t="shared" ca="1" si="251"/>
        <v>-2.1086691546493373E-5</v>
      </c>
      <c r="Z1809" s="1">
        <f t="shared" ca="1" si="252"/>
        <v>0.46615486301538211</v>
      </c>
      <c r="AA1809" s="1">
        <f t="shared" ca="1" si="253"/>
        <v>-2.1086691546493373E-5</v>
      </c>
      <c r="AP1809" s="1">
        <v>3.1140427816694649E-3</v>
      </c>
      <c r="AQ1809" s="1">
        <v>1808</v>
      </c>
      <c r="AR1809" s="1">
        <v>-5.1767922951697588E-3</v>
      </c>
    </row>
    <row r="1810" spans="1:44" x14ac:dyDescent="0.3">
      <c r="A1810" s="4">
        <v>40234</v>
      </c>
      <c r="B1810" s="1">
        <v>5532.330078</v>
      </c>
      <c r="C1810" s="1">
        <f t="shared" si="254"/>
        <v>-1.1812156103763124E-2</v>
      </c>
      <c r="D1810" s="1">
        <f t="shared" si="247"/>
        <v>-1.1595122586689892E-2</v>
      </c>
      <c r="V1810" s="1">
        <f t="shared" ca="1" si="248"/>
        <v>0.31396342985296777</v>
      </c>
      <c r="W1810" s="1">
        <f t="shared" ca="1" si="249"/>
        <v>-1.4539406125940605E-2</v>
      </c>
      <c r="X1810" s="1">
        <f t="shared" ca="1" si="250"/>
        <v>0.9710134721603445</v>
      </c>
      <c r="Y1810" s="1">
        <f t="shared" ca="1" si="251"/>
        <v>1.5167212900591151E-2</v>
      </c>
      <c r="Z1810" s="1">
        <f t="shared" ca="1" si="252"/>
        <v>0.2225464408998078</v>
      </c>
      <c r="AA1810" s="1">
        <f t="shared" ca="1" si="253"/>
        <v>1.5167212900591151E-2</v>
      </c>
      <c r="AP1810" s="1">
        <v>4.1473094896120515E-3</v>
      </c>
      <c r="AQ1810" s="1">
        <v>1809</v>
      </c>
      <c r="AR1810" s="1">
        <v>-5.1738612133379715E-3</v>
      </c>
    </row>
    <row r="1811" spans="1:44" x14ac:dyDescent="0.3">
      <c r="A1811" s="4">
        <v>40233</v>
      </c>
      <c r="B1811" s="1">
        <v>5615.5097660000001</v>
      </c>
      <c r="C1811" s="1">
        <f t="shared" si="254"/>
        <v>1.503519978512753E-2</v>
      </c>
      <c r="D1811" s="1">
        <f t="shared" si="247"/>
        <v>1.5252233302200761E-2</v>
      </c>
      <c r="V1811" s="1">
        <f t="shared" ca="1" si="248"/>
        <v>0.39729042437627349</v>
      </c>
      <c r="W1811" s="1">
        <f t="shared" ca="1" si="249"/>
        <v>-7.8110040397433057E-3</v>
      </c>
      <c r="X1811" s="1">
        <f t="shared" ca="1" si="250"/>
        <v>6.1605325735339278E-2</v>
      </c>
      <c r="Y1811" s="1">
        <f t="shared" ca="1" si="251"/>
        <v>-1.2331489859718665E-2</v>
      </c>
      <c r="Z1811" s="1">
        <f t="shared" ca="1" si="252"/>
        <v>0.18585475809932506</v>
      </c>
      <c r="AA1811" s="1">
        <f t="shared" ca="1" si="253"/>
        <v>-1.2331489859718665E-2</v>
      </c>
      <c r="AP1811" s="1">
        <v>-4.6336949179538824E-2</v>
      </c>
      <c r="AQ1811" s="1">
        <v>1810</v>
      </c>
      <c r="AR1811" s="1">
        <v>-5.1723733103997607E-3</v>
      </c>
    </row>
    <row r="1812" spans="1:44" x14ac:dyDescent="0.3">
      <c r="A1812" s="4">
        <v>40232</v>
      </c>
      <c r="B1812" s="1">
        <v>5604.0698240000002</v>
      </c>
      <c r="C1812" s="1">
        <f t="shared" si="254"/>
        <v>-2.0372045418325024E-3</v>
      </c>
      <c r="D1812" s="1">
        <f t="shared" si="247"/>
        <v>-1.820171024759271E-3</v>
      </c>
      <c r="V1812" s="1">
        <f t="shared" ca="1" si="248"/>
        <v>0.61392420433588624</v>
      </c>
      <c r="W1812" s="1">
        <f t="shared" ca="1" si="249"/>
        <v>8.6868502098204903E-3</v>
      </c>
      <c r="X1812" s="1">
        <f t="shared" ca="1" si="250"/>
        <v>0.36976188265531473</v>
      </c>
      <c r="Y1812" s="1">
        <f t="shared" ca="1" si="251"/>
        <v>-2.659872572600838E-3</v>
      </c>
      <c r="Z1812" s="1">
        <f t="shared" ca="1" si="252"/>
        <v>0.50978220653999506</v>
      </c>
      <c r="AA1812" s="1">
        <f t="shared" ca="1" si="253"/>
        <v>-2.659872572600838E-3</v>
      </c>
      <c r="AP1812" s="1">
        <v>9.2939924114905322E-4</v>
      </c>
      <c r="AQ1812" s="1">
        <v>1811</v>
      </c>
      <c r="AR1812" s="1">
        <v>-5.1641768756737656E-3</v>
      </c>
    </row>
    <row r="1813" spans="1:44" x14ac:dyDescent="0.3">
      <c r="A1813" s="4">
        <v>40231</v>
      </c>
      <c r="B1813" s="1">
        <v>5688.4399409999996</v>
      </c>
      <c r="C1813" s="1">
        <f t="shared" si="254"/>
        <v>1.5055150925970954E-2</v>
      </c>
      <c r="D1813" s="1">
        <f t="shared" si="247"/>
        <v>1.5272184443044186E-2</v>
      </c>
      <c r="V1813" s="1">
        <f t="shared" ca="1" si="248"/>
        <v>0.62410421743117139</v>
      </c>
      <c r="W1813" s="1">
        <f t="shared" ca="1" si="249"/>
        <v>9.4883377493238732E-3</v>
      </c>
      <c r="X1813" s="1">
        <f t="shared" ca="1" si="250"/>
        <v>0.6704167181266999</v>
      </c>
      <c r="Y1813" s="1">
        <f t="shared" ca="1" si="251"/>
        <v>3.5285131166760231E-3</v>
      </c>
      <c r="Z1813" s="1">
        <f t="shared" ca="1" si="252"/>
        <v>0.35216816540052254</v>
      </c>
      <c r="AA1813" s="1">
        <f t="shared" ca="1" si="253"/>
        <v>3.5285131166760231E-3</v>
      </c>
      <c r="AP1813" s="1">
        <v>-9.7401175807912029E-3</v>
      </c>
      <c r="AQ1813" s="1">
        <v>1812</v>
      </c>
      <c r="AR1813" s="1">
        <v>-5.1634225705513657E-3</v>
      </c>
    </row>
    <row r="1814" spans="1:44" x14ac:dyDescent="0.3">
      <c r="A1814" s="4">
        <v>40228</v>
      </c>
      <c r="B1814" s="1">
        <v>5722.0498049999997</v>
      </c>
      <c r="C1814" s="1">
        <f t="shared" si="254"/>
        <v>5.9084501811742024E-3</v>
      </c>
      <c r="D1814" s="1">
        <f t="shared" si="247"/>
        <v>6.125483698247434E-3</v>
      </c>
      <c r="V1814" s="1">
        <f t="shared" ca="1" si="248"/>
        <v>0.43758962381227262</v>
      </c>
      <c r="W1814" s="1">
        <f t="shared" ca="1" si="249"/>
        <v>-4.7124971434526347E-3</v>
      </c>
      <c r="X1814" s="1">
        <f t="shared" ca="1" si="250"/>
        <v>0.26017149837204467</v>
      </c>
      <c r="Y1814" s="1">
        <f t="shared" ca="1" si="251"/>
        <v>-5.1425342022794716E-3</v>
      </c>
      <c r="Z1814" s="1">
        <f t="shared" ca="1" si="252"/>
        <v>0.55970316998677472</v>
      </c>
      <c r="AA1814" s="1">
        <f t="shared" ca="1" si="253"/>
        <v>-5.1425342022794716E-3</v>
      </c>
      <c r="AP1814" s="1">
        <v>8.4540037123770825E-3</v>
      </c>
      <c r="AQ1814" s="1">
        <v>1813</v>
      </c>
      <c r="AR1814" s="1">
        <v>-5.1457387389037563E-3</v>
      </c>
    </row>
    <row r="1815" spans="1:44" x14ac:dyDescent="0.3">
      <c r="A1815" s="4">
        <v>40227</v>
      </c>
      <c r="B1815" s="1">
        <v>5680.4101559999999</v>
      </c>
      <c r="C1815" s="1">
        <f t="shared" si="254"/>
        <v>-7.2770511301062917E-3</v>
      </c>
      <c r="D1815" s="1">
        <f t="shared" si="247"/>
        <v>-7.0600176130330601E-3</v>
      </c>
      <c r="V1815" s="1">
        <f t="shared" ca="1" si="248"/>
        <v>0.7339155311659854</v>
      </c>
      <c r="W1815" s="1">
        <f t="shared" ca="1" si="249"/>
        <v>1.8740955920214294E-2</v>
      </c>
      <c r="X1815" s="1">
        <f t="shared" ca="1" si="250"/>
        <v>0.76038644445061687</v>
      </c>
      <c r="Y1815" s="1">
        <f t="shared" ca="1" si="251"/>
        <v>5.6603696217071339E-3</v>
      </c>
      <c r="Z1815" s="1">
        <f t="shared" ca="1" si="252"/>
        <v>0.32788438270289766</v>
      </c>
      <c r="AA1815" s="1">
        <f t="shared" ca="1" si="253"/>
        <v>5.6603696217071339E-3</v>
      </c>
      <c r="AP1815" s="1">
        <v>1.2286080894487444E-2</v>
      </c>
      <c r="AQ1815" s="1">
        <v>1814</v>
      </c>
      <c r="AR1815" s="1">
        <v>-5.1437617911956838E-3</v>
      </c>
    </row>
    <row r="1816" spans="1:44" x14ac:dyDescent="0.3">
      <c r="A1816" s="4">
        <v>40226</v>
      </c>
      <c r="B1816" s="1">
        <v>5648.3398440000001</v>
      </c>
      <c r="C1816" s="1">
        <f t="shared" si="254"/>
        <v>-5.645774005619152E-3</v>
      </c>
      <c r="D1816" s="1">
        <f t="shared" si="247"/>
        <v>-5.4287404885459203E-3</v>
      </c>
      <c r="V1816" s="1">
        <f t="shared" ca="1" si="248"/>
        <v>0.32846530927183981</v>
      </c>
      <c r="W1816" s="1">
        <f t="shared" ca="1" si="249"/>
        <v>-1.3324646087419654E-2</v>
      </c>
      <c r="X1816" s="1">
        <f t="shared" ca="1" si="250"/>
        <v>0.79938978675617745</v>
      </c>
      <c r="Y1816" s="1">
        <f t="shared" ca="1" si="251"/>
        <v>6.7155487932124011E-3</v>
      </c>
      <c r="Z1816" s="1">
        <f t="shared" ca="1" si="252"/>
        <v>0.52366150638612241</v>
      </c>
      <c r="AA1816" s="1">
        <f t="shared" ca="1" si="253"/>
        <v>6.7155487932124011E-3</v>
      </c>
      <c r="AP1816" s="1">
        <v>-5.2316587237701872E-3</v>
      </c>
      <c r="AQ1816" s="1">
        <v>1815</v>
      </c>
      <c r="AR1816" s="1">
        <v>-5.1436625632658699E-3</v>
      </c>
    </row>
    <row r="1817" spans="1:44" x14ac:dyDescent="0.3">
      <c r="A1817" s="4">
        <v>40225</v>
      </c>
      <c r="B1817" s="1">
        <v>5592.1201170000004</v>
      </c>
      <c r="C1817" s="1">
        <f t="shared" si="254"/>
        <v>-9.9533187720139762E-3</v>
      </c>
      <c r="D1817" s="1">
        <f t="shared" si="247"/>
        <v>-9.7362852549407446E-3</v>
      </c>
      <c r="V1817" s="1">
        <f t="shared" ca="1" si="248"/>
        <v>7.3548284681719256E-3</v>
      </c>
      <c r="W1817" s="1">
        <f t="shared" ca="1" si="249"/>
        <v>-7.3183486128388486E-2</v>
      </c>
      <c r="X1817" s="1">
        <f t="shared" ca="1" si="250"/>
        <v>0.62679427852898528</v>
      </c>
      <c r="Y1817" s="1">
        <f t="shared" ca="1" si="251"/>
        <v>2.586998071751158E-3</v>
      </c>
      <c r="Z1817" s="1">
        <f t="shared" ca="1" si="252"/>
        <v>0.39553348514906717</v>
      </c>
      <c r="AA1817" s="1">
        <f t="shared" ca="1" si="253"/>
        <v>2.586998071751158E-3</v>
      </c>
      <c r="AP1817" s="1">
        <v>-8.3294113236559025E-3</v>
      </c>
      <c r="AQ1817" s="1">
        <v>1816</v>
      </c>
      <c r="AR1817" s="1">
        <v>-5.135266953643405E-3</v>
      </c>
    </row>
    <row r="1818" spans="1:44" x14ac:dyDescent="0.3">
      <c r="A1818" s="4">
        <v>40224</v>
      </c>
      <c r="B1818" s="1">
        <v>5511.1000979999999</v>
      </c>
      <c r="C1818" s="1">
        <f t="shared" si="254"/>
        <v>-1.4488247266667304E-2</v>
      </c>
      <c r="D1818" s="1">
        <f t="shared" si="247"/>
        <v>-1.4271213749594072E-2</v>
      </c>
      <c r="V1818" s="1">
        <f t="shared" ca="1" si="248"/>
        <v>0.4717432893031861</v>
      </c>
      <c r="W1818" s="1">
        <f t="shared" ca="1" si="249"/>
        <v>-2.1266518869928067E-3</v>
      </c>
      <c r="X1818" s="1">
        <f t="shared" ca="1" si="250"/>
        <v>0.3086299414005893</v>
      </c>
      <c r="Y1818" s="1">
        <f t="shared" ca="1" si="251"/>
        <v>-3.9979004666192662E-3</v>
      </c>
      <c r="Z1818" s="1">
        <f t="shared" ca="1" si="252"/>
        <v>0.81549350458317083</v>
      </c>
      <c r="AA1818" s="1">
        <f t="shared" ca="1" si="253"/>
        <v>-3.9979004666192662E-3</v>
      </c>
      <c r="AP1818" s="1">
        <v>5.4939051074060783E-3</v>
      </c>
      <c r="AQ1818" s="1">
        <v>1817</v>
      </c>
      <c r="AR1818" s="1">
        <v>-5.1352035576225016E-3</v>
      </c>
    </row>
    <row r="1819" spans="1:44" x14ac:dyDescent="0.3">
      <c r="A1819" s="4">
        <v>40221</v>
      </c>
      <c r="B1819" s="1">
        <v>5500.3901370000003</v>
      </c>
      <c r="C1819" s="1">
        <f t="shared" si="254"/>
        <v>-1.9433435810549428E-3</v>
      </c>
      <c r="D1819" s="1">
        <f t="shared" si="247"/>
        <v>-1.7263100639817114E-3</v>
      </c>
      <c r="V1819" s="1">
        <f t="shared" ca="1" si="248"/>
        <v>0.83868998471001299</v>
      </c>
      <c r="W1819" s="1">
        <f t="shared" ca="1" si="249"/>
        <v>2.9672643536921471E-2</v>
      </c>
      <c r="X1819" s="1">
        <f t="shared" ca="1" si="250"/>
        <v>0.58359821006249191</v>
      </c>
      <c r="Y1819" s="1">
        <f t="shared" ca="1" si="251"/>
        <v>1.6888580324271418E-3</v>
      </c>
      <c r="Z1819" s="1">
        <f t="shared" ca="1" si="252"/>
        <v>0.29495298949976589</v>
      </c>
      <c r="AA1819" s="1">
        <f t="shared" ca="1" si="253"/>
        <v>1.6888580324271418E-3</v>
      </c>
      <c r="AP1819" s="1">
        <v>-1.0887121637786676E-2</v>
      </c>
      <c r="AQ1819" s="1">
        <v>1818</v>
      </c>
      <c r="AR1819" s="1">
        <v>-5.1315380204065347E-3</v>
      </c>
    </row>
    <row r="1820" spans="1:44" x14ac:dyDescent="0.3">
      <c r="A1820" s="4">
        <v>40220</v>
      </c>
      <c r="B1820" s="1">
        <v>5503.9301759999998</v>
      </c>
      <c r="C1820" s="1">
        <f t="shared" si="254"/>
        <v>6.4359780157891076E-4</v>
      </c>
      <c r="D1820" s="1">
        <f t="shared" si="247"/>
        <v>8.6063131865214205E-4</v>
      </c>
      <c r="V1820" s="1">
        <f t="shared" ca="1" si="248"/>
        <v>0.57628925699654432</v>
      </c>
      <c r="W1820" s="1">
        <f t="shared" ca="1" si="249"/>
        <v>5.772283678681947E-3</v>
      </c>
      <c r="X1820" s="1">
        <f t="shared" ca="1" si="250"/>
        <v>0.52069467381688217</v>
      </c>
      <c r="Y1820" s="1">
        <f t="shared" ca="1" si="251"/>
        <v>4.1517712793120635E-4</v>
      </c>
      <c r="Z1820" s="1">
        <f t="shared" ca="1" si="252"/>
        <v>0.44219676306080591</v>
      </c>
      <c r="AA1820" s="1">
        <f t="shared" ca="1" si="253"/>
        <v>4.1517712793120635E-4</v>
      </c>
      <c r="AP1820" s="1">
        <v>-4.4639527120498203E-3</v>
      </c>
      <c r="AQ1820" s="1">
        <v>1819</v>
      </c>
      <c r="AR1820" s="1">
        <v>-5.1218994691814186E-3</v>
      </c>
    </row>
    <row r="1821" spans="1:44" x14ac:dyDescent="0.3">
      <c r="A1821" s="4">
        <v>40219</v>
      </c>
      <c r="B1821" s="1">
        <v>5536.3701170000004</v>
      </c>
      <c r="C1821" s="1">
        <f t="shared" si="254"/>
        <v>5.8939594004036554E-3</v>
      </c>
      <c r="D1821" s="1">
        <f t="shared" si="247"/>
        <v>6.110992917476887E-3</v>
      </c>
      <c r="V1821" s="1">
        <f t="shared" ca="1" si="248"/>
        <v>0.42250046812920261</v>
      </c>
      <c r="W1821" s="1">
        <f t="shared" ca="1" si="249"/>
        <v>-5.8650230493945531E-3</v>
      </c>
      <c r="X1821" s="1">
        <f t="shared" ca="1" si="250"/>
        <v>0.68646101424327333</v>
      </c>
      <c r="Y1821" s="1">
        <f t="shared" ca="1" si="251"/>
        <v>3.8867497860428247E-3</v>
      </c>
      <c r="Z1821" s="1">
        <f t="shared" ca="1" si="252"/>
        <v>0.404724387176846</v>
      </c>
      <c r="AA1821" s="1">
        <f t="shared" ca="1" si="253"/>
        <v>3.8867497860428247E-3</v>
      </c>
      <c r="AP1821" s="1">
        <v>-1.1188270359388545E-2</v>
      </c>
      <c r="AQ1821" s="1">
        <v>1820</v>
      </c>
      <c r="AR1821" s="1">
        <v>-5.113533824860194E-3</v>
      </c>
    </row>
    <row r="1822" spans="1:44" x14ac:dyDescent="0.3">
      <c r="A1822" s="4">
        <v>40218</v>
      </c>
      <c r="B1822" s="1">
        <v>5498.2597660000001</v>
      </c>
      <c r="C1822" s="1">
        <f t="shared" si="254"/>
        <v>-6.8836349800708713E-3</v>
      </c>
      <c r="D1822" s="1">
        <f t="shared" si="247"/>
        <v>-6.6666014629976397E-3</v>
      </c>
      <c r="V1822" s="1">
        <f t="shared" ca="1" si="248"/>
        <v>0.76551369938694325</v>
      </c>
      <c r="W1822" s="1">
        <f t="shared" ca="1" si="249"/>
        <v>2.1724551305177253E-2</v>
      </c>
      <c r="X1822" s="1">
        <f t="shared" ca="1" si="250"/>
        <v>0.81692152906071158</v>
      </c>
      <c r="Y1822" s="1">
        <f t="shared" ca="1" si="251"/>
        <v>7.2295631559866442E-3</v>
      </c>
      <c r="Z1822" s="1">
        <f t="shared" ca="1" si="252"/>
        <v>0.34302760520477193</v>
      </c>
      <c r="AA1822" s="1">
        <f t="shared" ca="1" si="253"/>
        <v>7.2295631559866442E-3</v>
      </c>
      <c r="AP1822" s="1">
        <v>-3.9899206146638919E-3</v>
      </c>
      <c r="AQ1822" s="1">
        <v>1821</v>
      </c>
      <c r="AR1822" s="1">
        <v>-5.1122468579277601E-3</v>
      </c>
    </row>
    <row r="1823" spans="1:44" x14ac:dyDescent="0.3">
      <c r="A1823" s="4">
        <v>40217</v>
      </c>
      <c r="B1823" s="1">
        <v>5484.8500979999999</v>
      </c>
      <c r="C1823" s="1">
        <f t="shared" si="254"/>
        <v>-2.4388931354103354E-3</v>
      </c>
      <c r="D1823" s="1">
        <f t="shared" si="247"/>
        <v>-2.2218596183371042E-3</v>
      </c>
      <c r="V1823" s="1">
        <f t="shared" ca="1" si="248"/>
        <v>0.22561274011278265</v>
      </c>
      <c r="W1823" s="1">
        <f t="shared" ca="1" si="249"/>
        <v>-2.2601206112356567E-2</v>
      </c>
      <c r="X1823" s="1">
        <f t="shared" ca="1" si="250"/>
        <v>0.28351905706671487</v>
      </c>
      <c r="Y1823" s="1">
        <f t="shared" ca="1" si="251"/>
        <v>-4.5793523864977349E-3</v>
      </c>
      <c r="Z1823" s="1">
        <f t="shared" ca="1" si="252"/>
        <v>0.35072257887874903</v>
      </c>
      <c r="AA1823" s="1">
        <f t="shared" ca="1" si="253"/>
        <v>-4.5793523864977349E-3</v>
      </c>
      <c r="AP1823" s="1">
        <v>-6.6952221277521255E-3</v>
      </c>
      <c r="AQ1823" s="1">
        <v>1822</v>
      </c>
      <c r="AR1823" s="1">
        <v>-5.1077613278511765E-3</v>
      </c>
    </row>
    <row r="1824" spans="1:44" x14ac:dyDescent="0.3">
      <c r="A1824" s="4">
        <v>40214</v>
      </c>
      <c r="B1824" s="1">
        <v>5434.3398440000001</v>
      </c>
      <c r="C1824" s="1">
        <f t="shared" si="254"/>
        <v>-9.2090491257760913E-3</v>
      </c>
      <c r="D1824" s="1">
        <f t="shared" si="247"/>
        <v>-8.9920156087028597E-3</v>
      </c>
      <c r="V1824" s="1">
        <f t="shared" ca="1" si="248"/>
        <v>0.51909359825620327</v>
      </c>
      <c r="W1824" s="1">
        <f t="shared" ca="1" si="249"/>
        <v>1.4363651922135764E-3</v>
      </c>
      <c r="X1824" s="1">
        <f t="shared" ca="1" si="250"/>
        <v>0.76588810389426132</v>
      </c>
      <c r="Y1824" s="1">
        <f t="shared" ca="1" si="251"/>
        <v>5.8029766987916865E-3</v>
      </c>
      <c r="Z1824" s="1">
        <f t="shared" ca="1" si="252"/>
        <v>0.28931374512303643</v>
      </c>
      <c r="AA1824" s="1">
        <f t="shared" ca="1" si="253"/>
        <v>5.8029766987916865E-3</v>
      </c>
      <c r="AP1824" s="1">
        <v>1.4952733594822654E-3</v>
      </c>
      <c r="AQ1824" s="1">
        <v>1823</v>
      </c>
      <c r="AR1824" s="1">
        <v>-5.1072412723253933E-3</v>
      </c>
    </row>
    <row r="1825" spans="1:44" x14ac:dyDescent="0.3">
      <c r="A1825" s="4">
        <v>40213</v>
      </c>
      <c r="B1825" s="1">
        <v>5533.2402339999999</v>
      </c>
      <c r="C1825" s="1">
        <f t="shared" si="254"/>
        <v>1.8199154421524578E-2</v>
      </c>
      <c r="D1825" s="1">
        <f t="shared" si="247"/>
        <v>1.8416187938597808E-2</v>
      </c>
      <c r="V1825" s="1">
        <f t="shared" ca="1" si="248"/>
        <v>0.71550113147969152</v>
      </c>
      <c r="W1825" s="1">
        <f t="shared" ca="1" si="249"/>
        <v>1.7085846078437095E-2</v>
      </c>
      <c r="X1825" s="1">
        <f t="shared" ca="1" si="250"/>
        <v>0.47267652020653839</v>
      </c>
      <c r="Y1825" s="1">
        <f t="shared" ca="1" si="251"/>
        <v>-5.4834752836401912E-4</v>
      </c>
      <c r="Z1825" s="1">
        <f t="shared" ca="1" si="252"/>
        <v>0.81383398934997964</v>
      </c>
      <c r="AA1825" s="1">
        <f t="shared" ca="1" si="253"/>
        <v>-5.4834752836401912E-4</v>
      </c>
      <c r="AP1825" s="1">
        <v>4.3555498261638442E-3</v>
      </c>
      <c r="AQ1825" s="1">
        <v>1824</v>
      </c>
      <c r="AR1825" s="1">
        <v>-5.1071938985626248E-3</v>
      </c>
    </row>
    <row r="1826" spans="1:44" x14ac:dyDescent="0.3">
      <c r="A1826" s="4">
        <v>40212</v>
      </c>
      <c r="B1826" s="1">
        <v>5672.0898440000001</v>
      </c>
      <c r="C1826" s="1">
        <f t="shared" si="254"/>
        <v>2.5093725218510044E-2</v>
      </c>
      <c r="D1826" s="1">
        <f t="shared" si="247"/>
        <v>2.5310758735583274E-2</v>
      </c>
      <c r="V1826" s="1">
        <f t="shared" ca="1" si="248"/>
        <v>0.544958156997288</v>
      </c>
      <c r="W1826" s="1">
        <f t="shared" ca="1" si="249"/>
        <v>3.3879895254324693E-3</v>
      </c>
      <c r="X1826" s="1">
        <f t="shared" ca="1" si="250"/>
        <v>0.1911425809241728</v>
      </c>
      <c r="Y1826" s="1">
        <f t="shared" ca="1" si="251"/>
        <v>-6.9895484384440926E-3</v>
      </c>
      <c r="Z1826" s="1">
        <f t="shared" ca="1" si="252"/>
        <v>0.58237519452619746</v>
      </c>
      <c r="AA1826" s="1">
        <f t="shared" ca="1" si="253"/>
        <v>-6.9895484384440926E-3</v>
      </c>
      <c r="AP1826" s="1">
        <v>1.2192627301268067E-2</v>
      </c>
      <c r="AQ1826" s="1">
        <v>1825</v>
      </c>
      <c r="AR1826" s="1">
        <v>-5.1036619689038736E-3</v>
      </c>
    </row>
    <row r="1827" spans="1:44" x14ac:dyDescent="0.3">
      <c r="A1827" s="4">
        <v>40211</v>
      </c>
      <c r="B1827" s="1">
        <v>5709.6601559999999</v>
      </c>
      <c r="C1827" s="1">
        <f t="shared" si="254"/>
        <v>6.6237159553708628E-3</v>
      </c>
      <c r="D1827" s="1">
        <f t="shared" si="247"/>
        <v>6.8407494724440944E-3</v>
      </c>
      <c r="V1827" s="1">
        <f t="shared" ca="1" si="248"/>
        <v>0.42100954682399461</v>
      </c>
      <c r="W1827" s="1">
        <f t="shared" ca="1" si="249"/>
        <v>-5.9793446278130725E-3</v>
      </c>
      <c r="X1827" s="1">
        <f t="shared" ca="1" si="250"/>
        <v>1.7715507980549328E-2</v>
      </c>
      <c r="Y1827" s="1">
        <f t="shared" ca="1" si="251"/>
        <v>-1.6827181909454487E-2</v>
      </c>
      <c r="Z1827" s="1">
        <f t="shared" ca="1" si="252"/>
        <v>0.53048339051591742</v>
      </c>
      <c r="AA1827" s="1">
        <f t="shared" ca="1" si="253"/>
        <v>-1.6827181909454487E-2</v>
      </c>
      <c r="AP1827" s="1">
        <v>2.8066858884287251E-2</v>
      </c>
      <c r="AQ1827" s="1">
        <v>1826</v>
      </c>
      <c r="AR1827" s="1">
        <v>-5.1023926001416559E-3</v>
      </c>
    </row>
    <row r="1828" spans="1:44" x14ac:dyDescent="0.3">
      <c r="A1828" s="4">
        <v>40210</v>
      </c>
      <c r="B1828" s="1">
        <v>5654.4799800000001</v>
      </c>
      <c r="C1828" s="1">
        <f t="shared" si="254"/>
        <v>-9.6643538305889749E-3</v>
      </c>
      <c r="D1828" s="1">
        <f t="shared" si="247"/>
        <v>-9.4473203135157433E-3</v>
      </c>
      <c r="V1828" s="1">
        <f t="shared" ca="1" si="248"/>
        <v>0.49742545087247381</v>
      </c>
      <c r="W1828" s="1">
        <f t="shared" ca="1" si="249"/>
        <v>-1.9360447297108368E-4</v>
      </c>
      <c r="X1828" s="1">
        <f t="shared" ca="1" si="250"/>
        <v>0.65315377888876835</v>
      </c>
      <c r="Y1828" s="1">
        <f t="shared" ca="1" si="251"/>
        <v>3.1507929009047539E-3</v>
      </c>
      <c r="Z1828" s="1">
        <f t="shared" ca="1" si="252"/>
        <v>0.24819452043137336</v>
      </c>
      <c r="AA1828" s="1">
        <f t="shared" ca="1" si="253"/>
        <v>3.1507929009047539E-3</v>
      </c>
      <c r="AP1828" s="1">
        <v>3.775364715355336E-3</v>
      </c>
      <c r="AQ1828" s="1">
        <v>1827</v>
      </c>
      <c r="AR1828" s="1">
        <v>-5.0964138976153832E-3</v>
      </c>
    </row>
    <row r="1829" spans="1:44" x14ac:dyDescent="0.3">
      <c r="A1829" s="4">
        <v>40207</v>
      </c>
      <c r="B1829" s="1">
        <v>5608.7900390000004</v>
      </c>
      <c r="C1829" s="1">
        <f t="shared" si="254"/>
        <v>-8.0803082089963701E-3</v>
      </c>
      <c r="D1829" s="1">
        <f t="shared" si="247"/>
        <v>-7.8632746919231385E-3</v>
      </c>
      <c r="V1829" s="1">
        <f t="shared" ca="1" si="248"/>
        <v>4.1040600001425509E-2</v>
      </c>
      <c r="W1829" s="1">
        <f t="shared" ca="1" si="249"/>
        <v>-5.2162081809320797E-2</v>
      </c>
      <c r="X1829" s="1">
        <f t="shared" ca="1" si="250"/>
        <v>0.43669621707132422</v>
      </c>
      <c r="Y1829" s="1">
        <f t="shared" ca="1" si="251"/>
        <v>-1.2748070628953523E-3</v>
      </c>
      <c r="Z1829" s="1">
        <f t="shared" ca="1" si="252"/>
        <v>0.5577344583531888</v>
      </c>
      <c r="AA1829" s="1">
        <f t="shared" ca="1" si="253"/>
        <v>-1.2748070628953523E-3</v>
      </c>
      <c r="AP1829" s="1">
        <v>7.8290115392638596E-3</v>
      </c>
      <c r="AQ1829" s="1">
        <v>1828</v>
      </c>
      <c r="AR1829" s="1">
        <v>-5.095635114800664E-3</v>
      </c>
    </row>
    <row r="1830" spans="1:44" x14ac:dyDescent="0.3">
      <c r="A1830" s="4">
        <v>40206</v>
      </c>
      <c r="B1830" s="1">
        <v>5540.330078</v>
      </c>
      <c r="C1830" s="1">
        <f t="shared" si="254"/>
        <v>-1.2205834150319934E-2</v>
      </c>
      <c r="D1830" s="1">
        <f t="shared" si="247"/>
        <v>-1.1988800633246702E-2</v>
      </c>
      <c r="V1830" s="1">
        <f t="shared" ca="1" si="248"/>
        <v>0.76270316587355547</v>
      </c>
      <c r="W1830" s="1">
        <f t="shared" ca="1" si="249"/>
        <v>2.1450746469446391E-2</v>
      </c>
      <c r="X1830" s="1">
        <f t="shared" ca="1" si="250"/>
        <v>0.99419558920533424</v>
      </c>
      <c r="Y1830" s="1">
        <f t="shared" ca="1" si="251"/>
        <v>2.0190539073284539E-2</v>
      </c>
      <c r="Z1830" s="1">
        <f t="shared" ca="1" si="252"/>
        <v>0.2476233875374495</v>
      </c>
      <c r="AA1830" s="1">
        <f t="shared" ca="1" si="253"/>
        <v>2.0190539073284539E-2</v>
      </c>
      <c r="AP1830" s="1">
        <v>4.586352242569129E-3</v>
      </c>
      <c r="AQ1830" s="1">
        <v>1829</v>
      </c>
      <c r="AR1830" s="1">
        <v>-5.0882136740211083E-3</v>
      </c>
    </row>
    <row r="1831" spans="1:44" x14ac:dyDescent="0.3">
      <c r="A1831" s="4">
        <v>40205</v>
      </c>
      <c r="B1831" s="1">
        <v>5643.2001950000003</v>
      </c>
      <c r="C1831" s="1">
        <f t="shared" si="254"/>
        <v>1.8567506908746385E-2</v>
      </c>
      <c r="D1831" s="1">
        <f t="shared" si="247"/>
        <v>1.8784540425819615E-2</v>
      </c>
      <c r="V1831" s="1">
        <f t="shared" ca="1" si="248"/>
        <v>0.6369560606986302</v>
      </c>
      <c r="W1831" s="1">
        <f t="shared" ca="1" si="249"/>
        <v>1.0510026922352858E-2</v>
      </c>
      <c r="X1831" s="1">
        <f t="shared" ca="1" si="250"/>
        <v>0.90030739180331587</v>
      </c>
      <c r="Y1831" s="1">
        <f t="shared" ca="1" si="251"/>
        <v>1.0266440576873483E-2</v>
      </c>
      <c r="Z1831" s="1">
        <f t="shared" ca="1" si="252"/>
        <v>8.5896322697848526E-2</v>
      </c>
      <c r="AA1831" s="1">
        <f t="shared" ca="1" si="253"/>
        <v>1.0266440576873483E-2</v>
      </c>
      <c r="AP1831" s="1">
        <v>8.2528803253482106E-4</v>
      </c>
      <c r="AQ1831" s="1">
        <v>1830</v>
      </c>
      <c r="AR1831" s="1">
        <v>-5.0873373620593E-3</v>
      </c>
    </row>
    <row r="1832" spans="1:44" x14ac:dyDescent="0.3">
      <c r="A1832" s="4">
        <v>40204</v>
      </c>
      <c r="B1832" s="1">
        <v>5668.9301759999998</v>
      </c>
      <c r="C1832" s="1">
        <f t="shared" si="254"/>
        <v>4.5594662799304598E-3</v>
      </c>
      <c r="D1832" s="1">
        <f t="shared" si="247"/>
        <v>4.7764997970036914E-3</v>
      </c>
      <c r="V1832" s="1">
        <f t="shared" ca="1" si="248"/>
        <v>0.62203282995489928</v>
      </c>
      <c r="W1832" s="1">
        <f t="shared" ca="1" si="249"/>
        <v>9.3247232881549947E-3</v>
      </c>
      <c r="X1832" s="1">
        <f t="shared" ca="1" si="250"/>
        <v>0.27444153433167362</v>
      </c>
      <c r="Y1832" s="1">
        <f t="shared" ca="1" si="251"/>
        <v>-4.7954772934273582E-3</v>
      </c>
      <c r="Z1832" s="1">
        <f t="shared" ca="1" si="252"/>
        <v>0.6891924527583585</v>
      </c>
      <c r="AA1832" s="1">
        <f t="shared" ca="1" si="253"/>
        <v>-4.7954772934273582E-3</v>
      </c>
      <c r="AP1832" s="1">
        <v>-5.6243003656538523E-3</v>
      </c>
      <c r="AQ1832" s="1">
        <v>1831</v>
      </c>
      <c r="AR1832" s="1">
        <v>-5.0855297615575185E-3</v>
      </c>
    </row>
    <row r="1833" spans="1:44" x14ac:dyDescent="0.3">
      <c r="A1833" s="4">
        <v>40203</v>
      </c>
      <c r="B1833" s="1">
        <v>5631.3701170000004</v>
      </c>
      <c r="C1833" s="1">
        <f t="shared" si="254"/>
        <v>-6.6255991578470725E-3</v>
      </c>
      <c r="D1833" s="1">
        <f t="shared" si="247"/>
        <v>-6.4085656407738409E-3</v>
      </c>
      <c r="V1833" s="1">
        <f t="shared" ca="1" si="248"/>
        <v>0.8601216238381475</v>
      </c>
      <c r="W1833" s="1">
        <f t="shared" ca="1" si="249"/>
        <v>3.2425978133790938E-2</v>
      </c>
      <c r="X1833" s="1">
        <f t="shared" ca="1" si="250"/>
        <v>0.87368778539981207</v>
      </c>
      <c r="Y1833" s="1">
        <f t="shared" ca="1" si="251"/>
        <v>9.1519847182432515E-3</v>
      </c>
      <c r="Z1833" s="1">
        <f t="shared" ca="1" si="252"/>
        <v>0.46950115763306821</v>
      </c>
      <c r="AA1833" s="1">
        <f t="shared" ca="1" si="253"/>
        <v>9.1519847182432515E-3</v>
      </c>
      <c r="AP1833" s="1">
        <v>-3.4508083785920042E-4</v>
      </c>
      <c r="AQ1833" s="1">
        <v>1832</v>
      </c>
      <c r="AR1833" s="1">
        <v>-5.0807879150791485E-3</v>
      </c>
    </row>
    <row r="1834" spans="1:44" x14ac:dyDescent="0.3">
      <c r="A1834" s="4">
        <v>40200</v>
      </c>
      <c r="B1834" s="1">
        <v>5695.3198240000002</v>
      </c>
      <c r="C1834" s="1">
        <f t="shared" si="254"/>
        <v>1.1355976551238952E-2</v>
      </c>
      <c r="D1834" s="1">
        <f t="shared" si="247"/>
        <v>1.1573010068312184E-2</v>
      </c>
      <c r="V1834" s="1">
        <f t="shared" ca="1" si="248"/>
        <v>0.16079821250022353</v>
      </c>
      <c r="W1834" s="1">
        <f t="shared" ca="1" si="249"/>
        <v>-2.9735478020788471E-2</v>
      </c>
      <c r="X1834" s="1">
        <f t="shared" ca="1" si="250"/>
        <v>0.29829655428863466</v>
      </c>
      <c r="Y1834" s="1">
        <f t="shared" ca="1" si="251"/>
        <v>-4.2344489858819178E-3</v>
      </c>
      <c r="Z1834" s="1">
        <f t="shared" ca="1" si="252"/>
        <v>0.25663856917605432</v>
      </c>
      <c r="AA1834" s="1">
        <f t="shared" ca="1" si="253"/>
        <v>-4.2344489858819178E-3</v>
      </c>
      <c r="AP1834" s="1">
        <v>7.488259008383776E-3</v>
      </c>
      <c r="AQ1834" s="1">
        <v>1833</v>
      </c>
      <c r="AR1834" s="1">
        <v>-5.0779497985146181E-3</v>
      </c>
    </row>
    <row r="1835" spans="1:44" x14ac:dyDescent="0.3">
      <c r="A1835" s="4">
        <v>40199</v>
      </c>
      <c r="B1835" s="1">
        <v>5746.9702150000003</v>
      </c>
      <c r="C1835" s="1">
        <f t="shared" si="254"/>
        <v>9.0689184446404725E-3</v>
      </c>
      <c r="D1835" s="1">
        <f t="shared" si="247"/>
        <v>9.2859519617137041E-3</v>
      </c>
      <c r="V1835" s="1">
        <f t="shared" ca="1" si="248"/>
        <v>2.3001070595952133E-2</v>
      </c>
      <c r="W1835" s="1">
        <f t="shared" ca="1" si="249"/>
        <v>-5.9861209890929128E-2</v>
      </c>
      <c r="X1835" s="1">
        <f t="shared" ca="1" si="250"/>
        <v>0.85647559249505412</v>
      </c>
      <c r="Y1835" s="1">
        <f t="shared" ca="1" si="251"/>
        <v>8.5169442811948038E-3</v>
      </c>
      <c r="Z1835" s="1">
        <f t="shared" ca="1" si="252"/>
        <v>0.41318419730164246</v>
      </c>
      <c r="AA1835" s="1">
        <f t="shared" ca="1" si="253"/>
        <v>8.5169442811948038E-3</v>
      </c>
      <c r="AP1835" s="1">
        <v>1.4181322956455704E-2</v>
      </c>
      <c r="AQ1835" s="1">
        <v>1834</v>
      </c>
      <c r="AR1835" s="1">
        <v>-5.0744124274144592E-3</v>
      </c>
    </row>
    <row r="1836" spans="1:44" x14ac:dyDescent="0.3">
      <c r="A1836" s="4">
        <v>40198</v>
      </c>
      <c r="B1836" s="1">
        <v>5851.5297849999997</v>
      </c>
      <c r="C1836" s="1">
        <f t="shared" si="254"/>
        <v>1.8193859736229629E-2</v>
      </c>
      <c r="D1836" s="1">
        <f t="shared" si="247"/>
        <v>1.8410893253302859E-2</v>
      </c>
      <c r="V1836" s="1">
        <f t="shared" ca="1" si="248"/>
        <v>0.59350042736720809</v>
      </c>
      <c r="W1836" s="1">
        <f t="shared" ca="1" si="249"/>
        <v>7.0967617028288941E-3</v>
      </c>
      <c r="X1836" s="1">
        <f t="shared" ca="1" si="250"/>
        <v>0.74981820969514679</v>
      </c>
      <c r="Y1836" s="1">
        <f t="shared" ca="1" si="251"/>
        <v>5.3913423275372538E-3</v>
      </c>
      <c r="Z1836" s="1">
        <f t="shared" ca="1" si="252"/>
        <v>0.92018639229684651</v>
      </c>
      <c r="AA1836" s="1">
        <f t="shared" ca="1" si="253"/>
        <v>5.3913423275372538E-3</v>
      </c>
      <c r="AP1836" s="1">
        <v>3.3617471383906479E-3</v>
      </c>
      <c r="AQ1836" s="1">
        <v>1835</v>
      </c>
      <c r="AR1836" s="1">
        <v>-5.0714009489115685E-3</v>
      </c>
    </row>
    <row r="1837" spans="1:44" x14ac:dyDescent="0.3">
      <c r="A1837" s="4">
        <v>40197</v>
      </c>
      <c r="B1837" s="1">
        <v>5976.4799800000001</v>
      </c>
      <c r="C1837" s="1">
        <f t="shared" si="254"/>
        <v>2.1353423735499342E-2</v>
      </c>
      <c r="D1837" s="1">
        <f t="shared" si="247"/>
        <v>2.1570457252572572E-2</v>
      </c>
      <c r="V1837" s="1">
        <f t="shared" ca="1" si="248"/>
        <v>0.59868091785504995</v>
      </c>
      <c r="W1837" s="1">
        <f t="shared" ca="1" si="249"/>
        <v>7.4980287265928227E-3</v>
      </c>
      <c r="X1837" s="1">
        <f t="shared" ca="1" si="250"/>
        <v>0.43100499211946164</v>
      </c>
      <c r="Y1837" s="1">
        <f t="shared" ca="1" si="251"/>
        <v>-1.3905288690993327E-3</v>
      </c>
      <c r="Z1837" s="1">
        <f t="shared" ca="1" si="252"/>
        <v>0.26348840539441187</v>
      </c>
      <c r="AA1837" s="1">
        <f t="shared" ca="1" si="253"/>
        <v>-1.3905288690993327E-3</v>
      </c>
      <c r="AP1837" s="1">
        <v>-7.6507617768587066E-3</v>
      </c>
      <c r="AQ1837" s="1">
        <v>1836</v>
      </c>
      <c r="AR1837" s="1">
        <v>-5.0711334124149418E-3</v>
      </c>
    </row>
    <row r="1838" spans="1:44" x14ac:dyDescent="0.3">
      <c r="A1838" s="4">
        <v>40196</v>
      </c>
      <c r="B1838" s="1">
        <v>5918.5498049999997</v>
      </c>
      <c r="C1838" s="1">
        <f t="shared" si="254"/>
        <v>-9.6930258603493916E-3</v>
      </c>
      <c r="D1838" s="1">
        <f t="shared" si="247"/>
        <v>-9.47599234327616E-3</v>
      </c>
      <c r="V1838" s="1">
        <f t="shared" ca="1" si="248"/>
        <v>7.8099019816815551E-2</v>
      </c>
      <c r="W1838" s="1">
        <f t="shared" ca="1" si="249"/>
        <v>-4.2539252482367736E-2</v>
      </c>
      <c r="X1838" s="1">
        <f t="shared" ca="1" si="250"/>
        <v>0.54814674155110821</v>
      </c>
      <c r="Y1838" s="1">
        <f t="shared" ca="1" si="251"/>
        <v>9.6784363217664298E-4</v>
      </c>
      <c r="Z1838" s="1">
        <f t="shared" ca="1" si="252"/>
        <v>0.20944483237327827</v>
      </c>
      <c r="AA1838" s="1">
        <f t="shared" ca="1" si="253"/>
        <v>9.6784363217664298E-4</v>
      </c>
      <c r="AP1838" s="1">
        <v>3.1152004356103653E-3</v>
      </c>
      <c r="AQ1838" s="1">
        <v>1837</v>
      </c>
      <c r="AR1838" s="1">
        <v>-5.0707063435455561E-3</v>
      </c>
    </row>
    <row r="1839" spans="1:44" x14ac:dyDescent="0.3">
      <c r="A1839" s="4">
        <v>40193</v>
      </c>
      <c r="B1839" s="1">
        <v>5875.9702150000003</v>
      </c>
      <c r="C1839" s="1">
        <f t="shared" si="254"/>
        <v>-7.1942606555457332E-3</v>
      </c>
      <c r="D1839" s="1">
        <f t="shared" si="247"/>
        <v>-6.9772271384725016E-3</v>
      </c>
      <c r="V1839" s="1">
        <f t="shared" ca="1" si="248"/>
        <v>0.55800296290971263</v>
      </c>
      <c r="W1839" s="1">
        <f t="shared" ca="1" si="249"/>
        <v>4.3772377926190632E-3</v>
      </c>
      <c r="X1839" s="1">
        <f t="shared" ca="1" si="250"/>
        <v>0.67908700974775904</v>
      </c>
      <c r="Y1839" s="1">
        <f t="shared" ca="1" si="251"/>
        <v>3.7211783423400312E-3</v>
      </c>
      <c r="Z1839" s="1">
        <f t="shared" ca="1" si="252"/>
        <v>0.80110810095935614</v>
      </c>
      <c r="AA1839" s="1">
        <f t="shared" ca="1" si="253"/>
        <v>3.7211783423400312E-3</v>
      </c>
      <c r="AP1839" s="1">
        <v>1.6178498448437796E-3</v>
      </c>
      <c r="AQ1839" s="1">
        <v>1838</v>
      </c>
      <c r="AR1839" s="1">
        <v>-5.0686295343649775E-3</v>
      </c>
    </row>
    <row r="1840" spans="1:44" x14ac:dyDescent="0.3">
      <c r="A1840" s="4">
        <v>40192</v>
      </c>
      <c r="B1840" s="1">
        <v>5988.8798829999996</v>
      </c>
      <c r="C1840" s="1">
        <f t="shared" si="254"/>
        <v>1.9215493589767853E-2</v>
      </c>
      <c r="D1840" s="1">
        <f t="shared" si="247"/>
        <v>1.9432527106841083E-2</v>
      </c>
      <c r="V1840" s="1">
        <f t="shared" ca="1" si="248"/>
        <v>0.79999845422520099</v>
      </c>
      <c r="W1840" s="1">
        <f t="shared" ca="1" si="249"/>
        <v>2.524847136631685E-2</v>
      </c>
      <c r="X1840" s="1">
        <f t="shared" ca="1" si="250"/>
        <v>0.62049788820828633</v>
      </c>
      <c r="Y1840" s="1">
        <f t="shared" ca="1" si="251"/>
        <v>2.4543094559298169E-3</v>
      </c>
      <c r="Z1840" s="1">
        <f t="shared" ca="1" si="252"/>
        <v>0.89175347825352835</v>
      </c>
      <c r="AA1840" s="1">
        <f t="shared" ca="1" si="253"/>
        <v>2.4543094559298169E-3</v>
      </c>
      <c r="AP1840" s="1">
        <v>-4.6996434229039296E-3</v>
      </c>
      <c r="AQ1840" s="1">
        <v>1839</v>
      </c>
      <c r="AR1840" s="1">
        <v>-5.0649795067442818E-3</v>
      </c>
    </row>
    <row r="1841" spans="1:44" x14ac:dyDescent="0.3">
      <c r="A1841" s="4">
        <v>40191</v>
      </c>
      <c r="B1841" s="1">
        <v>5963.1401370000003</v>
      </c>
      <c r="C1841" s="1">
        <f t="shared" si="254"/>
        <v>-4.2979232348713458E-3</v>
      </c>
      <c r="D1841" s="1">
        <f t="shared" si="247"/>
        <v>-4.0808897177981142E-3</v>
      </c>
      <c r="V1841" s="1">
        <f t="shared" ca="1" si="248"/>
        <v>0.47624814691009643</v>
      </c>
      <c r="W1841" s="1">
        <f t="shared" ca="1" si="249"/>
        <v>-1.7871685009893527E-3</v>
      </c>
      <c r="X1841" s="1">
        <f t="shared" ca="1" si="250"/>
        <v>0.9853889867917951</v>
      </c>
      <c r="Y1841" s="1">
        <f t="shared" ca="1" si="251"/>
        <v>1.7443826317307062E-2</v>
      </c>
      <c r="Z1841" s="1">
        <f t="shared" ca="1" si="252"/>
        <v>0.63849493680175917</v>
      </c>
      <c r="AA1841" s="1">
        <f t="shared" ca="1" si="253"/>
        <v>1.7443826317307062E-2</v>
      </c>
      <c r="AP1841" s="1">
        <v>-1.2717686543288621E-3</v>
      </c>
      <c r="AQ1841" s="1">
        <v>1840</v>
      </c>
      <c r="AR1841" s="1">
        <v>-5.0648750186070507E-3</v>
      </c>
    </row>
    <row r="1842" spans="1:44" x14ac:dyDescent="0.3">
      <c r="A1842" s="4">
        <v>40190</v>
      </c>
      <c r="B1842" s="1">
        <v>5943</v>
      </c>
      <c r="C1842" s="1">
        <f t="shared" si="254"/>
        <v>-3.3774381512577762E-3</v>
      </c>
      <c r="D1842" s="1">
        <f t="shared" si="247"/>
        <v>-3.1604046341845451E-3</v>
      </c>
      <c r="V1842" s="1">
        <f t="shared" ca="1" si="248"/>
        <v>4.9399039378433152E-2</v>
      </c>
      <c r="W1842" s="1">
        <f t="shared" ca="1" si="249"/>
        <v>-4.9521259786234915E-2</v>
      </c>
      <c r="X1842" s="1">
        <f t="shared" ca="1" si="250"/>
        <v>0.82063648679834311</v>
      </c>
      <c r="Y1842" s="1">
        <f t="shared" ca="1" si="251"/>
        <v>7.34234738077071E-3</v>
      </c>
      <c r="Z1842" s="1">
        <f t="shared" ca="1" si="252"/>
        <v>0.26644172893830453</v>
      </c>
      <c r="AA1842" s="1">
        <f t="shared" ca="1" si="253"/>
        <v>7.34234738077071E-3</v>
      </c>
      <c r="AP1842" s="1">
        <v>1.34866494182541E-2</v>
      </c>
      <c r="AQ1842" s="1">
        <v>1841</v>
      </c>
      <c r="AR1842" s="1">
        <v>-5.0596716238191309E-3</v>
      </c>
    </row>
    <row r="1843" spans="1:44" x14ac:dyDescent="0.3">
      <c r="A1843" s="4">
        <v>40189</v>
      </c>
      <c r="B1843" s="1">
        <v>6040.5</v>
      </c>
      <c r="C1843" s="1">
        <f t="shared" si="254"/>
        <v>1.6405855628470471E-2</v>
      </c>
      <c r="D1843" s="1">
        <f t="shared" si="247"/>
        <v>1.66228891455437E-2</v>
      </c>
      <c r="V1843" s="1">
        <f t="shared" ca="1" si="248"/>
        <v>4.6775236913175866E-2</v>
      </c>
      <c r="W1843" s="1">
        <f t="shared" ca="1" si="249"/>
        <v>-5.0308773944410128E-2</v>
      </c>
      <c r="X1843" s="1">
        <f t="shared" ca="1" si="250"/>
        <v>0.27446737721265257</v>
      </c>
      <c r="Y1843" s="1">
        <f t="shared" ca="1" si="251"/>
        <v>-4.7948570866325367E-3</v>
      </c>
      <c r="Z1843" s="1">
        <f t="shared" ca="1" si="252"/>
        <v>0.37387868905020627</v>
      </c>
      <c r="AA1843" s="1">
        <f t="shared" ca="1" si="253"/>
        <v>-4.7948570866325367E-3</v>
      </c>
      <c r="AP1843" s="1">
        <v>6.1874785338648019E-3</v>
      </c>
      <c r="AQ1843" s="1">
        <v>1842</v>
      </c>
      <c r="AR1843" s="1">
        <v>-5.0585069143375874E-3</v>
      </c>
    </row>
    <row r="1844" spans="1:44" x14ac:dyDescent="0.3">
      <c r="A1844" s="4">
        <v>40186</v>
      </c>
      <c r="B1844" s="1">
        <v>6037.6098629999997</v>
      </c>
      <c r="C1844" s="1">
        <f t="shared" si="254"/>
        <v>-4.7845989570405144E-4</v>
      </c>
      <c r="D1844" s="1">
        <f t="shared" si="247"/>
        <v>-2.614263786308201E-4</v>
      </c>
      <c r="V1844" s="1">
        <f t="shared" ca="1" si="248"/>
        <v>0.49628911497024653</v>
      </c>
      <c r="W1844" s="1">
        <f t="shared" ca="1" si="249"/>
        <v>-2.7905830443922063E-4</v>
      </c>
      <c r="X1844" s="1">
        <f t="shared" ca="1" si="250"/>
        <v>0.79139129186605639</v>
      </c>
      <c r="Y1844" s="1">
        <f t="shared" ca="1" si="251"/>
        <v>6.4900655015883183E-3</v>
      </c>
      <c r="Z1844" s="1">
        <f t="shared" ca="1" si="252"/>
        <v>0.7248066001262613</v>
      </c>
      <c r="AA1844" s="1">
        <f t="shared" ca="1" si="253"/>
        <v>6.4900655015883183E-3</v>
      </c>
      <c r="AP1844" s="1">
        <v>9.8265019255065582E-4</v>
      </c>
      <c r="AQ1844" s="1">
        <v>1843</v>
      </c>
      <c r="AR1844" s="1">
        <v>-5.0580849042433391E-3</v>
      </c>
    </row>
    <row r="1845" spans="1:44" x14ac:dyDescent="0.3">
      <c r="A1845" s="4">
        <v>40185</v>
      </c>
      <c r="B1845" s="1">
        <v>6019.3598629999997</v>
      </c>
      <c r="C1845" s="1">
        <f t="shared" si="254"/>
        <v>-3.0227193233932879E-3</v>
      </c>
      <c r="D1845" s="1">
        <f t="shared" si="247"/>
        <v>-2.8056858063200568E-3</v>
      </c>
      <c r="V1845" s="1">
        <f t="shared" ca="1" si="248"/>
        <v>6.0793182346693397E-3</v>
      </c>
      <c r="W1845" s="1">
        <f t="shared" ca="1" si="249"/>
        <v>-7.5225193309808064E-2</v>
      </c>
      <c r="X1845" s="1">
        <f t="shared" ca="1" si="250"/>
        <v>0.79780977522650687</v>
      </c>
      <c r="Y1845" s="1">
        <f t="shared" ca="1" si="251"/>
        <v>6.670588017308892E-3</v>
      </c>
      <c r="Z1845" s="1">
        <f t="shared" ca="1" si="252"/>
        <v>0.32028234940298839</v>
      </c>
      <c r="AA1845" s="1">
        <f t="shared" ca="1" si="253"/>
        <v>6.670588017308892E-3</v>
      </c>
      <c r="AP1845" s="1">
        <v>7.5921482679069128E-3</v>
      </c>
      <c r="AQ1845" s="1">
        <v>1844</v>
      </c>
      <c r="AR1845" s="1">
        <v>-5.0548386459018024E-3</v>
      </c>
    </row>
    <row r="1846" spans="1:44" x14ac:dyDescent="0.3">
      <c r="A1846" s="4">
        <v>40184</v>
      </c>
      <c r="B1846" s="1">
        <v>6034.330078</v>
      </c>
      <c r="C1846" s="1">
        <f t="shared" si="254"/>
        <v>2.4870111341938022E-3</v>
      </c>
      <c r="D1846" s="1">
        <f t="shared" si="247"/>
        <v>2.7040446512670334E-3</v>
      </c>
      <c r="V1846" s="1">
        <f t="shared" ca="1" si="248"/>
        <v>0.31360666986167829</v>
      </c>
      <c r="W1846" s="1">
        <f t="shared" ca="1" si="249"/>
        <v>-1.4569584606822778E-2</v>
      </c>
      <c r="X1846" s="1">
        <f t="shared" ca="1" si="250"/>
        <v>0.65245277010022873</v>
      </c>
      <c r="Y1846" s="1">
        <f t="shared" ca="1" si="251"/>
        <v>3.1356075597733729E-3</v>
      </c>
      <c r="Z1846" s="1">
        <f t="shared" ca="1" si="252"/>
        <v>0.5165537757204206</v>
      </c>
      <c r="AA1846" s="1">
        <f t="shared" ca="1" si="253"/>
        <v>3.1356075597733729E-3</v>
      </c>
      <c r="AP1846" s="1">
        <v>-8.2737190486393102E-3</v>
      </c>
      <c r="AQ1846" s="1">
        <v>1845</v>
      </c>
      <c r="AR1846" s="1">
        <v>-5.0544283288635984E-3</v>
      </c>
    </row>
    <row r="1847" spans="1:44" x14ac:dyDescent="0.3">
      <c r="A1847" s="4">
        <v>40183</v>
      </c>
      <c r="B1847" s="1">
        <v>6031.8598629999997</v>
      </c>
      <c r="C1847" s="1">
        <f t="shared" si="254"/>
        <v>-4.0936027165736365E-4</v>
      </c>
      <c r="D1847" s="1">
        <f t="shared" si="247"/>
        <v>-1.9232675458413234E-4</v>
      </c>
      <c r="V1847" s="1">
        <f t="shared" ca="1" si="248"/>
        <v>0.79096860286476434</v>
      </c>
      <c r="W1847" s="1">
        <f t="shared" ca="1" si="249"/>
        <v>2.4293600145886367E-2</v>
      </c>
      <c r="X1847" s="1">
        <f t="shared" ca="1" si="250"/>
        <v>0.33146250421436541</v>
      </c>
      <c r="Y1847" s="1">
        <f t="shared" ca="1" si="251"/>
        <v>-3.4870266390119118E-3</v>
      </c>
      <c r="Z1847" s="1">
        <f t="shared" ca="1" si="252"/>
        <v>0.86742481854714359</v>
      </c>
      <c r="AA1847" s="1">
        <f t="shared" ca="1" si="253"/>
        <v>-3.4870266390119118E-3</v>
      </c>
      <c r="AP1847" s="1">
        <v>2.1077389508528292E-4</v>
      </c>
      <c r="AQ1847" s="1">
        <v>1846</v>
      </c>
      <c r="AR1847" s="1">
        <v>-5.0543560875812585E-3</v>
      </c>
    </row>
    <row r="1848" spans="1:44" x14ac:dyDescent="0.3">
      <c r="A1848" s="4">
        <v>40182</v>
      </c>
      <c r="B1848" s="1">
        <v>6048.2998049999997</v>
      </c>
      <c r="C1848" s="1">
        <f t="shared" si="254"/>
        <v>2.7255178955406666E-3</v>
      </c>
      <c r="D1848" s="1">
        <f t="shared" si="247"/>
        <v>2.9425514126138978E-3</v>
      </c>
      <c r="V1848" s="1">
        <f t="shared" ca="1" si="248"/>
        <v>0.59138864347077191</v>
      </c>
      <c r="W1848" s="1">
        <f t="shared" ca="1" si="249"/>
        <v>6.9335561654227489E-3</v>
      </c>
      <c r="X1848" s="1">
        <f t="shared" ca="1" si="250"/>
        <v>1.5485516675107336E-2</v>
      </c>
      <c r="Y1848" s="1">
        <f t="shared" ca="1" si="251"/>
        <v>-1.7259557413137765E-2</v>
      </c>
      <c r="Z1848" s="1">
        <f t="shared" ca="1" si="252"/>
        <v>0.924012759396171</v>
      </c>
      <c r="AA1848" s="1">
        <f t="shared" ca="1" si="253"/>
        <v>-1.7259557413137765E-2</v>
      </c>
      <c r="AP1848" s="1">
        <v>9.6397778081857097E-3</v>
      </c>
      <c r="AQ1848" s="1">
        <v>1847</v>
      </c>
      <c r="AR1848" s="1">
        <v>-5.0504064928676273E-3</v>
      </c>
    </row>
    <row r="1849" spans="1:44" x14ac:dyDescent="0.3">
      <c r="A1849" s="4">
        <v>40177</v>
      </c>
      <c r="B1849" s="1">
        <v>5957.4301759999998</v>
      </c>
      <c r="C1849" s="1">
        <f t="shared" si="254"/>
        <v>-1.502399549124199E-2</v>
      </c>
      <c r="D1849" s="1">
        <f t="shared" si="247"/>
        <v>-1.4806961974168758E-2</v>
      </c>
      <c r="V1849" s="1">
        <f t="shared" ca="1" si="248"/>
        <v>0.48649884589592063</v>
      </c>
      <c r="W1849" s="1">
        <f t="shared" ca="1" si="249"/>
        <v>-1.0154651156750484E-3</v>
      </c>
      <c r="X1849" s="1">
        <f t="shared" ca="1" si="250"/>
        <v>0.52883186447667219</v>
      </c>
      <c r="Y1849" s="1">
        <f t="shared" ca="1" si="251"/>
        <v>5.7867035556939119E-4</v>
      </c>
      <c r="Z1849" s="1">
        <f t="shared" ca="1" si="252"/>
        <v>0.51925436685617432</v>
      </c>
      <c r="AA1849" s="1">
        <f t="shared" ca="1" si="253"/>
        <v>5.7867035556939119E-4</v>
      </c>
      <c r="AP1849" s="1">
        <v>3.1562831147024626E-3</v>
      </c>
      <c r="AQ1849" s="1">
        <v>1848</v>
      </c>
      <c r="AR1849" s="1">
        <v>-5.0496246901020258E-3</v>
      </c>
    </row>
    <row r="1850" spans="1:44" x14ac:dyDescent="0.3">
      <c r="A1850" s="4">
        <v>40176</v>
      </c>
      <c r="B1850" s="1">
        <v>6011.5498049999997</v>
      </c>
      <c r="C1850" s="1">
        <f t="shared" si="254"/>
        <v>9.0843916590118354E-3</v>
      </c>
      <c r="D1850" s="1">
        <f t="shared" si="247"/>
        <v>9.301425176085067E-3</v>
      </c>
      <c r="V1850" s="1">
        <f t="shared" ca="1" si="248"/>
        <v>0.75479501760046519</v>
      </c>
      <c r="W1850" s="1">
        <f t="shared" ca="1" si="249"/>
        <v>2.0689707528931366E-2</v>
      </c>
      <c r="X1850" s="1">
        <f t="shared" ca="1" si="250"/>
        <v>0.37802920069834323</v>
      </c>
      <c r="Y1850" s="1">
        <f t="shared" ca="1" si="251"/>
        <v>-2.4852874449675239E-3</v>
      </c>
      <c r="Z1850" s="1">
        <f t="shared" ca="1" si="252"/>
        <v>0.52707979073740407</v>
      </c>
      <c r="AA1850" s="1">
        <f t="shared" ca="1" si="253"/>
        <v>-2.4852874449675239E-3</v>
      </c>
      <c r="AP1850" s="1">
        <v>7.1664243955947013E-3</v>
      </c>
      <c r="AQ1850" s="1">
        <v>1849</v>
      </c>
      <c r="AR1850" s="1">
        <v>-5.0473040729309086E-3</v>
      </c>
    </row>
    <row r="1851" spans="1:44" x14ac:dyDescent="0.3">
      <c r="A1851" s="4">
        <v>40175</v>
      </c>
      <c r="B1851" s="1">
        <v>6002.919922</v>
      </c>
      <c r="C1851" s="1">
        <f t="shared" si="254"/>
        <v>-1.4355504453812987E-3</v>
      </c>
      <c r="D1851" s="1">
        <f t="shared" si="247"/>
        <v>-1.2185169283080674E-3</v>
      </c>
      <c r="V1851" s="1">
        <f t="shared" ca="1" si="248"/>
        <v>0.83912709149733078</v>
      </c>
      <c r="W1851" s="1">
        <f t="shared" ca="1" si="249"/>
        <v>2.9726299398926806E-2</v>
      </c>
      <c r="X1851" s="1">
        <f t="shared" ca="1" si="250"/>
        <v>0.33115511588981594</v>
      </c>
      <c r="Y1851" s="1">
        <f t="shared" ca="1" si="251"/>
        <v>-3.4938062275360021E-3</v>
      </c>
      <c r="Z1851" s="1">
        <f t="shared" ca="1" si="252"/>
        <v>0.76307502854180331</v>
      </c>
      <c r="AA1851" s="1">
        <f t="shared" ca="1" si="253"/>
        <v>-3.4938062275360021E-3</v>
      </c>
      <c r="AP1851" s="1">
        <v>5.6749083033110683E-3</v>
      </c>
      <c r="AQ1851" s="1">
        <v>1850</v>
      </c>
      <c r="AR1851" s="1">
        <v>-5.0466318550303263E-3</v>
      </c>
    </row>
    <row r="1852" spans="1:44" x14ac:dyDescent="0.3">
      <c r="A1852" s="4">
        <v>40170</v>
      </c>
      <c r="B1852" s="1">
        <v>5957.4399409999996</v>
      </c>
      <c r="C1852" s="1">
        <f t="shared" si="254"/>
        <v>-7.5763097943921578E-3</v>
      </c>
      <c r="D1852" s="1">
        <f t="shared" si="247"/>
        <v>-7.3592762773189262E-3</v>
      </c>
      <c r="V1852" s="1">
        <f t="shared" ca="1" si="248"/>
        <v>0.99516997709026589</v>
      </c>
      <c r="W1852" s="1">
        <f t="shared" ca="1" si="249"/>
        <v>7.7632992892697539E-2</v>
      </c>
      <c r="X1852" s="1">
        <f t="shared" ca="1" si="250"/>
        <v>0.17078008182704252</v>
      </c>
      <c r="Y1852" s="1">
        <f t="shared" ca="1" si="251"/>
        <v>-7.6086967843057903E-3</v>
      </c>
      <c r="Z1852" s="1">
        <f t="shared" ca="1" si="252"/>
        <v>0.69802243487761206</v>
      </c>
      <c r="AA1852" s="1">
        <f t="shared" ca="1" si="253"/>
        <v>-7.6086967843057903E-3</v>
      </c>
      <c r="AP1852" s="1">
        <v>1.1413859659828178E-2</v>
      </c>
      <c r="AQ1852" s="1">
        <v>1851</v>
      </c>
      <c r="AR1852" s="1">
        <v>-5.0420020735845259E-3</v>
      </c>
    </row>
    <row r="1853" spans="1:44" x14ac:dyDescent="0.3">
      <c r="A1853" s="4">
        <v>40169</v>
      </c>
      <c r="B1853" s="1">
        <v>5945.6899409999996</v>
      </c>
      <c r="C1853" s="1">
        <f t="shared" si="254"/>
        <v>-1.9723237021887084E-3</v>
      </c>
      <c r="D1853" s="1">
        <f t="shared" si="247"/>
        <v>-1.755290185115477E-3</v>
      </c>
      <c r="V1853" s="1">
        <f t="shared" ca="1" si="248"/>
        <v>9.4581352431999277E-2</v>
      </c>
      <c r="W1853" s="1">
        <f t="shared" ca="1" si="249"/>
        <v>-3.9391802332631225E-2</v>
      </c>
      <c r="X1853" s="1">
        <f t="shared" ca="1" si="250"/>
        <v>0.24007933897179479</v>
      </c>
      <c r="Y1853" s="1">
        <f t="shared" ca="1" si="251"/>
        <v>-5.6483789803385854E-3</v>
      </c>
      <c r="Z1853" s="1">
        <f t="shared" ca="1" si="252"/>
        <v>0.63535669779554671</v>
      </c>
      <c r="AA1853" s="1">
        <f t="shared" ca="1" si="253"/>
        <v>-5.6483789803385854E-3</v>
      </c>
      <c r="AP1853" s="1">
        <v>-1.7163850810020345E-3</v>
      </c>
      <c r="AQ1853" s="1">
        <v>1852</v>
      </c>
      <c r="AR1853" s="1">
        <v>-5.0355779869359126E-3</v>
      </c>
    </row>
    <row r="1854" spans="1:44" x14ac:dyDescent="0.3">
      <c r="A1854" s="4">
        <v>40168</v>
      </c>
      <c r="B1854" s="1">
        <v>5930.5297849999997</v>
      </c>
      <c r="C1854" s="1">
        <f t="shared" si="254"/>
        <v>-2.5497723814118271E-3</v>
      </c>
      <c r="D1854" s="1">
        <f t="shared" si="247"/>
        <v>-2.3327388643385959E-3</v>
      </c>
      <c r="V1854" s="1">
        <f t="shared" ca="1" si="248"/>
        <v>7.4346814096384217E-2</v>
      </c>
      <c r="W1854" s="1">
        <f t="shared" ca="1" si="249"/>
        <v>-4.3324836857073501E-2</v>
      </c>
      <c r="X1854" s="1">
        <f t="shared" ca="1" si="250"/>
        <v>0.14898088861015668</v>
      </c>
      <c r="Y1854" s="1">
        <f t="shared" ca="1" si="251"/>
        <v>-8.3265137921617102E-3</v>
      </c>
      <c r="Z1854" s="1">
        <f t="shared" ca="1" si="252"/>
        <v>0.3054031613604985</v>
      </c>
      <c r="AA1854" s="1">
        <f t="shared" ca="1" si="253"/>
        <v>-8.3265137921617102E-3</v>
      </c>
      <c r="AP1854" s="1">
        <v>-3.7050804981931026E-3</v>
      </c>
      <c r="AQ1854" s="1">
        <v>1853</v>
      </c>
      <c r="AR1854" s="1">
        <v>-5.0297006381815812E-3</v>
      </c>
    </row>
    <row r="1855" spans="1:44" x14ac:dyDescent="0.3">
      <c r="A1855" s="4">
        <v>40165</v>
      </c>
      <c r="B1855" s="1">
        <v>5831.2099609999996</v>
      </c>
      <c r="C1855" s="1">
        <f t="shared" si="254"/>
        <v>-1.6747209372627771E-2</v>
      </c>
      <c r="D1855" s="1">
        <f t="shared" si="247"/>
        <v>-1.6530175855554542E-2</v>
      </c>
      <c r="V1855" s="1">
        <f t="shared" ca="1" si="248"/>
        <v>3.1039207902418542E-2</v>
      </c>
      <c r="W1855" s="1">
        <f t="shared" ca="1" si="249"/>
        <v>-5.5972057396380386E-2</v>
      </c>
      <c r="X1855" s="1">
        <f t="shared" ca="1" si="250"/>
        <v>0.48795305786377841</v>
      </c>
      <c r="Y1855" s="1">
        <f t="shared" ca="1" si="251"/>
        <v>-2.4161437259209576E-4</v>
      </c>
      <c r="Z1855" s="1">
        <f t="shared" ca="1" si="252"/>
        <v>0.29295473415243789</v>
      </c>
      <c r="AA1855" s="1">
        <f t="shared" ca="1" si="253"/>
        <v>-2.4161437259209576E-4</v>
      </c>
      <c r="AP1855" s="1">
        <v>1.4434950958777192E-2</v>
      </c>
      <c r="AQ1855" s="1">
        <v>1854</v>
      </c>
      <c r="AR1855" s="1">
        <v>-5.0258644268715291E-3</v>
      </c>
    </row>
    <row r="1856" spans="1:44" x14ac:dyDescent="0.3">
      <c r="A1856" s="4">
        <v>40164</v>
      </c>
      <c r="B1856" s="1">
        <v>5844.4399409999996</v>
      </c>
      <c r="C1856" s="1">
        <f t="shared" si="254"/>
        <v>2.2688224379647012E-3</v>
      </c>
      <c r="D1856" s="1">
        <f t="shared" si="247"/>
        <v>2.4858559550379323E-3</v>
      </c>
      <c r="V1856" s="1">
        <f t="shared" ca="1" si="248"/>
        <v>0.4647430075307043</v>
      </c>
      <c r="W1856" s="1">
        <f t="shared" ca="1" si="249"/>
        <v>-2.6547459358545033E-3</v>
      </c>
      <c r="X1856" s="1">
        <f t="shared" ca="1" si="250"/>
        <v>0.85664134840145933</v>
      </c>
      <c r="Y1856" s="1">
        <f t="shared" ca="1" si="251"/>
        <v>8.5228047925021404E-3</v>
      </c>
      <c r="Z1856" s="1">
        <f t="shared" ca="1" si="252"/>
        <v>6.8781766980154591E-2</v>
      </c>
      <c r="AA1856" s="1">
        <f t="shared" ca="1" si="253"/>
        <v>-2.6547459358545033E-3</v>
      </c>
      <c r="AP1856" s="1">
        <v>3.1912759525852736E-3</v>
      </c>
      <c r="AQ1856" s="1">
        <v>1855</v>
      </c>
      <c r="AR1856" s="1">
        <v>-5.0201780094950984E-3</v>
      </c>
    </row>
    <row r="1857" spans="1:44" x14ac:dyDescent="0.3">
      <c r="A1857" s="4">
        <v>40163</v>
      </c>
      <c r="B1857" s="1">
        <v>5903.4301759999998</v>
      </c>
      <c r="C1857" s="1">
        <f t="shared" si="254"/>
        <v>1.009339399420825E-2</v>
      </c>
      <c r="D1857" s="1">
        <f t="shared" si="247"/>
        <v>1.0310427511281481E-2</v>
      </c>
      <c r="V1857" s="1">
        <f t="shared" ca="1" si="248"/>
        <v>0.66792933848676939</v>
      </c>
      <c r="W1857" s="1">
        <f t="shared" ca="1" si="249"/>
        <v>1.3026078090538393E-2</v>
      </c>
      <c r="X1857" s="1">
        <f t="shared" ca="1" si="250"/>
        <v>0.44972883387800899</v>
      </c>
      <c r="Y1857" s="1">
        <f t="shared" ca="1" si="251"/>
        <v>-1.0107718152430663E-3</v>
      </c>
      <c r="Z1857" s="1">
        <f t="shared" ca="1" si="252"/>
        <v>0.8468407005811025</v>
      </c>
      <c r="AA1857" s="1">
        <f t="shared" ca="1" si="253"/>
        <v>-1.0107718152430663E-3</v>
      </c>
      <c r="AP1857" s="1">
        <v>-9.7481189213954409E-3</v>
      </c>
      <c r="AQ1857" s="1">
        <v>1856</v>
      </c>
      <c r="AR1857" s="1">
        <v>-5.0191213926891187E-3</v>
      </c>
    </row>
    <row r="1858" spans="1:44" x14ac:dyDescent="0.3">
      <c r="A1858" s="4">
        <v>40162</v>
      </c>
      <c r="B1858" s="1">
        <v>5811.3398440000001</v>
      </c>
      <c r="C1858" s="1">
        <f t="shared" si="254"/>
        <v>-1.5599461542610741E-2</v>
      </c>
      <c r="D1858" s="1">
        <f t="shared" si="247"/>
        <v>-1.538242802553751E-2</v>
      </c>
      <c r="V1858" s="1">
        <f t="shared" ca="1" si="248"/>
        <v>0.85745140739318171</v>
      </c>
      <c r="W1858" s="1">
        <f t="shared" ca="1" si="249"/>
        <v>3.2068168121525603E-2</v>
      </c>
      <c r="X1858" s="1">
        <f t="shared" ca="1" si="250"/>
        <v>0.62477518266827747</v>
      </c>
      <c r="Y1858" s="1">
        <f t="shared" ca="1" si="251"/>
        <v>2.5443723182052838E-3</v>
      </c>
      <c r="Z1858" s="1">
        <f t="shared" ca="1" si="252"/>
        <v>0.80034146824405139</v>
      </c>
      <c r="AA1858" s="1">
        <f t="shared" ca="1" si="253"/>
        <v>2.5443723182052838E-3</v>
      </c>
      <c r="AP1858" s="1">
        <v>3.2027320331251274E-2</v>
      </c>
      <c r="AQ1858" s="1">
        <v>1857</v>
      </c>
      <c r="AR1858" s="1">
        <v>-5.0178387252582373E-3</v>
      </c>
    </row>
    <row r="1859" spans="1:44" x14ac:dyDescent="0.3">
      <c r="A1859" s="4">
        <v>40161</v>
      </c>
      <c r="B1859" s="1">
        <v>5802.2597660000001</v>
      </c>
      <c r="C1859" s="1">
        <f t="shared" si="254"/>
        <v>-1.5624758220558746E-3</v>
      </c>
      <c r="D1859" s="1">
        <f t="shared" ref="D1859:D1922" si="255">C1859-$P$3</f>
        <v>-1.3454423049826432E-3</v>
      </c>
      <c r="V1859" s="1">
        <f t="shared" ref="V1859:V1922" ca="1" si="256">RAND()</f>
        <v>0.1754994325081366</v>
      </c>
      <c r="W1859" s="1">
        <f t="shared" ref="W1859:W1922" ca="1" si="257">_xlfn.NORM.INV(V1859,0,$R$7)</f>
        <v>-2.7979607081010615E-2</v>
      </c>
      <c r="X1859" s="1">
        <f t="shared" ref="X1859:X1922" ca="1" si="258">RAND()</f>
        <v>0.51319288743621172</v>
      </c>
      <c r="Y1859" s="1">
        <f t="shared" ref="Y1859:Y1922" ca="1" si="259">_xlfn.NORM.INV(X1859,0,$R$9)</f>
        <v>2.646055559389327E-4</v>
      </c>
      <c r="Z1859" s="1">
        <f t="shared" ref="Z1859:Z1922" ca="1" si="260">RAND()</f>
        <v>0.32021398521000199</v>
      </c>
      <c r="AA1859" s="1">
        <f t="shared" ref="AA1859:AA1922" ca="1" si="261">IF(Z1859&lt;$R$11,W1859,Y1859)</f>
        <v>2.646055559389327E-4</v>
      </c>
      <c r="AP1859" s="1">
        <v>4.1148985666790514E-3</v>
      </c>
      <c r="AQ1859" s="1">
        <v>1858</v>
      </c>
      <c r="AR1859" s="1">
        <v>-5.0170748356488E-3</v>
      </c>
    </row>
    <row r="1860" spans="1:44" x14ac:dyDescent="0.3">
      <c r="A1860" s="4">
        <v>40158</v>
      </c>
      <c r="B1860" s="1">
        <v>5756.2900390000004</v>
      </c>
      <c r="C1860" s="1">
        <f t="shared" ref="C1860:C1923" si="262">(B1860-B1859)/B1859</f>
        <v>-7.9227281876231136E-3</v>
      </c>
      <c r="D1860" s="1">
        <f t="shared" si="255"/>
        <v>-7.705694670549882E-3</v>
      </c>
      <c r="V1860" s="1">
        <f t="shared" ca="1" si="256"/>
        <v>0.19371150994719877</v>
      </c>
      <c r="W1860" s="1">
        <f t="shared" ca="1" si="257"/>
        <v>-2.5929004931923627E-2</v>
      </c>
      <c r="X1860" s="1">
        <f t="shared" ca="1" si="258"/>
        <v>0.24711413051682685</v>
      </c>
      <c r="Y1860" s="1">
        <f t="shared" ca="1" si="259"/>
        <v>-5.4687939667219894E-3</v>
      </c>
      <c r="Z1860" s="1">
        <f t="shared" ca="1" si="260"/>
        <v>0.69245186908805756</v>
      </c>
      <c r="AA1860" s="1">
        <f t="shared" ca="1" si="261"/>
        <v>-5.4687939667219894E-3</v>
      </c>
      <c r="AP1860" s="1">
        <v>1.32354514534567E-2</v>
      </c>
      <c r="AQ1860" s="1">
        <v>1859</v>
      </c>
      <c r="AR1860" s="1">
        <v>-5.016511043642472E-3</v>
      </c>
    </row>
    <row r="1861" spans="1:44" x14ac:dyDescent="0.3">
      <c r="A1861" s="4">
        <v>40157</v>
      </c>
      <c r="B1861" s="1">
        <v>5709.0200199999999</v>
      </c>
      <c r="C1861" s="1">
        <f t="shared" si="262"/>
        <v>-8.2118897205903114E-3</v>
      </c>
      <c r="D1861" s="1">
        <f t="shared" si="255"/>
        <v>-7.9948562035170798E-3</v>
      </c>
      <c r="V1861" s="1">
        <f t="shared" ca="1" si="256"/>
        <v>0.95009420601626315</v>
      </c>
      <c r="W1861" s="1">
        <f t="shared" ca="1" si="257"/>
        <v>4.9373031977526488E-2</v>
      </c>
      <c r="X1861" s="1">
        <f t="shared" ca="1" si="258"/>
        <v>8.8565196001494595E-2</v>
      </c>
      <c r="Y1861" s="1">
        <f t="shared" ca="1" si="259"/>
        <v>-1.0797147294627723E-2</v>
      </c>
      <c r="Z1861" s="1">
        <f t="shared" ca="1" si="260"/>
        <v>0.39255089133021315</v>
      </c>
      <c r="AA1861" s="1">
        <f t="shared" ca="1" si="261"/>
        <v>-1.0797147294627723E-2</v>
      </c>
      <c r="AP1861" s="1">
        <v>1.2498327394737524E-2</v>
      </c>
      <c r="AQ1861" s="1">
        <v>1860</v>
      </c>
      <c r="AR1861" s="1">
        <v>-5.0150590630560661E-3</v>
      </c>
    </row>
    <row r="1862" spans="1:44" x14ac:dyDescent="0.3">
      <c r="A1862" s="4">
        <v>40156</v>
      </c>
      <c r="B1862" s="1">
        <v>5647.8398440000001</v>
      </c>
      <c r="C1862" s="1">
        <f t="shared" si="262"/>
        <v>-1.0716405930557562E-2</v>
      </c>
      <c r="D1862" s="1">
        <f t="shared" si="255"/>
        <v>-1.049937241348433E-2</v>
      </c>
      <c r="V1862" s="1">
        <f t="shared" ca="1" si="256"/>
        <v>0.85186338742526146</v>
      </c>
      <c r="W1862" s="1">
        <f t="shared" ca="1" si="257"/>
        <v>3.1333760507967559E-2</v>
      </c>
      <c r="X1862" s="1">
        <f t="shared" ca="1" si="258"/>
        <v>0.20257072679421018</v>
      </c>
      <c r="Y1862" s="1">
        <f t="shared" ca="1" si="259"/>
        <v>-6.6597919198370607E-3</v>
      </c>
      <c r="Z1862" s="1">
        <f t="shared" ca="1" si="260"/>
        <v>0.53781800011883518</v>
      </c>
      <c r="AA1862" s="1">
        <f t="shared" ca="1" si="261"/>
        <v>-6.6597919198370607E-3</v>
      </c>
      <c r="AP1862" s="1">
        <v>-7.0775918398204981E-3</v>
      </c>
      <c r="AQ1862" s="1">
        <v>1861</v>
      </c>
      <c r="AR1862" s="1">
        <v>-5.0074837077342411E-3</v>
      </c>
    </row>
    <row r="1863" spans="1:44" x14ac:dyDescent="0.3">
      <c r="A1863" s="4">
        <v>40155</v>
      </c>
      <c r="B1863" s="1">
        <v>5688.580078</v>
      </c>
      <c r="C1863" s="1">
        <f t="shared" si="262"/>
        <v>7.2134187805060349E-3</v>
      </c>
      <c r="D1863" s="1">
        <f t="shared" si="255"/>
        <v>7.4304522975792665E-3</v>
      </c>
      <c r="V1863" s="1">
        <f t="shared" ca="1" si="256"/>
        <v>0.38175374814252949</v>
      </c>
      <c r="W1863" s="1">
        <f t="shared" ca="1" si="257"/>
        <v>-9.0263412043323187E-3</v>
      </c>
      <c r="X1863" s="1">
        <f t="shared" ca="1" si="258"/>
        <v>0.95189023893522728</v>
      </c>
      <c r="Y1863" s="1">
        <f t="shared" ca="1" si="259"/>
        <v>1.3307714766118094E-2</v>
      </c>
      <c r="Z1863" s="1">
        <f t="shared" ca="1" si="260"/>
        <v>0.53255953955987478</v>
      </c>
      <c r="AA1863" s="1">
        <f t="shared" ca="1" si="261"/>
        <v>1.3307714766118094E-2</v>
      </c>
      <c r="AP1863" s="1">
        <v>-4.0523367231818427E-3</v>
      </c>
      <c r="AQ1863" s="1">
        <v>1862</v>
      </c>
      <c r="AR1863" s="1">
        <v>-5.0065342225433032E-3</v>
      </c>
    </row>
    <row r="1864" spans="1:44" x14ac:dyDescent="0.3">
      <c r="A1864" s="4">
        <v>40154</v>
      </c>
      <c r="B1864" s="1">
        <v>5784.75</v>
      </c>
      <c r="C1864" s="1">
        <f t="shared" si="262"/>
        <v>1.6905786801161039E-2</v>
      </c>
      <c r="D1864" s="1">
        <f t="shared" si="255"/>
        <v>1.7122820318234269E-2</v>
      </c>
      <c r="V1864" s="1">
        <f t="shared" ca="1" si="256"/>
        <v>0.16511819982273435</v>
      </c>
      <c r="W1864" s="1">
        <f t="shared" ca="1" si="257"/>
        <v>-2.9209134678479798E-2</v>
      </c>
      <c r="X1864" s="1">
        <f t="shared" ca="1" si="258"/>
        <v>0.49332311009523244</v>
      </c>
      <c r="Y1864" s="1">
        <f t="shared" ca="1" si="259"/>
        <v>-1.338980995243977E-4</v>
      </c>
      <c r="Z1864" s="1">
        <f t="shared" ca="1" si="260"/>
        <v>0.81578712759554839</v>
      </c>
      <c r="AA1864" s="1">
        <f t="shared" ca="1" si="261"/>
        <v>-1.338980995243977E-4</v>
      </c>
      <c r="AP1864" s="1">
        <v>-4.8993792916587342E-3</v>
      </c>
      <c r="AQ1864" s="1">
        <v>1863</v>
      </c>
      <c r="AR1864" s="1">
        <v>-4.9931016423580398E-3</v>
      </c>
    </row>
    <row r="1865" spans="1:44" x14ac:dyDescent="0.3">
      <c r="A1865" s="4">
        <v>40151</v>
      </c>
      <c r="B1865" s="1">
        <v>5817.6499020000001</v>
      </c>
      <c r="C1865" s="1">
        <f t="shared" si="262"/>
        <v>5.6873507065992668E-3</v>
      </c>
      <c r="D1865" s="1">
        <f t="shared" si="255"/>
        <v>5.9043842236724984E-3</v>
      </c>
      <c r="V1865" s="1">
        <f t="shared" ca="1" si="256"/>
        <v>0.46215930985911535</v>
      </c>
      <c r="W1865" s="1">
        <f t="shared" ca="1" si="257"/>
        <v>-2.8498567480978567E-3</v>
      </c>
      <c r="X1865" s="1">
        <f t="shared" ca="1" si="258"/>
        <v>0.28780662408359636</v>
      </c>
      <c r="Y1865" s="1">
        <f t="shared" ca="1" si="259"/>
        <v>-4.4784306726562001E-3</v>
      </c>
      <c r="Z1865" s="1">
        <f t="shared" ca="1" si="260"/>
        <v>0.55288613666788511</v>
      </c>
      <c r="AA1865" s="1">
        <f t="shared" ca="1" si="261"/>
        <v>-4.4784306726562001E-3</v>
      </c>
      <c r="AP1865" s="1">
        <v>-2.6481863141849783E-2</v>
      </c>
      <c r="AQ1865" s="1">
        <v>1864</v>
      </c>
      <c r="AR1865" s="1">
        <v>-4.9801234389833873E-3</v>
      </c>
    </row>
    <row r="1866" spans="1:44" x14ac:dyDescent="0.3">
      <c r="A1866" s="4">
        <v>40150</v>
      </c>
      <c r="B1866" s="1">
        <v>5770.3500979999999</v>
      </c>
      <c r="C1866" s="1">
        <f t="shared" si="262"/>
        <v>-8.1303971185580325E-3</v>
      </c>
      <c r="D1866" s="1">
        <f t="shared" si="255"/>
        <v>-7.9133636014848008E-3</v>
      </c>
      <c r="V1866" s="1">
        <f t="shared" ca="1" si="256"/>
        <v>0.56641060251152719</v>
      </c>
      <c r="W1866" s="1">
        <f t="shared" ca="1" si="257"/>
        <v>5.0172921642141202E-3</v>
      </c>
      <c r="X1866" s="1">
        <f t="shared" ca="1" si="258"/>
        <v>0.68333177960734248</v>
      </c>
      <c r="Y1866" s="1">
        <f t="shared" ca="1" si="259"/>
        <v>3.8162885163302695E-3</v>
      </c>
      <c r="Z1866" s="1">
        <f t="shared" ca="1" si="260"/>
        <v>0.64006957545106735</v>
      </c>
      <c r="AA1866" s="1">
        <f t="shared" ca="1" si="261"/>
        <v>3.8162885163302695E-3</v>
      </c>
      <c r="AP1866" s="1">
        <v>-4.4410081707608228E-3</v>
      </c>
      <c r="AQ1866" s="1">
        <v>1865</v>
      </c>
      <c r="AR1866" s="1">
        <v>-4.9794060189245178E-3</v>
      </c>
    </row>
    <row r="1867" spans="1:44" x14ac:dyDescent="0.3">
      <c r="A1867" s="4">
        <v>40149</v>
      </c>
      <c r="B1867" s="1">
        <v>5781.6801759999998</v>
      </c>
      <c r="C1867" s="1">
        <f t="shared" si="262"/>
        <v>1.9634992344618666E-3</v>
      </c>
      <c r="D1867" s="1">
        <f t="shared" si="255"/>
        <v>2.1805327515350978E-3</v>
      </c>
      <c r="V1867" s="1">
        <f t="shared" ca="1" si="256"/>
        <v>1.8342214030940829E-2</v>
      </c>
      <c r="W1867" s="1">
        <f t="shared" ca="1" si="257"/>
        <v>-6.2677765631087776E-2</v>
      </c>
      <c r="X1867" s="1">
        <f t="shared" ca="1" si="258"/>
        <v>0.99859901087640701</v>
      </c>
      <c r="Y1867" s="1">
        <f t="shared" ca="1" si="259"/>
        <v>2.3909331675382048E-2</v>
      </c>
      <c r="Z1867" s="1">
        <f t="shared" ca="1" si="260"/>
        <v>5.7254056709035606E-2</v>
      </c>
      <c r="AA1867" s="1">
        <f t="shared" ca="1" si="261"/>
        <v>-6.2677765631087776E-2</v>
      </c>
      <c r="AP1867" s="1">
        <v>9.451712357283093E-3</v>
      </c>
      <c r="AQ1867" s="1">
        <v>1866</v>
      </c>
      <c r="AR1867" s="1">
        <v>-4.9728165832585757E-3</v>
      </c>
    </row>
    <row r="1868" spans="1:44" x14ac:dyDescent="0.3">
      <c r="A1868" s="4">
        <v>40148</v>
      </c>
      <c r="B1868" s="1">
        <v>5776.6098629999997</v>
      </c>
      <c r="C1868" s="1">
        <f t="shared" si="262"/>
        <v>-8.7696185981494688E-4</v>
      </c>
      <c r="D1868" s="1">
        <f t="shared" si="255"/>
        <v>-6.599283427417156E-4</v>
      </c>
      <c r="V1868" s="1">
        <f t="shared" ca="1" si="256"/>
        <v>0.53735225328119651</v>
      </c>
      <c r="W1868" s="1">
        <f t="shared" ca="1" si="257"/>
        <v>2.8129629032394637E-3</v>
      </c>
      <c r="X1868" s="1">
        <f t="shared" ca="1" si="258"/>
        <v>0.1918051562187304</v>
      </c>
      <c r="Y1868" s="1">
        <f t="shared" ca="1" si="259"/>
        <v>-6.9701077456735538E-3</v>
      </c>
      <c r="Z1868" s="1">
        <f t="shared" ca="1" si="260"/>
        <v>0.779940401188564</v>
      </c>
      <c r="AA1868" s="1">
        <f t="shared" ca="1" si="261"/>
        <v>-6.9701077456735538E-3</v>
      </c>
      <c r="AP1868" s="1">
        <v>-6.679986686633479E-3</v>
      </c>
      <c r="AQ1868" s="1">
        <v>1867</v>
      </c>
      <c r="AR1868" s="1">
        <v>-4.9698462834502658E-3</v>
      </c>
    </row>
    <row r="1869" spans="1:44" x14ac:dyDescent="0.3">
      <c r="A1869" s="4">
        <v>40147</v>
      </c>
      <c r="B1869" s="1">
        <v>5625.9501950000003</v>
      </c>
      <c r="C1869" s="1">
        <f t="shared" si="262"/>
        <v>-2.6080983755713837E-2</v>
      </c>
      <c r="D1869" s="1">
        <f t="shared" si="255"/>
        <v>-2.5863950238640607E-2</v>
      </c>
      <c r="V1869" s="1">
        <f t="shared" ca="1" si="256"/>
        <v>0.35837935280621835</v>
      </c>
      <c r="W1869" s="1">
        <f t="shared" ca="1" si="257"/>
        <v>-1.0883822757195205E-2</v>
      </c>
      <c r="X1869" s="1">
        <f t="shared" ca="1" si="258"/>
        <v>0.12803682131600158</v>
      </c>
      <c r="Y1869" s="1">
        <f t="shared" ca="1" si="259"/>
        <v>-9.085762386391763E-3</v>
      </c>
      <c r="Z1869" s="1">
        <f t="shared" ca="1" si="260"/>
        <v>5.0351318557319003E-3</v>
      </c>
      <c r="AA1869" s="1">
        <f t="shared" ca="1" si="261"/>
        <v>-1.0883822757195205E-2</v>
      </c>
      <c r="AP1869" s="1">
        <v>-1.0969415487975472E-2</v>
      </c>
      <c r="AQ1869" s="1">
        <v>1868</v>
      </c>
      <c r="AR1869" s="1">
        <v>-4.9689840156965179E-3</v>
      </c>
    </row>
    <row r="1870" spans="1:44" x14ac:dyDescent="0.3">
      <c r="A1870" s="4">
        <v>40144</v>
      </c>
      <c r="B1870" s="1">
        <v>5685.6098629999997</v>
      </c>
      <c r="C1870" s="1">
        <f t="shared" si="262"/>
        <v>1.0604371871798862E-2</v>
      </c>
      <c r="D1870" s="1">
        <f t="shared" si="255"/>
        <v>1.0821405388872093E-2</v>
      </c>
      <c r="V1870" s="1">
        <f t="shared" ca="1" si="256"/>
        <v>0.59233703992496034</v>
      </c>
      <c r="W1870" s="1">
        <f t="shared" ca="1" si="257"/>
        <v>7.0068256602799743E-3</v>
      </c>
      <c r="X1870" s="1">
        <f t="shared" ca="1" si="258"/>
        <v>0.43605249399446377</v>
      </c>
      <c r="Y1870" s="1">
        <f t="shared" ca="1" si="259"/>
        <v>-1.2878823038821679E-3</v>
      </c>
      <c r="Z1870" s="1">
        <f t="shared" ca="1" si="260"/>
        <v>0.85970232715744721</v>
      </c>
      <c r="AA1870" s="1">
        <f t="shared" ca="1" si="261"/>
        <v>-1.2878823038821679E-3</v>
      </c>
      <c r="AP1870" s="1">
        <v>7.8232128674187449E-4</v>
      </c>
      <c r="AQ1870" s="1">
        <v>1869</v>
      </c>
      <c r="AR1870" s="1">
        <v>-4.9605985327595345E-3</v>
      </c>
    </row>
    <row r="1871" spans="1:44" x14ac:dyDescent="0.3">
      <c r="A1871" s="4">
        <v>40143</v>
      </c>
      <c r="B1871" s="1">
        <v>5614.169922</v>
      </c>
      <c r="C1871" s="1">
        <f t="shared" si="262"/>
        <v>-1.2565044510863519E-2</v>
      </c>
      <c r="D1871" s="1">
        <f t="shared" si="255"/>
        <v>-1.2348010993790287E-2</v>
      </c>
      <c r="V1871" s="1">
        <f t="shared" ca="1" si="256"/>
        <v>0.76415789819712199</v>
      </c>
      <c r="W1871" s="1">
        <f t="shared" ca="1" si="257"/>
        <v>2.1592243337082675E-2</v>
      </c>
      <c r="X1871" s="1">
        <f t="shared" ca="1" si="258"/>
        <v>0.75745469282327493</v>
      </c>
      <c r="Y1871" s="1">
        <f t="shared" ca="1" si="259"/>
        <v>5.5851075977159581E-3</v>
      </c>
      <c r="Z1871" s="1">
        <f t="shared" ca="1" si="260"/>
        <v>0.68433461369633253</v>
      </c>
      <c r="AA1871" s="1">
        <f t="shared" ca="1" si="261"/>
        <v>5.5851075977159581E-3</v>
      </c>
      <c r="AP1871" s="1">
        <v>-2.3483344501551095E-3</v>
      </c>
      <c r="AQ1871" s="1">
        <v>1870</v>
      </c>
      <c r="AR1871" s="1">
        <v>-4.9599955601907489E-3</v>
      </c>
    </row>
    <row r="1872" spans="1:44" x14ac:dyDescent="0.3">
      <c r="A1872" s="4">
        <v>40142</v>
      </c>
      <c r="B1872" s="1">
        <v>5803.0200199999999</v>
      </c>
      <c r="C1872" s="1">
        <f t="shared" si="262"/>
        <v>3.3638115807639049E-2</v>
      </c>
      <c r="D1872" s="1">
        <f t="shared" si="255"/>
        <v>3.3855149324712279E-2</v>
      </c>
      <c r="V1872" s="1">
        <f t="shared" ca="1" si="256"/>
        <v>0.72291983467888721</v>
      </c>
      <c r="W1872" s="1">
        <f t="shared" ca="1" si="257"/>
        <v>1.7746125271605316E-2</v>
      </c>
      <c r="X1872" s="1">
        <f t="shared" ca="1" si="258"/>
        <v>9.0638163129576843E-2</v>
      </c>
      <c r="Y1872" s="1">
        <f t="shared" ca="1" si="259"/>
        <v>-1.0694684300863002E-2</v>
      </c>
      <c r="Z1872" s="1">
        <f t="shared" ca="1" si="260"/>
        <v>0.76701282199051835</v>
      </c>
      <c r="AA1872" s="1">
        <f t="shared" ca="1" si="261"/>
        <v>-1.0694684300863002E-2</v>
      </c>
      <c r="AP1872" s="1">
        <v>4.1756714664795023E-3</v>
      </c>
      <c r="AQ1872" s="1">
        <v>1871</v>
      </c>
      <c r="AR1872" s="1">
        <v>-4.9590709733276159E-3</v>
      </c>
    </row>
    <row r="1873" spans="1:44" x14ac:dyDescent="0.3">
      <c r="A1873" s="4">
        <v>40141</v>
      </c>
      <c r="B1873" s="1">
        <v>5769.3100590000004</v>
      </c>
      <c r="C1873" s="1">
        <f t="shared" si="262"/>
        <v>-5.8090375156071867E-3</v>
      </c>
      <c r="D1873" s="1">
        <f t="shared" si="255"/>
        <v>-5.5920039985339551E-3</v>
      </c>
      <c r="V1873" s="1">
        <f t="shared" ca="1" si="256"/>
        <v>0.17516254003140452</v>
      </c>
      <c r="W1873" s="1">
        <f t="shared" ca="1" si="257"/>
        <v>-2.8018767822054595E-2</v>
      </c>
      <c r="X1873" s="1">
        <f t="shared" ca="1" si="258"/>
        <v>0.52315962961105755</v>
      </c>
      <c r="Y1873" s="1">
        <f t="shared" ca="1" si="259"/>
        <v>4.6468182496785053E-4</v>
      </c>
      <c r="Z1873" s="1">
        <f t="shared" ca="1" si="260"/>
        <v>0.45687982899610158</v>
      </c>
      <c r="AA1873" s="1">
        <f t="shared" ca="1" si="261"/>
        <v>4.6468182496785053E-4</v>
      </c>
      <c r="AP1873" s="1">
        <v>-4.7181331210874033E-3</v>
      </c>
      <c r="AQ1873" s="1">
        <v>1872</v>
      </c>
      <c r="AR1873" s="1">
        <v>-4.9565196008282859E-3</v>
      </c>
    </row>
    <row r="1874" spans="1:44" x14ac:dyDescent="0.3">
      <c r="A1874" s="4">
        <v>40140</v>
      </c>
      <c r="B1874" s="1">
        <v>5801.4799800000001</v>
      </c>
      <c r="C1874" s="1">
        <f t="shared" si="262"/>
        <v>5.5760430053183423E-3</v>
      </c>
      <c r="D1874" s="1">
        <f t="shared" si="255"/>
        <v>5.7930765223915739E-3</v>
      </c>
      <c r="V1874" s="1">
        <f t="shared" ca="1" si="256"/>
        <v>0.42167133477192731</v>
      </c>
      <c r="W1874" s="1">
        <f t="shared" ca="1" si="257"/>
        <v>-5.9285891157319481E-3</v>
      </c>
      <c r="X1874" s="1">
        <f t="shared" ca="1" si="258"/>
        <v>0.1149793368491161</v>
      </c>
      <c r="Y1874" s="1">
        <f t="shared" ca="1" si="259"/>
        <v>-9.6037225576696156E-3</v>
      </c>
      <c r="Z1874" s="1">
        <f t="shared" ca="1" si="260"/>
        <v>8.0868989507552058E-3</v>
      </c>
      <c r="AA1874" s="1">
        <f t="shared" ca="1" si="261"/>
        <v>-5.9285891157319481E-3</v>
      </c>
      <c r="AP1874" s="1">
        <v>-8.7423056745720533E-3</v>
      </c>
      <c r="AQ1874" s="1">
        <v>1873</v>
      </c>
      <c r="AR1874" s="1">
        <v>-4.9555346368733103E-3</v>
      </c>
    </row>
    <row r="1875" spans="1:44" x14ac:dyDescent="0.3">
      <c r="A1875" s="4">
        <v>40137</v>
      </c>
      <c r="B1875" s="1">
        <v>5663.1499020000001</v>
      </c>
      <c r="C1875" s="1">
        <f t="shared" si="262"/>
        <v>-2.3843929217523551E-2</v>
      </c>
      <c r="D1875" s="1">
        <f t="shared" si="255"/>
        <v>-2.3626895700450321E-2</v>
      </c>
      <c r="V1875" s="1">
        <f t="shared" ca="1" si="256"/>
        <v>0.64813009206494532</v>
      </c>
      <c r="W1875" s="1">
        <f t="shared" ca="1" si="257"/>
        <v>1.1408309630426649E-2</v>
      </c>
      <c r="X1875" s="1">
        <f t="shared" ca="1" si="258"/>
        <v>0.24714546007457494</v>
      </c>
      <c r="Y1875" s="1">
        <f t="shared" ca="1" si="259"/>
        <v>-5.4680003805560387E-3</v>
      </c>
      <c r="Z1875" s="1">
        <f t="shared" ca="1" si="260"/>
        <v>0.96897189569521858</v>
      </c>
      <c r="AA1875" s="1">
        <f t="shared" ca="1" si="261"/>
        <v>-5.4680003805560387E-3</v>
      </c>
      <c r="AP1875" s="1">
        <v>-3.4776198907426085E-3</v>
      </c>
      <c r="AQ1875" s="1">
        <v>1874</v>
      </c>
      <c r="AR1875" s="1">
        <v>-4.9531695918251344E-3</v>
      </c>
    </row>
    <row r="1876" spans="1:44" x14ac:dyDescent="0.3">
      <c r="A1876" s="4">
        <v>40136</v>
      </c>
      <c r="B1876" s="1">
        <v>5702.1801759999998</v>
      </c>
      <c r="C1876" s="1">
        <f t="shared" si="262"/>
        <v>6.8919726080737837E-3</v>
      </c>
      <c r="D1876" s="1">
        <f t="shared" si="255"/>
        <v>7.1090061251470153E-3</v>
      </c>
      <c r="V1876" s="1">
        <f t="shared" ca="1" si="256"/>
        <v>0.51627120642533453</v>
      </c>
      <c r="W1876" s="1">
        <f t="shared" ca="1" si="257"/>
        <v>1.22391541405801E-3</v>
      </c>
      <c r="X1876" s="1">
        <f t="shared" ca="1" si="258"/>
        <v>0.45900994158848984</v>
      </c>
      <c r="Y1876" s="1">
        <f t="shared" ca="1" si="259"/>
        <v>-8.2342633601775966E-4</v>
      </c>
      <c r="Z1876" s="1">
        <f t="shared" ca="1" si="260"/>
        <v>0.71641486117333486</v>
      </c>
      <c r="AA1876" s="1">
        <f t="shared" ca="1" si="261"/>
        <v>-8.2342633601775966E-4</v>
      </c>
      <c r="AP1876" s="1">
        <v>7.2552560197687967E-3</v>
      </c>
      <c r="AQ1876" s="1">
        <v>1875</v>
      </c>
      <c r="AR1876" s="1">
        <v>-4.9473097202724073E-3</v>
      </c>
    </row>
    <row r="1877" spans="1:44" x14ac:dyDescent="0.3">
      <c r="A1877" s="4">
        <v>40135</v>
      </c>
      <c r="B1877" s="1">
        <v>5787.6098629999997</v>
      </c>
      <c r="C1877" s="1">
        <f t="shared" si="262"/>
        <v>1.4981933990715735E-2</v>
      </c>
      <c r="D1877" s="1">
        <f t="shared" si="255"/>
        <v>1.5198967507788966E-2</v>
      </c>
      <c r="V1877" s="1">
        <f t="shared" ca="1" si="256"/>
        <v>0.6440049411195724</v>
      </c>
      <c r="W1877" s="1">
        <f t="shared" ca="1" si="257"/>
        <v>1.1075538645132702E-2</v>
      </c>
      <c r="X1877" s="1">
        <f t="shared" ca="1" si="258"/>
        <v>0.39975807888952664</v>
      </c>
      <c r="Y1877" s="1">
        <f t="shared" ca="1" si="259"/>
        <v>-2.0317866864756288E-3</v>
      </c>
      <c r="Z1877" s="1">
        <f t="shared" ca="1" si="260"/>
        <v>0.62811753437827589</v>
      </c>
      <c r="AA1877" s="1">
        <f t="shared" ca="1" si="261"/>
        <v>-2.0317866864756288E-3</v>
      </c>
      <c r="AP1877" s="1">
        <v>-2.1416293193061418E-3</v>
      </c>
      <c r="AQ1877" s="1">
        <v>1876</v>
      </c>
      <c r="AR1877" s="1">
        <v>-4.9410338643769399E-3</v>
      </c>
    </row>
    <row r="1878" spans="1:44" x14ac:dyDescent="0.3">
      <c r="A1878" s="4">
        <v>40134</v>
      </c>
      <c r="B1878" s="1">
        <v>5778.4301759999998</v>
      </c>
      <c r="C1878" s="1">
        <f t="shared" si="262"/>
        <v>-1.5860929152611458E-3</v>
      </c>
      <c r="D1878" s="1">
        <f t="shared" si="255"/>
        <v>-1.3690593981879144E-3</v>
      </c>
      <c r="V1878" s="1">
        <f t="shared" ca="1" si="256"/>
        <v>0.96195228821965817</v>
      </c>
      <c r="W1878" s="1">
        <f t="shared" ca="1" si="257"/>
        <v>5.3214147686022395E-2</v>
      </c>
      <c r="X1878" s="1">
        <f t="shared" ca="1" si="258"/>
        <v>0.57832694274220819</v>
      </c>
      <c r="Y1878" s="1">
        <f t="shared" ca="1" si="259"/>
        <v>1.5809218753865585E-3</v>
      </c>
      <c r="Z1878" s="1">
        <f t="shared" ca="1" si="260"/>
        <v>0.96532154716657492</v>
      </c>
      <c r="AA1878" s="1">
        <f t="shared" ca="1" si="261"/>
        <v>1.5809218753865585E-3</v>
      </c>
      <c r="AP1878" s="1">
        <v>-1.7960532648706867E-2</v>
      </c>
      <c r="AQ1878" s="1">
        <v>1877</v>
      </c>
      <c r="AR1878" s="1">
        <v>-4.9354009060360764E-3</v>
      </c>
    </row>
    <row r="1879" spans="1:44" x14ac:dyDescent="0.3">
      <c r="A1879" s="4">
        <v>40133</v>
      </c>
      <c r="B1879" s="1">
        <v>5804.8198240000002</v>
      </c>
      <c r="C1879" s="1">
        <f t="shared" si="262"/>
        <v>4.5669234024158442E-3</v>
      </c>
      <c r="D1879" s="1">
        <f t="shared" si="255"/>
        <v>4.7839569194890758E-3</v>
      </c>
      <c r="V1879" s="1">
        <f t="shared" ca="1" si="256"/>
        <v>0.77549398096024569</v>
      </c>
      <c r="W1879" s="1">
        <f t="shared" ca="1" si="257"/>
        <v>2.2711894084598283E-2</v>
      </c>
      <c r="X1879" s="1">
        <f t="shared" ca="1" si="258"/>
        <v>0.22675136789092032</v>
      </c>
      <c r="Y1879" s="1">
        <f t="shared" ca="1" si="259"/>
        <v>-5.9967059194623289E-3</v>
      </c>
      <c r="Z1879" s="1">
        <f t="shared" ca="1" si="260"/>
        <v>0.1284066298894011</v>
      </c>
      <c r="AA1879" s="1">
        <f t="shared" ca="1" si="261"/>
        <v>-5.9967059194623289E-3</v>
      </c>
      <c r="AP1879" s="1">
        <v>5.8554638524760585E-3</v>
      </c>
      <c r="AQ1879" s="1">
        <v>1878</v>
      </c>
      <c r="AR1879" s="1">
        <v>-4.935264035619496E-3</v>
      </c>
    </row>
    <row r="1880" spans="1:44" x14ac:dyDescent="0.3">
      <c r="A1880" s="4">
        <v>40130</v>
      </c>
      <c r="B1880" s="1">
        <v>5686.830078</v>
      </c>
      <c r="C1880" s="1">
        <f t="shared" si="262"/>
        <v>-2.0326168525019873E-2</v>
      </c>
      <c r="D1880" s="1">
        <f t="shared" si="255"/>
        <v>-2.0109135007946644E-2</v>
      </c>
      <c r="V1880" s="1">
        <f t="shared" ca="1" si="256"/>
        <v>0.87538886002646643</v>
      </c>
      <c r="W1880" s="1">
        <f t="shared" ca="1" si="257"/>
        <v>3.4567213502198685E-2</v>
      </c>
      <c r="X1880" s="1">
        <f t="shared" ca="1" si="258"/>
        <v>0.40022725058481945</v>
      </c>
      <c r="Y1880" s="1">
        <f t="shared" ca="1" si="259"/>
        <v>-2.0220714945093313E-3</v>
      </c>
      <c r="Z1880" s="1">
        <f t="shared" ca="1" si="260"/>
        <v>0.84083101536104654</v>
      </c>
      <c r="AA1880" s="1">
        <f t="shared" ca="1" si="261"/>
        <v>-2.0220714945093313E-3</v>
      </c>
      <c r="AP1880" s="1">
        <v>1.8390988188994182E-2</v>
      </c>
      <c r="AQ1880" s="1">
        <v>1879</v>
      </c>
      <c r="AR1880" s="1">
        <v>-4.9308540341650529E-3</v>
      </c>
    </row>
    <row r="1881" spans="1:44" x14ac:dyDescent="0.3">
      <c r="A1881" s="4">
        <v>40129</v>
      </c>
      <c r="B1881" s="1">
        <v>5663.9599609999996</v>
      </c>
      <c r="C1881" s="1">
        <f t="shared" si="262"/>
        <v>-4.0215931698883425E-3</v>
      </c>
      <c r="D1881" s="1">
        <f t="shared" si="255"/>
        <v>-3.8045596528151113E-3</v>
      </c>
      <c r="V1881" s="1">
        <f t="shared" ca="1" si="256"/>
        <v>0.51471351415659861</v>
      </c>
      <c r="W1881" s="1">
        <f t="shared" ca="1" si="257"/>
        <v>1.1066902731348923E-3</v>
      </c>
      <c r="X1881" s="1">
        <f t="shared" ca="1" si="258"/>
        <v>0.64770069198377411</v>
      </c>
      <c r="Y1881" s="1">
        <f t="shared" ca="1" si="259"/>
        <v>3.0329614985535073E-3</v>
      </c>
      <c r="Z1881" s="1">
        <f t="shared" ca="1" si="260"/>
        <v>0.94949281284472875</v>
      </c>
      <c r="AA1881" s="1">
        <f t="shared" ca="1" si="261"/>
        <v>3.0329614985535073E-3</v>
      </c>
      <c r="AP1881" s="1">
        <v>1.1247376609973931E-2</v>
      </c>
      <c r="AQ1881" s="1">
        <v>1880</v>
      </c>
      <c r="AR1881" s="1">
        <v>-4.9287976037434992E-3</v>
      </c>
    </row>
    <row r="1882" spans="1:44" x14ac:dyDescent="0.3">
      <c r="A1882" s="4">
        <v>40128</v>
      </c>
      <c r="B1882" s="1">
        <v>5668.3500979999999</v>
      </c>
      <c r="C1882" s="1">
        <f t="shared" si="262"/>
        <v>7.7510028853121035E-4</v>
      </c>
      <c r="D1882" s="1">
        <f t="shared" si="255"/>
        <v>9.9213380560444174E-4</v>
      </c>
      <c r="V1882" s="1">
        <f t="shared" ca="1" si="256"/>
        <v>0.7659395274285522</v>
      </c>
      <c r="W1882" s="1">
        <f t="shared" ca="1" si="257"/>
        <v>2.1766193625282305E-2</v>
      </c>
      <c r="X1882" s="1">
        <f t="shared" ca="1" si="258"/>
        <v>0.2156777026969311</v>
      </c>
      <c r="Y1882" s="1">
        <f t="shared" ca="1" si="259"/>
        <v>-6.2949950560706978E-3</v>
      </c>
      <c r="Z1882" s="1">
        <f t="shared" ca="1" si="260"/>
        <v>0.41749372196055878</v>
      </c>
      <c r="AA1882" s="1">
        <f t="shared" ca="1" si="261"/>
        <v>-6.2949950560706978E-3</v>
      </c>
      <c r="AP1882" s="1">
        <v>-6.36180359736193E-3</v>
      </c>
      <c r="AQ1882" s="1">
        <v>1881</v>
      </c>
      <c r="AR1882" s="1">
        <v>-4.9259001192990147E-3</v>
      </c>
    </row>
    <row r="1883" spans="1:44" x14ac:dyDescent="0.3">
      <c r="A1883" s="4">
        <v>40127</v>
      </c>
      <c r="B1883" s="1">
        <v>5613.2001950000003</v>
      </c>
      <c r="C1883" s="1">
        <f t="shared" si="262"/>
        <v>-9.7294454376518538E-3</v>
      </c>
      <c r="D1883" s="1">
        <f t="shared" si="255"/>
        <v>-9.5124119205786221E-3</v>
      </c>
      <c r="V1883" s="1">
        <f t="shared" ca="1" si="256"/>
        <v>0.70411872177042778</v>
      </c>
      <c r="W1883" s="1">
        <f t="shared" ca="1" si="257"/>
        <v>1.6088508294132348E-2</v>
      </c>
      <c r="X1883" s="1">
        <f t="shared" ca="1" si="258"/>
        <v>0.95213924592024635</v>
      </c>
      <c r="Y1883" s="1">
        <f t="shared" ca="1" si="259"/>
        <v>1.332767492170386E-2</v>
      </c>
      <c r="Z1883" s="1">
        <f t="shared" ca="1" si="260"/>
        <v>0.12638557429272679</v>
      </c>
      <c r="AA1883" s="1">
        <f t="shared" ca="1" si="261"/>
        <v>1.332767492170386E-2</v>
      </c>
      <c r="AP1883" s="1">
        <v>1.6403652385235023E-3</v>
      </c>
      <c r="AQ1883" s="1">
        <v>1882</v>
      </c>
      <c r="AR1883" s="1">
        <v>-4.9230757581520297E-3</v>
      </c>
    </row>
    <row r="1884" spans="1:44" x14ac:dyDescent="0.3">
      <c r="A1884" s="4">
        <v>40126</v>
      </c>
      <c r="B1884" s="1">
        <v>5619.7202150000003</v>
      </c>
      <c r="C1884" s="1">
        <f t="shared" si="262"/>
        <v>1.1615513029105372E-3</v>
      </c>
      <c r="D1884" s="1">
        <f t="shared" si="255"/>
        <v>1.3785848199837686E-3</v>
      </c>
      <c r="V1884" s="1">
        <f t="shared" ca="1" si="256"/>
        <v>0.33806000722245078</v>
      </c>
      <c r="W1884" s="1">
        <f t="shared" ca="1" si="257"/>
        <v>-1.2532906042583955E-2</v>
      </c>
      <c r="X1884" s="1">
        <f t="shared" ca="1" si="258"/>
        <v>0.39817006408216793</v>
      </c>
      <c r="Y1884" s="1">
        <f t="shared" ca="1" si="259"/>
        <v>-2.0646922281653359E-3</v>
      </c>
      <c r="Z1884" s="1">
        <f t="shared" ca="1" si="260"/>
        <v>0.62161970480213824</v>
      </c>
      <c r="AA1884" s="1">
        <f t="shared" ca="1" si="261"/>
        <v>-2.0646922281653359E-3</v>
      </c>
      <c r="AP1884" s="1">
        <v>2.6632778199258433E-3</v>
      </c>
      <c r="AQ1884" s="1">
        <v>1883</v>
      </c>
      <c r="AR1884" s="1">
        <v>-4.9137288527040749E-3</v>
      </c>
    </row>
    <row r="1885" spans="1:44" x14ac:dyDescent="0.3">
      <c r="A1885" s="4">
        <v>40123</v>
      </c>
      <c r="B1885" s="1">
        <v>5488.25</v>
      </c>
      <c r="C1885" s="1">
        <f t="shared" si="262"/>
        <v>-2.3394441354764185E-2</v>
      </c>
      <c r="D1885" s="1">
        <f t="shared" si="255"/>
        <v>-2.3177407837690955E-2</v>
      </c>
      <c r="V1885" s="1">
        <f t="shared" ca="1" si="256"/>
        <v>0.36649443536163029</v>
      </c>
      <c r="W1885" s="1">
        <f t="shared" ca="1" si="257"/>
        <v>-1.0234571383933544E-2</v>
      </c>
      <c r="X1885" s="1">
        <f t="shared" ca="1" si="258"/>
        <v>0.70231331812780029</v>
      </c>
      <c r="Y1885" s="1">
        <f t="shared" ca="1" si="259"/>
        <v>4.2485243096696077E-3</v>
      </c>
      <c r="Z1885" s="1">
        <f t="shared" ca="1" si="260"/>
        <v>0.60407471794911949</v>
      </c>
      <c r="AA1885" s="1">
        <f t="shared" ca="1" si="261"/>
        <v>4.2485243096696077E-3</v>
      </c>
      <c r="AP1885" s="1">
        <v>4.6723209320942349E-3</v>
      </c>
      <c r="AQ1885" s="1">
        <v>1884</v>
      </c>
      <c r="AR1885" s="1">
        <v>-4.907550200771528E-3</v>
      </c>
    </row>
    <row r="1886" spans="1:44" x14ac:dyDescent="0.3">
      <c r="A1886" s="4">
        <v>40122</v>
      </c>
      <c r="B1886" s="1">
        <v>5480.919922</v>
      </c>
      <c r="C1886" s="1">
        <f t="shared" si="262"/>
        <v>-1.3355947706463732E-3</v>
      </c>
      <c r="D1886" s="1">
        <f t="shared" si="255"/>
        <v>-1.1185612535731418E-3</v>
      </c>
      <c r="V1886" s="1">
        <f t="shared" ca="1" si="256"/>
        <v>0.51475107299919376</v>
      </c>
      <c r="W1886" s="1">
        <f t="shared" ca="1" si="257"/>
        <v>1.109516582185979E-3</v>
      </c>
      <c r="X1886" s="1">
        <f t="shared" ca="1" si="258"/>
        <v>0.47650607761654573</v>
      </c>
      <c r="Y1886" s="1">
        <f t="shared" ca="1" si="259"/>
        <v>-4.7139688930508054E-4</v>
      </c>
      <c r="Z1886" s="1">
        <f t="shared" ca="1" si="260"/>
        <v>0.78990346456590377</v>
      </c>
      <c r="AA1886" s="1">
        <f t="shared" ca="1" si="261"/>
        <v>-4.7139688930508054E-4</v>
      </c>
      <c r="AP1886" s="1">
        <v>1.2939000219442385E-2</v>
      </c>
      <c r="AQ1886" s="1">
        <v>1885</v>
      </c>
      <c r="AR1886" s="1">
        <v>-4.9067019562838926E-3</v>
      </c>
    </row>
    <row r="1887" spans="1:44" x14ac:dyDescent="0.3">
      <c r="A1887" s="4">
        <v>40121</v>
      </c>
      <c r="B1887" s="1">
        <v>5444.2299800000001</v>
      </c>
      <c r="C1887" s="1">
        <f t="shared" si="262"/>
        <v>-6.6941211552333226E-3</v>
      </c>
      <c r="D1887" s="1">
        <f t="shared" si="255"/>
        <v>-6.477087638160091E-3</v>
      </c>
      <c r="V1887" s="1">
        <f t="shared" ca="1" si="256"/>
        <v>0.64401353047027055</v>
      </c>
      <c r="W1887" s="1">
        <f t="shared" ca="1" si="257"/>
        <v>1.1076230109732878E-2</v>
      </c>
      <c r="X1887" s="1">
        <f t="shared" ca="1" si="258"/>
        <v>0.5103963572501814</v>
      </c>
      <c r="Y1887" s="1">
        <f t="shared" ca="1" si="259"/>
        <v>2.085020266484146E-4</v>
      </c>
      <c r="Z1887" s="1">
        <f t="shared" ca="1" si="260"/>
        <v>0.66154598810492971</v>
      </c>
      <c r="AA1887" s="1">
        <f t="shared" ca="1" si="261"/>
        <v>2.085020266484146E-4</v>
      </c>
      <c r="AP1887" s="1">
        <v>-6.6875407516864081E-3</v>
      </c>
      <c r="AQ1887" s="1">
        <v>1886</v>
      </c>
      <c r="AR1887" s="1">
        <v>-4.8998217824844943E-3</v>
      </c>
    </row>
    <row r="1888" spans="1:44" x14ac:dyDescent="0.3">
      <c r="A1888" s="4">
        <v>40120</v>
      </c>
      <c r="B1888" s="1">
        <v>5353.3500979999999</v>
      </c>
      <c r="C1888" s="1">
        <f t="shared" si="262"/>
        <v>-1.669288078091076E-2</v>
      </c>
      <c r="D1888" s="1">
        <f t="shared" si="255"/>
        <v>-1.647584726383753E-2</v>
      </c>
      <c r="V1888" s="1">
        <f t="shared" ca="1" si="256"/>
        <v>0.44083448381727663</v>
      </c>
      <c r="W1888" s="1">
        <f t="shared" ca="1" si="257"/>
        <v>-4.465615124888531E-3</v>
      </c>
      <c r="X1888" s="1">
        <f t="shared" ca="1" si="258"/>
        <v>0.77351889406474361</v>
      </c>
      <c r="Y1888" s="1">
        <f t="shared" ca="1" si="259"/>
        <v>6.0038858825841044E-3</v>
      </c>
      <c r="Z1888" s="1">
        <f t="shared" ca="1" si="260"/>
        <v>0.25661094452165478</v>
      </c>
      <c r="AA1888" s="1">
        <f t="shared" ca="1" si="261"/>
        <v>6.0038858825841044E-3</v>
      </c>
      <c r="AP1888" s="1">
        <v>8.2550861841214438E-3</v>
      </c>
      <c r="AQ1888" s="1">
        <v>1887</v>
      </c>
      <c r="AR1888" s="1">
        <v>-4.8993792916587342E-3</v>
      </c>
    </row>
    <row r="1889" spans="1:44" x14ac:dyDescent="0.3">
      <c r="A1889" s="4">
        <v>40119</v>
      </c>
      <c r="B1889" s="1">
        <v>5430.8198240000002</v>
      </c>
      <c r="C1889" s="1">
        <f t="shared" si="262"/>
        <v>1.4471260907995311E-2</v>
      </c>
      <c r="D1889" s="1">
        <f t="shared" si="255"/>
        <v>1.4688294425068542E-2</v>
      </c>
      <c r="V1889" s="1">
        <f t="shared" ca="1" si="256"/>
        <v>0.67466610660055804</v>
      </c>
      <c r="W1889" s="1">
        <f t="shared" ca="1" si="257"/>
        <v>1.3585040502465997E-2</v>
      </c>
      <c r="X1889" s="1">
        <f t="shared" ca="1" si="258"/>
        <v>0.26862572018356401</v>
      </c>
      <c r="Y1889" s="1">
        <f t="shared" ca="1" si="259"/>
        <v>-4.9357972740869064E-3</v>
      </c>
      <c r="Z1889" s="1">
        <f t="shared" ca="1" si="260"/>
        <v>0.43418903140968901</v>
      </c>
      <c r="AA1889" s="1">
        <f t="shared" ca="1" si="261"/>
        <v>-4.9357972740869064E-3</v>
      </c>
      <c r="AP1889" s="1">
        <v>2.3398349538660671E-3</v>
      </c>
      <c r="AQ1889" s="1">
        <v>1888</v>
      </c>
      <c r="AR1889" s="1">
        <v>-4.8944764012941533E-3</v>
      </c>
    </row>
    <row r="1890" spans="1:44" x14ac:dyDescent="0.3">
      <c r="A1890" s="4">
        <v>40116</v>
      </c>
      <c r="B1890" s="1">
        <v>5414.9599609999996</v>
      </c>
      <c r="C1890" s="1">
        <f t="shared" si="262"/>
        <v>-2.9203441679122415E-3</v>
      </c>
      <c r="D1890" s="1">
        <f t="shared" si="255"/>
        <v>-2.7033106508390103E-3</v>
      </c>
      <c r="V1890" s="1">
        <f t="shared" ca="1" si="256"/>
        <v>0.97093950326497103</v>
      </c>
      <c r="W1890" s="1">
        <f t="shared" ca="1" si="257"/>
        <v>5.6843526859034758E-2</v>
      </c>
      <c r="X1890" s="1">
        <f t="shared" ca="1" si="258"/>
        <v>0.71030631106319186</v>
      </c>
      <c r="Y1890" s="1">
        <f t="shared" ca="1" si="259"/>
        <v>4.434238336814598E-3</v>
      </c>
      <c r="Z1890" s="1">
        <f t="shared" ca="1" si="260"/>
        <v>0.95950485180616718</v>
      </c>
      <c r="AA1890" s="1">
        <f t="shared" ca="1" si="261"/>
        <v>4.434238336814598E-3</v>
      </c>
      <c r="AP1890" s="1">
        <v>9.4077021235846464E-3</v>
      </c>
      <c r="AQ1890" s="1">
        <v>1889</v>
      </c>
      <c r="AR1890" s="1">
        <v>-4.8928379566433077E-3</v>
      </c>
    </row>
    <row r="1891" spans="1:44" x14ac:dyDescent="0.3">
      <c r="A1891" s="4">
        <v>40115</v>
      </c>
      <c r="B1891" s="1">
        <v>5587.4501950000003</v>
      </c>
      <c r="C1891" s="1">
        <f t="shared" si="262"/>
        <v>3.1854387704123743E-2</v>
      </c>
      <c r="D1891" s="1">
        <f t="shared" si="255"/>
        <v>3.2071421221196973E-2</v>
      </c>
      <c r="V1891" s="1">
        <f t="shared" ca="1" si="256"/>
        <v>0.95340486746118469</v>
      </c>
      <c r="W1891" s="1">
        <f t="shared" ca="1" si="257"/>
        <v>5.0364117494517087E-2</v>
      </c>
      <c r="X1891" s="1">
        <f t="shared" ca="1" si="258"/>
        <v>0.32405206591697833</v>
      </c>
      <c r="Y1891" s="1">
        <f t="shared" ca="1" si="259"/>
        <v>-3.6511803486180866E-3</v>
      </c>
      <c r="Z1891" s="1">
        <f t="shared" ca="1" si="260"/>
        <v>0.2287916940112853</v>
      </c>
      <c r="AA1891" s="1">
        <f t="shared" ca="1" si="261"/>
        <v>-3.6511803486180866E-3</v>
      </c>
      <c r="AP1891" s="1">
        <v>3.4776619195937292E-3</v>
      </c>
      <c r="AQ1891" s="1">
        <v>1890</v>
      </c>
      <c r="AR1891" s="1">
        <v>-4.8883788266337802E-3</v>
      </c>
    </row>
    <row r="1892" spans="1:44" x14ac:dyDescent="0.3">
      <c r="A1892" s="4">
        <v>40114</v>
      </c>
      <c r="B1892" s="1">
        <v>5496.2700199999999</v>
      </c>
      <c r="C1892" s="1">
        <f t="shared" si="262"/>
        <v>-1.6318745012097673E-2</v>
      </c>
      <c r="D1892" s="1">
        <f t="shared" si="255"/>
        <v>-1.6101711495024443E-2</v>
      </c>
      <c r="V1892" s="1">
        <f t="shared" ca="1" si="256"/>
        <v>0.17155609038375497</v>
      </c>
      <c r="W1892" s="1">
        <f t="shared" ca="1" si="257"/>
        <v>-2.8441017930043284E-2</v>
      </c>
      <c r="X1892" s="1">
        <f t="shared" ca="1" si="258"/>
        <v>0.82522953748726469</v>
      </c>
      <c r="Y1892" s="1">
        <f t="shared" ca="1" si="259"/>
        <v>7.4838409417455889E-3</v>
      </c>
      <c r="Z1892" s="1">
        <f t="shared" ca="1" si="260"/>
        <v>0.88422285248269128</v>
      </c>
      <c r="AA1892" s="1">
        <f t="shared" ca="1" si="261"/>
        <v>7.4838409417455889E-3</v>
      </c>
      <c r="AP1892" s="1">
        <v>-2.0015026139713035E-3</v>
      </c>
      <c r="AQ1892" s="1">
        <v>1891</v>
      </c>
      <c r="AR1892" s="1">
        <v>-4.8881143184867021E-3</v>
      </c>
    </row>
    <row r="1893" spans="1:44" x14ac:dyDescent="0.3">
      <c r="A1893" s="4">
        <v>40113</v>
      </c>
      <c r="B1893" s="1">
        <v>5635.0200199999999</v>
      </c>
      <c r="C1893" s="1">
        <f t="shared" si="262"/>
        <v>2.5244392923766873E-2</v>
      </c>
      <c r="D1893" s="1">
        <f t="shared" si="255"/>
        <v>2.5461426440840103E-2</v>
      </c>
      <c r="V1893" s="1">
        <f t="shared" ca="1" si="256"/>
        <v>0.63444314062391538</v>
      </c>
      <c r="W1893" s="1">
        <f t="shared" ca="1" si="257"/>
        <v>1.0309332431974464E-2</v>
      </c>
      <c r="X1893" s="1">
        <f t="shared" ca="1" si="258"/>
        <v>0.64282567124805901</v>
      </c>
      <c r="Y1893" s="1">
        <f t="shared" ca="1" si="259"/>
        <v>2.9281760199505688E-3</v>
      </c>
      <c r="Z1893" s="1">
        <f t="shared" ca="1" si="260"/>
        <v>0.52800956165873425</v>
      </c>
      <c r="AA1893" s="1">
        <f t="shared" ca="1" si="261"/>
        <v>2.9281760199505688E-3</v>
      </c>
      <c r="AP1893" s="1">
        <v>6.2277974193008265E-4</v>
      </c>
      <c r="AQ1893" s="1">
        <v>1892</v>
      </c>
      <c r="AR1893" s="1">
        <v>-4.8857386711401432E-3</v>
      </c>
    </row>
    <row r="1894" spans="1:44" x14ac:dyDescent="0.3">
      <c r="A1894" s="4">
        <v>40112</v>
      </c>
      <c r="B1894" s="1">
        <v>5642.1601559999999</v>
      </c>
      <c r="C1894" s="1">
        <f t="shared" si="262"/>
        <v>1.2671003784650234E-3</v>
      </c>
      <c r="D1894" s="1">
        <f t="shared" si="255"/>
        <v>1.4841338955382548E-3</v>
      </c>
      <c r="V1894" s="1">
        <f t="shared" ca="1" si="256"/>
        <v>0.46985551608076581</v>
      </c>
      <c r="W1894" s="1">
        <f t="shared" ca="1" si="257"/>
        <v>-2.2689918583018416E-3</v>
      </c>
      <c r="X1894" s="1">
        <f t="shared" ca="1" si="258"/>
        <v>0.83818217048677701</v>
      </c>
      <c r="Y1894" s="1">
        <f t="shared" ca="1" si="259"/>
        <v>7.8961138989853252E-3</v>
      </c>
      <c r="Z1894" s="1">
        <f t="shared" ca="1" si="260"/>
        <v>0.1014219454348434</v>
      </c>
      <c r="AA1894" s="1">
        <f t="shared" ca="1" si="261"/>
        <v>7.8961138989853252E-3</v>
      </c>
      <c r="AP1894" s="1">
        <v>-4.6514931167729191E-3</v>
      </c>
      <c r="AQ1894" s="1">
        <v>1893</v>
      </c>
      <c r="AR1894" s="1">
        <v>-4.8810432093912663E-3</v>
      </c>
    </row>
    <row r="1895" spans="1:44" x14ac:dyDescent="0.3">
      <c r="A1895" s="4">
        <v>40109</v>
      </c>
      <c r="B1895" s="1">
        <v>5740.25</v>
      </c>
      <c r="C1895" s="1">
        <f t="shared" si="262"/>
        <v>1.7385157685694042E-2</v>
      </c>
      <c r="D1895" s="1">
        <f t="shared" si="255"/>
        <v>1.7602191202767271E-2</v>
      </c>
      <c r="V1895" s="1">
        <f t="shared" ca="1" si="256"/>
        <v>0.67278538724265047</v>
      </c>
      <c r="W1895" s="1">
        <f t="shared" ca="1" si="257"/>
        <v>1.3428526897172941E-2</v>
      </c>
      <c r="X1895" s="1">
        <f t="shared" ca="1" si="258"/>
        <v>0.9083272871015815</v>
      </c>
      <c r="Y1895" s="1">
        <f t="shared" ca="1" si="259"/>
        <v>1.0644198279407007E-2</v>
      </c>
      <c r="Z1895" s="1">
        <f t="shared" ca="1" si="260"/>
        <v>0.23143916382042218</v>
      </c>
      <c r="AA1895" s="1">
        <f t="shared" ca="1" si="261"/>
        <v>1.0644198279407007E-2</v>
      </c>
      <c r="AP1895" s="1">
        <v>1.6583279820006746E-2</v>
      </c>
      <c r="AQ1895" s="1">
        <v>1894</v>
      </c>
      <c r="AR1895" s="1">
        <v>-4.8804159391555753E-3</v>
      </c>
    </row>
    <row r="1896" spans="1:44" x14ac:dyDescent="0.3">
      <c r="A1896" s="4">
        <v>40108</v>
      </c>
      <c r="B1896" s="1">
        <v>5762.9301759999998</v>
      </c>
      <c r="C1896" s="1">
        <f t="shared" si="262"/>
        <v>3.9510780889333817E-3</v>
      </c>
      <c r="D1896" s="1">
        <f t="shared" si="255"/>
        <v>4.1681116060066133E-3</v>
      </c>
      <c r="V1896" s="1">
        <f t="shared" ca="1" si="256"/>
        <v>0.35568668063516329</v>
      </c>
      <c r="W1896" s="1">
        <f t="shared" ca="1" si="257"/>
        <v>-1.1100367569069521E-2</v>
      </c>
      <c r="X1896" s="1">
        <f t="shared" ca="1" si="258"/>
        <v>0.32840974606416451</v>
      </c>
      <c r="Y1896" s="1">
        <f t="shared" ca="1" si="259"/>
        <v>-3.5544687141030444E-3</v>
      </c>
      <c r="Z1896" s="1">
        <f t="shared" ca="1" si="260"/>
        <v>0.66894399662942372</v>
      </c>
      <c r="AA1896" s="1">
        <f t="shared" ca="1" si="261"/>
        <v>-3.5544687141030444E-3</v>
      </c>
      <c r="AP1896" s="1">
        <v>6.3861019635688028E-3</v>
      </c>
      <c r="AQ1896" s="1">
        <v>1895</v>
      </c>
      <c r="AR1896" s="1">
        <v>-4.8797333535898369E-3</v>
      </c>
    </row>
    <row r="1897" spans="1:44" x14ac:dyDescent="0.3">
      <c r="A1897" s="4">
        <v>40107</v>
      </c>
      <c r="B1897" s="1">
        <v>5833.4902339999999</v>
      </c>
      <c r="C1897" s="1">
        <f t="shared" si="262"/>
        <v>1.2243781521742322E-2</v>
      </c>
      <c r="D1897" s="1">
        <f t="shared" si="255"/>
        <v>1.2460815038815553E-2</v>
      </c>
      <c r="V1897" s="1">
        <f t="shared" ca="1" si="256"/>
        <v>0.52441785989382117</v>
      </c>
      <c r="W1897" s="1">
        <f t="shared" ca="1" si="257"/>
        <v>1.8373429158905458E-3</v>
      </c>
      <c r="X1897" s="1">
        <f t="shared" ca="1" si="258"/>
        <v>0.77229407995436961</v>
      </c>
      <c r="Y1897" s="1">
        <f t="shared" ca="1" si="259"/>
        <v>5.9713851870889702E-3</v>
      </c>
      <c r="Z1897" s="1">
        <f t="shared" ca="1" si="260"/>
        <v>0.46493928722833722</v>
      </c>
      <c r="AA1897" s="1">
        <f t="shared" ca="1" si="261"/>
        <v>5.9713851870889702E-3</v>
      </c>
      <c r="AP1897" s="1">
        <v>2.4882048273633241E-3</v>
      </c>
      <c r="AQ1897" s="1">
        <v>1896</v>
      </c>
      <c r="AR1897" s="1">
        <v>-4.8775804202649316E-3</v>
      </c>
    </row>
    <row r="1898" spans="1:44" x14ac:dyDescent="0.3">
      <c r="A1898" s="4">
        <v>40106</v>
      </c>
      <c r="B1898" s="1">
        <v>5811.7700199999999</v>
      </c>
      <c r="C1898" s="1">
        <f t="shared" si="262"/>
        <v>-3.7233651088340782E-3</v>
      </c>
      <c r="D1898" s="1">
        <f t="shared" si="255"/>
        <v>-3.506331591760847E-3</v>
      </c>
      <c r="V1898" s="1">
        <f t="shared" ca="1" si="256"/>
        <v>0.6283456616211297</v>
      </c>
      <c r="W1898" s="1">
        <f t="shared" ca="1" si="257"/>
        <v>9.8242488831058912E-3</v>
      </c>
      <c r="X1898" s="1">
        <f t="shared" ca="1" si="258"/>
        <v>0.29189386685100394</v>
      </c>
      <c r="Y1898" s="1">
        <f t="shared" ca="1" si="259"/>
        <v>-4.3828835252040241E-3</v>
      </c>
      <c r="Z1898" s="1">
        <f t="shared" ca="1" si="260"/>
        <v>0.22408176255506795</v>
      </c>
      <c r="AA1898" s="1">
        <f t="shared" ca="1" si="261"/>
        <v>-4.3828835252040241E-3</v>
      </c>
      <c r="AP1898" s="1">
        <v>4.3472665279892667E-3</v>
      </c>
      <c r="AQ1898" s="1">
        <v>1897</v>
      </c>
      <c r="AR1898" s="1">
        <v>-4.8763468503974748E-3</v>
      </c>
    </row>
    <row r="1899" spans="1:44" x14ac:dyDescent="0.3">
      <c r="A1899" s="4">
        <v>40105</v>
      </c>
      <c r="B1899" s="1">
        <v>5852.5600590000004</v>
      </c>
      <c r="C1899" s="1">
        <f t="shared" si="262"/>
        <v>7.0185225601890619E-3</v>
      </c>
      <c r="D1899" s="1">
        <f t="shared" si="255"/>
        <v>7.2355560772622935E-3</v>
      </c>
      <c r="V1899" s="1">
        <f t="shared" ca="1" si="256"/>
        <v>0.4924859169989324</v>
      </c>
      <c r="W1899" s="1">
        <f t="shared" ca="1" si="257"/>
        <v>-5.6508380073127249E-4</v>
      </c>
      <c r="X1899" s="1">
        <f t="shared" ca="1" si="258"/>
        <v>0.58473920010687486</v>
      </c>
      <c r="Y1899" s="1">
        <f t="shared" ca="1" si="259"/>
        <v>1.7122611619238399E-3</v>
      </c>
      <c r="Z1899" s="1">
        <f t="shared" ca="1" si="260"/>
        <v>1.5595127118355312E-2</v>
      </c>
      <c r="AA1899" s="1">
        <f t="shared" ca="1" si="261"/>
        <v>-5.6508380073127249E-4</v>
      </c>
      <c r="AP1899" s="1">
        <v>7.8209027762834592E-4</v>
      </c>
      <c r="AQ1899" s="1">
        <v>1898</v>
      </c>
      <c r="AR1899" s="1">
        <v>-4.8664600480026214E-3</v>
      </c>
    </row>
    <row r="1900" spans="1:44" x14ac:dyDescent="0.3">
      <c r="A1900" s="4">
        <v>40102</v>
      </c>
      <c r="B1900" s="1">
        <v>5743.3901370000003</v>
      </c>
      <c r="C1900" s="1">
        <f t="shared" si="262"/>
        <v>-1.8653362101277333E-2</v>
      </c>
      <c r="D1900" s="1">
        <f t="shared" si="255"/>
        <v>-1.8436328584204104E-2</v>
      </c>
      <c r="V1900" s="1">
        <f t="shared" ca="1" si="256"/>
        <v>0.48124533563598881</v>
      </c>
      <c r="W1900" s="1">
        <f t="shared" ca="1" si="257"/>
        <v>-1.4108490401291184E-3</v>
      </c>
      <c r="X1900" s="1">
        <f t="shared" ca="1" si="258"/>
        <v>0.50262214297187946</v>
      </c>
      <c r="Y1900" s="1">
        <f t="shared" ca="1" si="259"/>
        <v>5.2582280310642244E-5</v>
      </c>
      <c r="Z1900" s="1">
        <f t="shared" ca="1" si="260"/>
        <v>2.6724766516056486E-2</v>
      </c>
      <c r="AA1900" s="1">
        <f t="shared" ca="1" si="261"/>
        <v>-1.4108490401291184E-3</v>
      </c>
      <c r="AP1900" s="1">
        <v>3.2247742069011062E-3</v>
      </c>
      <c r="AQ1900" s="1">
        <v>1899</v>
      </c>
      <c r="AR1900" s="1">
        <v>-4.8648108759667043E-3</v>
      </c>
    </row>
    <row r="1901" spans="1:44" x14ac:dyDescent="0.3">
      <c r="A1901" s="4">
        <v>40101</v>
      </c>
      <c r="B1901" s="1">
        <v>5830.7700199999999</v>
      </c>
      <c r="C1901" s="1">
        <f t="shared" si="262"/>
        <v>1.5213990503114521E-2</v>
      </c>
      <c r="D1901" s="1">
        <f t="shared" si="255"/>
        <v>1.5431024020187752E-2</v>
      </c>
      <c r="V1901" s="1">
        <f t="shared" ca="1" si="256"/>
        <v>0.29685235974278934</v>
      </c>
      <c r="W1901" s="1">
        <f t="shared" ca="1" si="257"/>
        <v>-1.6004254023811153E-2</v>
      </c>
      <c r="X1901" s="1">
        <f t="shared" ca="1" si="258"/>
        <v>0.18732020040974484</v>
      </c>
      <c r="Y1901" s="1">
        <f t="shared" ca="1" si="259"/>
        <v>-7.102518097873399E-3</v>
      </c>
      <c r="Z1901" s="1">
        <f t="shared" ca="1" si="260"/>
        <v>0.9892335637572004</v>
      </c>
      <c r="AA1901" s="1">
        <f t="shared" ca="1" si="261"/>
        <v>-7.102518097873399E-3</v>
      </c>
      <c r="AP1901" s="1">
        <v>7.1367873447939836E-3</v>
      </c>
      <c r="AQ1901" s="1">
        <v>1900</v>
      </c>
      <c r="AR1901" s="1">
        <v>-4.8614663179420451E-3</v>
      </c>
    </row>
    <row r="1902" spans="1:44" x14ac:dyDescent="0.3">
      <c r="A1902" s="4">
        <v>40100</v>
      </c>
      <c r="B1902" s="1">
        <v>5854.1401370000003</v>
      </c>
      <c r="C1902" s="1">
        <f t="shared" si="262"/>
        <v>4.0080670168500991E-3</v>
      </c>
      <c r="D1902" s="1">
        <f t="shared" si="255"/>
        <v>4.2251005339233308E-3</v>
      </c>
      <c r="V1902" s="1">
        <f t="shared" ca="1" si="256"/>
        <v>0.84124963551000376</v>
      </c>
      <c r="W1902" s="1">
        <f t="shared" ca="1" si="257"/>
        <v>2.9988210324985679E-2</v>
      </c>
      <c r="X1902" s="1">
        <f t="shared" ca="1" si="258"/>
        <v>0.57743297241722802</v>
      </c>
      <c r="Y1902" s="1">
        <f t="shared" ca="1" si="259"/>
        <v>1.5626456985290784E-3</v>
      </c>
      <c r="Z1902" s="1">
        <f t="shared" ca="1" si="260"/>
        <v>0.44409016343584262</v>
      </c>
      <c r="AA1902" s="1">
        <f t="shared" ca="1" si="261"/>
        <v>1.5626456985290784E-3</v>
      </c>
      <c r="AP1902" s="1">
        <v>-1.7260455363730064E-2</v>
      </c>
      <c r="AQ1902" s="1">
        <v>1901</v>
      </c>
      <c r="AR1902" s="1">
        <v>-4.8604109394717182E-3</v>
      </c>
    </row>
    <row r="1903" spans="1:44" x14ac:dyDescent="0.3">
      <c r="A1903" s="4">
        <v>40099</v>
      </c>
      <c r="B1903" s="1">
        <v>5714.3100590000004</v>
      </c>
      <c r="C1903" s="1">
        <f t="shared" si="262"/>
        <v>-2.3885673169357535E-2</v>
      </c>
      <c r="D1903" s="1">
        <f t="shared" si="255"/>
        <v>-2.3668639652284305E-2</v>
      </c>
      <c r="V1903" s="1">
        <f t="shared" ca="1" si="256"/>
        <v>0.54180908057644961</v>
      </c>
      <c r="W1903" s="1">
        <f t="shared" ca="1" si="257"/>
        <v>3.1497720175104071E-3</v>
      </c>
      <c r="X1903" s="1">
        <f t="shared" ca="1" si="258"/>
        <v>0.6264751839918139</v>
      </c>
      <c r="Y1903" s="1">
        <f t="shared" ca="1" si="259"/>
        <v>2.5802567116965922E-3</v>
      </c>
      <c r="Z1903" s="1">
        <f t="shared" ca="1" si="260"/>
        <v>6.4173072367719963E-2</v>
      </c>
      <c r="AA1903" s="1">
        <f t="shared" ca="1" si="261"/>
        <v>3.1497720175104071E-3</v>
      </c>
      <c r="AP1903" s="1">
        <v>1.867838382458712E-4</v>
      </c>
      <c r="AQ1903" s="1">
        <v>1902</v>
      </c>
      <c r="AR1903" s="1">
        <v>-4.8522522028574943E-3</v>
      </c>
    </row>
    <row r="1904" spans="1:44" x14ac:dyDescent="0.3">
      <c r="A1904" s="4">
        <v>40098</v>
      </c>
      <c r="B1904" s="1">
        <v>5783.2299800000001</v>
      </c>
      <c r="C1904" s="1">
        <f t="shared" si="262"/>
        <v>1.2060934791497932E-2</v>
      </c>
      <c r="D1904" s="1">
        <f t="shared" si="255"/>
        <v>1.2277968308571164E-2</v>
      </c>
      <c r="V1904" s="1">
        <f t="shared" ca="1" si="256"/>
        <v>0.75806017923841928</v>
      </c>
      <c r="W1904" s="1">
        <f t="shared" ca="1" si="257"/>
        <v>2.1002289684348276E-2</v>
      </c>
      <c r="X1904" s="1">
        <f t="shared" ca="1" si="258"/>
        <v>0.79363498728612214</v>
      </c>
      <c r="Y1904" s="1">
        <f t="shared" ca="1" si="259"/>
        <v>6.5527906956026928E-3</v>
      </c>
      <c r="Z1904" s="1">
        <f t="shared" ca="1" si="260"/>
        <v>0.25472395487922816</v>
      </c>
      <c r="AA1904" s="1">
        <f t="shared" ca="1" si="261"/>
        <v>6.5527906956026928E-3</v>
      </c>
      <c r="AP1904" s="1">
        <v>1.999366542315538E-2</v>
      </c>
      <c r="AQ1904" s="1">
        <v>1903</v>
      </c>
      <c r="AR1904" s="1">
        <v>-4.8517637219982453E-3</v>
      </c>
    </row>
    <row r="1905" spans="1:44" x14ac:dyDescent="0.3">
      <c r="A1905" s="4">
        <v>40095</v>
      </c>
      <c r="B1905" s="1">
        <v>5711.8798829999996</v>
      </c>
      <c r="C1905" s="1">
        <f t="shared" si="262"/>
        <v>-1.2337413045434596E-2</v>
      </c>
      <c r="D1905" s="1">
        <f t="shared" si="255"/>
        <v>-1.2120379528361364E-2</v>
      </c>
      <c r="V1905" s="1">
        <f t="shared" ca="1" si="256"/>
        <v>0.25116363549249943</v>
      </c>
      <c r="W1905" s="1">
        <f t="shared" ca="1" si="257"/>
        <v>-2.01249735830899E-2</v>
      </c>
      <c r="X1905" s="1">
        <f t="shared" ca="1" si="258"/>
        <v>0.52262414038367344</v>
      </c>
      <c r="Y1905" s="1">
        <f t="shared" ca="1" si="259"/>
        <v>4.5392593219673228E-4</v>
      </c>
      <c r="Z1905" s="1">
        <f t="shared" ca="1" si="260"/>
        <v>0.27172257342309514</v>
      </c>
      <c r="AA1905" s="1">
        <f t="shared" ca="1" si="261"/>
        <v>4.5392593219673228E-4</v>
      </c>
      <c r="AP1905" s="1">
        <v>-1.8003453812230046E-3</v>
      </c>
      <c r="AQ1905" s="1">
        <v>1904</v>
      </c>
      <c r="AR1905" s="1">
        <v>-4.8506149895321451E-3</v>
      </c>
    </row>
    <row r="1906" spans="1:44" x14ac:dyDescent="0.3">
      <c r="A1906" s="4">
        <v>40094</v>
      </c>
      <c r="B1906" s="1">
        <v>5716.5400390000004</v>
      </c>
      <c r="C1906" s="1">
        <f t="shared" si="262"/>
        <v>8.15870798311188E-4</v>
      </c>
      <c r="D1906" s="1">
        <f t="shared" si="255"/>
        <v>1.0329043153844194E-3</v>
      </c>
      <c r="V1906" s="1">
        <f t="shared" ca="1" si="256"/>
        <v>0.85016151533655249</v>
      </c>
      <c r="W1906" s="1">
        <f t="shared" ca="1" si="257"/>
        <v>3.1113790954907433E-2</v>
      </c>
      <c r="X1906" s="1">
        <f t="shared" ca="1" si="258"/>
        <v>0.94701918368255544</v>
      </c>
      <c r="Y1906" s="1">
        <f t="shared" ca="1" si="259"/>
        <v>1.2932911827986482E-2</v>
      </c>
      <c r="Z1906" s="1">
        <f t="shared" ca="1" si="260"/>
        <v>0.46053635000271276</v>
      </c>
      <c r="AA1906" s="1">
        <f t="shared" ca="1" si="261"/>
        <v>1.2932911827986482E-2</v>
      </c>
      <c r="AP1906" s="1">
        <v>-1.7088406153287109E-2</v>
      </c>
      <c r="AQ1906" s="1">
        <v>1905</v>
      </c>
      <c r="AR1906" s="1">
        <v>-4.85047361644147E-3</v>
      </c>
    </row>
    <row r="1907" spans="1:44" x14ac:dyDescent="0.3">
      <c r="A1907" s="4">
        <v>40093</v>
      </c>
      <c r="B1907" s="1">
        <v>5640.75</v>
      </c>
      <c r="C1907" s="1">
        <f t="shared" si="262"/>
        <v>-1.3258026443082249E-2</v>
      </c>
      <c r="D1907" s="1">
        <f t="shared" si="255"/>
        <v>-1.3040992926009017E-2</v>
      </c>
      <c r="V1907" s="1">
        <f t="shared" ca="1" si="256"/>
        <v>0.68470755793779114</v>
      </c>
      <c r="W1907" s="1">
        <f t="shared" ca="1" si="257"/>
        <v>1.4427113484110325E-2</v>
      </c>
      <c r="X1907" s="1">
        <f t="shared" ca="1" si="258"/>
        <v>0.31915117270247839</v>
      </c>
      <c r="Y1907" s="1">
        <f t="shared" ca="1" si="259"/>
        <v>-3.7605898022234898E-3</v>
      </c>
      <c r="Z1907" s="1">
        <f t="shared" ca="1" si="260"/>
        <v>0.18757458842901409</v>
      </c>
      <c r="AA1907" s="1">
        <f t="shared" ca="1" si="261"/>
        <v>-3.7605898022234898E-3</v>
      </c>
      <c r="AP1907" s="1">
        <v>9.730548076391914E-3</v>
      </c>
      <c r="AQ1907" s="1">
        <v>1906</v>
      </c>
      <c r="AR1907" s="1">
        <v>-4.838505072055594E-3</v>
      </c>
    </row>
    <row r="1908" spans="1:44" x14ac:dyDescent="0.3">
      <c r="A1908" s="4">
        <v>40092</v>
      </c>
      <c r="B1908" s="1">
        <v>5657.6401370000003</v>
      </c>
      <c r="C1908" s="1">
        <f t="shared" si="262"/>
        <v>2.9943069627266449E-3</v>
      </c>
      <c r="D1908" s="1">
        <f t="shared" si="255"/>
        <v>3.2113404797998761E-3</v>
      </c>
      <c r="V1908" s="1">
        <f t="shared" ca="1" si="256"/>
        <v>0.20971695345812469</v>
      </c>
      <c r="W1908" s="1">
        <f t="shared" ca="1" si="257"/>
        <v>-2.4222112511847763E-2</v>
      </c>
      <c r="X1908" s="1">
        <f t="shared" ca="1" si="258"/>
        <v>0.85238259410185446</v>
      </c>
      <c r="Y1908" s="1">
        <f t="shared" ca="1" si="259"/>
        <v>8.3736546553952601E-3</v>
      </c>
      <c r="Z1908" s="1">
        <f t="shared" ca="1" si="260"/>
        <v>0.97173143909144322</v>
      </c>
      <c r="AA1908" s="1">
        <f t="shared" ca="1" si="261"/>
        <v>8.3736546553952601E-3</v>
      </c>
      <c r="AP1908" s="1">
        <v>2.1306701045622455E-3</v>
      </c>
      <c r="AQ1908" s="1">
        <v>1907</v>
      </c>
      <c r="AR1908" s="1">
        <v>-4.8375072728672154E-3</v>
      </c>
    </row>
    <row r="1909" spans="1:44" x14ac:dyDescent="0.3">
      <c r="A1909" s="4">
        <v>40091</v>
      </c>
      <c r="B1909" s="1">
        <v>5508.8500979999999</v>
      </c>
      <c r="C1909" s="1">
        <f t="shared" si="262"/>
        <v>-2.6298957762785052E-2</v>
      </c>
      <c r="D1909" s="1">
        <f t="shared" si="255"/>
        <v>-2.6081924245711822E-2</v>
      </c>
      <c r="V1909" s="1">
        <f t="shared" ca="1" si="256"/>
        <v>0.22053541470815219</v>
      </c>
      <c r="W1909" s="1">
        <f t="shared" ca="1" si="257"/>
        <v>-2.3111586381706347E-2</v>
      </c>
      <c r="X1909" s="1">
        <f t="shared" ca="1" si="258"/>
        <v>0.81426452201107991</v>
      </c>
      <c r="Y1909" s="1">
        <f t="shared" ca="1" si="259"/>
        <v>7.1497714473222358E-3</v>
      </c>
      <c r="Z1909" s="1">
        <f t="shared" ca="1" si="260"/>
        <v>0.40232222424792263</v>
      </c>
      <c r="AA1909" s="1">
        <f t="shared" ca="1" si="261"/>
        <v>7.1497714473222358E-3</v>
      </c>
      <c r="AP1909" s="1">
        <v>7.0147073774896552E-3</v>
      </c>
      <c r="AQ1909" s="1">
        <v>1908</v>
      </c>
      <c r="AR1909" s="1">
        <v>-4.8309047196593378E-3</v>
      </c>
    </row>
    <row r="1910" spans="1:44" x14ac:dyDescent="0.3">
      <c r="A1910" s="4">
        <v>40088</v>
      </c>
      <c r="B1910" s="1">
        <v>5467.8999020000001</v>
      </c>
      <c r="C1910" s="1">
        <f t="shared" si="262"/>
        <v>-7.433528825710258E-3</v>
      </c>
      <c r="D1910" s="1">
        <f t="shared" si="255"/>
        <v>-7.2164953086370264E-3</v>
      </c>
      <c r="V1910" s="1">
        <f t="shared" ca="1" si="256"/>
        <v>0.70879203503967458</v>
      </c>
      <c r="W1910" s="1">
        <f t="shared" ca="1" si="257"/>
        <v>1.6495776891536057E-2</v>
      </c>
      <c r="X1910" s="1">
        <f t="shared" ca="1" si="258"/>
        <v>0.7213070963189514</v>
      </c>
      <c r="Y1910" s="1">
        <f t="shared" ca="1" si="259"/>
        <v>4.6938310523634034E-3</v>
      </c>
      <c r="Z1910" s="1">
        <f t="shared" ca="1" si="260"/>
        <v>0.75720641754770956</v>
      </c>
      <c r="AA1910" s="1">
        <f t="shared" ca="1" si="261"/>
        <v>4.6938310523634034E-3</v>
      </c>
      <c r="AP1910" s="1">
        <v>-1.3071176665525777E-2</v>
      </c>
      <c r="AQ1910" s="1">
        <v>1909</v>
      </c>
      <c r="AR1910" s="1">
        <v>-4.8293059685583688E-3</v>
      </c>
    </row>
    <row r="1911" spans="1:44" x14ac:dyDescent="0.3">
      <c r="A1911" s="4">
        <v>40087</v>
      </c>
      <c r="B1911" s="1">
        <v>5554.5498049999997</v>
      </c>
      <c r="C1911" s="1">
        <f t="shared" si="262"/>
        <v>1.5847017054629237E-2</v>
      </c>
      <c r="D1911" s="1">
        <f t="shared" si="255"/>
        <v>1.6064050571702466E-2</v>
      </c>
      <c r="V1911" s="1">
        <f t="shared" ca="1" si="256"/>
        <v>0.58097807797882373</v>
      </c>
      <c r="W1911" s="1">
        <f t="shared" ca="1" si="257"/>
        <v>6.1318881279233363E-3</v>
      </c>
      <c r="X1911" s="1">
        <f t="shared" ca="1" si="258"/>
        <v>0.36718840825827204</v>
      </c>
      <c r="Y1911" s="1">
        <f t="shared" ca="1" si="259"/>
        <v>-2.7144735597540242E-3</v>
      </c>
      <c r="Z1911" s="1">
        <f t="shared" ca="1" si="260"/>
        <v>0.7288016358693401</v>
      </c>
      <c r="AA1911" s="1">
        <f t="shared" ca="1" si="261"/>
        <v>-2.7144735597540242E-3</v>
      </c>
      <c r="AP1911" s="1">
        <v>8.617646275040582E-3</v>
      </c>
      <c r="AQ1911" s="1">
        <v>1910</v>
      </c>
      <c r="AR1911" s="1">
        <v>-4.8292626015130858E-3</v>
      </c>
    </row>
    <row r="1912" spans="1:44" x14ac:dyDescent="0.3">
      <c r="A1912" s="4">
        <v>40086</v>
      </c>
      <c r="B1912" s="1">
        <v>5675.1601559999999</v>
      </c>
      <c r="C1912" s="1">
        <f t="shared" si="262"/>
        <v>2.1713794138893364E-2</v>
      </c>
      <c r="D1912" s="1">
        <f t="shared" si="255"/>
        <v>2.1930827655966594E-2</v>
      </c>
      <c r="V1912" s="1">
        <f t="shared" ca="1" si="256"/>
        <v>0.45062661459772568</v>
      </c>
      <c r="W1912" s="1">
        <f t="shared" ca="1" si="257"/>
        <v>-3.7223509047011557E-3</v>
      </c>
      <c r="X1912" s="1">
        <f t="shared" ca="1" si="258"/>
        <v>0.49215650381004883</v>
      </c>
      <c r="Y1912" s="1">
        <f t="shared" ca="1" si="259"/>
        <v>-1.5729596893454323E-4</v>
      </c>
      <c r="Z1912" s="1">
        <f t="shared" ca="1" si="260"/>
        <v>0.26971124699002824</v>
      </c>
      <c r="AA1912" s="1">
        <f t="shared" ca="1" si="261"/>
        <v>-1.5729596893454323E-4</v>
      </c>
      <c r="AP1912" s="1">
        <v>6.0713868713000328E-3</v>
      </c>
      <c r="AQ1912" s="1">
        <v>1911</v>
      </c>
      <c r="AR1912" s="1">
        <v>-4.8102950602747011E-3</v>
      </c>
    </row>
    <row r="1913" spans="1:44" x14ac:dyDescent="0.3">
      <c r="A1913" s="4">
        <v>40085</v>
      </c>
      <c r="B1913" s="1">
        <v>5713.5200199999999</v>
      </c>
      <c r="C1913" s="1">
        <f t="shared" si="262"/>
        <v>6.7592566457255797E-3</v>
      </c>
      <c r="D1913" s="1">
        <f t="shared" si="255"/>
        <v>6.9762901627988113E-3</v>
      </c>
      <c r="V1913" s="1">
        <f t="shared" ca="1" si="256"/>
        <v>0.34618318567035666</v>
      </c>
      <c r="W1913" s="1">
        <f t="shared" ca="1" si="257"/>
        <v>-1.1869372919468881E-2</v>
      </c>
      <c r="X1913" s="1">
        <f t="shared" ca="1" si="258"/>
        <v>0.68900961551205464</v>
      </c>
      <c r="Y1913" s="1">
        <f t="shared" ca="1" si="259"/>
        <v>3.9443602550069418E-3</v>
      </c>
      <c r="Z1913" s="1">
        <f t="shared" ca="1" si="260"/>
        <v>0.11490505816668817</v>
      </c>
      <c r="AA1913" s="1">
        <f t="shared" ca="1" si="261"/>
        <v>3.9443602550069418E-3</v>
      </c>
      <c r="AP1913" s="1">
        <v>-9.606785180965232E-3</v>
      </c>
      <c r="AQ1913" s="1">
        <v>1912</v>
      </c>
      <c r="AR1913" s="1">
        <v>-4.809456633548855E-3</v>
      </c>
    </row>
    <row r="1914" spans="1:44" x14ac:dyDescent="0.3">
      <c r="A1914" s="4">
        <v>40084</v>
      </c>
      <c r="B1914" s="1">
        <v>5736.3100590000004</v>
      </c>
      <c r="C1914" s="1">
        <f t="shared" si="262"/>
        <v>3.9887913090747226E-3</v>
      </c>
      <c r="D1914" s="1">
        <f t="shared" si="255"/>
        <v>4.2058248261479542E-3</v>
      </c>
      <c r="V1914" s="1">
        <f t="shared" ca="1" si="256"/>
        <v>0.63130218551721706</v>
      </c>
      <c r="W1914" s="1">
        <f t="shared" ca="1" si="257"/>
        <v>1.0059125873943258E-2</v>
      </c>
      <c r="X1914" s="1">
        <f t="shared" ca="1" si="258"/>
        <v>0.4644088501774758</v>
      </c>
      <c r="Y1914" s="1">
        <f t="shared" ca="1" si="259"/>
        <v>-7.1465965465259708E-4</v>
      </c>
      <c r="Z1914" s="1">
        <f t="shared" ca="1" si="260"/>
        <v>0.58554752577269897</v>
      </c>
      <c r="AA1914" s="1">
        <f t="shared" ca="1" si="261"/>
        <v>-7.1465965465259708E-4</v>
      </c>
      <c r="AP1914" s="1">
        <v>-3.3972452398340867E-3</v>
      </c>
      <c r="AQ1914" s="1">
        <v>1913</v>
      </c>
      <c r="AR1914" s="1">
        <v>-4.8073260835315443E-3</v>
      </c>
    </row>
    <row r="1915" spans="1:44" x14ac:dyDescent="0.3">
      <c r="A1915" s="4">
        <v>40081</v>
      </c>
      <c r="B1915" s="1">
        <v>5581.4101559999999</v>
      </c>
      <c r="C1915" s="1">
        <f t="shared" si="262"/>
        <v>-2.7003404872958322E-2</v>
      </c>
      <c r="D1915" s="1">
        <f t="shared" si="255"/>
        <v>-2.6786371355885092E-2</v>
      </c>
      <c r="V1915" s="1">
        <f t="shared" ca="1" si="256"/>
        <v>0.58862791432564132</v>
      </c>
      <c r="W1915" s="1">
        <f t="shared" ca="1" si="257"/>
        <v>6.7205062962047311E-3</v>
      </c>
      <c r="X1915" s="1">
        <f t="shared" ca="1" si="258"/>
        <v>0.42172179058449866</v>
      </c>
      <c r="Y1915" s="1">
        <f t="shared" ca="1" si="259"/>
        <v>-1.5799253677701943E-3</v>
      </c>
      <c r="Z1915" s="1">
        <f t="shared" ca="1" si="260"/>
        <v>0.38527953896390077</v>
      </c>
      <c r="AA1915" s="1">
        <f t="shared" ca="1" si="261"/>
        <v>-1.5799253677701943E-3</v>
      </c>
      <c r="AP1915" s="1">
        <v>2.0629544176885744E-3</v>
      </c>
      <c r="AQ1915" s="1">
        <v>1914</v>
      </c>
      <c r="AR1915" s="1">
        <v>-4.8016820898357524E-3</v>
      </c>
    </row>
    <row r="1916" spans="1:44" x14ac:dyDescent="0.3">
      <c r="A1916" s="4">
        <v>40080</v>
      </c>
      <c r="B1916" s="1">
        <v>5605.2099609999996</v>
      </c>
      <c r="C1916" s="1">
        <f t="shared" si="262"/>
        <v>4.2641204166683445E-3</v>
      </c>
      <c r="D1916" s="1">
        <f t="shared" si="255"/>
        <v>4.4811539337415761E-3</v>
      </c>
      <c r="V1916" s="1">
        <f t="shared" ca="1" si="256"/>
        <v>6.6076430857855972E-2</v>
      </c>
      <c r="W1916" s="1">
        <f t="shared" ca="1" si="257"/>
        <v>-4.5169988709228899E-2</v>
      </c>
      <c r="X1916" s="1">
        <f t="shared" ca="1" si="258"/>
        <v>0.51726958220394581</v>
      </c>
      <c r="Y1916" s="1">
        <f t="shared" ca="1" si="259"/>
        <v>3.4641561219155779E-4</v>
      </c>
      <c r="Z1916" s="1">
        <f t="shared" ca="1" si="260"/>
        <v>3.1266864890220014E-2</v>
      </c>
      <c r="AA1916" s="1">
        <f t="shared" ca="1" si="261"/>
        <v>-4.5169988709228899E-2</v>
      </c>
      <c r="AP1916" s="1">
        <v>-1.8692819885520653E-2</v>
      </c>
      <c r="AQ1916" s="1">
        <v>1915</v>
      </c>
      <c r="AR1916" s="1">
        <v>-4.8007639558777567E-3</v>
      </c>
    </row>
    <row r="1917" spans="1:44" x14ac:dyDescent="0.3">
      <c r="A1917" s="4">
        <v>40079</v>
      </c>
      <c r="B1917" s="1">
        <v>5702.0498049999997</v>
      </c>
      <c r="C1917" s="1">
        <f t="shared" si="262"/>
        <v>1.7276755852821495E-2</v>
      </c>
      <c r="D1917" s="1">
        <f t="shared" si="255"/>
        <v>1.7493789369894725E-2</v>
      </c>
      <c r="V1917" s="1">
        <f t="shared" ca="1" si="256"/>
        <v>0.72807989133429285</v>
      </c>
      <c r="W1917" s="1">
        <f t="shared" ca="1" si="257"/>
        <v>1.8210483463882307E-2</v>
      </c>
      <c r="X1917" s="1">
        <f t="shared" ca="1" si="258"/>
        <v>0.31415691051525907</v>
      </c>
      <c r="Y1917" s="1">
        <f t="shared" ca="1" si="259"/>
        <v>-3.8728121778050647E-3</v>
      </c>
      <c r="Z1917" s="1">
        <f t="shared" ca="1" si="260"/>
        <v>0.31047522095279423</v>
      </c>
      <c r="AA1917" s="1">
        <f t="shared" ca="1" si="261"/>
        <v>-3.8728121778050647E-3</v>
      </c>
      <c r="AP1917" s="1">
        <v>1.1513583812994652E-2</v>
      </c>
      <c r="AQ1917" s="1">
        <v>1916</v>
      </c>
      <c r="AR1917" s="1">
        <v>-4.7961248798141657E-3</v>
      </c>
    </row>
    <row r="1918" spans="1:44" x14ac:dyDescent="0.3">
      <c r="A1918" s="4">
        <v>40078</v>
      </c>
      <c r="B1918" s="1">
        <v>5709.3798829999996</v>
      </c>
      <c r="C1918" s="1">
        <f t="shared" si="262"/>
        <v>1.2855163056577261E-3</v>
      </c>
      <c r="D1918" s="1">
        <f t="shared" si="255"/>
        <v>1.5025498227309575E-3</v>
      </c>
      <c r="V1918" s="1">
        <f t="shared" ca="1" si="256"/>
        <v>5.2157677090072352E-2</v>
      </c>
      <c r="W1918" s="1">
        <f t="shared" ca="1" si="257"/>
        <v>-4.8728499780825489E-2</v>
      </c>
      <c r="X1918" s="1">
        <f t="shared" ca="1" si="258"/>
        <v>0.69281657700514832</v>
      </c>
      <c r="Y1918" s="1">
        <f t="shared" ca="1" si="259"/>
        <v>4.0307993477737463E-3</v>
      </c>
      <c r="Z1918" s="1">
        <f t="shared" ca="1" si="260"/>
        <v>0.52422349700467152</v>
      </c>
      <c r="AA1918" s="1">
        <f t="shared" ca="1" si="261"/>
        <v>4.0307993477737463E-3</v>
      </c>
      <c r="AP1918" s="1">
        <v>-3.886223830461256E-3</v>
      </c>
      <c r="AQ1918" s="1">
        <v>1917</v>
      </c>
      <c r="AR1918" s="1">
        <v>-4.792599962579653E-3</v>
      </c>
    </row>
    <row r="1919" spans="1:44" x14ac:dyDescent="0.3">
      <c r="A1919" s="4">
        <v>40077</v>
      </c>
      <c r="B1919" s="1">
        <v>5668.6499020000001</v>
      </c>
      <c r="C1919" s="1">
        <f t="shared" si="262"/>
        <v>-7.1338712495336506E-3</v>
      </c>
      <c r="D1919" s="1">
        <f t="shared" si="255"/>
        <v>-6.916837732460419E-3</v>
      </c>
      <c r="V1919" s="1">
        <f t="shared" ca="1" si="256"/>
        <v>0.32628447146611039</v>
      </c>
      <c r="W1919" s="1">
        <f t="shared" ca="1" si="257"/>
        <v>-1.350588737766777E-2</v>
      </c>
      <c r="X1919" s="1">
        <f t="shared" ca="1" si="258"/>
        <v>0.48271295988089413</v>
      </c>
      <c r="Y1919" s="1">
        <f t="shared" ca="1" si="259"/>
        <v>-3.4676602492204298E-4</v>
      </c>
      <c r="Z1919" s="1">
        <f t="shared" ca="1" si="260"/>
        <v>0.17507867434562374</v>
      </c>
      <c r="AA1919" s="1">
        <f t="shared" ca="1" si="261"/>
        <v>-3.4676602492204298E-4</v>
      </c>
      <c r="AP1919" s="1">
        <v>-2.1669535992088324E-3</v>
      </c>
      <c r="AQ1919" s="1">
        <v>1918</v>
      </c>
      <c r="AR1919" s="1">
        <v>-4.7876118005014835E-3</v>
      </c>
    </row>
    <row r="1920" spans="1:44" x14ac:dyDescent="0.3">
      <c r="A1920" s="4">
        <v>40074</v>
      </c>
      <c r="B1920" s="1">
        <v>5703.830078</v>
      </c>
      <c r="C1920" s="1">
        <f t="shared" si="262"/>
        <v>6.2060943272555357E-3</v>
      </c>
      <c r="D1920" s="1">
        <f t="shared" si="255"/>
        <v>6.4231278443287673E-3</v>
      </c>
      <c r="V1920" s="1">
        <f t="shared" ca="1" si="256"/>
        <v>0.63450249448107787</v>
      </c>
      <c r="W1920" s="1">
        <f t="shared" ca="1" si="257"/>
        <v>1.0314067379336067E-2</v>
      </c>
      <c r="X1920" s="1">
        <f t="shared" ca="1" si="258"/>
        <v>0.68090592119847371</v>
      </c>
      <c r="Y1920" s="1">
        <f t="shared" ca="1" si="259"/>
        <v>3.7618685027118455E-3</v>
      </c>
      <c r="Z1920" s="1">
        <f t="shared" ca="1" si="260"/>
        <v>0.63785130443771221</v>
      </c>
      <c r="AA1920" s="1">
        <f t="shared" ca="1" si="261"/>
        <v>3.7618685027118455E-3</v>
      </c>
      <c r="AP1920" s="1">
        <v>7.8036192980672093E-3</v>
      </c>
      <c r="AQ1920" s="1">
        <v>1919</v>
      </c>
      <c r="AR1920" s="1">
        <v>-4.7783056720659125E-3</v>
      </c>
    </row>
    <row r="1921" spans="1:44" x14ac:dyDescent="0.3">
      <c r="A1921" s="4">
        <v>40073</v>
      </c>
      <c r="B1921" s="1">
        <v>5731.1401370000003</v>
      </c>
      <c r="C1921" s="1">
        <f t="shared" si="262"/>
        <v>4.788021141326918E-3</v>
      </c>
      <c r="D1921" s="1">
        <f t="shared" si="255"/>
        <v>5.0050546584001496E-3</v>
      </c>
      <c r="V1921" s="1">
        <f t="shared" ca="1" si="256"/>
        <v>0.3253874823726246</v>
      </c>
      <c r="W1921" s="1">
        <f t="shared" ca="1" si="257"/>
        <v>-1.3580575722691186E-2</v>
      </c>
      <c r="X1921" s="1">
        <f t="shared" ca="1" si="258"/>
        <v>0.94871439732730101</v>
      </c>
      <c r="Y1921" s="1">
        <f t="shared" ca="1" si="259"/>
        <v>1.3060113760178776E-2</v>
      </c>
      <c r="Z1921" s="1">
        <f t="shared" ca="1" si="260"/>
        <v>0.99852925043349772</v>
      </c>
      <c r="AA1921" s="1">
        <f t="shared" ca="1" si="261"/>
        <v>1.3060113760178776E-2</v>
      </c>
      <c r="AP1921" s="1">
        <v>-1.0337348158986915E-2</v>
      </c>
      <c r="AQ1921" s="1">
        <v>1920</v>
      </c>
      <c r="AR1921" s="1">
        <v>-4.7773717808529239E-3</v>
      </c>
    </row>
    <row r="1922" spans="1:44" x14ac:dyDescent="0.3">
      <c r="A1922" s="4">
        <v>40072</v>
      </c>
      <c r="B1922" s="1">
        <v>5700.2597660000001</v>
      </c>
      <c r="C1922" s="1">
        <f t="shared" si="262"/>
        <v>-5.3881723813797213E-3</v>
      </c>
      <c r="D1922" s="1">
        <f t="shared" si="255"/>
        <v>-5.1711388643064897E-3</v>
      </c>
      <c r="V1922" s="1">
        <f t="shared" ca="1" si="256"/>
        <v>0.38436621898953671</v>
      </c>
      <c r="W1922" s="1">
        <f t="shared" ca="1" si="257"/>
        <v>-8.8209997767563341E-3</v>
      </c>
      <c r="X1922" s="1">
        <f t="shared" ca="1" si="258"/>
        <v>0.515617140496342</v>
      </c>
      <c r="Y1922" s="1">
        <f t="shared" ca="1" si="259"/>
        <v>3.1325095626173928E-4</v>
      </c>
      <c r="Z1922" s="1">
        <f t="shared" ca="1" si="260"/>
        <v>0.91229426706939309</v>
      </c>
      <c r="AA1922" s="1">
        <f t="shared" ca="1" si="261"/>
        <v>3.1325095626173928E-4</v>
      </c>
      <c r="AP1922" s="1">
        <v>-6.558888756602572E-3</v>
      </c>
      <c r="AQ1922" s="1">
        <v>1921</v>
      </c>
      <c r="AR1922" s="1">
        <v>-4.7736736748335657E-3</v>
      </c>
    </row>
    <row r="1923" spans="1:44" x14ac:dyDescent="0.3">
      <c r="A1923" s="4">
        <v>40071</v>
      </c>
      <c r="B1923" s="1">
        <v>5628.9799800000001</v>
      </c>
      <c r="C1923" s="1">
        <f t="shared" si="262"/>
        <v>-1.2504655739578457E-2</v>
      </c>
      <c r="D1923" s="1">
        <f t="shared" ref="D1923:D1986" si="263">C1923-$P$3</f>
        <v>-1.2287622222505226E-2</v>
      </c>
      <c r="V1923" s="1">
        <f t="shared" ref="V1923:V1986" ca="1" si="264">RAND()</f>
        <v>0.74427270924568401</v>
      </c>
      <c r="W1923" s="1">
        <f t="shared" ref="W1923:W1986" ca="1" si="265">_xlfn.NORM.INV(V1923,0,$R$7)</f>
        <v>1.9697233518704206E-2</v>
      </c>
      <c r="X1923" s="1">
        <f t="shared" ref="X1923:X1986" ca="1" si="266">RAND()</f>
        <v>0.38649714323165696</v>
      </c>
      <c r="Y1923" s="1">
        <f t="shared" ref="Y1923:Y1986" ca="1" si="267">_xlfn.NORM.INV(X1923,0,$R$9)</f>
        <v>-2.3076837489809394E-3</v>
      </c>
      <c r="Z1923" s="1">
        <f t="shared" ref="Z1923:Z1986" ca="1" si="268">RAND()</f>
        <v>8.9157624590480822E-2</v>
      </c>
      <c r="AA1923" s="1">
        <f t="shared" ref="AA1923:AA1986" ca="1" si="269">IF(Z1923&lt;$R$11,W1923,Y1923)</f>
        <v>-2.3076837489809394E-3</v>
      </c>
      <c r="AP1923" s="1">
        <v>8.5196324323139529E-3</v>
      </c>
      <c r="AQ1923" s="1">
        <v>1922</v>
      </c>
      <c r="AR1923" s="1">
        <v>-4.7663964068815519E-3</v>
      </c>
    </row>
    <row r="1924" spans="1:44" x14ac:dyDescent="0.3">
      <c r="A1924" s="4">
        <v>40070</v>
      </c>
      <c r="B1924" s="1">
        <v>5620.2402339999999</v>
      </c>
      <c r="C1924" s="1">
        <f t="shared" ref="C1924:C1987" si="270">(B1924-B1923)/B1923</f>
        <v>-1.5526340528928646E-3</v>
      </c>
      <c r="D1924" s="1">
        <f t="shared" si="263"/>
        <v>-1.3356005358196332E-3</v>
      </c>
      <c r="V1924" s="1">
        <f t="shared" ca="1" si="264"/>
        <v>0.84310539752223257</v>
      </c>
      <c r="W1924" s="1">
        <f t="shared" ca="1" si="265"/>
        <v>3.0219088976550429E-2</v>
      </c>
      <c r="X1924" s="1">
        <f t="shared" ca="1" si="266"/>
        <v>0.72229473393197619</v>
      </c>
      <c r="Y1924" s="1">
        <f t="shared" ca="1" si="267"/>
        <v>4.7173764593761505E-3</v>
      </c>
      <c r="Z1924" s="1">
        <f t="shared" ca="1" si="268"/>
        <v>0.29160421052474972</v>
      </c>
      <c r="AA1924" s="1">
        <f t="shared" ca="1" si="269"/>
        <v>4.7173764593761505E-3</v>
      </c>
      <c r="AP1924" s="1">
        <v>1.8228502501740348E-2</v>
      </c>
      <c r="AQ1924" s="1">
        <v>1923</v>
      </c>
      <c r="AR1924" s="1">
        <v>-4.7617270634624691E-3</v>
      </c>
    </row>
    <row r="1925" spans="1:44" x14ac:dyDescent="0.3">
      <c r="A1925" s="4">
        <v>40067</v>
      </c>
      <c r="B1925" s="1">
        <v>5624.0200199999999</v>
      </c>
      <c r="C1925" s="1">
        <f t="shared" si="270"/>
        <v>6.7253103828800826E-4</v>
      </c>
      <c r="D1925" s="1">
        <f t="shared" si="263"/>
        <v>8.8956455536123955E-4</v>
      </c>
      <c r="V1925" s="1">
        <f t="shared" ca="1" si="264"/>
        <v>0.75838397011608649</v>
      </c>
      <c r="W1925" s="1">
        <f t="shared" ca="1" si="265"/>
        <v>2.1033411069633919E-2</v>
      </c>
      <c r="X1925" s="1">
        <f t="shared" ca="1" si="266"/>
        <v>0.1417266223842536</v>
      </c>
      <c r="Y1925" s="1">
        <f t="shared" ca="1" si="267"/>
        <v>-8.5807533047227956E-3</v>
      </c>
      <c r="Z1925" s="1">
        <f t="shared" ca="1" si="268"/>
        <v>2.7434602636959182E-2</v>
      </c>
      <c r="AA1925" s="1">
        <f t="shared" ca="1" si="269"/>
        <v>2.1033411069633919E-2</v>
      </c>
      <c r="AP1925" s="1">
        <v>-2.5949943985840635E-3</v>
      </c>
      <c r="AQ1925" s="1">
        <v>1924</v>
      </c>
      <c r="AR1925" s="1">
        <v>-4.7498679020325646E-3</v>
      </c>
    </row>
    <row r="1926" spans="1:44" x14ac:dyDescent="0.3">
      <c r="A1926" s="4">
        <v>40066</v>
      </c>
      <c r="B1926" s="1">
        <v>5594.7700199999999</v>
      </c>
      <c r="C1926" s="1">
        <f t="shared" si="270"/>
        <v>-5.2009060949253167E-3</v>
      </c>
      <c r="D1926" s="1">
        <f t="shared" si="263"/>
        <v>-4.9838725778520851E-3</v>
      </c>
      <c r="V1926" s="1">
        <f t="shared" ca="1" si="264"/>
        <v>0.27710263248321887</v>
      </c>
      <c r="W1926" s="1">
        <f t="shared" ca="1" si="265"/>
        <v>-1.7744112779335925E-2</v>
      </c>
      <c r="X1926" s="1">
        <f t="shared" ca="1" si="266"/>
        <v>0.79249792148105458</v>
      </c>
      <c r="Y1926" s="1">
        <f t="shared" ca="1" si="267"/>
        <v>6.5209525568149535E-3</v>
      </c>
      <c r="Z1926" s="1">
        <f t="shared" ca="1" si="268"/>
        <v>0.96366237424512091</v>
      </c>
      <c r="AA1926" s="1">
        <f t="shared" ca="1" si="269"/>
        <v>6.5209525568149535E-3</v>
      </c>
      <c r="AP1926" s="1">
        <v>-3.4471979615193611E-2</v>
      </c>
      <c r="AQ1926" s="1">
        <v>1925</v>
      </c>
      <c r="AR1926" s="1">
        <v>-4.7471429255608807E-3</v>
      </c>
    </row>
    <row r="1927" spans="1:44" x14ac:dyDescent="0.3">
      <c r="A1927" s="4">
        <v>40065</v>
      </c>
      <c r="B1927" s="1">
        <v>5574.2597660000001</v>
      </c>
      <c r="C1927" s="1">
        <f t="shared" si="270"/>
        <v>-3.6659690973320481E-3</v>
      </c>
      <c r="D1927" s="1">
        <f t="shared" si="263"/>
        <v>-3.4489355802588169E-3</v>
      </c>
      <c r="V1927" s="1">
        <f t="shared" ca="1" si="264"/>
        <v>0.19624069614711503</v>
      </c>
      <c r="W1927" s="1">
        <f t="shared" ca="1" si="265"/>
        <v>-2.5653780270053647E-2</v>
      </c>
      <c r="X1927" s="1">
        <f t="shared" ca="1" si="266"/>
        <v>0.58715198761200071</v>
      </c>
      <c r="Y1927" s="1">
        <f t="shared" ca="1" si="267"/>
        <v>1.761798999184437E-3</v>
      </c>
      <c r="Z1927" s="1">
        <f t="shared" ca="1" si="268"/>
        <v>0.90361130570103398</v>
      </c>
      <c r="AA1927" s="1">
        <f t="shared" ca="1" si="269"/>
        <v>1.761798999184437E-3</v>
      </c>
      <c r="AP1927" s="1">
        <v>1.2227599068557553E-3</v>
      </c>
      <c r="AQ1927" s="1">
        <v>1926</v>
      </c>
      <c r="AR1927" s="1">
        <v>-4.7421704326323644E-3</v>
      </c>
    </row>
    <row r="1928" spans="1:44" x14ac:dyDescent="0.3">
      <c r="A1928" s="4">
        <v>40064</v>
      </c>
      <c r="B1928" s="1">
        <v>5481.7299800000001</v>
      </c>
      <c r="C1928" s="1">
        <f t="shared" si="270"/>
        <v>-1.6599475066515955E-2</v>
      </c>
      <c r="D1928" s="1">
        <f t="shared" si="263"/>
        <v>-1.6382441549442725E-2</v>
      </c>
      <c r="V1928" s="1">
        <f t="shared" ca="1" si="264"/>
        <v>0.66811893892314289</v>
      </c>
      <c r="W1928" s="1">
        <f t="shared" ca="1" si="265"/>
        <v>1.3041747007086909E-2</v>
      </c>
      <c r="X1928" s="1">
        <f t="shared" ca="1" si="266"/>
        <v>0.27060302372355238</v>
      </c>
      <c r="Y1928" s="1">
        <f t="shared" ca="1" si="267"/>
        <v>-4.8879218505494346E-3</v>
      </c>
      <c r="Z1928" s="1">
        <f t="shared" ca="1" si="268"/>
        <v>0.19153411207777149</v>
      </c>
      <c r="AA1928" s="1">
        <f t="shared" ca="1" si="269"/>
        <v>-4.8879218505494346E-3</v>
      </c>
      <c r="AP1928" s="1">
        <v>3.7757671410465943E-3</v>
      </c>
      <c r="AQ1928" s="1">
        <v>1927</v>
      </c>
      <c r="AR1928" s="1">
        <v>-4.7416662495066439E-3</v>
      </c>
    </row>
    <row r="1929" spans="1:44" x14ac:dyDescent="0.3">
      <c r="A1929" s="4">
        <v>40063</v>
      </c>
      <c r="B1929" s="1">
        <v>5463.5097660000001</v>
      </c>
      <c r="C1929" s="1">
        <f t="shared" si="270"/>
        <v>-3.3238072773515088E-3</v>
      </c>
      <c r="D1929" s="1">
        <f t="shared" si="263"/>
        <v>-3.1067737602782776E-3</v>
      </c>
      <c r="V1929" s="1">
        <f t="shared" ca="1" si="264"/>
        <v>0.59521877072744578</v>
      </c>
      <c r="W1929" s="1">
        <f t="shared" ca="1" si="265"/>
        <v>7.22971581021603E-3</v>
      </c>
      <c r="X1929" s="1">
        <f t="shared" ca="1" si="266"/>
        <v>0.74337930154787857</v>
      </c>
      <c r="Y1929" s="1">
        <f t="shared" ca="1" si="267"/>
        <v>5.2303909315253878E-3</v>
      </c>
      <c r="Z1929" s="1">
        <f t="shared" ca="1" si="268"/>
        <v>0.42335114660707263</v>
      </c>
      <c r="AA1929" s="1">
        <f t="shared" ca="1" si="269"/>
        <v>5.2303909315253878E-3</v>
      </c>
      <c r="AP1929" s="1">
        <v>-1.3853789545929977E-2</v>
      </c>
      <c r="AQ1929" s="1">
        <v>1928</v>
      </c>
      <c r="AR1929" s="1">
        <v>-4.7412627798360096E-3</v>
      </c>
    </row>
    <row r="1930" spans="1:44" x14ac:dyDescent="0.3">
      <c r="A1930" s="4">
        <v>40060</v>
      </c>
      <c r="B1930" s="1">
        <v>5384.4301759999998</v>
      </c>
      <c r="C1930" s="1">
        <f t="shared" si="270"/>
        <v>-1.4474137209769615E-2</v>
      </c>
      <c r="D1930" s="1">
        <f t="shared" si="263"/>
        <v>-1.4257103692696383E-2</v>
      </c>
      <c r="V1930" s="1">
        <f t="shared" ca="1" si="264"/>
        <v>0.78922090380543664</v>
      </c>
      <c r="W1930" s="1">
        <f t="shared" ca="1" si="265"/>
        <v>2.4111626408395825E-2</v>
      </c>
      <c r="X1930" s="1">
        <f t="shared" ca="1" si="266"/>
        <v>3.3351615646855626E-2</v>
      </c>
      <c r="Y1930" s="1">
        <f t="shared" ca="1" si="267"/>
        <v>-1.4669347242080445E-2</v>
      </c>
      <c r="Z1930" s="1">
        <f t="shared" ca="1" si="268"/>
        <v>0.20331290398150048</v>
      </c>
      <c r="AA1930" s="1">
        <f t="shared" ca="1" si="269"/>
        <v>-1.4669347242080445E-2</v>
      </c>
      <c r="AP1930" s="1">
        <v>7.1789112193850315E-3</v>
      </c>
      <c r="AQ1930" s="1">
        <v>1929</v>
      </c>
      <c r="AR1930" s="1">
        <v>-4.7321356618296572E-3</v>
      </c>
    </row>
    <row r="1931" spans="1:44" x14ac:dyDescent="0.3">
      <c r="A1931" s="4">
        <v>40059</v>
      </c>
      <c r="B1931" s="1">
        <v>5301.419922</v>
      </c>
      <c r="C1931" s="1">
        <f t="shared" si="270"/>
        <v>-1.5416720300320931E-2</v>
      </c>
      <c r="D1931" s="1">
        <f t="shared" si="263"/>
        <v>-1.51996867832477E-2</v>
      </c>
      <c r="V1931" s="1">
        <f t="shared" ca="1" si="264"/>
        <v>0.8660596435858281</v>
      </c>
      <c r="W1931" s="1">
        <f t="shared" ca="1" si="265"/>
        <v>3.3238687359675355E-2</v>
      </c>
      <c r="X1931" s="1">
        <f t="shared" ca="1" si="266"/>
        <v>4.8502616169915913E-2</v>
      </c>
      <c r="Y1931" s="1">
        <f t="shared" ca="1" si="267"/>
        <v>-1.3276391327088083E-2</v>
      </c>
      <c r="Z1931" s="1">
        <f t="shared" ca="1" si="268"/>
        <v>0.41681729836752235</v>
      </c>
      <c r="AA1931" s="1">
        <f t="shared" ca="1" si="269"/>
        <v>-1.3276391327088083E-2</v>
      </c>
      <c r="AP1931" s="1">
        <v>-1.5880118617199124E-2</v>
      </c>
      <c r="AQ1931" s="1">
        <v>1930</v>
      </c>
      <c r="AR1931" s="1">
        <v>-4.7299840910790796E-3</v>
      </c>
    </row>
    <row r="1932" spans="1:44" x14ac:dyDescent="0.3">
      <c r="A1932" s="4">
        <v>40058</v>
      </c>
      <c r="B1932" s="1">
        <v>5319.8398440000001</v>
      </c>
      <c r="C1932" s="1">
        <f t="shared" si="270"/>
        <v>3.4745261214944446E-3</v>
      </c>
      <c r="D1932" s="1">
        <f t="shared" si="263"/>
        <v>3.6915596385676758E-3</v>
      </c>
      <c r="V1932" s="1">
        <f t="shared" ca="1" si="264"/>
        <v>0.37319534130671839</v>
      </c>
      <c r="W1932" s="1">
        <f t="shared" ca="1" si="265"/>
        <v>-9.7020652478369985E-3</v>
      </c>
      <c r="X1932" s="1">
        <f t="shared" ca="1" si="266"/>
        <v>0.72208269064361308</v>
      </c>
      <c r="Y1932" s="1">
        <f t="shared" ca="1" si="267"/>
        <v>4.7123178812693844E-3</v>
      </c>
      <c r="Z1932" s="1">
        <f t="shared" ca="1" si="268"/>
        <v>0.55498616368418563</v>
      </c>
      <c r="AA1932" s="1">
        <f t="shared" ca="1" si="269"/>
        <v>4.7123178812693844E-3</v>
      </c>
      <c r="AP1932" s="1">
        <v>-1.0529513655699917E-2</v>
      </c>
      <c r="AQ1932" s="1">
        <v>1931</v>
      </c>
      <c r="AR1932" s="1">
        <v>-4.7285511539085934E-3</v>
      </c>
    </row>
    <row r="1933" spans="1:44" x14ac:dyDescent="0.3">
      <c r="A1933" s="4">
        <v>40057</v>
      </c>
      <c r="B1933" s="1">
        <v>5327.2900390000004</v>
      </c>
      <c r="C1933" s="1">
        <f t="shared" si="270"/>
        <v>1.400454753990964E-3</v>
      </c>
      <c r="D1933" s="1">
        <f t="shared" si="263"/>
        <v>1.6174882710641954E-3</v>
      </c>
      <c r="V1933" s="1">
        <f t="shared" ca="1" si="264"/>
        <v>0.81029329705220787</v>
      </c>
      <c r="W1933" s="1">
        <f t="shared" ca="1" si="265"/>
        <v>2.6369328854494188E-2</v>
      </c>
      <c r="X1933" s="1">
        <f t="shared" ca="1" si="266"/>
        <v>0.63443025773151118</v>
      </c>
      <c r="Y1933" s="1">
        <f t="shared" ca="1" si="267"/>
        <v>2.7488812625567276E-3</v>
      </c>
      <c r="Z1933" s="1">
        <f t="shared" ca="1" si="268"/>
        <v>8.7671423647332047E-2</v>
      </c>
      <c r="AA1933" s="1">
        <f t="shared" ca="1" si="269"/>
        <v>2.7488812625567276E-3</v>
      </c>
      <c r="AP1933" s="1">
        <v>5.1674712369631382E-3</v>
      </c>
      <c r="AQ1933" s="1">
        <v>1932</v>
      </c>
      <c r="AR1933" s="1">
        <v>-4.7233090226077926E-3</v>
      </c>
    </row>
    <row r="1934" spans="1:44" x14ac:dyDescent="0.3">
      <c r="A1934" s="4">
        <v>40056</v>
      </c>
      <c r="B1934" s="1">
        <v>5458.0400390000004</v>
      </c>
      <c r="C1934" s="1">
        <f t="shared" si="270"/>
        <v>2.4543435600991498E-2</v>
      </c>
      <c r="D1934" s="1">
        <f t="shared" si="263"/>
        <v>2.4760469118064728E-2</v>
      </c>
      <c r="V1934" s="1">
        <f t="shared" ca="1" si="264"/>
        <v>0.96532807171437496</v>
      </c>
      <c r="W1934" s="1">
        <f t="shared" ca="1" si="265"/>
        <v>5.4485186453551181E-2</v>
      </c>
      <c r="X1934" s="1">
        <f t="shared" ca="1" si="266"/>
        <v>0.80434434449960768</v>
      </c>
      <c r="Y1934" s="1">
        <f t="shared" ca="1" si="267"/>
        <v>6.8579337449216245E-3</v>
      </c>
      <c r="Z1934" s="1">
        <f t="shared" ca="1" si="268"/>
        <v>0.64576218225484727</v>
      </c>
      <c r="AA1934" s="1">
        <f t="shared" ca="1" si="269"/>
        <v>6.8579337449216245E-3</v>
      </c>
      <c r="AP1934" s="1">
        <v>-4.1502956381527954E-3</v>
      </c>
      <c r="AQ1934" s="1">
        <v>1933</v>
      </c>
      <c r="AR1934" s="1">
        <v>-4.7181331210874033E-3</v>
      </c>
    </row>
    <row r="1935" spans="1:44" x14ac:dyDescent="0.3">
      <c r="A1935" s="4">
        <v>40053</v>
      </c>
      <c r="B1935" s="1">
        <v>5517.3500979999999</v>
      </c>
      <c r="C1935" s="1">
        <f t="shared" si="270"/>
        <v>1.086654890330669E-2</v>
      </c>
      <c r="D1935" s="1">
        <f t="shared" si="263"/>
        <v>1.1083582420379922E-2</v>
      </c>
      <c r="V1935" s="1">
        <f t="shared" ca="1" si="264"/>
        <v>6.2478455555453061E-2</v>
      </c>
      <c r="W1935" s="1">
        <f t="shared" ca="1" si="265"/>
        <v>-4.6028872465453313E-2</v>
      </c>
      <c r="X1935" s="1">
        <f t="shared" ca="1" si="266"/>
        <v>0.35891260489899901</v>
      </c>
      <c r="Y1935" s="1">
        <f t="shared" ca="1" si="267"/>
        <v>-2.8909349723826006E-3</v>
      </c>
      <c r="Z1935" s="1">
        <f t="shared" ca="1" si="268"/>
        <v>0.90304962343705864</v>
      </c>
      <c r="AA1935" s="1">
        <f t="shared" ca="1" si="269"/>
        <v>-2.8909349723826006E-3</v>
      </c>
      <c r="AP1935" s="1">
        <v>-2.6624989046673065E-3</v>
      </c>
      <c r="AQ1935" s="1">
        <v>1934</v>
      </c>
      <c r="AR1935" s="1">
        <v>-4.7105172206506982E-3</v>
      </c>
    </row>
    <row r="1936" spans="1:44" x14ac:dyDescent="0.3">
      <c r="A1936" s="4">
        <v>40052</v>
      </c>
      <c r="B1936" s="1">
        <v>5470.330078</v>
      </c>
      <c r="C1936" s="1">
        <f t="shared" si="270"/>
        <v>-8.5222106926012096E-3</v>
      </c>
      <c r="D1936" s="1">
        <f t="shared" si="263"/>
        <v>-8.305177175527978E-3</v>
      </c>
      <c r="V1936" s="1">
        <f t="shared" ca="1" si="264"/>
        <v>5.614572258243955E-2</v>
      </c>
      <c r="W1936" s="1">
        <f t="shared" ca="1" si="265"/>
        <v>-4.7639322596370673E-2</v>
      </c>
      <c r="X1936" s="1">
        <f t="shared" ca="1" si="266"/>
        <v>0.20176361556507372</v>
      </c>
      <c r="Y1936" s="1">
        <f t="shared" ca="1" si="267"/>
        <v>-6.6827067919947216E-3</v>
      </c>
      <c r="Z1936" s="1">
        <f t="shared" ca="1" si="268"/>
        <v>1.3158542906129389E-2</v>
      </c>
      <c r="AA1936" s="1">
        <f t="shared" ca="1" si="269"/>
        <v>-4.7639322596370673E-2</v>
      </c>
      <c r="AP1936" s="1">
        <v>6.2265878580677831E-3</v>
      </c>
      <c r="AQ1936" s="1">
        <v>1935</v>
      </c>
      <c r="AR1936" s="1">
        <v>-4.6996779419712833E-3</v>
      </c>
    </row>
    <row r="1937" spans="1:44" x14ac:dyDescent="0.3">
      <c r="A1937" s="4">
        <v>40051</v>
      </c>
      <c r="B1937" s="1">
        <v>5521.9702150000003</v>
      </c>
      <c r="C1937" s="1">
        <f t="shared" si="270"/>
        <v>9.4400404113969671E-3</v>
      </c>
      <c r="D1937" s="1">
        <f t="shared" si="263"/>
        <v>9.6570739284701987E-3</v>
      </c>
      <c r="V1937" s="1">
        <f t="shared" ca="1" si="264"/>
        <v>0.61997942459558808</v>
      </c>
      <c r="W1937" s="1">
        <f t="shared" ca="1" si="265"/>
        <v>9.1628025055190947E-3</v>
      </c>
      <c r="X1937" s="1">
        <f t="shared" ca="1" si="266"/>
        <v>0.83636304606401501</v>
      </c>
      <c r="Y1937" s="1">
        <f t="shared" ca="1" si="267"/>
        <v>7.8369570988030615E-3</v>
      </c>
      <c r="Z1937" s="1">
        <f t="shared" ca="1" si="268"/>
        <v>0.12421026589557194</v>
      </c>
      <c r="AA1937" s="1">
        <f t="shared" ca="1" si="269"/>
        <v>7.8369570988030615E-3</v>
      </c>
      <c r="AP1937" s="1">
        <v>3.4625101077333737E-3</v>
      </c>
      <c r="AQ1937" s="1">
        <v>1936</v>
      </c>
      <c r="AR1937" s="1">
        <v>-4.6996434229039296E-3</v>
      </c>
    </row>
    <row r="1938" spans="1:44" x14ac:dyDescent="0.3">
      <c r="A1938" s="4">
        <v>40050</v>
      </c>
      <c r="B1938" s="1">
        <v>5557.0898440000001</v>
      </c>
      <c r="C1938" s="1">
        <f t="shared" si="270"/>
        <v>6.3599816066736616E-3</v>
      </c>
      <c r="D1938" s="1">
        <f t="shared" si="263"/>
        <v>6.5770151237468932E-3</v>
      </c>
      <c r="V1938" s="1">
        <f t="shared" ca="1" si="264"/>
        <v>0.5993895951636089</v>
      </c>
      <c r="W1938" s="1">
        <f t="shared" ca="1" si="265"/>
        <v>7.5530238290466767E-3</v>
      </c>
      <c r="X1938" s="1">
        <f t="shared" ca="1" si="266"/>
        <v>0.31846979681216181</v>
      </c>
      <c r="Y1938" s="1">
        <f t="shared" ca="1" si="267"/>
        <v>-3.7758564821941567E-3</v>
      </c>
      <c r="Z1938" s="1">
        <f t="shared" ca="1" si="268"/>
        <v>0.93581894112945718</v>
      </c>
      <c r="AA1938" s="1">
        <f t="shared" ca="1" si="269"/>
        <v>-3.7758564821941567E-3</v>
      </c>
      <c r="AP1938" s="1">
        <v>4.1304072358386628E-3</v>
      </c>
      <c r="AQ1938" s="1">
        <v>1937</v>
      </c>
      <c r="AR1938" s="1">
        <v>-4.6963764983091539E-3</v>
      </c>
    </row>
    <row r="1939" spans="1:44" x14ac:dyDescent="0.3">
      <c r="A1939" s="4">
        <v>40049</v>
      </c>
      <c r="B1939" s="1">
        <v>5519.75</v>
      </c>
      <c r="C1939" s="1">
        <f t="shared" si="270"/>
        <v>-6.7193162335347128E-3</v>
      </c>
      <c r="D1939" s="1">
        <f t="shared" si="263"/>
        <v>-6.5022827164614811E-3</v>
      </c>
      <c r="V1939" s="1">
        <f t="shared" ca="1" si="264"/>
        <v>8.0440446974076596E-2</v>
      </c>
      <c r="W1939" s="1">
        <f t="shared" ca="1" si="265"/>
        <v>-4.2063451462636334E-2</v>
      </c>
      <c r="X1939" s="1">
        <f t="shared" ca="1" si="266"/>
        <v>0.67940380434775016</v>
      </c>
      <c r="Y1939" s="1">
        <f t="shared" ca="1" si="267"/>
        <v>3.7282582818337902E-3</v>
      </c>
      <c r="Z1939" s="1">
        <f t="shared" ca="1" si="268"/>
        <v>0.56422576952323111</v>
      </c>
      <c r="AA1939" s="1">
        <f t="shared" ca="1" si="269"/>
        <v>3.7282582818337902E-3</v>
      </c>
      <c r="AP1939" s="1">
        <v>-2.3877656097177482E-2</v>
      </c>
      <c r="AQ1939" s="1">
        <v>1938</v>
      </c>
      <c r="AR1939" s="1">
        <v>-4.6844869920133212E-3</v>
      </c>
    </row>
    <row r="1940" spans="1:44" x14ac:dyDescent="0.3">
      <c r="A1940" s="4">
        <v>40046</v>
      </c>
      <c r="B1940" s="1">
        <v>5462.7402339999999</v>
      </c>
      <c r="C1940" s="1">
        <f t="shared" si="270"/>
        <v>-1.032832392771414E-2</v>
      </c>
      <c r="D1940" s="1">
        <f t="shared" si="263"/>
        <v>-1.0111290410640909E-2</v>
      </c>
      <c r="V1940" s="1">
        <f t="shared" ca="1" si="264"/>
        <v>0.85969603547061846</v>
      </c>
      <c r="W1940" s="1">
        <f t="shared" ca="1" si="265"/>
        <v>3.2368640547975072E-2</v>
      </c>
      <c r="X1940" s="1">
        <f t="shared" ca="1" si="266"/>
        <v>0.99101511673291409</v>
      </c>
      <c r="Y1940" s="1">
        <f t="shared" ca="1" si="267"/>
        <v>1.8929924058187084E-2</v>
      </c>
      <c r="Z1940" s="1">
        <f t="shared" ca="1" si="268"/>
        <v>0.58294804371684661</v>
      </c>
      <c r="AA1940" s="1">
        <f t="shared" ca="1" si="269"/>
        <v>1.8929924058187084E-2</v>
      </c>
      <c r="AP1940" s="1">
        <v>-1.0350337464554917E-3</v>
      </c>
      <c r="AQ1940" s="1">
        <v>1939</v>
      </c>
      <c r="AR1940" s="1">
        <v>-4.6814820968566354E-3</v>
      </c>
    </row>
    <row r="1941" spans="1:44" x14ac:dyDescent="0.3">
      <c r="A1941" s="4">
        <v>40045</v>
      </c>
      <c r="B1941" s="1">
        <v>5311.0600590000004</v>
      </c>
      <c r="C1941" s="1">
        <f t="shared" si="270"/>
        <v>-2.7766316629142411E-2</v>
      </c>
      <c r="D1941" s="1">
        <f t="shared" si="263"/>
        <v>-2.7549283112069181E-2</v>
      </c>
      <c r="V1941" s="1">
        <f t="shared" ca="1" si="264"/>
        <v>0.17726293220054989</v>
      </c>
      <c r="W1941" s="1">
        <f t="shared" ca="1" si="265"/>
        <v>-2.7775388847760006E-2</v>
      </c>
      <c r="X1941" s="1">
        <f t="shared" ca="1" si="266"/>
        <v>0.24181101688788464</v>
      </c>
      <c r="Y1941" s="1">
        <f t="shared" ca="1" si="267"/>
        <v>-5.6039112131436482E-3</v>
      </c>
      <c r="Z1941" s="1">
        <f t="shared" ca="1" si="268"/>
        <v>0.75801480980669245</v>
      </c>
      <c r="AA1941" s="1">
        <f t="shared" ca="1" si="269"/>
        <v>-5.6039112131436482E-3</v>
      </c>
      <c r="AP1941" s="1">
        <v>-9.998647395954581E-3</v>
      </c>
      <c r="AQ1941" s="1">
        <v>1940</v>
      </c>
      <c r="AR1941" s="1">
        <v>-4.6788605592070513E-3</v>
      </c>
    </row>
    <row r="1942" spans="1:44" x14ac:dyDescent="0.3">
      <c r="A1942" s="4">
        <v>40044</v>
      </c>
      <c r="B1942" s="1">
        <v>5231.9799800000001</v>
      </c>
      <c r="C1942" s="1">
        <f t="shared" si="270"/>
        <v>-1.488969774800287E-2</v>
      </c>
      <c r="D1942" s="1">
        <f t="shared" si="263"/>
        <v>-1.4672664230929638E-2</v>
      </c>
      <c r="V1942" s="1">
        <f t="shared" ca="1" si="264"/>
        <v>0.15276343402745884</v>
      </c>
      <c r="W1942" s="1">
        <f t="shared" ca="1" si="265"/>
        <v>-3.0739595026682796E-2</v>
      </c>
      <c r="X1942" s="1">
        <f t="shared" ca="1" si="266"/>
        <v>0.80965256558717325</v>
      </c>
      <c r="Y1942" s="1">
        <f t="shared" ca="1" si="267"/>
        <v>7.0129335488791286E-3</v>
      </c>
      <c r="Z1942" s="1">
        <f t="shared" ca="1" si="268"/>
        <v>0.98090463869807243</v>
      </c>
      <c r="AA1942" s="1">
        <f t="shared" ca="1" si="269"/>
        <v>7.0129335488791286E-3</v>
      </c>
      <c r="AP1942" s="1">
        <v>3.1721300395787065E-4</v>
      </c>
      <c r="AQ1942" s="1">
        <v>1941</v>
      </c>
      <c r="AR1942" s="1">
        <v>-4.6780373065562044E-3</v>
      </c>
    </row>
    <row r="1943" spans="1:44" x14ac:dyDescent="0.3">
      <c r="A1943" s="4">
        <v>40043</v>
      </c>
      <c r="B1943" s="1">
        <v>5250.7402339999999</v>
      </c>
      <c r="C1943" s="1">
        <f t="shared" si="270"/>
        <v>3.5856891791852391E-3</v>
      </c>
      <c r="D1943" s="1">
        <f t="shared" si="263"/>
        <v>3.8027226962584703E-3</v>
      </c>
      <c r="V1943" s="1">
        <f t="shared" ca="1" si="264"/>
        <v>1.1474232274709451E-2</v>
      </c>
      <c r="W1943" s="1">
        <f t="shared" ca="1" si="265"/>
        <v>-6.8228745669668744E-2</v>
      </c>
      <c r="X1943" s="1">
        <f t="shared" ca="1" si="266"/>
        <v>0.26583760275024115</v>
      </c>
      <c r="Y1943" s="1">
        <f t="shared" ca="1" si="267"/>
        <v>-5.0036066969435453E-3</v>
      </c>
      <c r="Z1943" s="1">
        <f t="shared" ca="1" si="268"/>
        <v>0.35511642561970902</v>
      </c>
      <c r="AA1943" s="1">
        <f t="shared" ca="1" si="269"/>
        <v>-5.0036066969435453E-3</v>
      </c>
      <c r="AP1943" s="1">
        <v>-1.6410445799434438E-2</v>
      </c>
      <c r="AQ1943" s="1">
        <v>1942</v>
      </c>
      <c r="AR1943" s="1">
        <v>-4.6746440588823655E-3</v>
      </c>
    </row>
    <row r="1944" spans="1:44" x14ac:dyDescent="0.3">
      <c r="A1944" s="4">
        <v>40042</v>
      </c>
      <c r="B1944" s="1">
        <v>5201.6098629999997</v>
      </c>
      <c r="C1944" s="1">
        <f t="shared" si="270"/>
        <v>-9.3568466179049219E-3</v>
      </c>
      <c r="D1944" s="1">
        <f t="shared" si="263"/>
        <v>-9.1398131008316903E-3</v>
      </c>
      <c r="V1944" s="1">
        <f t="shared" ca="1" si="264"/>
        <v>0.54957867160698792</v>
      </c>
      <c r="W1944" s="1">
        <f t="shared" ca="1" si="265"/>
        <v>3.7379079824895181E-3</v>
      </c>
      <c r="X1944" s="1">
        <f t="shared" ca="1" si="266"/>
        <v>0.72484423586674362</v>
      </c>
      <c r="Y1944" s="1">
        <f t="shared" ca="1" si="267"/>
        <v>4.7783469830921079E-3</v>
      </c>
      <c r="Z1944" s="1">
        <f t="shared" ca="1" si="268"/>
        <v>0.13259391167433776</v>
      </c>
      <c r="AA1944" s="1">
        <f t="shared" ca="1" si="269"/>
        <v>4.7783469830921079E-3</v>
      </c>
      <c r="AP1944" s="1">
        <v>1.0846172742701249E-2</v>
      </c>
      <c r="AQ1944" s="1">
        <v>1943</v>
      </c>
      <c r="AR1944" s="1">
        <v>-4.6731714195168026E-3</v>
      </c>
    </row>
    <row r="1945" spans="1:44" x14ac:dyDescent="0.3">
      <c r="A1945" s="4">
        <v>40039</v>
      </c>
      <c r="B1945" s="1">
        <v>5309.1098629999997</v>
      </c>
      <c r="C1945" s="1">
        <f t="shared" si="270"/>
        <v>2.0666678745875796E-2</v>
      </c>
      <c r="D1945" s="1">
        <f t="shared" si="263"/>
        <v>2.0883712262949026E-2</v>
      </c>
      <c r="V1945" s="1">
        <f t="shared" ca="1" si="264"/>
        <v>0.55403996131351718</v>
      </c>
      <c r="W1945" s="1">
        <f t="shared" ca="1" si="265"/>
        <v>4.076250831018445E-3</v>
      </c>
      <c r="X1945" s="1">
        <f t="shared" ca="1" si="266"/>
        <v>0.72437078125962273</v>
      </c>
      <c r="Y1945" s="1">
        <f t="shared" ca="1" si="267"/>
        <v>4.767003568424937E-3</v>
      </c>
      <c r="Z1945" s="1">
        <f t="shared" ca="1" si="268"/>
        <v>0.99938381836728085</v>
      </c>
      <c r="AA1945" s="1">
        <f t="shared" ca="1" si="269"/>
        <v>4.767003568424937E-3</v>
      </c>
      <c r="AP1945" s="1">
        <v>-4.8797333535898369E-3</v>
      </c>
      <c r="AQ1945" s="1">
        <v>1944</v>
      </c>
      <c r="AR1945" s="1">
        <v>-4.6700095397865897E-3</v>
      </c>
    </row>
    <row r="1946" spans="1:44" x14ac:dyDescent="0.3">
      <c r="A1946" s="4">
        <v>40038</v>
      </c>
      <c r="B1946" s="1">
        <v>5401.1098629999997</v>
      </c>
      <c r="C1946" s="1">
        <f t="shared" si="270"/>
        <v>1.7328705258326277E-2</v>
      </c>
      <c r="D1946" s="1">
        <f t="shared" si="263"/>
        <v>1.7545738775399507E-2</v>
      </c>
      <c r="V1946" s="1">
        <f t="shared" ca="1" si="264"/>
        <v>0.29275976442582508</v>
      </c>
      <c r="W1946" s="1">
        <f t="shared" ca="1" si="265"/>
        <v>-1.6360207387982766E-2</v>
      </c>
      <c r="X1946" s="1">
        <f t="shared" ca="1" si="266"/>
        <v>0.6228974810537542</v>
      </c>
      <c r="Y1946" s="1">
        <f t="shared" ca="1" si="267"/>
        <v>2.5047963271312397E-3</v>
      </c>
      <c r="Z1946" s="1">
        <f t="shared" ca="1" si="268"/>
        <v>0.45291386399786226</v>
      </c>
      <c r="AA1946" s="1">
        <f t="shared" ca="1" si="269"/>
        <v>2.5047963271312397E-3</v>
      </c>
      <c r="AP1946" s="1">
        <v>-1.0691572586718141E-2</v>
      </c>
      <c r="AQ1946" s="1">
        <v>1945</v>
      </c>
      <c r="AR1946" s="1">
        <v>-4.6603530285915899E-3</v>
      </c>
    </row>
    <row r="1947" spans="1:44" x14ac:dyDescent="0.3">
      <c r="A1947" s="4">
        <v>40037</v>
      </c>
      <c r="B1947" s="1">
        <v>5350.0898440000001</v>
      </c>
      <c r="C1947" s="1">
        <f t="shared" si="270"/>
        <v>-9.4462101853379013E-3</v>
      </c>
      <c r="D1947" s="1">
        <f t="shared" si="263"/>
        <v>-9.2291766682646697E-3</v>
      </c>
      <c r="V1947" s="1">
        <f t="shared" ca="1" si="264"/>
        <v>0.79181961248295518</v>
      </c>
      <c r="W1947" s="1">
        <f t="shared" ca="1" si="265"/>
        <v>2.4382533103060107E-2</v>
      </c>
      <c r="X1947" s="1">
        <f t="shared" ca="1" si="266"/>
        <v>7.7204952214399714E-2</v>
      </c>
      <c r="Y1947" s="1">
        <f t="shared" ca="1" si="267"/>
        <v>-1.139301067585889E-2</v>
      </c>
      <c r="Z1947" s="1">
        <f t="shared" ca="1" si="268"/>
        <v>0.34168712570656989</v>
      </c>
      <c r="AA1947" s="1">
        <f t="shared" ca="1" si="269"/>
        <v>-1.139301067585889E-2</v>
      </c>
      <c r="AP1947" s="1">
        <v>-1.6579288498419775E-3</v>
      </c>
      <c r="AQ1947" s="1">
        <v>1946</v>
      </c>
      <c r="AR1947" s="1">
        <v>-4.6514931167729191E-3</v>
      </c>
    </row>
    <row r="1948" spans="1:44" x14ac:dyDescent="0.3">
      <c r="A1948" s="4">
        <v>40036</v>
      </c>
      <c r="B1948" s="1">
        <v>5285.8100590000004</v>
      </c>
      <c r="C1948" s="1">
        <f t="shared" si="270"/>
        <v>-1.2014711317808614E-2</v>
      </c>
      <c r="D1948" s="1">
        <f t="shared" si="263"/>
        <v>-1.1797677800735382E-2</v>
      </c>
      <c r="V1948" s="1">
        <f t="shared" ca="1" si="264"/>
        <v>0.7617919718428604</v>
      </c>
      <c r="W1948" s="1">
        <f t="shared" ca="1" si="265"/>
        <v>2.1362360366898637E-2</v>
      </c>
      <c r="X1948" s="1">
        <f t="shared" ca="1" si="266"/>
        <v>0.90432062866603014</v>
      </c>
      <c r="Y1948" s="1">
        <f t="shared" ca="1" si="267"/>
        <v>1.0452561135239472E-2</v>
      </c>
      <c r="Z1948" s="1">
        <f t="shared" ca="1" si="268"/>
        <v>6.1516417292325931E-2</v>
      </c>
      <c r="AA1948" s="1">
        <f t="shared" ca="1" si="269"/>
        <v>2.1362360366898637E-2</v>
      </c>
      <c r="AP1948" s="1">
        <v>7.2165931553792306E-3</v>
      </c>
      <c r="AQ1948" s="1">
        <v>1947</v>
      </c>
      <c r="AR1948" s="1">
        <v>-4.6419094854750452E-3</v>
      </c>
    </row>
    <row r="1949" spans="1:44" x14ac:dyDescent="0.3">
      <c r="A1949" s="4">
        <v>40035</v>
      </c>
      <c r="B1949" s="1">
        <v>5418.1201170000004</v>
      </c>
      <c r="C1949" s="1">
        <f t="shared" si="270"/>
        <v>2.5031179047896247E-2</v>
      </c>
      <c r="D1949" s="1">
        <f t="shared" si="263"/>
        <v>2.5248212564969476E-2</v>
      </c>
      <c r="V1949" s="1">
        <f t="shared" ca="1" si="264"/>
        <v>0.89183187453324986</v>
      </c>
      <c r="W1949" s="1">
        <f t="shared" ca="1" si="265"/>
        <v>3.7089873614647093E-2</v>
      </c>
      <c r="X1949" s="1">
        <f t="shared" ca="1" si="266"/>
        <v>0.5799925138056754</v>
      </c>
      <c r="Y1949" s="1">
        <f t="shared" ca="1" si="267"/>
        <v>1.6149946216535119E-3</v>
      </c>
      <c r="Z1949" s="1">
        <f t="shared" ca="1" si="268"/>
        <v>0.21802762496116845</v>
      </c>
      <c r="AA1949" s="1">
        <f t="shared" ca="1" si="269"/>
        <v>1.6149946216535119E-3</v>
      </c>
      <c r="AP1949" s="1">
        <v>1.4239177877861459E-2</v>
      </c>
      <c r="AQ1949" s="1">
        <v>1948</v>
      </c>
      <c r="AR1949" s="1">
        <v>-4.6354383978077238E-3</v>
      </c>
    </row>
    <row r="1950" spans="1:44" x14ac:dyDescent="0.3">
      <c r="A1950" s="4">
        <v>40032</v>
      </c>
      <c r="B1950" s="1">
        <v>5458.9599609999996</v>
      </c>
      <c r="C1950" s="1">
        <f t="shared" si="270"/>
        <v>7.5376409378336362E-3</v>
      </c>
      <c r="D1950" s="1">
        <f t="shared" si="263"/>
        <v>7.7546744549068678E-3</v>
      </c>
      <c r="V1950" s="1">
        <f t="shared" ca="1" si="264"/>
        <v>0.92289743685506553</v>
      </c>
      <c r="W1950" s="1">
        <f t="shared" ca="1" si="265"/>
        <v>4.2745026772589699E-2</v>
      </c>
      <c r="X1950" s="1">
        <f t="shared" ca="1" si="266"/>
        <v>0.90836646389114473</v>
      </c>
      <c r="Y1950" s="1">
        <f t="shared" ca="1" si="267"/>
        <v>1.0646102391321056E-2</v>
      </c>
      <c r="Z1950" s="1">
        <f t="shared" ca="1" si="268"/>
        <v>0.55622969556807278</v>
      </c>
      <c r="AA1950" s="1">
        <f t="shared" ca="1" si="269"/>
        <v>1.0646102391321056E-2</v>
      </c>
      <c r="AP1950" s="1">
        <v>1.0236898624493394E-2</v>
      </c>
      <c r="AQ1950" s="1">
        <v>1949</v>
      </c>
      <c r="AR1950" s="1">
        <v>-4.6259471480776145E-3</v>
      </c>
    </row>
    <row r="1951" spans="1:44" x14ac:dyDescent="0.3">
      <c r="A1951" s="4">
        <v>40031</v>
      </c>
      <c r="B1951" s="1">
        <v>5369.9799800000001</v>
      </c>
      <c r="C1951" s="1">
        <f t="shared" si="270"/>
        <v>-1.6299804657973659E-2</v>
      </c>
      <c r="D1951" s="1">
        <f t="shared" si="263"/>
        <v>-1.6082771140900429E-2</v>
      </c>
      <c r="V1951" s="1">
        <f t="shared" ca="1" si="264"/>
        <v>0.23659116643379263</v>
      </c>
      <c r="W1951" s="1">
        <f t="shared" ca="1" si="265"/>
        <v>-2.1519324578485557E-2</v>
      </c>
      <c r="X1951" s="1">
        <f t="shared" ca="1" si="266"/>
        <v>0.49932822350812567</v>
      </c>
      <c r="Y1951" s="1">
        <f t="shared" ca="1" si="267"/>
        <v>-1.3471157956362398E-5</v>
      </c>
      <c r="Z1951" s="1">
        <f t="shared" ca="1" si="268"/>
        <v>0.1037182404053868</v>
      </c>
      <c r="AA1951" s="1">
        <f t="shared" ca="1" si="269"/>
        <v>-1.3471157956362398E-5</v>
      </c>
      <c r="AP1951" s="1">
        <v>-5.1852755436714729E-3</v>
      </c>
      <c r="AQ1951" s="1">
        <v>1950</v>
      </c>
      <c r="AR1951" s="1">
        <v>-4.6242549835089639E-3</v>
      </c>
    </row>
    <row r="1952" spans="1:44" x14ac:dyDescent="0.3">
      <c r="A1952" s="4">
        <v>40030</v>
      </c>
      <c r="B1952" s="1">
        <v>5353.0097660000001</v>
      </c>
      <c r="C1952" s="1">
        <f t="shared" si="270"/>
        <v>-3.1602006084201343E-3</v>
      </c>
      <c r="D1952" s="1">
        <f t="shared" si="263"/>
        <v>-2.9431670913469031E-3</v>
      </c>
      <c r="V1952" s="1">
        <f t="shared" ca="1" si="264"/>
        <v>0.72891996047707919</v>
      </c>
      <c r="W1952" s="1">
        <f t="shared" ca="1" si="265"/>
        <v>1.8286493780937406E-2</v>
      </c>
      <c r="X1952" s="1">
        <f t="shared" ca="1" si="266"/>
        <v>0.19663377791727255</v>
      </c>
      <c r="Y1952" s="1">
        <f t="shared" ca="1" si="267"/>
        <v>-6.8296530955614422E-3</v>
      </c>
      <c r="Z1952" s="1">
        <f t="shared" ca="1" si="268"/>
        <v>0.37850961935651339</v>
      </c>
      <c r="AA1952" s="1">
        <f t="shared" ca="1" si="269"/>
        <v>-6.8296530955614422E-3</v>
      </c>
      <c r="AP1952" s="1">
        <v>-7.0542608400791365E-5</v>
      </c>
      <c r="AQ1952" s="1">
        <v>1951</v>
      </c>
      <c r="AR1952" s="1">
        <v>-4.6209921143270816E-3</v>
      </c>
    </row>
    <row r="1953" spans="1:44" x14ac:dyDescent="0.3">
      <c r="A1953" s="4">
        <v>40029</v>
      </c>
      <c r="B1953" s="1">
        <v>5417.0200199999999</v>
      </c>
      <c r="C1953" s="1">
        <f t="shared" si="270"/>
        <v>1.1957806317964375E-2</v>
      </c>
      <c r="D1953" s="1">
        <f t="shared" si="263"/>
        <v>1.2174839835037607E-2</v>
      </c>
      <c r="V1953" s="1">
        <f t="shared" ca="1" si="264"/>
        <v>0.96261290827374646</v>
      </c>
      <c r="W1953" s="1">
        <f t="shared" ca="1" si="265"/>
        <v>5.3455410358788487E-2</v>
      </c>
      <c r="X1953" s="1">
        <f t="shared" ca="1" si="266"/>
        <v>0.5937504746138349</v>
      </c>
      <c r="Y1953" s="1">
        <f t="shared" ca="1" si="267"/>
        <v>1.8976266636258898E-3</v>
      </c>
      <c r="Z1953" s="1">
        <f t="shared" ca="1" si="268"/>
        <v>0.32964558476763717</v>
      </c>
      <c r="AA1953" s="1">
        <f t="shared" ca="1" si="269"/>
        <v>1.8976266636258898E-3</v>
      </c>
      <c r="AP1953" s="1">
        <v>1.3887517840423367E-2</v>
      </c>
      <c r="AQ1953" s="1">
        <v>1952</v>
      </c>
      <c r="AR1953" s="1">
        <v>-4.617624972116997E-3</v>
      </c>
    </row>
    <row r="1954" spans="1:44" x14ac:dyDescent="0.3">
      <c r="A1954" s="4">
        <v>40028</v>
      </c>
      <c r="B1954" s="1">
        <v>5426.8500979999999</v>
      </c>
      <c r="C1954" s="1">
        <f t="shared" si="270"/>
        <v>1.8146652520586325E-3</v>
      </c>
      <c r="D1954" s="1">
        <f t="shared" si="263"/>
        <v>2.0316987691318639E-3</v>
      </c>
      <c r="V1954" s="1">
        <f t="shared" ca="1" si="264"/>
        <v>0.39818384447528787</v>
      </c>
      <c r="W1954" s="1">
        <f t="shared" ca="1" si="265"/>
        <v>-7.7415244974629099E-3</v>
      </c>
      <c r="X1954" s="1">
        <f t="shared" ca="1" si="266"/>
        <v>0.41645799434290143</v>
      </c>
      <c r="Y1954" s="1">
        <f t="shared" ca="1" si="267"/>
        <v>-1.6877055850078623E-3</v>
      </c>
      <c r="Z1954" s="1">
        <f t="shared" ca="1" si="268"/>
        <v>0.76876041741209677</v>
      </c>
      <c r="AA1954" s="1">
        <f t="shared" ca="1" si="269"/>
        <v>-1.6877055850078623E-3</v>
      </c>
      <c r="AP1954" s="1">
        <v>-2.4736165472299242E-3</v>
      </c>
      <c r="AQ1954" s="1">
        <v>1953</v>
      </c>
      <c r="AR1954" s="1">
        <v>-4.6135430233061742E-3</v>
      </c>
    </row>
    <row r="1955" spans="1:44" x14ac:dyDescent="0.3">
      <c r="A1955" s="4">
        <v>40025</v>
      </c>
      <c r="B1955" s="1">
        <v>5332.1401370000003</v>
      </c>
      <c r="C1955" s="1">
        <f t="shared" si="270"/>
        <v>-1.7452105602641169E-2</v>
      </c>
      <c r="D1955" s="1">
        <f t="shared" si="263"/>
        <v>-1.7235072085567939E-2</v>
      </c>
      <c r="V1955" s="1">
        <f t="shared" ca="1" si="264"/>
        <v>0.69554455698950479</v>
      </c>
      <c r="W1955" s="1">
        <f t="shared" ca="1" si="265"/>
        <v>1.5348861397586648E-2</v>
      </c>
      <c r="X1955" s="1">
        <f t="shared" ca="1" si="266"/>
        <v>0.58818782059839603</v>
      </c>
      <c r="Y1955" s="1">
        <f t="shared" ca="1" si="267"/>
        <v>1.7830867039334271E-3</v>
      </c>
      <c r="Z1955" s="1">
        <f t="shared" ca="1" si="268"/>
        <v>0.39072328487529873</v>
      </c>
      <c r="AA1955" s="1">
        <f t="shared" ca="1" si="269"/>
        <v>1.7830867039334271E-3</v>
      </c>
      <c r="AP1955" s="1">
        <v>1.9065950973156658E-2</v>
      </c>
      <c r="AQ1955" s="1">
        <v>1954</v>
      </c>
      <c r="AR1955" s="1">
        <v>-4.612605170038816E-3</v>
      </c>
    </row>
    <row r="1956" spans="1:44" x14ac:dyDescent="0.3">
      <c r="A1956" s="4">
        <v>40024</v>
      </c>
      <c r="B1956" s="1">
        <v>5360.6601559999999</v>
      </c>
      <c r="C1956" s="1">
        <f t="shared" si="270"/>
        <v>5.3487001967742155E-3</v>
      </c>
      <c r="D1956" s="1">
        <f t="shared" si="263"/>
        <v>5.5657337138474471E-3</v>
      </c>
      <c r="V1956" s="1">
        <f t="shared" ca="1" si="264"/>
        <v>0.70594296159444259</v>
      </c>
      <c r="W1956" s="1">
        <f t="shared" ca="1" si="265"/>
        <v>1.6247129883695789E-2</v>
      </c>
      <c r="X1956" s="1">
        <f t="shared" ca="1" si="266"/>
        <v>0.74335888390620009</v>
      </c>
      <c r="Y1956" s="1">
        <f t="shared" ca="1" si="267"/>
        <v>5.2298839446314957E-3</v>
      </c>
      <c r="Z1956" s="1">
        <f t="shared" ca="1" si="268"/>
        <v>0.2677431023978184</v>
      </c>
      <c r="AA1956" s="1">
        <f t="shared" ca="1" si="269"/>
        <v>5.2298839446314957E-3</v>
      </c>
      <c r="AP1956" s="1">
        <v>-1.4513467177141342E-2</v>
      </c>
      <c r="AQ1956" s="1">
        <v>1955</v>
      </c>
      <c r="AR1956" s="1">
        <v>-4.604553859678129E-3</v>
      </c>
    </row>
    <row r="1957" spans="1:44" x14ac:dyDescent="0.3">
      <c r="A1957" s="4">
        <v>40023</v>
      </c>
      <c r="B1957" s="1">
        <v>5270.3198240000002</v>
      </c>
      <c r="C1957" s="1">
        <f t="shared" si="270"/>
        <v>-1.6852463944927561E-2</v>
      </c>
      <c r="D1957" s="1">
        <f t="shared" si="263"/>
        <v>-1.6635430427854331E-2</v>
      </c>
      <c r="V1957" s="1">
        <f t="shared" ca="1" si="264"/>
        <v>0.8719119291312728</v>
      </c>
      <c r="W1957" s="1">
        <f t="shared" ca="1" si="265"/>
        <v>3.4064264984466221E-2</v>
      </c>
      <c r="X1957" s="1">
        <f t="shared" ca="1" si="266"/>
        <v>0.46075615933378911</v>
      </c>
      <c r="Y1957" s="1">
        <f t="shared" ca="1" si="267"/>
        <v>-7.8823126097935816E-4</v>
      </c>
      <c r="Z1957" s="1">
        <f t="shared" ca="1" si="268"/>
        <v>0.80699066084124849</v>
      </c>
      <c r="AA1957" s="1">
        <f t="shared" ca="1" si="269"/>
        <v>-7.8823126097935816E-4</v>
      </c>
      <c r="AP1957" s="1">
        <v>6.8682982234330022E-3</v>
      </c>
      <c r="AQ1957" s="1">
        <v>1956</v>
      </c>
      <c r="AR1957" s="1">
        <v>-4.6042747351955288E-3</v>
      </c>
    </row>
    <row r="1958" spans="1:44" x14ac:dyDescent="0.3">
      <c r="A1958" s="4">
        <v>40022</v>
      </c>
      <c r="B1958" s="1">
        <v>5174.7402339999999</v>
      </c>
      <c r="C1958" s="1">
        <f t="shared" si="270"/>
        <v>-1.813544399426191E-2</v>
      </c>
      <c r="D1958" s="1">
        <f t="shared" si="263"/>
        <v>-1.791841047718868E-2</v>
      </c>
      <c r="V1958" s="1">
        <f t="shared" ca="1" si="264"/>
        <v>0.5647812356565941</v>
      </c>
      <c r="W1958" s="1">
        <f t="shared" ca="1" si="265"/>
        <v>4.8930827255449149E-3</v>
      </c>
      <c r="X1958" s="1">
        <f t="shared" ca="1" si="266"/>
        <v>0.18642606884216362</v>
      </c>
      <c r="Y1958" s="1">
        <f t="shared" ca="1" si="267"/>
        <v>-7.1291487910741377E-3</v>
      </c>
      <c r="Z1958" s="1">
        <f t="shared" ca="1" si="268"/>
        <v>0.16928040886513263</v>
      </c>
      <c r="AA1958" s="1">
        <f t="shared" ca="1" si="269"/>
        <v>-7.1291487910741377E-3</v>
      </c>
      <c r="AP1958" s="1">
        <v>2.1145891409902404E-3</v>
      </c>
      <c r="AQ1958" s="1">
        <v>1957</v>
      </c>
      <c r="AR1958" s="1">
        <v>-4.6007654459405446E-3</v>
      </c>
    </row>
    <row r="1959" spans="1:44" x14ac:dyDescent="0.3">
      <c r="A1959" s="4">
        <v>40021</v>
      </c>
      <c r="B1959" s="1">
        <v>5251.5498049999997</v>
      </c>
      <c r="C1959" s="1">
        <f t="shared" si="270"/>
        <v>1.4843174251594671E-2</v>
      </c>
      <c r="D1959" s="1">
        <f t="shared" si="263"/>
        <v>1.5060207768667903E-2</v>
      </c>
      <c r="V1959" s="1">
        <f t="shared" ca="1" si="264"/>
        <v>0.83094163319073955</v>
      </c>
      <c r="W1959" s="1">
        <f t="shared" ca="1" si="265"/>
        <v>2.8736788987635698E-2</v>
      </c>
      <c r="X1959" s="1">
        <f t="shared" ca="1" si="266"/>
        <v>0.40036079712510886</v>
      </c>
      <c r="Y1959" s="1">
        <f t="shared" ca="1" si="267"/>
        <v>-2.0193066767802792E-3</v>
      </c>
      <c r="Z1959" s="1">
        <f t="shared" ca="1" si="268"/>
        <v>0.65725358774787113</v>
      </c>
      <c r="AA1959" s="1">
        <f t="shared" ca="1" si="269"/>
        <v>-2.0193066767802792E-3</v>
      </c>
      <c r="AP1959" s="1">
        <v>-7.7313826957092508E-3</v>
      </c>
      <c r="AQ1959" s="1">
        <v>1958</v>
      </c>
      <c r="AR1959" s="1">
        <v>-4.600447023009685E-3</v>
      </c>
    </row>
    <row r="1960" spans="1:44" x14ac:dyDescent="0.3">
      <c r="A1960" s="4">
        <v>40018</v>
      </c>
      <c r="B1960" s="1">
        <v>5229.3598629999997</v>
      </c>
      <c r="C1960" s="1">
        <f t="shared" si="270"/>
        <v>-4.2254082745007832E-3</v>
      </c>
      <c r="D1960" s="1">
        <f t="shared" si="263"/>
        <v>-4.0083747574275515E-3</v>
      </c>
      <c r="V1960" s="1">
        <f t="shared" ca="1" si="264"/>
        <v>7.9934203018063754E-2</v>
      </c>
      <c r="W1960" s="1">
        <f t="shared" ca="1" si="265"/>
        <v>-4.21654283970022E-2</v>
      </c>
      <c r="X1960" s="1">
        <f t="shared" ca="1" si="266"/>
        <v>0.67145971191544274</v>
      </c>
      <c r="Y1960" s="1">
        <f t="shared" ca="1" si="267"/>
        <v>3.5515796147244146E-3</v>
      </c>
      <c r="Z1960" s="1">
        <f t="shared" ca="1" si="268"/>
        <v>0.95319078588693229</v>
      </c>
      <c r="AA1960" s="1">
        <f t="shared" ca="1" si="269"/>
        <v>3.5515796147244146E-3</v>
      </c>
      <c r="AP1960" s="1">
        <v>-1.2417699821146115E-4</v>
      </c>
      <c r="AQ1960" s="1">
        <v>1959</v>
      </c>
      <c r="AR1960" s="1">
        <v>-4.5967319366040328E-3</v>
      </c>
    </row>
    <row r="1961" spans="1:44" x14ac:dyDescent="0.3">
      <c r="A1961" s="4">
        <v>40017</v>
      </c>
      <c r="B1961" s="1">
        <v>5247.2797849999997</v>
      </c>
      <c r="C1961" s="1">
        <f t="shared" si="270"/>
        <v>3.4267907486710374E-3</v>
      </c>
      <c r="D1961" s="1">
        <f t="shared" si="263"/>
        <v>3.6438242657442685E-3</v>
      </c>
      <c r="V1961" s="1">
        <f t="shared" ca="1" si="264"/>
        <v>0.78405925131347964</v>
      </c>
      <c r="W1961" s="1">
        <f t="shared" ca="1" si="265"/>
        <v>2.3579282577106363E-2</v>
      </c>
      <c r="X1961" s="1">
        <f t="shared" ca="1" si="266"/>
        <v>0.4657632893304432</v>
      </c>
      <c r="Y1961" s="1">
        <f t="shared" ca="1" si="267"/>
        <v>-6.8739455776953534E-4</v>
      </c>
      <c r="Z1961" s="1">
        <f t="shared" ca="1" si="268"/>
        <v>0.47663440567290161</v>
      </c>
      <c r="AA1961" s="1">
        <f t="shared" ca="1" si="269"/>
        <v>-6.8739455776953534E-4</v>
      </c>
      <c r="AP1961" s="1">
        <v>9.4320361928208526E-3</v>
      </c>
      <c r="AQ1961" s="1">
        <v>1960</v>
      </c>
      <c r="AR1961" s="1">
        <v>-4.5895687007900341E-3</v>
      </c>
    </row>
    <row r="1962" spans="1:44" x14ac:dyDescent="0.3">
      <c r="A1962" s="4">
        <v>40016</v>
      </c>
      <c r="B1962" s="1">
        <v>5121.5600590000004</v>
      </c>
      <c r="C1962" s="1">
        <f t="shared" si="270"/>
        <v>-2.3959028515953121E-2</v>
      </c>
      <c r="D1962" s="1">
        <f t="shared" si="263"/>
        <v>-2.3741994998879891E-2</v>
      </c>
      <c r="V1962" s="1">
        <f t="shared" ca="1" si="264"/>
        <v>0.19289652792296941</v>
      </c>
      <c r="W1962" s="1">
        <f t="shared" ca="1" si="265"/>
        <v>-2.601815664024484E-2</v>
      </c>
      <c r="X1962" s="1">
        <f t="shared" ca="1" si="266"/>
        <v>0.95751777481240885</v>
      </c>
      <c r="Y1962" s="1">
        <f t="shared" ca="1" si="267"/>
        <v>1.3780642384616964E-2</v>
      </c>
      <c r="Z1962" s="1">
        <f t="shared" ca="1" si="268"/>
        <v>0.48364858123062981</v>
      </c>
      <c r="AA1962" s="1">
        <f t="shared" ca="1" si="269"/>
        <v>1.3780642384616964E-2</v>
      </c>
      <c r="AP1962" s="1">
        <v>2.7247206726778238E-4</v>
      </c>
      <c r="AQ1962" s="1">
        <v>1961</v>
      </c>
      <c r="AR1962" s="1">
        <v>-4.5891426091181657E-3</v>
      </c>
    </row>
    <row r="1963" spans="1:44" x14ac:dyDescent="0.3">
      <c r="A1963" s="4">
        <v>40015</v>
      </c>
      <c r="B1963" s="1">
        <v>5093.9702150000003</v>
      </c>
      <c r="C1963" s="1">
        <f t="shared" si="270"/>
        <v>-5.3869999926130091E-3</v>
      </c>
      <c r="D1963" s="1">
        <f t="shared" si="263"/>
        <v>-5.1699664755397775E-3</v>
      </c>
      <c r="V1963" s="1">
        <f t="shared" ca="1" si="264"/>
        <v>0.68341787556762845</v>
      </c>
      <c r="W1963" s="1">
        <f t="shared" ca="1" si="265"/>
        <v>1.4318336875549068E-2</v>
      </c>
      <c r="X1963" s="1">
        <f t="shared" ca="1" si="266"/>
        <v>5.5193789964254947E-2</v>
      </c>
      <c r="Y1963" s="1">
        <f t="shared" ca="1" si="267"/>
        <v>-1.2771627990048898E-2</v>
      </c>
      <c r="Z1963" s="1">
        <f t="shared" ca="1" si="268"/>
        <v>0.58089868377750176</v>
      </c>
      <c r="AA1963" s="1">
        <f t="shared" ca="1" si="269"/>
        <v>-1.2771627990048898E-2</v>
      </c>
      <c r="AP1963" s="1">
        <v>3.3269948801558178E-3</v>
      </c>
      <c r="AQ1963" s="1">
        <v>1962</v>
      </c>
      <c r="AR1963" s="1">
        <v>-4.5890504047496243E-3</v>
      </c>
    </row>
    <row r="1964" spans="1:44" x14ac:dyDescent="0.3">
      <c r="A1964" s="4">
        <v>40014</v>
      </c>
      <c r="B1964" s="1">
        <v>5030.1499020000001</v>
      </c>
      <c r="C1964" s="1">
        <f t="shared" si="270"/>
        <v>-1.2528599561118589E-2</v>
      </c>
      <c r="D1964" s="1">
        <f t="shared" si="263"/>
        <v>-1.2311566044045357E-2</v>
      </c>
      <c r="V1964" s="1">
        <f t="shared" ca="1" si="264"/>
        <v>0.35246497667188303</v>
      </c>
      <c r="W1964" s="1">
        <f t="shared" ca="1" si="265"/>
        <v>-1.1360220389142854E-2</v>
      </c>
      <c r="X1964" s="1">
        <f t="shared" ca="1" si="266"/>
        <v>0.81685642496729949</v>
      </c>
      <c r="Y1964" s="1">
        <f t="shared" ca="1" si="267"/>
        <v>7.2275994490112721E-3</v>
      </c>
      <c r="Z1964" s="1">
        <f t="shared" ca="1" si="268"/>
        <v>0.43038375463594314</v>
      </c>
      <c r="AA1964" s="1">
        <f t="shared" ca="1" si="269"/>
        <v>7.2275994490112721E-3</v>
      </c>
      <c r="AP1964" s="1">
        <v>9.5029733767437001E-3</v>
      </c>
      <c r="AQ1964" s="1">
        <v>1963</v>
      </c>
      <c r="AR1964" s="1">
        <v>-4.5866299400251871E-3</v>
      </c>
    </row>
    <row r="1965" spans="1:44" x14ac:dyDescent="0.3">
      <c r="A1965" s="4">
        <v>40011</v>
      </c>
      <c r="B1965" s="1">
        <v>4978.3999020000001</v>
      </c>
      <c r="C1965" s="1">
        <f t="shared" si="270"/>
        <v>-1.0287963780050386E-2</v>
      </c>
      <c r="D1965" s="1">
        <f t="shared" si="263"/>
        <v>-1.0070930262977154E-2</v>
      </c>
      <c r="V1965" s="1">
        <f t="shared" ca="1" si="264"/>
        <v>0.63967368495678267</v>
      </c>
      <c r="W1965" s="1">
        <f t="shared" ca="1" si="265"/>
        <v>1.0727601113745731E-2</v>
      </c>
      <c r="X1965" s="1">
        <f t="shared" ca="1" si="266"/>
        <v>0.18927281012039765</v>
      </c>
      <c r="Y1965" s="1">
        <f t="shared" ca="1" si="267"/>
        <v>-7.0446336067227855E-3</v>
      </c>
      <c r="Z1965" s="1">
        <f t="shared" ca="1" si="268"/>
        <v>0.36994822597862764</v>
      </c>
      <c r="AA1965" s="1">
        <f t="shared" ca="1" si="269"/>
        <v>-7.0446336067227855E-3</v>
      </c>
      <c r="AP1965" s="1">
        <v>9.9671378804744633E-3</v>
      </c>
      <c r="AQ1965" s="1">
        <v>1964</v>
      </c>
      <c r="AR1965" s="1">
        <v>-4.5802440544518526E-3</v>
      </c>
    </row>
    <row r="1966" spans="1:44" x14ac:dyDescent="0.3">
      <c r="A1966" s="4">
        <v>40010</v>
      </c>
      <c r="B1966" s="1">
        <v>4957.1899409999996</v>
      </c>
      <c r="C1966" s="1">
        <f t="shared" si="270"/>
        <v>-4.2603971994053108E-3</v>
      </c>
      <c r="D1966" s="1">
        <f t="shared" si="263"/>
        <v>-4.0433636823320792E-3</v>
      </c>
      <c r="V1966" s="1">
        <f t="shared" ca="1" si="264"/>
        <v>0.98663316440303506</v>
      </c>
      <c r="W1966" s="1">
        <f t="shared" ca="1" si="265"/>
        <v>6.6461540738353461E-2</v>
      </c>
      <c r="X1966" s="1">
        <f t="shared" ca="1" si="266"/>
        <v>0.48843292686611384</v>
      </c>
      <c r="Y1966" s="1">
        <f t="shared" ca="1" si="267"/>
        <v>-2.319873298154352E-4</v>
      </c>
      <c r="Z1966" s="1">
        <f t="shared" ca="1" si="268"/>
        <v>0.79101175190409434</v>
      </c>
      <c r="AA1966" s="1">
        <f t="shared" ca="1" si="269"/>
        <v>-2.319873298154352E-4</v>
      </c>
      <c r="AP1966" s="1">
        <v>6.8186476342855873E-3</v>
      </c>
      <c r="AQ1966" s="1">
        <v>1965</v>
      </c>
      <c r="AR1966" s="1">
        <v>-4.5709940436778149E-3</v>
      </c>
    </row>
    <row r="1967" spans="1:44" x14ac:dyDescent="0.3">
      <c r="A1967" s="4">
        <v>40009</v>
      </c>
      <c r="B1967" s="1">
        <v>4928.4399409999996</v>
      </c>
      <c r="C1967" s="1">
        <f t="shared" si="270"/>
        <v>-5.7996567293526671E-3</v>
      </c>
      <c r="D1967" s="1">
        <f t="shared" si="263"/>
        <v>-5.5826232122794354E-3</v>
      </c>
      <c r="V1967" s="1">
        <f t="shared" ca="1" si="264"/>
        <v>0.11957881196439857</v>
      </c>
      <c r="W1967" s="1">
        <f t="shared" ca="1" si="265"/>
        <v>-3.5312847491504901E-2</v>
      </c>
      <c r="X1967" s="1">
        <f t="shared" ca="1" si="266"/>
        <v>0.25743826722438834</v>
      </c>
      <c r="Y1967" s="1">
        <f t="shared" ca="1" si="267"/>
        <v>-5.2101064044675358E-3</v>
      </c>
      <c r="Z1967" s="1">
        <f t="shared" ca="1" si="268"/>
        <v>0.78348362968359309</v>
      </c>
      <c r="AA1967" s="1">
        <f t="shared" ca="1" si="269"/>
        <v>-5.2101064044675358E-3</v>
      </c>
      <c r="AP1967" s="1">
        <v>1.3503015501087783E-2</v>
      </c>
      <c r="AQ1967" s="1">
        <v>1966</v>
      </c>
      <c r="AR1967" s="1">
        <v>-4.5693267017715951E-3</v>
      </c>
    </row>
    <row r="1968" spans="1:44" x14ac:dyDescent="0.3">
      <c r="A1968" s="4">
        <v>40008</v>
      </c>
      <c r="B1968" s="1">
        <v>4781.6899409999996</v>
      </c>
      <c r="C1968" s="1">
        <f t="shared" si="270"/>
        <v>-2.9776156706136883E-2</v>
      </c>
      <c r="D1968" s="1">
        <f t="shared" si="263"/>
        <v>-2.9559123189063653E-2</v>
      </c>
      <c r="V1968" s="1">
        <f t="shared" ca="1" si="264"/>
        <v>0.2867312162205381</v>
      </c>
      <c r="W1968" s="1">
        <f t="shared" ca="1" si="265"/>
        <v>-1.6888786322898232E-2</v>
      </c>
      <c r="X1968" s="1">
        <f t="shared" ca="1" si="266"/>
        <v>7.4422510669999498E-2</v>
      </c>
      <c r="Y1968" s="1">
        <f t="shared" ca="1" si="267"/>
        <v>-1.1548984859384912E-2</v>
      </c>
      <c r="Z1968" s="1">
        <f t="shared" ca="1" si="268"/>
        <v>0.98501058215208204</v>
      </c>
      <c r="AA1968" s="1">
        <f t="shared" ca="1" si="269"/>
        <v>-1.1548984859384912E-2</v>
      </c>
      <c r="AP1968" s="1">
        <v>1.0415072400986171E-3</v>
      </c>
      <c r="AQ1968" s="1">
        <v>1967</v>
      </c>
      <c r="AR1968" s="1">
        <v>-4.5585274697156463E-3</v>
      </c>
    </row>
    <row r="1969" spans="1:44" x14ac:dyDescent="0.3">
      <c r="A1969" s="4">
        <v>40007</v>
      </c>
      <c r="B1969" s="1">
        <v>4722.3398440000001</v>
      </c>
      <c r="C1969" s="1">
        <f t="shared" si="270"/>
        <v>-1.2411950112262529E-2</v>
      </c>
      <c r="D1969" s="1">
        <f t="shared" si="263"/>
        <v>-1.2194916595189297E-2</v>
      </c>
      <c r="V1969" s="1">
        <f t="shared" ca="1" si="264"/>
        <v>0.39226987090880949</v>
      </c>
      <c r="W1969" s="1">
        <f t="shared" ca="1" si="265"/>
        <v>-8.2022346157996813E-3</v>
      </c>
      <c r="X1969" s="1">
        <f t="shared" ca="1" si="266"/>
        <v>1.0874719407399369E-2</v>
      </c>
      <c r="Y1969" s="1">
        <f t="shared" ca="1" si="267"/>
        <v>-1.83577233184005E-2</v>
      </c>
      <c r="Z1969" s="1">
        <f t="shared" ca="1" si="268"/>
        <v>9.9396850399771086E-3</v>
      </c>
      <c r="AA1969" s="1">
        <f t="shared" ca="1" si="269"/>
        <v>-8.2022346157996813E-3</v>
      </c>
      <c r="AP1969" s="1">
        <v>9.0721623126544871E-4</v>
      </c>
      <c r="AQ1969" s="1">
        <v>1968</v>
      </c>
      <c r="AR1969" s="1">
        <v>-4.5469176896687103E-3</v>
      </c>
    </row>
    <row r="1970" spans="1:44" x14ac:dyDescent="0.3">
      <c r="A1970" s="4">
        <v>40004</v>
      </c>
      <c r="B1970" s="1">
        <v>4576.3100590000004</v>
      </c>
      <c r="C1970" s="1">
        <f t="shared" si="270"/>
        <v>-3.0923184231549709E-2</v>
      </c>
      <c r="D1970" s="1">
        <f t="shared" si="263"/>
        <v>-3.0706150714476479E-2</v>
      </c>
      <c r="V1970" s="1">
        <f t="shared" ca="1" si="264"/>
        <v>0.76060293577864879</v>
      </c>
      <c r="W1970" s="1">
        <f t="shared" ca="1" si="265"/>
        <v>2.1247301542623422E-2</v>
      </c>
      <c r="X1970" s="1">
        <f t="shared" ca="1" si="266"/>
        <v>0.69097756224611773</v>
      </c>
      <c r="Y1970" s="1">
        <f t="shared" ca="1" si="267"/>
        <v>3.9889854011035016E-3</v>
      </c>
      <c r="Z1970" s="1">
        <f t="shared" ca="1" si="268"/>
        <v>0.59267689501121101</v>
      </c>
      <c r="AA1970" s="1">
        <f t="shared" ca="1" si="269"/>
        <v>3.9889854011035016E-3</v>
      </c>
      <c r="AP1970" s="1">
        <v>-4.9473097202724073E-3</v>
      </c>
      <c r="AQ1970" s="1">
        <v>1969</v>
      </c>
      <c r="AR1970" s="1">
        <v>-4.5422898847850132E-3</v>
      </c>
    </row>
    <row r="1971" spans="1:44" x14ac:dyDescent="0.3">
      <c r="A1971" s="4">
        <v>40003</v>
      </c>
      <c r="B1971" s="1">
        <v>4630.0698240000002</v>
      </c>
      <c r="C1971" s="1">
        <f t="shared" si="270"/>
        <v>1.1747404416856141E-2</v>
      </c>
      <c r="D1971" s="1">
        <f t="shared" si="263"/>
        <v>1.1964437933929373E-2</v>
      </c>
      <c r="V1971" s="1">
        <f t="shared" ca="1" si="264"/>
        <v>0.3325802153897498</v>
      </c>
      <c r="W1971" s="1">
        <f t="shared" ca="1" si="265"/>
        <v>-1.2983985241232454E-2</v>
      </c>
      <c r="X1971" s="1">
        <f t="shared" ca="1" si="266"/>
        <v>0.32757950076606501</v>
      </c>
      <c r="Y1971" s="1">
        <f t="shared" ca="1" si="267"/>
        <v>-3.572854216540731E-3</v>
      </c>
      <c r="Z1971" s="1">
        <f t="shared" ca="1" si="268"/>
        <v>0.64252665522551344</v>
      </c>
      <c r="AA1971" s="1">
        <f t="shared" ca="1" si="269"/>
        <v>-3.572854216540731E-3</v>
      </c>
      <c r="AP1971" s="1">
        <v>-1.5349633850346816E-4</v>
      </c>
      <c r="AQ1971" s="1">
        <v>1970</v>
      </c>
      <c r="AR1971" s="1">
        <v>-4.5405682716557491E-3</v>
      </c>
    </row>
    <row r="1972" spans="1:44" x14ac:dyDescent="0.3">
      <c r="A1972" s="4">
        <v>40002</v>
      </c>
      <c r="B1972" s="1">
        <v>4572.6499020000001</v>
      </c>
      <c r="C1972" s="1">
        <f t="shared" si="270"/>
        <v>-1.2401523990494368E-2</v>
      </c>
      <c r="D1972" s="1">
        <f t="shared" si="263"/>
        <v>-1.2184490473421137E-2</v>
      </c>
      <c r="V1972" s="1">
        <f t="shared" ca="1" si="264"/>
        <v>0.19340034908905279</v>
      </c>
      <c r="W1972" s="1">
        <f t="shared" ca="1" si="265"/>
        <v>-2.5963016072499127E-2</v>
      </c>
      <c r="X1972" s="1">
        <f t="shared" ca="1" si="266"/>
        <v>0.85358087447157671</v>
      </c>
      <c r="Y1972" s="1">
        <f t="shared" ca="1" si="267"/>
        <v>8.4153251995751233E-3</v>
      </c>
      <c r="Z1972" s="1">
        <f t="shared" ca="1" si="268"/>
        <v>0.24369417603809218</v>
      </c>
      <c r="AA1972" s="1">
        <f t="shared" ca="1" si="269"/>
        <v>8.4153251995751233E-3</v>
      </c>
      <c r="AP1972" s="1">
        <v>-6.2588257150519009E-4</v>
      </c>
      <c r="AQ1972" s="1">
        <v>1971</v>
      </c>
      <c r="AR1972" s="1">
        <v>-4.5322139146350207E-3</v>
      </c>
    </row>
    <row r="1973" spans="1:44" x14ac:dyDescent="0.3">
      <c r="A1973" s="4">
        <v>40001</v>
      </c>
      <c r="B1973" s="1">
        <v>4598.1899409999996</v>
      </c>
      <c r="C1973" s="1">
        <f t="shared" si="270"/>
        <v>5.5853913042476179E-3</v>
      </c>
      <c r="D1973" s="1">
        <f t="shared" si="263"/>
        <v>5.8024248213208495E-3</v>
      </c>
      <c r="V1973" s="1">
        <f t="shared" ca="1" si="264"/>
        <v>0.34743800068396358</v>
      </c>
      <c r="W1973" s="1">
        <f t="shared" ca="1" si="265"/>
        <v>-1.1767398572159218E-2</v>
      </c>
      <c r="X1973" s="1">
        <f t="shared" ca="1" si="266"/>
        <v>0.50926346383690402</v>
      </c>
      <c r="Y1973" s="1">
        <f t="shared" ca="1" si="267"/>
        <v>1.8577717893154358E-4</v>
      </c>
      <c r="Z1973" s="1">
        <f t="shared" ca="1" si="268"/>
        <v>0.50331720874425367</v>
      </c>
      <c r="AA1973" s="1">
        <f t="shared" ca="1" si="269"/>
        <v>1.8577717893154358E-4</v>
      </c>
      <c r="AP1973" s="1">
        <v>-1.3073588658808952E-2</v>
      </c>
      <c r="AQ1973" s="1">
        <v>1972</v>
      </c>
      <c r="AR1973" s="1">
        <v>-4.5312969090912951E-3</v>
      </c>
    </row>
    <row r="1974" spans="1:44" x14ac:dyDescent="0.3">
      <c r="A1974" s="4">
        <v>40000</v>
      </c>
      <c r="B1974" s="1">
        <v>4651.8198240000002</v>
      </c>
      <c r="C1974" s="1">
        <f t="shared" si="270"/>
        <v>1.1663259606091275E-2</v>
      </c>
      <c r="D1974" s="1">
        <f t="shared" si="263"/>
        <v>1.1880293123164506E-2</v>
      </c>
      <c r="V1974" s="1">
        <f t="shared" ca="1" si="264"/>
        <v>0.32463183877740476</v>
      </c>
      <c r="W1974" s="1">
        <f t="shared" ca="1" si="265"/>
        <v>-1.3643560219189083E-2</v>
      </c>
      <c r="X1974" s="1">
        <f t="shared" ca="1" si="266"/>
        <v>3.691472747509017E-2</v>
      </c>
      <c r="Y1974" s="1">
        <f t="shared" ca="1" si="267"/>
        <v>-1.430135056517349E-2</v>
      </c>
      <c r="Z1974" s="1">
        <f t="shared" ca="1" si="268"/>
        <v>0.40424879953417836</v>
      </c>
      <c r="AA1974" s="1">
        <f t="shared" ca="1" si="269"/>
        <v>-1.430135056517349E-2</v>
      </c>
      <c r="AP1974" s="1">
        <v>3.2372772727734554E-2</v>
      </c>
      <c r="AQ1974" s="1">
        <v>1973</v>
      </c>
      <c r="AR1974" s="1">
        <v>-4.5303528249331145E-3</v>
      </c>
    </row>
    <row r="1975" spans="1:44" x14ac:dyDescent="0.3">
      <c r="A1975" s="4">
        <v>39997</v>
      </c>
      <c r="B1975" s="1">
        <v>4708.2099609999996</v>
      </c>
      <c r="C1975" s="1">
        <f t="shared" si="270"/>
        <v>1.2122167051498298E-2</v>
      </c>
      <c r="D1975" s="1">
        <f t="shared" si="263"/>
        <v>1.233920056857153E-2</v>
      </c>
      <c r="V1975" s="1">
        <f t="shared" ca="1" si="264"/>
        <v>0.49484510642656554</v>
      </c>
      <c r="W1975" s="1">
        <f t="shared" ca="1" si="265"/>
        <v>-3.876528471031784E-4</v>
      </c>
      <c r="X1975" s="1">
        <f t="shared" ca="1" si="266"/>
        <v>0.9899942354584631</v>
      </c>
      <c r="Y1975" s="1">
        <f t="shared" ca="1" si="267"/>
        <v>1.86090531225769E-2</v>
      </c>
      <c r="Z1975" s="1">
        <f t="shared" ca="1" si="268"/>
        <v>0.49191042686169051</v>
      </c>
      <c r="AA1975" s="1">
        <f t="shared" ca="1" si="269"/>
        <v>1.86090531225769E-2</v>
      </c>
      <c r="AP1975" s="1">
        <v>-1.5540660399888625E-3</v>
      </c>
      <c r="AQ1975" s="1">
        <v>1974</v>
      </c>
      <c r="AR1975" s="1">
        <v>-4.5213170038719249E-3</v>
      </c>
    </row>
    <row r="1976" spans="1:44" x14ac:dyDescent="0.3">
      <c r="A1976" s="4">
        <v>39996</v>
      </c>
      <c r="B1976" s="1">
        <v>4718.4902339999999</v>
      </c>
      <c r="C1976" s="1">
        <f t="shared" si="270"/>
        <v>2.1834780277761507E-3</v>
      </c>
      <c r="D1976" s="1">
        <f t="shared" si="263"/>
        <v>2.4005115448493819E-3</v>
      </c>
      <c r="V1976" s="1">
        <f t="shared" ca="1" si="264"/>
        <v>0.12617143281862409</v>
      </c>
      <c r="W1976" s="1">
        <f t="shared" ca="1" si="265"/>
        <v>-3.4340318455114018E-2</v>
      </c>
      <c r="X1976" s="1">
        <f t="shared" ca="1" si="266"/>
        <v>0.83424134293525209</v>
      </c>
      <c r="Y1976" s="1">
        <f t="shared" ca="1" si="267"/>
        <v>7.7684974640544434E-3</v>
      </c>
      <c r="Z1976" s="1">
        <f t="shared" ca="1" si="268"/>
        <v>0.62555347154469765</v>
      </c>
      <c r="AA1976" s="1">
        <f t="shared" ca="1" si="269"/>
        <v>7.7684974640544434E-3</v>
      </c>
      <c r="AP1976" s="1">
        <v>-1.2514181473821757E-3</v>
      </c>
      <c r="AQ1976" s="1">
        <v>1975</v>
      </c>
      <c r="AR1976" s="1">
        <v>-4.515078027004636E-3</v>
      </c>
    </row>
    <row r="1977" spans="1:44" x14ac:dyDescent="0.3">
      <c r="A1977" s="4">
        <v>39995</v>
      </c>
      <c r="B1977" s="1">
        <v>4905.4399409999996</v>
      </c>
      <c r="C1977" s="1">
        <f t="shared" si="270"/>
        <v>3.9620662061118035E-2</v>
      </c>
      <c r="D1977" s="1">
        <f t="shared" si="263"/>
        <v>3.9837695578191265E-2</v>
      </c>
      <c r="V1977" s="1">
        <f t="shared" ca="1" si="264"/>
        <v>0.88305036741587262</v>
      </c>
      <c r="W1977" s="1">
        <f t="shared" ca="1" si="265"/>
        <v>3.5711232390080311E-2</v>
      </c>
      <c r="X1977" s="1">
        <f t="shared" ca="1" si="266"/>
        <v>0.60927242487170985</v>
      </c>
      <c r="Y1977" s="1">
        <f t="shared" ca="1" si="267"/>
        <v>2.2193857999733093E-3</v>
      </c>
      <c r="Z1977" s="1">
        <f t="shared" ca="1" si="268"/>
        <v>0.13587224713596435</v>
      </c>
      <c r="AA1977" s="1">
        <f t="shared" ca="1" si="269"/>
        <v>2.2193857999733093E-3</v>
      </c>
      <c r="AP1977" s="1">
        <v>-9.279929744910001E-3</v>
      </c>
      <c r="AQ1977" s="1">
        <v>1976</v>
      </c>
      <c r="AR1977" s="1">
        <v>-4.5096957007594776E-3</v>
      </c>
    </row>
    <row r="1978" spans="1:44" x14ac:dyDescent="0.3">
      <c r="A1978" s="4">
        <v>39994</v>
      </c>
      <c r="B1978" s="1">
        <v>4808.6401370000003</v>
      </c>
      <c r="C1978" s="1">
        <f t="shared" si="270"/>
        <v>-1.9733154449805813E-2</v>
      </c>
      <c r="D1978" s="1">
        <f t="shared" si="263"/>
        <v>-1.9516120932732584E-2</v>
      </c>
      <c r="V1978" s="1">
        <f t="shared" ca="1" si="264"/>
        <v>0.30251916857930972</v>
      </c>
      <c r="W1978" s="1">
        <f t="shared" ca="1" si="265"/>
        <v>-1.5515063681362632E-2</v>
      </c>
      <c r="X1978" s="1">
        <f t="shared" ca="1" si="266"/>
        <v>0.56831194840102961</v>
      </c>
      <c r="Y1978" s="1">
        <f t="shared" ca="1" si="267"/>
        <v>1.3766250687000342E-3</v>
      </c>
      <c r="Z1978" s="1">
        <f t="shared" ca="1" si="268"/>
        <v>0.51339728115129712</v>
      </c>
      <c r="AA1978" s="1">
        <f t="shared" ca="1" si="269"/>
        <v>1.3766250687000342E-3</v>
      </c>
      <c r="AP1978" s="1">
        <v>-1.4375571060970041E-3</v>
      </c>
      <c r="AQ1978" s="1">
        <v>1977</v>
      </c>
      <c r="AR1978" s="1">
        <v>-4.5082502140241284E-3</v>
      </c>
    </row>
    <row r="1979" spans="1:44" x14ac:dyDescent="0.3">
      <c r="A1979" s="4">
        <v>39993</v>
      </c>
      <c r="B1979" s="1">
        <v>4885.0898440000001</v>
      </c>
      <c r="C1979" s="1">
        <f t="shared" si="270"/>
        <v>1.5898404709422689E-2</v>
      </c>
      <c r="D1979" s="1">
        <f t="shared" si="263"/>
        <v>1.6115438226495919E-2</v>
      </c>
      <c r="V1979" s="1">
        <f t="shared" ca="1" si="264"/>
        <v>0.6998395631814297</v>
      </c>
      <c r="W1979" s="1">
        <f t="shared" ca="1" si="265"/>
        <v>1.5718174067683971E-2</v>
      </c>
      <c r="X1979" s="1">
        <f t="shared" ca="1" si="266"/>
        <v>0.822296232538831</v>
      </c>
      <c r="Y1979" s="1">
        <f t="shared" ca="1" si="267"/>
        <v>7.3932105875323196E-3</v>
      </c>
      <c r="Z1979" s="1">
        <f t="shared" ca="1" si="268"/>
        <v>0.75721113636111148</v>
      </c>
      <c r="AA1979" s="1">
        <f t="shared" ca="1" si="269"/>
        <v>7.3932105875323196E-3</v>
      </c>
      <c r="AP1979" s="1">
        <v>2.9800401326382699E-3</v>
      </c>
      <c r="AQ1979" s="1">
        <v>1978</v>
      </c>
      <c r="AR1979" s="1">
        <v>-4.4996208146613004E-3</v>
      </c>
    </row>
    <row r="1980" spans="1:44" x14ac:dyDescent="0.3">
      <c r="A1980" s="4">
        <v>39990</v>
      </c>
      <c r="B1980" s="1">
        <v>4776.4702150000003</v>
      </c>
      <c r="C1980" s="1">
        <f t="shared" si="270"/>
        <v>-2.2234929646874228E-2</v>
      </c>
      <c r="D1980" s="1">
        <f t="shared" si="263"/>
        <v>-2.2017896129800998E-2</v>
      </c>
      <c r="V1980" s="1">
        <f t="shared" ca="1" si="264"/>
        <v>0.74306126603812828</v>
      </c>
      <c r="W1980" s="1">
        <f t="shared" ca="1" si="265"/>
        <v>1.9584360861788275E-2</v>
      </c>
      <c r="X1980" s="1">
        <f t="shared" ca="1" si="266"/>
        <v>4.1316044642778049E-2</v>
      </c>
      <c r="Y1980" s="1">
        <f t="shared" ca="1" si="267"/>
        <v>-1.3884912884072585E-2</v>
      </c>
      <c r="Z1980" s="1">
        <f t="shared" ca="1" si="268"/>
        <v>0.67147526362744814</v>
      </c>
      <c r="AA1980" s="1">
        <f t="shared" ca="1" si="269"/>
        <v>-1.3884912884072585E-2</v>
      </c>
      <c r="AP1980" s="1">
        <v>5.3196782210952875E-3</v>
      </c>
      <c r="AQ1980" s="1">
        <v>1979</v>
      </c>
      <c r="AR1980" s="1">
        <v>-4.4879376754780398E-3</v>
      </c>
    </row>
    <row r="1981" spans="1:44" x14ac:dyDescent="0.3">
      <c r="A1981" s="4">
        <v>39989</v>
      </c>
      <c r="B1981" s="1">
        <v>4800.5600590000004</v>
      </c>
      <c r="C1981" s="1">
        <f t="shared" si="270"/>
        <v>5.0434406404018754E-3</v>
      </c>
      <c r="D1981" s="1">
        <f t="shared" si="263"/>
        <v>5.260474157475107E-3</v>
      </c>
      <c r="V1981" s="1">
        <f t="shared" ca="1" si="264"/>
        <v>0.16479946616261731</v>
      </c>
      <c r="W1981" s="1">
        <f t="shared" ca="1" si="265"/>
        <v>-2.9247661211166055E-2</v>
      </c>
      <c r="X1981" s="1">
        <f t="shared" ca="1" si="266"/>
        <v>0.22155114213217753</v>
      </c>
      <c r="Y1981" s="1">
        <f t="shared" ca="1" si="267"/>
        <v>-6.1357205529396107E-3</v>
      </c>
      <c r="Z1981" s="1">
        <f t="shared" ca="1" si="268"/>
        <v>0.86221984822591879</v>
      </c>
      <c r="AA1981" s="1">
        <f t="shared" ca="1" si="269"/>
        <v>-6.1357205529396107E-3</v>
      </c>
      <c r="AP1981" s="1">
        <v>-1.2255265865878761E-2</v>
      </c>
      <c r="AQ1981" s="1">
        <v>1980</v>
      </c>
      <c r="AR1981" s="1">
        <v>-4.4872558343466706E-3</v>
      </c>
    </row>
    <row r="1982" spans="1:44" x14ac:dyDescent="0.3">
      <c r="A1982" s="4">
        <v>39988</v>
      </c>
      <c r="B1982" s="1">
        <v>4836.0097660000001</v>
      </c>
      <c r="C1982" s="1">
        <f t="shared" si="270"/>
        <v>7.3844940099310526E-3</v>
      </c>
      <c r="D1982" s="1">
        <f t="shared" si="263"/>
        <v>7.6015275270042842E-3</v>
      </c>
      <c r="V1982" s="1">
        <f t="shared" ca="1" si="264"/>
        <v>8.2155902746695486E-2</v>
      </c>
      <c r="W1982" s="1">
        <f t="shared" ca="1" si="265"/>
        <v>-4.1721456100820661E-2</v>
      </c>
      <c r="X1982" s="1">
        <f t="shared" ca="1" si="266"/>
        <v>0.96198940754117901</v>
      </c>
      <c r="Y1982" s="1">
        <f t="shared" ca="1" si="267"/>
        <v>1.4194030101943627E-2</v>
      </c>
      <c r="Z1982" s="1">
        <f t="shared" ca="1" si="268"/>
        <v>0.18290999744129899</v>
      </c>
      <c r="AA1982" s="1">
        <f t="shared" ca="1" si="269"/>
        <v>1.4194030101943627E-2</v>
      </c>
      <c r="AP1982" s="1">
        <v>1.183587542936466E-3</v>
      </c>
      <c r="AQ1982" s="1">
        <v>1981</v>
      </c>
      <c r="AR1982" s="1">
        <v>-4.4860270858922439E-3</v>
      </c>
    </row>
    <row r="1983" spans="1:44" x14ac:dyDescent="0.3">
      <c r="A1983" s="4">
        <v>39987</v>
      </c>
      <c r="B1983" s="1">
        <v>4707.1499020000001</v>
      </c>
      <c r="C1983" s="1">
        <f t="shared" si="270"/>
        <v>-2.6645906488022592E-2</v>
      </c>
      <c r="D1983" s="1">
        <f t="shared" si="263"/>
        <v>-2.6428872970949362E-2</v>
      </c>
      <c r="V1983" s="1">
        <f t="shared" ca="1" si="264"/>
        <v>0.36917565758377802</v>
      </c>
      <c r="W1983" s="1">
        <f t="shared" ca="1" si="265"/>
        <v>-1.0021122862330095E-2</v>
      </c>
      <c r="X1983" s="1">
        <f t="shared" ca="1" si="266"/>
        <v>0.76121387961815834</v>
      </c>
      <c r="Y1983" s="1">
        <f t="shared" ca="1" si="267"/>
        <v>5.6817016739472356E-3</v>
      </c>
      <c r="Z1983" s="1">
        <f t="shared" ca="1" si="268"/>
        <v>0.53994010636851397</v>
      </c>
      <c r="AA1983" s="1">
        <f t="shared" ca="1" si="269"/>
        <v>5.6817016739472356E-3</v>
      </c>
      <c r="AP1983" s="1">
        <v>-1.1826015758159329E-2</v>
      </c>
      <c r="AQ1983" s="1">
        <v>1982</v>
      </c>
      <c r="AR1983" s="1">
        <v>-4.4799859660408052E-3</v>
      </c>
    </row>
    <row r="1984" spans="1:44" x14ac:dyDescent="0.3">
      <c r="A1984" s="4">
        <v>39986</v>
      </c>
      <c r="B1984" s="1">
        <v>4693.3999020000001</v>
      </c>
      <c r="C1984" s="1">
        <f t="shared" si="270"/>
        <v>-2.9210881926997529E-3</v>
      </c>
      <c r="D1984" s="1">
        <f t="shared" si="263"/>
        <v>-2.7040546756265217E-3</v>
      </c>
      <c r="V1984" s="1">
        <f t="shared" ca="1" si="264"/>
        <v>0.3148104414277979</v>
      </c>
      <c r="W1984" s="1">
        <f t="shared" ca="1" si="265"/>
        <v>-1.4467815874046865E-2</v>
      </c>
      <c r="X1984" s="1">
        <f t="shared" ca="1" si="266"/>
        <v>0.25211186713699651</v>
      </c>
      <c r="Y1984" s="1">
        <f t="shared" ca="1" si="267"/>
        <v>-5.3428703292112802E-3</v>
      </c>
      <c r="Z1984" s="1">
        <f t="shared" ca="1" si="268"/>
        <v>0.72764491664628994</v>
      </c>
      <c r="AA1984" s="1">
        <f t="shared" ca="1" si="269"/>
        <v>-5.3428703292112802E-3</v>
      </c>
      <c r="AP1984" s="1">
        <v>-5.5306920852967291E-3</v>
      </c>
      <c r="AQ1984" s="1">
        <v>1983</v>
      </c>
      <c r="AR1984" s="1">
        <v>-4.4794843183132141E-3</v>
      </c>
    </row>
    <row r="1985" spans="1:44" x14ac:dyDescent="0.3">
      <c r="A1985" s="4">
        <v>39983</v>
      </c>
      <c r="B1985" s="1">
        <v>4839.4599609999996</v>
      </c>
      <c r="C1985" s="1">
        <f t="shared" si="270"/>
        <v>3.1120309807344315E-2</v>
      </c>
      <c r="D1985" s="1">
        <f t="shared" si="263"/>
        <v>3.1337343324417545E-2</v>
      </c>
      <c r="V1985" s="1">
        <f t="shared" ca="1" si="264"/>
        <v>0.51691253431617978</v>
      </c>
      <c r="W1985" s="1">
        <f t="shared" ca="1" si="265"/>
        <v>1.2721842893479269E-3</v>
      </c>
      <c r="X1985" s="1">
        <f t="shared" ca="1" si="266"/>
        <v>0.57926571515013381</v>
      </c>
      <c r="Y1985" s="1">
        <f t="shared" ca="1" si="267"/>
        <v>1.6001228657708689E-3</v>
      </c>
      <c r="Z1985" s="1">
        <f t="shared" ca="1" si="268"/>
        <v>0.2460263300399278</v>
      </c>
      <c r="AA1985" s="1">
        <f t="shared" ca="1" si="269"/>
        <v>1.6001228657708689E-3</v>
      </c>
      <c r="AP1985" s="1">
        <v>3.5487733319336835E-3</v>
      </c>
      <c r="AQ1985" s="1">
        <v>1984</v>
      </c>
      <c r="AR1985" s="1">
        <v>-4.477928848837142E-3</v>
      </c>
    </row>
    <row r="1986" spans="1:44" x14ac:dyDescent="0.3">
      <c r="A1986" s="4">
        <v>39982</v>
      </c>
      <c r="B1986" s="1">
        <v>4837.4799800000001</v>
      </c>
      <c r="C1986" s="1">
        <f t="shared" si="270"/>
        <v>-4.0913263379709113E-4</v>
      </c>
      <c r="D1986" s="1">
        <f t="shared" si="263"/>
        <v>-1.9209911672385982E-4</v>
      </c>
      <c r="V1986" s="1">
        <f t="shared" ca="1" si="264"/>
        <v>0.40490278871137397</v>
      </c>
      <c r="W1986" s="1">
        <f t="shared" ca="1" si="265"/>
        <v>-7.2203057022707552E-3</v>
      </c>
      <c r="X1986" s="1">
        <f t="shared" ca="1" si="266"/>
        <v>0.30414604404500245</v>
      </c>
      <c r="Y1986" s="1">
        <f t="shared" ca="1" si="267"/>
        <v>-4.1001032715618658E-3</v>
      </c>
      <c r="Z1986" s="1">
        <f t="shared" ca="1" si="268"/>
        <v>0.37956818336108389</v>
      </c>
      <c r="AA1986" s="1">
        <f t="shared" ca="1" si="269"/>
        <v>-4.1001032715618658E-3</v>
      </c>
      <c r="AP1986" s="1">
        <v>6.8319919540511581E-4</v>
      </c>
      <c r="AQ1986" s="1">
        <v>1985</v>
      </c>
      <c r="AR1986" s="1">
        <v>-4.4724165967117372E-3</v>
      </c>
    </row>
    <row r="1987" spans="1:44" x14ac:dyDescent="0.3">
      <c r="A1987" s="4">
        <v>39981</v>
      </c>
      <c r="B1987" s="1">
        <v>4799.9799800000001</v>
      </c>
      <c r="C1987" s="1">
        <f t="shared" si="270"/>
        <v>-7.7519700660342574E-3</v>
      </c>
      <c r="D1987" s="1">
        <f t="shared" ref="D1987:D2050" si="271">C1987-$P$3</f>
        <v>-7.5349365489610258E-3</v>
      </c>
      <c r="V1987" s="1">
        <f t="shared" ref="V1987:V2050" ca="1" si="272">RAND()</f>
        <v>0.78730599880061825</v>
      </c>
      <c r="W1987" s="1">
        <f t="shared" ref="W1987:W2050" ca="1" si="273">_xlfn.NORM.INV(V1987,0,$R$7)</f>
        <v>2.3913255920068002E-2</v>
      </c>
      <c r="X1987" s="1">
        <f t="shared" ref="X1987:X2050" ca="1" si="274">RAND()</f>
        <v>0.20287317390723414</v>
      </c>
      <c r="Y1987" s="1">
        <f t="shared" ref="Y1987:Y2050" ca="1" si="275">_xlfn.NORM.INV(X1987,0,$R$9)</f>
        <v>-6.6512191419840277E-3</v>
      </c>
      <c r="Z1987" s="1">
        <f t="shared" ref="Z1987:Z2050" ca="1" si="276">RAND()</f>
        <v>0.19835218900563789</v>
      </c>
      <c r="AA1987" s="1">
        <f t="shared" ref="AA1987:AA2050" ca="1" si="277">IF(Z1987&lt;$R$11,W1987,Y1987)</f>
        <v>-6.6512191419840277E-3</v>
      </c>
      <c r="AP1987" s="1">
        <v>8.149464176691051E-3</v>
      </c>
      <c r="AQ1987" s="1">
        <v>1986</v>
      </c>
      <c r="AR1987" s="1">
        <v>-4.4707835454322773E-3</v>
      </c>
    </row>
    <row r="1988" spans="1:44" x14ac:dyDescent="0.3">
      <c r="A1988" s="4">
        <v>39980</v>
      </c>
      <c r="B1988" s="1">
        <v>4890.7202150000003</v>
      </c>
      <c r="C1988" s="1">
        <f t="shared" ref="C1988:C2051" si="278">(B1988-B1987)/B1987</f>
        <v>1.8904294471661569E-2</v>
      </c>
      <c r="D1988" s="1">
        <f t="shared" si="271"/>
        <v>1.9121327988734799E-2</v>
      </c>
      <c r="V1988" s="1">
        <f t="shared" ca="1" si="272"/>
        <v>0.64770256456362729</v>
      </c>
      <c r="W1988" s="1">
        <f t="shared" ca="1" si="273"/>
        <v>1.1373756927956251E-2</v>
      </c>
      <c r="X1988" s="1">
        <f t="shared" ca="1" si="274"/>
        <v>0.34480408268088203</v>
      </c>
      <c r="Y1988" s="1">
        <f t="shared" ca="1" si="275"/>
        <v>-3.1950949786050948E-3</v>
      </c>
      <c r="Z1988" s="1">
        <f t="shared" ca="1" si="276"/>
        <v>0.30178172346687104</v>
      </c>
      <c r="AA1988" s="1">
        <f t="shared" ca="1" si="277"/>
        <v>-3.1950949786050948E-3</v>
      </c>
      <c r="AP1988" s="1">
        <v>-8.0709625785417381E-3</v>
      </c>
      <c r="AQ1988" s="1">
        <v>1987</v>
      </c>
      <c r="AR1988" s="1">
        <v>-4.4669560748778619E-3</v>
      </c>
    </row>
    <row r="1989" spans="1:44" x14ac:dyDescent="0.3">
      <c r="A1989" s="4">
        <v>39979</v>
      </c>
      <c r="B1989" s="1">
        <v>4889.9399409999996</v>
      </c>
      <c r="C1989" s="1">
        <f t="shared" si="278"/>
        <v>-1.5954173735138622E-4</v>
      </c>
      <c r="D1989" s="1">
        <f t="shared" si="271"/>
        <v>5.7491779721845096E-5</v>
      </c>
      <c r="V1989" s="1">
        <f t="shared" ca="1" si="272"/>
        <v>0.6886347931555834</v>
      </c>
      <c r="W1989" s="1">
        <f t="shared" ca="1" si="273"/>
        <v>1.4759530217909315E-2</v>
      </c>
      <c r="X1989" s="1">
        <f t="shared" ca="1" si="274"/>
        <v>0.81504618606110502</v>
      </c>
      <c r="Y1989" s="1">
        <f t="shared" ca="1" si="275"/>
        <v>7.1731712370124044E-3</v>
      </c>
      <c r="Z1989" s="1">
        <f t="shared" ca="1" si="276"/>
        <v>0.1959119232304104</v>
      </c>
      <c r="AA1989" s="1">
        <f t="shared" ca="1" si="277"/>
        <v>7.1731712370124044E-3</v>
      </c>
      <c r="AP1989" s="1">
        <v>1.1311553634513454E-2</v>
      </c>
      <c r="AQ1989" s="1">
        <v>1988</v>
      </c>
      <c r="AR1989" s="1">
        <v>-4.4658978725792388E-3</v>
      </c>
    </row>
    <row r="1990" spans="1:44" x14ac:dyDescent="0.3">
      <c r="A1990" s="4">
        <v>39976</v>
      </c>
      <c r="B1990" s="1">
        <v>5069.2402339999999</v>
      </c>
      <c r="C1990" s="1">
        <f t="shared" si="278"/>
        <v>3.6667176931284164E-2</v>
      </c>
      <c r="D1990" s="1">
        <f t="shared" si="271"/>
        <v>3.6884210448357393E-2</v>
      </c>
      <c r="V1990" s="1">
        <f t="shared" ca="1" si="272"/>
        <v>0.68489239808673519</v>
      </c>
      <c r="W1990" s="1">
        <f t="shared" ca="1" si="273"/>
        <v>1.4442719108302079E-2</v>
      </c>
      <c r="X1990" s="1">
        <f t="shared" ca="1" si="274"/>
        <v>0.48272930084289156</v>
      </c>
      <c r="Y1990" s="1">
        <f t="shared" ca="1" si="275"/>
        <v>-3.4643803149285451E-4</v>
      </c>
      <c r="Z1990" s="1">
        <f t="shared" ca="1" si="276"/>
        <v>0.48149522311422721</v>
      </c>
      <c r="AA1990" s="1">
        <f t="shared" ca="1" si="277"/>
        <v>-3.4643803149285451E-4</v>
      </c>
      <c r="AP1990" s="1">
        <v>-7.0998728326656718E-3</v>
      </c>
      <c r="AQ1990" s="1">
        <v>1989</v>
      </c>
      <c r="AR1990" s="1">
        <v>-4.4639527120498203E-3</v>
      </c>
    </row>
    <row r="1991" spans="1:44" x14ac:dyDescent="0.3">
      <c r="A1991" s="4">
        <v>39975</v>
      </c>
      <c r="B1991" s="1">
        <v>5107.2597660000001</v>
      </c>
      <c r="C1991" s="1">
        <f t="shared" si="278"/>
        <v>7.5000454200214684E-3</v>
      </c>
      <c r="D1991" s="1">
        <f t="shared" si="271"/>
        <v>7.7170789370947001E-3</v>
      </c>
      <c r="V1991" s="1">
        <f t="shared" ca="1" si="272"/>
        <v>1.0724431316736283E-2</v>
      </c>
      <c r="W1991" s="1">
        <f t="shared" ca="1" si="273"/>
        <v>-6.8999659734061192E-2</v>
      </c>
      <c r="X1991" s="1">
        <f t="shared" ca="1" si="274"/>
        <v>0.65700615708759347</v>
      </c>
      <c r="Y1991" s="1">
        <f t="shared" ca="1" si="275"/>
        <v>3.2344483052977632E-3</v>
      </c>
      <c r="Z1991" s="1">
        <f t="shared" ca="1" si="276"/>
        <v>0.11957583418005269</v>
      </c>
      <c r="AA1991" s="1">
        <f t="shared" ca="1" si="277"/>
        <v>3.2344483052977632E-3</v>
      </c>
      <c r="AP1991" s="1">
        <v>-1.0206116353322367E-3</v>
      </c>
      <c r="AQ1991" s="1">
        <v>1990</v>
      </c>
      <c r="AR1991" s="1">
        <v>-4.4630930256548485E-3</v>
      </c>
    </row>
    <row r="1992" spans="1:44" x14ac:dyDescent="0.3">
      <c r="A1992" s="4">
        <v>39974</v>
      </c>
      <c r="B1992" s="1">
        <v>5051.1801759999998</v>
      </c>
      <c r="C1992" s="1">
        <f t="shared" si="278"/>
        <v>-1.0980367666695315E-2</v>
      </c>
      <c r="D1992" s="1">
        <f t="shared" si="271"/>
        <v>-1.0763334149622083E-2</v>
      </c>
      <c r="V1992" s="1">
        <f t="shared" ca="1" si="272"/>
        <v>0.57153260929395511</v>
      </c>
      <c r="W1992" s="1">
        <f t="shared" ca="1" si="273"/>
        <v>5.4083226022359271E-3</v>
      </c>
      <c r="X1992" s="1">
        <f t="shared" ca="1" si="274"/>
        <v>0.5442230100848523</v>
      </c>
      <c r="Y1992" s="1">
        <f t="shared" ca="1" si="275"/>
        <v>8.8862918950203987E-4</v>
      </c>
      <c r="Z1992" s="1">
        <f t="shared" ca="1" si="276"/>
        <v>0.95053548602321936</v>
      </c>
      <c r="AA1992" s="1">
        <f t="shared" ca="1" si="277"/>
        <v>8.8862918950203987E-4</v>
      </c>
      <c r="AP1992" s="1">
        <v>9.1653258664044328E-3</v>
      </c>
      <c r="AQ1992" s="1">
        <v>1991</v>
      </c>
      <c r="AR1992" s="1">
        <v>-4.4548332374859953E-3</v>
      </c>
    </row>
    <row r="1993" spans="1:44" x14ac:dyDescent="0.3">
      <c r="A1993" s="4">
        <v>39973</v>
      </c>
      <c r="B1993" s="1">
        <v>4997.8598629999997</v>
      </c>
      <c r="C1993" s="1">
        <f t="shared" si="278"/>
        <v>-1.0556010900847377E-2</v>
      </c>
      <c r="D1993" s="1">
        <f t="shared" si="271"/>
        <v>-1.0338977383774145E-2</v>
      </c>
      <c r="V1993" s="1">
        <f t="shared" ca="1" si="272"/>
        <v>0.3850682889299748</v>
      </c>
      <c r="W1993" s="1">
        <f t="shared" ca="1" si="273"/>
        <v>-8.7658875312287155E-3</v>
      </c>
      <c r="X1993" s="1">
        <f t="shared" ca="1" si="274"/>
        <v>0.89159404334626746</v>
      </c>
      <c r="Y1993" s="1">
        <f t="shared" ca="1" si="275"/>
        <v>9.8803996322722309E-3</v>
      </c>
      <c r="Z1993" s="1">
        <f t="shared" ca="1" si="276"/>
        <v>0.62293542046956685</v>
      </c>
      <c r="AA1993" s="1">
        <f t="shared" ca="1" si="277"/>
        <v>9.8803996322722309E-3</v>
      </c>
      <c r="AP1993" s="1">
        <v>-8.2653511226528781E-3</v>
      </c>
      <c r="AQ1993" s="1">
        <v>1992</v>
      </c>
      <c r="AR1993" s="1">
        <v>-4.4442771934467768E-3</v>
      </c>
    </row>
    <row r="1994" spans="1:44" x14ac:dyDescent="0.3">
      <c r="A1994" s="4">
        <v>39972</v>
      </c>
      <c r="B1994" s="1">
        <v>5004.7202150000003</v>
      </c>
      <c r="C1994" s="1">
        <f t="shared" si="278"/>
        <v>1.3726579352072168E-3</v>
      </c>
      <c r="D1994" s="1">
        <f t="shared" si="271"/>
        <v>1.5896914522804482E-3</v>
      </c>
      <c r="V1994" s="1">
        <f t="shared" ca="1" si="272"/>
        <v>0.94395866527484573</v>
      </c>
      <c r="W1994" s="1">
        <f t="shared" ca="1" si="273"/>
        <v>4.7667040090471659E-2</v>
      </c>
      <c r="X1994" s="1">
        <f t="shared" ca="1" si="274"/>
        <v>0.10493549820225223</v>
      </c>
      <c r="Y1994" s="1">
        <f t="shared" ca="1" si="275"/>
        <v>-1.0031361944466128E-2</v>
      </c>
      <c r="Z1994" s="1">
        <f t="shared" ca="1" si="276"/>
        <v>0.22821696137283676</v>
      </c>
      <c r="AA1994" s="1">
        <f t="shared" ca="1" si="277"/>
        <v>-1.0031361944466128E-2</v>
      </c>
      <c r="AP1994" s="1">
        <v>5.479415785187315E-3</v>
      </c>
      <c r="AQ1994" s="1">
        <v>1993</v>
      </c>
      <c r="AR1994" s="1">
        <v>-4.4410081707608228E-3</v>
      </c>
    </row>
    <row r="1995" spans="1:44" x14ac:dyDescent="0.3">
      <c r="A1995" s="4">
        <v>39969</v>
      </c>
      <c r="B1995" s="1">
        <v>5077.0297849999997</v>
      </c>
      <c r="C1995" s="1">
        <f t="shared" si="278"/>
        <v>1.4448274207871864E-2</v>
      </c>
      <c r="D1995" s="1">
        <f t="shared" si="271"/>
        <v>1.4665307724945096E-2</v>
      </c>
      <c r="V1995" s="1">
        <f t="shared" ca="1" si="272"/>
        <v>0.46823231214736361</v>
      </c>
      <c r="W1995" s="1">
        <f t="shared" ca="1" si="273"/>
        <v>-2.3914237796012964E-3</v>
      </c>
      <c r="X1995" s="1">
        <f t="shared" ca="1" si="274"/>
        <v>0.2406577902056416</v>
      </c>
      <c r="Y1995" s="1">
        <f t="shared" ca="1" si="275"/>
        <v>-5.6335055762275453E-3</v>
      </c>
      <c r="Z1995" s="1">
        <f t="shared" ca="1" si="276"/>
        <v>0.70885300905024418</v>
      </c>
      <c r="AA1995" s="1">
        <f t="shared" ca="1" si="277"/>
        <v>-5.6335055762275453E-3</v>
      </c>
      <c r="AP1995" s="1">
        <v>-4.0278607842790552E-3</v>
      </c>
      <c r="AQ1995" s="1">
        <v>1994</v>
      </c>
      <c r="AR1995" s="1">
        <v>-4.4378229397264938E-3</v>
      </c>
    </row>
    <row r="1996" spans="1:44" x14ac:dyDescent="0.3">
      <c r="A1996" s="4">
        <v>39968</v>
      </c>
      <c r="B1996" s="1">
        <v>5064.7998049999997</v>
      </c>
      <c r="C1996" s="1">
        <f t="shared" si="278"/>
        <v>-2.4088848239837675E-3</v>
      </c>
      <c r="D1996" s="1">
        <f t="shared" si="271"/>
        <v>-2.1918513069105364E-3</v>
      </c>
      <c r="V1996" s="1">
        <f t="shared" ca="1" si="272"/>
        <v>0.56044839210346431</v>
      </c>
      <c r="W1996" s="1">
        <f t="shared" ca="1" si="273"/>
        <v>4.5631844186064677E-3</v>
      </c>
      <c r="X1996" s="1">
        <f t="shared" ca="1" si="274"/>
        <v>0.87314352424634822</v>
      </c>
      <c r="Y1996" s="1">
        <f t="shared" ca="1" si="275"/>
        <v>9.1310183114725867E-3</v>
      </c>
      <c r="Z1996" s="1">
        <f t="shared" ca="1" si="276"/>
        <v>0.46045862726093489</v>
      </c>
      <c r="AA1996" s="1">
        <f t="shared" ca="1" si="277"/>
        <v>9.1310183114725867E-3</v>
      </c>
      <c r="AP1996" s="1">
        <v>-4.7961248798141657E-3</v>
      </c>
      <c r="AQ1996" s="1">
        <v>1995</v>
      </c>
      <c r="AR1996" s="1">
        <v>-4.4365712576220828E-3</v>
      </c>
    </row>
    <row r="1997" spans="1:44" x14ac:dyDescent="0.3">
      <c r="A1997" s="4">
        <v>39967</v>
      </c>
      <c r="B1997" s="1">
        <v>5054.5297849999997</v>
      </c>
      <c r="C1997" s="1">
        <f t="shared" si="278"/>
        <v>-2.0277247661124351E-3</v>
      </c>
      <c r="D1997" s="1">
        <f t="shared" si="271"/>
        <v>-1.8106912490392037E-3</v>
      </c>
      <c r="V1997" s="1">
        <f t="shared" ca="1" si="272"/>
        <v>0.97630097359958767</v>
      </c>
      <c r="W1997" s="1">
        <f t="shared" ca="1" si="273"/>
        <v>5.9481777567344449E-2</v>
      </c>
      <c r="X1997" s="1">
        <f t="shared" ca="1" si="274"/>
        <v>0.60360603099662469</v>
      </c>
      <c r="Y1997" s="1">
        <f t="shared" ca="1" si="275"/>
        <v>2.10153647082992E-3</v>
      </c>
      <c r="Z1997" s="1">
        <f t="shared" ca="1" si="276"/>
        <v>0.10637883489709199</v>
      </c>
      <c r="AA1997" s="1">
        <f t="shared" ca="1" si="277"/>
        <v>2.10153647082992E-3</v>
      </c>
      <c r="AP1997" s="1">
        <v>-8.4522035892732918E-3</v>
      </c>
      <c r="AQ1997" s="1">
        <v>1996</v>
      </c>
      <c r="AR1997" s="1">
        <v>-4.4206690624621599E-3</v>
      </c>
    </row>
    <row r="1998" spans="1:44" x14ac:dyDescent="0.3">
      <c r="A1998" s="4">
        <v>39966</v>
      </c>
      <c r="B1998" s="1">
        <v>5144.0600590000004</v>
      </c>
      <c r="C1998" s="1">
        <f t="shared" si="278"/>
        <v>1.7712878904323371E-2</v>
      </c>
      <c r="D1998" s="1">
        <f t="shared" si="271"/>
        <v>1.7929912421396601E-2</v>
      </c>
      <c r="V1998" s="1">
        <f t="shared" ca="1" si="272"/>
        <v>0.1172011046146908</v>
      </c>
      <c r="W1998" s="1">
        <f t="shared" ca="1" si="273"/>
        <v>-3.5672855831023163E-2</v>
      </c>
      <c r="X1998" s="1">
        <f t="shared" ca="1" si="274"/>
        <v>1.8148258338250955E-2</v>
      </c>
      <c r="Y1998" s="1">
        <f t="shared" ca="1" si="275"/>
        <v>-1.6748720220755107E-2</v>
      </c>
      <c r="Z1998" s="1">
        <f t="shared" ca="1" si="276"/>
        <v>0.11205751596098368</v>
      </c>
      <c r="AA1998" s="1">
        <f t="shared" ca="1" si="277"/>
        <v>-1.6748720220755107E-2</v>
      </c>
      <c r="AP1998" s="1">
        <v>8.5812790847505788E-3</v>
      </c>
      <c r="AQ1998" s="1">
        <v>1997</v>
      </c>
      <c r="AR1998" s="1">
        <v>-4.4112176394441741E-3</v>
      </c>
    </row>
    <row r="1999" spans="1:44" x14ac:dyDescent="0.3">
      <c r="A1999" s="4">
        <v>39965</v>
      </c>
      <c r="B1999" s="1">
        <v>5142.5600590000004</v>
      </c>
      <c r="C1999" s="1">
        <f t="shared" si="278"/>
        <v>-2.9159846168117995E-4</v>
      </c>
      <c r="D1999" s="1">
        <f t="shared" si="271"/>
        <v>-7.4564944607948637E-5</v>
      </c>
      <c r="V1999" s="1">
        <f t="shared" ca="1" si="272"/>
        <v>0.80318608128583946</v>
      </c>
      <c r="W1999" s="1">
        <f t="shared" ca="1" si="273"/>
        <v>2.5591702324029589E-2</v>
      </c>
      <c r="X1999" s="1">
        <f t="shared" ca="1" si="274"/>
        <v>0.33943310876162647</v>
      </c>
      <c r="Y1999" s="1">
        <f t="shared" ca="1" si="275"/>
        <v>-3.312086180314686E-3</v>
      </c>
      <c r="Z1999" s="1">
        <f t="shared" ca="1" si="276"/>
        <v>1.5428524431518653E-2</v>
      </c>
      <c r="AA1999" s="1">
        <f t="shared" ca="1" si="277"/>
        <v>2.5591702324029589E-2</v>
      </c>
      <c r="AP1999" s="1">
        <v>-1.2837037985726923E-3</v>
      </c>
      <c r="AQ1999" s="1">
        <v>1998</v>
      </c>
      <c r="AR1999" s="1">
        <v>-4.4062538009088928E-3</v>
      </c>
    </row>
    <row r="2000" spans="1:44" x14ac:dyDescent="0.3">
      <c r="A2000" s="4">
        <v>39962</v>
      </c>
      <c r="B2000" s="1">
        <v>4940.8198240000002</v>
      </c>
      <c r="C2000" s="1">
        <f t="shared" si="278"/>
        <v>-3.9229534061918127E-2</v>
      </c>
      <c r="D2000" s="1">
        <f t="shared" si="271"/>
        <v>-3.9012500544844897E-2</v>
      </c>
      <c r="V2000" s="1">
        <f t="shared" ca="1" si="272"/>
        <v>0.55901597785331114</v>
      </c>
      <c r="W2000" s="1">
        <f t="shared" ca="1" si="273"/>
        <v>4.4542450609839877E-3</v>
      </c>
      <c r="X2000" s="1">
        <f t="shared" ca="1" si="274"/>
        <v>0.70234265743922986</v>
      </c>
      <c r="Y2000" s="1">
        <f t="shared" ca="1" si="275"/>
        <v>4.2492017667283815E-3</v>
      </c>
      <c r="Z2000" s="1">
        <f t="shared" ca="1" si="276"/>
        <v>0.1837515527669511</v>
      </c>
      <c r="AA2000" s="1">
        <f t="shared" ca="1" si="277"/>
        <v>4.2492017667283815E-3</v>
      </c>
      <c r="AP2000" s="1">
        <v>-5.5856505456674099E-3</v>
      </c>
      <c r="AQ2000" s="1">
        <v>1999</v>
      </c>
      <c r="AR2000" s="1">
        <v>-4.4035345379916943E-3</v>
      </c>
    </row>
    <row r="2001" spans="1:44" x14ac:dyDescent="0.3">
      <c r="A2001" s="4">
        <v>39961</v>
      </c>
      <c r="B2001" s="1">
        <v>4932.8798829999996</v>
      </c>
      <c r="C2001" s="1">
        <f t="shared" si="278"/>
        <v>-1.6070088128760196E-3</v>
      </c>
      <c r="D2001" s="1">
        <f t="shared" si="271"/>
        <v>-1.3899752958027882E-3</v>
      </c>
      <c r="V2001" s="1">
        <f t="shared" ca="1" si="272"/>
        <v>0.88868376039730668</v>
      </c>
      <c r="W2001" s="1">
        <f t="shared" ca="1" si="273"/>
        <v>3.6586739764390953E-2</v>
      </c>
      <c r="X2001" s="1">
        <f t="shared" ca="1" si="274"/>
        <v>0.10714838653465864</v>
      </c>
      <c r="Y2001" s="1">
        <f t="shared" ca="1" si="275"/>
        <v>-9.9346945945412227E-3</v>
      </c>
      <c r="Z2001" s="1">
        <f t="shared" ca="1" si="276"/>
        <v>0.2811103761601389</v>
      </c>
      <c r="AA2001" s="1">
        <f t="shared" ca="1" si="277"/>
        <v>-9.9346945945412227E-3</v>
      </c>
      <c r="AP2001" s="1">
        <v>2.9824781061161907E-3</v>
      </c>
      <c r="AQ2001" s="1">
        <v>2000</v>
      </c>
      <c r="AR2001" s="1">
        <v>-4.4030698233399369E-3</v>
      </c>
    </row>
    <row r="2002" spans="1:44" x14ac:dyDescent="0.3">
      <c r="A2002" s="4">
        <v>39960</v>
      </c>
      <c r="B2002" s="1">
        <v>5000.7700199999999</v>
      </c>
      <c r="C2002" s="1">
        <f t="shared" si="278"/>
        <v>1.3762779270982774E-2</v>
      </c>
      <c r="D2002" s="1">
        <f t="shared" si="271"/>
        <v>1.3979812788056005E-2</v>
      </c>
      <c r="V2002" s="1">
        <f t="shared" ca="1" si="272"/>
        <v>0.27171675112182536</v>
      </c>
      <c r="W2002" s="1">
        <f t="shared" ca="1" si="273"/>
        <v>-1.8228872722944982E-2</v>
      </c>
      <c r="X2002" s="1">
        <f t="shared" ca="1" si="274"/>
        <v>0.33443951905291391</v>
      </c>
      <c r="Y2002" s="1">
        <f t="shared" ca="1" si="275"/>
        <v>-3.4214957549380865E-3</v>
      </c>
      <c r="Z2002" s="1">
        <f t="shared" ca="1" si="276"/>
        <v>0.73813728686411806</v>
      </c>
      <c r="AA2002" s="1">
        <f t="shared" ca="1" si="277"/>
        <v>-3.4214957549380865E-3</v>
      </c>
      <c r="AP2002" s="1">
        <v>1.5238178349372552E-2</v>
      </c>
      <c r="AQ2002" s="1">
        <v>2001</v>
      </c>
      <c r="AR2002" s="1">
        <v>-4.3994316816992392E-3</v>
      </c>
    </row>
    <row r="2003" spans="1:44" x14ac:dyDescent="0.3">
      <c r="A2003" s="4">
        <v>39959</v>
      </c>
      <c r="B2003" s="1">
        <v>4985.6000979999999</v>
      </c>
      <c r="C2003" s="1">
        <f t="shared" si="278"/>
        <v>-3.0335172262131028E-3</v>
      </c>
      <c r="D2003" s="1">
        <f t="shared" si="271"/>
        <v>-2.8164837091398717E-3</v>
      </c>
      <c r="V2003" s="1">
        <f t="shared" ca="1" si="272"/>
        <v>0.12050365227496196</v>
      </c>
      <c r="W2003" s="1">
        <f t="shared" ca="1" si="273"/>
        <v>-3.5174182635630193E-2</v>
      </c>
      <c r="X2003" s="1">
        <f t="shared" ca="1" si="274"/>
        <v>0.58880421877569633</v>
      </c>
      <c r="Y2003" s="1">
        <f t="shared" ca="1" si="275"/>
        <v>1.7957604669702081E-3</v>
      </c>
      <c r="Z2003" s="1">
        <f t="shared" ca="1" si="276"/>
        <v>0.22872418399067262</v>
      </c>
      <c r="AA2003" s="1">
        <f t="shared" ca="1" si="277"/>
        <v>1.7957604669702081E-3</v>
      </c>
      <c r="AP2003" s="1">
        <v>5.5767254284808153E-3</v>
      </c>
      <c r="AQ2003" s="1">
        <v>2002</v>
      </c>
      <c r="AR2003" s="1">
        <v>-4.3915470343836496E-3</v>
      </c>
    </row>
    <row r="2004" spans="1:44" x14ac:dyDescent="0.3">
      <c r="A2004" s="4">
        <v>39958</v>
      </c>
      <c r="B2004" s="1">
        <v>4918.4501950000003</v>
      </c>
      <c r="C2004" s="1">
        <f t="shared" si="278"/>
        <v>-1.3468770394748886E-2</v>
      </c>
      <c r="D2004" s="1">
        <f t="shared" si="271"/>
        <v>-1.3251736877675654E-2</v>
      </c>
      <c r="V2004" s="1">
        <f t="shared" ca="1" si="272"/>
        <v>0.54215928705633853</v>
      </c>
      <c r="W2004" s="1">
        <f t="shared" ca="1" si="273"/>
        <v>3.1762539241250603E-3</v>
      </c>
      <c r="X2004" s="1">
        <f t="shared" ca="1" si="274"/>
        <v>0.49307649163052381</v>
      </c>
      <c r="Y2004" s="1">
        <f t="shared" ca="1" si="275"/>
        <v>-1.3884426471195974E-4</v>
      </c>
      <c r="Z2004" s="1">
        <f t="shared" ca="1" si="276"/>
        <v>0.95552522393033934</v>
      </c>
      <c r="AA2004" s="1">
        <f t="shared" ca="1" si="277"/>
        <v>-1.3884426471195974E-4</v>
      </c>
      <c r="AP2004" s="1">
        <v>-2.3554916513661435E-2</v>
      </c>
      <c r="AQ2004" s="1">
        <v>2003</v>
      </c>
      <c r="AR2004" s="1">
        <v>-4.3887839866105886E-3</v>
      </c>
    </row>
    <row r="2005" spans="1:44" x14ac:dyDescent="0.3">
      <c r="A2005" s="4">
        <v>39955</v>
      </c>
      <c r="B2005" s="1">
        <v>4918.75</v>
      </c>
      <c r="C2005" s="1">
        <f t="shared" si="278"/>
        <v>6.0955176552245441E-5</v>
      </c>
      <c r="D2005" s="1">
        <f t="shared" si="271"/>
        <v>2.7798869362547678E-4</v>
      </c>
      <c r="V2005" s="1">
        <f t="shared" ca="1" si="272"/>
        <v>0.74129015287457534</v>
      </c>
      <c r="W2005" s="1">
        <f t="shared" ca="1" si="273"/>
        <v>1.9419839503449485E-2</v>
      </c>
      <c r="X2005" s="1">
        <f t="shared" ca="1" si="274"/>
        <v>0.50347976615341694</v>
      </c>
      <c r="Y2005" s="1">
        <f t="shared" ca="1" si="275"/>
        <v>6.9780726685349278E-5</v>
      </c>
      <c r="Z2005" s="1">
        <f t="shared" ca="1" si="276"/>
        <v>0.63689767919784324</v>
      </c>
      <c r="AA2005" s="1">
        <f t="shared" ca="1" si="277"/>
        <v>6.9780726685349278E-5</v>
      </c>
      <c r="AP2005" s="1">
        <v>-3.6773143254151559E-3</v>
      </c>
      <c r="AQ2005" s="1">
        <v>2004</v>
      </c>
      <c r="AR2005" s="1">
        <v>-4.3881995891950831E-3</v>
      </c>
    </row>
    <row r="2006" spans="1:44" x14ac:dyDescent="0.3">
      <c r="A2006" s="4">
        <v>39954</v>
      </c>
      <c r="B2006" s="1">
        <v>4900.669922</v>
      </c>
      <c r="C2006" s="1">
        <f t="shared" si="278"/>
        <v>-3.675746480304947E-3</v>
      </c>
      <c r="D2006" s="1">
        <f t="shared" si="271"/>
        <v>-3.4587129632317158E-3</v>
      </c>
      <c r="V2006" s="1">
        <f t="shared" ca="1" si="272"/>
        <v>0.31766281330951474</v>
      </c>
      <c r="W2006" s="1">
        <f t="shared" ca="1" si="273"/>
        <v>-1.4227332350033988E-2</v>
      </c>
      <c r="X2006" s="1">
        <f t="shared" ca="1" si="274"/>
        <v>0.75997235661859774</v>
      </c>
      <c r="Y2006" s="1">
        <f t="shared" ca="1" si="275"/>
        <v>5.6497091512375825E-3</v>
      </c>
      <c r="Z2006" s="1">
        <f t="shared" ca="1" si="276"/>
        <v>0.29973472079295549</v>
      </c>
      <c r="AA2006" s="1">
        <f t="shared" ca="1" si="277"/>
        <v>5.6497091512375825E-3</v>
      </c>
      <c r="AP2006" s="1">
        <v>1.1731839368231068E-2</v>
      </c>
      <c r="AQ2006" s="1">
        <v>2005</v>
      </c>
      <c r="AR2006" s="1">
        <v>-4.3830511776093498E-3</v>
      </c>
    </row>
    <row r="2007" spans="1:44" x14ac:dyDescent="0.3">
      <c r="A2007" s="4">
        <v>39953</v>
      </c>
      <c r="B2007" s="1">
        <v>5038.9399409999996</v>
      </c>
      <c r="C2007" s="1">
        <f t="shared" si="278"/>
        <v>2.8214513770715363E-2</v>
      </c>
      <c r="D2007" s="1">
        <f t="shared" si="271"/>
        <v>2.8431547287788593E-2</v>
      </c>
      <c r="V2007" s="1">
        <f t="shared" ca="1" si="272"/>
        <v>0.34691485875777162</v>
      </c>
      <c r="W2007" s="1">
        <f t="shared" ca="1" si="273"/>
        <v>-1.180989586103692E-2</v>
      </c>
      <c r="X2007" s="1">
        <f t="shared" ca="1" si="274"/>
        <v>0.82335260693449441</v>
      </c>
      <c r="Y2007" s="1">
        <f t="shared" ca="1" si="275"/>
        <v>7.4257395743610264E-3</v>
      </c>
      <c r="Z2007" s="1">
        <f t="shared" ca="1" si="276"/>
        <v>0.94466401207676587</v>
      </c>
      <c r="AA2007" s="1">
        <f t="shared" ca="1" si="277"/>
        <v>7.4257395743610264E-3</v>
      </c>
      <c r="AP2007" s="1">
        <v>6.8972030674310687E-3</v>
      </c>
      <c r="AQ2007" s="1">
        <v>2006</v>
      </c>
      <c r="AR2007" s="1">
        <v>-4.3821796488797858E-3</v>
      </c>
    </row>
    <row r="2008" spans="1:44" x14ac:dyDescent="0.3">
      <c r="A2008" s="4">
        <v>39952</v>
      </c>
      <c r="B2008" s="1">
        <v>4959.6201170000004</v>
      </c>
      <c r="C2008" s="1">
        <f t="shared" si="278"/>
        <v>-1.574137118694411E-2</v>
      </c>
      <c r="D2008" s="1">
        <f t="shared" si="271"/>
        <v>-1.5524337669870878E-2</v>
      </c>
      <c r="V2008" s="1">
        <f t="shared" ca="1" si="272"/>
        <v>0.94329159917685135</v>
      </c>
      <c r="W2008" s="1">
        <f t="shared" ca="1" si="273"/>
        <v>4.7490613728943483E-2</v>
      </c>
      <c r="X2008" s="1">
        <f t="shared" ca="1" si="274"/>
        <v>0.94700886737456358</v>
      </c>
      <c r="Y2008" s="1">
        <f t="shared" ca="1" si="275"/>
        <v>1.293214768938432E-2</v>
      </c>
      <c r="Z2008" s="1">
        <f t="shared" ca="1" si="276"/>
        <v>0.70184621697458438</v>
      </c>
      <c r="AA2008" s="1">
        <f t="shared" ca="1" si="277"/>
        <v>1.293214768938432E-2</v>
      </c>
      <c r="AP2008" s="1">
        <v>-5.2982586493115322E-4</v>
      </c>
      <c r="AQ2008" s="1">
        <v>2007</v>
      </c>
      <c r="AR2008" s="1">
        <v>-4.3796829055186984E-3</v>
      </c>
    </row>
    <row r="2009" spans="1:44" x14ac:dyDescent="0.3">
      <c r="A2009" s="4">
        <v>39951</v>
      </c>
      <c r="B2009" s="1">
        <v>4851.9599609999996</v>
      </c>
      <c r="C2009" s="1">
        <f t="shared" si="278"/>
        <v>-2.1707339163129863E-2</v>
      </c>
      <c r="D2009" s="1">
        <f t="shared" si="271"/>
        <v>-2.1490305646056633E-2</v>
      </c>
      <c r="V2009" s="1">
        <f t="shared" ca="1" si="272"/>
        <v>0.42733998003562601</v>
      </c>
      <c r="W2009" s="1">
        <f t="shared" ca="1" si="273"/>
        <v>-5.4945139490068257E-3</v>
      </c>
      <c r="X2009" s="1">
        <f t="shared" ca="1" si="274"/>
        <v>3.5962199144999207E-2</v>
      </c>
      <c r="Y2009" s="1">
        <f t="shared" ca="1" si="275"/>
        <v>-1.4396770777573148E-2</v>
      </c>
      <c r="Z2009" s="1">
        <f t="shared" ca="1" si="276"/>
        <v>0.9993837211361013</v>
      </c>
      <c r="AA2009" s="1">
        <f t="shared" ca="1" si="277"/>
        <v>-1.4396770777573148E-2</v>
      </c>
      <c r="AP2009" s="1">
        <v>-6.4739091096137347E-3</v>
      </c>
      <c r="AQ2009" s="1">
        <v>2008</v>
      </c>
      <c r="AR2009" s="1">
        <v>-4.377225004677074E-3</v>
      </c>
    </row>
    <row r="2010" spans="1:44" x14ac:dyDescent="0.3">
      <c r="A2010" s="4">
        <v>39948</v>
      </c>
      <c r="B2010" s="1">
        <v>4737.5</v>
      </c>
      <c r="C2010" s="1">
        <f t="shared" si="278"/>
        <v>-2.3590458684743375E-2</v>
      </c>
      <c r="D2010" s="1">
        <f t="shared" si="271"/>
        <v>-2.3373425167670145E-2</v>
      </c>
      <c r="V2010" s="1">
        <f t="shared" ca="1" si="272"/>
        <v>0.66631996576121488</v>
      </c>
      <c r="W2010" s="1">
        <f t="shared" ca="1" si="273"/>
        <v>1.2893219144232507E-2</v>
      </c>
      <c r="X2010" s="1">
        <f t="shared" ca="1" si="274"/>
        <v>0.76032193385483271</v>
      </c>
      <c r="Y2010" s="1">
        <f t="shared" ca="1" si="275"/>
        <v>5.6587081701860147E-3</v>
      </c>
      <c r="Z2010" s="1">
        <f t="shared" ca="1" si="276"/>
        <v>0.83078078028501789</v>
      </c>
      <c r="AA2010" s="1">
        <f t="shared" ca="1" si="277"/>
        <v>5.6587081701860147E-3</v>
      </c>
      <c r="AP2010" s="1">
        <v>-8.2370027186673411E-3</v>
      </c>
      <c r="AQ2010" s="1">
        <v>2009</v>
      </c>
      <c r="AR2010" s="1">
        <v>-4.3719959299944192E-3</v>
      </c>
    </row>
    <row r="2011" spans="1:44" x14ac:dyDescent="0.3">
      <c r="A2011" s="4">
        <v>39947</v>
      </c>
      <c r="B2011" s="1">
        <v>4738.4702150000003</v>
      </c>
      <c r="C2011" s="1">
        <f t="shared" si="278"/>
        <v>2.0479472295520428E-4</v>
      </c>
      <c r="D2011" s="1">
        <f t="shared" si="271"/>
        <v>4.2182824002843556E-4</v>
      </c>
      <c r="V2011" s="1">
        <f t="shared" ca="1" si="272"/>
        <v>0.73663339951458029</v>
      </c>
      <c r="W2011" s="1">
        <f t="shared" ca="1" si="273"/>
        <v>1.8990020306086583E-2</v>
      </c>
      <c r="X2011" s="1">
        <f t="shared" ca="1" si="274"/>
        <v>0.2283216945551827</v>
      </c>
      <c r="Y2011" s="1">
        <f t="shared" ca="1" si="275"/>
        <v>-5.9550826710399168E-3</v>
      </c>
      <c r="Z2011" s="1">
        <f t="shared" ca="1" si="276"/>
        <v>0.4219097726469172</v>
      </c>
      <c r="AA2011" s="1">
        <f t="shared" ca="1" si="277"/>
        <v>-5.9550826710399168E-3</v>
      </c>
      <c r="AP2011" s="1">
        <v>-3.298183315985252E-3</v>
      </c>
      <c r="AQ2011" s="1">
        <v>2010</v>
      </c>
      <c r="AR2011" s="1">
        <v>-4.3704037280170253E-3</v>
      </c>
    </row>
    <row r="2012" spans="1:44" x14ac:dyDescent="0.3">
      <c r="A2012" s="4">
        <v>39946</v>
      </c>
      <c r="B2012" s="1">
        <v>4727.6098629999997</v>
      </c>
      <c r="C2012" s="1">
        <f t="shared" si="278"/>
        <v>-2.2919532058302918E-3</v>
      </c>
      <c r="D2012" s="1">
        <f t="shared" si="271"/>
        <v>-2.0749196887570607E-3</v>
      </c>
      <c r="V2012" s="1">
        <f t="shared" ca="1" si="272"/>
        <v>0.53305292048490416</v>
      </c>
      <c r="W2012" s="1">
        <f t="shared" ca="1" si="273"/>
        <v>2.4883920089050211E-3</v>
      </c>
      <c r="X2012" s="1">
        <f t="shared" ca="1" si="274"/>
        <v>0.61505054214992716</v>
      </c>
      <c r="Y2012" s="1">
        <f t="shared" ca="1" si="275"/>
        <v>2.340056971960634E-3</v>
      </c>
      <c r="Z2012" s="1">
        <f t="shared" ca="1" si="276"/>
        <v>0.65017275152738796</v>
      </c>
      <c r="AA2012" s="1">
        <f t="shared" ca="1" si="277"/>
        <v>2.340056971960634E-3</v>
      </c>
      <c r="AP2012" s="1">
        <v>1.1519193477684406E-2</v>
      </c>
      <c r="AQ2012" s="1">
        <v>2011</v>
      </c>
      <c r="AR2012" s="1">
        <v>-4.3647707185911142E-3</v>
      </c>
    </row>
    <row r="2013" spans="1:44" x14ac:dyDescent="0.3">
      <c r="A2013" s="4">
        <v>39945</v>
      </c>
      <c r="B2013" s="1">
        <v>4854.1098629999997</v>
      </c>
      <c r="C2013" s="1">
        <f t="shared" si="278"/>
        <v>2.6757707100586951E-2</v>
      </c>
      <c r="D2013" s="1">
        <f t="shared" si="271"/>
        <v>2.697474061766018E-2</v>
      </c>
      <c r="V2013" s="1">
        <f t="shared" ca="1" si="272"/>
        <v>0.7002107436110051</v>
      </c>
      <c r="W2013" s="1">
        <f t="shared" ca="1" si="273"/>
        <v>1.5750201886920921E-2</v>
      </c>
      <c r="X2013" s="1">
        <f t="shared" ca="1" si="274"/>
        <v>0.79672259119158717</v>
      </c>
      <c r="Y2013" s="1">
        <f t="shared" ca="1" si="275"/>
        <v>6.6397731293250158E-3</v>
      </c>
      <c r="Z2013" s="1">
        <f t="shared" ca="1" si="276"/>
        <v>0.24251816751364841</v>
      </c>
      <c r="AA2013" s="1">
        <f t="shared" ca="1" si="277"/>
        <v>6.6397731293250158E-3</v>
      </c>
      <c r="AP2013" s="1">
        <v>1.2131505526689539E-3</v>
      </c>
      <c r="AQ2013" s="1">
        <v>2012</v>
      </c>
      <c r="AR2013" s="1">
        <v>-4.3605064444540197E-3</v>
      </c>
    </row>
    <row r="2014" spans="1:44" x14ac:dyDescent="0.3">
      <c r="A2014" s="4">
        <v>39944</v>
      </c>
      <c r="B2014" s="1">
        <v>4866.9101559999999</v>
      </c>
      <c r="C2014" s="1">
        <f t="shared" si="278"/>
        <v>2.6370010900596376E-3</v>
      </c>
      <c r="D2014" s="1">
        <f t="shared" si="271"/>
        <v>2.8540346071328688E-3</v>
      </c>
      <c r="V2014" s="1">
        <f t="shared" ca="1" si="272"/>
        <v>0.17675184144325995</v>
      </c>
      <c r="W2014" s="1">
        <f t="shared" ca="1" si="273"/>
        <v>-2.7834441841444648E-2</v>
      </c>
      <c r="X2014" s="1">
        <f t="shared" ca="1" si="274"/>
        <v>0.84981778989566104</v>
      </c>
      <c r="Y2014" s="1">
        <f t="shared" ca="1" si="275"/>
        <v>8.2852177651794052E-3</v>
      </c>
      <c r="Z2014" s="1">
        <f t="shared" ca="1" si="276"/>
        <v>7.8203073790440336E-2</v>
      </c>
      <c r="AA2014" s="1">
        <f t="shared" ca="1" si="277"/>
        <v>-2.7834441841444648E-2</v>
      </c>
      <c r="AP2014" s="1">
        <v>-1.4868511447200881E-3</v>
      </c>
      <c r="AQ2014" s="1">
        <v>2013</v>
      </c>
      <c r="AR2014" s="1">
        <v>-4.3558495271407635E-3</v>
      </c>
    </row>
    <row r="2015" spans="1:44" x14ac:dyDescent="0.3">
      <c r="A2015" s="4">
        <v>39941</v>
      </c>
      <c r="B2015" s="1">
        <v>4913.8999020000001</v>
      </c>
      <c r="C2015" s="1">
        <f t="shared" si="278"/>
        <v>9.6549442035765813E-3</v>
      </c>
      <c r="D2015" s="1">
        <f t="shared" si="271"/>
        <v>9.8719777206498129E-3</v>
      </c>
      <c r="V2015" s="1">
        <f t="shared" ca="1" si="272"/>
        <v>0.77489544174101721</v>
      </c>
      <c r="W2015" s="1">
        <f t="shared" ca="1" si="273"/>
        <v>2.2651993291695729E-2</v>
      </c>
      <c r="X2015" s="1">
        <f t="shared" ca="1" si="274"/>
        <v>0.80357042309723781</v>
      </c>
      <c r="Y2015" s="1">
        <f t="shared" ca="1" si="275"/>
        <v>6.8355501436497086E-3</v>
      </c>
      <c r="Z2015" s="1">
        <f t="shared" ca="1" si="276"/>
        <v>0.46227764717708542</v>
      </c>
      <c r="AA2015" s="1">
        <f t="shared" ca="1" si="277"/>
        <v>6.8355501436497086E-3</v>
      </c>
      <c r="AP2015" s="1">
        <v>3.0572082100516883E-3</v>
      </c>
      <c r="AQ2015" s="1">
        <v>2014</v>
      </c>
      <c r="AR2015" s="1">
        <v>-4.3550990270340411E-3</v>
      </c>
    </row>
    <row r="2016" spans="1:44" x14ac:dyDescent="0.3">
      <c r="A2016" s="4">
        <v>39940</v>
      </c>
      <c r="B2016" s="1">
        <v>4804.1000979999999</v>
      </c>
      <c r="C2016" s="1">
        <f t="shared" si="278"/>
        <v>-2.234473761976933E-2</v>
      </c>
      <c r="D2016" s="1">
        <f t="shared" si="271"/>
        <v>-2.21277041026961E-2</v>
      </c>
      <c r="V2016" s="1">
        <f t="shared" ca="1" si="272"/>
        <v>6.105875281383244E-2</v>
      </c>
      <c r="W2016" s="1">
        <f t="shared" ca="1" si="273"/>
        <v>-4.63783929442051E-2</v>
      </c>
      <c r="X2016" s="1">
        <f t="shared" ca="1" si="274"/>
        <v>0.73084725571977993</v>
      </c>
      <c r="Y2016" s="1">
        <f t="shared" ca="1" si="275"/>
        <v>4.9230194957513755E-3</v>
      </c>
      <c r="Z2016" s="1">
        <f t="shared" ca="1" si="276"/>
        <v>0.53368921315974371</v>
      </c>
      <c r="AA2016" s="1">
        <f t="shared" ca="1" si="277"/>
        <v>4.9230194957513755E-3</v>
      </c>
      <c r="AP2016" s="1">
        <v>3.3073102182899017E-3</v>
      </c>
      <c r="AQ2016" s="1">
        <v>2015</v>
      </c>
      <c r="AR2016" s="1">
        <v>-4.3548741157842762E-3</v>
      </c>
    </row>
    <row r="2017" spans="1:44" x14ac:dyDescent="0.3">
      <c r="A2017" s="4">
        <v>39939</v>
      </c>
      <c r="B2017" s="1">
        <v>4880.7099609999996</v>
      </c>
      <c r="C2017" s="1">
        <f t="shared" si="278"/>
        <v>1.5946766602946763E-2</v>
      </c>
      <c r="D2017" s="1">
        <f t="shared" si="271"/>
        <v>1.6163800120019993E-2</v>
      </c>
      <c r="V2017" s="1">
        <f t="shared" ca="1" si="272"/>
        <v>0.96535812639600116</v>
      </c>
      <c r="W2017" s="1">
        <f t="shared" ca="1" si="273"/>
        <v>5.4496949901898496E-2</v>
      </c>
      <c r="X2017" s="1">
        <f t="shared" ca="1" si="274"/>
        <v>0.40464605959304845</v>
      </c>
      <c r="Y2017" s="1">
        <f t="shared" ca="1" si="275"/>
        <v>-1.9307147583257206E-3</v>
      </c>
      <c r="Z2017" s="1">
        <f t="shared" ca="1" si="276"/>
        <v>0.44320898469955994</v>
      </c>
      <c r="AA2017" s="1">
        <f t="shared" ca="1" si="277"/>
        <v>-1.9307147583257206E-3</v>
      </c>
      <c r="AP2017" s="1">
        <v>-7.1596415788848069E-3</v>
      </c>
      <c r="AQ2017" s="1">
        <v>2016</v>
      </c>
      <c r="AR2017" s="1">
        <v>-4.3537185593899019E-3</v>
      </c>
    </row>
    <row r="2018" spans="1:44" x14ac:dyDescent="0.3">
      <c r="A2018" s="4">
        <v>39938</v>
      </c>
      <c r="B2018" s="1">
        <v>4853.0297849999997</v>
      </c>
      <c r="C2018" s="1">
        <f t="shared" si="278"/>
        <v>-5.6713421246462484E-3</v>
      </c>
      <c r="D2018" s="1">
        <f t="shared" si="271"/>
        <v>-5.4543086075730168E-3</v>
      </c>
      <c r="V2018" s="1">
        <f t="shared" ca="1" si="272"/>
        <v>1.0623861917833932E-2</v>
      </c>
      <c r="W2018" s="1">
        <f t="shared" ca="1" si="273"/>
        <v>-6.9106603310311362E-2</v>
      </c>
      <c r="X2018" s="1">
        <f t="shared" ca="1" si="274"/>
        <v>0.77640878435916971</v>
      </c>
      <c r="Y2018" s="1">
        <f t="shared" ca="1" si="275"/>
        <v>6.0809657218556688E-3</v>
      </c>
      <c r="Z2018" s="1">
        <f t="shared" ca="1" si="276"/>
        <v>0.62107357643704086</v>
      </c>
      <c r="AA2018" s="1">
        <f t="shared" ca="1" si="277"/>
        <v>6.0809657218556688E-3</v>
      </c>
      <c r="AP2018" s="1">
        <v>-6.1752421377101012E-3</v>
      </c>
      <c r="AQ2018" s="1">
        <v>2017</v>
      </c>
      <c r="AR2018" s="1">
        <v>-4.3450779682002415E-3</v>
      </c>
    </row>
    <row r="2019" spans="1:44" x14ac:dyDescent="0.3">
      <c r="A2019" s="4">
        <v>39937</v>
      </c>
      <c r="B2019" s="1">
        <v>4902.4501950000003</v>
      </c>
      <c r="C2019" s="1">
        <f t="shared" si="278"/>
        <v>1.0183413700190309E-2</v>
      </c>
      <c r="D2019" s="1">
        <f t="shared" si="271"/>
        <v>1.0400447217263541E-2</v>
      </c>
      <c r="V2019" s="1">
        <f t="shared" ca="1" si="272"/>
        <v>0.46615478616785899</v>
      </c>
      <c r="W2019" s="1">
        <f t="shared" ca="1" si="273"/>
        <v>-2.5481818470847184E-3</v>
      </c>
      <c r="X2019" s="1">
        <f t="shared" ca="1" si="274"/>
        <v>0.83063683463099713</v>
      </c>
      <c r="Y2019" s="1">
        <f t="shared" ca="1" si="275"/>
        <v>7.6534790602907537E-3</v>
      </c>
      <c r="Z2019" s="1">
        <f t="shared" ca="1" si="276"/>
        <v>0.54137432953454412</v>
      </c>
      <c r="AA2019" s="1">
        <f t="shared" ca="1" si="277"/>
        <v>7.6534790602907537E-3</v>
      </c>
      <c r="AP2019" s="1">
        <v>-2.9795746071950485E-2</v>
      </c>
      <c r="AQ2019" s="1">
        <v>2018</v>
      </c>
      <c r="AR2019" s="1">
        <v>-4.3442232911871399E-3</v>
      </c>
    </row>
    <row r="2020" spans="1:44" x14ac:dyDescent="0.3">
      <c r="A2020" s="4">
        <v>39934</v>
      </c>
      <c r="B2020" s="1">
        <v>4769.4501950000003</v>
      </c>
      <c r="C2020" s="1">
        <f t="shared" si="278"/>
        <v>-2.7129291417513319E-2</v>
      </c>
      <c r="D2020" s="1">
        <f t="shared" si="271"/>
        <v>-2.6912257900440089E-2</v>
      </c>
      <c r="V2020" s="1">
        <f t="shared" ca="1" si="272"/>
        <v>0.54533188798483967</v>
      </c>
      <c r="W2020" s="1">
        <f t="shared" ca="1" si="273"/>
        <v>3.4162749660465058E-3</v>
      </c>
      <c r="X2020" s="1">
        <f t="shared" ca="1" si="274"/>
        <v>0.51595011808860103</v>
      </c>
      <c r="Y2020" s="1">
        <f t="shared" ca="1" si="275"/>
        <v>3.1993339548273407E-4</v>
      </c>
      <c r="Z2020" s="1">
        <f t="shared" ca="1" si="276"/>
        <v>0.74272326278803347</v>
      </c>
      <c r="AA2020" s="1">
        <f t="shared" ca="1" si="277"/>
        <v>3.1993339548273407E-4</v>
      </c>
      <c r="AP2020" s="1">
        <v>-7.5493544693470346E-3</v>
      </c>
      <c r="AQ2020" s="1">
        <v>2019</v>
      </c>
      <c r="AR2020" s="1">
        <v>-4.3407606938519359E-3</v>
      </c>
    </row>
    <row r="2021" spans="1:44" x14ac:dyDescent="0.3">
      <c r="A2021" s="4">
        <v>39933</v>
      </c>
      <c r="B2021" s="1">
        <v>4769.4501950000003</v>
      </c>
      <c r="C2021" s="1">
        <f t="shared" si="278"/>
        <v>0</v>
      </c>
      <c r="D2021" s="1">
        <f t="shared" si="271"/>
        <v>2.1703351707323131E-4</v>
      </c>
      <c r="V2021" s="1">
        <f t="shared" ca="1" si="272"/>
        <v>0.47444875976062406</v>
      </c>
      <c r="W2021" s="1">
        <f t="shared" ca="1" si="273"/>
        <v>-1.9227393646330563E-3</v>
      </c>
      <c r="X2021" s="1">
        <f t="shared" ca="1" si="274"/>
        <v>0.55307693245266532</v>
      </c>
      <c r="Y2021" s="1">
        <f t="shared" ca="1" si="275"/>
        <v>1.067512693408753E-3</v>
      </c>
      <c r="Z2021" s="1">
        <f t="shared" ca="1" si="276"/>
        <v>0.69362708905064108</v>
      </c>
      <c r="AA2021" s="1">
        <f t="shared" ca="1" si="277"/>
        <v>1.067512693408753E-3</v>
      </c>
      <c r="AP2021" s="1">
        <v>1.8608785250550614E-2</v>
      </c>
      <c r="AQ2021" s="1">
        <v>2020</v>
      </c>
      <c r="AR2021" s="1">
        <v>-4.3401464477825277E-3</v>
      </c>
    </row>
    <row r="2022" spans="1:44" x14ac:dyDescent="0.3">
      <c r="A2022" s="4">
        <v>39932</v>
      </c>
      <c r="B2022" s="1">
        <v>4704.5600590000004</v>
      </c>
      <c r="C2022" s="1">
        <f t="shared" si="278"/>
        <v>-1.3605370293629826E-2</v>
      </c>
      <c r="D2022" s="1">
        <f t="shared" si="271"/>
        <v>-1.3388336776556594E-2</v>
      </c>
      <c r="V2022" s="1">
        <f t="shared" ca="1" si="272"/>
        <v>0.47968429406933955</v>
      </c>
      <c r="W2022" s="1">
        <f t="shared" ca="1" si="273"/>
        <v>-1.5283785784003705E-3</v>
      </c>
      <c r="X2022" s="1">
        <f t="shared" ca="1" si="274"/>
        <v>0.32118220970207056</v>
      </c>
      <c r="Y2022" s="1">
        <f t="shared" ca="1" si="275"/>
        <v>-3.7151639345830516E-3</v>
      </c>
      <c r="Z2022" s="1">
        <f t="shared" ca="1" si="276"/>
        <v>0.79337325558517635</v>
      </c>
      <c r="AA2022" s="1">
        <f t="shared" ca="1" si="277"/>
        <v>-3.7151639345830516E-3</v>
      </c>
      <c r="AP2022" s="1">
        <v>-2.4221674746912242E-2</v>
      </c>
      <c r="AQ2022" s="1">
        <v>2021</v>
      </c>
      <c r="AR2022" s="1">
        <v>-4.3298816379706848E-3</v>
      </c>
    </row>
    <row r="2023" spans="1:44" x14ac:dyDescent="0.3">
      <c r="A2023" s="4">
        <v>39931</v>
      </c>
      <c r="B2023" s="1">
        <v>4607.419922</v>
      </c>
      <c r="C2023" s="1">
        <f t="shared" si="278"/>
        <v>-2.0648080964375742E-2</v>
      </c>
      <c r="D2023" s="1">
        <f t="shared" si="271"/>
        <v>-2.0431047447302512E-2</v>
      </c>
      <c r="V2023" s="1">
        <f t="shared" ca="1" si="272"/>
        <v>9.4786003014346587E-3</v>
      </c>
      <c r="W2023" s="1">
        <f t="shared" ca="1" si="273"/>
        <v>-7.0391145685314668E-2</v>
      </c>
      <c r="X2023" s="1">
        <f t="shared" ca="1" si="274"/>
        <v>0.8870204069034715</v>
      </c>
      <c r="Y2023" s="1">
        <f t="shared" ca="1" si="275"/>
        <v>9.6866687738456567E-3</v>
      </c>
      <c r="Z2023" s="1">
        <f t="shared" ca="1" si="276"/>
        <v>0.70119893000620748</v>
      </c>
      <c r="AA2023" s="1">
        <f t="shared" ca="1" si="277"/>
        <v>9.6866687738456567E-3</v>
      </c>
      <c r="AP2023" s="1">
        <v>4.4489968822418544E-3</v>
      </c>
      <c r="AQ2023" s="1">
        <v>2022</v>
      </c>
      <c r="AR2023" s="1">
        <v>-4.3271943024743202E-3</v>
      </c>
    </row>
    <row r="2024" spans="1:44" x14ac:dyDescent="0.3">
      <c r="A2024" s="4">
        <v>39930</v>
      </c>
      <c r="B2024" s="1">
        <v>4694.0698240000002</v>
      </c>
      <c r="C2024" s="1">
        <f t="shared" si="278"/>
        <v>1.880659967333451E-2</v>
      </c>
      <c r="D2024" s="1">
        <f t="shared" si="271"/>
        <v>1.902363319040774E-2</v>
      </c>
      <c r="V2024" s="1">
        <f t="shared" ca="1" si="272"/>
        <v>0.47188994983966037</v>
      </c>
      <c r="W2024" s="1">
        <f t="shared" ca="1" si="273"/>
        <v>-2.1155955823769636E-3</v>
      </c>
      <c r="X2024" s="1">
        <f t="shared" ca="1" si="274"/>
        <v>0.41740727363519903</v>
      </c>
      <c r="Y2024" s="1">
        <f t="shared" ca="1" si="275"/>
        <v>-1.6682462872647456E-3</v>
      </c>
      <c r="Z2024" s="1">
        <f t="shared" ca="1" si="276"/>
        <v>0.97112346566105423</v>
      </c>
      <c r="AA2024" s="1">
        <f t="shared" ca="1" si="277"/>
        <v>-1.6682462872647456E-3</v>
      </c>
      <c r="AP2024" s="1">
        <v>7.161068555908744E-4</v>
      </c>
      <c r="AQ2024" s="1">
        <v>2023</v>
      </c>
      <c r="AR2024" s="1">
        <v>-4.3255484236600942E-3</v>
      </c>
    </row>
    <row r="2025" spans="1:44" x14ac:dyDescent="0.3">
      <c r="A2025" s="4">
        <v>39927</v>
      </c>
      <c r="B2025" s="1">
        <v>4674.3198240000002</v>
      </c>
      <c r="C2025" s="1">
        <f t="shared" si="278"/>
        <v>-4.2074363485224541E-3</v>
      </c>
      <c r="D2025" s="1">
        <f t="shared" si="271"/>
        <v>-3.9904028314492225E-3</v>
      </c>
      <c r="V2025" s="1">
        <f t="shared" ca="1" si="272"/>
        <v>0.22513583425498651</v>
      </c>
      <c r="W2025" s="1">
        <f t="shared" ca="1" si="273"/>
        <v>-2.2648865726378399E-2</v>
      </c>
      <c r="X2025" s="1">
        <f t="shared" ca="1" si="274"/>
        <v>0.664590696179717</v>
      </c>
      <c r="Y2025" s="1">
        <f t="shared" ca="1" si="275"/>
        <v>3.4001982726796485E-3</v>
      </c>
      <c r="Z2025" s="1">
        <f t="shared" ca="1" si="276"/>
        <v>0.62192941741437735</v>
      </c>
      <c r="AA2025" s="1">
        <f t="shared" ca="1" si="277"/>
        <v>3.4001982726796485E-3</v>
      </c>
      <c r="AP2025" s="1">
        <v>1.7824067926225772E-2</v>
      </c>
      <c r="AQ2025" s="1">
        <v>2024</v>
      </c>
      <c r="AR2025" s="1">
        <v>-4.3220806644979938E-3</v>
      </c>
    </row>
    <row r="2026" spans="1:44" x14ac:dyDescent="0.3">
      <c r="A2026" s="4">
        <v>39926</v>
      </c>
      <c r="B2026" s="1">
        <v>4538.2099609999996</v>
      </c>
      <c r="C2026" s="1">
        <f t="shared" si="278"/>
        <v>-2.9118645733471869E-2</v>
      </c>
      <c r="D2026" s="1">
        <f t="shared" si="271"/>
        <v>-2.8901612216398639E-2</v>
      </c>
      <c r="V2026" s="1">
        <f t="shared" ca="1" si="272"/>
        <v>0.6867138656247298</v>
      </c>
      <c r="W2026" s="1">
        <f t="shared" ca="1" si="273"/>
        <v>1.4596711420070787E-2</v>
      </c>
      <c r="X2026" s="1">
        <f t="shared" ca="1" si="274"/>
        <v>0.36745340935307269</v>
      </c>
      <c r="Y2026" s="1">
        <f t="shared" ca="1" si="275"/>
        <v>-2.7088452744020693E-3</v>
      </c>
      <c r="Z2026" s="1">
        <f t="shared" ca="1" si="276"/>
        <v>0.74193003828341575</v>
      </c>
      <c r="AA2026" s="1">
        <f t="shared" ca="1" si="277"/>
        <v>-2.7088452744020693E-3</v>
      </c>
      <c r="AP2026" s="1">
        <v>1.0976203300522512E-2</v>
      </c>
      <c r="AQ2026" s="1">
        <v>2025</v>
      </c>
      <c r="AR2026" s="1">
        <v>-4.3203285763800166E-3</v>
      </c>
    </row>
    <row r="2027" spans="1:44" x14ac:dyDescent="0.3">
      <c r="A2027" s="4">
        <v>39925</v>
      </c>
      <c r="B2027" s="1">
        <v>4594.419922</v>
      </c>
      <c r="C2027" s="1">
        <f t="shared" si="278"/>
        <v>1.2385932225051691E-2</v>
      </c>
      <c r="D2027" s="1">
        <f t="shared" si="271"/>
        <v>1.2602965742124923E-2</v>
      </c>
      <c r="V2027" s="1">
        <f t="shared" ca="1" si="272"/>
        <v>0.50056624143658712</v>
      </c>
      <c r="W2027" s="1">
        <f t="shared" ca="1" si="273"/>
        <v>4.2580718153513276E-5</v>
      </c>
      <c r="X2027" s="1">
        <f t="shared" ca="1" si="274"/>
        <v>0.16259723900567113</v>
      </c>
      <c r="Y2027" s="1">
        <f t="shared" ca="1" si="275"/>
        <v>-7.8707152903822082E-3</v>
      </c>
      <c r="Z2027" s="1">
        <f t="shared" ca="1" si="276"/>
        <v>0.24455342600129815</v>
      </c>
      <c r="AA2027" s="1">
        <f t="shared" ca="1" si="277"/>
        <v>-7.8707152903822082E-3</v>
      </c>
      <c r="AP2027" s="1">
        <v>3.6311841232792982E-3</v>
      </c>
      <c r="AQ2027" s="1">
        <v>2026</v>
      </c>
      <c r="AR2027" s="1">
        <v>-4.3197284070408213E-3</v>
      </c>
    </row>
    <row r="2028" spans="1:44" x14ac:dyDescent="0.3">
      <c r="A2028" s="4">
        <v>39924</v>
      </c>
      <c r="B2028" s="1">
        <v>4501.6298829999996</v>
      </c>
      <c r="C2028" s="1">
        <f t="shared" si="278"/>
        <v>-2.0196246876712988E-2</v>
      </c>
      <c r="D2028" s="1">
        <f t="shared" si="271"/>
        <v>-1.9979213359639758E-2</v>
      </c>
      <c r="V2028" s="1">
        <f t="shared" ca="1" si="272"/>
        <v>0.79670000981067024</v>
      </c>
      <c r="W2028" s="1">
        <f t="shared" ca="1" si="273"/>
        <v>2.4896752997787208E-2</v>
      </c>
      <c r="X2028" s="1">
        <f t="shared" ca="1" si="274"/>
        <v>0.73700164969937609</v>
      </c>
      <c r="Y2028" s="1">
        <f t="shared" ca="1" si="275"/>
        <v>5.073031236743757E-3</v>
      </c>
      <c r="Z2028" s="1">
        <f t="shared" ca="1" si="276"/>
        <v>0.10291078827531563</v>
      </c>
      <c r="AA2028" s="1">
        <f t="shared" ca="1" si="277"/>
        <v>5.073031236743757E-3</v>
      </c>
      <c r="AP2028" s="1">
        <v>-5.5822992698200159E-3</v>
      </c>
      <c r="AQ2028" s="1">
        <v>2027</v>
      </c>
      <c r="AR2028" s="1">
        <v>-4.3157916033076931E-3</v>
      </c>
    </row>
    <row r="2029" spans="1:44" x14ac:dyDescent="0.3">
      <c r="A2029" s="4">
        <v>39923</v>
      </c>
      <c r="B2029" s="1">
        <v>4486.2998049999997</v>
      </c>
      <c r="C2029" s="1">
        <f t="shared" si="278"/>
        <v>-3.4054505586726749E-3</v>
      </c>
      <c r="D2029" s="1">
        <f t="shared" si="271"/>
        <v>-3.1884170415994438E-3</v>
      </c>
      <c r="V2029" s="1">
        <f t="shared" ca="1" si="272"/>
        <v>0.12246129096086267</v>
      </c>
      <c r="W2029" s="1">
        <f t="shared" ca="1" si="273"/>
        <v>-3.4883118487046658E-2</v>
      </c>
      <c r="X2029" s="1">
        <f t="shared" ca="1" si="274"/>
        <v>0.1004934448528938</v>
      </c>
      <c r="Y2029" s="1">
        <f t="shared" ca="1" si="275"/>
        <v>-1.0229959496760237E-2</v>
      </c>
      <c r="Z2029" s="1">
        <f t="shared" ca="1" si="276"/>
        <v>0.71008408532417688</v>
      </c>
      <c r="AA2029" s="1">
        <f t="shared" ca="1" si="277"/>
        <v>-1.0229959496760237E-2</v>
      </c>
      <c r="AP2029" s="1">
        <v>-6.8133213466758571E-3</v>
      </c>
      <c r="AQ2029" s="1">
        <v>2028</v>
      </c>
      <c r="AR2029" s="1">
        <v>-4.310794498377072E-3</v>
      </c>
    </row>
    <row r="2030" spans="1:44" x14ac:dyDescent="0.3">
      <c r="A2030" s="4">
        <v>39920</v>
      </c>
      <c r="B2030" s="1">
        <v>4676.8398440000001</v>
      </c>
      <c r="C2030" s="1">
        <f t="shared" si="278"/>
        <v>4.2471534957971999E-2</v>
      </c>
      <c r="D2030" s="1">
        <f t="shared" si="271"/>
        <v>4.2688568475045229E-2</v>
      </c>
      <c r="V2030" s="1">
        <f t="shared" ca="1" si="272"/>
        <v>0.82932915177813549</v>
      </c>
      <c r="W2030" s="1">
        <f t="shared" ca="1" si="273"/>
        <v>2.8545527528362962E-2</v>
      </c>
      <c r="X2030" s="1">
        <f t="shared" ca="1" si="274"/>
        <v>0.75643606096130023</v>
      </c>
      <c r="Y2030" s="1">
        <f t="shared" ca="1" si="275"/>
        <v>5.559073562508357E-3</v>
      </c>
      <c r="Z2030" s="1">
        <f t="shared" ca="1" si="276"/>
        <v>0.5087145228640173</v>
      </c>
      <c r="AA2030" s="1">
        <f t="shared" ca="1" si="277"/>
        <v>5.559073562508357E-3</v>
      </c>
      <c r="AP2030" s="1">
        <v>-5.4887172251115689E-3</v>
      </c>
      <c r="AQ2030" s="1">
        <v>2029</v>
      </c>
      <c r="AR2030" s="1">
        <v>-4.3103931483719528E-3</v>
      </c>
    </row>
    <row r="2031" spans="1:44" x14ac:dyDescent="0.3">
      <c r="A2031" s="4">
        <v>39919</v>
      </c>
      <c r="B2031" s="1">
        <v>4609.4599609999996</v>
      </c>
      <c r="C2031" s="1">
        <f t="shared" si="278"/>
        <v>-1.4407139275133261E-2</v>
      </c>
      <c r="D2031" s="1">
        <f t="shared" si="271"/>
        <v>-1.4190105758060029E-2</v>
      </c>
      <c r="V2031" s="1">
        <f t="shared" ca="1" si="272"/>
        <v>0.11976970882027427</v>
      </c>
      <c r="W2031" s="1">
        <f t="shared" ca="1" si="273"/>
        <v>-3.528416383519254E-2</v>
      </c>
      <c r="X2031" s="1">
        <f t="shared" ca="1" si="274"/>
        <v>0.92394153229332199</v>
      </c>
      <c r="Y2031" s="1">
        <f t="shared" ca="1" si="275"/>
        <v>1.1456751607535502E-2</v>
      </c>
      <c r="Z2031" s="1">
        <f t="shared" ca="1" si="276"/>
        <v>0.24448909121545759</v>
      </c>
      <c r="AA2031" s="1">
        <f t="shared" ca="1" si="277"/>
        <v>1.1456751607535502E-2</v>
      </c>
      <c r="AP2031" s="1">
        <v>-1.2073656901844829E-4</v>
      </c>
      <c r="AQ2031" s="1">
        <v>2030</v>
      </c>
      <c r="AR2031" s="1">
        <v>-4.3074231752567773E-3</v>
      </c>
    </row>
    <row r="2032" spans="1:44" x14ac:dyDescent="0.3">
      <c r="A2032" s="4">
        <v>39918</v>
      </c>
      <c r="B2032" s="1">
        <v>4549.7900390000004</v>
      </c>
      <c r="C2032" s="1">
        <f t="shared" si="278"/>
        <v>-1.2945100403270243E-2</v>
      </c>
      <c r="D2032" s="1">
        <f t="shared" si="271"/>
        <v>-1.2728066886197011E-2</v>
      </c>
      <c r="V2032" s="1">
        <f t="shared" ca="1" si="272"/>
        <v>9.636240008295005E-2</v>
      </c>
      <c r="W2032" s="1">
        <f t="shared" ca="1" si="273"/>
        <v>-3.9076819422638451E-2</v>
      </c>
      <c r="X2032" s="1">
        <f t="shared" ca="1" si="274"/>
        <v>0.89899785098167839</v>
      </c>
      <c r="Y2032" s="1">
        <f t="shared" ca="1" si="275"/>
        <v>1.0206896180670231E-2</v>
      </c>
      <c r="Z2032" s="1">
        <f t="shared" ca="1" si="276"/>
        <v>0.72566340032363164</v>
      </c>
      <c r="AA2032" s="1">
        <f t="shared" ca="1" si="277"/>
        <v>1.0206896180670231E-2</v>
      </c>
      <c r="AP2032" s="1">
        <v>6.8364888726977751E-3</v>
      </c>
      <c r="AQ2032" s="1">
        <v>2031</v>
      </c>
      <c r="AR2032" s="1">
        <v>-4.2807456387100535E-3</v>
      </c>
    </row>
    <row r="2033" spans="1:44" x14ac:dyDescent="0.3">
      <c r="A2033" s="4">
        <v>39917</v>
      </c>
      <c r="B2033" s="1">
        <v>4557.0097660000001</v>
      </c>
      <c r="C2033" s="1">
        <f t="shared" si="278"/>
        <v>1.5868264113538125E-3</v>
      </c>
      <c r="D2033" s="1">
        <f t="shared" si="271"/>
        <v>1.8038599284270439E-3</v>
      </c>
      <c r="V2033" s="1">
        <f t="shared" ca="1" si="272"/>
        <v>5.892728917749579E-2</v>
      </c>
      <c r="W2033" s="1">
        <f t="shared" ca="1" si="273"/>
        <v>-4.6915272745256781E-2</v>
      </c>
      <c r="X2033" s="1">
        <f t="shared" ca="1" si="274"/>
        <v>1.1056791519057918E-2</v>
      </c>
      <c r="Y2033" s="1">
        <f t="shared" ca="1" si="275"/>
        <v>-1.8307290010025411E-2</v>
      </c>
      <c r="Z2033" s="1">
        <f t="shared" ca="1" si="276"/>
        <v>0.52823605747213043</v>
      </c>
      <c r="AA2033" s="1">
        <f t="shared" ca="1" si="277"/>
        <v>-1.8307290010025411E-2</v>
      </c>
      <c r="AP2033" s="1">
        <v>8.3816597877992526E-3</v>
      </c>
      <c r="AQ2033" s="1">
        <v>2032</v>
      </c>
      <c r="AR2033" s="1">
        <v>-4.2448546798584952E-3</v>
      </c>
    </row>
    <row r="2034" spans="1:44" x14ac:dyDescent="0.3">
      <c r="A2034" s="4">
        <v>39916</v>
      </c>
      <c r="B2034" s="1">
        <v>4491.1201170000004</v>
      </c>
      <c r="C2034" s="1">
        <f t="shared" si="278"/>
        <v>-1.4458965941131963E-2</v>
      </c>
      <c r="D2034" s="1">
        <f t="shared" si="271"/>
        <v>-1.4241932424058731E-2</v>
      </c>
      <c r="V2034" s="1">
        <f t="shared" ca="1" si="272"/>
        <v>0.56942913629607128</v>
      </c>
      <c r="W2034" s="1">
        <f t="shared" ca="1" si="273"/>
        <v>5.2476292993117422E-3</v>
      </c>
      <c r="X2034" s="1">
        <f t="shared" ca="1" si="274"/>
        <v>0.65066870695510737</v>
      </c>
      <c r="Y2034" s="1">
        <f t="shared" ca="1" si="275"/>
        <v>3.0970117186546447E-3</v>
      </c>
      <c r="Z2034" s="1">
        <f t="shared" ca="1" si="276"/>
        <v>0.44363582980183269</v>
      </c>
      <c r="AA2034" s="1">
        <f t="shared" ca="1" si="277"/>
        <v>3.0970117186546447E-3</v>
      </c>
      <c r="AP2034" s="1">
        <v>-3.0139961828058021E-4</v>
      </c>
      <c r="AQ2034" s="1">
        <v>2033</v>
      </c>
      <c r="AR2034" s="1">
        <v>-4.2396951745004756E-3</v>
      </c>
    </row>
    <row r="2035" spans="1:44" x14ac:dyDescent="0.3">
      <c r="A2035" s="4">
        <v>39912</v>
      </c>
      <c r="B2035" s="1">
        <v>4491.1201170000004</v>
      </c>
      <c r="C2035" s="1">
        <f t="shared" si="278"/>
        <v>0</v>
      </c>
      <c r="D2035" s="1">
        <f t="shared" si="271"/>
        <v>2.1703351707323131E-4</v>
      </c>
      <c r="V2035" s="1">
        <f t="shared" ca="1" si="272"/>
        <v>7.0063839439654663E-2</v>
      </c>
      <c r="W2035" s="1">
        <f t="shared" ca="1" si="273"/>
        <v>-4.4259471953702334E-2</v>
      </c>
      <c r="X2035" s="1">
        <f t="shared" ca="1" si="274"/>
        <v>0.40565324890663279</v>
      </c>
      <c r="Y2035" s="1">
        <f t="shared" ca="1" si="275"/>
        <v>-1.9099272225780205E-3</v>
      </c>
      <c r="Z2035" s="1">
        <f t="shared" ca="1" si="276"/>
        <v>0.20175087507649814</v>
      </c>
      <c r="AA2035" s="1">
        <f t="shared" ca="1" si="277"/>
        <v>-1.9099272225780205E-3</v>
      </c>
      <c r="AP2035" s="1">
        <v>1.0316161173263654E-2</v>
      </c>
      <c r="AQ2035" s="1">
        <v>2034</v>
      </c>
      <c r="AR2035" s="1">
        <v>-4.2177713061686377E-3</v>
      </c>
    </row>
    <row r="2036" spans="1:44" x14ac:dyDescent="0.3">
      <c r="A2036" s="4">
        <v>39911</v>
      </c>
      <c r="B2036" s="1">
        <v>4357.919922</v>
      </c>
      <c r="C2036" s="1">
        <f t="shared" si="278"/>
        <v>-2.96585688046518E-2</v>
      </c>
      <c r="D2036" s="1">
        <f t="shared" si="271"/>
        <v>-2.944153528757857E-2</v>
      </c>
      <c r="V2036" s="1">
        <f t="shared" ca="1" si="272"/>
        <v>3.1868447262537236E-2</v>
      </c>
      <c r="W2036" s="1">
        <f t="shared" ca="1" si="273"/>
        <v>-5.5620475060923651E-2</v>
      </c>
      <c r="X2036" s="1">
        <f t="shared" ca="1" si="274"/>
        <v>0.44511033750917417</v>
      </c>
      <c r="Y2036" s="1">
        <f t="shared" ca="1" si="275"/>
        <v>-1.104199842941377E-3</v>
      </c>
      <c r="Z2036" s="1">
        <f t="shared" ca="1" si="276"/>
        <v>0.44552478219455749</v>
      </c>
      <c r="AA2036" s="1">
        <f t="shared" ca="1" si="277"/>
        <v>-1.104199842941377E-3</v>
      </c>
      <c r="AP2036" s="1">
        <v>1.2713847032948546E-3</v>
      </c>
      <c r="AQ2036" s="1">
        <v>2035</v>
      </c>
      <c r="AR2036" s="1">
        <v>-4.2158789256466819E-3</v>
      </c>
    </row>
    <row r="2037" spans="1:44" x14ac:dyDescent="0.3">
      <c r="A2037" s="4">
        <v>39910</v>
      </c>
      <c r="B2037" s="1">
        <v>4322.5</v>
      </c>
      <c r="C2037" s="1">
        <f t="shared" si="278"/>
        <v>-8.1277129075250695E-3</v>
      </c>
      <c r="D2037" s="1">
        <f t="shared" si="271"/>
        <v>-7.9106793904518379E-3</v>
      </c>
      <c r="V2037" s="1">
        <f t="shared" ca="1" si="272"/>
        <v>0.68188835216298449</v>
      </c>
      <c r="W2037" s="1">
        <f t="shared" ca="1" si="273"/>
        <v>1.4189574605409044E-2</v>
      </c>
      <c r="X2037" s="1">
        <f t="shared" ca="1" si="274"/>
        <v>0.54791254066351491</v>
      </c>
      <c r="Y2037" s="1">
        <f t="shared" ca="1" si="275"/>
        <v>9.6311286936937935E-4</v>
      </c>
      <c r="Z2037" s="1">
        <f t="shared" ca="1" si="276"/>
        <v>0.80681444977560857</v>
      </c>
      <c r="AA2037" s="1">
        <f t="shared" ca="1" si="277"/>
        <v>9.6311286936937935E-4</v>
      </c>
      <c r="AP2037" s="1">
        <v>-5.0686295343649775E-3</v>
      </c>
      <c r="AQ2037" s="1">
        <v>2036</v>
      </c>
      <c r="AR2037" s="1">
        <v>-4.2157608868604382E-3</v>
      </c>
    </row>
    <row r="2038" spans="1:44" x14ac:dyDescent="0.3">
      <c r="A2038" s="4">
        <v>39909</v>
      </c>
      <c r="B2038" s="1">
        <v>4349.8100590000004</v>
      </c>
      <c r="C2038" s="1">
        <f t="shared" si="278"/>
        <v>6.3181165991903678E-3</v>
      </c>
      <c r="D2038" s="1">
        <f t="shared" si="271"/>
        <v>6.5351501162635994E-3</v>
      </c>
      <c r="V2038" s="1">
        <f t="shared" ca="1" si="272"/>
        <v>0.35755722788713362</v>
      </c>
      <c r="W2038" s="1">
        <f t="shared" ca="1" si="273"/>
        <v>-1.094987744163301E-2</v>
      </c>
      <c r="X2038" s="1">
        <f t="shared" ca="1" si="274"/>
        <v>0.53724459259299484</v>
      </c>
      <c r="Y2038" s="1">
        <f t="shared" ca="1" si="275"/>
        <v>7.4795503432496368E-4</v>
      </c>
      <c r="Z2038" s="1">
        <f t="shared" ca="1" si="276"/>
        <v>5.537672030206986E-2</v>
      </c>
      <c r="AA2038" s="1">
        <f t="shared" ca="1" si="277"/>
        <v>-1.094987744163301E-2</v>
      </c>
      <c r="AP2038" s="1">
        <v>5.1674702054173198E-3</v>
      </c>
      <c r="AQ2038" s="1">
        <v>2037</v>
      </c>
      <c r="AR2038" s="1">
        <v>-4.21361340565473E-3</v>
      </c>
    </row>
    <row r="2039" spans="1:44" x14ac:dyDescent="0.3">
      <c r="A2039" s="4">
        <v>39906</v>
      </c>
      <c r="B2039" s="1">
        <v>4384.9902339999999</v>
      </c>
      <c r="C2039" s="1">
        <f t="shared" si="278"/>
        <v>8.0877497000609849E-3</v>
      </c>
      <c r="D2039" s="1">
        <f t="shared" si="271"/>
        <v>8.3047832171342165E-3</v>
      </c>
      <c r="V2039" s="1">
        <f t="shared" ca="1" si="272"/>
        <v>0.18548657636453669</v>
      </c>
      <c r="W2039" s="1">
        <f t="shared" ca="1" si="273"/>
        <v>-2.6839559578252892E-2</v>
      </c>
      <c r="X2039" s="1">
        <f t="shared" ca="1" si="274"/>
        <v>0.76370254362046264</v>
      </c>
      <c r="Y2039" s="1">
        <f t="shared" ca="1" si="275"/>
        <v>5.7461069403853633E-3</v>
      </c>
      <c r="Z2039" s="1">
        <f t="shared" ca="1" si="276"/>
        <v>0.1497101262469106</v>
      </c>
      <c r="AA2039" s="1">
        <f t="shared" ca="1" si="277"/>
        <v>5.7461069403853633E-3</v>
      </c>
      <c r="AP2039" s="1">
        <v>6.1314421104899835E-3</v>
      </c>
      <c r="AQ2039" s="1">
        <v>2038</v>
      </c>
      <c r="AR2039" s="1">
        <v>-4.2135328414802387E-3</v>
      </c>
    </row>
    <row r="2040" spans="1:44" x14ac:dyDescent="0.3">
      <c r="A2040" s="4">
        <v>39905</v>
      </c>
      <c r="B2040" s="1">
        <v>4381.919922</v>
      </c>
      <c r="C2040" s="1">
        <f t="shared" si="278"/>
        <v>-7.0018673615131037E-4</v>
      </c>
      <c r="D2040" s="1">
        <f t="shared" si="271"/>
        <v>-4.8315321907807908E-4</v>
      </c>
      <c r="V2040" s="1">
        <f t="shared" ca="1" si="272"/>
        <v>0.48397179711920746</v>
      </c>
      <c r="W2040" s="1">
        <f t="shared" ca="1" si="273"/>
        <v>-1.2056268399855904E-3</v>
      </c>
      <c r="X2040" s="1">
        <f t="shared" ca="1" si="274"/>
        <v>0.83973994645364491</v>
      </c>
      <c r="Y2040" s="1">
        <f t="shared" ca="1" si="275"/>
        <v>7.9471171405423088E-3</v>
      </c>
      <c r="Z2040" s="1">
        <f t="shared" ca="1" si="276"/>
        <v>0.43377344735323831</v>
      </c>
      <c r="AA2040" s="1">
        <f t="shared" ca="1" si="277"/>
        <v>7.9471171405423088E-3</v>
      </c>
      <c r="AP2040" s="1">
        <v>2.9398954733659793E-3</v>
      </c>
      <c r="AQ2040" s="1">
        <v>2039</v>
      </c>
      <c r="AR2040" s="1">
        <v>-4.2124381926334914E-3</v>
      </c>
    </row>
    <row r="2041" spans="1:44" x14ac:dyDescent="0.3">
      <c r="A2041" s="4">
        <v>39904</v>
      </c>
      <c r="B2041" s="1">
        <v>4131.0698240000002</v>
      </c>
      <c r="C2041" s="1">
        <f t="shared" si="278"/>
        <v>-5.7246618483504062E-2</v>
      </c>
      <c r="D2041" s="1">
        <f t="shared" si="271"/>
        <v>-5.7029584966430832E-2</v>
      </c>
      <c r="V2041" s="1">
        <f t="shared" ca="1" si="272"/>
        <v>0.95846624804094949</v>
      </c>
      <c r="W2041" s="1">
        <f t="shared" ca="1" si="273"/>
        <v>5.1994754497014829E-2</v>
      </c>
      <c r="X2041" s="1">
        <f t="shared" ca="1" si="274"/>
        <v>0.18663654630727333</v>
      </c>
      <c r="Y2041" s="1">
        <f t="shared" ca="1" si="275"/>
        <v>-7.1228728566829031E-3</v>
      </c>
      <c r="Z2041" s="1">
        <f t="shared" ca="1" si="276"/>
        <v>7.9539694839044439E-2</v>
      </c>
      <c r="AA2041" s="1">
        <f t="shared" ca="1" si="277"/>
        <v>5.1994754497014829E-2</v>
      </c>
      <c r="AP2041" s="1">
        <v>-6.7242697491450669E-3</v>
      </c>
      <c r="AQ2041" s="1">
        <v>2040</v>
      </c>
      <c r="AR2041" s="1">
        <v>-4.2090817300389398E-3</v>
      </c>
    </row>
    <row r="2042" spans="1:44" x14ac:dyDescent="0.3">
      <c r="A2042" s="4">
        <v>39903</v>
      </c>
      <c r="B2042" s="1">
        <v>4084.76001</v>
      </c>
      <c r="C2042" s="1">
        <f t="shared" si="278"/>
        <v>-1.1210126183526882E-2</v>
      </c>
      <c r="D2042" s="1">
        <f t="shared" si="271"/>
        <v>-1.099309266645365E-2</v>
      </c>
      <c r="V2042" s="1">
        <f t="shared" ca="1" si="272"/>
        <v>0.35633454455829006</v>
      </c>
      <c r="W2042" s="1">
        <f t="shared" ca="1" si="273"/>
        <v>-1.1048213890876625E-2</v>
      </c>
      <c r="X2042" s="1">
        <f t="shared" ca="1" si="274"/>
        <v>0.57069441245656127</v>
      </c>
      <c r="Y2042" s="1">
        <f t="shared" ca="1" si="275"/>
        <v>1.4251388849770559E-3</v>
      </c>
      <c r="Z2042" s="1">
        <f t="shared" ca="1" si="276"/>
        <v>0.16764713919082408</v>
      </c>
      <c r="AA2042" s="1">
        <f t="shared" ca="1" si="277"/>
        <v>1.4251388849770559E-3</v>
      </c>
      <c r="AP2042" s="1">
        <v>-1.5945530796480888E-2</v>
      </c>
      <c r="AQ2042" s="1">
        <v>2041</v>
      </c>
      <c r="AR2042" s="1">
        <v>-4.2085850024570198E-3</v>
      </c>
    </row>
    <row r="2043" spans="1:44" x14ac:dyDescent="0.3">
      <c r="A2043" s="4">
        <v>39902</v>
      </c>
      <c r="B2043" s="1">
        <v>3989.2299800000001</v>
      </c>
      <c r="C2043" s="1">
        <f t="shared" si="278"/>
        <v>-2.3386938220637324E-2</v>
      </c>
      <c r="D2043" s="1">
        <f t="shared" si="271"/>
        <v>-2.3169904703564094E-2</v>
      </c>
      <c r="V2043" s="1">
        <f t="shared" ca="1" si="272"/>
        <v>0.77188698186787486</v>
      </c>
      <c r="W2043" s="1">
        <f t="shared" ca="1" si="273"/>
        <v>2.2352267128175292E-2</v>
      </c>
      <c r="X2043" s="1">
        <f t="shared" ca="1" si="274"/>
        <v>0.13914816524646523</v>
      </c>
      <c r="Y2043" s="1">
        <f t="shared" ca="1" si="275"/>
        <v>-8.6732354816286741E-3</v>
      </c>
      <c r="Z2043" s="1">
        <f t="shared" ca="1" si="276"/>
        <v>0.23544473257073262</v>
      </c>
      <c r="AA2043" s="1">
        <f t="shared" ca="1" si="277"/>
        <v>-8.6732354816286741E-3</v>
      </c>
      <c r="AP2043" s="1">
        <v>2.0694963644475291E-3</v>
      </c>
      <c r="AQ2043" s="1">
        <v>2042</v>
      </c>
      <c r="AR2043" s="1">
        <v>-4.2081069574369757E-3</v>
      </c>
    </row>
    <row r="2044" spans="1:44" x14ac:dyDescent="0.3">
      <c r="A2044" s="4">
        <v>39899</v>
      </c>
      <c r="B2044" s="1">
        <v>4203.5498049999997</v>
      </c>
      <c r="C2044" s="1">
        <f t="shared" si="278"/>
        <v>5.372461003113177E-2</v>
      </c>
      <c r="D2044" s="1">
        <f t="shared" si="271"/>
        <v>5.3941643548205E-2</v>
      </c>
      <c r="V2044" s="1">
        <f t="shared" ca="1" si="272"/>
        <v>0.31903618183753235</v>
      </c>
      <c r="W2044" s="1">
        <f t="shared" ca="1" si="273"/>
        <v>-1.4111869826669093E-2</v>
      </c>
      <c r="X2044" s="1">
        <f t="shared" ca="1" si="274"/>
        <v>0.2171181599001486</v>
      </c>
      <c r="Y2044" s="1">
        <f t="shared" ca="1" si="275"/>
        <v>-6.2557039821069865E-3</v>
      </c>
      <c r="Z2044" s="1">
        <f t="shared" ca="1" si="276"/>
        <v>0.21377842091625243</v>
      </c>
      <c r="AA2044" s="1">
        <f t="shared" ca="1" si="277"/>
        <v>-6.2557039821069865E-3</v>
      </c>
      <c r="AP2044" s="1">
        <v>1.5366498530579617E-3</v>
      </c>
      <c r="AQ2044" s="1">
        <v>2043</v>
      </c>
      <c r="AR2044" s="1">
        <v>-4.2071577453258397E-3</v>
      </c>
    </row>
    <row r="2045" spans="1:44" x14ac:dyDescent="0.3">
      <c r="A2045" s="4">
        <v>39898</v>
      </c>
      <c r="B2045" s="1">
        <v>4259.3701170000004</v>
      </c>
      <c r="C2045" s="1">
        <f t="shared" si="278"/>
        <v>1.3279326899756038E-2</v>
      </c>
      <c r="D2045" s="1">
        <f t="shared" si="271"/>
        <v>1.349636041682927E-2</v>
      </c>
      <c r="V2045" s="1">
        <f t="shared" ca="1" si="272"/>
        <v>0.33466013374345371</v>
      </c>
      <c r="W2045" s="1">
        <f t="shared" ca="1" si="273"/>
        <v>-1.2812432629194619E-2</v>
      </c>
      <c r="X2045" s="1">
        <f t="shared" ca="1" si="274"/>
        <v>0.3318203732131968</v>
      </c>
      <c r="Y2045" s="1">
        <f t="shared" ca="1" si="275"/>
        <v>-3.4791368296969226E-3</v>
      </c>
      <c r="Z2045" s="1">
        <f t="shared" ca="1" si="276"/>
        <v>0.59134474744253995</v>
      </c>
      <c r="AA2045" s="1">
        <f t="shared" ca="1" si="277"/>
        <v>-3.4791368296969226E-3</v>
      </c>
      <c r="AP2045" s="1">
        <v>-5.9539678715823273E-3</v>
      </c>
      <c r="AQ2045" s="1">
        <v>2044</v>
      </c>
      <c r="AR2045" s="1">
        <v>-4.2065727440132395E-3</v>
      </c>
    </row>
    <row r="2046" spans="1:44" x14ac:dyDescent="0.3">
      <c r="A2046" s="4">
        <v>39897</v>
      </c>
      <c r="B2046" s="1">
        <v>4223.2900390000004</v>
      </c>
      <c r="C2046" s="1">
        <f t="shared" si="278"/>
        <v>-8.4707543624812347E-3</v>
      </c>
      <c r="D2046" s="1">
        <f t="shared" si="271"/>
        <v>-8.2537208454080031E-3</v>
      </c>
      <c r="V2046" s="1">
        <f t="shared" ca="1" si="272"/>
        <v>0.25662051890265092</v>
      </c>
      <c r="W2046" s="1">
        <f t="shared" ca="1" si="273"/>
        <v>-1.9613982712425367E-2</v>
      </c>
      <c r="X2046" s="1">
        <f t="shared" ca="1" si="274"/>
        <v>0.1069336601555525</v>
      </c>
      <c r="Y2046" s="1">
        <f t="shared" ca="1" si="275"/>
        <v>-9.9440111404371697E-3</v>
      </c>
      <c r="Z2046" s="1">
        <f t="shared" ca="1" si="276"/>
        <v>0.77312563808153278</v>
      </c>
      <c r="AA2046" s="1">
        <f t="shared" ca="1" si="277"/>
        <v>-9.9440111404371697E-3</v>
      </c>
      <c r="AP2046" s="1">
        <v>-5.0178387252582373E-3</v>
      </c>
      <c r="AQ2046" s="1">
        <v>2045</v>
      </c>
      <c r="AR2046" s="1">
        <v>-4.204445501682778E-3</v>
      </c>
    </row>
    <row r="2047" spans="1:44" x14ac:dyDescent="0.3">
      <c r="A2047" s="4">
        <v>39896</v>
      </c>
      <c r="B2047" s="1">
        <v>4187.3598629999997</v>
      </c>
      <c r="C2047" s="1">
        <f t="shared" si="278"/>
        <v>-8.5076269136628788E-3</v>
      </c>
      <c r="D2047" s="1">
        <f t="shared" si="271"/>
        <v>-8.2905933965896472E-3</v>
      </c>
      <c r="V2047" s="1">
        <f t="shared" ca="1" si="272"/>
        <v>7.6979467841165716E-2</v>
      </c>
      <c r="W2047" s="1">
        <f t="shared" ca="1" si="273"/>
        <v>-4.2770586624596686E-2</v>
      </c>
      <c r="X2047" s="1">
        <f t="shared" ca="1" si="274"/>
        <v>0.36766046099379834</v>
      </c>
      <c r="Y2047" s="1">
        <f t="shared" ca="1" si="275"/>
        <v>-2.7044486945551919E-3</v>
      </c>
      <c r="Z2047" s="1">
        <f t="shared" ca="1" si="276"/>
        <v>0.17700618756716568</v>
      </c>
      <c r="AA2047" s="1">
        <f t="shared" ca="1" si="277"/>
        <v>-2.7044486945551919E-3</v>
      </c>
      <c r="AP2047" s="1">
        <v>-1.899894972677579E-3</v>
      </c>
      <c r="AQ2047" s="1">
        <v>2046</v>
      </c>
      <c r="AR2047" s="1">
        <v>-4.2023808418286948E-3</v>
      </c>
    </row>
    <row r="2048" spans="1:44" x14ac:dyDescent="0.3">
      <c r="A2048" s="4">
        <v>39895</v>
      </c>
      <c r="B2048" s="1">
        <v>4176.3701170000004</v>
      </c>
      <c r="C2048" s="1">
        <f t="shared" si="278"/>
        <v>-2.6245047857257182E-3</v>
      </c>
      <c r="D2048" s="1">
        <f t="shared" si="271"/>
        <v>-2.407471268652487E-3</v>
      </c>
      <c r="V2048" s="1">
        <f t="shared" ca="1" si="272"/>
        <v>0.43038861782825655</v>
      </c>
      <c r="W2048" s="1">
        <f t="shared" ca="1" si="273"/>
        <v>-5.2615458197843041E-3</v>
      </c>
      <c r="X2048" s="1">
        <f t="shared" ca="1" si="274"/>
        <v>0.37842626313168659</v>
      </c>
      <c r="Y2048" s="1">
        <f t="shared" ca="1" si="275"/>
        <v>-2.4769328523977828E-3</v>
      </c>
      <c r="Z2048" s="1">
        <f t="shared" ca="1" si="276"/>
        <v>0.27183603536079748</v>
      </c>
      <c r="AA2048" s="1">
        <f t="shared" ca="1" si="277"/>
        <v>-2.4769328523977828E-3</v>
      </c>
      <c r="AP2048" s="1">
        <v>9.8817846472231078E-3</v>
      </c>
      <c r="AQ2048" s="1">
        <v>2047</v>
      </c>
      <c r="AR2048" s="1">
        <v>-4.2015741813306706E-3</v>
      </c>
    </row>
    <row r="2049" spans="1:44" x14ac:dyDescent="0.3">
      <c r="A2049" s="4">
        <v>39892</v>
      </c>
      <c r="B2049" s="1">
        <v>4068.73999</v>
      </c>
      <c r="C2049" s="1">
        <f t="shared" si="278"/>
        <v>-2.5771213753754657E-2</v>
      </c>
      <c r="D2049" s="1">
        <f t="shared" si="271"/>
        <v>-2.5554180236681427E-2</v>
      </c>
      <c r="V2049" s="1">
        <f t="shared" ca="1" si="272"/>
        <v>0.43458243117012196</v>
      </c>
      <c r="W2049" s="1">
        <f t="shared" ca="1" si="273"/>
        <v>-4.9415813989269145E-3</v>
      </c>
      <c r="X2049" s="1">
        <f t="shared" ca="1" si="274"/>
        <v>0.43586311272623102</v>
      </c>
      <c r="Y2049" s="1">
        <f t="shared" ca="1" si="275"/>
        <v>-1.2917296513881168E-3</v>
      </c>
      <c r="Z2049" s="1">
        <f t="shared" ca="1" si="276"/>
        <v>3.7516121455428819E-2</v>
      </c>
      <c r="AA2049" s="1">
        <f t="shared" ca="1" si="277"/>
        <v>-4.9415813989269145E-3</v>
      </c>
      <c r="AP2049" s="1">
        <v>-1.4038346135909367E-2</v>
      </c>
      <c r="AQ2049" s="1">
        <v>2048</v>
      </c>
      <c r="AR2049" s="1">
        <v>-4.2000462194234445E-3</v>
      </c>
    </row>
    <row r="2050" spans="1:44" x14ac:dyDescent="0.3">
      <c r="A2050" s="4">
        <v>39891</v>
      </c>
      <c r="B2050" s="1">
        <v>4043.459961</v>
      </c>
      <c r="C2050" s="1">
        <f t="shared" si="278"/>
        <v>-6.2132328588536852E-3</v>
      </c>
      <c r="D2050" s="1">
        <f t="shared" si="271"/>
        <v>-5.9961993417804536E-3</v>
      </c>
      <c r="V2050" s="1">
        <f t="shared" ca="1" si="272"/>
        <v>0.34114683710495652</v>
      </c>
      <c r="W2050" s="1">
        <f t="shared" ca="1" si="273"/>
        <v>-1.228005651781963E-2</v>
      </c>
      <c r="X2050" s="1">
        <f t="shared" ca="1" si="274"/>
        <v>0.3016910335999885</v>
      </c>
      <c r="Y2050" s="1">
        <f t="shared" ca="1" si="275"/>
        <v>-4.1563447790492342E-3</v>
      </c>
      <c r="Z2050" s="1">
        <f t="shared" ca="1" si="276"/>
        <v>0.99435282126056457</v>
      </c>
      <c r="AA2050" s="1">
        <f t="shared" ca="1" si="277"/>
        <v>-4.1563447790492342E-3</v>
      </c>
      <c r="AP2050" s="1">
        <v>-5.016511043642472E-3</v>
      </c>
      <c r="AQ2050" s="1">
        <v>2049</v>
      </c>
      <c r="AR2050" s="1">
        <v>-4.1935108724050736E-3</v>
      </c>
    </row>
    <row r="2051" spans="1:44" x14ac:dyDescent="0.3">
      <c r="A2051" s="4">
        <v>39890</v>
      </c>
      <c r="B2051" s="1">
        <v>3996.320068</v>
      </c>
      <c r="C2051" s="1">
        <f t="shared" si="278"/>
        <v>-1.1658305870386737E-2</v>
      </c>
      <c r="D2051" s="1">
        <f t="shared" ref="D2051:D2114" si="279">C2051-$P$3</f>
        <v>-1.1441272353313506E-2</v>
      </c>
      <c r="V2051" s="1">
        <f t="shared" ref="V2051:V2114" ca="1" si="280">RAND()</f>
        <v>0.23993871077532836</v>
      </c>
      <c r="W2051" s="1">
        <f t="shared" ref="W2051:W2114" ca="1" si="281">_xlfn.NORM.INV(V2051,0,$R$7)</f>
        <v>-2.1194991852527042E-2</v>
      </c>
      <c r="X2051" s="1">
        <f t="shared" ref="X2051:X2114" ca="1" si="282">RAND()</f>
        <v>0.69943925937981022</v>
      </c>
      <c r="Y2051" s="1">
        <f t="shared" ref="Y2051:Y2114" ca="1" si="283">_xlfn.NORM.INV(X2051,0,$R$9)</f>
        <v>4.1823075635804433E-3</v>
      </c>
      <c r="Z2051" s="1">
        <f t="shared" ref="Z2051:Z2114" ca="1" si="284">RAND()</f>
        <v>0.14222430892246607</v>
      </c>
      <c r="AA2051" s="1">
        <f t="shared" ref="AA2051:AA2114" ca="1" si="285">IF(Z2051&lt;$R$11,W2051,Y2051)</f>
        <v>4.1823075635804433E-3</v>
      </c>
      <c r="AP2051" s="1">
        <v>-1.5030022907979576E-2</v>
      </c>
      <c r="AQ2051" s="1">
        <v>2050</v>
      </c>
      <c r="AR2051" s="1">
        <v>-4.1892094034631918E-3</v>
      </c>
    </row>
    <row r="2052" spans="1:44" x14ac:dyDescent="0.3">
      <c r="A2052" s="4">
        <v>39889</v>
      </c>
      <c r="B2052" s="1">
        <v>3987.7700199999999</v>
      </c>
      <c r="C2052" s="1">
        <f t="shared" ref="C2052:C2115" si="286">(B2052-B2051)/B2051</f>
        <v>-2.1394802854915024E-3</v>
      </c>
      <c r="D2052" s="1">
        <f t="shared" si="279"/>
        <v>-1.922446768418271E-3</v>
      </c>
      <c r="V2052" s="1">
        <f t="shared" ca="1" si="280"/>
        <v>0.2658178425014367</v>
      </c>
      <c r="W2052" s="1">
        <f t="shared" ca="1" si="281"/>
        <v>-1.8765332110140528E-2</v>
      </c>
      <c r="X2052" s="1">
        <f t="shared" ca="1" si="282"/>
        <v>5.6878843483914143E-2</v>
      </c>
      <c r="Y2052" s="1">
        <f t="shared" ca="1" si="283"/>
        <v>-1.2652212620643659E-2</v>
      </c>
      <c r="Z2052" s="1">
        <f t="shared" ca="1" si="284"/>
        <v>0.61143834832686605</v>
      </c>
      <c r="AA2052" s="1">
        <f t="shared" ca="1" si="285"/>
        <v>-1.2652212620643659E-2</v>
      </c>
      <c r="AP2052" s="1">
        <v>2.1442578309175458E-3</v>
      </c>
      <c r="AQ2052" s="1">
        <v>2051</v>
      </c>
      <c r="AR2052" s="1">
        <v>-4.1879670359472329E-3</v>
      </c>
    </row>
    <row r="2053" spans="1:44" x14ac:dyDescent="0.3">
      <c r="A2053" s="4">
        <v>39888</v>
      </c>
      <c r="B2053" s="1">
        <v>4044.540039</v>
      </c>
      <c r="C2053" s="1">
        <f t="shared" si="286"/>
        <v>1.4236031344656142E-2</v>
      </c>
      <c r="D2053" s="1">
        <f t="shared" si="279"/>
        <v>1.4453064861729373E-2</v>
      </c>
      <c r="V2053" s="1">
        <f t="shared" ca="1" si="280"/>
        <v>0.71830930569204976</v>
      </c>
      <c r="W2053" s="1">
        <f t="shared" ca="1" si="281"/>
        <v>1.7334789379353756E-2</v>
      </c>
      <c r="X2053" s="1">
        <f t="shared" ca="1" si="282"/>
        <v>0.24056363214473453</v>
      </c>
      <c r="Y2053" s="1">
        <f t="shared" ca="1" si="283"/>
        <v>-5.6359252837694497E-3</v>
      </c>
      <c r="Z2053" s="1">
        <f t="shared" ca="1" si="284"/>
        <v>0.15355377701998607</v>
      </c>
      <c r="AA2053" s="1">
        <f t="shared" ca="1" si="285"/>
        <v>-5.6359252837694497E-3</v>
      </c>
      <c r="AP2053" s="1">
        <v>3.1701579893516204E-3</v>
      </c>
      <c r="AQ2053" s="1">
        <v>2052</v>
      </c>
      <c r="AR2053" s="1">
        <v>-4.1877714856494485E-3</v>
      </c>
    </row>
    <row r="2054" spans="1:44" x14ac:dyDescent="0.3">
      <c r="A2054" s="4">
        <v>39885</v>
      </c>
      <c r="B2054" s="1">
        <v>3953.6000979999999</v>
      </c>
      <c r="C2054" s="1">
        <f t="shared" si="286"/>
        <v>-2.2484618800432177E-2</v>
      </c>
      <c r="D2054" s="1">
        <f t="shared" si="279"/>
        <v>-2.2267585283358947E-2</v>
      </c>
      <c r="V2054" s="1">
        <f t="shared" ca="1" si="280"/>
        <v>0.94751186758293771</v>
      </c>
      <c r="W2054" s="1">
        <f t="shared" ca="1" si="281"/>
        <v>4.8635788421993092E-2</v>
      </c>
      <c r="X2054" s="1">
        <f t="shared" ca="1" si="282"/>
        <v>0.36017711921994955</v>
      </c>
      <c r="Y2054" s="1">
        <f t="shared" ca="1" si="283"/>
        <v>-2.8638832124945083E-3</v>
      </c>
      <c r="Z2054" s="1">
        <f t="shared" ca="1" si="284"/>
        <v>0.44225314506503788</v>
      </c>
      <c r="AA2054" s="1">
        <f t="shared" ca="1" si="285"/>
        <v>-2.8638832124945083E-3</v>
      </c>
      <c r="AP2054" s="1">
        <v>-8.623295810119563E-3</v>
      </c>
      <c r="AQ2054" s="1">
        <v>2053</v>
      </c>
      <c r="AR2054" s="1">
        <v>-4.1867128526728321E-3</v>
      </c>
    </row>
    <row r="2055" spans="1:44" x14ac:dyDescent="0.3">
      <c r="A2055" s="4">
        <v>39884</v>
      </c>
      <c r="B2055" s="1">
        <v>3956.219971</v>
      </c>
      <c r="C2055" s="1">
        <f t="shared" si="286"/>
        <v>6.6265503213777438E-4</v>
      </c>
      <c r="D2055" s="1">
        <f t="shared" si="279"/>
        <v>8.7968854921100566E-4</v>
      </c>
      <c r="V2055" s="1">
        <f t="shared" ca="1" si="280"/>
        <v>0.52865849819335986</v>
      </c>
      <c r="W2055" s="1">
        <f t="shared" ca="1" si="281"/>
        <v>2.1569429436559158E-3</v>
      </c>
      <c r="X2055" s="1">
        <f t="shared" ca="1" si="282"/>
        <v>0.39662039533380222</v>
      </c>
      <c r="Y2055" s="1">
        <f t="shared" ca="1" si="283"/>
        <v>-2.0968369014057711E-3</v>
      </c>
      <c r="Z2055" s="1">
        <f t="shared" ca="1" si="284"/>
        <v>6.8493779351893158E-2</v>
      </c>
      <c r="AA2055" s="1">
        <f t="shared" ca="1" si="285"/>
        <v>2.1569429436559158E-3</v>
      </c>
      <c r="AP2055" s="1">
        <v>-4.5802440544518526E-3</v>
      </c>
      <c r="AQ2055" s="1">
        <v>2054</v>
      </c>
      <c r="AR2055" s="1">
        <v>-4.1839473684883938E-3</v>
      </c>
    </row>
    <row r="2056" spans="1:44" x14ac:dyDescent="0.3">
      <c r="A2056" s="4">
        <v>39883</v>
      </c>
      <c r="B2056" s="1">
        <v>3914.1000979999999</v>
      </c>
      <c r="C2056" s="1">
        <f t="shared" si="286"/>
        <v>-1.0646494206274785E-2</v>
      </c>
      <c r="D2056" s="1">
        <f t="shared" si="279"/>
        <v>-1.0429460689201553E-2</v>
      </c>
      <c r="V2056" s="1">
        <f t="shared" ca="1" si="280"/>
        <v>0.78288166766732614</v>
      </c>
      <c r="W2056" s="1">
        <f t="shared" ca="1" si="281"/>
        <v>2.3458872329018707E-2</v>
      </c>
      <c r="X2056" s="1">
        <f t="shared" ca="1" si="282"/>
        <v>0.75569494364773504</v>
      </c>
      <c r="Y2056" s="1">
        <f t="shared" ca="1" si="283"/>
        <v>5.5401691465383754E-3</v>
      </c>
      <c r="Z2056" s="1">
        <f t="shared" ca="1" si="284"/>
        <v>0.49989434469909311</v>
      </c>
      <c r="AA2056" s="1">
        <f t="shared" ca="1" si="285"/>
        <v>5.5401691465383754E-3</v>
      </c>
      <c r="AP2056" s="1">
        <v>1.8811521208144839E-2</v>
      </c>
      <c r="AQ2056" s="1">
        <v>2055</v>
      </c>
      <c r="AR2056" s="1">
        <v>-4.1823929404298538E-3</v>
      </c>
    </row>
    <row r="2057" spans="1:44" x14ac:dyDescent="0.3">
      <c r="A2057" s="4">
        <v>39882</v>
      </c>
      <c r="B2057" s="1">
        <v>3886.9799800000001</v>
      </c>
      <c r="C2057" s="1">
        <f t="shared" si="286"/>
        <v>-6.9288258657098402E-3</v>
      </c>
      <c r="D2057" s="1">
        <f t="shared" si="279"/>
        <v>-6.7117923486366086E-3</v>
      </c>
      <c r="V2057" s="1">
        <f t="shared" ca="1" si="280"/>
        <v>0.17135504288694758</v>
      </c>
      <c r="W2057" s="1">
        <f t="shared" ca="1" si="281"/>
        <v>-2.8464722802520513E-2</v>
      </c>
      <c r="X2057" s="1">
        <f t="shared" ca="1" si="282"/>
        <v>0.53289260009621242</v>
      </c>
      <c r="Y2057" s="1">
        <f t="shared" ca="1" si="283"/>
        <v>6.6034526878262149E-4</v>
      </c>
      <c r="Z2057" s="1">
        <f t="shared" ca="1" si="284"/>
        <v>0.30887744990629507</v>
      </c>
      <c r="AA2057" s="1">
        <f t="shared" ca="1" si="285"/>
        <v>6.6034526878262149E-4</v>
      </c>
      <c r="AP2057" s="1">
        <v>5.8006439363390309E-3</v>
      </c>
      <c r="AQ2057" s="1">
        <v>2056</v>
      </c>
      <c r="AR2057" s="1">
        <v>-4.1802285671342894E-3</v>
      </c>
    </row>
    <row r="2058" spans="1:44" x14ac:dyDescent="0.3">
      <c r="A2058" s="4">
        <v>39881</v>
      </c>
      <c r="B2058" s="1">
        <v>3692.030029</v>
      </c>
      <c r="C2058" s="1">
        <f t="shared" si="286"/>
        <v>-5.0154606404738941E-2</v>
      </c>
      <c r="D2058" s="1">
        <f t="shared" si="279"/>
        <v>-4.9937572887665711E-2</v>
      </c>
      <c r="V2058" s="1">
        <f t="shared" ca="1" si="280"/>
        <v>0.92529939145221729</v>
      </c>
      <c r="W2058" s="1">
        <f t="shared" ca="1" si="281"/>
        <v>4.3249491331030496E-2</v>
      </c>
      <c r="X2058" s="1">
        <f t="shared" ca="1" si="282"/>
        <v>0.420815950988779</v>
      </c>
      <c r="Y2058" s="1">
        <f t="shared" ca="1" si="283"/>
        <v>-1.5984521595078858E-3</v>
      </c>
      <c r="Z2058" s="1">
        <f t="shared" ca="1" si="284"/>
        <v>0.62017578714095933</v>
      </c>
      <c r="AA2058" s="1">
        <f t="shared" ca="1" si="285"/>
        <v>-1.5984521595078858E-3</v>
      </c>
      <c r="AP2058" s="1">
        <v>-9.1801597074477005E-4</v>
      </c>
      <c r="AQ2058" s="1">
        <v>2057</v>
      </c>
      <c r="AR2058" s="1">
        <v>-4.1801212073343504E-3</v>
      </c>
    </row>
    <row r="2059" spans="1:44" x14ac:dyDescent="0.3">
      <c r="A2059" s="4">
        <v>39878</v>
      </c>
      <c r="B2059" s="1">
        <v>3666.4099120000001</v>
      </c>
      <c r="C2059" s="1">
        <f t="shared" si="286"/>
        <v>-6.9393035264502549E-3</v>
      </c>
      <c r="D2059" s="1">
        <f t="shared" si="279"/>
        <v>-6.7222700093770233E-3</v>
      </c>
      <c r="V2059" s="1">
        <f t="shared" ca="1" si="280"/>
        <v>0.4456861718294991</v>
      </c>
      <c r="W2059" s="1">
        <f t="shared" ca="1" si="281"/>
        <v>-4.0970372713006326E-3</v>
      </c>
      <c r="X2059" s="1">
        <f t="shared" ca="1" si="282"/>
        <v>0.18506054722687959</v>
      </c>
      <c r="Y2059" s="1">
        <f t="shared" ca="1" si="283"/>
        <v>-7.1699724680664937E-3</v>
      </c>
      <c r="Z2059" s="1">
        <f t="shared" ca="1" si="284"/>
        <v>0.8734702506321137</v>
      </c>
      <c r="AA2059" s="1">
        <f t="shared" ca="1" si="285"/>
        <v>-7.1699724680664937E-3</v>
      </c>
      <c r="AP2059" s="1">
        <v>-1.198663835859346E-2</v>
      </c>
      <c r="AQ2059" s="1">
        <v>2058</v>
      </c>
      <c r="AR2059" s="1">
        <v>-4.1789642758292651E-3</v>
      </c>
    </row>
    <row r="2060" spans="1:44" x14ac:dyDescent="0.3">
      <c r="A2060" s="4">
        <v>39877</v>
      </c>
      <c r="B2060" s="1">
        <v>3695.48999</v>
      </c>
      <c r="C2060" s="1">
        <f t="shared" si="286"/>
        <v>7.9314857579950698E-3</v>
      </c>
      <c r="D2060" s="1">
        <f t="shared" si="279"/>
        <v>8.1485192750683014E-3</v>
      </c>
      <c r="V2060" s="1">
        <f t="shared" ca="1" si="280"/>
        <v>0.3645939820688584</v>
      </c>
      <c r="W2060" s="1">
        <f t="shared" ca="1" si="281"/>
        <v>-1.0386177674301996E-2</v>
      </c>
      <c r="X2060" s="1">
        <f t="shared" ca="1" si="282"/>
        <v>0.10878549430254247</v>
      </c>
      <c r="Y2060" s="1">
        <f t="shared" ca="1" si="283"/>
        <v>-9.8641024011500052E-3</v>
      </c>
      <c r="Z2060" s="1">
        <f t="shared" ca="1" si="284"/>
        <v>0.74612493172814442</v>
      </c>
      <c r="AA2060" s="1">
        <f t="shared" ca="1" si="285"/>
        <v>-9.8641024011500052E-3</v>
      </c>
      <c r="AP2060" s="1">
        <v>-3.7846570369126664E-4</v>
      </c>
      <c r="AQ2060" s="1">
        <v>2059</v>
      </c>
      <c r="AR2060" s="1">
        <v>-4.1713522245628593E-3</v>
      </c>
    </row>
    <row r="2061" spans="1:44" x14ac:dyDescent="0.3">
      <c r="A2061" s="4">
        <v>39876</v>
      </c>
      <c r="B2061" s="1">
        <v>3890.9399410000001</v>
      </c>
      <c r="C2061" s="1">
        <f t="shared" si="286"/>
        <v>5.2888778356561063E-2</v>
      </c>
      <c r="D2061" s="1">
        <f t="shared" si="279"/>
        <v>5.3105811873634293E-2</v>
      </c>
      <c r="V2061" s="1">
        <f t="shared" ca="1" si="280"/>
        <v>7.0705132875616417E-2</v>
      </c>
      <c r="W2061" s="1">
        <f t="shared" ca="1" si="281"/>
        <v>-4.411678696523235E-2</v>
      </c>
      <c r="X2061" s="1">
        <f t="shared" ca="1" si="282"/>
        <v>0.30629762651485681</v>
      </c>
      <c r="Y2061" s="1">
        <f t="shared" ca="1" si="283"/>
        <v>-4.0509791224706635E-3</v>
      </c>
      <c r="Z2061" s="1">
        <f t="shared" ca="1" si="284"/>
        <v>0.46301703632426561</v>
      </c>
      <c r="AA2061" s="1">
        <f t="shared" ca="1" si="285"/>
        <v>-4.0509791224706635E-3</v>
      </c>
      <c r="AP2061" s="1">
        <v>2.2167025963767844E-3</v>
      </c>
      <c r="AQ2061" s="1">
        <v>2060</v>
      </c>
      <c r="AR2061" s="1">
        <v>-4.1701146699558034E-3</v>
      </c>
    </row>
    <row r="2062" spans="1:44" x14ac:dyDescent="0.3">
      <c r="A2062" s="4">
        <v>39875</v>
      </c>
      <c r="B2062" s="1">
        <v>3690.719971</v>
      </c>
      <c r="C2062" s="1">
        <f t="shared" si="286"/>
        <v>-5.1457995506489905E-2</v>
      </c>
      <c r="D2062" s="1">
        <f t="shared" si="279"/>
        <v>-5.1240961989416675E-2</v>
      </c>
      <c r="V2062" s="1">
        <f t="shared" ca="1" si="280"/>
        <v>9.4001270418709093E-2</v>
      </c>
      <c r="W2062" s="1">
        <f t="shared" ca="1" si="281"/>
        <v>-3.9495334294025415E-2</v>
      </c>
      <c r="X2062" s="1">
        <f t="shared" ca="1" si="282"/>
        <v>9.9484885059087591E-2</v>
      </c>
      <c r="Y2062" s="1">
        <f t="shared" ca="1" si="283"/>
        <v>-1.027593807846683E-2</v>
      </c>
      <c r="Z2062" s="1">
        <f t="shared" ca="1" si="284"/>
        <v>0.31665730515489532</v>
      </c>
      <c r="AA2062" s="1">
        <f t="shared" ca="1" si="285"/>
        <v>-1.027593807846683E-2</v>
      </c>
      <c r="AP2062" s="1">
        <v>3.1253813532285718E-3</v>
      </c>
      <c r="AQ2062" s="1">
        <v>2061</v>
      </c>
      <c r="AR2062" s="1">
        <v>-4.1700475065626309E-3</v>
      </c>
    </row>
    <row r="2063" spans="1:44" x14ac:dyDescent="0.3">
      <c r="A2063" s="4">
        <v>39874</v>
      </c>
      <c r="B2063" s="1">
        <v>3710.070068</v>
      </c>
      <c r="C2063" s="1">
        <f t="shared" si="286"/>
        <v>5.2429057614894305E-3</v>
      </c>
      <c r="D2063" s="1">
        <f t="shared" si="279"/>
        <v>5.4599392785626621E-3</v>
      </c>
      <c r="V2063" s="1">
        <f t="shared" ca="1" si="280"/>
        <v>4.2828165242429495E-2</v>
      </c>
      <c r="W2063" s="1">
        <f t="shared" ca="1" si="281"/>
        <v>-5.1563088419161143E-2</v>
      </c>
      <c r="X2063" s="1">
        <f t="shared" ca="1" si="282"/>
        <v>0.53309089556814948</v>
      </c>
      <c r="Y2063" s="1">
        <f t="shared" ca="1" si="283"/>
        <v>6.6433534490598881E-4</v>
      </c>
      <c r="Z2063" s="1">
        <f t="shared" ca="1" si="284"/>
        <v>0.99535291134085557</v>
      </c>
      <c r="AA2063" s="1">
        <f t="shared" ca="1" si="285"/>
        <v>6.6433534490598881E-4</v>
      </c>
      <c r="AP2063" s="1">
        <v>-9.3728107012678204E-3</v>
      </c>
      <c r="AQ2063" s="1">
        <v>2062</v>
      </c>
      <c r="AR2063" s="1">
        <v>-4.1689588901821107E-3</v>
      </c>
    </row>
    <row r="2064" spans="1:44" x14ac:dyDescent="0.3">
      <c r="A2064" s="4">
        <v>39871</v>
      </c>
      <c r="B2064" s="1">
        <v>3843.73999</v>
      </c>
      <c r="C2064" s="1">
        <f t="shared" si="286"/>
        <v>3.602894811958577E-2</v>
      </c>
      <c r="D2064" s="1">
        <f t="shared" si="279"/>
        <v>3.6245981636659E-2</v>
      </c>
      <c r="V2064" s="1">
        <f t="shared" ca="1" si="280"/>
        <v>0.88867902073828098</v>
      </c>
      <c r="W2064" s="1">
        <f t="shared" ca="1" si="281"/>
        <v>3.6585990009215023E-2</v>
      </c>
      <c r="X2064" s="1">
        <f t="shared" ca="1" si="282"/>
        <v>0.78099328395733192</v>
      </c>
      <c r="Y2064" s="1">
        <f t="shared" ca="1" si="283"/>
        <v>6.2044176113509198E-3</v>
      </c>
      <c r="Z2064" s="1">
        <f t="shared" ca="1" si="284"/>
        <v>0.21047349490725376</v>
      </c>
      <c r="AA2064" s="1">
        <f t="shared" ca="1" si="285"/>
        <v>6.2044176113509198E-3</v>
      </c>
      <c r="AP2064" s="1">
        <v>5.5472250674514856E-3</v>
      </c>
      <c r="AQ2064" s="1">
        <v>2063</v>
      </c>
      <c r="AR2064" s="1">
        <v>-4.1651298280884902E-3</v>
      </c>
    </row>
    <row r="2065" spans="1:44" x14ac:dyDescent="0.3">
      <c r="A2065" s="4">
        <v>39870</v>
      </c>
      <c r="B2065" s="1">
        <v>3942.6201169999999</v>
      </c>
      <c r="C2065" s="1">
        <f t="shared" si="286"/>
        <v>2.5724978083129891E-2</v>
      </c>
      <c r="D2065" s="1">
        <f t="shared" si="279"/>
        <v>2.5942011600203121E-2</v>
      </c>
      <c r="V2065" s="1">
        <f t="shared" ca="1" si="280"/>
        <v>0.54589535563703995</v>
      </c>
      <c r="W2065" s="1">
        <f t="shared" ca="1" si="281"/>
        <v>3.4589261784335225E-3</v>
      </c>
      <c r="X2065" s="1">
        <f t="shared" ca="1" si="282"/>
        <v>0.87428494455447125</v>
      </c>
      <c r="Y2065" s="1">
        <f t="shared" ca="1" si="283"/>
        <v>9.175061458507848E-3</v>
      </c>
      <c r="Z2065" s="1">
        <f t="shared" ca="1" si="284"/>
        <v>0.99088390920906366</v>
      </c>
      <c r="AA2065" s="1">
        <f t="shared" ca="1" si="285"/>
        <v>9.175061458507848E-3</v>
      </c>
      <c r="AP2065" s="1">
        <v>1.7719326268954339E-3</v>
      </c>
      <c r="AQ2065" s="1">
        <v>2064</v>
      </c>
      <c r="AR2065" s="1">
        <v>-4.1608169960943731E-3</v>
      </c>
    </row>
    <row r="2066" spans="1:44" x14ac:dyDescent="0.3">
      <c r="A2066" s="4">
        <v>39869</v>
      </c>
      <c r="B2066" s="1">
        <v>3846.209961</v>
      </c>
      <c r="C2066" s="1">
        <f t="shared" si="286"/>
        <v>-2.4453321177024756E-2</v>
      </c>
      <c r="D2066" s="1">
        <f t="shared" si="279"/>
        <v>-2.4236287659951526E-2</v>
      </c>
      <c r="V2066" s="1">
        <f t="shared" ca="1" si="280"/>
        <v>0.15891270888996289</v>
      </c>
      <c r="W2066" s="1">
        <f t="shared" ca="1" si="281"/>
        <v>-2.9968097197764512E-2</v>
      </c>
      <c r="X2066" s="1">
        <f t="shared" ca="1" si="282"/>
        <v>0.50338536702801173</v>
      </c>
      <c r="Y2066" s="1">
        <f t="shared" ca="1" si="283"/>
        <v>6.7887668472597557E-5</v>
      </c>
      <c r="Z2066" s="1">
        <f t="shared" ca="1" si="284"/>
        <v>0.19624869551948476</v>
      </c>
      <c r="AA2066" s="1">
        <f t="shared" ca="1" si="285"/>
        <v>6.7887668472597557E-5</v>
      </c>
      <c r="AP2066" s="1">
        <v>-1.3698536601157703E-3</v>
      </c>
      <c r="AQ2066" s="1">
        <v>2065</v>
      </c>
      <c r="AR2066" s="1">
        <v>-4.1522687853000123E-3</v>
      </c>
    </row>
    <row r="2067" spans="1:44" x14ac:dyDescent="0.3">
      <c r="A2067" s="4">
        <v>39868</v>
      </c>
      <c r="B2067" s="1">
        <v>3895.75</v>
      </c>
      <c r="C2067" s="1">
        <f t="shared" si="286"/>
        <v>1.2880222219361045E-2</v>
      </c>
      <c r="D2067" s="1">
        <f t="shared" si="279"/>
        <v>1.3097255736434277E-2</v>
      </c>
      <c r="V2067" s="1">
        <f t="shared" ca="1" si="280"/>
        <v>0.21792242892336233</v>
      </c>
      <c r="W2067" s="1">
        <f t="shared" ca="1" si="281"/>
        <v>-2.3376868579965467E-2</v>
      </c>
      <c r="X2067" s="1">
        <f t="shared" ca="1" si="282"/>
        <v>0.8591616821561836</v>
      </c>
      <c r="Y2067" s="1">
        <f t="shared" ca="1" si="283"/>
        <v>8.6124844144227549E-3</v>
      </c>
      <c r="Z2067" s="1">
        <f t="shared" ca="1" si="284"/>
        <v>0.82067159849947824</v>
      </c>
      <c r="AA2067" s="1">
        <f t="shared" ca="1" si="285"/>
        <v>8.6124844144227549E-3</v>
      </c>
      <c r="AP2067" s="1">
        <v>2.6269355499625954E-3</v>
      </c>
      <c r="AQ2067" s="1">
        <v>2066</v>
      </c>
      <c r="AR2067" s="1">
        <v>-4.1502956381527954E-3</v>
      </c>
    </row>
    <row r="2068" spans="1:44" x14ac:dyDescent="0.3">
      <c r="A2068" s="4">
        <v>39867</v>
      </c>
      <c r="B2068" s="1">
        <v>3936.4499510000001</v>
      </c>
      <c r="C2068" s="1">
        <f t="shared" si="286"/>
        <v>1.0447269716999307E-2</v>
      </c>
      <c r="D2068" s="1">
        <f t="shared" si="279"/>
        <v>1.0664303234072539E-2</v>
      </c>
      <c r="V2068" s="1">
        <f t="shared" ca="1" si="280"/>
        <v>0.73386697599509743</v>
      </c>
      <c r="W2068" s="1">
        <f t="shared" ca="1" si="281"/>
        <v>1.8736518118000527E-2</v>
      </c>
      <c r="X2068" s="1">
        <f t="shared" ca="1" si="282"/>
        <v>0.9678596939227111</v>
      </c>
      <c r="Y2068" s="1">
        <f t="shared" ca="1" si="283"/>
        <v>1.4801828596899269E-2</v>
      </c>
      <c r="Z2068" s="1">
        <f t="shared" ca="1" si="284"/>
        <v>0.49818868561620877</v>
      </c>
      <c r="AA2068" s="1">
        <f t="shared" ca="1" si="285"/>
        <v>1.4801828596899269E-2</v>
      </c>
      <c r="AP2068" s="1">
        <v>5.6674594348257827E-3</v>
      </c>
      <c r="AQ2068" s="1">
        <v>2067</v>
      </c>
      <c r="AR2068" s="1">
        <v>-4.1500361648579009E-3</v>
      </c>
    </row>
    <row r="2069" spans="1:44" x14ac:dyDescent="0.3">
      <c r="A2069" s="4">
        <v>39864</v>
      </c>
      <c r="B2069" s="1">
        <v>4014.6599120000001</v>
      </c>
      <c r="C2069" s="1">
        <f t="shared" si="286"/>
        <v>1.9868145657518616E-2</v>
      </c>
      <c r="D2069" s="1">
        <f t="shared" si="279"/>
        <v>2.0085179174591846E-2</v>
      </c>
      <c r="V2069" s="1">
        <f t="shared" ca="1" si="280"/>
        <v>0.56999907350187751</v>
      </c>
      <c r="W2069" s="1">
        <f t="shared" ca="1" si="281"/>
        <v>5.2911541797107829E-3</v>
      </c>
      <c r="X2069" s="1">
        <f t="shared" ca="1" si="282"/>
        <v>2.0753742862715141E-2</v>
      </c>
      <c r="Y2069" s="1">
        <f t="shared" ca="1" si="283"/>
        <v>-1.6307396997639407E-2</v>
      </c>
      <c r="Z2069" s="1">
        <f t="shared" ca="1" si="284"/>
        <v>0.49855556157151837</v>
      </c>
      <c r="AA2069" s="1">
        <f t="shared" ca="1" si="285"/>
        <v>-1.6307396997639407E-2</v>
      </c>
      <c r="AP2069" s="1">
        <v>5.542810791212288E-3</v>
      </c>
      <c r="AQ2069" s="1">
        <v>2068</v>
      </c>
      <c r="AR2069" s="1">
        <v>-4.1442643520281722E-3</v>
      </c>
    </row>
    <row r="2070" spans="1:44" x14ac:dyDescent="0.3">
      <c r="A2070" s="4">
        <v>39863</v>
      </c>
      <c r="B2070" s="1">
        <v>4215.2099609999996</v>
      </c>
      <c r="C2070" s="1">
        <f t="shared" si="286"/>
        <v>4.9954430361721633E-2</v>
      </c>
      <c r="D2070" s="1">
        <f t="shared" si="279"/>
        <v>5.0171463878794863E-2</v>
      </c>
      <c r="V2070" s="1">
        <f t="shared" ca="1" si="280"/>
        <v>0.22102285051558523</v>
      </c>
      <c r="W2070" s="1">
        <f t="shared" ca="1" si="281"/>
        <v>-2.306229968246807E-2</v>
      </c>
      <c r="X2070" s="1">
        <f t="shared" ca="1" si="282"/>
        <v>0.66198105662014517</v>
      </c>
      <c r="Y2070" s="1">
        <f t="shared" ca="1" si="283"/>
        <v>3.3430068391313563E-3</v>
      </c>
      <c r="Z2070" s="1">
        <f t="shared" ca="1" si="284"/>
        <v>0.83265426125109399</v>
      </c>
      <c r="AA2070" s="1">
        <f t="shared" ca="1" si="285"/>
        <v>3.3430068391313563E-3</v>
      </c>
      <c r="AP2070" s="1">
        <v>-8.5505647164145163E-3</v>
      </c>
      <c r="AQ2070" s="1">
        <v>2069</v>
      </c>
      <c r="AR2070" s="1">
        <v>-4.1440147338443157E-3</v>
      </c>
    </row>
    <row r="2071" spans="1:44" x14ac:dyDescent="0.3">
      <c r="A2071" s="4">
        <v>39862</v>
      </c>
      <c r="B2071" s="1">
        <v>4204.9599609999996</v>
      </c>
      <c r="C2071" s="1">
        <f t="shared" si="286"/>
        <v>-2.4316700935030841E-3</v>
      </c>
      <c r="D2071" s="1">
        <f t="shared" si="279"/>
        <v>-2.2146365764298529E-3</v>
      </c>
      <c r="V2071" s="1">
        <f t="shared" ca="1" si="280"/>
        <v>0.24244536237548653</v>
      </c>
      <c r="W2071" s="1">
        <f t="shared" ca="1" si="281"/>
        <v>-2.0953744335881357E-2</v>
      </c>
      <c r="X2071" s="1">
        <f t="shared" ca="1" si="282"/>
        <v>0.61415614279623942</v>
      </c>
      <c r="Y2071" s="1">
        <f t="shared" ca="1" si="283"/>
        <v>2.3213440149586076E-3</v>
      </c>
      <c r="Z2071" s="1">
        <f t="shared" ca="1" si="284"/>
        <v>8.019864683415534E-3</v>
      </c>
      <c r="AA2071" s="1">
        <f t="shared" ca="1" si="285"/>
        <v>-2.0953744335881357E-2</v>
      </c>
      <c r="AP2071" s="1">
        <v>-2.5062247294465917E-3</v>
      </c>
      <c r="AQ2071" s="1">
        <v>2070</v>
      </c>
      <c r="AR2071" s="1">
        <v>-4.1423415326299878E-3</v>
      </c>
    </row>
    <row r="2072" spans="1:44" x14ac:dyDescent="0.3">
      <c r="A2072" s="4">
        <v>39861</v>
      </c>
      <c r="B2072" s="1">
        <v>4216.6000979999999</v>
      </c>
      <c r="C2072" s="1">
        <f t="shared" si="286"/>
        <v>2.768192113113993E-3</v>
      </c>
      <c r="D2072" s="1">
        <f t="shared" si="279"/>
        <v>2.9852256301872242E-3</v>
      </c>
      <c r="V2072" s="1">
        <f t="shared" ca="1" si="280"/>
        <v>0.55321331807833629</v>
      </c>
      <c r="W2072" s="1">
        <f t="shared" ca="1" si="281"/>
        <v>4.0135205977602896E-3</v>
      </c>
      <c r="X2072" s="1">
        <f t="shared" ca="1" si="282"/>
        <v>4.4960034850272557E-2</v>
      </c>
      <c r="Y2072" s="1">
        <f t="shared" ca="1" si="283"/>
        <v>-1.3566555944956085E-2</v>
      </c>
      <c r="Z2072" s="1">
        <f t="shared" ca="1" si="284"/>
        <v>0.9001579265666938</v>
      </c>
      <c r="AA2072" s="1">
        <f t="shared" ca="1" si="285"/>
        <v>-1.3566555944956085E-2</v>
      </c>
      <c r="AP2072" s="1">
        <v>-5.4369443678740133E-3</v>
      </c>
      <c r="AQ2072" s="1">
        <v>2071</v>
      </c>
      <c r="AR2072" s="1">
        <v>-4.1380001529806483E-3</v>
      </c>
    </row>
    <row r="2073" spans="1:44" x14ac:dyDescent="0.3">
      <c r="A2073" s="4">
        <v>39857</v>
      </c>
      <c r="B2073" s="1">
        <v>4413.3901370000003</v>
      </c>
      <c r="C2073" s="1">
        <f t="shared" si="286"/>
        <v>4.6670311252267213E-2</v>
      </c>
      <c r="D2073" s="1">
        <f t="shared" si="279"/>
        <v>4.6887344769340443E-2</v>
      </c>
      <c r="V2073" s="1">
        <f t="shared" ca="1" si="280"/>
        <v>0.64119414024084731</v>
      </c>
      <c r="W2073" s="1">
        <f t="shared" ca="1" si="281"/>
        <v>1.0849575303678522E-2</v>
      </c>
      <c r="X2073" s="1">
        <f t="shared" ca="1" si="282"/>
        <v>0.85516663077775934</v>
      </c>
      <c r="Y2073" s="1">
        <f t="shared" ca="1" si="283"/>
        <v>8.4708238849778173E-3</v>
      </c>
      <c r="Z2073" s="1">
        <f t="shared" ca="1" si="284"/>
        <v>0.61841173207692213</v>
      </c>
      <c r="AA2073" s="1">
        <f t="shared" ca="1" si="285"/>
        <v>8.4708238849778173E-3</v>
      </c>
      <c r="AP2073" s="1">
        <v>6.1349159175129659E-4</v>
      </c>
      <c r="AQ2073" s="1">
        <v>2072</v>
      </c>
      <c r="AR2073" s="1">
        <v>-4.1353333033920777E-3</v>
      </c>
    </row>
    <row r="2074" spans="1:44" x14ac:dyDescent="0.3">
      <c r="A2074" s="4">
        <v>39856</v>
      </c>
      <c r="B2074" s="1">
        <v>4407.5600590000004</v>
      </c>
      <c r="C2074" s="1">
        <f t="shared" si="286"/>
        <v>-1.3209976501109757E-3</v>
      </c>
      <c r="D2074" s="1">
        <f t="shared" si="279"/>
        <v>-1.1039641330377443E-3</v>
      </c>
      <c r="V2074" s="1">
        <f t="shared" ca="1" si="280"/>
        <v>9.3095586280792508E-3</v>
      </c>
      <c r="W2074" s="1">
        <f t="shared" ca="1" si="281"/>
        <v>-7.0592106824240761E-2</v>
      </c>
      <c r="X2074" s="1">
        <f t="shared" ca="1" si="282"/>
        <v>0.85435464734223998</v>
      </c>
      <c r="Y2074" s="1">
        <f t="shared" ca="1" si="283"/>
        <v>8.4423551329443763E-3</v>
      </c>
      <c r="Z2074" s="1">
        <f t="shared" ca="1" si="284"/>
        <v>0.3361733870387027</v>
      </c>
      <c r="AA2074" s="1">
        <f t="shared" ca="1" si="285"/>
        <v>8.4423551329443763E-3</v>
      </c>
      <c r="AP2074" s="1">
        <v>-2.306074494318472E-3</v>
      </c>
      <c r="AQ2074" s="1">
        <v>2073</v>
      </c>
      <c r="AR2074" s="1">
        <v>-4.1336568923519583E-3</v>
      </c>
    </row>
    <row r="2075" spans="1:44" x14ac:dyDescent="0.3">
      <c r="A2075" s="4">
        <v>39855</v>
      </c>
      <c r="B2075" s="1">
        <v>4530.0898440000001</v>
      </c>
      <c r="C2075" s="1">
        <f t="shared" si="286"/>
        <v>2.779991273171661E-2</v>
      </c>
      <c r="D2075" s="1">
        <f t="shared" si="279"/>
        <v>2.801694624878984E-2</v>
      </c>
      <c r="V2075" s="1">
        <f t="shared" ca="1" si="280"/>
        <v>0.94249107759685768</v>
      </c>
      <c r="W2075" s="1">
        <f t="shared" ca="1" si="281"/>
        <v>4.728103601062876E-2</v>
      </c>
      <c r="X2075" s="1">
        <f t="shared" ca="1" si="282"/>
        <v>0.39727374907600266</v>
      </c>
      <c r="Y2075" s="1">
        <f t="shared" ca="1" si="283"/>
        <v>-2.083280331360756E-3</v>
      </c>
      <c r="Z2075" s="1">
        <f t="shared" ca="1" si="284"/>
        <v>0.95645549928978479</v>
      </c>
      <c r="AA2075" s="1">
        <f t="shared" ca="1" si="285"/>
        <v>-2.083280331360756E-3</v>
      </c>
      <c r="AP2075" s="1">
        <v>3.6337979607238978E-3</v>
      </c>
      <c r="AQ2075" s="1">
        <v>2074</v>
      </c>
      <c r="AR2075" s="1">
        <v>-4.1332145903107661E-3</v>
      </c>
    </row>
    <row r="2076" spans="1:44" x14ac:dyDescent="0.3">
      <c r="A2076" s="4">
        <v>39854</v>
      </c>
      <c r="B2076" s="1">
        <v>4505.5400390000004</v>
      </c>
      <c r="C2076" s="1">
        <f t="shared" si="286"/>
        <v>-5.4192755211059009E-3</v>
      </c>
      <c r="D2076" s="1">
        <f t="shared" si="279"/>
        <v>-5.2022420040326693E-3</v>
      </c>
      <c r="V2076" s="1">
        <f t="shared" ca="1" si="280"/>
        <v>0.62679911021528723</v>
      </c>
      <c r="W2076" s="1">
        <f t="shared" ca="1" si="281"/>
        <v>9.7016256098271057E-3</v>
      </c>
      <c r="X2076" s="1">
        <f t="shared" ca="1" si="282"/>
        <v>0.17466903881706353</v>
      </c>
      <c r="Y2076" s="1">
        <f t="shared" ca="1" si="283"/>
        <v>-7.4869918076762533E-3</v>
      </c>
      <c r="Z2076" s="1">
        <f t="shared" ca="1" si="284"/>
        <v>0.83243366027045018</v>
      </c>
      <c r="AA2076" s="1">
        <f t="shared" ca="1" si="285"/>
        <v>-7.4869918076762533E-3</v>
      </c>
      <c r="AP2076" s="1">
        <v>1.5703703497849209E-2</v>
      </c>
      <c r="AQ2076" s="1">
        <v>2075</v>
      </c>
      <c r="AR2076" s="1">
        <v>-4.1322052187772497E-3</v>
      </c>
    </row>
    <row r="2077" spans="1:44" x14ac:dyDescent="0.3">
      <c r="A2077" s="4">
        <v>39853</v>
      </c>
      <c r="B2077" s="1">
        <v>4666.8198240000002</v>
      </c>
      <c r="C2077" s="1">
        <f t="shared" si="286"/>
        <v>3.57958832024486E-2</v>
      </c>
      <c r="D2077" s="1">
        <f t="shared" si="279"/>
        <v>3.601291671952183E-2</v>
      </c>
      <c r="V2077" s="1">
        <f t="shared" ca="1" si="280"/>
        <v>0.32230307571267236</v>
      </c>
      <c r="W2077" s="1">
        <f t="shared" ca="1" si="281"/>
        <v>-1.3838047900803646E-2</v>
      </c>
      <c r="X2077" s="1">
        <f t="shared" ca="1" si="282"/>
        <v>0.62215931449164208</v>
      </c>
      <c r="Y2077" s="1">
        <f t="shared" ca="1" si="283"/>
        <v>2.4892549425499927E-3</v>
      </c>
      <c r="Z2077" s="1">
        <f t="shared" ca="1" si="284"/>
        <v>0.7924663668680032</v>
      </c>
      <c r="AA2077" s="1">
        <f t="shared" ca="1" si="285"/>
        <v>2.4892549425499927E-3</v>
      </c>
      <c r="AP2077" s="1">
        <v>-8.7422114844922516E-3</v>
      </c>
      <c r="AQ2077" s="1">
        <v>2076</v>
      </c>
      <c r="AR2077" s="1">
        <v>-4.1309160565114814E-3</v>
      </c>
    </row>
    <row r="2078" spans="1:44" x14ac:dyDescent="0.3">
      <c r="A2078" s="4">
        <v>39850</v>
      </c>
      <c r="B2078" s="1">
        <v>4644.6298829999996</v>
      </c>
      <c r="C2078" s="1">
        <f t="shared" si="286"/>
        <v>-4.7548313062965473E-3</v>
      </c>
      <c r="D2078" s="1">
        <f t="shared" si="279"/>
        <v>-4.5377977892233157E-3</v>
      </c>
      <c r="V2078" s="1">
        <f t="shared" ca="1" si="280"/>
        <v>0.19501677408062279</v>
      </c>
      <c r="W2078" s="1">
        <f t="shared" ca="1" si="281"/>
        <v>-2.5786695780554321E-2</v>
      </c>
      <c r="X2078" s="1">
        <f t="shared" ca="1" si="282"/>
        <v>0.62327998083017688</v>
      </c>
      <c r="Y2078" s="1">
        <f t="shared" ca="1" si="283"/>
        <v>2.5128532068800775E-3</v>
      </c>
      <c r="Z2078" s="1">
        <f t="shared" ca="1" si="284"/>
        <v>1.8295014583029734E-2</v>
      </c>
      <c r="AA2078" s="1">
        <f t="shared" ca="1" si="285"/>
        <v>-2.5786695780554321E-2</v>
      </c>
      <c r="AP2078" s="1">
        <v>1.2771920310818325E-3</v>
      </c>
      <c r="AQ2078" s="1">
        <v>2077</v>
      </c>
      <c r="AR2078" s="1">
        <v>-4.1285471408945406E-3</v>
      </c>
    </row>
    <row r="2079" spans="1:44" x14ac:dyDescent="0.3">
      <c r="A2079" s="4">
        <v>39849</v>
      </c>
      <c r="B2079" s="1">
        <v>4510.4902339999999</v>
      </c>
      <c r="C2079" s="1">
        <f t="shared" si="286"/>
        <v>-2.8880589493464219E-2</v>
      </c>
      <c r="D2079" s="1">
        <f t="shared" si="279"/>
        <v>-2.8663555976390989E-2</v>
      </c>
      <c r="V2079" s="1">
        <f t="shared" ca="1" si="280"/>
        <v>0.45862604242884375</v>
      </c>
      <c r="W2079" s="1">
        <f t="shared" ca="1" si="281"/>
        <v>-3.1168723112506092E-3</v>
      </c>
      <c r="X2079" s="1">
        <f t="shared" ca="1" si="282"/>
        <v>0.33106041738799541</v>
      </c>
      <c r="Y2079" s="1">
        <f t="shared" ca="1" si="283"/>
        <v>-3.4958953512713737E-3</v>
      </c>
      <c r="Z2079" s="1">
        <f t="shared" ca="1" si="284"/>
        <v>0.60399760645039335</v>
      </c>
      <c r="AA2079" s="1">
        <f t="shared" ca="1" si="285"/>
        <v>-3.4958953512713737E-3</v>
      </c>
      <c r="AP2079" s="1">
        <v>7.2905090406392612E-4</v>
      </c>
      <c r="AQ2079" s="1">
        <v>2078</v>
      </c>
      <c r="AR2079" s="1">
        <v>-4.1275626463842764E-3</v>
      </c>
    </row>
    <row r="2080" spans="1:44" x14ac:dyDescent="0.3">
      <c r="A2080" s="4">
        <v>39848</v>
      </c>
      <c r="B2080" s="1">
        <v>4492.7900390000004</v>
      </c>
      <c r="C2080" s="1">
        <f t="shared" si="286"/>
        <v>-3.9242286495990318E-3</v>
      </c>
      <c r="D2080" s="1">
        <f t="shared" si="279"/>
        <v>-3.7071951325258006E-3</v>
      </c>
      <c r="V2080" s="1">
        <f t="shared" ca="1" si="280"/>
        <v>0.43075409046962221</v>
      </c>
      <c r="W2080" s="1">
        <f t="shared" ca="1" si="281"/>
        <v>-5.2336390151277836E-3</v>
      </c>
      <c r="X2080" s="1">
        <f t="shared" ca="1" si="282"/>
        <v>0.86289856548246868</v>
      </c>
      <c r="Y2080" s="1">
        <f t="shared" ca="1" si="283"/>
        <v>8.7474797151927599E-3</v>
      </c>
      <c r="Z2080" s="1">
        <f t="shared" ca="1" si="284"/>
        <v>0.33497691088290016</v>
      </c>
      <c r="AA2080" s="1">
        <f t="shared" ca="1" si="285"/>
        <v>8.7474797151927599E-3</v>
      </c>
      <c r="AP2080" s="1">
        <v>-8.9293555372642677E-3</v>
      </c>
      <c r="AQ2080" s="1">
        <v>2079</v>
      </c>
      <c r="AR2080" s="1">
        <v>-4.1268152485719389E-3</v>
      </c>
    </row>
    <row r="2081" spans="1:44" x14ac:dyDescent="0.3">
      <c r="A2081" s="4">
        <v>39847</v>
      </c>
      <c r="B2081" s="1">
        <v>4374.9599609999996</v>
      </c>
      <c r="C2081" s="1">
        <f t="shared" si="286"/>
        <v>-2.6226482203078275E-2</v>
      </c>
      <c r="D2081" s="1">
        <f t="shared" si="279"/>
        <v>-2.6009448686005045E-2</v>
      </c>
      <c r="V2081" s="1">
        <f t="shared" ca="1" si="280"/>
        <v>0.94273037005787985</v>
      </c>
      <c r="W2081" s="1">
        <f t="shared" ca="1" si="281"/>
        <v>4.7343441237614768E-2</v>
      </c>
      <c r="X2081" s="1">
        <f t="shared" ca="1" si="282"/>
        <v>0.23903451797762865</v>
      </c>
      <c r="Y2081" s="1">
        <f t="shared" ca="1" si="283"/>
        <v>-5.675293514067435E-3</v>
      </c>
      <c r="Z2081" s="1">
        <f t="shared" ca="1" si="284"/>
        <v>0.1695091702473781</v>
      </c>
      <c r="AA2081" s="1">
        <f t="shared" ca="1" si="285"/>
        <v>-5.675293514067435E-3</v>
      </c>
      <c r="AP2081" s="1">
        <v>1.2666676196944993E-2</v>
      </c>
      <c r="AQ2081" s="1">
        <v>2080</v>
      </c>
      <c r="AR2081" s="1">
        <v>-4.1161710344096488E-3</v>
      </c>
    </row>
    <row r="2082" spans="1:44" x14ac:dyDescent="0.3">
      <c r="A2082" s="4">
        <v>39846</v>
      </c>
      <c r="B2082" s="1">
        <v>4271.0400390000004</v>
      </c>
      <c r="C2082" s="1">
        <f t="shared" si="286"/>
        <v>-2.3753342413731667E-2</v>
      </c>
      <c r="D2082" s="1">
        <f t="shared" si="279"/>
        <v>-2.3536308896658437E-2</v>
      </c>
      <c r="V2082" s="1">
        <f t="shared" ca="1" si="280"/>
        <v>9.8734637368256495E-2</v>
      </c>
      <c r="W2082" s="1">
        <f t="shared" ca="1" si="281"/>
        <v>-3.8663857766220874E-2</v>
      </c>
      <c r="X2082" s="1">
        <f t="shared" ca="1" si="282"/>
        <v>0.34736851050336992</v>
      </c>
      <c r="Y2082" s="1">
        <f t="shared" ca="1" si="283"/>
        <v>-3.1394779269303509E-3</v>
      </c>
      <c r="Z2082" s="1">
        <f t="shared" ca="1" si="284"/>
        <v>0.40352681617650632</v>
      </c>
      <c r="AA2082" s="1">
        <f t="shared" ca="1" si="285"/>
        <v>-3.1394779269303509E-3</v>
      </c>
      <c r="AP2082" s="1">
        <v>1.5016191072697411E-2</v>
      </c>
      <c r="AQ2082" s="1">
        <v>2081</v>
      </c>
      <c r="AR2082" s="1">
        <v>-4.115183289543827E-3</v>
      </c>
    </row>
    <row r="2083" spans="1:44" x14ac:dyDescent="0.3">
      <c r="A2083" s="4">
        <v>39843</v>
      </c>
      <c r="B2083" s="1">
        <v>4338.3500979999999</v>
      </c>
      <c r="C2083" s="1">
        <f t="shared" si="286"/>
        <v>1.5759641301737619E-2</v>
      </c>
      <c r="D2083" s="1">
        <f t="shared" si="279"/>
        <v>1.5976674818810849E-2</v>
      </c>
      <c r="V2083" s="1">
        <f t="shared" ca="1" si="280"/>
        <v>0.87551955659277247</v>
      </c>
      <c r="W2083" s="1">
        <f t="shared" ca="1" si="281"/>
        <v>3.4586309041588485E-2</v>
      </c>
      <c r="X2083" s="1">
        <f t="shared" ca="1" si="282"/>
        <v>0.92484781542876493</v>
      </c>
      <c r="Y2083" s="1">
        <f t="shared" ca="1" si="283"/>
        <v>1.1507657708327401E-2</v>
      </c>
      <c r="Z2083" s="1">
        <f t="shared" ca="1" si="284"/>
        <v>0.58731449821346693</v>
      </c>
      <c r="AA2083" s="1">
        <f t="shared" ca="1" si="285"/>
        <v>1.1507657708327401E-2</v>
      </c>
      <c r="AP2083" s="1">
        <v>1.8704059423099897E-3</v>
      </c>
      <c r="AQ2083" s="1">
        <v>2082</v>
      </c>
      <c r="AR2083" s="1">
        <v>-4.1151755174291269E-3</v>
      </c>
    </row>
    <row r="2084" spans="1:44" x14ac:dyDescent="0.3">
      <c r="A2084" s="4">
        <v>39842</v>
      </c>
      <c r="B2084" s="1">
        <v>4428.1098629999997</v>
      </c>
      <c r="C2084" s="1">
        <f t="shared" si="286"/>
        <v>2.0689838987724727E-2</v>
      </c>
      <c r="D2084" s="1">
        <f t="shared" si="279"/>
        <v>2.0906872504797957E-2</v>
      </c>
      <c r="V2084" s="1">
        <f t="shared" ca="1" si="280"/>
        <v>7.6844260375162898E-3</v>
      </c>
      <c r="W2084" s="1">
        <f t="shared" ca="1" si="281"/>
        <v>-7.2707056720946989E-2</v>
      </c>
      <c r="X2084" s="1">
        <f t="shared" ca="1" si="282"/>
        <v>0.23914909607082224</v>
      </c>
      <c r="Y2084" s="1">
        <f t="shared" ca="1" si="283"/>
        <v>-5.6723388560588183E-3</v>
      </c>
      <c r="Z2084" s="1">
        <f t="shared" ca="1" si="284"/>
        <v>0.52298399871260937</v>
      </c>
      <c r="AA2084" s="1">
        <f t="shared" ca="1" si="285"/>
        <v>-5.6723388560588183E-3</v>
      </c>
      <c r="AP2084" s="1">
        <v>-1.0495256768679358E-2</v>
      </c>
      <c r="AQ2084" s="1">
        <v>2083</v>
      </c>
      <c r="AR2084" s="1">
        <v>-4.1083947796677804E-3</v>
      </c>
    </row>
    <row r="2085" spans="1:44" x14ac:dyDescent="0.3">
      <c r="A2085" s="4">
        <v>39841</v>
      </c>
      <c r="B2085" s="1">
        <v>4518.7202150000003</v>
      </c>
      <c r="C2085" s="1">
        <f t="shared" si="286"/>
        <v>2.0462534761640491E-2</v>
      </c>
      <c r="D2085" s="1">
        <f t="shared" si="279"/>
        <v>2.0679568278713721E-2</v>
      </c>
      <c r="V2085" s="1">
        <f t="shared" ca="1" si="280"/>
        <v>0.45008098410375419</v>
      </c>
      <c r="W2085" s="1">
        <f t="shared" ca="1" si="281"/>
        <v>-3.7637023006683681E-3</v>
      </c>
      <c r="X2085" s="1">
        <f t="shared" ca="1" si="282"/>
        <v>0.61801006193970398</v>
      </c>
      <c r="Y2085" s="1">
        <f t="shared" ca="1" si="283"/>
        <v>2.4020691500836744E-3</v>
      </c>
      <c r="Z2085" s="1">
        <f t="shared" ca="1" si="284"/>
        <v>0.67401610358746311</v>
      </c>
      <c r="AA2085" s="1">
        <f t="shared" ca="1" si="285"/>
        <v>2.4020691500836744E-3</v>
      </c>
      <c r="AP2085" s="1">
        <v>-5.2705095304687449E-3</v>
      </c>
      <c r="AQ2085" s="1">
        <v>2084</v>
      </c>
      <c r="AR2085" s="1">
        <v>-4.1060301331873146E-3</v>
      </c>
    </row>
    <row r="2086" spans="1:44" x14ac:dyDescent="0.3">
      <c r="A2086" s="4">
        <v>39840</v>
      </c>
      <c r="B2086" s="1">
        <v>4323.419922</v>
      </c>
      <c r="C2086" s="1">
        <f t="shared" si="286"/>
        <v>-4.3220266736518943E-2</v>
      </c>
      <c r="D2086" s="1">
        <f t="shared" si="279"/>
        <v>-4.3003233219445713E-2</v>
      </c>
      <c r="V2086" s="1">
        <f t="shared" ca="1" si="280"/>
        <v>0.18062186607701813</v>
      </c>
      <c r="W2086" s="1">
        <f t="shared" ca="1" si="281"/>
        <v>-2.7389932086079653E-2</v>
      </c>
      <c r="X2086" s="1">
        <f t="shared" ca="1" si="282"/>
        <v>0.34459671775688949</v>
      </c>
      <c r="Y2086" s="1">
        <f t="shared" ca="1" si="283"/>
        <v>-3.1995990077902012E-3</v>
      </c>
      <c r="Z2086" s="1">
        <f t="shared" ca="1" si="284"/>
        <v>0.50579265376695759</v>
      </c>
      <c r="AA2086" s="1">
        <f t="shared" ca="1" si="285"/>
        <v>-3.1995990077902012E-3</v>
      </c>
      <c r="AP2086" s="1">
        <v>7.6867338864237524E-3</v>
      </c>
      <c r="AQ2086" s="1">
        <v>2085</v>
      </c>
      <c r="AR2086" s="1">
        <v>-4.1013254915541865E-3</v>
      </c>
    </row>
    <row r="2087" spans="1:44" x14ac:dyDescent="0.3">
      <c r="A2087" s="4">
        <v>39839</v>
      </c>
      <c r="B2087" s="1">
        <v>4326.8701170000004</v>
      </c>
      <c r="C2087" s="1">
        <f t="shared" si="286"/>
        <v>7.9802449501696789E-4</v>
      </c>
      <c r="D2087" s="1">
        <f t="shared" si="279"/>
        <v>1.0150580120901992E-3</v>
      </c>
      <c r="V2087" s="1">
        <f t="shared" ca="1" si="280"/>
        <v>0.61335987005446535</v>
      </c>
      <c r="W2087" s="1">
        <f t="shared" ca="1" si="281"/>
        <v>8.6426054377470047E-3</v>
      </c>
      <c r="X2087" s="1">
        <f t="shared" ca="1" si="282"/>
        <v>0.26946034068190483</v>
      </c>
      <c r="Y2087" s="1">
        <f t="shared" ca="1" si="283"/>
        <v>-4.9155675769800991E-3</v>
      </c>
      <c r="Z2087" s="1">
        <f t="shared" ca="1" si="284"/>
        <v>0.66077989601643938</v>
      </c>
      <c r="AA2087" s="1">
        <f t="shared" ca="1" si="285"/>
        <v>-4.9155675769800991E-3</v>
      </c>
      <c r="AP2087" s="1">
        <v>2.0328005426589199E-3</v>
      </c>
      <c r="AQ2087" s="1">
        <v>2086</v>
      </c>
      <c r="AR2087" s="1">
        <v>-4.0944082313244196E-3</v>
      </c>
    </row>
    <row r="2088" spans="1:44" x14ac:dyDescent="0.3">
      <c r="A2088" s="4">
        <v>39836</v>
      </c>
      <c r="B2088" s="1">
        <v>4178.9399409999996</v>
      </c>
      <c r="C2088" s="1">
        <f t="shared" si="286"/>
        <v>-3.4188725799462388E-2</v>
      </c>
      <c r="D2088" s="1">
        <f t="shared" si="279"/>
        <v>-3.3971692282389158E-2</v>
      </c>
      <c r="V2088" s="1">
        <f t="shared" ca="1" si="280"/>
        <v>9.8073237068027175E-2</v>
      </c>
      <c r="W2088" s="1">
        <f t="shared" ca="1" si="281"/>
        <v>-3.877825709398388E-2</v>
      </c>
      <c r="X2088" s="1">
        <f t="shared" ca="1" si="282"/>
        <v>0.6219634035183037</v>
      </c>
      <c r="Y2088" s="1">
        <f t="shared" ca="1" si="283"/>
        <v>2.4851318055072124E-3</v>
      </c>
      <c r="Z2088" s="1">
        <f t="shared" ca="1" si="284"/>
        <v>0.93173492117875012</v>
      </c>
      <c r="AA2088" s="1">
        <f t="shared" ca="1" si="285"/>
        <v>2.4851318055072124E-3</v>
      </c>
      <c r="AP2088" s="1">
        <v>4.5623013249408689E-3</v>
      </c>
      <c r="AQ2088" s="1">
        <v>2087</v>
      </c>
      <c r="AR2088" s="1">
        <v>-4.0871621797239892E-3</v>
      </c>
    </row>
    <row r="2089" spans="1:44" x14ac:dyDescent="0.3">
      <c r="A2089" s="4">
        <v>39835</v>
      </c>
      <c r="B2089" s="1">
        <v>4219.419922</v>
      </c>
      <c r="C2089" s="1">
        <f t="shared" si="286"/>
        <v>9.686662543973712E-3</v>
      </c>
      <c r="D2089" s="1">
        <f t="shared" si="279"/>
        <v>9.9036960610469436E-3</v>
      </c>
      <c r="V2089" s="1">
        <f t="shared" ca="1" si="280"/>
        <v>0.14803525302703668</v>
      </c>
      <c r="W2089" s="1">
        <f t="shared" ca="1" si="281"/>
        <v>-3.134691457097722E-2</v>
      </c>
      <c r="X2089" s="1">
        <f t="shared" ca="1" si="282"/>
        <v>0.15134150737145191</v>
      </c>
      <c r="Y2089" s="1">
        <f t="shared" ca="1" si="283"/>
        <v>-8.2455745894771584E-3</v>
      </c>
      <c r="Z2089" s="1">
        <f t="shared" ca="1" si="284"/>
        <v>0.58597574119082874</v>
      </c>
      <c r="AA2089" s="1">
        <f t="shared" ca="1" si="285"/>
        <v>-8.2455745894771584E-3</v>
      </c>
      <c r="AP2089" s="1">
        <v>3.8198927765362698E-3</v>
      </c>
      <c r="AQ2089" s="1">
        <v>2088</v>
      </c>
      <c r="AR2089" s="1">
        <v>-4.0864885383153429E-3</v>
      </c>
    </row>
    <row r="2090" spans="1:44" x14ac:dyDescent="0.3">
      <c r="A2090" s="4">
        <v>39834</v>
      </c>
      <c r="B2090" s="1">
        <v>4261.1499020000001</v>
      </c>
      <c r="C2090" s="1">
        <f t="shared" si="286"/>
        <v>9.8899803222761741E-3</v>
      </c>
      <c r="D2090" s="1">
        <f t="shared" si="279"/>
        <v>1.0107013839349406E-2</v>
      </c>
      <c r="V2090" s="1">
        <f t="shared" ca="1" si="280"/>
        <v>0.6749105976901083</v>
      </c>
      <c r="W2090" s="1">
        <f t="shared" ca="1" si="281"/>
        <v>1.3605414163966878E-2</v>
      </c>
      <c r="X2090" s="1">
        <f t="shared" ca="1" si="282"/>
        <v>0.85640811567445563</v>
      </c>
      <c r="Y2090" s="1">
        <f t="shared" ca="1" si="283"/>
        <v>8.5145598608061014E-3</v>
      </c>
      <c r="Z2090" s="1">
        <f t="shared" ca="1" si="284"/>
        <v>0.53506834873142939</v>
      </c>
      <c r="AA2090" s="1">
        <f t="shared" ca="1" si="285"/>
        <v>8.5145598608061014E-3</v>
      </c>
      <c r="AP2090" s="1">
        <v>-1.0043761866987223E-2</v>
      </c>
      <c r="AQ2090" s="1">
        <v>2089</v>
      </c>
      <c r="AR2090" s="1">
        <v>-4.0855435746318114E-3</v>
      </c>
    </row>
    <row r="2091" spans="1:44" x14ac:dyDescent="0.3">
      <c r="A2091" s="4">
        <v>39833</v>
      </c>
      <c r="B2091" s="1">
        <v>4239.8500979999999</v>
      </c>
      <c r="C2091" s="1">
        <f t="shared" si="286"/>
        <v>-4.998604717004443E-3</v>
      </c>
      <c r="D2091" s="1">
        <f t="shared" si="279"/>
        <v>-4.7815711999312114E-3</v>
      </c>
      <c r="V2091" s="1">
        <f t="shared" ca="1" si="280"/>
        <v>8.1636865388409197E-3</v>
      </c>
      <c r="W2091" s="1">
        <f t="shared" ca="1" si="281"/>
        <v>-7.2045427535132087E-2</v>
      </c>
      <c r="X2091" s="1">
        <f t="shared" ca="1" si="282"/>
        <v>0.46462439821779622</v>
      </c>
      <c r="Y2091" s="1">
        <f t="shared" ca="1" si="283"/>
        <v>-7.1032008767070323E-4</v>
      </c>
      <c r="Z2091" s="1">
        <f t="shared" ca="1" si="284"/>
        <v>0.24222099239843264</v>
      </c>
      <c r="AA2091" s="1">
        <f t="shared" ca="1" si="285"/>
        <v>-7.1032008767070323E-4</v>
      </c>
      <c r="AP2091" s="1">
        <v>1.172007166323924E-2</v>
      </c>
      <c r="AQ2091" s="1">
        <v>2090</v>
      </c>
      <c r="AR2091" s="1">
        <v>-4.0842327950492054E-3</v>
      </c>
    </row>
    <row r="2092" spans="1:44" x14ac:dyDescent="0.3">
      <c r="A2092" s="4">
        <v>39832</v>
      </c>
      <c r="B2092" s="1">
        <v>4316.1401370000003</v>
      </c>
      <c r="C2092" s="1">
        <f t="shared" si="286"/>
        <v>1.7993569875498092E-2</v>
      </c>
      <c r="D2092" s="1">
        <f t="shared" si="279"/>
        <v>1.8210603392571321E-2</v>
      </c>
      <c r="V2092" s="1">
        <f t="shared" ca="1" si="280"/>
        <v>0.55075449493618556</v>
      </c>
      <c r="W2092" s="1">
        <f t="shared" ca="1" si="281"/>
        <v>3.827034175692399E-3</v>
      </c>
      <c r="X2092" s="1">
        <f t="shared" ca="1" si="282"/>
        <v>0.23084106333785892</v>
      </c>
      <c r="Y2092" s="1">
        <f t="shared" ca="1" si="283"/>
        <v>-5.888638511216778E-3</v>
      </c>
      <c r="Z2092" s="1">
        <f t="shared" ca="1" si="284"/>
        <v>0.27100483366489114</v>
      </c>
      <c r="AA2092" s="1">
        <f t="shared" ca="1" si="285"/>
        <v>-5.888638511216778E-3</v>
      </c>
      <c r="AP2092" s="1">
        <v>-4.9698462834502658E-3</v>
      </c>
      <c r="AQ2092" s="1">
        <v>2091</v>
      </c>
      <c r="AR2092" s="1">
        <v>-4.0810703608212566E-3</v>
      </c>
    </row>
    <row r="2093" spans="1:44" x14ac:dyDescent="0.3">
      <c r="A2093" s="4">
        <v>39829</v>
      </c>
      <c r="B2093" s="1">
        <v>4366.2797849999997</v>
      </c>
      <c r="C2093" s="1">
        <f t="shared" si="286"/>
        <v>1.161677943915179E-2</v>
      </c>
      <c r="D2093" s="1">
        <f t="shared" si="279"/>
        <v>1.1833812956225022E-2</v>
      </c>
      <c r="V2093" s="1">
        <f t="shared" ca="1" si="280"/>
        <v>0.74328729566196583</v>
      </c>
      <c r="W2093" s="1">
        <f t="shared" ca="1" si="281"/>
        <v>1.9605399432529477E-2</v>
      </c>
      <c r="X2093" s="1">
        <f t="shared" ca="1" si="282"/>
        <v>0.1966995976023278</v>
      </c>
      <c r="Y2093" s="1">
        <f t="shared" ca="1" si="283"/>
        <v>-6.8277531031429835E-3</v>
      </c>
      <c r="Z2093" s="1">
        <f t="shared" ca="1" si="284"/>
        <v>0.14257219903776863</v>
      </c>
      <c r="AA2093" s="1">
        <f t="shared" ca="1" si="285"/>
        <v>-6.8277531031429835E-3</v>
      </c>
      <c r="AP2093" s="1">
        <v>6.1858473687055682E-3</v>
      </c>
      <c r="AQ2093" s="1">
        <v>2092</v>
      </c>
      <c r="AR2093" s="1">
        <v>-4.0794503259101887E-3</v>
      </c>
    </row>
    <row r="2094" spans="1:44" x14ac:dyDescent="0.3">
      <c r="A2094" s="4">
        <v>39828</v>
      </c>
      <c r="B2094" s="1">
        <v>4336.7299800000001</v>
      </c>
      <c r="C2094" s="1">
        <f t="shared" si="286"/>
        <v>-6.7677305292060327E-3</v>
      </c>
      <c r="D2094" s="1">
        <f t="shared" si="279"/>
        <v>-6.5506970121328011E-3</v>
      </c>
      <c r="V2094" s="1">
        <f t="shared" ca="1" si="280"/>
        <v>0.93676861489443142</v>
      </c>
      <c r="W2094" s="1">
        <f t="shared" ca="1" si="281"/>
        <v>4.5846014334587078E-2</v>
      </c>
      <c r="X2094" s="1">
        <f t="shared" ca="1" si="282"/>
        <v>0.7049960320469788</v>
      </c>
      <c r="Y2094" s="1">
        <f t="shared" ca="1" si="283"/>
        <v>4.3105962412263409E-3</v>
      </c>
      <c r="Z2094" s="1">
        <f t="shared" ca="1" si="284"/>
        <v>0.43995722058158804</v>
      </c>
      <c r="AA2094" s="1">
        <f t="shared" ca="1" si="285"/>
        <v>4.3105962412263409E-3</v>
      </c>
      <c r="AP2094" s="1">
        <v>-8.7617611382136021E-4</v>
      </c>
      <c r="AQ2094" s="1">
        <v>2093</v>
      </c>
      <c r="AR2094" s="1">
        <v>-4.0756262480090488E-3</v>
      </c>
    </row>
    <row r="2095" spans="1:44" x14ac:dyDescent="0.3">
      <c r="A2095" s="4">
        <v>39827</v>
      </c>
      <c r="B2095" s="1">
        <v>4422.3500979999999</v>
      </c>
      <c r="C2095" s="1">
        <f t="shared" si="286"/>
        <v>1.9743013375252801E-2</v>
      </c>
      <c r="D2095" s="1">
        <f t="shared" si="279"/>
        <v>1.9960046892326031E-2</v>
      </c>
      <c r="V2095" s="1">
        <f t="shared" ca="1" si="280"/>
        <v>0.18391228251378389</v>
      </c>
      <c r="W2095" s="1">
        <f t="shared" ca="1" si="281"/>
        <v>-2.7016672831519824E-2</v>
      </c>
      <c r="X2095" s="1">
        <f t="shared" ca="1" si="282"/>
        <v>0.32379103246873819</v>
      </c>
      <c r="Y2095" s="1">
        <f t="shared" ca="1" si="283"/>
        <v>-3.6569903948148429E-3</v>
      </c>
      <c r="Z2095" s="1">
        <f t="shared" ca="1" si="284"/>
        <v>0.69391461444278268</v>
      </c>
      <c r="AA2095" s="1">
        <f t="shared" ca="1" si="285"/>
        <v>-3.6569903948148429E-3</v>
      </c>
      <c r="AP2095" s="1">
        <v>6.3641265100909108E-3</v>
      </c>
      <c r="AQ2095" s="1">
        <v>2094</v>
      </c>
      <c r="AR2095" s="1">
        <v>-4.0754501142907431E-3</v>
      </c>
    </row>
    <row r="2096" spans="1:44" x14ac:dyDescent="0.3">
      <c r="A2096" s="4">
        <v>39826</v>
      </c>
      <c r="B2096" s="1">
        <v>4636.9399409999996</v>
      </c>
      <c r="C2096" s="1">
        <f t="shared" si="286"/>
        <v>4.8523938232987847E-2</v>
      </c>
      <c r="D2096" s="1">
        <f t="shared" si="279"/>
        <v>4.8740971750061077E-2</v>
      </c>
      <c r="V2096" s="1">
        <f t="shared" ca="1" si="280"/>
        <v>0.18604433380090657</v>
      </c>
      <c r="W2096" s="1">
        <f t="shared" ca="1" si="281"/>
        <v>-2.6777034097841872E-2</v>
      </c>
      <c r="X2096" s="1">
        <f t="shared" ca="1" si="282"/>
        <v>0.89618591287583516</v>
      </c>
      <c r="Y2096" s="1">
        <f t="shared" ca="1" si="283"/>
        <v>1.0080913471013605E-2</v>
      </c>
      <c r="Z2096" s="1">
        <f t="shared" ca="1" si="284"/>
        <v>0.15388208504284318</v>
      </c>
      <c r="AA2096" s="1">
        <f t="shared" ca="1" si="285"/>
        <v>1.0080913471013605E-2</v>
      </c>
      <c r="AP2096" s="1">
        <v>5.8390681147690304E-3</v>
      </c>
      <c r="AQ2096" s="1">
        <v>2095</v>
      </c>
      <c r="AR2096" s="1">
        <v>-4.0723735007847936E-3</v>
      </c>
    </row>
    <row r="2097" spans="1:44" x14ac:dyDescent="0.3">
      <c r="A2097" s="4">
        <v>39825</v>
      </c>
      <c r="B2097" s="1">
        <v>4719.6201170000004</v>
      </c>
      <c r="C2097" s="1">
        <f t="shared" si="286"/>
        <v>1.783076275561378E-2</v>
      </c>
      <c r="D2097" s="1">
        <f t="shared" si="279"/>
        <v>1.804779627268701E-2</v>
      </c>
      <c r="V2097" s="1">
        <f t="shared" ca="1" si="280"/>
        <v>0.26775772315264068</v>
      </c>
      <c r="W2097" s="1">
        <f t="shared" ca="1" si="281"/>
        <v>-1.8588260601216631E-2</v>
      </c>
      <c r="X2097" s="1">
        <f t="shared" ca="1" si="282"/>
        <v>0.10665273384239904</v>
      </c>
      <c r="Y2097" s="1">
        <f t="shared" ca="1" si="283"/>
        <v>-9.9562203698460843E-3</v>
      </c>
      <c r="Z2097" s="1">
        <f t="shared" ca="1" si="284"/>
        <v>0.12790302057442093</v>
      </c>
      <c r="AA2097" s="1">
        <f t="shared" ca="1" si="285"/>
        <v>-9.9562203698460843E-3</v>
      </c>
      <c r="AP2097" s="1">
        <v>-1.6297268326285901E-2</v>
      </c>
      <c r="AQ2097" s="1">
        <v>2096</v>
      </c>
      <c r="AR2097" s="1">
        <v>-4.0714834241859857E-3</v>
      </c>
    </row>
    <row r="2098" spans="1:44" x14ac:dyDescent="0.3">
      <c r="A2098" s="4">
        <v>39822</v>
      </c>
      <c r="B2098" s="1">
        <v>4783.8901370000003</v>
      </c>
      <c r="C2098" s="1">
        <f t="shared" si="286"/>
        <v>1.3617625657730437E-2</v>
      </c>
      <c r="D2098" s="1">
        <f t="shared" si="279"/>
        <v>1.3834659174803669E-2</v>
      </c>
      <c r="V2098" s="1">
        <f t="shared" ca="1" si="280"/>
        <v>0.61274642489235231</v>
      </c>
      <c r="W2098" s="1">
        <f t="shared" ca="1" si="281"/>
        <v>8.5945315996878123E-3</v>
      </c>
      <c r="X2098" s="1">
        <f t="shared" ca="1" si="282"/>
        <v>0.96538834472207269</v>
      </c>
      <c r="Y2098" s="1">
        <f t="shared" ca="1" si="283"/>
        <v>1.4535676227911985E-2</v>
      </c>
      <c r="Z2098" s="1">
        <f t="shared" ca="1" si="284"/>
        <v>0.1730791936186753</v>
      </c>
      <c r="AA2098" s="1">
        <f t="shared" ca="1" si="285"/>
        <v>1.4535676227911985E-2</v>
      </c>
      <c r="AP2098" s="1">
        <v>1.0370248430734448E-2</v>
      </c>
      <c r="AQ2098" s="1">
        <v>2097</v>
      </c>
      <c r="AR2098" s="1">
        <v>-4.0676783346695706E-3</v>
      </c>
    </row>
    <row r="2099" spans="1:44" x14ac:dyDescent="0.3">
      <c r="A2099" s="4">
        <v>39821</v>
      </c>
      <c r="B2099" s="1">
        <v>4879.9101559999999</v>
      </c>
      <c r="C2099" s="1">
        <f t="shared" si="286"/>
        <v>2.0071535141945002E-2</v>
      </c>
      <c r="D2099" s="1">
        <f t="shared" si="279"/>
        <v>2.0288568659018232E-2</v>
      </c>
      <c r="V2099" s="1">
        <f t="shared" ca="1" si="280"/>
        <v>0.67334129599702153</v>
      </c>
      <c r="W2099" s="1">
        <f t="shared" ca="1" si="281"/>
        <v>1.3474751434665932E-2</v>
      </c>
      <c r="X2099" s="1">
        <f t="shared" ca="1" si="282"/>
        <v>0.50759643356303275</v>
      </c>
      <c r="Y2099" s="1">
        <f t="shared" ca="1" si="283"/>
        <v>1.5234068770825592E-4</v>
      </c>
      <c r="Z2099" s="1">
        <f t="shared" ca="1" si="284"/>
        <v>0.1297927233469105</v>
      </c>
      <c r="AA2099" s="1">
        <f t="shared" ca="1" si="285"/>
        <v>1.5234068770825592E-4</v>
      </c>
      <c r="AP2099" s="1">
        <v>1.202640845786777E-2</v>
      </c>
      <c r="AQ2099" s="1">
        <v>2098</v>
      </c>
      <c r="AR2099" s="1">
        <v>-4.0669573517409865E-3</v>
      </c>
    </row>
    <row r="2100" spans="1:44" x14ac:dyDescent="0.3">
      <c r="A2100" s="4">
        <v>39820</v>
      </c>
      <c r="B2100" s="1">
        <v>4937.4702150000003</v>
      </c>
      <c r="C2100" s="1">
        <f t="shared" si="286"/>
        <v>1.1795311216791256E-2</v>
      </c>
      <c r="D2100" s="1">
        <f t="shared" si="279"/>
        <v>1.2012344733864488E-2</v>
      </c>
      <c r="V2100" s="1">
        <f t="shared" ca="1" si="280"/>
        <v>0.78678856472603098</v>
      </c>
      <c r="W2100" s="1">
        <f t="shared" ca="1" si="281"/>
        <v>2.3859832753858494E-2</v>
      </c>
      <c r="X2100" s="1">
        <f t="shared" ca="1" si="282"/>
        <v>0.49752952939811279</v>
      </c>
      <c r="Y2100" s="1">
        <f t="shared" ca="1" si="283"/>
        <v>-4.9540728329685777E-5</v>
      </c>
      <c r="Z2100" s="1">
        <f t="shared" ca="1" si="284"/>
        <v>0.78563733506630962</v>
      </c>
      <c r="AA2100" s="1">
        <f t="shared" ca="1" si="285"/>
        <v>-4.9540728329685777E-5</v>
      </c>
      <c r="AP2100" s="1">
        <v>-2.9099742203886579E-3</v>
      </c>
      <c r="AQ2100" s="1">
        <v>2099</v>
      </c>
      <c r="AR2100" s="1">
        <v>-4.0637205670378818E-3</v>
      </c>
    </row>
    <row r="2101" spans="1:44" x14ac:dyDescent="0.3">
      <c r="A2101" s="4">
        <v>39819</v>
      </c>
      <c r="B2101" s="1">
        <v>5026.3100590000004</v>
      </c>
      <c r="C2101" s="1">
        <f t="shared" si="286"/>
        <v>1.7992988338462326E-2</v>
      </c>
      <c r="D2101" s="1">
        <f t="shared" si="279"/>
        <v>1.8210021855535555E-2</v>
      </c>
      <c r="V2101" s="1">
        <f t="shared" ca="1" si="280"/>
        <v>0.97028514089610185</v>
      </c>
      <c r="W2101" s="1">
        <f t="shared" ca="1" si="281"/>
        <v>5.6550026577723858E-2</v>
      </c>
      <c r="X2101" s="1">
        <f t="shared" ca="1" si="282"/>
        <v>0.68962973961989349</v>
      </c>
      <c r="Y2101" s="1">
        <f t="shared" ca="1" si="283"/>
        <v>3.9584088799896368E-3</v>
      </c>
      <c r="Z2101" s="1">
        <f t="shared" ca="1" si="284"/>
        <v>0.4726028168233436</v>
      </c>
      <c r="AA2101" s="1">
        <f t="shared" ca="1" si="285"/>
        <v>3.9584088799896368E-3</v>
      </c>
      <c r="AP2101" s="1">
        <v>4.7930176478801533E-3</v>
      </c>
      <c r="AQ2101" s="1">
        <v>2100</v>
      </c>
      <c r="AR2101" s="1">
        <v>-4.0622187482274291E-3</v>
      </c>
    </row>
    <row r="2102" spans="1:44" x14ac:dyDescent="0.3">
      <c r="A2102" s="4">
        <v>39818</v>
      </c>
      <c r="B2102" s="1">
        <v>4983.9902339999999</v>
      </c>
      <c r="C2102" s="1">
        <f t="shared" si="286"/>
        <v>-8.4196606463271279E-3</v>
      </c>
      <c r="D2102" s="1">
        <f t="shared" si="279"/>
        <v>-8.2026271292538963E-3</v>
      </c>
      <c r="V2102" s="1">
        <f t="shared" ca="1" si="280"/>
        <v>0.43791776529465687</v>
      </c>
      <c r="W2102" s="1">
        <f t="shared" ca="1" si="281"/>
        <v>-4.687516586853205E-3</v>
      </c>
      <c r="X2102" s="1">
        <f t="shared" ca="1" si="282"/>
        <v>0.30780276146916119</v>
      </c>
      <c r="Y2102" s="1">
        <f t="shared" ca="1" si="283"/>
        <v>-4.0167051142186491E-3</v>
      </c>
      <c r="Z2102" s="1">
        <f t="shared" ca="1" si="284"/>
        <v>0.13782912815564619</v>
      </c>
      <c r="AA2102" s="1">
        <f t="shared" ca="1" si="285"/>
        <v>-4.0167051142186491E-3</v>
      </c>
      <c r="AP2102" s="1">
        <v>1.63557607755897E-3</v>
      </c>
      <c r="AQ2102" s="1">
        <v>2101</v>
      </c>
      <c r="AR2102" s="1">
        <v>-4.061134711422389E-3</v>
      </c>
    </row>
    <row r="2103" spans="1:44" x14ac:dyDescent="0.3">
      <c r="A2103" s="4">
        <v>39815</v>
      </c>
      <c r="B2103" s="1">
        <v>4973.0698240000002</v>
      </c>
      <c r="C2103" s="1">
        <f t="shared" si="286"/>
        <v>-2.1910977925884353E-3</v>
      </c>
      <c r="D2103" s="1">
        <f t="shared" si="279"/>
        <v>-1.9740642755152042E-3</v>
      </c>
      <c r="V2103" s="1">
        <f t="shared" ca="1" si="280"/>
        <v>0.55876880986636235</v>
      </c>
      <c r="W2103" s="1">
        <f t="shared" ca="1" si="281"/>
        <v>4.4354531821078598E-3</v>
      </c>
      <c r="X2103" s="1">
        <f t="shared" ca="1" si="282"/>
        <v>6.7580518430531922E-2</v>
      </c>
      <c r="Y2103" s="1">
        <f t="shared" ca="1" si="283"/>
        <v>-1.1952446352483742E-2</v>
      </c>
      <c r="Z2103" s="1">
        <f t="shared" ca="1" si="284"/>
        <v>2.5086815224351855E-2</v>
      </c>
      <c r="AA2103" s="1">
        <f t="shared" ca="1" si="285"/>
        <v>4.4354531821078598E-3</v>
      </c>
      <c r="AP2103" s="1">
        <v>-2.5171093212645159E-3</v>
      </c>
      <c r="AQ2103" s="1">
        <v>2102</v>
      </c>
      <c r="AR2103" s="1">
        <v>-4.055902094565066E-3</v>
      </c>
    </row>
    <row r="2104" spans="1:44" x14ac:dyDescent="0.3">
      <c r="A2104" s="4">
        <v>39812</v>
      </c>
      <c r="B2104" s="1">
        <v>4810.2001950000003</v>
      </c>
      <c r="C2104" s="1">
        <f t="shared" si="286"/>
        <v>-3.2750320177286095E-2</v>
      </c>
      <c r="D2104" s="1">
        <f t="shared" si="279"/>
        <v>-3.2533286660212865E-2</v>
      </c>
      <c r="V2104" s="1">
        <f t="shared" ca="1" si="280"/>
        <v>0.97186550095823176</v>
      </c>
      <c r="W2104" s="1">
        <f t="shared" ca="1" si="281"/>
        <v>5.7268393956246409E-2</v>
      </c>
      <c r="X2104" s="1">
        <f t="shared" ca="1" si="282"/>
        <v>0.98348083188589963</v>
      </c>
      <c r="Y2104" s="1">
        <f t="shared" ca="1" si="283"/>
        <v>1.7052936858534606E-2</v>
      </c>
      <c r="Z2104" s="1">
        <f t="shared" ca="1" si="284"/>
        <v>0.73436824705827985</v>
      </c>
      <c r="AA2104" s="1">
        <f t="shared" ca="1" si="285"/>
        <v>1.7052936858534606E-2</v>
      </c>
      <c r="AP2104" s="1">
        <v>-1.2987540069938651E-2</v>
      </c>
      <c r="AQ2104" s="1">
        <v>2103</v>
      </c>
      <c r="AR2104" s="1">
        <v>-4.0523367231818427E-3</v>
      </c>
    </row>
    <row r="2105" spans="1:44" x14ac:dyDescent="0.3">
      <c r="A2105" s="4">
        <v>39811</v>
      </c>
      <c r="B2105" s="1">
        <v>4704.8598629999997</v>
      </c>
      <c r="C2105" s="1">
        <f t="shared" si="286"/>
        <v>-2.1899365458738596E-2</v>
      </c>
      <c r="D2105" s="1">
        <f t="shared" si="279"/>
        <v>-2.1682331941665366E-2</v>
      </c>
      <c r="V2105" s="1">
        <f t="shared" ca="1" si="280"/>
        <v>0.6462762403940715</v>
      </c>
      <c r="W2105" s="1">
        <f t="shared" ca="1" si="281"/>
        <v>1.1258590397810849E-2</v>
      </c>
      <c r="X2105" s="1">
        <f t="shared" ca="1" si="282"/>
        <v>0.58432707699455266</v>
      </c>
      <c r="Y2105" s="1">
        <f t="shared" ca="1" si="283"/>
        <v>1.7038063225292416E-3</v>
      </c>
      <c r="Z2105" s="1">
        <f t="shared" ca="1" si="284"/>
        <v>0.23849307933818531</v>
      </c>
      <c r="AA2105" s="1">
        <f t="shared" ca="1" si="285"/>
        <v>1.7038063225292416E-3</v>
      </c>
      <c r="AP2105" s="1">
        <v>4.4960051113787786E-3</v>
      </c>
      <c r="AQ2105" s="1">
        <v>2104</v>
      </c>
      <c r="AR2105" s="1">
        <v>-4.0519571648852445E-3</v>
      </c>
    </row>
    <row r="2106" spans="1:44" x14ac:dyDescent="0.3">
      <c r="A2106" s="4">
        <v>39808</v>
      </c>
      <c r="B2106" s="1">
        <v>4629.3798829999996</v>
      </c>
      <c r="C2106" s="1">
        <f t="shared" si="286"/>
        <v>-1.6042981554794094E-2</v>
      </c>
      <c r="D2106" s="1">
        <f t="shared" si="279"/>
        <v>-1.5825948037720864E-2</v>
      </c>
      <c r="V2106" s="1">
        <f t="shared" ca="1" si="280"/>
        <v>0.69830948377123658</v>
      </c>
      <c r="W2106" s="1">
        <f t="shared" ca="1" si="281"/>
        <v>1.5586337448810593E-2</v>
      </c>
      <c r="X2106" s="1">
        <f t="shared" ca="1" si="282"/>
        <v>0.62362043114939247</v>
      </c>
      <c r="Y2106" s="1">
        <f t="shared" ca="1" si="283"/>
        <v>2.5200265115739111E-3</v>
      </c>
      <c r="Z2106" s="1">
        <f t="shared" ca="1" si="284"/>
        <v>0.40484730939048563</v>
      </c>
      <c r="AA2106" s="1">
        <f t="shared" ca="1" si="285"/>
        <v>2.5200265115739111E-3</v>
      </c>
      <c r="AP2106" s="1">
        <v>1.4365916867198564E-2</v>
      </c>
      <c r="AQ2106" s="1">
        <v>2105</v>
      </c>
      <c r="AR2106" s="1">
        <v>-4.0482315100108341E-3</v>
      </c>
    </row>
    <row r="2107" spans="1:44" x14ac:dyDescent="0.3">
      <c r="A2107" s="4">
        <v>39806</v>
      </c>
      <c r="B2107" s="1">
        <v>4629.3798829999996</v>
      </c>
      <c r="C2107" s="1">
        <f t="shared" si="286"/>
        <v>0</v>
      </c>
      <c r="D2107" s="1">
        <f t="shared" si="279"/>
        <v>2.1703351707323131E-4</v>
      </c>
      <c r="V2107" s="1">
        <f t="shared" ca="1" si="280"/>
        <v>0.96731430197907864</v>
      </c>
      <c r="W2107" s="1">
        <f t="shared" ca="1" si="281"/>
        <v>5.5281293253333259E-2</v>
      </c>
      <c r="X2107" s="1">
        <f t="shared" ca="1" si="282"/>
        <v>0.4160745650456712</v>
      </c>
      <c r="Y2107" s="1">
        <f t="shared" ca="1" si="283"/>
        <v>-1.6955683364740103E-3</v>
      </c>
      <c r="Z2107" s="1">
        <f t="shared" ca="1" si="284"/>
        <v>0.20015459400876789</v>
      </c>
      <c r="AA2107" s="1">
        <f t="shared" ca="1" si="285"/>
        <v>-1.6955683364740103E-3</v>
      </c>
      <c r="AP2107" s="1">
        <v>5.7017898843791665E-4</v>
      </c>
      <c r="AQ2107" s="1">
        <v>2106</v>
      </c>
      <c r="AR2107" s="1">
        <v>-4.0455847738589974E-3</v>
      </c>
    </row>
    <row r="2108" spans="1:44" x14ac:dyDescent="0.3">
      <c r="A2108" s="4">
        <v>39805</v>
      </c>
      <c r="B2108" s="1">
        <v>4629.3798829999996</v>
      </c>
      <c r="C2108" s="1">
        <f t="shared" si="286"/>
        <v>0</v>
      </c>
      <c r="D2108" s="1">
        <f t="shared" si="279"/>
        <v>2.1703351707323131E-4</v>
      </c>
      <c r="V2108" s="1">
        <f t="shared" ca="1" si="280"/>
        <v>0.11277287550144033</v>
      </c>
      <c r="W2108" s="1">
        <f t="shared" ca="1" si="281"/>
        <v>-3.6357384851281413E-2</v>
      </c>
      <c r="X2108" s="1">
        <f t="shared" ca="1" si="282"/>
        <v>0.23277581369940992</v>
      </c>
      <c r="Y2108" s="1">
        <f t="shared" ca="1" si="283"/>
        <v>-5.837887267541057E-3</v>
      </c>
      <c r="Z2108" s="1">
        <f t="shared" ca="1" si="284"/>
        <v>0.82236742434858146</v>
      </c>
      <c r="AA2108" s="1">
        <f t="shared" ca="1" si="285"/>
        <v>-5.837887267541057E-3</v>
      </c>
      <c r="AP2108" s="1">
        <v>-8.491104130381674E-4</v>
      </c>
      <c r="AQ2108" s="1">
        <v>2107</v>
      </c>
      <c r="AR2108" s="1">
        <v>-4.0452987078122369E-3</v>
      </c>
    </row>
    <row r="2109" spans="1:44" x14ac:dyDescent="0.3">
      <c r="A2109" s="4">
        <v>39804</v>
      </c>
      <c r="B2109" s="1">
        <v>4639.0200199999999</v>
      </c>
      <c r="C2109" s="1">
        <f t="shared" si="286"/>
        <v>2.0823819266595112E-3</v>
      </c>
      <c r="D2109" s="1">
        <f t="shared" si="279"/>
        <v>2.2994154437327424E-3</v>
      </c>
      <c r="V2109" s="1">
        <f t="shared" ca="1" si="280"/>
        <v>0.3314617721929326</v>
      </c>
      <c r="W2109" s="1">
        <f t="shared" ca="1" si="281"/>
        <v>-1.3076410429122588E-2</v>
      </c>
      <c r="X2109" s="1">
        <f t="shared" ca="1" si="282"/>
        <v>0.5394093682519111</v>
      </c>
      <c r="Y2109" s="1">
        <f t="shared" ca="1" si="283"/>
        <v>7.9156680970086306E-4</v>
      </c>
      <c r="Z2109" s="1">
        <f t="shared" ca="1" si="284"/>
        <v>0.30332963553962189</v>
      </c>
      <c r="AA2109" s="1">
        <f t="shared" ca="1" si="285"/>
        <v>7.9156680970086306E-4</v>
      </c>
      <c r="AP2109" s="1">
        <v>2.008899096979092E-3</v>
      </c>
      <c r="AQ2109" s="1">
        <v>2108</v>
      </c>
      <c r="AR2109" s="1">
        <v>-4.0446724035923965E-3</v>
      </c>
    </row>
    <row r="2110" spans="1:44" x14ac:dyDescent="0.3">
      <c r="A2110" s="4">
        <v>39801</v>
      </c>
      <c r="B2110" s="1">
        <v>4696.7001950000003</v>
      </c>
      <c r="C2110" s="1">
        <f t="shared" si="286"/>
        <v>1.2433698227497715E-2</v>
      </c>
      <c r="D2110" s="1">
        <f t="shared" si="279"/>
        <v>1.2650731744570947E-2</v>
      </c>
      <c r="V2110" s="1">
        <f t="shared" ca="1" si="280"/>
        <v>0.52783095996877605</v>
      </c>
      <c r="W2110" s="1">
        <f t="shared" ca="1" si="281"/>
        <v>2.0945565896690011E-3</v>
      </c>
      <c r="X2110" s="1">
        <f t="shared" ca="1" si="282"/>
        <v>0.83292862793844546</v>
      </c>
      <c r="Y2110" s="1">
        <f t="shared" ca="1" si="283"/>
        <v>7.7264243666465698E-3</v>
      </c>
      <c r="Z2110" s="1">
        <f t="shared" ca="1" si="284"/>
        <v>0.64252011885659999</v>
      </c>
      <c r="AA2110" s="1">
        <f t="shared" ca="1" si="285"/>
        <v>7.7264243666465698E-3</v>
      </c>
      <c r="AP2110" s="1">
        <v>-5.4806326315942873E-3</v>
      </c>
      <c r="AQ2110" s="1">
        <v>2109</v>
      </c>
      <c r="AR2110" s="1">
        <v>-4.0421251939063646E-3</v>
      </c>
    </row>
    <row r="2111" spans="1:44" x14ac:dyDescent="0.3">
      <c r="A2111" s="4">
        <v>39800</v>
      </c>
      <c r="B2111" s="1">
        <v>4756.3999020000001</v>
      </c>
      <c r="C2111" s="1">
        <f t="shared" si="286"/>
        <v>1.271098952910699E-2</v>
      </c>
      <c r="D2111" s="1">
        <f t="shared" si="279"/>
        <v>1.2928023046180221E-2</v>
      </c>
      <c r="V2111" s="1">
        <f t="shared" ca="1" si="280"/>
        <v>0.88884534241216429</v>
      </c>
      <c r="W2111" s="1">
        <f t="shared" ca="1" si="281"/>
        <v>3.661231371351354E-2</v>
      </c>
      <c r="X2111" s="1">
        <f t="shared" ca="1" si="282"/>
        <v>0.2801051866769394</v>
      </c>
      <c r="Y2111" s="1">
        <f t="shared" ca="1" si="283"/>
        <v>-4.6602324786749359E-3</v>
      </c>
      <c r="Z2111" s="1">
        <f t="shared" ca="1" si="284"/>
        <v>0.70418373153902702</v>
      </c>
      <c r="AA2111" s="1">
        <f t="shared" ca="1" si="285"/>
        <v>-4.6602324786749359E-3</v>
      </c>
      <c r="AP2111" s="1">
        <v>-3.2790893554647126E-3</v>
      </c>
      <c r="AQ2111" s="1">
        <v>2110</v>
      </c>
      <c r="AR2111" s="1">
        <v>-4.0414243861368613E-3</v>
      </c>
    </row>
    <row r="2112" spans="1:44" x14ac:dyDescent="0.3">
      <c r="A2112" s="4">
        <v>39799</v>
      </c>
      <c r="B2112" s="1">
        <v>4708.3798829999996</v>
      </c>
      <c r="C2112" s="1">
        <f t="shared" si="286"/>
        <v>-1.0095875029307092E-2</v>
      </c>
      <c r="D2112" s="1">
        <f t="shared" si="279"/>
        <v>-9.8788415122338605E-3</v>
      </c>
      <c r="V2112" s="1">
        <f t="shared" ca="1" si="280"/>
        <v>0.33749556724422791</v>
      </c>
      <c r="W2112" s="1">
        <f t="shared" ca="1" si="281"/>
        <v>-1.2579236558671205E-2</v>
      </c>
      <c r="X2112" s="1">
        <f t="shared" ca="1" si="282"/>
        <v>0.70770477793988784</v>
      </c>
      <c r="Y2112" s="1">
        <f t="shared" ca="1" si="283"/>
        <v>4.3735349189083167E-3</v>
      </c>
      <c r="Z2112" s="1">
        <f t="shared" ca="1" si="284"/>
        <v>0.29148815339229761</v>
      </c>
      <c r="AA2112" s="1">
        <f t="shared" ca="1" si="285"/>
        <v>4.3735349189083167E-3</v>
      </c>
      <c r="AP2112" s="1">
        <v>3.5814435989557167E-3</v>
      </c>
      <c r="AQ2112" s="1">
        <v>2111</v>
      </c>
      <c r="AR2112" s="1">
        <v>-4.0332156402509015E-3</v>
      </c>
    </row>
    <row r="2113" spans="1:44" x14ac:dyDescent="0.3">
      <c r="A2113" s="4">
        <v>39798</v>
      </c>
      <c r="B2113" s="1">
        <v>4729.9101559999999</v>
      </c>
      <c r="C2113" s="1">
        <f t="shared" si="286"/>
        <v>4.5727561358711016E-3</v>
      </c>
      <c r="D2113" s="1">
        <f t="shared" si="279"/>
        <v>4.7897896529443332E-3</v>
      </c>
      <c r="V2113" s="1">
        <f t="shared" ca="1" si="280"/>
        <v>0.94602735486017142</v>
      </c>
      <c r="W2113" s="1">
        <f t="shared" ca="1" si="281"/>
        <v>4.8224923233750362E-2</v>
      </c>
      <c r="X2113" s="1">
        <f t="shared" ca="1" si="282"/>
        <v>0.64573737987590796</v>
      </c>
      <c r="Y2113" s="1">
        <f t="shared" ca="1" si="283"/>
        <v>2.9906997610855985E-3</v>
      </c>
      <c r="Z2113" s="1">
        <f t="shared" ca="1" si="284"/>
        <v>0.87404910803504865</v>
      </c>
      <c r="AA2113" s="1">
        <f t="shared" ca="1" si="285"/>
        <v>2.9906997610855985E-3</v>
      </c>
      <c r="AP2113" s="1">
        <v>-8.3356701282756868E-3</v>
      </c>
      <c r="AQ2113" s="1">
        <v>2112</v>
      </c>
      <c r="AR2113" s="1">
        <v>-4.0312303525691434E-3</v>
      </c>
    </row>
    <row r="2114" spans="1:44" x14ac:dyDescent="0.3">
      <c r="A2114" s="4">
        <v>39797</v>
      </c>
      <c r="B2114" s="1">
        <v>4654.8198240000002</v>
      </c>
      <c r="C2114" s="1">
        <f t="shared" si="286"/>
        <v>-1.5875636010706452E-2</v>
      </c>
      <c r="D2114" s="1">
        <f t="shared" si="279"/>
        <v>-1.5658602493633222E-2</v>
      </c>
      <c r="V2114" s="1">
        <f t="shared" ca="1" si="280"/>
        <v>0.2387996865789459</v>
      </c>
      <c r="W2114" s="1">
        <f t="shared" ca="1" si="281"/>
        <v>-2.1305068496896794E-2</v>
      </c>
      <c r="X2114" s="1">
        <f t="shared" ca="1" si="282"/>
        <v>0.12229694309360217</v>
      </c>
      <c r="Y2114" s="1">
        <f t="shared" ca="1" si="283"/>
        <v>-9.3086473832473104E-3</v>
      </c>
      <c r="Z2114" s="1">
        <f t="shared" ca="1" si="284"/>
        <v>0.94118641948168258</v>
      </c>
      <c r="AA2114" s="1">
        <f t="shared" ca="1" si="285"/>
        <v>-9.3086473832473104E-3</v>
      </c>
      <c r="AP2114" s="1">
        <v>4.0059522245278704E-3</v>
      </c>
      <c r="AQ2114" s="1">
        <v>2113</v>
      </c>
      <c r="AR2114" s="1">
        <v>-4.0286779706608386E-3</v>
      </c>
    </row>
    <row r="2115" spans="1:44" x14ac:dyDescent="0.3">
      <c r="A2115" s="4">
        <v>39794</v>
      </c>
      <c r="B2115" s="1">
        <v>4663.3701170000004</v>
      </c>
      <c r="C2115" s="1">
        <f t="shared" si="286"/>
        <v>1.8368687346211315E-3</v>
      </c>
      <c r="D2115" s="1">
        <f t="shared" ref="D2115:D2178" si="287">C2115-$P$3</f>
        <v>2.0539022516943626E-3</v>
      </c>
      <c r="V2115" s="1">
        <f t="shared" ref="V2115:V2178" ca="1" si="288">RAND()</f>
        <v>0.77192530636911039</v>
      </c>
      <c r="W2115" s="1">
        <f t="shared" ref="W2115:W2178" ca="1" si="289">_xlfn.NORM.INV(V2115,0,$R$7)</f>
        <v>2.2356071253506443E-2</v>
      </c>
      <c r="X2115" s="1">
        <f t="shared" ref="X2115:X2178" ca="1" si="290">RAND()</f>
        <v>0.15141580611365368</v>
      </c>
      <c r="Y2115" s="1">
        <f t="shared" ref="Y2115:Y2178" ca="1" si="291">_xlfn.NORM.INV(X2115,0,$R$9)</f>
        <v>-8.2430407807967815E-3</v>
      </c>
      <c r="Z2115" s="1">
        <f t="shared" ref="Z2115:Z2178" ca="1" si="292">RAND()</f>
        <v>0.35857183024166295</v>
      </c>
      <c r="AA2115" s="1">
        <f t="shared" ref="AA2115:AA2178" ca="1" si="293">IF(Z2115&lt;$R$11,W2115,Y2115)</f>
        <v>-8.2430407807967815E-3</v>
      </c>
      <c r="AP2115" s="1">
        <v>-8.8711165835393679E-3</v>
      </c>
      <c r="AQ2115" s="1">
        <v>2114</v>
      </c>
      <c r="AR2115" s="1">
        <v>-4.0281625639946896E-3</v>
      </c>
    </row>
    <row r="2116" spans="1:44" x14ac:dyDescent="0.3">
      <c r="A2116" s="4">
        <v>39793</v>
      </c>
      <c r="B2116" s="1">
        <v>4767.2001950000003</v>
      </c>
      <c r="C2116" s="1">
        <f t="shared" ref="C2116:C2179" si="294">(B2116-B2115)/B2115</f>
        <v>2.226503052406122E-2</v>
      </c>
      <c r="D2116" s="1">
        <f t="shared" si="287"/>
        <v>2.248206404113445E-2</v>
      </c>
      <c r="V2116" s="1">
        <f t="shared" ca="1" si="288"/>
        <v>5.3029861364048969E-3</v>
      </c>
      <c r="W2116" s="1">
        <f t="shared" ca="1" si="289"/>
        <v>-7.6662601494723676E-2</v>
      </c>
      <c r="X2116" s="1">
        <f t="shared" ca="1" si="290"/>
        <v>0.13835037720776766</v>
      </c>
      <c r="Y2116" s="1">
        <f t="shared" ca="1" si="291"/>
        <v>-8.702085758080267E-3</v>
      </c>
      <c r="Z2116" s="1">
        <f t="shared" ca="1" si="292"/>
        <v>0.91629361851669699</v>
      </c>
      <c r="AA2116" s="1">
        <f t="shared" ca="1" si="293"/>
        <v>-8.702085758080267E-3</v>
      </c>
      <c r="AP2116" s="1">
        <v>-2.6428806082656182E-3</v>
      </c>
      <c r="AQ2116" s="1">
        <v>2115</v>
      </c>
      <c r="AR2116" s="1">
        <v>-4.0278607842790552E-3</v>
      </c>
    </row>
    <row r="2117" spans="1:44" x14ac:dyDescent="0.3">
      <c r="A2117" s="4">
        <v>39792</v>
      </c>
      <c r="B2117" s="1">
        <v>4804.8798829999996</v>
      </c>
      <c r="C2117" s="1">
        <f t="shared" si="294"/>
        <v>7.9039449695271838E-3</v>
      </c>
      <c r="D2117" s="1">
        <f t="shared" si="287"/>
        <v>8.1209784866004154E-3</v>
      </c>
      <c r="V2117" s="1">
        <f t="shared" ca="1" si="288"/>
        <v>0.561903450760881</v>
      </c>
      <c r="W2117" s="1">
        <f t="shared" ca="1" si="289"/>
        <v>4.6739075994895263E-3</v>
      </c>
      <c r="X2117" s="1">
        <f t="shared" ca="1" si="290"/>
        <v>0.90325992153988666</v>
      </c>
      <c r="Y2117" s="1">
        <f t="shared" ca="1" si="291"/>
        <v>1.0402820585523245E-2</v>
      </c>
      <c r="Z2117" s="1">
        <f t="shared" ca="1" si="292"/>
        <v>0.29075820102502581</v>
      </c>
      <c r="AA2117" s="1">
        <f t="shared" ca="1" si="293"/>
        <v>1.0402820585523245E-2</v>
      </c>
      <c r="AP2117" s="1">
        <v>1.4112415835832398E-2</v>
      </c>
      <c r="AQ2117" s="1">
        <v>2116</v>
      </c>
      <c r="AR2117" s="1">
        <v>-4.0254846957245207E-3</v>
      </c>
    </row>
    <row r="2118" spans="1:44" x14ac:dyDescent="0.3">
      <c r="A2118" s="4">
        <v>39791</v>
      </c>
      <c r="B2118" s="1">
        <v>4779.1098629999997</v>
      </c>
      <c r="C2118" s="1">
        <f t="shared" si="294"/>
        <v>-5.3633016074295763E-3</v>
      </c>
      <c r="D2118" s="1">
        <f t="shared" si="287"/>
        <v>-5.1462680903563447E-3</v>
      </c>
      <c r="V2118" s="1">
        <f t="shared" ca="1" si="288"/>
        <v>0.13203913953583879</v>
      </c>
      <c r="W2118" s="1">
        <f t="shared" ca="1" si="289"/>
        <v>-3.3504110118065963E-2</v>
      </c>
      <c r="X2118" s="1">
        <f t="shared" ca="1" si="290"/>
        <v>0.81574767580312013</v>
      </c>
      <c r="Y2118" s="1">
        <f t="shared" ca="1" si="291"/>
        <v>7.19422331239128E-3</v>
      </c>
      <c r="Z2118" s="1">
        <f t="shared" ca="1" si="292"/>
        <v>0.57105468570726592</v>
      </c>
      <c r="AA2118" s="1">
        <f t="shared" ca="1" si="293"/>
        <v>7.19422331239128E-3</v>
      </c>
      <c r="AP2118" s="1">
        <v>-8.5789242275249519E-3</v>
      </c>
      <c r="AQ2118" s="1">
        <v>2117</v>
      </c>
      <c r="AR2118" s="1">
        <v>-4.0225299001274226E-3</v>
      </c>
    </row>
    <row r="2119" spans="1:44" x14ac:dyDescent="0.3">
      <c r="A2119" s="4">
        <v>39790</v>
      </c>
      <c r="B2119" s="1">
        <v>4715.8798829999996</v>
      </c>
      <c r="C2119" s="1">
        <f t="shared" si="294"/>
        <v>-1.3230493086072015E-2</v>
      </c>
      <c r="D2119" s="1">
        <f t="shared" si="287"/>
        <v>-1.3013459568998784E-2</v>
      </c>
      <c r="V2119" s="1">
        <f t="shared" ca="1" si="288"/>
        <v>0.20236151868156893</v>
      </c>
      <c r="W2119" s="1">
        <f t="shared" ca="1" si="289"/>
        <v>-2.4996473781561824E-2</v>
      </c>
      <c r="X2119" s="1">
        <f t="shared" ca="1" si="290"/>
        <v>0.43988896073421913</v>
      </c>
      <c r="Y2119" s="1">
        <f t="shared" ca="1" si="291"/>
        <v>-1.2100059651459262E-3</v>
      </c>
      <c r="Z2119" s="1">
        <f t="shared" ca="1" si="292"/>
        <v>0.170797894458947</v>
      </c>
      <c r="AA2119" s="1">
        <f t="shared" ca="1" si="293"/>
        <v>-1.2100059651459262E-3</v>
      </c>
      <c r="AP2119" s="1">
        <v>1.0487943996493346E-2</v>
      </c>
      <c r="AQ2119" s="1">
        <v>2118</v>
      </c>
      <c r="AR2119" s="1">
        <v>-4.0175239490397923E-3</v>
      </c>
    </row>
    <row r="2120" spans="1:44" x14ac:dyDescent="0.3">
      <c r="A2120" s="4">
        <v>39787</v>
      </c>
      <c r="B2120" s="1">
        <v>4381.4702150000003</v>
      </c>
      <c r="C2120" s="1">
        <f t="shared" si="294"/>
        <v>-7.0911404933253971E-2</v>
      </c>
      <c r="D2120" s="1">
        <f t="shared" si="287"/>
        <v>-7.0694371416180735E-2</v>
      </c>
      <c r="V2120" s="1">
        <f t="shared" ca="1" si="288"/>
        <v>0.65135694335985372</v>
      </c>
      <c r="W2120" s="1">
        <f t="shared" ca="1" si="289"/>
        <v>1.1669595797620549E-2</v>
      </c>
      <c r="X2120" s="1">
        <f t="shared" ca="1" si="290"/>
        <v>0.76757179877564397</v>
      </c>
      <c r="Y2120" s="1">
        <f t="shared" ca="1" si="291"/>
        <v>5.8469882793594514E-3</v>
      </c>
      <c r="Z2120" s="1">
        <f t="shared" ca="1" si="292"/>
        <v>0.31596558537626551</v>
      </c>
      <c r="AA2120" s="1">
        <f t="shared" ca="1" si="293"/>
        <v>5.8469882793594514E-3</v>
      </c>
      <c r="AP2120" s="1">
        <v>-1.6076519712202381E-2</v>
      </c>
      <c r="AQ2120" s="1">
        <v>2119</v>
      </c>
      <c r="AR2120" s="1">
        <v>-4.0153670353508999E-3</v>
      </c>
    </row>
    <row r="2121" spans="1:44" x14ac:dyDescent="0.3">
      <c r="A2121" s="4">
        <v>39786</v>
      </c>
      <c r="B2121" s="1">
        <v>4564.2299800000001</v>
      </c>
      <c r="C2121" s="1">
        <f t="shared" si="294"/>
        <v>4.1711972473148437E-2</v>
      </c>
      <c r="D2121" s="1">
        <f t="shared" si="287"/>
        <v>4.1929005990221667E-2</v>
      </c>
      <c r="V2121" s="1">
        <f t="shared" ca="1" si="288"/>
        <v>0.58808308683772448</v>
      </c>
      <c r="W2121" s="1">
        <f t="shared" ca="1" si="289"/>
        <v>6.678501444947524E-3</v>
      </c>
      <c r="X2121" s="1">
        <f t="shared" ca="1" si="290"/>
        <v>0.659544164526495</v>
      </c>
      <c r="Y2121" s="1">
        <f t="shared" ca="1" si="291"/>
        <v>3.2897551265661739E-3</v>
      </c>
      <c r="Z2121" s="1">
        <f t="shared" ca="1" si="292"/>
        <v>0.90854790809759434</v>
      </c>
      <c r="AA2121" s="1">
        <f t="shared" ca="1" si="293"/>
        <v>3.2897551265661739E-3</v>
      </c>
      <c r="AP2121" s="1">
        <v>-2.7439922853607223E-3</v>
      </c>
      <c r="AQ2121" s="1">
        <v>2120</v>
      </c>
      <c r="AR2121" s="1">
        <v>-4.014622186288664E-3</v>
      </c>
    </row>
    <row r="2122" spans="1:44" x14ac:dyDescent="0.3">
      <c r="A2122" s="4">
        <v>39785</v>
      </c>
      <c r="B2122" s="1">
        <v>4567.2402339999999</v>
      </c>
      <c r="C2122" s="1">
        <f t="shared" si="294"/>
        <v>6.5953162158577394E-4</v>
      </c>
      <c r="D2122" s="1">
        <f t="shared" si="287"/>
        <v>8.7656513865900522E-4</v>
      </c>
      <c r="V2122" s="1">
        <f t="shared" ca="1" si="288"/>
        <v>0.51722863001987918</v>
      </c>
      <c r="W2122" s="1">
        <f t="shared" ca="1" si="289"/>
        <v>1.2959761069659794E-3</v>
      </c>
      <c r="X2122" s="1">
        <f t="shared" ca="1" si="290"/>
        <v>0.20677972802434574</v>
      </c>
      <c r="Y2122" s="1">
        <f t="shared" ca="1" si="291"/>
        <v>-6.541166558222975E-3</v>
      </c>
      <c r="Z2122" s="1">
        <f t="shared" ca="1" si="292"/>
        <v>0.47465734504097368</v>
      </c>
      <c r="AA2122" s="1">
        <f t="shared" ca="1" si="293"/>
        <v>-6.541166558222975E-3</v>
      </c>
      <c r="AP2122" s="1">
        <v>-4.477928848837142E-3</v>
      </c>
      <c r="AQ2122" s="1">
        <v>2121</v>
      </c>
      <c r="AR2122" s="1">
        <v>-4.0062291363352712E-3</v>
      </c>
    </row>
    <row r="2123" spans="1:44" x14ac:dyDescent="0.3">
      <c r="A2123" s="4">
        <v>39784</v>
      </c>
      <c r="B2123" s="1">
        <v>4531.7900390000004</v>
      </c>
      <c r="C2123" s="1">
        <f t="shared" si="294"/>
        <v>-7.761841546257372E-3</v>
      </c>
      <c r="D2123" s="1">
        <f t="shared" si="287"/>
        <v>-7.5448080291841404E-3</v>
      </c>
      <c r="V2123" s="1">
        <f t="shared" ca="1" si="288"/>
        <v>0.79724917639972315</v>
      </c>
      <c r="W2123" s="1">
        <f t="shared" ca="1" si="289"/>
        <v>2.495507327401867E-2</v>
      </c>
      <c r="X2123" s="1">
        <f t="shared" ca="1" si="290"/>
        <v>0.35378164883070884</v>
      </c>
      <c r="Y2123" s="1">
        <f t="shared" ca="1" si="291"/>
        <v>-3.00104526064596E-3</v>
      </c>
      <c r="Z2123" s="1">
        <f t="shared" ca="1" si="292"/>
        <v>0.36385113362014898</v>
      </c>
      <c r="AA2123" s="1">
        <f t="shared" ca="1" si="293"/>
        <v>-3.00104526064596E-3</v>
      </c>
      <c r="AP2123" s="1">
        <v>-5.7475896200772795E-3</v>
      </c>
      <c r="AQ2123" s="1">
        <v>2122</v>
      </c>
      <c r="AR2123" s="1">
        <v>-4.0013744028171983E-3</v>
      </c>
    </row>
    <row r="2124" spans="1:44" x14ac:dyDescent="0.3">
      <c r="A2124" s="4">
        <v>39783</v>
      </c>
      <c r="B2124" s="1">
        <v>4394.7900390000004</v>
      </c>
      <c r="C2124" s="1">
        <f t="shared" si="294"/>
        <v>-3.0230879811508404E-2</v>
      </c>
      <c r="D2124" s="1">
        <f t="shared" si="287"/>
        <v>-3.0013846294435174E-2</v>
      </c>
      <c r="V2124" s="1">
        <f t="shared" ca="1" si="288"/>
        <v>0.68362780278637281</v>
      </c>
      <c r="W2124" s="1">
        <f t="shared" ca="1" si="289"/>
        <v>1.4336030058501727E-2</v>
      </c>
      <c r="X2124" s="1">
        <f t="shared" ca="1" si="290"/>
        <v>0.75419707549397297</v>
      </c>
      <c r="Y2124" s="1">
        <f t="shared" ca="1" si="291"/>
        <v>5.5020556145628109E-3</v>
      </c>
      <c r="Z2124" s="1">
        <f t="shared" ca="1" si="292"/>
        <v>0.40767279285110758</v>
      </c>
      <c r="AA2124" s="1">
        <f t="shared" ca="1" si="293"/>
        <v>5.5020556145628109E-3</v>
      </c>
      <c r="AP2124" s="1">
        <v>1.4045680082964812E-2</v>
      </c>
      <c r="AQ2124" s="1">
        <v>2123</v>
      </c>
      <c r="AR2124" s="1">
        <v>-3.9899206146638919E-3</v>
      </c>
    </row>
    <row r="2125" spans="1:44" x14ac:dyDescent="0.3">
      <c r="A2125" s="4">
        <v>39780</v>
      </c>
      <c r="B2125" s="1">
        <v>4669.4399409999996</v>
      </c>
      <c r="C2125" s="1">
        <f t="shared" si="294"/>
        <v>6.2494430806185594E-2</v>
      </c>
      <c r="D2125" s="1">
        <f t="shared" si="287"/>
        <v>6.2711464323258831E-2</v>
      </c>
      <c r="V2125" s="1">
        <f t="shared" ca="1" si="288"/>
        <v>1.3817234043304039E-2</v>
      </c>
      <c r="W2125" s="1">
        <f t="shared" ca="1" si="289"/>
        <v>-6.6073104311830097E-2</v>
      </c>
      <c r="X2125" s="1">
        <f t="shared" ca="1" si="290"/>
        <v>0.43430672984782381</v>
      </c>
      <c r="Y2125" s="1">
        <f t="shared" ca="1" si="291"/>
        <v>-1.3233595233478322E-3</v>
      </c>
      <c r="Z2125" s="1">
        <f t="shared" ca="1" si="292"/>
        <v>4.3930465567121879E-2</v>
      </c>
      <c r="AA2125" s="1">
        <f t="shared" ca="1" si="293"/>
        <v>-6.6073104311830097E-2</v>
      </c>
      <c r="AP2125" s="1">
        <v>3.620842729877549E-3</v>
      </c>
      <c r="AQ2125" s="1">
        <v>2124</v>
      </c>
      <c r="AR2125" s="1">
        <v>-3.9814348821521559E-3</v>
      </c>
    </row>
    <row r="2126" spans="1:44" x14ac:dyDescent="0.3">
      <c r="A2126" s="4">
        <v>39779</v>
      </c>
      <c r="B2126" s="1">
        <v>4665.2700199999999</v>
      </c>
      <c r="C2126" s="1">
        <f t="shared" si="294"/>
        <v>-8.9302380000344972E-4</v>
      </c>
      <c r="D2126" s="1">
        <f t="shared" si="287"/>
        <v>-6.7599028293021844E-4</v>
      </c>
      <c r="V2126" s="1">
        <f t="shared" ca="1" si="288"/>
        <v>0.18204805066919094</v>
      </c>
      <c r="W2126" s="1">
        <f t="shared" ca="1" si="289"/>
        <v>-2.7227630654336653E-2</v>
      </c>
      <c r="X2126" s="1">
        <f t="shared" ca="1" si="290"/>
        <v>0.87438639387781292</v>
      </c>
      <c r="Y2126" s="1">
        <f t="shared" ca="1" si="291"/>
        <v>9.1789894794576804E-3</v>
      </c>
      <c r="Z2126" s="1">
        <f t="shared" ca="1" si="292"/>
        <v>0.60126900627967639</v>
      </c>
      <c r="AA2126" s="1">
        <f t="shared" ca="1" si="293"/>
        <v>9.1789894794576804E-3</v>
      </c>
      <c r="AP2126" s="1">
        <v>-2.5764519793639519E-3</v>
      </c>
      <c r="AQ2126" s="1">
        <v>2125</v>
      </c>
      <c r="AR2126" s="1">
        <v>-3.9805891218847138E-3</v>
      </c>
    </row>
    <row r="2127" spans="1:44" x14ac:dyDescent="0.3">
      <c r="A2127" s="4">
        <v>39778</v>
      </c>
      <c r="B2127" s="1">
        <v>4560.5</v>
      </c>
      <c r="C2127" s="1">
        <f t="shared" si="294"/>
        <v>-2.2457439666053871E-2</v>
      </c>
      <c r="D2127" s="1">
        <f t="shared" si="287"/>
        <v>-2.2240406148980641E-2</v>
      </c>
      <c r="V2127" s="1">
        <f t="shared" ca="1" si="288"/>
        <v>0.34608518952046363</v>
      </c>
      <c r="W2127" s="1">
        <f t="shared" ca="1" si="289"/>
        <v>-1.1877342478602945E-2</v>
      </c>
      <c r="X2127" s="1">
        <f t="shared" ca="1" si="290"/>
        <v>0.78202440823627783</v>
      </c>
      <c r="Y2127" s="1">
        <f t="shared" ca="1" si="291"/>
        <v>6.2323874827353142E-3</v>
      </c>
      <c r="Z2127" s="1">
        <f t="shared" ca="1" si="292"/>
        <v>0.67058062282988906</v>
      </c>
      <c r="AA2127" s="1">
        <f t="shared" ca="1" si="293"/>
        <v>6.2323874827353142E-3</v>
      </c>
      <c r="AP2127" s="1">
        <v>-5.4604159963431743E-3</v>
      </c>
      <c r="AQ2127" s="1">
        <v>2126</v>
      </c>
      <c r="AR2127" s="1">
        <v>-3.9784138752709391E-3</v>
      </c>
    </row>
    <row r="2128" spans="1:44" x14ac:dyDescent="0.3">
      <c r="A2128" s="4">
        <v>39777</v>
      </c>
      <c r="B2128" s="1">
        <v>4560.419922</v>
      </c>
      <c r="C2128" s="1">
        <f t="shared" si="294"/>
        <v>-1.7559039578984251E-5</v>
      </c>
      <c r="D2128" s="1">
        <f t="shared" si="287"/>
        <v>1.9947447749424707E-4</v>
      </c>
      <c r="V2128" s="1">
        <f t="shared" ca="1" si="288"/>
        <v>0.35719936435002997</v>
      </c>
      <c r="W2128" s="1">
        <f t="shared" ca="1" si="289"/>
        <v>-1.0978647020466224E-2</v>
      </c>
      <c r="X2128" s="1">
        <f t="shared" ca="1" si="290"/>
        <v>0.98898594108233562</v>
      </c>
      <c r="Y2128" s="1">
        <f t="shared" ca="1" si="291"/>
        <v>1.831906153490882E-2</v>
      </c>
      <c r="Z2128" s="1">
        <f t="shared" ca="1" si="292"/>
        <v>0.23890745778368683</v>
      </c>
      <c r="AA2128" s="1">
        <f t="shared" ca="1" si="293"/>
        <v>1.831906153490882E-2</v>
      </c>
      <c r="AP2128" s="1">
        <v>-1.2024847368860857E-2</v>
      </c>
      <c r="AQ2128" s="1">
        <v>2127</v>
      </c>
      <c r="AR2128" s="1">
        <v>-3.9664039513676395E-3</v>
      </c>
    </row>
    <row r="2129" spans="1:44" x14ac:dyDescent="0.3">
      <c r="A2129" s="4">
        <v>39776</v>
      </c>
      <c r="B2129" s="1">
        <v>4554.330078</v>
      </c>
      <c r="C2129" s="1">
        <f t="shared" si="294"/>
        <v>-1.3353691335795557E-3</v>
      </c>
      <c r="D2129" s="1">
        <f t="shared" si="287"/>
        <v>-1.1183356165063243E-3</v>
      </c>
      <c r="V2129" s="1">
        <f t="shared" ca="1" si="288"/>
        <v>7.2686428839749961E-3</v>
      </c>
      <c r="W2129" s="1">
        <f t="shared" ca="1" si="289"/>
        <v>-7.3311166528933658E-2</v>
      </c>
      <c r="X2129" s="1">
        <f t="shared" ca="1" si="290"/>
        <v>0.70015752115376662</v>
      </c>
      <c r="Y2129" s="1">
        <f t="shared" ca="1" si="291"/>
        <v>4.1988289097271052E-3</v>
      </c>
      <c r="Z2129" s="1">
        <f t="shared" ca="1" si="292"/>
        <v>0.75539597814463411</v>
      </c>
      <c r="AA2129" s="1">
        <f t="shared" ca="1" si="293"/>
        <v>4.1988289097271052E-3</v>
      </c>
      <c r="AP2129" s="1">
        <v>2.3639085002880051E-3</v>
      </c>
      <c r="AQ2129" s="1">
        <v>2128</v>
      </c>
      <c r="AR2129" s="1">
        <v>-3.9656438225134354E-3</v>
      </c>
    </row>
    <row r="2130" spans="1:44" x14ac:dyDescent="0.3">
      <c r="A2130" s="4">
        <v>39773</v>
      </c>
      <c r="B2130" s="1">
        <v>4127.4101559999999</v>
      </c>
      <c r="C2130" s="1">
        <f t="shared" si="294"/>
        <v>-9.3739345784853337E-2</v>
      </c>
      <c r="D2130" s="1">
        <f t="shared" si="287"/>
        <v>-9.35223122677801E-2</v>
      </c>
      <c r="V2130" s="1">
        <f t="shared" ca="1" si="288"/>
        <v>0.74739485350358914</v>
      </c>
      <c r="W2130" s="1">
        <f t="shared" ca="1" si="289"/>
        <v>1.9989425910948322E-2</v>
      </c>
      <c r="X2130" s="1">
        <f t="shared" ca="1" si="290"/>
        <v>0.82095948874530122</v>
      </c>
      <c r="Y2130" s="1">
        <f t="shared" ca="1" si="291"/>
        <v>7.3522225375806417E-3</v>
      </c>
      <c r="Z2130" s="1">
        <f t="shared" ca="1" si="292"/>
        <v>1.669466935706676E-2</v>
      </c>
      <c r="AA2130" s="1">
        <f t="shared" ca="1" si="293"/>
        <v>1.9989425910948322E-2</v>
      </c>
      <c r="AP2130" s="1">
        <v>-3.6678875830163048E-3</v>
      </c>
      <c r="AQ2130" s="1">
        <v>2129</v>
      </c>
      <c r="AR2130" s="1">
        <v>-3.95728505909801E-3</v>
      </c>
    </row>
    <row r="2131" spans="1:44" x14ac:dyDescent="0.3">
      <c r="A2131" s="4">
        <v>39772</v>
      </c>
      <c r="B2131" s="1">
        <v>4220.2001950000003</v>
      </c>
      <c r="C2131" s="1">
        <f t="shared" si="294"/>
        <v>2.2481419459878957E-2</v>
      </c>
      <c r="D2131" s="1">
        <f t="shared" si="287"/>
        <v>2.2698452976952187E-2</v>
      </c>
      <c r="V2131" s="1">
        <f t="shared" ca="1" si="288"/>
        <v>0.18554173764345649</v>
      </c>
      <c r="W2131" s="1">
        <f t="shared" ca="1" si="289"/>
        <v>-2.6833370719584377E-2</v>
      </c>
      <c r="X2131" s="1">
        <f t="shared" ca="1" si="290"/>
        <v>8.1011224705354157E-2</v>
      </c>
      <c r="Y2131" s="1">
        <f t="shared" ca="1" si="291"/>
        <v>-1.1186414617765412E-2</v>
      </c>
      <c r="Z2131" s="1">
        <f t="shared" ca="1" si="292"/>
        <v>0.42676944472771716</v>
      </c>
      <c r="AA2131" s="1">
        <f t="shared" ca="1" si="293"/>
        <v>-1.1186414617765412E-2</v>
      </c>
      <c r="AP2131" s="1">
        <v>-6.3368287434755824E-3</v>
      </c>
      <c r="AQ2131" s="1">
        <v>2130</v>
      </c>
      <c r="AR2131" s="1">
        <v>-3.9530423301931111E-3</v>
      </c>
    </row>
    <row r="2132" spans="1:44" x14ac:dyDescent="0.3">
      <c r="A2132" s="4">
        <v>39771</v>
      </c>
      <c r="B2132" s="1">
        <v>4354.0898440000001</v>
      </c>
      <c r="C2132" s="1">
        <f t="shared" si="294"/>
        <v>3.172589991314375E-2</v>
      </c>
      <c r="D2132" s="1">
        <f t="shared" si="287"/>
        <v>3.194293343021698E-2</v>
      </c>
      <c r="V2132" s="1">
        <f t="shared" ca="1" si="288"/>
        <v>0.19349452063990569</v>
      </c>
      <c r="W2132" s="1">
        <f t="shared" ca="1" si="289"/>
        <v>-2.595271922119341E-2</v>
      </c>
      <c r="X2132" s="1">
        <f t="shared" ca="1" si="290"/>
        <v>0.62105553086137644</v>
      </c>
      <c r="Y2132" s="1">
        <f t="shared" ca="1" si="291"/>
        <v>2.4660333377285334E-3</v>
      </c>
      <c r="Z2132" s="1">
        <f t="shared" ca="1" si="292"/>
        <v>0.66213977131237411</v>
      </c>
      <c r="AA2132" s="1">
        <f t="shared" ca="1" si="293"/>
        <v>2.4660333377285334E-3</v>
      </c>
      <c r="AP2132" s="1">
        <v>-7.1583499269322432E-4</v>
      </c>
      <c r="AQ2132" s="1">
        <v>2131</v>
      </c>
      <c r="AR2132" s="1">
        <v>-3.9522314892476923E-3</v>
      </c>
    </row>
    <row r="2133" spans="1:44" x14ac:dyDescent="0.3">
      <c r="A2133" s="4">
        <v>39770</v>
      </c>
      <c r="B2133" s="1">
        <v>4579.4702150000003</v>
      </c>
      <c r="C2133" s="1">
        <f t="shared" si="294"/>
        <v>5.1762912359417129E-2</v>
      </c>
      <c r="D2133" s="1">
        <f t="shared" si="287"/>
        <v>5.1979945876490359E-2</v>
      </c>
      <c r="V2133" s="1">
        <f t="shared" ca="1" si="288"/>
        <v>0.25887673173867776</v>
      </c>
      <c r="W2133" s="1">
        <f t="shared" ca="1" si="289"/>
        <v>-1.9404367484783504E-2</v>
      </c>
      <c r="X2133" s="1">
        <f t="shared" ca="1" si="290"/>
        <v>0.2843653389080959</v>
      </c>
      <c r="Y2133" s="1">
        <f t="shared" ca="1" si="291"/>
        <v>-4.5593751135836504E-3</v>
      </c>
      <c r="Z2133" s="1">
        <f t="shared" ca="1" si="292"/>
        <v>0.6221298395482745</v>
      </c>
      <c r="AA2133" s="1">
        <f t="shared" ca="1" si="293"/>
        <v>-4.5593751135836504E-3</v>
      </c>
      <c r="AP2133" s="1">
        <v>1.0784742945412771E-3</v>
      </c>
      <c r="AQ2133" s="1">
        <v>2132</v>
      </c>
      <c r="AR2133" s="1">
        <v>-3.9513567554604889E-3</v>
      </c>
    </row>
    <row r="2134" spans="1:44" x14ac:dyDescent="0.3">
      <c r="A2134" s="4">
        <v>39769</v>
      </c>
      <c r="B2134" s="1">
        <v>4557.2700199999999</v>
      </c>
      <c r="C2134" s="1">
        <f t="shared" si="294"/>
        <v>-4.8477649067972693E-3</v>
      </c>
      <c r="D2134" s="1">
        <f t="shared" si="287"/>
        <v>-4.6307313897240377E-3</v>
      </c>
      <c r="V2134" s="1">
        <f t="shared" ca="1" si="288"/>
        <v>0.33887802454539429</v>
      </c>
      <c r="W2134" s="1">
        <f t="shared" ca="1" si="289"/>
        <v>-1.2465814298934825E-2</v>
      </c>
      <c r="X2134" s="1">
        <f t="shared" ca="1" si="290"/>
        <v>0.18550728837584629</v>
      </c>
      <c r="Y2134" s="1">
        <f t="shared" ca="1" si="291"/>
        <v>-7.1565961721589601E-3</v>
      </c>
      <c r="Z2134" s="1">
        <f t="shared" ca="1" si="292"/>
        <v>0.17399624601872132</v>
      </c>
      <c r="AA2134" s="1">
        <f t="shared" ca="1" si="293"/>
        <v>-7.1565961721589601E-3</v>
      </c>
      <c r="AP2134" s="1">
        <v>-5.5845639633090201E-3</v>
      </c>
      <c r="AQ2134" s="1">
        <v>2133</v>
      </c>
      <c r="AR2134" s="1">
        <v>-3.9471691544224544E-3</v>
      </c>
    </row>
    <row r="2135" spans="1:44" x14ac:dyDescent="0.3">
      <c r="A2135" s="4">
        <v>39766</v>
      </c>
      <c r="B2135" s="1">
        <v>4710.2402339999999</v>
      </c>
      <c r="C2135" s="1">
        <f t="shared" si="294"/>
        <v>3.3566194965116404E-2</v>
      </c>
      <c r="D2135" s="1">
        <f t="shared" si="287"/>
        <v>3.3783228482189634E-2</v>
      </c>
      <c r="V2135" s="1">
        <f t="shared" ca="1" si="288"/>
        <v>0.78494246112674992</v>
      </c>
      <c r="W2135" s="1">
        <f t="shared" ca="1" si="289"/>
        <v>2.3669842359042785E-2</v>
      </c>
      <c r="X2135" s="1">
        <f t="shared" ca="1" si="290"/>
        <v>0.99498030786840241</v>
      </c>
      <c r="Y2135" s="1">
        <f t="shared" ca="1" si="291"/>
        <v>2.0595758617391251E-2</v>
      </c>
      <c r="Z2135" s="1">
        <f t="shared" ca="1" si="292"/>
        <v>0.61052374344877336</v>
      </c>
      <c r="AA2135" s="1">
        <f t="shared" ca="1" si="293"/>
        <v>2.0595758617391251E-2</v>
      </c>
      <c r="AP2135" s="1">
        <v>6.2275799372675088E-4</v>
      </c>
      <c r="AQ2135" s="1">
        <v>2134</v>
      </c>
      <c r="AR2135" s="1">
        <v>-3.9464626246772652E-3</v>
      </c>
    </row>
    <row r="2136" spans="1:44" x14ac:dyDescent="0.3">
      <c r="A2136" s="4">
        <v>39765</v>
      </c>
      <c r="B2136" s="1">
        <v>4649.5200199999999</v>
      </c>
      <c r="C2136" s="1">
        <f t="shared" si="294"/>
        <v>-1.2891107668288824E-2</v>
      </c>
      <c r="D2136" s="1">
        <f t="shared" si="287"/>
        <v>-1.2674074151215593E-2</v>
      </c>
      <c r="V2136" s="1">
        <f t="shared" ca="1" si="288"/>
        <v>0.36820858015351943</v>
      </c>
      <c r="W2136" s="1">
        <f t="shared" ca="1" si="289"/>
        <v>-1.0098051564899383E-2</v>
      </c>
      <c r="X2136" s="1">
        <f t="shared" ca="1" si="290"/>
        <v>0.9317264577677874</v>
      </c>
      <c r="Y2136" s="1">
        <f t="shared" ca="1" si="291"/>
        <v>1.1910186126194683E-2</v>
      </c>
      <c r="Z2136" s="1">
        <f t="shared" ca="1" si="292"/>
        <v>0.35967285043293384</v>
      </c>
      <c r="AA2136" s="1">
        <f t="shared" ca="1" si="293"/>
        <v>1.1910186126194683E-2</v>
      </c>
      <c r="AP2136" s="1">
        <v>3.6847189097210166E-2</v>
      </c>
      <c r="AQ2136" s="1">
        <v>2135</v>
      </c>
      <c r="AR2136" s="1">
        <v>-3.9374191978208371E-3</v>
      </c>
    </row>
    <row r="2137" spans="1:44" x14ac:dyDescent="0.3">
      <c r="A2137" s="4">
        <v>39764</v>
      </c>
      <c r="B2137" s="1">
        <v>4620.7998049999997</v>
      </c>
      <c r="C2137" s="1">
        <f t="shared" si="294"/>
        <v>-6.1770279247018453E-3</v>
      </c>
      <c r="D2137" s="1">
        <f t="shared" si="287"/>
        <v>-5.9599944076286137E-3</v>
      </c>
      <c r="V2137" s="1">
        <f t="shared" ca="1" si="288"/>
        <v>0.71236555065002027</v>
      </c>
      <c r="W2137" s="1">
        <f t="shared" ca="1" si="289"/>
        <v>1.6809260803391134E-2</v>
      </c>
      <c r="X2137" s="1">
        <f t="shared" ca="1" si="290"/>
        <v>1.5135032785780211E-2</v>
      </c>
      <c r="Y2137" s="1">
        <f t="shared" ca="1" si="291"/>
        <v>-1.7332307538410609E-2</v>
      </c>
      <c r="Z2137" s="1">
        <f t="shared" ca="1" si="292"/>
        <v>0.21518901535218071</v>
      </c>
      <c r="AA2137" s="1">
        <f t="shared" ca="1" si="293"/>
        <v>-1.7332307538410609E-2</v>
      </c>
      <c r="AP2137" s="1">
        <v>3.0275229777135112E-3</v>
      </c>
      <c r="AQ2137" s="1">
        <v>2136</v>
      </c>
      <c r="AR2137" s="1">
        <v>-3.9359092945568377E-3</v>
      </c>
    </row>
    <row r="2138" spans="1:44" x14ac:dyDescent="0.3">
      <c r="A2138" s="4">
        <v>39763</v>
      </c>
      <c r="B2138" s="1">
        <v>4761.580078</v>
      </c>
      <c r="C2138" s="1">
        <f t="shared" si="294"/>
        <v>3.0466646238962156E-2</v>
      </c>
      <c r="D2138" s="1">
        <f t="shared" si="287"/>
        <v>3.0683679756035385E-2</v>
      </c>
      <c r="V2138" s="1">
        <f t="shared" ca="1" si="288"/>
        <v>0.37491391308017852</v>
      </c>
      <c r="W2138" s="1">
        <f t="shared" ca="1" si="289"/>
        <v>-9.5659919248328867E-3</v>
      </c>
      <c r="X2138" s="1">
        <f t="shared" ca="1" si="290"/>
        <v>0.36398133512783881</v>
      </c>
      <c r="Y2138" s="1">
        <f t="shared" ca="1" si="291"/>
        <v>-2.7826952594680828E-3</v>
      </c>
      <c r="Z2138" s="1">
        <f t="shared" ca="1" si="292"/>
        <v>3.3654157865876111E-2</v>
      </c>
      <c r="AA2138" s="1">
        <f t="shared" ca="1" si="293"/>
        <v>-9.5659919248328867E-3</v>
      </c>
      <c r="AP2138" s="1">
        <v>-1.0203401428624786E-2</v>
      </c>
      <c r="AQ2138" s="1">
        <v>2137</v>
      </c>
      <c r="AR2138" s="1">
        <v>-3.9313014614635574E-3</v>
      </c>
    </row>
    <row r="2139" spans="1:44" x14ac:dyDescent="0.3">
      <c r="A2139" s="4">
        <v>39762</v>
      </c>
      <c r="B2139" s="1">
        <v>5025.5297849999997</v>
      </c>
      <c r="C2139" s="1">
        <f t="shared" si="294"/>
        <v>5.5433218107478768E-2</v>
      </c>
      <c r="D2139" s="1">
        <f t="shared" si="287"/>
        <v>5.5650251624551998E-2</v>
      </c>
      <c r="V2139" s="1">
        <f t="shared" ca="1" si="288"/>
        <v>0.56444982777751607</v>
      </c>
      <c r="W2139" s="1">
        <f t="shared" ca="1" si="289"/>
        <v>4.8678292639470306E-3</v>
      </c>
      <c r="X2139" s="1">
        <f t="shared" ca="1" si="290"/>
        <v>0.62861986266150716</v>
      </c>
      <c r="Y2139" s="1">
        <f t="shared" ca="1" si="291"/>
        <v>2.6256018323353053E-3</v>
      </c>
      <c r="Z2139" s="1">
        <f t="shared" ca="1" si="292"/>
        <v>0.7989324167560663</v>
      </c>
      <c r="AA2139" s="1">
        <f t="shared" ca="1" si="293"/>
        <v>2.6256018323353053E-3</v>
      </c>
      <c r="AP2139" s="1">
        <v>-7.8314303219495715E-3</v>
      </c>
      <c r="AQ2139" s="1">
        <v>2138</v>
      </c>
      <c r="AR2139" s="1">
        <v>-3.926588064313636E-3</v>
      </c>
    </row>
    <row r="2140" spans="1:44" x14ac:dyDescent="0.3">
      <c r="A2140" s="4">
        <v>39759</v>
      </c>
      <c r="B2140" s="1">
        <v>4938.4599609999996</v>
      </c>
      <c r="C2140" s="1">
        <f t="shared" si="294"/>
        <v>-1.7325501534163162E-2</v>
      </c>
      <c r="D2140" s="1">
        <f t="shared" si="287"/>
        <v>-1.7108468017089932E-2</v>
      </c>
      <c r="V2140" s="1">
        <f t="shared" ca="1" si="288"/>
        <v>0.96414330829580763</v>
      </c>
      <c r="W2140" s="1">
        <f t="shared" ca="1" si="289"/>
        <v>5.4028000939110227E-2</v>
      </c>
      <c r="X2140" s="1">
        <f t="shared" ca="1" si="290"/>
        <v>0.73190044063864512</v>
      </c>
      <c r="Y2140" s="1">
        <f t="shared" ca="1" si="291"/>
        <v>4.9485666954568151E-3</v>
      </c>
      <c r="Z2140" s="1">
        <f t="shared" ca="1" si="292"/>
        <v>9.9281280987573495E-2</v>
      </c>
      <c r="AA2140" s="1">
        <f t="shared" ca="1" si="293"/>
        <v>4.9485666954568151E-3</v>
      </c>
      <c r="AP2140" s="1">
        <v>6.902569043904269E-3</v>
      </c>
      <c r="AQ2140" s="1">
        <v>2139</v>
      </c>
      <c r="AR2140" s="1">
        <v>-3.9262202253514305E-3</v>
      </c>
    </row>
    <row r="2141" spans="1:44" x14ac:dyDescent="0.3">
      <c r="A2141" s="4">
        <v>39758</v>
      </c>
      <c r="B2141" s="1">
        <v>4813.5698240000002</v>
      </c>
      <c r="C2141" s="1">
        <f t="shared" si="294"/>
        <v>-2.528928815587889E-2</v>
      </c>
      <c r="D2141" s="1">
        <f t="shared" si="287"/>
        <v>-2.507225463880566E-2</v>
      </c>
      <c r="V2141" s="1">
        <f t="shared" ca="1" si="288"/>
        <v>2.3372741374992012E-2</v>
      </c>
      <c r="W2141" s="1">
        <f t="shared" ca="1" si="289"/>
        <v>-5.9657969761316682E-2</v>
      </c>
      <c r="X2141" s="1">
        <f t="shared" ca="1" si="290"/>
        <v>0.70592139524822561</v>
      </c>
      <c r="Y2141" s="1">
        <f t="shared" ca="1" si="291"/>
        <v>4.3320671990668786E-3</v>
      </c>
      <c r="Z2141" s="1">
        <f t="shared" ca="1" si="292"/>
        <v>0.88698785331034968</v>
      </c>
      <c r="AA2141" s="1">
        <f t="shared" ca="1" si="293"/>
        <v>4.3320671990668786E-3</v>
      </c>
      <c r="AP2141" s="1">
        <v>-5.2916913395779077E-3</v>
      </c>
      <c r="AQ2141" s="1">
        <v>2140</v>
      </c>
      <c r="AR2141" s="1">
        <v>-3.9210879271388494E-3</v>
      </c>
    </row>
    <row r="2142" spans="1:44" x14ac:dyDescent="0.3">
      <c r="A2142" s="4">
        <v>39757</v>
      </c>
      <c r="B2142" s="1">
        <v>5166.8701170000004</v>
      </c>
      <c r="C2142" s="1">
        <f t="shared" si="294"/>
        <v>7.3396731722572855E-2</v>
      </c>
      <c r="D2142" s="1">
        <f t="shared" si="287"/>
        <v>7.3613765239646092E-2</v>
      </c>
      <c r="V2142" s="1">
        <f t="shared" ca="1" si="288"/>
        <v>0.41862173442755946</v>
      </c>
      <c r="W2142" s="1">
        <f t="shared" ca="1" si="289"/>
        <v>-6.1626202318918509E-3</v>
      </c>
      <c r="X2142" s="1">
        <f t="shared" ca="1" si="290"/>
        <v>0.24582823478446281</v>
      </c>
      <c r="Y2142" s="1">
        <f t="shared" ca="1" si="291"/>
        <v>-5.5014126640060704E-3</v>
      </c>
      <c r="Z2142" s="1">
        <f t="shared" ca="1" si="292"/>
        <v>0.4803085440320839</v>
      </c>
      <c r="AA2142" s="1">
        <f t="shared" ca="1" si="293"/>
        <v>-5.5014126640060704E-3</v>
      </c>
      <c r="AP2142" s="1">
        <v>5.9019991138693304E-3</v>
      </c>
      <c r="AQ2142" s="1">
        <v>2141</v>
      </c>
      <c r="AR2142" s="1">
        <v>-3.9186160728937854E-3</v>
      </c>
    </row>
    <row r="2143" spans="1:44" x14ac:dyDescent="0.3">
      <c r="A2143" s="4">
        <v>39756</v>
      </c>
      <c r="B2143" s="1">
        <v>5278.0400390000004</v>
      </c>
      <c r="C2143" s="1">
        <f t="shared" si="294"/>
        <v>2.1515911854302187E-2</v>
      </c>
      <c r="D2143" s="1">
        <f t="shared" si="287"/>
        <v>2.1732945371375417E-2</v>
      </c>
      <c r="V2143" s="1">
        <f t="shared" ca="1" si="288"/>
        <v>0.45995083342414189</v>
      </c>
      <c r="W2143" s="1">
        <f t="shared" ca="1" si="289"/>
        <v>-3.0167276025013291E-3</v>
      </c>
      <c r="X2143" s="1">
        <f t="shared" ca="1" si="290"/>
        <v>0.62271487542749293</v>
      </c>
      <c r="Y2143" s="1">
        <f t="shared" ca="1" si="291"/>
        <v>2.5009508640861456E-3</v>
      </c>
      <c r="Z2143" s="1">
        <f t="shared" ca="1" si="292"/>
        <v>0.83516112775321649</v>
      </c>
      <c r="AA2143" s="1">
        <f t="shared" ca="1" si="293"/>
        <v>2.5009508640861456E-3</v>
      </c>
      <c r="AP2143" s="1">
        <v>-4.1309160565114814E-3</v>
      </c>
      <c r="AQ2143" s="1">
        <v>2142</v>
      </c>
      <c r="AR2143" s="1">
        <v>-3.9169420033708961E-3</v>
      </c>
    </row>
    <row r="2144" spans="1:44" x14ac:dyDescent="0.3">
      <c r="A2144" s="4">
        <v>39755</v>
      </c>
      <c r="B2144" s="1">
        <v>5026.8398440000001</v>
      </c>
      <c r="C2144" s="1">
        <f t="shared" si="294"/>
        <v>-4.7593461425804909E-2</v>
      </c>
      <c r="D2144" s="1">
        <f t="shared" si="287"/>
        <v>-4.7376427908731679E-2</v>
      </c>
      <c r="V2144" s="1">
        <f t="shared" ca="1" si="288"/>
        <v>0.8015546611806551</v>
      </c>
      <c r="W2144" s="1">
        <f t="shared" ca="1" si="289"/>
        <v>2.5415621882349238E-2</v>
      </c>
      <c r="X2144" s="1">
        <f t="shared" ca="1" si="290"/>
        <v>0.87307624605200251</v>
      </c>
      <c r="Y2144" s="1">
        <f t="shared" ca="1" si="291"/>
        <v>9.128430927104204E-3</v>
      </c>
      <c r="Z2144" s="1">
        <f t="shared" ca="1" si="292"/>
        <v>0.21772431633360234</v>
      </c>
      <c r="AA2144" s="1">
        <f t="shared" ca="1" si="293"/>
        <v>9.128430927104204E-3</v>
      </c>
      <c r="AP2144" s="1">
        <v>1.3697857416930501E-2</v>
      </c>
      <c r="AQ2144" s="1">
        <v>2143</v>
      </c>
      <c r="AR2144" s="1">
        <v>-3.9087161929810274E-3</v>
      </c>
    </row>
    <row r="2145" spans="1:44" x14ac:dyDescent="0.3">
      <c r="A2145" s="4">
        <v>39752</v>
      </c>
      <c r="B2145" s="1">
        <v>4987.9702150000003</v>
      </c>
      <c r="C2145" s="1">
        <f t="shared" si="294"/>
        <v>-7.7324184191772715E-3</v>
      </c>
      <c r="D2145" s="1">
        <f t="shared" si="287"/>
        <v>-7.5153849021040399E-3</v>
      </c>
      <c r="V2145" s="1">
        <f t="shared" ca="1" si="288"/>
        <v>0.53021000512756811</v>
      </c>
      <c r="W2145" s="1">
        <f t="shared" ca="1" si="289"/>
        <v>2.2739331211249158E-3</v>
      </c>
      <c r="X2145" s="1">
        <f t="shared" ca="1" si="290"/>
        <v>0.96352828373553856</v>
      </c>
      <c r="Y2145" s="1">
        <f t="shared" ca="1" si="291"/>
        <v>1.4345475756962794E-2</v>
      </c>
      <c r="Z2145" s="1">
        <f t="shared" ca="1" si="292"/>
        <v>0.31773539300273823</v>
      </c>
      <c r="AA2145" s="1">
        <f t="shared" ca="1" si="293"/>
        <v>1.4345475756962794E-2</v>
      </c>
      <c r="AP2145" s="1">
        <v>1.3958206306216182E-4</v>
      </c>
      <c r="AQ2145" s="1">
        <v>2144</v>
      </c>
      <c r="AR2145" s="1">
        <v>-3.902262519902209E-3</v>
      </c>
    </row>
    <row r="2146" spans="1:44" x14ac:dyDescent="0.3">
      <c r="A2146" s="4">
        <v>39751</v>
      </c>
      <c r="B2146" s="1">
        <v>4869.2998049999997</v>
      </c>
      <c r="C2146" s="1">
        <f t="shared" si="294"/>
        <v>-2.3791322899870328E-2</v>
      </c>
      <c r="D2146" s="1">
        <f t="shared" si="287"/>
        <v>-2.3574289382797098E-2</v>
      </c>
      <c r="V2146" s="1">
        <f t="shared" ca="1" si="288"/>
        <v>0.27404718450104748</v>
      </c>
      <c r="W2146" s="1">
        <f t="shared" ca="1" si="289"/>
        <v>-1.8018543479374264E-2</v>
      </c>
      <c r="X2146" s="1">
        <f t="shared" ca="1" si="290"/>
        <v>0.24682162767000693</v>
      </c>
      <c r="Y2146" s="1">
        <f t="shared" ca="1" si="291"/>
        <v>-5.4762057417366535E-3</v>
      </c>
      <c r="Z2146" s="1">
        <f t="shared" ca="1" si="292"/>
        <v>0.42262839131063046</v>
      </c>
      <c r="AA2146" s="1">
        <f t="shared" ca="1" si="293"/>
        <v>-5.4762057417366535E-3</v>
      </c>
      <c r="AP2146" s="1">
        <v>-7.5532690217395195E-3</v>
      </c>
      <c r="AQ2146" s="1">
        <v>2145</v>
      </c>
      <c r="AR2146" s="1">
        <v>-3.8974749697826246E-3</v>
      </c>
    </row>
    <row r="2147" spans="1:44" x14ac:dyDescent="0.3">
      <c r="A2147" s="4">
        <v>39750</v>
      </c>
      <c r="B2147" s="1">
        <v>4808.6899409999996</v>
      </c>
      <c r="C2147" s="1">
        <f t="shared" si="294"/>
        <v>-1.2447346934309381E-2</v>
      </c>
      <c r="D2147" s="1">
        <f t="shared" si="287"/>
        <v>-1.223031341723615E-2</v>
      </c>
      <c r="V2147" s="1">
        <f t="shared" ca="1" si="288"/>
        <v>6.7192301412166699E-3</v>
      </c>
      <c r="W2147" s="1">
        <f t="shared" ca="1" si="289"/>
        <v>-7.4157997717751181E-2</v>
      </c>
      <c r="X2147" s="1">
        <f t="shared" ca="1" si="290"/>
        <v>0.85268435663372399</v>
      </c>
      <c r="Y2147" s="1">
        <f t="shared" ca="1" si="291"/>
        <v>8.3841271063234569E-3</v>
      </c>
      <c r="Z2147" s="1">
        <f t="shared" ca="1" si="292"/>
        <v>0.43632247964577908</v>
      </c>
      <c r="AA2147" s="1">
        <f t="shared" ca="1" si="293"/>
        <v>8.3841271063234569E-3</v>
      </c>
      <c r="AP2147" s="1">
        <v>3.7111539534113347E-3</v>
      </c>
      <c r="AQ2147" s="1">
        <v>2146</v>
      </c>
      <c r="AR2147" s="1">
        <v>-3.8945273949612929E-3</v>
      </c>
    </row>
    <row r="2148" spans="1:44" x14ac:dyDescent="0.3">
      <c r="A2148" s="4">
        <v>39749</v>
      </c>
      <c r="B2148" s="1">
        <v>4823.4501950000003</v>
      </c>
      <c r="C2148" s="1">
        <f t="shared" si="294"/>
        <v>3.069495887882349E-3</v>
      </c>
      <c r="D2148" s="1">
        <f t="shared" si="287"/>
        <v>3.2865294049555802E-3</v>
      </c>
      <c r="V2148" s="1">
        <f t="shared" ca="1" si="288"/>
        <v>0.33744363303813574</v>
      </c>
      <c r="W2148" s="1">
        <f t="shared" ca="1" si="289"/>
        <v>-1.258350094225685E-2</v>
      </c>
      <c r="X2148" s="1">
        <f t="shared" ca="1" si="290"/>
        <v>0.97698446292029339</v>
      </c>
      <c r="Y2148" s="1">
        <f t="shared" ca="1" si="291"/>
        <v>1.5960866044470275E-2</v>
      </c>
      <c r="Z2148" s="1">
        <f t="shared" ca="1" si="292"/>
        <v>0.27803843950406226</v>
      </c>
      <c r="AA2148" s="1">
        <f t="shared" ca="1" si="293"/>
        <v>1.5960866044470275E-2</v>
      </c>
      <c r="AP2148" s="1">
        <v>-5.0940665041770562E-2</v>
      </c>
      <c r="AQ2148" s="1">
        <v>2147</v>
      </c>
      <c r="AR2148" s="1">
        <v>-3.8932925907013889E-3</v>
      </c>
    </row>
    <row r="2149" spans="1:44" x14ac:dyDescent="0.3">
      <c r="A2149" s="4">
        <v>39748</v>
      </c>
      <c r="B2149" s="1">
        <v>4334.6401370000003</v>
      </c>
      <c r="C2149" s="1">
        <f t="shared" si="294"/>
        <v>-0.10134033487205936</v>
      </c>
      <c r="D2149" s="1">
        <f t="shared" si="287"/>
        <v>-0.10112330135498612</v>
      </c>
      <c r="V2149" s="1">
        <f t="shared" ca="1" si="288"/>
        <v>0.36455023215571558</v>
      </c>
      <c r="W2149" s="1">
        <f t="shared" ca="1" si="289"/>
        <v>-1.0389670879438859E-2</v>
      </c>
      <c r="X2149" s="1">
        <f t="shared" ca="1" si="290"/>
        <v>0.72557804608190368</v>
      </c>
      <c r="Y2149" s="1">
        <f t="shared" ca="1" si="291"/>
        <v>4.7959472256125131E-3</v>
      </c>
      <c r="Z2149" s="1">
        <f t="shared" ca="1" si="292"/>
        <v>0.85377883603135774</v>
      </c>
      <c r="AA2149" s="1">
        <f t="shared" ca="1" si="293"/>
        <v>4.7959472256125131E-3</v>
      </c>
      <c r="AP2149" s="1">
        <v>-1.4764826623037136E-4</v>
      </c>
      <c r="AQ2149" s="1">
        <v>2148</v>
      </c>
      <c r="AR2149" s="1">
        <v>-3.88662198263078E-3</v>
      </c>
    </row>
    <row r="2150" spans="1:44" x14ac:dyDescent="0.3">
      <c r="A2150" s="4">
        <v>39745</v>
      </c>
      <c r="B2150" s="1">
        <v>4295.669922</v>
      </c>
      <c r="C2150" s="1">
        <f t="shared" si="294"/>
        <v>-8.9904152982285459E-3</v>
      </c>
      <c r="D2150" s="1">
        <f t="shared" si="287"/>
        <v>-8.7733817811553143E-3</v>
      </c>
      <c r="V2150" s="1">
        <f t="shared" ca="1" si="288"/>
        <v>0.98058756233885991</v>
      </c>
      <c r="W2150" s="1">
        <f t="shared" ca="1" si="289"/>
        <v>6.1981145187783651E-2</v>
      </c>
      <c r="X2150" s="1">
        <f t="shared" ca="1" si="290"/>
        <v>0.96104629920038986</v>
      </c>
      <c r="Y2150" s="1">
        <f t="shared" ca="1" si="291"/>
        <v>1.4103672158296459E-2</v>
      </c>
      <c r="Z2150" s="1">
        <f t="shared" ca="1" si="292"/>
        <v>0.59715140819505264</v>
      </c>
      <c r="AA2150" s="1">
        <f t="shared" ca="1" si="293"/>
        <v>1.4103672158296459E-2</v>
      </c>
      <c r="AP2150" s="1">
        <v>1.2322350626940761E-2</v>
      </c>
      <c r="AQ2150" s="1">
        <v>2149</v>
      </c>
      <c r="AR2150" s="1">
        <v>-3.886223830461256E-3</v>
      </c>
    </row>
    <row r="2151" spans="1:44" x14ac:dyDescent="0.3">
      <c r="A2151" s="4">
        <v>39744</v>
      </c>
      <c r="B2151" s="1">
        <v>4519.7001950000003</v>
      </c>
      <c r="C2151" s="1">
        <f t="shared" si="294"/>
        <v>5.215258087048158E-2</v>
      </c>
      <c r="D2151" s="1">
        <f t="shared" si="287"/>
        <v>5.236961438755481E-2</v>
      </c>
      <c r="V2151" s="1">
        <f t="shared" ca="1" si="288"/>
        <v>0.72792775956919398</v>
      </c>
      <c r="W2151" s="1">
        <f t="shared" ca="1" si="289"/>
        <v>1.8196730933466548E-2</v>
      </c>
      <c r="X2151" s="1">
        <f t="shared" ca="1" si="290"/>
        <v>0.26335183559286113</v>
      </c>
      <c r="Y2151" s="1">
        <f t="shared" ca="1" si="291"/>
        <v>-5.0643671787715012E-3</v>
      </c>
      <c r="Z2151" s="1">
        <f t="shared" ca="1" si="292"/>
        <v>0.37002531122933668</v>
      </c>
      <c r="AA2151" s="1">
        <f t="shared" ca="1" si="293"/>
        <v>-5.0643671787715012E-3</v>
      </c>
      <c r="AP2151" s="1">
        <v>4.1015689780508052E-3</v>
      </c>
      <c r="AQ2151" s="1">
        <v>2150</v>
      </c>
      <c r="AR2151" s="1">
        <v>-3.8849176181454674E-3</v>
      </c>
    </row>
    <row r="2152" spans="1:44" x14ac:dyDescent="0.3">
      <c r="A2152" s="4">
        <v>39743</v>
      </c>
      <c r="B2152" s="1">
        <v>4571.0698240000002</v>
      </c>
      <c r="C2152" s="1">
        <f t="shared" si="294"/>
        <v>1.136571603949049E-2</v>
      </c>
      <c r="D2152" s="1">
        <f t="shared" si="287"/>
        <v>1.1582749556563722E-2</v>
      </c>
      <c r="V2152" s="1">
        <f t="shared" ca="1" si="288"/>
        <v>3.1032233590052916E-2</v>
      </c>
      <c r="W2152" s="1">
        <f t="shared" ca="1" si="289"/>
        <v>-5.5975047151088607E-2</v>
      </c>
      <c r="X2152" s="1">
        <f t="shared" ca="1" si="290"/>
        <v>0.86891388515487955</v>
      </c>
      <c r="Y2152" s="1">
        <f t="shared" ca="1" si="291"/>
        <v>8.9701735665269622E-3</v>
      </c>
      <c r="Z2152" s="1">
        <f t="shared" ca="1" si="292"/>
        <v>0.16179129703497896</v>
      </c>
      <c r="AA2152" s="1">
        <f t="shared" ca="1" si="293"/>
        <v>8.9701735665269622E-3</v>
      </c>
      <c r="AP2152" s="1">
        <v>4.7309446646956223E-3</v>
      </c>
      <c r="AQ2152" s="1">
        <v>2151</v>
      </c>
      <c r="AR2152" s="1">
        <v>-3.8836307267475527E-3</v>
      </c>
    </row>
    <row r="2153" spans="1:44" x14ac:dyDescent="0.3">
      <c r="A2153" s="4">
        <v>39742</v>
      </c>
      <c r="B2153" s="1">
        <v>4784.4101559999999</v>
      </c>
      <c r="C2153" s="1">
        <f t="shared" si="294"/>
        <v>4.6671860245904605E-2</v>
      </c>
      <c r="D2153" s="1">
        <f t="shared" si="287"/>
        <v>4.6888893762977835E-2</v>
      </c>
      <c r="V2153" s="1">
        <f t="shared" ca="1" si="288"/>
        <v>0.99978114192862411</v>
      </c>
      <c r="W2153" s="1">
        <f t="shared" ca="1" si="289"/>
        <v>0.10548699956346808</v>
      </c>
      <c r="X2153" s="1">
        <f t="shared" ca="1" si="290"/>
        <v>0.85552630484373715</v>
      </c>
      <c r="Y2153" s="1">
        <f t="shared" ca="1" si="291"/>
        <v>8.4834686712479557E-3</v>
      </c>
      <c r="Z2153" s="1">
        <f t="shared" ca="1" si="292"/>
        <v>0.53943945272970817</v>
      </c>
      <c r="AA2153" s="1">
        <f t="shared" ca="1" si="293"/>
        <v>8.4834686712479557E-3</v>
      </c>
      <c r="AP2153" s="1">
        <v>-9.3829485806805422E-3</v>
      </c>
      <c r="AQ2153" s="1">
        <v>2152</v>
      </c>
      <c r="AR2153" s="1">
        <v>-3.8785027169886436E-3</v>
      </c>
    </row>
    <row r="2154" spans="1:44" x14ac:dyDescent="0.3">
      <c r="A2154" s="4">
        <v>39741</v>
      </c>
      <c r="B2154" s="1">
        <v>4835.0097660000001</v>
      </c>
      <c r="C2154" s="1">
        <f t="shared" si="294"/>
        <v>1.0575934827942083E-2</v>
      </c>
      <c r="D2154" s="1">
        <f t="shared" si="287"/>
        <v>1.0792968345015315E-2</v>
      </c>
      <c r="V2154" s="1">
        <f t="shared" ca="1" si="288"/>
        <v>0.37048301043149678</v>
      </c>
      <c r="W2154" s="1">
        <f t="shared" ca="1" si="289"/>
        <v>-9.9172306098843557E-3</v>
      </c>
      <c r="X2154" s="1">
        <f t="shared" ca="1" si="290"/>
        <v>0.33691809941481876</v>
      </c>
      <c r="Y2154" s="1">
        <f t="shared" ca="1" si="291"/>
        <v>-3.3671113333676585E-3</v>
      </c>
      <c r="Z2154" s="1">
        <f t="shared" ca="1" si="292"/>
        <v>0.77801564707511273</v>
      </c>
      <c r="AA2154" s="1">
        <f t="shared" ca="1" si="293"/>
        <v>-3.3671113333676585E-3</v>
      </c>
      <c r="AP2154" s="1">
        <v>5.9529495201723827E-2</v>
      </c>
      <c r="AQ2154" s="1">
        <v>2153</v>
      </c>
      <c r="AR2154" s="1">
        <v>-3.8778430155087381E-3</v>
      </c>
    </row>
    <row r="2155" spans="1:44" x14ac:dyDescent="0.3">
      <c r="A2155" s="4">
        <v>39738</v>
      </c>
      <c r="B2155" s="1">
        <v>4781.330078</v>
      </c>
      <c r="C2155" s="1">
        <f t="shared" si="294"/>
        <v>-1.1102291535681702E-2</v>
      </c>
      <c r="D2155" s="1">
        <f t="shared" si="287"/>
        <v>-1.0885258018608471E-2</v>
      </c>
      <c r="V2155" s="1">
        <f t="shared" ca="1" si="288"/>
        <v>9.3635563893300855E-2</v>
      </c>
      <c r="W2155" s="1">
        <f t="shared" ca="1" si="289"/>
        <v>-3.956084742062671E-2</v>
      </c>
      <c r="X2155" s="1">
        <f t="shared" ca="1" si="290"/>
        <v>0.94749055006777194</v>
      </c>
      <c r="Y2155" s="1">
        <f t="shared" ca="1" si="291"/>
        <v>1.2967952955888023E-2</v>
      </c>
      <c r="Z2155" s="1">
        <f t="shared" ca="1" si="292"/>
        <v>0.28695722585641636</v>
      </c>
      <c r="AA2155" s="1">
        <f t="shared" ca="1" si="293"/>
        <v>1.2967952955888023E-2</v>
      </c>
      <c r="AP2155" s="1">
        <v>-2.3358239691641594E-4</v>
      </c>
      <c r="AQ2155" s="1">
        <v>2154</v>
      </c>
      <c r="AR2155" s="1">
        <v>-3.8755782329402888E-3</v>
      </c>
    </row>
    <row r="2156" spans="1:44" x14ac:dyDescent="0.3">
      <c r="A2156" s="4">
        <v>39737</v>
      </c>
      <c r="B2156" s="1">
        <v>4622.8100590000004</v>
      </c>
      <c r="C2156" s="1">
        <f t="shared" si="294"/>
        <v>-3.3153958504012655E-2</v>
      </c>
      <c r="D2156" s="1">
        <f t="shared" si="287"/>
        <v>-3.2936924986939425E-2</v>
      </c>
      <c r="V2156" s="1">
        <f t="shared" ca="1" si="288"/>
        <v>0.67961916913132203</v>
      </c>
      <c r="W2156" s="1">
        <f t="shared" ca="1" si="289"/>
        <v>1.3999024000713782E-2</v>
      </c>
      <c r="X2156" s="1">
        <f t="shared" ca="1" si="290"/>
        <v>0.58170943757627269</v>
      </c>
      <c r="Y2156" s="1">
        <f t="shared" ca="1" si="291"/>
        <v>1.6501485934869043E-3</v>
      </c>
      <c r="Z2156" s="1">
        <f t="shared" ca="1" si="292"/>
        <v>0.75668843871263403</v>
      </c>
      <c r="AA2156" s="1">
        <f t="shared" ca="1" si="293"/>
        <v>1.6501485934869043E-3</v>
      </c>
      <c r="AP2156" s="1">
        <v>-4.3442232911871399E-3</v>
      </c>
      <c r="AQ2156" s="1">
        <v>2155</v>
      </c>
      <c r="AR2156" s="1">
        <v>-3.8751425175163343E-3</v>
      </c>
    </row>
    <row r="2157" spans="1:44" x14ac:dyDescent="0.3">
      <c r="A2157" s="4">
        <v>39736</v>
      </c>
      <c r="B2157" s="1">
        <v>4861.6298829999996</v>
      </c>
      <c r="C2157" s="1">
        <f t="shared" si="294"/>
        <v>5.1661180310674584E-2</v>
      </c>
      <c r="D2157" s="1">
        <f t="shared" si="287"/>
        <v>5.1878213827747814E-2</v>
      </c>
      <c r="V2157" s="1">
        <f t="shared" ca="1" si="288"/>
        <v>0.87897511331796951</v>
      </c>
      <c r="W2157" s="1">
        <f t="shared" ca="1" si="289"/>
        <v>3.5096361994874974E-2</v>
      </c>
      <c r="X2157" s="1">
        <f t="shared" ca="1" si="290"/>
        <v>1.290517919631784E-2</v>
      </c>
      <c r="Y2157" s="1">
        <f t="shared" ca="1" si="291"/>
        <v>-1.7832426428036025E-2</v>
      </c>
      <c r="Z2157" s="1">
        <f t="shared" ca="1" si="292"/>
        <v>0.32273221807877261</v>
      </c>
      <c r="AA2157" s="1">
        <f t="shared" ca="1" si="293"/>
        <v>-1.7832426428036025E-2</v>
      </c>
      <c r="AP2157" s="1">
        <v>5.2180121040610403E-3</v>
      </c>
      <c r="AQ2157" s="1">
        <v>2156</v>
      </c>
      <c r="AR2157" s="1">
        <v>-3.8699752322510603E-3</v>
      </c>
    </row>
    <row r="2158" spans="1:44" x14ac:dyDescent="0.3">
      <c r="A2158" s="4">
        <v>39735</v>
      </c>
      <c r="B2158" s="1">
        <v>5199.1899409999996</v>
      </c>
      <c r="C2158" s="1">
        <f t="shared" si="294"/>
        <v>6.9433516356391056E-2</v>
      </c>
      <c r="D2158" s="1">
        <f t="shared" si="287"/>
        <v>6.9650549873464293E-2</v>
      </c>
      <c r="V2158" s="1">
        <f t="shared" ca="1" si="288"/>
        <v>0.76019861217883611</v>
      </c>
      <c r="W2158" s="1">
        <f t="shared" ca="1" si="289"/>
        <v>2.1208247758236751E-2</v>
      </c>
      <c r="X2158" s="1">
        <f t="shared" ca="1" si="290"/>
        <v>0.24622727724711835</v>
      </c>
      <c r="Y2158" s="1">
        <f t="shared" ca="1" si="291"/>
        <v>-5.491280580922157E-3</v>
      </c>
      <c r="Z2158" s="1">
        <f t="shared" ca="1" si="292"/>
        <v>0.12574347396177088</v>
      </c>
      <c r="AA2158" s="1">
        <f t="shared" ca="1" si="293"/>
        <v>-5.491280580922157E-3</v>
      </c>
      <c r="AP2158" s="1">
        <v>-6.2355281573134823E-3</v>
      </c>
      <c r="AQ2158" s="1">
        <v>2157</v>
      </c>
      <c r="AR2158" s="1">
        <v>-3.8677661651492024E-3</v>
      </c>
    </row>
    <row r="2159" spans="1:44" x14ac:dyDescent="0.3">
      <c r="A2159" s="4">
        <v>39734</v>
      </c>
      <c r="B2159" s="1">
        <v>5062.4501950000003</v>
      </c>
      <c r="C2159" s="1">
        <f t="shared" si="294"/>
        <v>-2.6300202060650067E-2</v>
      </c>
      <c r="D2159" s="1">
        <f t="shared" si="287"/>
        <v>-2.6083168543576837E-2</v>
      </c>
      <c r="V2159" s="1">
        <f t="shared" ca="1" si="288"/>
        <v>0.64307698359270482</v>
      </c>
      <c r="W2159" s="1">
        <f t="shared" ca="1" si="289"/>
        <v>1.100087025845853E-2</v>
      </c>
      <c r="X2159" s="1">
        <f t="shared" ca="1" si="290"/>
        <v>0.22060052825839449</v>
      </c>
      <c r="Y2159" s="1">
        <f t="shared" ca="1" si="291"/>
        <v>-6.1613330311205998E-3</v>
      </c>
      <c r="Z2159" s="1">
        <f t="shared" ca="1" si="292"/>
        <v>0.21140658992611472</v>
      </c>
      <c r="AA2159" s="1">
        <f t="shared" ca="1" si="293"/>
        <v>-6.1613330311205998E-3</v>
      </c>
      <c r="AP2159" s="1">
        <v>1.2637940167349938E-2</v>
      </c>
      <c r="AQ2159" s="1">
        <v>2158</v>
      </c>
      <c r="AR2159" s="1">
        <v>-3.8667614758777029E-3</v>
      </c>
    </row>
    <row r="2160" spans="1:44" x14ac:dyDescent="0.3">
      <c r="A2160" s="4">
        <v>39731</v>
      </c>
      <c r="B2160" s="1">
        <v>4544.3100590000004</v>
      </c>
      <c r="C2160" s="1">
        <f t="shared" si="294"/>
        <v>-0.10234967575814342</v>
      </c>
      <c r="D2160" s="1">
        <f t="shared" si="287"/>
        <v>-0.10213264224107019</v>
      </c>
      <c r="V2160" s="1">
        <f t="shared" ca="1" si="288"/>
        <v>1.7099972767709137E-2</v>
      </c>
      <c r="W2160" s="1">
        <f t="shared" ca="1" si="289"/>
        <v>-6.3531190221104414E-2</v>
      </c>
      <c r="X2160" s="1">
        <f t="shared" ca="1" si="290"/>
        <v>0.94959062860825905</v>
      </c>
      <c r="Y2160" s="1">
        <f t="shared" ca="1" si="291"/>
        <v>1.3127178123154596E-2</v>
      </c>
      <c r="Z2160" s="1">
        <f t="shared" ca="1" si="292"/>
        <v>0.83501161842862559</v>
      </c>
      <c r="AA2160" s="1">
        <f t="shared" ca="1" si="293"/>
        <v>1.3127178123154596E-2</v>
      </c>
      <c r="AP2160" s="1">
        <v>-8.8477315484629675E-4</v>
      </c>
      <c r="AQ2160" s="1">
        <v>2159</v>
      </c>
      <c r="AR2160" s="1">
        <v>-3.8649910644249718E-3</v>
      </c>
    </row>
    <row r="2161" spans="1:44" x14ac:dyDescent="0.3">
      <c r="A2161" s="4">
        <v>39730</v>
      </c>
      <c r="B2161" s="1">
        <v>4887</v>
      </c>
      <c r="C2161" s="1">
        <f t="shared" si="294"/>
        <v>7.5410774474180653E-2</v>
      </c>
      <c r="D2161" s="1">
        <f t="shared" si="287"/>
        <v>7.562780799125389E-2</v>
      </c>
      <c r="V2161" s="1">
        <f t="shared" ca="1" si="288"/>
        <v>0.56816168385349664</v>
      </c>
      <c r="W2161" s="1">
        <f t="shared" ca="1" si="289"/>
        <v>5.1508761216687952E-3</v>
      </c>
      <c r="X2161" s="1">
        <f t="shared" ca="1" si="290"/>
        <v>0.67521807016016588</v>
      </c>
      <c r="Y2161" s="1">
        <f t="shared" ca="1" si="291"/>
        <v>3.6349453419828978E-3</v>
      </c>
      <c r="Z2161" s="1">
        <f t="shared" ca="1" si="292"/>
        <v>0.32213271039953517</v>
      </c>
      <c r="AA2161" s="1">
        <f t="shared" ca="1" si="293"/>
        <v>3.6349453419828978E-3</v>
      </c>
      <c r="AP2161" s="1">
        <v>4.0777280882760792E-3</v>
      </c>
      <c r="AQ2161" s="1">
        <v>2160</v>
      </c>
      <c r="AR2161" s="1">
        <v>-3.8627346790772983E-3</v>
      </c>
    </row>
    <row r="2162" spans="1:44" x14ac:dyDescent="0.3">
      <c r="A2162" s="4">
        <v>39729</v>
      </c>
      <c r="B2162" s="1">
        <v>5013.6201170000004</v>
      </c>
      <c r="C2162" s="1">
        <f t="shared" si="294"/>
        <v>2.5909579905872802E-2</v>
      </c>
      <c r="D2162" s="1">
        <f t="shared" si="287"/>
        <v>2.6126613422946032E-2</v>
      </c>
      <c r="V2162" s="1">
        <f t="shared" ca="1" si="288"/>
        <v>7.1365668478641564E-2</v>
      </c>
      <c r="W2162" s="1">
        <f t="shared" ca="1" si="289"/>
        <v>-4.3970856602089811E-2</v>
      </c>
      <c r="X2162" s="1">
        <f t="shared" ca="1" si="290"/>
        <v>0.3359575656974102</v>
      </c>
      <c r="Y2162" s="1">
        <f t="shared" ca="1" si="291"/>
        <v>-3.3881685355129946E-3</v>
      </c>
      <c r="Z2162" s="1">
        <f t="shared" ca="1" si="292"/>
        <v>0.79509583321455601</v>
      </c>
      <c r="AA2162" s="1">
        <f t="shared" ca="1" si="293"/>
        <v>-3.3881685355129946E-3</v>
      </c>
      <c r="AP2162" s="1">
        <v>-1.2609474453258619E-2</v>
      </c>
      <c r="AQ2162" s="1">
        <v>2161</v>
      </c>
      <c r="AR2162" s="1">
        <v>-3.8613236816285312E-3</v>
      </c>
    </row>
    <row r="2163" spans="1:44" x14ac:dyDescent="0.3">
      <c r="A2163" s="4">
        <v>39728</v>
      </c>
      <c r="B2163" s="1">
        <v>5326.6298829999996</v>
      </c>
      <c r="C2163" s="1">
        <f t="shared" si="294"/>
        <v>6.2431887278148003E-2</v>
      </c>
      <c r="D2163" s="1">
        <f t="shared" si="287"/>
        <v>6.2648920795221233E-2</v>
      </c>
      <c r="V2163" s="1">
        <f t="shared" ca="1" si="288"/>
        <v>0.71639627736524991</v>
      </c>
      <c r="W2163" s="1">
        <f t="shared" ca="1" si="289"/>
        <v>1.7165071847890425E-2</v>
      </c>
      <c r="X2163" s="1">
        <f t="shared" ca="1" si="290"/>
        <v>0.82975309370949724</v>
      </c>
      <c r="Y2163" s="1">
        <f t="shared" ca="1" si="291"/>
        <v>7.6255199934177811E-3</v>
      </c>
      <c r="Z2163" s="1">
        <f t="shared" ca="1" si="292"/>
        <v>0.81366799235777754</v>
      </c>
      <c r="AA2163" s="1">
        <f t="shared" ca="1" si="293"/>
        <v>7.6255199934177811E-3</v>
      </c>
      <c r="AP2163" s="1">
        <v>-2.6710368460188399E-3</v>
      </c>
      <c r="AQ2163" s="1">
        <v>2162</v>
      </c>
      <c r="AR2163" s="1">
        <v>-3.8482067629533236E-3</v>
      </c>
    </row>
    <row r="2164" spans="1:44" x14ac:dyDescent="0.3">
      <c r="A2164" s="4">
        <v>39727</v>
      </c>
      <c r="B2164" s="1">
        <v>5387.0097660000001</v>
      </c>
      <c r="C2164" s="1">
        <f t="shared" si="294"/>
        <v>1.1335475587050567E-2</v>
      </c>
      <c r="D2164" s="1">
        <f t="shared" si="287"/>
        <v>1.1552509104123799E-2</v>
      </c>
      <c r="V2164" s="1">
        <f t="shared" ca="1" si="288"/>
        <v>0.61768926379769751</v>
      </c>
      <c r="W2164" s="1">
        <f t="shared" ca="1" si="289"/>
        <v>8.9825265265971611E-3</v>
      </c>
      <c r="X2164" s="1">
        <f t="shared" ca="1" si="290"/>
        <v>0.82445579853816187</v>
      </c>
      <c r="Y2164" s="1">
        <f t="shared" ca="1" si="291"/>
        <v>7.4598417809100658E-3</v>
      </c>
      <c r="Z2164" s="1">
        <f t="shared" ca="1" si="292"/>
        <v>0.4488344219778666</v>
      </c>
      <c r="AA2164" s="1">
        <f t="shared" ca="1" si="293"/>
        <v>7.4598417809100658E-3</v>
      </c>
      <c r="AP2164" s="1">
        <v>-2.1536993001220338E-3</v>
      </c>
      <c r="AQ2164" s="1">
        <v>2163</v>
      </c>
      <c r="AR2164" s="1">
        <v>-3.8173419850748096E-3</v>
      </c>
    </row>
    <row r="2165" spans="1:44" x14ac:dyDescent="0.3">
      <c r="A2165" s="4">
        <v>39724</v>
      </c>
      <c r="B2165" s="1">
        <v>5797.0297849999997</v>
      </c>
      <c r="C2165" s="1">
        <f t="shared" si="294"/>
        <v>7.6112729846497099E-2</v>
      </c>
      <c r="D2165" s="1">
        <f t="shared" si="287"/>
        <v>7.6329763363570335E-2</v>
      </c>
      <c r="V2165" s="1">
        <f t="shared" ca="1" si="288"/>
        <v>2.708754216778908E-2</v>
      </c>
      <c r="W2165" s="1">
        <f t="shared" ca="1" si="289"/>
        <v>-5.7763020268802437E-2</v>
      </c>
      <c r="X2165" s="1">
        <f t="shared" ca="1" si="290"/>
        <v>0.77024705747083155</v>
      </c>
      <c r="Y2165" s="1">
        <f t="shared" ca="1" si="291"/>
        <v>5.9172857988205379E-3</v>
      </c>
      <c r="Z2165" s="1">
        <f t="shared" ca="1" si="292"/>
        <v>0.3001009824329901</v>
      </c>
      <c r="AA2165" s="1">
        <f t="shared" ca="1" si="293"/>
        <v>5.9172857988205379E-3</v>
      </c>
      <c r="AP2165" s="1">
        <v>1.2588976866999406E-2</v>
      </c>
      <c r="AQ2165" s="1">
        <v>2164</v>
      </c>
      <c r="AR2165" s="1">
        <v>-3.8147437451147201E-3</v>
      </c>
    </row>
    <row r="2166" spans="1:44" x14ac:dyDescent="0.3">
      <c r="A2166" s="4">
        <v>39723</v>
      </c>
      <c r="B2166" s="1">
        <v>5660.6298829999996</v>
      </c>
      <c r="C2166" s="1">
        <f t="shared" si="294"/>
        <v>-2.3529273965943599E-2</v>
      </c>
      <c r="D2166" s="1">
        <f t="shared" si="287"/>
        <v>-2.3312240448870369E-2</v>
      </c>
      <c r="V2166" s="1">
        <f t="shared" ca="1" si="288"/>
        <v>0.72169200710614267</v>
      </c>
      <c r="W2166" s="1">
        <f t="shared" ca="1" si="289"/>
        <v>1.7636259483505803E-2</v>
      </c>
      <c r="X2166" s="1">
        <f t="shared" ca="1" si="290"/>
        <v>0.83474881104310117</v>
      </c>
      <c r="Y2166" s="1">
        <f t="shared" ca="1" si="291"/>
        <v>7.7848197383496706E-3</v>
      </c>
      <c r="Z2166" s="1">
        <f t="shared" ca="1" si="292"/>
        <v>0.33372746005426124</v>
      </c>
      <c r="AA2166" s="1">
        <f t="shared" ca="1" si="293"/>
        <v>7.7848197383496706E-3</v>
      </c>
      <c r="AP2166" s="1">
        <v>1.0381903505513008E-2</v>
      </c>
      <c r="AQ2166" s="1">
        <v>2165</v>
      </c>
      <c r="AR2166" s="1">
        <v>-3.8112891757248004E-3</v>
      </c>
    </row>
    <row r="2167" spans="1:44" x14ac:dyDescent="0.3">
      <c r="A2167" s="4">
        <v>39722</v>
      </c>
      <c r="B2167" s="1">
        <v>5806.330078</v>
      </c>
      <c r="C2167" s="1">
        <f t="shared" si="294"/>
        <v>2.5739219488199908E-2</v>
      </c>
      <c r="D2167" s="1">
        <f t="shared" si="287"/>
        <v>2.5956253005273138E-2</v>
      </c>
      <c r="V2167" s="1">
        <f t="shared" ca="1" si="288"/>
        <v>0.47542643200515577</v>
      </c>
      <c r="W2167" s="1">
        <f t="shared" ca="1" si="289"/>
        <v>-1.8490741070266753E-3</v>
      </c>
      <c r="X2167" s="1">
        <f t="shared" ca="1" si="290"/>
        <v>0.51174250517245734</v>
      </c>
      <c r="Y2167" s="1">
        <f t="shared" ca="1" si="291"/>
        <v>2.3550677508799695E-4</v>
      </c>
      <c r="Z2167" s="1">
        <f t="shared" ca="1" si="292"/>
        <v>0.24355377702698022</v>
      </c>
      <c r="AA2167" s="1">
        <f t="shared" ca="1" si="293"/>
        <v>2.3550677508799695E-4</v>
      </c>
      <c r="AP2167" s="1">
        <v>-2.1379583739924615E-2</v>
      </c>
      <c r="AQ2167" s="1">
        <v>2166</v>
      </c>
      <c r="AR2167" s="1">
        <v>-3.81101493721561E-3</v>
      </c>
    </row>
    <row r="2168" spans="1:44" x14ac:dyDescent="0.3">
      <c r="A2168" s="4">
        <v>39721</v>
      </c>
      <c r="B2168" s="1">
        <v>5831.0200199999999</v>
      </c>
      <c r="C2168" s="1">
        <f t="shared" si="294"/>
        <v>4.2522456815793815E-3</v>
      </c>
      <c r="D2168" s="1">
        <f t="shared" si="287"/>
        <v>4.4692791986526131E-3</v>
      </c>
      <c r="V2168" s="1">
        <f t="shared" ca="1" si="288"/>
        <v>0.2580993963499667</v>
      </c>
      <c r="W2168" s="1">
        <f t="shared" ca="1" si="289"/>
        <v>-1.9476479005580687E-2</v>
      </c>
      <c r="X2168" s="1">
        <f t="shared" ca="1" si="290"/>
        <v>0.18904324467987554</v>
      </c>
      <c r="Y2168" s="1">
        <f t="shared" ca="1" si="291"/>
        <v>-7.0514198422827442E-3</v>
      </c>
      <c r="Z2168" s="1">
        <f t="shared" ca="1" si="292"/>
        <v>0.64068302182109937</v>
      </c>
      <c r="AA2168" s="1">
        <f t="shared" ca="1" si="293"/>
        <v>-7.0514198422827442E-3</v>
      </c>
      <c r="AP2168" s="1">
        <v>-7.1422096993748836E-3</v>
      </c>
      <c r="AQ2168" s="1">
        <v>2167</v>
      </c>
      <c r="AR2168" s="1">
        <v>-3.8070882222974007E-3</v>
      </c>
    </row>
    <row r="2169" spans="1:44" x14ac:dyDescent="0.3">
      <c r="A2169" s="4">
        <v>39720</v>
      </c>
      <c r="B2169" s="1">
        <v>5807.080078</v>
      </c>
      <c r="C2169" s="1">
        <f t="shared" si="294"/>
        <v>-4.1056182139467207E-3</v>
      </c>
      <c r="D2169" s="1">
        <f t="shared" si="287"/>
        <v>-3.8885846968734895E-3</v>
      </c>
      <c r="V2169" s="1">
        <f t="shared" ca="1" si="288"/>
        <v>0.91752841872931401</v>
      </c>
      <c r="W2169" s="1">
        <f t="shared" ca="1" si="289"/>
        <v>4.1659109779892803E-2</v>
      </c>
      <c r="X2169" s="1">
        <f t="shared" ca="1" si="290"/>
        <v>0.91034590444581209</v>
      </c>
      <c r="Y2169" s="1">
        <f t="shared" ca="1" si="291"/>
        <v>1.0743105273427041E-2</v>
      </c>
      <c r="Z2169" s="1">
        <f t="shared" ca="1" si="292"/>
        <v>0.22605220045306829</v>
      </c>
      <c r="AA2169" s="1">
        <f t="shared" ca="1" si="293"/>
        <v>1.0743105273427041E-2</v>
      </c>
      <c r="AP2169" s="1">
        <v>-6.6741191428099081E-3</v>
      </c>
      <c r="AQ2169" s="1">
        <v>2168</v>
      </c>
      <c r="AR2169" s="1">
        <v>-3.8014955094395364E-3</v>
      </c>
    </row>
    <row r="2170" spans="1:44" x14ac:dyDescent="0.3">
      <c r="A2170" s="4">
        <v>39717</v>
      </c>
      <c r="B2170" s="1">
        <v>6063.5</v>
      </c>
      <c r="C2170" s="1">
        <f t="shared" si="294"/>
        <v>4.4156429488796181E-2</v>
      </c>
      <c r="D2170" s="1">
        <f t="shared" si="287"/>
        <v>4.4373463005869411E-2</v>
      </c>
      <c r="V2170" s="1">
        <f t="shared" ca="1" si="288"/>
        <v>0.37267949141628109</v>
      </c>
      <c r="W2170" s="1">
        <f t="shared" ca="1" si="289"/>
        <v>-9.7429481360357881E-3</v>
      </c>
      <c r="X2170" s="1">
        <f t="shared" ca="1" si="290"/>
        <v>7.0680231828144979E-2</v>
      </c>
      <c r="Y2170" s="1">
        <f t="shared" ca="1" si="291"/>
        <v>-1.1765948996208994E-2</v>
      </c>
      <c r="Z2170" s="1">
        <f t="shared" ca="1" si="292"/>
        <v>1.1202506447167471E-2</v>
      </c>
      <c r="AA2170" s="1">
        <f t="shared" ca="1" si="293"/>
        <v>-9.7429481360357881E-3</v>
      </c>
      <c r="AP2170" s="1">
        <v>-1.6821791743877032E-2</v>
      </c>
      <c r="AQ2170" s="1">
        <v>2169</v>
      </c>
      <c r="AR2170" s="1">
        <v>-3.7952652686745769E-3</v>
      </c>
    </row>
    <row r="2171" spans="1:44" x14ac:dyDescent="0.3">
      <c r="A2171" s="4">
        <v>39716</v>
      </c>
      <c r="B2171" s="1">
        <v>6173.0297849999997</v>
      </c>
      <c r="C2171" s="1">
        <f t="shared" si="294"/>
        <v>1.8063789065721071E-2</v>
      </c>
      <c r="D2171" s="1">
        <f t="shared" si="287"/>
        <v>1.8280822582794301E-2</v>
      </c>
      <c r="V2171" s="1">
        <f t="shared" ca="1" si="288"/>
        <v>0.79350929995163366</v>
      </c>
      <c r="W2171" s="1">
        <f t="shared" ca="1" si="289"/>
        <v>2.4559748701142709E-2</v>
      </c>
      <c r="X2171" s="1">
        <f t="shared" ca="1" si="290"/>
        <v>0.53627584439205045</v>
      </c>
      <c r="Y2171" s="1">
        <f t="shared" ca="1" si="291"/>
        <v>7.2844581562159444E-4</v>
      </c>
      <c r="Z2171" s="1">
        <f t="shared" ca="1" si="292"/>
        <v>0.48596014051193226</v>
      </c>
      <c r="AA2171" s="1">
        <f t="shared" ca="1" si="293"/>
        <v>7.2844581562159444E-4</v>
      </c>
      <c r="AP2171" s="1">
        <v>1.9168703070929029E-4</v>
      </c>
      <c r="AQ2171" s="1">
        <v>2170</v>
      </c>
      <c r="AR2171" s="1">
        <v>-3.7926355057954437E-3</v>
      </c>
    </row>
    <row r="2172" spans="1:44" x14ac:dyDescent="0.3">
      <c r="A2172" s="4">
        <v>39715</v>
      </c>
      <c r="B2172" s="1">
        <v>6052.8701170000004</v>
      </c>
      <c r="C2172" s="1">
        <f t="shared" si="294"/>
        <v>-1.9465266195860309E-2</v>
      </c>
      <c r="D2172" s="1">
        <f t="shared" si="287"/>
        <v>-1.9248232678787079E-2</v>
      </c>
      <c r="V2172" s="1">
        <f t="shared" ca="1" si="288"/>
        <v>0.42419073805363683</v>
      </c>
      <c r="W2172" s="1">
        <f t="shared" ca="1" si="289"/>
        <v>-5.7355185621340114E-3</v>
      </c>
      <c r="X2172" s="1">
        <f t="shared" ca="1" si="290"/>
        <v>0.82712482840819479</v>
      </c>
      <c r="Y2172" s="1">
        <f t="shared" ca="1" si="291"/>
        <v>7.5429139959687329E-3</v>
      </c>
      <c r="Z2172" s="1">
        <f t="shared" ca="1" si="292"/>
        <v>0.85127709417076958</v>
      </c>
      <c r="AA2172" s="1">
        <f t="shared" ca="1" si="293"/>
        <v>7.5429139959687329E-3</v>
      </c>
      <c r="AP2172" s="1">
        <v>-2.6241423424802943E-4</v>
      </c>
      <c r="AQ2172" s="1">
        <v>2171</v>
      </c>
      <c r="AR2172" s="1">
        <v>-3.7881951368350119E-3</v>
      </c>
    </row>
    <row r="2173" spans="1:44" x14ac:dyDescent="0.3">
      <c r="A2173" s="4">
        <v>39714</v>
      </c>
      <c r="B2173" s="1">
        <v>6068.5297849999997</v>
      </c>
      <c r="C2173" s="1">
        <f t="shared" si="294"/>
        <v>2.587147534525451E-3</v>
      </c>
      <c r="D2173" s="1">
        <f t="shared" si="287"/>
        <v>2.8041810515986821E-3</v>
      </c>
      <c r="V2173" s="1">
        <f t="shared" ca="1" si="288"/>
        <v>0.30092371482006319</v>
      </c>
      <c r="W2173" s="1">
        <f t="shared" ca="1" si="289"/>
        <v>-1.5652369767675759E-2</v>
      </c>
      <c r="X2173" s="1">
        <f t="shared" ca="1" si="290"/>
        <v>0.54762552679830301</v>
      </c>
      <c r="Y2173" s="1">
        <f t="shared" ca="1" si="291"/>
        <v>9.5731576493165516E-4</v>
      </c>
      <c r="Z2173" s="1">
        <f t="shared" ca="1" si="292"/>
        <v>0.61834816598328546</v>
      </c>
      <c r="AA2173" s="1">
        <f t="shared" ca="1" si="293"/>
        <v>9.5731576493165516E-4</v>
      </c>
      <c r="AP2173" s="1">
        <v>-1.216880507157723E-2</v>
      </c>
      <c r="AQ2173" s="1">
        <v>2172</v>
      </c>
      <c r="AR2173" s="1">
        <v>-3.784349174970184E-3</v>
      </c>
    </row>
    <row r="2174" spans="1:44" x14ac:dyDescent="0.3">
      <c r="A2174" s="4">
        <v>39713</v>
      </c>
      <c r="B2174" s="1">
        <v>6107.75</v>
      </c>
      <c r="C2174" s="1">
        <f t="shared" si="294"/>
        <v>6.4628858042261846E-3</v>
      </c>
      <c r="D2174" s="1">
        <f t="shared" si="287"/>
        <v>6.6799193212994162E-3</v>
      </c>
      <c r="V2174" s="1">
        <f t="shared" ca="1" si="288"/>
        <v>0.67229281687638576</v>
      </c>
      <c r="W2174" s="1">
        <f t="shared" ca="1" si="289"/>
        <v>1.3387595654984964E-2</v>
      </c>
      <c r="X2174" s="1">
        <f t="shared" ca="1" si="290"/>
        <v>0.37873285586250283</v>
      </c>
      <c r="Y2174" s="1">
        <f t="shared" ca="1" si="291"/>
        <v>-2.4704836814833826E-3</v>
      </c>
      <c r="Z2174" s="1">
        <f t="shared" ca="1" si="292"/>
        <v>0.48485783508498914</v>
      </c>
      <c r="AA2174" s="1">
        <f t="shared" ca="1" si="293"/>
        <v>-2.4704836814833826E-3</v>
      </c>
      <c r="AP2174" s="1">
        <v>-7.0706046518468771E-3</v>
      </c>
      <c r="AQ2174" s="1">
        <v>2173</v>
      </c>
      <c r="AR2174" s="1">
        <v>-3.7773522437138025E-3</v>
      </c>
    </row>
    <row r="2175" spans="1:44" x14ac:dyDescent="0.3">
      <c r="A2175" s="4">
        <v>39710</v>
      </c>
      <c r="B2175" s="1">
        <v>6143.419922</v>
      </c>
      <c r="C2175" s="1">
        <f t="shared" si="294"/>
        <v>5.8401083868855211E-3</v>
      </c>
      <c r="D2175" s="1">
        <f t="shared" si="287"/>
        <v>6.0571419039587527E-3</v>
      </c>
      <c r="V2175" s="1">
        <f t="shared" ca="1" si="288"/>
        <v>0.44096091113825808</v>
      </c>
      <c r="W2175" s="1">
        <f t="shared" ca="1" si="289"/>
        <v>-4.4560022518456378E-3</v>
      </c>
      <c r="X2175" s="1">
        <f t="shared" ca="1" si="290"/>
        <v>0.62120772329839002</v>
      </c>
      <c r="Y2175" s="1">
        <f t="shared" ca="1" si="291"/>
        <v>2.4692339513671517E-3</v>
      </c>
      <c r="Z2175" s="1">
        <f t="shared" ca="1" si="292"/>
        <v>0.68862697745793666</v>
      </c>
      <c r="AA2175" s="1">
        <f t="shared" ca="1" si="293"/>
        <v>2.4692339513671517E-3</v>
      </c>
      <c r="AP2175" s="1">
        <v>-2.0504788397773723E-3</v>
      </c>
      <c r="AQ2175" s="1">
        <v>2174</v>
      </c>
      <c r="AR2175" s="1">
        <v>-3.7745831973212294E-3</v>
      </c>
    </row>
    <row r="2176" spans="1:44" x14ac:dyDescent="0.3">
      <c r="A2176" s="4">
        <v>39709</v>
      </c>
      <c r="B2176" s="1">
        <v>5863.419922</v>
      </c>
      <c r="C2176" s="1">
        <f t="shared" si="294"/>
        <v>-4.5577219782307436E-2</v>
      </c>
      <c r="D2176" s="1">
        <f t="shared" si="287"/>
        <v>-4.5360186265234206E-2</v>
      </c>
      <c r="V2176" s="1">
        <f t="shared" ca="1" si="288"/>
        <v>0.20546074886237731</v>
      </c>
      <c r="W2176" s="1">
        <f t="shared" ca="1" si="289"/>
        <v>-2.4668192219506745E-2</v>
      </c>
      <c r="X2176" s="1">
        <f t="shared" ca="1" si="290"/>
        <v>0.53367418440362735</v>
      </c>
      <c r="Y2176" s="1">
        <f t="shared" ca="1" si="291"/>
        <v>6.7607317008191103E-4</v>
      </c>
      <c r="Z2176" s="1">
        <f t="shared" ca="1" si="292"/>
        <v>0.84782874689525844</v>
      </c>
      <c r="AA2176" s="1">
        <f t="shared" ca="1" si="293"/>
        <v>6.7607317008191103E-4</v>
      </c>
      <c r="AP2176" s="1">
        <v>3.2189142353959157E-3</v>
      </c>
      <c r="AQ2176" s="1">
        <v>2175</v>
      </c>
      <c r="AR2176" s="1">
        <v>-3.7733048196908602E-3</v>
      </c>
    </row>
    <row r="2177" spans="1:44" x14ac:dyDescent="0.3">
      <c r="A2177" s="4">
        <v>39708</v>
      </c>
      <c r="B2177" s="1">
        <v>5860.9799800000001</v>
      </c>
      <c r="C2177" s="1">
        <f t="shared" si="294"/>
        <v>-4.1612949992633557E-4</v>
      </c>
      <c r="D2177" s="1">
        <f t="shared" si="287"/>
        <v>-1.9909598285310426E-4</v>
      </c>
      <c r="V2177" s="1">
        <f t="shared" ca="1" si="288"/>
        <v>0.39293617466834574</v>
      </c>
      <c r="W2177" s="1">
        <f t="shared" ca="1" si="289"/>
        <v>-8.1502334702153508E-3</v>
      </c>
      <c r="X2177" s="1">
        <f t="shared" ca="1" si="290"/>
        <v>0.18926171343815346</v>
      </c>
      <c r="Y2177" s="1">
        <f t="shared" ca="1" si="291"/>
        <v>-7.0449615216326119E-3</v>
      </c>
      <c r="Z2177" s="1">
        <f t="shared" ca="1" si="292"/>
        <v>0.78556587044054138</v>
      </c>
      <c r="AA2177" s="1">
        <f t="shared" ca="1" si="293"/>
        <v>-7.0449615216326119E-3</v>
      </c>
      <c r="AP2177" s="1">
        <v>5.2579103110765761E-3</v>
      </c>
      <c r="AQ2177" s="1">
        <v>2176</v>
      </c>
      <c r="AR2177" s="1">
        <v>-3.7708398089774677E-3</v>
      </c>
    </row>
    <row r="2178" spans="1:44" x14ac:dyDescent="0.3">
      <c r="A2178" s="4">
        <v>39707</v>
      </c>
      <c r="B2178" s="1">
        <v>5965.169922</v>
      </c>
      <c r="C2178" s="1">
        <f t="shared" si="294"/>
        <v>1.7776880718845242E-2</v>
      </c>
      <c r="D2178" s="1">
        <f t="shared" si="287"/>
        <v>1.7993914235918472E-2</v>
      </c>
      <c r="V2178" s="1">
        <f t="shared" ca="1" si="288"/>
        <v>0.57091774652434313</v>
      </c>
      <c r="W2178" s="1">
        <f t="shared" ca="1" si="289"/>
        <v>5.3613347578194076E-3</v>
      </c>
      <c r="X2178" s="1">
        <f t="shared" ca="1" si="290"/>
        <v>0.53194543498809665</v>
      </c>
      <c r="Y2178" s="1">
        <f t="shared" ca="1" si="291"/>
        <v>6.412887822936686E-4</v>
      </c>
      <c r="Z2178" s="1">
        <f t="shared" ca="1" si="292"/>
        <v>0.78409381648037257</v>
      </c>
      <c r="AA2178" s="1">
        <f t="shared" ca="1" si="293"/>
        <v>6.412887822936686E-4</v>
      </c>
      <c r="AP2178" s="1">
        <v>5.1977041714081637E-3</v>
      </c>
      <c r="AQ2178" s="1">
        <v>2177</v>
      </c>
      <c r="AR2178" s="1">
        <v>-3.7608424322816678E-3</v>
      </c>
    </row>
    <row r="2179" spans="1:44" x14ac:dyDescent="0.3">
      <c r="A2179" s="4">
        <v>39706</v>
      </c>
      <c r="B2179" s="1">
        <v>6064.1601559999999</v>
      </c>
      <c r="C2179" s="1">
        <f t="shared" si="294"/>
        <v>1.6594704810489365E-2</v>
      </c>
      <c r="D2179" s="1">
        <f t="shared" ref="D2179:D2242" si="295">C2179-$P$3</f>
        <v>1.6811738327562595E-2</v>
      </c>
      <c r="V2179" s="1">
        <f t="shared" ref="V2179:V2242" ca="1" si="296">RAND()</f>
        <v>0.61320688996563744</v>
      </c>
      <c r="W2179" s="1">
        <f t="shared" ref="W2179:W2242" ca="1" si="297">_xlfn.NORM.INV(V2179,0,$R$7)</f>
        <v>8.6306147793469967E-3</v>
      </c>
      <c r="X2179" s="1">
        <f t="shared" ref="X2179:X2242" ca="1" si="298">RAND()</f>
        <v>1.7901371305952818E-2</v>
      </c>
      <c r="Y2179" s="1">
        <f t="shared" ref="Y2179:Y2242" ca="1" si="299">_xlfn.NORM.INV(X2179,0,$R$9)</f>
        <v>-1.6793285098157737E-2</v>
      </c>
      <c r="Z2179" s="1">
        <f t="shared" ref="Z2179:Z2242" ca="1" si="300">RAND()</f>
        <v>0.68504227459560718</v>
      </c>
      <c r="AA2179" s="1">
        <f t="shared" ref="AA2179:AA2242" ca="1" si="301">IF(Z2179&lt;$R$11,W2179,Y2179)</f>
        <v>-1.6793285098157737E-2</v>
      </c>
      <c r="AP2179" s="1">
        <v>1.1490061851492005E-2</v>
      </c>
      <c r="AQ2179" s="1">
        <v>2178</v>
      </c>
      <c r="AR2179" s="1">
        <v>-3.7533565030306616E-3</v>
      </c>
    </row>
    <row r="2180" spans="1:44" x14ac:dyDescent="0.3">
      <c r="A2180" s="4">
        <v>39703</v>
      </c>
      <c r="B2180" s="1">
        <v>6234.8901370000003</v>
      </c>
      <c r="C2180" s="1">
        <f t="shared" ref="C2180:C2243" si="302">(B2180-B2179)/B2179</f>
        <v>2.8153936671853362E-2</v>
      </c>
      <c r="D2180" s="1">
        <f t="shared" si="295"/>
        <v>2.8370970188926592E-2</v>
      </c>
      <c r="V2180" s="1">
        <f t="shared" ca="1" si="296"/>
        <v>0.69232106123071913</v>
      </c>
      <c r="W2180" s="1">
        <f t="shared" ca="1" si="297"/>
        <v>1.5073207269926064E-2</v>
      </c>
      <c r="X2180" s="1">
        <f t="shared" ca="1" si="298"/>
        <v>0.29738698652910855</v>
      </c>
      <c r="Y2180" s="1">
        <f t="shared" ca="1" si="299"/>
        <v>-4.2554458365116855E-3</v>
      </c>
      <c r="Z2180" s="1">
        <f t="shared" ca="1" si="300"/>
        <v>0.24441822058403351</v>
      </c>
      <c r="AA2180" s="1">
        <f t="shared" ca="1" si="301"/>
        <v>-4.2554458365116855E-3</v>
      </c>
      <c r="AP2180" s="1">
        <v>-3.3242236748829835E-3</v>
      </c>
      <c r="AQ2180" s="1">
        <v>2179</v>
      </c>
      <c r="AR2180" s="1">
        <v>-3.7517695460145945E-3</v>
      </c>
    </row>
    <row r="2181" spans="1:44" x14ac:dyDescent="0.3">
      <c r="A2181" s="4">
        <v>39702</v>
      </c>
      <c r="B2181" s="1">
        <v>6178.8999020000001</v>
      </c>
      <c r="C2181" s="1">
        <f t="shared" si="302"/>
        <v>-8.980147808497015E-3</v>
      </c>
      <c r="D2181" s="1">
        <f t="shared" si="295"/>
        <v>-8.7631142914237833E-3</v>
      </c>
      <c r="V2181" s="1">
        <f t="shared" ca="1" si="296"/>
        <v>0.75913155614760441</v>
      </c>
      <c r="W2181" s="1">
        <f t="shared" ca="1" si="297"/>
        <v>2.1105352457526833E-2</v>
      </c>
      <c r="X2181" s="1">
        <f t="shared" ca="1" si="298"/>
        <v>0.86632374191514538</v>
      </c>
      <c r="Y2181" s="1">
        <f t="shared" ca="1" si="299"/>
        <v>8.8734404177144757E-3</v>
      </c>
      <c r="Z2181" s="1">
        <f t="shared" ca="1" si="300"/>
        <v>0.48584048723262985</v>
      </c>
      <c r="AA2181" s="1">
        <f t="shared" ca="1" si="301"/>
        <v>8.8734404177144757E-3</v>
      </c>
      <c r="AP2181" s="1">
        <v>-4.3605064444540197E-3</v>
      </c>
      <c r="AQ2181" s="1">
        <v>2180</v>
      </c>
      <c r="AR2181" s="1">
        <v>-3.7482900929827348E-3</v>
      </c>
    </row>
    <row r="2182" spans="1:44" x14ac:dyDescent="0.3">
      <c r="A2182" s="4">
        <v>39701</v>
      </c>
      <c r="B2182" s="1">
        <v>6210.3198240000002</v>
      </c>
      <c r="C2182" s="1">
        <f t="shared" si="302"/>
        <v>5.0850349574088375E-3</v>
      </c>
      <c r="D2182" s="1">
        <f t="shared" si="295"/>
        <v>5.3020684744820691E-3</v>
      </c>
      <c r="V2182" s="1">
        <f t="shared" ca="1" si="296"/>
        <v>0.14696927604486421</v>
      </c>
      <c r="W2182" s="1">
        <f t="shared" ca="1" si="297"/>
        <v>-3.1485619769596365E-2</v>
      </c>
      <c r="X2182" s="1">
        <f t="shared" ca="1" si="298"/>
        <v>0.52890055491819554</v>
      </c>
      <c r="Y2182" s="1">
        <f t="shared" ca="1" si="299"/>
        <v>5.8005142367499791E-4</v>
      </c>
      <c r="Z2182" s="1">
        <f t="shared" ca="1" si="300"/>
        <v>0.89147658906544436</v>
      </c>
      <c r="AA2182" s="1">
        <f t="shared" ca="1" si="301"/>
        <v>5.8005142367499791E-4</v>
      </c>
      <c r="AP2182" s="1">
        <v>-1.3619718445204088E-2</v>
      </c>
      <c r="AQ2182" s="1">
        <v>2181</v>
      </c>
      <c r="AR2182" s="1">
        <v>-3.7466796995236809E-3</v>
      </c>
    </row>
    <row r="2183" spans="1:44" x14ac:dyDescent="0.3">
      <c r="A2183" s="4">
        <v>39700</v>
      </c>
      <c r="B2183" s="1">
        <v>6233.4101559999999</v>
      </c>
      <c r="C2183" s="1">
        <f t="shared" si="302"/>
        <v>3.7180584340868179E-3</v>
      </c>
      <c r="D2183" s="1">
        <f t="shared" si="295"/>
        <v>3.9350919511600491E-3</v>
      </c>
      <c r="V2183" s="1">
        <f t="shared" ca="1" si="296"/>
        <v>0.67977590048702752</v>
      </c>
      <c r="W2183" s="1">
        <f t="shared" ca="1" si="297"/>
        <v>1.4012167007570079E-2</v>
      </c>
      <c r="X2183" s="1">
        <f t="shared" ca="1" si="298"/>
        <v>0.79118930718649949</v>
      </c>
      <c r="Y2183" s="1">
        <f t="shared" ca="1" si="299"/>
        <v>6.4844383615744678E-3</v>
      </c>
      <c r="Z2183" s="1">
        <f t="shared" ca="1" si="300"/>
        <v>0.7297240058313812</v>
      </c>
      <c r="AA2183" s="1">
        <f t="shared" ca="1" si="301"/>
        <v>6.4844383615744678E-3</v>
      </c>
      <c r="AP2183" s="1">
        <v>-1.2045024034376264E-2</v>
      </c>
      <c r="AQ2183" s="1">
        <v>2182</v>
      </c>
      <c r="AR2183" s="1">
        <v>-3.7390252759382614E-3</v>
      </c>
    </row>
    <row r="2184" spans="1:44" x14ac:dyDescent="0.3">
      <c r="A2184" s="4">
        <v>39699</v>
      </c>
      <c r="B2184" s="1">
        <v>6263.7402339999999</v>
      </c>
      <c r="C2184" s="1">
        <f t="shared" si="302"/>
        <v>4.8657279468134456E-3</v>
      </c>
      <c r="D2184" s="1">
        <f t="shared" si="295"/>
        <v>5.0827614638866772E-3</v>
      </c>
      <c r="V2184" s="1">
        <f t="shared" ca="1" si="296"/>
        <v>0.37983193780384128</v>
      </c>
      <c r="W2184" s="1">
        <f t="shared" ca="1" si="297"/>
        <v>-9.1776662769711744E-3</v>
      </c>
      <c r="X2184" s="1">
        <f t="shared" ca="1" si="298"/>
        <v>0.43806318423966251</v>
      </c>
      <c r="Y2184" s="1">
        <f t="shared" ca="1" si="299"/>
        <v>-1.2470526030642067E-3</v>
      </c>
      <c r="Z2184" s="1">
        <f t="shared" ca="1" si="300"/>
        <v>0.81327184071167979</v>
      </c>
      <c r="AA2184" s="1">
        <f t="shared" ca="1" si="301"/>
        <v>-1.2470526030642067E-3</v>
      </c>
      <c r="AP2184" s="1">
        <v>-2.3960428343435939E-3</v>
      </c>
      <c r="AQ2184" s="1">
        <v>2183</v>
      </c>
      <c r="AR2184" s="1">
        <v>-3.73699611897596E-3</v>
      </c>
    </row>
    <row r="2185" spans="1:44" x14ac:dyDescent="0.3">
      <c r="A2185" s="4">
        <v>39696</v>
      </c>
      <c r="B2185" s="1">
        <v>6127.4399409999996</v>
      </c>
      <c r="C2185" s="1">
        <f t="shared" si="302"/>
        <v>-2.1760208423100492E-2</v>
      </c>
      <c r="D2185" s="1">
        <f t="shared" si="295"/>
        <v>-2.1543174906027262E-2</v>
      </c>
      <c r="V2185" s="1">
        <f t="shared" ca="1" si="296"/>
        <v>0.19664482054993671</v>
      </c>
      <c r="W2185" s="1">
        <f t="shared" ca="1" si="297"/>
        <v>-2.5610003644090794E-2</v>
      </c>
      <c r="X2185" s="1">
        <f t="shared" ca="1" si="298"/>
        <v>0.59262732134711438</v>
      </c>
      <c r="Y2185" s="1">
        <f t="shared" ca="1" si="299"/>
        <v>1.8744693420659367E-3</v>
      </c>
      <c r="Z2185" s="1">
        <f t="shared" ca="1" si="300"/>
        <v>0.39607402587028784</v>
      </c>
      <c r="AA2185" s="1">
        <f t="shared" ca="1" si="301"/>
        <v>1.8744693420659367E-3</v>
      </c>
      <c r="AP2185" s="1">
        <v>-3.8699752322510603E-3</v>
      </c>
      <c r="AQ2185" s="1">
        <v>2184</v>
      </c>
      <c r="AR2185" s="1">
        <v>-3.734448164677101E-3</v>
      </c>
    </row>
    <row r="2186" spans="1:44" x14ac:dyDescent="0.3">
      <c r="A2186" s="4">
        <v>39695</v>
      </c>
      <c r="B2186" s="1">
        <v>6279.5698240000002</v>
      </c>
      <c r="C2186" s="1">
        <f t="shared" si="302"/>
        <v>2.4827641635794293E-2</v>
      </c>
      <c r="D2186" s="1">
        <f t="shared" si="295"/>
        <v>2.5044675152867523E-2</v>
      </c>
      <c r="V2186" s="1">
        <f t="shared" ca="1" si="296"/>
        <v>3.4049283430918176E-2</v>
      </c>
      <c r="W2186" s="1">
        <f t="shared" ca="1" si="297"/>
        <v>-5.4730620929040595E-2</v>
      </c>
      <c r="X2186" s="1">
        <f t="shared" ca="1" si="298"/>
        <v>0.53815662774380157</v>
      </c>
      <c r="Y2186" s="1">
        <f t="shared" ca="1" si="299"/>
        <v>7.6632619635604894E-4</v>
      </c>
      <c r="Z2186" s="1">
        <f t="shared" ca="1" si="300"/>
        <v>0.75870864746354516</v>
      </c>
      <c r="AA2186" s="1">
        <f t="shared" ca="1" si="301"/>
        <v>7.6632619635604894E-4</v>
      </c>
      <c r="AP2186" s="1">
        <v>3.7971295298762004E-3</v>
      </c>
      <c r="AQ2186" s="1">
        <v>2185</v>
      </c>
      <c r="AR2186" s="1">
        <v>-3.7332321550008177E-3</v>
      </c>
    </row>
    <row r="2187" spans="1:44" x14ac:dyDescent="0.3">
      <c r="A2187" s="4">
        <v>39694</v>
      </c>
      <c r="B2187" s="1">
        <v>6467.4902339999999</v>
      </c>
      <c r="C2187" s="1">
        <f t="shared" si="302"/>
        <v>2.9925682055764926E-2</v>
      </c>
      <c r="D2187" s="1">
        <f t="shared" si="295"/>
        <v>3.0142715572838156E-2</v>
      </c>
      <c r="V2187" s="1">
        <f t="shared" ca="1" si="296"/>
        <v>0.63004831753371549</v>
      </c>
      <c r="W2187" s="1">
        <f t="shared" ca="1" si="297"/>
        <v>9.9594395765749081E-3</v>
      </c>
      <c r="X2187" s="1">
        <f t="shared" ca="1" si="298"/>
        <v>0.5195420711495129</v>
      </c>
      <c r="Y2187" s="1">
        <f t="shared" ca="1" si="299"/>
        <v>3.9203451497419505E-4</v>
      </c>
      <c r="Z2187" s="1">
        <f t="shared" ca="1" si="300"/>
        <v>0.39959220643007043</v>
      </c>
      <c r="AA2187" s="1">
        <f t="shared" ca="1" si="301"/>
        <v>3.9203451497419505E-4</v>
      </c>
      <c r="AP2187" s="1">
        <v>2.6515734205771165E-3</v>
      </c>
      <c r="AQ2187" s="1">
        <v>2186</v>
      </c>
      <c r="AR2187" s="1">
        <v>-3.7280407532611732E-3</v>
      </c>
    </row>
    <row r="2188" spans="1:44" x14ac:dyDescent="0.3">
      <c r="A2188" s="4">
        <v>39693</v>
      </c>
      <c r="B2188" s="1">
        <v>6518.4702150000003</v>
      </c>
      <c r="C2188" s="1">
        <f t="shared" si="302"/>
        <v>7.8824983348247616E-3</v>
      </c>
      <c r="D2188" s="1">
        <f t="shared" si="295"/>
        <v>8.0995318518979932E-3</v>
      </c>
      <c r="V2188" s="1">
        <f t="shared" ca="1" si="296"/>
        <v>0.88453764530963486</v>
      </c>
      <c r="W2188" s="1">
        <f t="shared" ca="1" si="297"/>
        <v>3.5939407227115534E-2</v>
      </c>
      <c r="X2188" s="1">
        <f t="shared" ca="1" si="298"/>
        <v>0.4413434725312495</v>
      </c>
      <c r="Y2188" s="1">
        <f t="shared" ca="1" si="299"/>
        <v>-1.1805112171795436E-3</v>
      </c>
      <c r="Z2188" s="1">
        <f t="shared" ca="1" si="300"/>
        <v>0.908849865950487</v>
      </c>
      <c r="AA2188" s="1">
        <f t="shared" ca="1" si="301"/>
        <v>-1.1805112171795436E-3</v>
      </c>
      <c r="AP2188" s="1">
        <v>4.5961860925906657E-2</v>
      </c>
      <c r="AQ2188" s="1">
        <v>2187</v>
      </c>
      <c r="AR2188" s="1">
        <v>-3.7213145964477101E-3</v>
      </c>
    </row>
    <row r="2189" spans="1:44" x14ac:dyDescent="0.3">
      <c r="A2189" s="4">
        <v>39692</v>
      </c>
      <c r="B2189" s="1">
        <v>6421.7998049999997</v>
      </c>
      <c r="C2189" s="1">
        <f t="shared" si="302"/>
        <v>-1.4830229610859797E-2</v>
      </c>
      <c r="D2189" s="1">
        <f t="shared" si="295"/>
        <v>-1.4613196093786565E-2</v>
      </c>
      <c r="V2189" s="1">
        <f t="shared" ca="1" si="296"/>
        <v>0.21319552447887857</v>
      </c>
      <c r="W2189" s="1">
        <f t="shared" ca="1" si="297"/>
        <v>-2.3861474357072032E-2</v>
      </c>
      <c r="X2189" s="1">
        <f t="shared" ca="1" si="298"/>
        <v>0.55006184232042832</v>
      </c>
      <c r="Y2189" s="1">
        <f t="shared" ca="1" si="299"/>
        <v>1.006540742815254E-3</v>
      </c>
      <c r="Z2189" s="1">
        <f t="shared" ca="1" si="300"/>
        <v>0.42551967261011336</v>
      </c>
      <c r="AA2189" s="1">
        <f t="shared" ca="1" si="301"/>
        <v>1.006540742815254E-3</v>
      </c>
      <c r="AP2189" s="1">
        <v>-2.3830416059479487E-3</v>
      </c>
      <c r="AQ2189" s="1">
        <v>2188</v>
      </c>
      <c r="AR2189" s="1">
        <v>-3.7162515005929558E-3</v>
      </c>
    </row>
    <row r="2190" spans="1:44" x14ac:dyDescent="0.3">
      <c r="A2190" s="4">
        <v>39689</v>
      </c>
      <c r="B2190" s="1">
        <v>6422.2998049999997</v>
      </c>
      <c r="C2190" s="1">
        <f t="shared" si="302"/>
        <v>7.7859792454243286E-5</v>
      </c>
      <c r="D2190" s="1">
        <f t="shared" si="295"/>
        <v>2.9489330952747457E-4</v>
      </c>
      <c r="V2190" s="1">
        <f t="shared" ca="1" si="296"/>
        <v>0.57144624998823756</v>
      </c>
      <c r="W2190" s="1">
        <f t="shared" ca="1" si="297"/>
        <v>5.4017222213818125E-3</v>
      </c>
      <c r="X2190" s="1">
        <f t="shared" ca="1" si="298"/>
        <v>6.4159193823716709E-2</v>
      </c>
      <c r="Y2190" s="1">
        <f t="shared" ca="1" si="299"/>
        <v>-1.2166133794170534E-2</v>
      </c>
      <c r="Z2190" s="1">
        <f t="shared" ca="1" si="300"/>
        <v>0.64259036429224792</v>
      </c>
      <c r="AA2190" s="1">
        <f t="shared" ca="1" si="301"/>
        <v>-1.2166133794170534E-2</v>
      </c>
      <c r="AP2190" s="1">
        <v>-2.180880071824777E-2</v>
      </c>
      <c r="AQ2190" s="1">
        <v>2189</v>
      </c>
      <c r="AR2190" s="1">
        <v>-3.7142655838181219E-3</v>
      </c>
    </row>
    <row r="2191" spans="1:44" x14ac:dyDescent="0.3">
      <c r="A2191" s="4">
        <v>39688</v>
      </c>
      <c r="B2191" s="1">
        <v>6420.5400390000004</v>
      </c>
      <c r="C2191" s="1">
        <f t="shared" si="302"/>
        <v>-2.7400869679568274E-4</v>
      </c>
      <c r="D2191" s="1">
        <f t="shared" si="295"/>
        <v>-5.6975179722451428E-5</v>
      </c>
      <c r="V2191" s="1">
        <f t="shared" ca="1" si="296"/>
        <v>4.7538303137621085E-2</v>
      </c>
      <c r="W2191" s="1">
        <f t="shared" ca="1" si="297"/>
        <v>-5.0076173209833492E-2</v>
      </c>
      <c r="X2191" s="1">
        <f t="shared" ca="1" si="298"/>
        <v>0.35891695139856405</v>
      </c>
      <c r="Y2191" s="1">
        <f t="shared" ca="1" si="299"/>
        <v>-2.8908419312385068E-3</v>
      </c>
      <c r="Z2191" s="1">
        <f t="shared" ca="1" si="300"/>
        <v>0.39729787565757868</v>
      </c>
      <c r="AA2191" s="1">
        <f t="shared" ca="1" si="301"/>
        <v>-2.8908419312385068E-3</v>
      </c>
      <c r="AP2191" s="1">
        <v>1.3189872494964219E-2</v>
      </c>
      <c r="AQ2191" s="1">
        <v>2190</v>
      </c>
      <c r="AR2191" s="1">
        <v>-3.7123462752115411E-3</v>
      </c>
    </row>
    <row r="2192" spans="1:44" x14ac:dyDescent="0.3">
      <c r="A2192" s="4">
        <v>39687</v>
      </c>
      <c r="B2192" s="1">
        <v>6321.0297849999997</v>
      </c>
      <c r="C2192" s="1">
        <f t="shared" si="302"/>
        <v>-1.5498735837725489E-2</v>
      </c>
      <c r="D2192" s="1">
        <f t="shared" si="295"/>
        <v>-1.5281702320652258E-2</v>
      </c>
      <c r="V2192" s="1">
        <f t="shared" ca="1" si="296"/>
        <v>0.41545678713443002</v>
      </c>
      <c r="W2192" s="1">
        <f t="shared" ca="1" si="297"/>
        <v>-6.4059006830732099E-3</v>
      </c>
      <c r="X2192" s="1">
        <f t="shared" ca="1" si="298"/>
        <v>0.42414894597179187</v>
      </c>
      <c r="Y2192" s="1">
        <f t="shared" ca="1" si="299"/>
        <v>-1.5303251398503769E-3</v>
      </c>
      <c r="Z2192" s="1">
        <f t="shared" ca="1" si="300"/>
        <v>0.52363236768770105</v>
      </c>
      <c r="AA2192" s="1">
        <f t="shared" ca="1" si="301"/>
        <v>-1.5303251398503769E-3</v>
      </c>
      <c r="AP2192" s="1">
        <v>1.4819253587959826E-2</v>
      </c>
      <c r="AQ2192" s="1">
        <v>2191</v>
      </c>
      <c r="AR2192" s="1">
        <v>-3.7110382640802271E-3</v>
      </c>
    </row>
    <row r="2193" spans="1:44" x14ac:dyDescent="0.3">
      <c r="A2193" s="4">
        <v>39686</v>
      </c>
      <c r="B2193" s="1">
        <v>6340.5200199999999</v>
      </c>
      <c r="C2193" s="1">
        <f t="shared" si="302"/>
        <v>3.0833955325208474E-3</v>
      </c>
      <c r="D2193" s="1">
        <f t="shared" si="295"/>
        <v>3.3004290495940785E-3</v>
      </c>
      <c r="V2193" s="1">
        <f t="shared" ca="1" si="296"/>
        <v>0.71553974529228725</v>
      </c>
      <c r="W2193" s="1">
        <f t="shared" ca="1" si="297"/>
        <v>1.7089261169959905E-2</v>
      </c>
      <c r="X2193" s="1">
        <f t="shared" ca="1" si="298"/>
        <v>0.36042471273109788</v>
      </c>
      <c r="Y2193" s="1">
        <f t="shared" ca="1" si="299"/>
        <v>-2.8585902847087525E-3</v>
      </c>
      <c r="Z2193" s="1">
        <f t="shared" ca="1" si="300"/>
        <v>1.1330690252937092E-2</v>
      </c>
      <c r="AA2193" s="1">
        <f t="shared" ca="1" si="301"/>
        <v>1.7089261169959905E-2</v>
      </c>
      <c r="AP2193" s="1">
        <v>4.7991506366367193E-3</v>
      </c>
      <c r="AQ2193" s="1">
        <v>2192</v>
      </c>
      <c r="AR2193" s="1">
        <v>-3.7096781952233693E-3</v>
      </c>
    </row>
    <row r="2194" spans="1:44" x14ac:dyDescent="0.3">
      <c r="A2194" s="4">
        <v>39685</v>
      </c>
      <c r="B2194" s="1">
        <v>6296.9501950000003</v>
      </c>
      <c r="C2194" s="1">
        <f t="shared" si="302"/>
        <v>-6.8716485181919799E-3</v>
      </c>
      <c r="D2194" s="1">
        <f t="shared" si="295"/>
        <v>-6.6546150011187483E-3</v>
      </c>
      <c r="V2194" s="1">
        <f t="shared" ca="1" si="296"/>
        <v>0.84737986512887475</v>
      </c>
      <c r="W2194" s="1">
        <f t="shared" ca="1" si="297"/>
        <v>3.075781618307807E-2</v>
      </c>
      <c r="X2194" s="1">
        <f t="shared" ca="1" si="298"/>
        <v>0.38998166949366952</v>
      </c>
      <c r="Y2194" s="1">
        <f t="shared" ca="1" si="299"/>
        <v>-2.2349344828269144E-3</v>
      </c>
      <c r="Z2194" s="1">
        <f t="shared" ca="1" si="300"/>
        <v>0.28367357825210671</v>
      </c>
      <c r="AA2194" s="1">
        <f t="shared" ca="1" si="301"/>
        <v>-2.2349344828269144E-3</v>
      </c>
      <c r="AP2194" s="1">
        <v>-2.3083860081978737E-3</v>
      </c>
      <c r="AQ2194" s="1">
        <v>2193</v>
      </c>
      <c r="AR2194" s="1">
        <v>-3.7055293259901818E-3</v>
      </c>
    </row>
    <row r="2195" spans="1:44" x14ac:dyDescent="0.3">
      <c r="A2195" s="4">
        <v>39682</v>
      </c>
      <c r="B2195" s="1">
        <v>6342.419922</v>
      </c>
      <c r="C2195" s="1">
        <f t="shared" si="302"/>
        <v>7.2209125992618228E-3</v>
      </c>
      <c r="D2195" s="1">
        <f t="shared" si="295"/>
        <v>7.4379461163350544E-3</v>
      </c>
      <c r="V2195" s="1">
        <f t="shared" ca="1" si="296"/>
        <v>0.32016878166784135</v>
      </c>
      <c r="W2195" s="1">
        <f t="shared" ca="1" si="297"/>
        <v>-1.4016806433072153E-2</v>
      </c>
      <c r="X2195" s="1">
        <f t="shared" ca="1" si="298"/>
        <v>0.83399595065122223</v>
      </c>
      <c r="Y2195" s="1">
        <f t="shared" ca="1" si="299"/>
        <v>7.7606162215708551E-3</v>
      </c>
      <c r="Z2195" s="1">
        <f t="shared" ca="1" si="300"/>
        <v>0.35040873414457763</v>
      </c>
      <c r="AA2195" s="1">
        <f t="shared" ca="1" si="301"/>
        <v>7.7606162215708551E-3</v>
      </c>
      <c r="AP2195" s="1">
        <v>7.8392841151599755E-3</v>
      </c>
      <c r="AQ2195" s="1">
        <v>2194</v>
      </c>
      <c r="AR2195" s="1">
        <v>-3.7050804981931026E-3</v>
      </c>
    </row>
    <row r="2196" spans="1:44" x14ac:dyDescent="0.3">
      <c r="A2196" s="4">
        <v>39681</v>
      </c>
      <c r="B2196" s="1">
        <v>6236.9599609999996</v>
      </c>
      <c r="C2196" s="1">
        <f t="shared" si="302"/>
        <v>-1.6627716596655909E-2</v>
      </c>
      <c r="D2196" s="1">
        <f t="shared" si="295"/>
        <v>-1.641068307958268E-2</v>
      </c>
      <c r="V2196" s="1">
        <f t="shared" ca="1" si="296"/>
        <v>0.70060680001415065</v>
      </c>
      <c r="W2196" s="1">
        <f t="shared" ca="1" si="297"/>
        <v>1.578439597294648E-2</v>
      </c>
      <c r="X2196" s="1">
        <f t="shared" ca="1" si="298"/>
        <v>0.23742490828869733</v>
      </c>
      <c r="Y2196" s="1">
        <f t="shared" ca="1" si="299"/>
        <v>-5.7168832005039839E-3</v>
      </c>
      <c r="Z2196" s="1">
        <f t="shared" ca="1" si="300"/>
        <v>0.62400436125469261</v>
      </c>
      <c r="AA2196" s="1">
        <f t="shared" ca="1" si="301"/>
        <v>-5.7168832005039839E-3</v>
      </c>
      <c r="AP2196" s="1">
        <v>3.3186782255535036E-3</v>
      </c>
      <c r="AQ2196" s="1">
        <v>2195</v>
      </c>
      <c r="AR2196" s="1">
        <v>-3.704872857072921E-3</v>
      </c>
    </row>
    <row r="2197" spans="1:44" x14ac:dyDescent="0.3">
      <c r="A2197" s="4">
        <v>39680</v>
      </c>
      <c r="B2197" s="1">
        <v>6317.7998049999997</v>
      </c>
      <c r="C2197" s="1">
        <f t="shared" si="302"/>
        <v>1.2961417823025222E-2</v>
      </c>
      <c r="D2197" s="1">
        <f t="shared" si="295"/>
        <v>1.3178451340098454E-2</v>
      </c>
      <c r="V2197" s="1">
        <f t="shared" ca="1" si="296"/>
        <v>4.5480396507338372E-2</v>
      </c>
      <c r="W2197" s="1">
        <f t="shared" ca="1" si="297"/>
        <v>-5.0710534781110692E-2</v>
      </c>
      <c r="X2197" s="1">
        <f t="shared" ca="1" si="298"/>
        <v>0.66476791412336256</v>
      </c>
      <c r="Y2197" s="1">
        <f t="shared" ca="1" si="299"/>
        <v>3.4040883595873165E-3</v>
      </c>
      <c r="Z2197" s="1">
        <f t="shared" ca="1" si="300"/>
        <v>0.89410671800887098</v>
      </c>
      <c r="AA2197" s="1">
        <f t="shared" ca="1" si="301"/>
        <v>3.4040883595873165E-3</v>
      </c>
      <c r="AP2197" s="1">
        <v>9.1120936780384985E-3</v>
      </c>
      <c r="AQ2197" s="1">
        <v>2196</v>
      </c>
      <c r="AR2197" s="1">
        <v>-3.7021186102760991E-3</v>
      </c>
    </row>
    <row r="2198" spans="1:44" x14ac:dyDescent="0.3">
      <c r="A2198" s="4">
        <v>39679</v>
      </c>
      <c r="B2198" s="1">
        <v>6282.4301759999998</v>
      </c>
      <c r="C2198" s="1">
        <f t="shared" si="302"/>
        <v>-5.5984092708996191E-3</v>
      </c>
      <c r="D2198" s="1">
        <f t="shared" si="295"/>
        <v>-5.3813757538263875E-3</v>
      </c>
      <c r="V2198" s="1">
        <f t="shared" ca="1" si="296"/>
        <v>0.96844858031382242</v>
      </c>
      <c r="W2198" s="1">
        <f t="shared" ca="1" si="297"/>
        <v>5.5753985909125205E-2</v>
      </c>
      <c r="X2198" s="1">
        <f t="shared" ca="1" si="298"/>
        <v>8.0094822204420657E-3</v>
      </c>
      <c r="Y2198" s="1">
        <f t="shared" ca="1" si="299"/>
        <v>-1.926786543552661E-2</v>
      </c>
      <c r="Z2198" s="1">
        <f t="shared" ca="1" si="300"/>
        <v>0.70917124316569558</v>
      </c>
      <c r="AA2198" s="1">
        <f t="shared" ca="1" si="301"/>
        <v>-1.926786543552661E-2</v>
      </c>
      <c r="AP2198" s="1">
        <v>-1.6434325758535532E-3</v>
      </c>
      <c r="AQ2198" s="1">
        <v>2197</v>
      </c>
      <c r="AR2198" s="1">
        <v>-3.7016283359914289E-3</v>
      </c>
    </row>
    <row r="2199" spans="1:44" x14ac:dyDescent="0.3">
      <c r="A2199" s="4">
        <v>39678</v>
      </c>
      <c r="B2199" s="1">
        <v>6432.8798829999996</v>
      </c>
      <c r="C2199" s="1">
        <f t="shared" si="302"/>
        <v>2.3947692657969265E-2</v>
      </c>
      <c r="D2199" s="1">
        <f t="shared" si="295"/>
        <v>2.4164726175042495E-2</v>
      </c>
      <c r="V2199" s="1">
        <f t="shared" ca="1" si="296"/>
        <v>0.8250814269767609</v>
      </c>
      <c r="W2199" s="1">
        <f t="shared" ca="1" si="297"/>
        <v>2.804715663891558E-2</v>
      </c>
      <c r="X2199" s="1">
        <f t="shared" ca="1" si="298"/>
        <v>0.62475075976557459</v>
      </c>
      <c r="Y2199" s="1">
        <f t="shared" ca="1" si="299"/>
        <v>2.5438571631345784E-3</v>
      </c>
      <c r="Z2199" s="1">
        <f t="shared" ca="1" si="300"/>
        <v>0.28522377062649862</v>
      </c>
      <c r="AA2199" s="1">
        <f t="shared" ca="1" si="301"/>
        <v>2.5438571631345784E-3</v>
      </c>
      <c r="AP2199" s="1">
        <v>8.9788960701340809E-3</v>
      </c>
      <c r="AQ2199" s="1">
        <v>2198</v>
      </c>
      <c r="AR2199" s="1">
        <v>-3.7004555708770718E-3</v>
      </c>
    </row>
    <row r="2200" spans="1:44" x14ac:dyDescent="0.3">
      <c r="A2200" s="4">
        <v>39675</v>
      </c>
      <c r="B2200" s="1">
        <v>6446.0200199999999</v>
      </c>
      <c r="C2200" s="1">
        <f t="shared" si="302"/>
        <v>2.0426523173120974E-3</v>
      </c>
      <c r="D2200" s="1">
        <f t="shared" si="295"/>
        <v>2.2596858343853286E-3</v>
      </c>
      <c r="V2200" s="1">
        <f t="shared" ca="1" si="296"/>
        <v>0.21083841441827522</v>
      </c>
      <c r="W2200" s="1">
        <f t="shared" ca="1" si="297"/>
        <v>-2.4105465659674939E-2</v>
      </c>
      <c r="X2200" s="1">
        <f t="shared" ca="1" si="298"/>
        <v>0.36550106006529004</v>
      </c>
      <c r="Y2200" s="1">
        <f t="shared" ca="1" si="299"/>
        <v>-2.750342348950067E-3</v>
      </c>
      <c r="Z2200" s="1">
        <f t="shared" ca="1" si="300"/>
        <v>0.77038303483934967</v>
      </c>
      <c r="AA2200" s="1">
        <f t="shared" ca="1" si="301"/>
        <v>-2.750342348950067E-3</v>
      </c>
      <c r="AP2200" s="1">
        <v>3.1424936842648307E-3</v>
      </c>
      <c r="AQ2200" s="1">
        <v>2199</v>
      </c>
      <c r="AR2200" s="1">
        <v>-3.6964614561718102E-3</v>
      </c>
    </row>
    <row r="2201" spans="1:44" x14ac:dyDescent="0.3">
      <c r="A2201" s="4">
        <v>39674</v>
      </c>
      <c r="B2201" s="1">
        <v>6442.2099609999996</v>
      </c>
      <c r="C2201" s="1">
        <f t="shared" si="302"/>
        <v>-5.9107154308843813E-4</v>
      </c>
      <c r="D2201" s="1">
        <f t="shared" si="295"/>
        <v>-3.7403802601520685E-4</v>
      </c>
      <c r="V2201" s="1">
        <f t="shared" ca="1" si="296"/>
        <v>0.64605093983025552</v>
      </c>
      <c r="W2201" s="1">
        <f t="shared" ca="1" si="297"/>
        <v>1.1240414030029412E-2</v>
      </c>
      <c r="X2201" s="1">
        <f t="shared" ca="1" si="298"/>
        <v>0.97461315861314624</v>
      </c>
      <c r="Y2201" s="1">
        <f t="shared" ca="1" si="299"/>
        <v>1.5627100911936493E-2</v>
      </c>
      <c r="Z2201" s="1">
        <f t="shared" ca="1" si="300"/>
        <v>0.56290992444431653</v>
      </c>
      <c r="AA2201" s="1">
        <f t="shared" ca="1" si="301"/>
        <v>1.5627100911936493E-2</v>
      </c>
      <c r="AP2201" s="1">
        <v>7.2468184124739555E-3</v>
      </c>
      <c r="AQ2201" s="1">
        <v>2200</v>
      </c>
      <c r="AR2201" s="1">
        <v>-3.6955986443660046E-3</v>
      </c>
    </row>
    <row r="2202" spans="1:44" x14ac:dyDescent="0.3">
      <c r="A2202" s="4">
        <v>39673</v>
      </c>
      <c r="B2202" s="1">
        <v>6422.1899409999996</v>
      </c>
      <c r="C2202" s="1">
        <f t="shared" si="302"/>
        <v>-3.1076323375359687E-3</v>
      </c>
      <c r="D2202" s="1">
        <f t="shared" si="295"/>
        <v>-2.8905988204627375E-3</v>
      </c>
      <c r="V2202" s="1">
        <f t="shared" ca="1" si="296"/>
        <v>0.99190345484167564</v>
      </c>
      <c r="W2202" s="1">
        <f t="shared" ca="1" si="297"/>
        <v>7.213602643829084E-2</v>
      </c>
      <c r="X2202" s="1">
        <f t="shared" ca="1" si="298"/>
        <v>0.77852696431001112</v>
      </c>
      <c r="Y2202" s="1">
        <f t="shared" ca="1" si="299"/>
        <v>6.1378226087367852E-3</v>
      </c>
      <c r="Z2202" s="1">
        <f t="shared" ca="1" si="300"/>
        <v>0.47564636427332951</v>
      </c>
      <c r="AA2202" s="1">
        <f t="shared" ca="1" si="301"/>
        <v>6.1378226087367852E-3</v>
      </c>
      <c r="AP2202" s="1">
        <v>5.5508139567269927E-3</v>
      </c>
      <c r="AQ2202" s="1">
        <v>2201</v>
      </c>
      <c r="AR2202" s="1">
        <v>-3.6940276007909399E-3</v>
      </c>
    </row>
    <row r="2203" spans="1:44" x14ac:dyDescent="0.3">
      <c r="A2203" s="4">
        <v>39672</v>
      </c>
      <c r="B2203" s="1">
        <v>6585.8701170000004</v>
      </c>
      <c r="C2203" s="1">
        <f t="shared" si="302"/>
        <v>2.5486660703547194E-2</v>
      </c>
      <c r="D2203" s="1">
        <f t="shared" si="295"/>
        <v>2.5703694220620424E-2</v>
      </c>
      <c r="V2203" s="1">
        <f t="shared" ca="1" si="296"/>
        <v>0.49192129497876125</v>
      </c>
      <c r="W2203" s="1">
        <f t="shared" ca="1" si="297"/>
        <v>-6.0755083955716901E-4</v>
      </c>
      <c r="X2203" s="1">
        <f t="shared" ca="1" si="298"/>
        <v>0.84893360982463018</v>
      </c>
      <c r="Y2203" s="1">
        <f t="shared" ca="1" si="299"/>
        <v>8.2549641169525102E-3</v>
      </c>
      <c r="Z2203" s="1">
        <f t="shared" ca="1" si="300"/>
        <v>2.2122663456071501E-2</v>
      </c>
      <c r="AA2203" s="1">
        <f t="shared" ca="1" si="301"/>
        <v>-6.0755083955716901E-4</v>
      </c>
      <c r="AP2203" s="1">
        <v>8.2056097418989598E-3</v>
      </c>
      <c r="AQ2203" s="1">
        <v>2202</v>
      </c>
      <c r="AR2203" s="1">
        <v>-3.6872684632074802E-3</v>
      </c>
    </row>
    <row r="2204" spans="1:44" x14ac:dyDescent="0.3">
      <c r="A2204" s="4">
        <v>39671</v>
      </c>
      <c r="B2204" s="1">
        <v>6609.6298829999996</v>
      </c>
      <c r="C2204" s="1">
        <f t="shared" si="302"/>
        <v>3.6076882139944601E-3</v>
      </c>
      <c r="D2204" s="1">
        <f t="shared" si="295"/>
        <v>3.8247217310676913E-3</v>
      </c>
      <c r="V2204" s="1">
        <f t="shared" ca="1" si="296"/>
        <v>0.42674513814062387</v>
      </c>
      <c r="W2204" s="1">
        <f t="shared" ca="1" si="297"/>
        <v>-5.5400082734955117E-3</v>
      </c>
      <c r="X2204" s="1">
        <f t="shared" ca="1" si="298"/>
        <v>0.43572034176118579</v>
      </c>
      <c r="Y2204" s="1">
        <f t="shared" ca="1" si="299"/>
        <v>-1.2946302915584061E-3</v>
      </c>
      <c r="Z2204" s="1">
        <f t="shared" ca="1" si="300"/>
        <v>0.90802568548258911</v>
      </c>
      <c r="AA2204" s="1">
        <f t="shared" ca="1" si="301"/>
        <v>-1.2946302915584061E-3</v>
      </c>
      <c r="AP2204" s="1">
        <v>-9.372600518606623E-3</v>
      </c>
      <c r="AQ2204" s="1">
        <v>2203</v>
      </c>
      <c r="AR2204" s="1">
        <v>-3.680585882063376E-3</v>
      </c>
    </row>
    <row r="2205" spans="1:44" x14ac:dyDescent="0.3">
      <c r="A2205" s="4">
        <v>39668</v>
      </c>
      <c r="B2205" s="1">
        <v>6561.6499020000001</v>
      </c>
      <c r="C2205" s="1">
        <f t="shared" si="302"/>
        <v>-7.2591025290847594E-3</v>
      </c>
      <c r="D2205" s="1">
        <f t="shared" si="295"/>
        <v>-7.0420690120115278E-3</v>
      </c>
      <c r="V2205" s="1">
        <f t="shared" ca="1" si="296"/>
        <v>0.31704937820335366</v>
      </c>
      <c r="W2205" s="1">
        <f t="shared" ca="1" si="297"/>
        <v>-1.4278973438305535E-2</v>
      </c>
      <c r="X2205" s="1">
        <f t="shared" ca="1" si="298"/>
        <v>0.4545958142758818</v>
      </c>
      <c r="Y2205" s="1">
        <f t="shared" ca="1" si="299"/>
        <v>-9.1246589199074765E-4</v>
      </c>
      <c r="Z2205" s="1">
        <f t="shared" ca="1" si="300"/>
        <v>0.41883810857499504</v>
      </c>
      <c r="AA2205" s="1">
        <f t="shared" ca="1" si="301"/>
        <v>-9.1246589199074765E-4</v>
      </c>
      <c r="AP2205" s="1">
        <v>2.2764140096681834E-3</v>
      </c>
      <c r="AQ2205" s="1">
        <v>2204</v>
      </c>
      <c r="AR2205" s="1">
        <v>-3.6773143254151559E-3</v>
      </c>
    </row>
    <row r="2206" spans="1:44" x14ac:dyDescent="0.3">
      <c r="A2206" s="4">
        <v>39667</v>
      </c>
      <c r="B2206" s="1">
        <v>6543.4902339999999</v>
      </c>
      <c r="C2206" s="1">
        <f t="shared" si="302"/>
        <v>-2.7675460091927712E-3</v>
      </c>
      <c r="D2206" s="1">
        <f t="shared" si="295"/>
        <v>-2.55051249211954E-3</v>
      </c>
      <c r="V2206" s="1">
        <f t="shared" ca="1" si="296"/>
        <v>0.7411765480101552</v>
      </c>
      <c r="W2206" s="1">
        <f t="shared" ca="1" si="297"/>
        <v>1.9409306535939579E-2</v>
      </c>
      <c r="X2206" s="1">
        <f t="shared" ca="1" si="298"/>
        <v>0.90887276853433951</v>
      </c>
      <c r="Y2206" s="1">
        <f t="shared" ca="1" si="299"/>
        <v>1.0670764802723522E-2</v>
      </c>
      <c r="Z2206" s="1">
        <f t="shared" ca="1" si="300"/>
        <v>0.2747296376760644</v>
      </c>
      <c r="AA2206" s="1">
        <f t="shared" ca="1" si="301"/>
        <v>1.0670764802723522E-2</v>
      </c>
      <c r="AP2206" s="1">
        <v>6.186371428025158E-4</v>
      </c>
      <c r="AQ2206" s="1">
        <v>2205</v>
      </c>
      <c r="AR2206" s="1">
        <v>-3.6751209454282097E-3</v>
      </c>
    </row>
    <row r="2207" spans="1:44" x14ac:dyDescent="0.3">
      <c r="A2207" s="4">
        <v>39666</v>
      </c>
      <c r="B2207" s="1">
        <v>6561.3901370000003</v>
      </c>
      <c r="C2207" s="1">
        <f t="shared" si="302"/>
        <v>2.7355283434202264E-3</v>
      </c>
      <c r="D2207" s="1">
        <f t="shared" si="295"/>
        <v>2.9525618604934576E-3</v>
      </c>
      <c r="V2207" s="1">
        <f t="shared" ca="1" si="296"/>
        <v>1.7028130480403414E-2</v>
      </c>
      <c r="W2207" s="1">
        <f t="shared" ca="1" si="297"/>
        <v>-6.3582147747173329E-2</v>
      </c>
      <c r="X2207" s="1">
        <f t="shared" ca="1" si="298"/>
        <v>0.43121804464712477</v>
      </c>
      <c r="Y2207" s="1">
        <f t="shared" ca="1" si="299"/>
        <v>-1.3861916972352074E-3</v>
      </c>
      <c r="Z2207" s="1">
        <f t="shared" ca="1" si="300"/>
        <v>0.93396327927729528</v>
      </c>
      <c r="AA2207" s="1">
        <f t="shared" ca="1" si="301"/>
        <v>-1.3861916972352074E-3</v>
      </c>
      <c r="AP2207" s="1">
        <v>3.0270360961748505E-3</v>
      </c>
      <c r="AQ2207" s="1">
        <v>2206</v>
      </c>
      <c r="AR2207" s="1">
        <v>-3.6735532682115333E-3</v>
      </c>
    </row>
    <row r="2208" spans="1:44" x14ac:dyDescent="0.3">
      <c r="A2208" s="4">
        <v>39665</v>
      </c>
      <c r="B2208" s="1">
        <v>6518.7001950000003</v>
      </c>
      <c r="C2208" s="1">
        <f t="shared" si="302"/>
        <v>-6.5062343662921828E-3</v>
      </c>
      <c r="D2208" s="1">
        <f t="shared" si="295"/>
        <v>-6.2892008492189512E-3</v>
      </c>
      <c r="V2208" s="1">
        <f t="shared" ca="1" si="296"/>
        <v>0.50335892857168274</v>
      </c>
      <c r="W2208" s="1">
        <f t="shared" ca="1" si="297"/>
        <v>2.5259054427890576E-4</v>
      </c>
      <c r="X2208" s="1">
        <f t="shared" ca="1" si="298"/>
        <v>5.7404459882100856E-2</v>
      </c>
      <c r="Y2208" s="1">
        <f t="shared" ca="1" si="299"/>
        <v>-1.2615534314897309E-2</v>
      </c>
      <c r="Z2208" s="1">
        <f t="shared" ca="1" si="300"/>
        <v>7.6071362939804099E-2</v>
      </c>
      <c r="AA2208" s="1">
        <f t="shared" ca="1" si="301"/>
        <v>2.5259054427890576E-4</v>
      </c>
      <c r="AP2208" s="1">
        <v>-1.0084783806329923E-2</v>
      </c>
      <c r="AQ2208" s="1">
        <v>2207</v>
      </c>
      <c r="AR2208" s="1">
        <v>-3.6700459600668184E-3</v>
      </c>
    </row>
    <row r="2209" spans="1:44" x14ac:dyDescent="0.3">
      <c r="A2209" s="4">
        <v>39664</v>
      </c>
      <c r="B2209" s="1">
        <v>6349.8100590000004</v>
      </c>
      <c r="C2209" s="1">
        <f t="shared" si="302"/>
        <v>-2.5908560134356658E-2</v>
      </c>
      <c r="D2209" s="1">
        <f t="shared" si="295"/>
        <v>-2.5691526617283428E-2</v>
      </c>
      <c r="V2209" s="1">
        <f t="shared" ca="1" si="296"/>
        <v>7.304710218317978E-2</v>
      </c>
      <c r="W2209" s="1">
        <f t="shared" ca="1" si="297"/>
        <v>-4.3604002574200995E-2</v>
      </c>
      <c r="X2209" s="1">
        <f t="shared" ca="1" si="298"/>
        <v>0.88826032116789266</v>
      </c>
      <c r="Y2209" s="1">
        <f t="shared" ca="1" si="299"/>
        <v>9.7386258391082871E-3</v>
      </c>
      <c r="Z2209" s="1">
        <f t="shared" ca="1" si="300"/>
        <v>0.51177926118540507</v>
      </c>
      <c r="AA2209" s="1">
        <f t="shared" ca="1" si="301"/>
        <v>9.7386258391082871E-3</v>
      </c>
      <c r="AP2209" s="1">
        <v>2.9258192017752125E-3</v>
      </c>
      <c r="AQ2209" s="1">
        <v>2208</v>
      </c>
      <c r="AR2209" s="1">
        <v>-3.6678875830163048E-3</v>
      </c>
    </row>
    <row r="2210" spans="1:44" x14ac:dyDescent="0.3">
      <c r="A2210" s="4">
        <v>39661</v>
      </c>
      <c r="B2210" s="1">
        <v>6396.4599609999996</v>
      </c>
      <c r="C2210" s="1">
        <f t="shared" si="302"/>
        <v>7.3466610129352215E-3</v>
      </c>
      <c r="D2210" s="1">
        <f t="shared" si="295"/>
        <v>7.5636945300084531E-3</v>
      </c>
      <c r="V2210" s="1">
        <f t="shared" ca="1" si="296"/>
        <v>0.20244468407436156</v>
      </c>
      <c r="W2210" s="1">
        <f t="shared" ca="1" si="297"/>
        <v>-2.4987625587640363E-2</v>
      </c>
      <c r="X2210" s="1">
        <f t="shared" ca="1" si="298"/>
        <v>0.30798257287604081</v>
      </c>
      <c r="Y2210" s="1">
        <f t="shared" ca="1" si="299"/>
        <v>-4.0126154972526442E-3</v>
      </c>
      <c r="Z2210" s="1">
        <f t="shared" ca="1" si="300"/>
        <v>0.91266504568573537</v>
      </c>
      <c r="AA2210" s="1">
        <f t="shared" ca="1" si="301"/>
        <v>-4.0126154972526442E-3</v>
      </c>
      <c r="AP2210" s="1">
        <v>1.6332175920527479E-3</v>
      </c>
      <c r="AQ2210" s="1">
        <v>2209</v>
      </c>
      <c r="AR2210" s="1">
        <v>-3.6639208046012231E-3</v>
      </c>
    </row>
    <row r="2211" spans="1:44" x14ac:dyDescent="0.3">
      <c r="A2211" s="4">
        <v>39660</v>
      </c>
      <c r="B2211" s="1">
        <v>6479.5600590000004</v>
      </c>
      <c r="C2211" s="1">
        <f t="shared" si="302"/>
        <v>1.2991576357340199E-2</v>
      </c>
      <c r="D2211" s="1">
        <f t="shared" si="295"/>
        <v>1.320860987441343E-2</v>
      </c>
      <c r="V2211" s="1">
        <f t="shared" ca="1" si="296"/>
        <v>0.29762391246109343</v>
      </c>
      <c r="W2211" s="1">
        <f t="shared" ca="1" si="297"/>
        <v>-1.5937401446075111E-2</v>
      </c>
      <c r="X2211" s="1">
        <f t="shared" ca="1" si="298"/>
        <v>0.37624199312317408</v>
      </c>
      <c r="Y2211" s="1">
        <f t="shared" ca="1" si="299"/>
        <v>-2.5229258133821477E-3</v>
      </c>
      <c r="Z2211" s="1">
        <f t="shared" ca="1" si="300"/>
        <v>0.26528659467591542</v>
      </c>
      <c r="AA2211" s="1">
        <f t="shared" ca="1" si="301"/>
        <v>-2.5229258133821477E-3</v>
      </c>
      <c r="AP2211" s="1">
        <v>1.1166196688641177E-2</v>
      </c>
      <c r="AQ2211" s="1">
        <v>2210</v>
      </c>
      <c r="AR2211" s="1">
        <v>-3.6594015137425937E-3</v>
      </c>
    </row>
    <row r="2212" spans="1:44" x14ac:dyDescent="0.3">
      <c r="A2212" s="4">
        <v>39659</v>
      </c>
      <c r="B2212" s="1">
        <v>6460.1201170000004</v>
      </c>
      <c r="C2212" s="1">
        <f t="shared" si="302"/>
        <v>-3.0001947389928455E-3</v>
      </c>
      <c r="D2212" s="1">
        <f t="shared" si="295"/>
        <v>-2.7831612219196143E-3</v>
      </c>
      <c r="V2212" s="1">
        <f t="shared" ca="1" si="296"/>
        <v>0.44003977128260097</v>
      </c>
      <c r="W2212" s="1">
        <f t="shared" ca="1" si="297"/>
        <v>-4.5260514561432747E-3</v>
      </c>
      <c r="X2212" s="1">
        <f t="shared" ca="1" si="298"/>
        <v>0.93397458325516447</v>
      </c>
      <c r="Y2212" s="1">
        <f t="shared" ca="1" si="299"/>
        <v>1.2048509243254723E-2</v>
      </c>
      <c r="Z2212" s="1">
        <f t="shared" ca="1" si="300"/>
        <v>0.4756576093275301</v>
      </c>
      <c r="AA2212" s="1">
        <f t="shared" ca="1" si="301"/>
        <v>1.2048509243254723E-2</v>
      </c>
      <c r="AP2212" s="1">
        <v>-3.0934081483675103E-3</v>
      </c>
      <c r="AQ2212" s="1">
        <v>2211</v>
      </c>
      <c r="AR2212" s="1">
        <v>-3.6478857045040241E-3</v>
      </c>
    </row>
    <row r="2213" spans="1:44" x14ac:dyDescent="0.3">
      <c r="A2213" s="4">
        <v>39658</v>
      </c>
      <c r="B2213" s="1">
        <v>6398.7998049999997</v>
      </c>
      <c r="C2213" s="1">
        <f t="shared" si="302"/>
        <v>-9.4921318627860327E-3</v>
      </c>
      <c r="D2213" s="1">
        <f t="shared" si="295"/>
        <v>-9.2750983457128011E-3</v>
      </c>
      <c r="V2213" s="1">
        <f t="shared" ca="1" si="296"/>
        <v>0.1231075295615619</v>
      </c>
      <c r="W2213" s="1">
        <f t="shared" ca="1" si="297"/>
        <v>-3.478775267507641E-2</v>
      </c>
      <c r="X2213" s="1">
        <f t="shared" ca="1" si="298"/>
        <v>0.97098383653410048</v>
      </c>
      <c r="Y2213" s="1">
        <f t="shared" ca="1" si="299"/>
        <v>1.5163629189644577E-2</v>
      </c>
      <c r="Z2213" s="1">
        <f t="shared" ca="1" si="300"/>
        <v>3.231355836459493E-2</v>
      </c>
      <c r="AA2213" s="1">
        <f t="shared" ca="1" si="301"/>
        <v>-3.478775267507641E-2</v>
      </c>
      <c r="AP2213" s="1">
        <v>1.2337976258755028E-2</v>
      </c>
      <c r="AQ2213" s="1">
        <v>2212</v>
      </c>
      <c r="AR2213" s="1">
        <v>-3.643473012030283E-3</v>
      </c>
    </row>
    <row r="2214" spans="1:44" x14ac:dyDescent="0.3">
      <c r="A2214" s="4">
        <v>39657</v>
      </c>
      <c r="B2214" s="1">
        <v>6351.1499020000001</v>
      </c>
      <c r="C2214" s="1">
        <f t="shared" si="302"/>
        <v>-7.4466938257337061E-3</v>
      </c>
      <c r="D2214" s="1">
        <f t="shared" si="295"/>
        <v>-7.2296603086604745E-3</v>
      </c>
      <c r="V2214" s="1">
        <f t="shared" ca="1" si="296"/>
        <v>0.48612524941321034</v>
      </c>
      <c r="W2214" s="1">
        <f t="shared" ca="1" si="297"/>
        <v>-1.0435756896695185E-3</v>
      </c>
      <c r="X2214" s="1">
        <f t="shared" ca="1" si="298"/>
        <v>0.251470689725251</v>
      </c>
      <c r="Y2214" s="1">
        <f t="shared" ca="1" si="299"/>
        <v>-5.3589510404855696E-3</v>
      </c>
      <c r="Z2214" s="1">
        <f t="shared" ca="1" si="300"/>
        <v>1.6122724358726415E-2</v>
      </c>
      <c r="AA2214" s="1">
        <f t="shared" ca="1" si="301"/>
        <v>-1.0435756896695185E-3</v>
      </c>
      <c r="AP2214" s="1">
        <v>2.7459798007847627E-3</v>
      </c>
      <c r="AQ2214" s="1">
        <v>2213</v>
      </c>
      <c r="AR2214" s="1">
        <v>-3.6430293658686807E-3</v>
      </c>
    </row>
    <row r="2215" spans="1:44" x14ac:dyDescent="0.3">
      <c r="A2215" s="4">
        <v>39654</v>
      </c>
      <c r="B2215" s="1">
        <v>6436.7099609999996</v>
      </c>
      <c r="C2215" s="1">
        <f t="shared" si="302"/>
        <v>1.3471585511319184E-2</v>
      </c>
      <c r="D2215" s="1">
        <f t="shared" si="295"/>
        <v>1.3688619028392416E-2</v>
      </c>
      <c r="V2215" s="1">
        <f t="shared" ca="1" si="296"/>
        <v>0.95789124925944691</v>
      </c>
      <c r="W2215" s="1">
        <f t="shared" ca="1" si="297"/>
        <v>5.1801676888422958E-2</v>
      </c>
      <c r="X2215" s="1">
        <f t="shared" ca="1" si="298"/>
        <v>7.8443060804545883E-2</v>
      </c>
      <c r="Y2215" s="1">
        <f t="shared" ca="1" si="299"/>
        <v>-1.1324978318939301E-2</v>
      </c>
      <c r="Z2215" s="1">
        <f t="shared" ca="1" si="300"/>
        <v>0.27005088349408124</v>
      </c>
      <c r="AA2215" s="1">
        <f t="shared" ca="1" si="301"/>
        <v>-1.1324978318939301E-2</v>
      </c>
      <c r="AP2215" s="1">
        <v>4.1044094278009004E-3</v>
      </c>
      <c r="AQ2215" s="1">
        <v>2214</v>
      </c>
      <c r="AR2215" s="1">
        <v>-3.6420237270367358E-3</v>
      </c>
    </row>
    <row r="2216" spans="1:44" x14ac:dyDescent="0.3">
      <c r="A2216" s="4">
        <v>39653</v>
      </c>
      <c r="B2216" s="1">
        <v>6440.7001950000003</v>
      </c>
      <c r="C2216" s="1">
        <f t="shared" si="302"/>
        <v>6.1991825391816547E-4</v>
      </c>
      <c r="D2216" s="1">
        <f t="shared" si="295"/>
        <v>8.3695177099139676E-4</v>
      </c>
      <c r="V2216" s="1">
        <f t="shared" ca="1" si="296"/>
        <v>0.64003399837479902</v>
      </c>
      <c r="W2216" s="1">
        <f t="shared" ca="1" si="297"/>
        <v>1.0756490126498156E-2</v>
      </c>
      <c r="X2216" s="1">
        <f t="shared" ca="1" si="298"/>
        <v>0.77858332665719732</v>
      </c>
      <c r="Y2216" s="1">
        <f t="shared" ca="1" si="299"/>
        <v>6.1393397353365518E-3</v>
      </c>
      <c r="Z2216" s="1">
        <f t="shared" ca="1" si="300"/>
        <v>0.19173075393927064</v>
      </c>
      <c r="AA2216" s="1">
        <f t="shared" ca="1" si="301"/>
        <v>6.1393397353365518E-3</v>
      </c>
      <c r="AP2216" s="1">
        <v>-5.0711334124149418E-3</v>
      </c>
      <c r="AQ2216" s="1">
        <v>2215</v>
      </c>
      <c r="AR2216" s="1">
        <v>-3.6385307397842096E-3</v>
      </c>
    </row>
    <row r="2217" spans="1:44" x14ac:dyDescent="0.3">
      <c r="A2217" s="4">
        <v>39652</v>
      </c>
      <c r="B2217" s="1">
        <v>6536.0898440000001</v>
      </c>
      <c r="C2217" s="1">
        <f t="shared" si="302"/>
        <v>1.4810447018485965E-2</v>
      </c>
      <c r="D2217" s="1">
        <f t="shared" si="295"/>
        <v>1.5027480535559197E-2</v>
      </c>
      <c r="V2217" s="1">
        <f t="shared" ca="1" si="296"/>
        <v>3.6050901028714666E-2</v>
      </c>
      <c r="W2217" s="1">
        <f t="shared" ca="1" si="297"/>
        <v>-5.3954243341088899E-2</v>
      </c>
      <c r="X2217" s="1">
        <f t="shared" ca="1" si="298"/>
        <v>0.75742183953585629</v>
      </c>
      <c r="Y2217" s="1">
        <f t="shared" ca="1" si="299"/>
        <v>5.5842670162616374E-3</v>
      </c>
      <c r="Z2217" s="1">
        <f t="shared" ca="1" si="300"/>
        <v>3.2972909049509336E-2</v>
      </c>
      <c r="AA2217" s="1">
        <f t="shared" ca="1" si="301"/>
        <v>-5.3954243341088899E-2</v>
      </c>
      <c r="AP2217" s="1">
        <v>3.9623033253027348E-3</v>
      </c>
      <c r="AQ2217" s="1">
        <v>2216</v>
      </c>
      <c r="AR2217" s="1">
        <v>-3.6338032999124188E-3</v>
      </c>
    </row>
    <row r="2218" spans="1:44" x14ac:dyDescent="0.3">
      <c r="A2218" s="4">
        <v>39651</v>
      </c>
      <c r="B2218" s="1">
        <v>6442.7900390000004</v>
      </c>
      <c r="C2218" s="1">
        <f t="shared" si="302"/>
        <v>-1.4274559748539414E-2</v>
      </c>
      <c r="D2218" s="1">
        <f t="shared" si="295"/>
        <v>-1.4057526231466182E-2</v>
      </c>
      <c r="V2218" s="1">
        <f t="shared" ca="1" si="296"/>
        <v>0.69063616262658256</v>
      </c>
      <c r="W2218" s="1">
        <f t="shared" ca="1" si="297"/>
        <v>1.4929631103449609E-2</v>
      </c>
      <c r="X2218" s="1">
        <f t="shared" ca="1" si="298"/>
        <v>5.5829912217658761E-2</v>
      </c>
      <c r="Y2218" s="1">
        <f t="shared" ca="1" si="299"/>
        <v>-1.2726214096308398E-2</v>
      </c>
      <c r="Z2218" s="1">
        <f t="shared" ca="1" si="300"/>
        <v>0.61531487619382341</v>
      </c>
      <c r="AA2218" s="1">
        <f t="shared" ca="1" si="301"/>
        <v>-1.2726214096308398E-2</v>
      </c>
      <c r="AP2218" s="1">
        <v>-1.7232310937865584E-2</v>
      </c>
      <c r="AQ2218" s="1">
        <v>2217</v>
      </c>
      <c r="AR2218" s="1">
        <v>-3.6308807301737782E-3</v>
      </c>
    </row>
    <row r="2219" spans="1:44" x14ac:dyDescent="0.3">
      <c r="A2219" s="4">
        <v>39650</v>
      </c>
      <c r="B2219" s="1">
        <v>6424.8398440000001</v>
      </c>
      <c r="C2219" s="1">
        <f t="shared" si="302"/>
        <v>-2.7860903259834366E-3</v>
      </c>
      <c r="D2219" s="1">
        <f t="shared" si="295"/>
        <v>-2.5690568089102054E-3</v>
      </c>
      <c r="V2219" s="1">
        <f t="shared" ca="1" si="296"/>
        <v>0.99446443368689419</v>
      </c>
      <c r="W2219" s="1">
        <f t="shared" ca="1" si="297"/>
        <v>7.6213366945863323E-2</v>
      </c>
      <c r="X2219" s="1">
        <f t="shared" ca="1" si="298"/>
        <v>0.16992920729995198</v>
      </c>
      <c r="Y2219" s="1">
        <f t="shared" ca="1" si="299"/>
        <v>-7.6355603547023452E-3</v>
      </c>
      <c r="Z2219" s="1">
        <f t="shared" ca="1" si="300"/>
        <v>0.14583743357996637</v>
      </c>
      <c r="AA2219" s="1">
        <f t="shared" ca="1" si="301"/>
        <v>-7.6355603547023452E-3</v>
      </c>
      <c r="AP2219" s="1">
        <v>-4.5422898847850132E-3</v>
      </c>
      <c r="AQ2219" s="1">
        <v>2218</v>
      </c>
      <c r="AR2219" s="1">
        <v>-3.6283241627758549E-3</v>
      </c>
    </row>
    <row r="2220" spans="1:44" x14ac:dyDescent="0.3">
      <c r="A2220" s="4">
        <v>39647</v>
      </c>
      <c r="B2220" s="1">
        <v>6382.6499020000001</v>
      </c>
      <c r="C2220" s="1">
        <f t="shared" si="302"/>
        <v>-6.5666916256908918E-3</v>
      </c>
      <c r="D2220" s="1">
        <f t="shared" si="295"/>
        <v>-6.3496581086176602E-3</v>
      </c>
      <c r="V2220" s="1">
        <f t="shared" ca="1" si="296"/>
        <v>0.67849678579013362</v>
      </c>
      <c r="W2220" s="1">
        <f t="shared" ca="1" si="297"/>
        <v>1.3904982686618651E-2</v>
      </c>
      <c r="X2220" s="1">
        <f t="shared" ca="1" si="298"/>
        <v>0.63150494695656023</v>
      </c>
      <c r="Y2220" s="1">
        <f t="shared" ca="1" si="299"/>
        <v>2.6867350481116934E-3</v>
      </c>
      <c r="Z2220" s="1">
        <f t="shared" ca="1" si="300"/>
        <v>0.2233477645342139</v>
      </c>
      <c r="AA2220" s="1">
        <f t="shared" ca="1" si="301"/>
        <v>2.6867350481116934E-3</v>
      </c>
      <c r="AP2220" s="1">
        <v>1.069880982060104E-2</v>
      </c>
      <c r="AQ2220" s="1">
        <v>2219</v>
      </c>
      <c r="AR2220" s="1">
        <v>-3.6262547302257689E-3</v>
      </c>
    </row>
    <row r="2221" spans="1:44" x14ac:dyDescent="0.3">
      <c r="A2221" s="4">
        <v>39646</v>
      </c>
      <c r="B2221" s="1">
        <v>6271.2700199999999</v>
      </c>
      <c r="C2221" s="1">
        <f t="shared" si="302"/>
        <v>-1.7450413810899977E-2</v>
      </c>
      <c r="D2221" s="1">
        <f t="shared" si="295"/>
        <v>-1.7233380293826747E-2</v>
      </c>
      <c r="V2221" s="1">
        <f t="shared" ca="1" si="296"/>
        <v>0.33284611641284823</v>
      </c>
      <c r="W2221" s="1">
        <f t="shared" ca="1" si="297"/>
        <v>-1.2962030037051325E-2</v>
      </c>
      <c r="X2221" s="1">
        <f t="shared" ca="1" si="298"/>
        <v>3.7494525591850514E-2</v>
      </c>
      <c r="Y2221" s="1">
        <f t="shared" ca="1" si="299"/>
        <v>-1.4244250420780391E-2</v>
      </c>
      <c r="Z2221" s="1">
        <f t="shared" ca="1" si="300"/>
        <v>0.24928000070357437</v>
      </c>
      <c r="AA2221" s="1">
        <f t="shared" ca="1" si="301"/>
        <v>-1.4244250420780391E-2</v>
      </c>
      <c r="AP2221" s="1">
        <v>-3.7016283359914289E-3</v>
      </c>
      <c r="AQ2221" s="1">
        <v>2220</v>
      </c>
      <c r="AR2221" s="1">
        <v>-3.6203200805116991E-3</v>
      </c>
    </row>
    <row r="2222" spans="1:44" x14ac:dyDescent="0.3">
      <c r="A2222" s="4">
        <v>39645</v>
      </c>
      <c r="B2222" s="1">
        <v>6155.3701170000004</v>
      </c>
      <c r="C2222" s="1">
        <f t="shared" si="302"/>
        <v>-1.8481089576812632E-2</v>
      </c>
      <c r="D2222" s="1">
        <f t="shared" si="295"/>
        <v>-1.8264056059739402E-2</v>
      </c>
      <c r="V2222" s="1">
        <f t="shared" ca="1" si="296"/>
        <v>1.1104869343901536E-2</v>
      </c>
      <c r="W2222" s="1">
        <f t="shared" ca="1" si="297"/>
        <v>-6.8602849691962883E-2</v>
      </c>
      <c r="X2222" s="1">
        <f t="shared" ca="1" si="298"/>
        <v>0.35114331987461422</v>
      </c>
      <c r="Y2222" s="1">
        <f t="shared" ca="1" si="299"/>
        <v>-3.0578845654626635E-3</v>
      </c>
      <c r="Z2222" s="1">
        <f t="shared" ca="1" si="300"/>
        <v>0.41225264448047338</v>
      </c>
      <c r="AA2222" s="1">
        <f t="shared" ca="1" si="301"/>
        <v>-3.0578845654626635E-3</v>
      </c>
      <c r="AP2222" s="1">
        <v>-9.7323943952469204E-3</v>
      </c>
      <c r="AQ2222" s="1">
        <v>2221</v>
      </c>
      <c r="AR2222" s="1">
        <v>-3.6112128635351791E-3</v>
      </c>
    </row>
    <row r="2223" spans="1:44" x14ac:dyDescent="0.3">
      <c r="A2223" s="4">
        <v>39644</v>
      </c>
      <c r="B2223" s="1">
        <v>6081.7001950000003</v>
      </c>
      <c r="C2223" s="1">
        <f t="shared" si="302"/>
        <v>-1.1968398422791387E-2</v>
      </c>
      <c r="D2223" s="1">
        <f t="shared" si="295"/>
        <v>-1.1751364905718155E-2</v>
      </c>
      <c r="V2223" s="1">
        <f t="shared" ca="1" si="296"/>
        <v>0.96877675524285489</v>
      </c>
      <c r="W2223" s="1">
        <f t="shared" ca="1" si="297"/>
        <v>5.5893364426602914E-2</v>
      </c>
      <c r="X2223" s="1">
        <f t="shared" ca="1" si="298"/>
        <v>0.29200241240016533</v>
      </c>
      <c r="Y2223" s="1">
        <f t="shared" ca="1" si="299"/>
        <v>-4.3803546271839917E-3</v>
      </c>
      <c r="Z2223" s="1">
        <f t="shared" ca="1" si="300"/>
        <v>0.77860479152988449</v>
      </c>
      <c r="AA2223" s="1">
        <f t="shared" ca="1" si="301"/>
        <v>-4.3803546271839917E-3</v>
      </c>
      <c r="AP2223" s="1">
        <v>-6.3302129490842591E-4</v>
      </c>
      <c r="AQ2223" s="1">
        <v>2222</v>
      </c>
      <c r="AR2223" s="1">
        <v>-3.6095390981317286E-3</v>
      </c>
    </row>
    <row r="2224" spans="1:44" x14ac:dyDescent="0.3">
      <c r="A2224" s="4">
        <v>39643</v>
      </c>
      <c r="B2224" s="1">
        <v>6200.25</v>
      </c>
      <c r="C2224" s="1">
        <f t="shared" si="302"/>
        <v>1.9492872255930011E-2</v>
      </c>
      <c r="D2224" s="1">
        <f t="shared" si="295"/>
        <v>1.9709905773003241E-2</v>
      </c>
      <c r="V2224" s="1">
        <f t="shared" ca="1" si="296"/>
        <v>0.29922939893985112</v>
      </c>
      <c r="W2224" s="1">
        <f t="shared" ca="1" si="297"/>
        <v>-1.5798543960330751E-2</v>
      </c>
      <c r="X2224" s="1">
        <f t="shared" ca="1" si="298"/>
        <v>0.44680236675539597</v>
      </c>
      <c r="Y2224" s="1">
        <f t="shared" ca="1" si="299"/>
        <v>-1.0699548044904516E-3</v>
      </c>
      <c r="Z2224" s="1">
        <f t="shared" ca="1" si="300"/>
        <v>0.90783746668571319</v>
      </c>
      <c r="AA2224" s="1">
        <f t="shared" ca="1" si="301"/>
        <v>-1.0699548044904516E-3</v>
      </c>
      <c r="AP2224" s="1">
        <v>7.3318731682162864E-3</v>
      </c>
      <c r="AQ2224" s="1">
        <v>2223</v>
      </c>
      <c r="AR2224" s="1">
        <v>-3.609138790864224E-3</v>
      </c>
    </row>
    <row r="2225" spans="1:44" x14ac:dyDescent="0.3">
      <c r="A2225" s="4">
        <v>39640</v>
      </c>
      <c r="B2225" s="1">
        <v>6153.2998049999997</v>
      </c>
      <c r="C2225" s="1">
        <f t="shared" si="302"/>
        <v>-7.5723067618241767E-3</v>
      </c>
      <c r="D2225" s="1">
        <f t="shared" si="295"/>
        <v>-7.3552732447509451E-3</v>
      </c>
      <c r="V2225" s="1">
        <f t="shared" ca="1" si="296"/>
        <v>0.22060428181125169</v>
      </c>
      <c r="W2225" s="1">
        <f t="shared" ca="1" si="297"/>
        <v>-2.310461915504081E-2</v>
      </c>
      <c r="X2225" s="1">
        <f t="shared" ca="1" si="298"/>
        <v>0.58497499921144747</v>
      </c>
      <c r="Y2225" s="1">
        <f t="shared" ca="1" si="299"/>
        <v>1.7170995167758677E-3</v>
      </c>
      <c r="Z2225" s="1">
        <f t="shared" ca="1" si="300"/>
        <v>0.88620542046902073</v>
      </c>
      <c r="AA2225" s="1">
        <f t="shared" ca="1" si="301"/>
        <v>1.7170995167758677E-3</v>
      </c>
      <c r="AP2225" s="1">
        <v>1.3400856938908171E-2</v>
      </c>
      <c r="AQ2225" s="1">
        <v>2224</v>
      </c>
      <c r="AR2225" s="1">
        <v>-3.6036302196181514E-3</v>
      </c>
    </row>
    <row r="2226" spans="1:44" x14ac:dyDescent="0.3">
      <c r="A2226" s="4">
        <v>39639</v>
      </c>
      <c r="B2226" s="1">
        <v>6305</v>
      </c>
      <c r="C2226" s="1">
        <f t="shared" si="302"/>
        <v>2.4653470464210601E-2</v>
      </c>
      <c r="D2226" s="1">
        <f t="shared" si="295"/>
        <v>2.4870503981283831E-2</v>
      </c>
      <c r="V2226" s="1">
        <f t="shared" ca="1" si="296"/>
        <v>0.60104439915303887</v>
      </c>
      <c r="W2226" s="1">
        <f t="shared" ca="1" si="297"/>
        <v>7.6815399289190444E-3</v>
      </c>
      <c r="X2226" s="1">
        <f t="shared" ca="1" si="298"/>
        <v>0.4158161461741805</v>
      </c>
      <c r="Y2226" s="1">
        <f t="shared" ca="1" si="299"/>
        <v>-1.7008684987659436E-3</v>
      </c>
      <c r="Z2226" s="1">
        <f t="shared" ca="1" si="300"/>
        <v>0.58053805837449834</v>
      </c>
      <c r="AA2226" s="1">
        <f t="shared" ca="1" si="301"/>
        <v>-1.7008684987659436E-3</v>
      </c>
      <c r="AP2226" s="1">
        <v>-6.9701010601446178E-3</v>
      </c>
      <c r="AQ2226" s="1">
        <v>2225</v>
      </c>
      <c r="AR2226" s="1">
        <v>-3.6028817848393394E-3</v>
      </c>
    </row>
    <row r="2227" spans="1:44" x14ac:dyDescent="0.3">
      <c r="A2227" s="4">
        <v>39638</v>
      </c>
      <c r="B2227" s="1">
        <v>6386.4599609999996</v>
      </c>
      <c r="C2227" s="1">
        <f t="shared" si="302"/>
        <v>1.2919898651863531E-2</v>
      </c>
      <c r="D2227" s="1">
        <f t="shared" si="295"/>
        <v>1.3136932168936763E-2</v>
      </c>
      <c r="V2227" s="1">
        <f t="shared" ca="1" si="296"/>
        <v>0.97939667761626314</v>
      </c>
      <c r="W2227" s="1">
        <f t="shared" ca="1" si="297"/>
        <v>6.124334114255614E-2</v>
      </c>
      <c r="X2227" s="1">
        <f t="shared" ca="1" si="298"/>
        <v>0.81552601812992309</v>
      </c>
      <c r="Y2227" s="1">
        <f t="shared" ca="1" si="299"/>
        <v>7.1875658707697522E-3</v>
      </c>
      <c r="Z2227" s="1">
        <f t="shared" ca="1" si="300"/>
        <v>0.57398046789481771</v>
      </c>
      <c r="AA2227" s="1">
        <f t="shared" ca="1" si="301"/>
        <v>7.1875658707697522E-3</v>
      </c>
      <c r="AP2227" s="1">
        <v>-7.159907121171866E-3</v>
      </c>
      <c r="AQ2227" s="1">
        <v>2226</v>
      </c>
      <c r="AR2227" s="1">
        <v>-3.6025252145546242E-3</v>
      </c>
    </row>
    <row r="2228" spans="1:44" x14ac:dyDescent="0.3">
      <c r="A2228" s="4">
        <v>39637</v>
      </c>
      <c r="B2228" s="1">
        <v>6304.4101559999999</v>
      </c>
      <c r="C2228" s="1">
        <f t="shared" si="302"/>
        <v>-1.2847462522438204E-2</v>
      </c>
      <c r="D2228" s="1">
        <f t="shared" si="295"/>
        <v>-1.2630429005364973E-2</v>
      </c>
      <c r="V2228" s="1">
        <f t="shared" ca="1" si="296"/>
        <v>0.75789591491118302</v>
      </c>
      <c r="W2228" s="1">
        <f t="shared" ca="1" si="297"/>
        <v>2.0986509943855258E-2</v>
      </c>
      <c r="X2228" s="1">
        <f t="shared" ca="1" si="298"/>
        <v>0.91277489307161153</v>
      </c>
      <c r="Y2228" s="1">
        <f t="shared" ca="1" si="299"/>
        <v>1.0864339621231857E-2</v>
      </c>
      <c r="Z2228" s="1">
        <f t="shared" ca="1" si="300"/>
        <v>0.7616677043889335</v>
      </c>
      <c r="AA2228" s="1">
        <f t="shared" ca="1" si="301"/>
        <v>1.0864339621231857E-2</v>
      </c>
      <c r="AP2228" s="1">
        <v>6.4579854556093396E-3</v>
      </c>
      <c r="AQ2228" s="1">
        <v>2227</v>
      </c>
      <c r="AR2228" s="1">
        <v>-3.6021717331478518E-3</v>
      </c>
    </row>
    <row r="2229" spans="1:44" x14ac:dyDescent="0.3">
      <c r="A2229" s="4">
        <v>39636</v>
      </c>
      <c r="B2229" s="1">
        <v>6395.75</v>
      </c>
      <c r="C2229" s="1">
        <f t="shared" si="302"/>
        <v>1.4488245805687406E-2</v>
      </c>
      <c r="D2229" s="1">
        <f t="shared" si="295"/>
        <v>1.4705279322760638E-2</v>
      </c>
      <c r="V2229" s="1">
        <f t="shared" ca="1" si="296"/>
        <v>0.81567098173226626</v>
      </c>
      <c r="W2229" s="1">
        <f t="shared" ca="1" si="297"/>
        <v>2.6969697219714803E-2</v>
      </c>
      <c r="X2229" s="1">
        <f t="shared" ca="1" si="298"/>
        <v>0.18754041312613157</v>
      </c>
      <c r="Y2229" s="1">
        <f t="shared" ca="1" si="299"/>
        <v>-7.0959713847095372E-3</v>
      </c>
      <c r="Z2229" s="1">
        <f t="shared" ca="1" si="300"/>
        <v>0.38489816732728044</v>
      </c>
      <c r="AA2229" s="1">
        <f t="shared" ca="1" si="301"/>
        <v>-7.0959713847095372E-3</v>
      </c>
      <c r="AP2229" s="1">
        <v>-5.446113018881372E-3</v>
      </c>
      <c r="AQ2229" s="1">
        <v>2228</v>
      </c>
      <c r="AR2229" s="1">
        <v>-3.5999414234911082E-3</v>
      </c>
    </row>
    <row r="2230" spans="1:44" x14ac:dyDescent="0.3">
      <c r="A2230" s="4">
        <v>39633</v>
      </c>
      <c r="B2230" s="1">
        <v>6272.2099609999996</v>
      </c>
      <c r="C2230" s="1">
        <f t="shared" si="302"/>
        <v>-1.9315958097173971E-2</v>
      </c>
      <c r="D2230" s="1">
        <f t="shared" si="295"/>
        <v>-1.9098924580100742E-2</v>
      </c>
      <c r="V2230" s="1">
        <f t="shared" ca="1" si="296"/>
        <v>4.9639456245872515E-2</v>
      </c>
      <c r="W2230" s="1">
        <f t="shared" ca="1" si="297"/>
        <v>-4.9450786340582163E-2</v>
      </c>
      <c r="X2230" s="1">
        <f t="shared" ca="1" si="298"/>
        <v>0.28996872033264054</v>
      </c>
      <c r="Y2230" s="1">
        <f t="shared" ca="1" si="299"/>
        <v>-4.4278088131047529E-3</v>
      </c>
      <c r="Z2230" s="1">
        <f t="shared" ca="1" si="300"/>
        <v>0.87583577760298548</v>
      </c>
      <c r="AA2230" s="1">
        <f t="shared" ca="1" si="301"/>
        <v>-4.4278088131047529E-3</v>
      </c>
      <c r="AP2230" s="1">
        <v>2.5499819143506258E-3</v>
      </c>
      <c r="AQ2230" s="1">
        <v>2229</v>
      </c>
      <c r="AR2230" s="1">
        <v>-3.5920792991188132E-3</v>
      </c>
    </row>
    <row r="2231" spans="1:44" x14ac:dyDescent="0.3">
      <c r="A2231" s="4">
        <v>39632</v>
      </c>
      <c r="B2231" s="1">
        <v>6353.7402339999999</v>
      </c>
      <c r="C2231" s="1">
        <f t="shared" si="302"/>
        <v>1.299865175224486E-2</v>
      </c>
      <c r="D2231" s="1">
        <f t="shared" si="295"/>
        <v>1.3215685269318092E-2</v>
      </c>
      <c r="V2231" s="1">
        <f t="shared" ca="1" si="296"/>
        <v>0.94051010375072486</v>
      </c>
      <c r="W2231" s="1">
        <f t="shared" ca="1" si="297"/>
        <v>4.6772102627629271E-2</v>
      </c>
      <c r="X2231" s="1">
        <f t="shared" ca="1" si="298"/>
        <v>0.70527647563441753</v>
      </c>
      <c r="Y2231" s="1">
        <f t="shared" ca="1" si="299"/>
        <v>4.3171000140970308E-3</v>
      </c>
      <c r="Z2231" s="1">
        <f t="shared" ca="1" si="300"/>
        <v>0.62091019096548716</v>
      </c>
      <c r="AA2231" s="1">
        <f t="shared" ca="1" si="301"/>
        <v>4.3171000140970308E-3</v>
      </c>
      <c r="AP2231" s="1">
        <v>-3.1113036114956713E-4</v>
      </c>
      <c r="AQ2231" s="1">
        <v>2230</v>
      </c>
      <c r="AR2231" s="1">
        <v>-3.5920690293377812E-3</v>
      </c>
    </row>
    <row r="2232" spans="1:44" x14ac:dyDescent="0.3">
      <c r="A2232" s="4">
        <v>39631</v>
      </c>
      <c r="B2232" s="1">
        <v>6305.419922</v>
      </c>
      <c r="C2232" s="1">
        <f t="shared" si="302"/>
        <v>-7.6050184962597623E-3</v>
      </c>
      <c r="D2232" s="1">
        <f t="shared" si="295"/>
        <v>-7.3879849791865307E-3</v>
      </c>
      <c r="V2232" s="1">
        <f t="shared" ca="1" si="296"/>
        <v>1.3267351828273655E-2</v>
      </c>
      <c r="W2232" s="1">
        <f t="shared" ca="1" si="297"/>
        <v>-6.6548859343026748E-2</v>
      </c>
      <c r="X2232" s="1">
        <f t="shared" ca="1" si="298"/>
        <v>0.83553124935841072</v>
      </c>
      <c r="Y2232" s="1">
        <f t="shared" ca="1" si="299"/>
        <v>7.8100498913061776E-3</v>
      </c>
      <c r="Z2232" s="1">
        <f t="shared" ca="1" si="300"/>
        <v>0.40378616718678695</v>
      </c>
      <c r="AA2232" s="1">
        <f t="shared" ca="1" si="301"/>
        <v>7.8100498913061776E-3</v>
      </c>
      <c r="AP2232" s="1">
        <v>-1.6082528642829049E-2</v>
      </c>
      <c r="AQ2232" s="1">
        <v>2231</v>
      </c>
      <c r="AR2232" s="1">
        <v>-3.5889938467421468E-3</v>
      </c>
    </row>
    <row r="2233" spans="1:44" x14ac:dyDescent="0.3">
      <c r="A2233" s="4">
        <v>39630</v>
      </c>
      <c r="B2233" s="1">
        <v>6315.9399409999996</v>
      </c>
      <c r="C2233" s="1">
        <f t="shared" si="302"/>
        <v>1.6684089450243584E-3</v>
      </c>
      <c r="D2233" s="1">
        <f t="shared" si="295"/>
        <v>1.8854424620975898E-3</v>
      </c>
      <c r="V2233" s="1">
        <f t="shared" ca="1" si="296"/>
        <v>0.37961351815705291</v>
      </c>
      <c r="W2233" s="1">
        <f t="shared" ca="1" si="297"/>
        <v>-9.1948795513358203E-3</v>
      </c>
      <c r="X2233" s="1">
        <f t="shared" ca="1" si="298"/>
        <v>0.2071502447824447</v>
      </c>
      <c r="Y2233" s="1">
        <f t="shared" ca="1" si="299"/>
        <v>-6.5307929394617876E-3</v>
      </c>
      <c r="Z2233" s="1">
        <f t="shared" ca="1" si="300"/>
        <v>0.8298431338321044</v>
      </c>
      <c r="AA2233" s="1">
        <f t="shared" ca="1" si="301"/>
        <v>-6.5307929394617876E-3</v>
      </c>
      <c r="AP2233" s="1">
        <v>1.0821716465249335E-3</v>
      </c>
      <c r="AQ2233" s="1">
        <v>2232</v>
      </c>
      <c r="AR2233" s="1">
        <v>-3.5822333782269166E-3</v>
      </c>
    </row>
    <row r="2234" spans="1:44" x14ac:dyDescent="0.3">
      <c r="A2234" s="4">
        <v>39629</v>
      </c>
      <c r="B2234" s="1">
        <v>6418.3198240000002</v>
      </c>
      <c r="C2234" s="1">
        <f t="shared" si="302"/>
        <v>1.6209761960432886E-2</v>
      </c>
      <c r="D2234" s="1">
        <f t="shared" si="295"/>
        <v>1.6426795477506115E-2</v>
      </c>
      <c r="V2234" s="1">
        <f t="shared" ca="1" si="296"/>
        <v>0.77404659870411596</v>
      </c>
      <c r="W2234" s="1">
        <f t="shared" ca="1" si="297"/>
        <v>2.2567197016214607E-2</v>
      </c>
      <c r="X2234" s="1">
        <f t="shared" ca="1" si="298"/>
        <v>6.5694176439061835E-2</v>
      </c>
      <c r="Y2234" s="1">
        <f t="shared" ca="1" si="299"/>
        <v>-1.2069196761822639E-2</v>
      </c>
      <c r="Z2234" s="1">
        <f t="shared" ca="1" si="300"/>
        <v>9.8069979117753503E-2</v>
      </c>
      <c r="AA2234" s="1">
        <f t="shared" ca="1" si="301"/>
        <v>-1.2069196761822639E-2</v>
      </c>
      <c r="AP2234" s="1">
        <v>1.2200107943428571E-2</v>
      </c>
      <c r="AQ2234" s="1">
        <v>2233</v>
      </c>
      <c r="AR2234" s="1">
        <v>-3.5811687256565366E-3</v>
      </c>
    </row>
    <row r="2235" spans="1:44" x14ac:dyDescent="0.3">
      <c r="A2235" s="4">
        <v>39626</v>
      </c>
      <c r="B2235" s="1">
        <v>6421.9101559999999</v>
      </c>
      <c r="C2235" s="1">
        <f t="shared" si="302"/>
        <v>5.5938814182715643E-4</v>
      </c>
      <c r="D2235" s="1">
        <f t="shared" si="295"/>
        <v>7.7642165890038771E-4</v>
      </c>
      <c r="V2235" s="1">
        <f t="shared" ca="1" si="296"/>
        <v>0.68878763798039455</v>
      </c>
      <c r="W2235" s="1">
        <f t="shared" ca="1" si="297"/>
        <v>1.4772504051556827E-2</v>
      </c>
      <c r="X2235" s="1">
        <f t="shared" ca="1" si="298"/>
        <v>1.7904236507419569E-2</v>
      </c>
      <c r="Y2235" s="1">
        <f t="shared" ca="1" si="299"/>
        <v>-1.6792764911249571E-2</v>
      </c>
      <c r="Z2235" s="1">
        <f t="shared" ca="1" si="300"/>
        <v>0.54094204057948725</v>
      </c>
      <c r="AA2235" s="1">
        <f t="shared" ca="1" si="301"/>
        <v>-1.6792764911249571E-2</v>
      </c>
      <c r="AP2235" s="1">
        <v>-5.5559497277718397E-4</v>
      </c>
      <c r="AQ2235" s="1">
        <v>2234</v>
      </c>
      <c r="AR2235" s="1">
        <v>-3.5748179452652889E-3</v>
      </c>
    </row>
    <row r="2236" spans="1:44" x14ac:dyDescent="0.3">
      <c r="A2236" s="4">
        <v>39625</v>
      </c>
      <c r="B2236" s="1">
        <v>6459.6000979999999</v>
      </c>
      <c r="C2236" s="1">
        <f t="shared" si="302"/>
        <v>5.8689612723382941E-3</v>
      </c>
      <c r="D2236" s="1">
        <f t="shared" si="295"/>
        <v>6.0859947894115257E-3</v>
      </c>
      <c r="V2236" s="1">
        <f t="shared" ca="1" si="296"/>
        <v>0.12295414764815649</v>
      </c>
      <c r="W2236" s="1">
        <f t="shared" ca="1" si="297"/>
        <v>-3.4810355503053517E-2</v>
      </c>
      <c r="X2236" s="1">
        <f t="shared" ca="1" si="298"/>
        <v>2.8060051148062537E-2</v>
      </c>
      <c r="Y2236" s="1">
        <f t="shared" ca="1" si="299"/>
        <v>-1.5280814711049107E-2</v>
      </c>
      <c r="Z2236" s="1">
        <f t="shared" ca="1" si="300"/>
        <v>0.28078852246742414</v>
      </c>
      <c r="AA2236" s="1">
        <f t="shared" ca="1" si="301"/>
        <v>-1.5280814711049107E-2</v>
      </c>
      <c r="AP2236" s="1">
        <v>2.650911557212106E-3</v>
      </c>
      <c r="AQ2236" s="1">
        <v>2235</v>
      </c>
      <c r="AR2236" s="1">
        <v>-3.5728047123581089E-3</v>
      </c>
    </row>
    <row r="2237" spans="1:44" x14ac:dyDescent="0.3">
      <c r="A2237" s="4">
        <v>39624</v>
      </c>
      <c r="B2237" s="1">
        <v>6617.8398440000001</v>
      </c>
      <c r="C2237" s="1">
        <f t="shared" si="302"/>
        <v>2.4496833178418252E-2</v>
      </c>
      <c r="D2237" s="1">
        <f t="shared" si="295"/>
        <v>2.4713866695491481E-2</v>
      </c>
      <c r="V2237" s="1">
        <f t="shared" ca="1" si="296"/>
        <v>3.1344002640823487E-2</v>
      </c>
      <c r="W2237" s="1">
        <f t="shared" ca="1" si="297"/>
        <v>-5.5841937350251676E-2</v>
      </c>
      <c r="X2237" s="1">
        <f t="shared" ca="1" si="298"/>
        <v>0.50756174148252686</v>
      </c>
      <c r="Y2237" s="1">
        <f t="shared" ca="1" si="299"/>
        <v>1.5164488093895621E-4</v>
      </c>
      <c r="Z2237" s="1">
        <f t="shared" ca="1" si="300"/>
        <v>0.44001733079361494</v>
      </c>
      <c r="AA2237" s="1">
        <f t="shared" ca="1" si="301"/>
        <v>1.5164488093895621E-4</v>
      </c>
      <c r="AP2237" s="1">
        <v>-1.6398515681217401E-3</v>
      </c>
      <c r="AQ2237" s="1">
        <v>2236</v>
      </c>
      <c r="AR2237" s="1">
        <v>-3.5709582134105401E-3</v>
      </c>
    </row>
    <row r="2238" spans="1:44" x14ac:dyDescent="0.3">
      <c r="A2238" s="4">
        <v>39623</v>
      </c>
      <c r="B2238" s="1">
        <v>6536.0600590000004</v>
      </c>
      <c r="C2238" s="1">
        <f t="shared" si="302"/>
        <v>-1.235747418005961E-2</v>
      </c>
      <c r="D2238" s="1">
        <f t="shared" si="295"/>
        <v>-1.2140440662986378E-2</v>
      </c>
      <c r="V2238" s="1">
        <f t="shared" ca="1" si="296"/>
        <v>0.89071331213044425</v>
      </c>
      <c r="W2238" s="1">
        <f t="shared" ca="1" si="297"/>
        <v>3.6909914331215619E-2</v>
      </c>
      <c r="X2238" s="1">
        <f t="shared" ca="1" si="298"/>
        <v>0.60563872729968027</v>
      </c>
      <c r="Y2238" s="1">
        <f t="shared" ca="1" si="299"/>
        <v>2.1437586032320606E-3</v>
      </c>
      <c r="Z2238" s="1">
        <f t="shared" ca="1" si="300"/>
        <v>0.76510113789318757</v>
      </c>
      <c r="AA2238" s="1">
        <f t="shared" ca="1" si="301"/>
        <v>2.1437586032320606E-3</v>
      </c>
      <c r="AP2238" s="1">
        <v>3.4055719021060288E-3</v>
      </c>
      <c r="AQ2238" s="1">
        <v>2237</v>
      </c>
      <c r="AR2238" s="1">
        <v>-3.5707085942941917E-3</v>
      </c>
    </row>
    <row r="2239" spans="1:44" x14ac:dyDescent="0.3">
      <c r="A2239" s="4">
        <v>39622</v>
      </c>
      <c r="B2239" s="1">
        <v>6589.4599609999996</v>
      </c>
      <c r="C2239" s="1">
        <f t="shared" si="302"/>
        <v>8.170044570883158E-3</v>
      </c>
      <c r="D2239" s="1">
        <f t="shared" si="295"/>
        <v>8.3870780879563896E-3</v>
      </c>
      <c r="V2239" s="1">
        <f t="shared" ca="1" si="296"/>
        <v>0.85704043834370947</v>
      </c>
      <c r="W2239" s="1">
        <f t="shared" ca="1" si="297"/>
        <v>3.2013502213853177E-2</v>
      </c>
      <c r="X2239" s="1">
        <f t="shared" ca="1" si="298"/>
        <v>0.30039116485338979</v>
      </c>
      <c r="Y2239" s="1">
        <f t="shared" ca="1" si="299"/>
        <v>-4.1862065083165933E-3</v>
      </c>
      <c r="Z2239" s="1">
        <f t="shared" ca="1" si="300"/>
        <v>0.72451853882346129</v>
      </c>
      <c r="AA2239" s="1">
        <f t="shared" ca="1" si="301"/>
        <v>-4.1862065083165933E-3</v>
      </c>
      <c r="AP2239" s="1">
        <v>-1.9393797729150099E-4</v>
      </c>
      <c r="AQ2239" s="1">
        <v>2238</v>
      </c>
      <c r="AR2239" s="1">
        <v>-3.5691356677551344E-3</v>
      </c>
    </row>
    <row r="2240" spans="1:44" x14ac:dyDescent="0.3">
      <c r="A2240" s="4">
        <v>39619</v>
      </c>
      <c r="B2240" s="1">
        <v>6578.4399409999996</v>
      </c>
      <c r="C2240" s="1">
        <f t="shared" si="302"/>
        <v>-1.672370735268503E-3</v>
      </c>
      <c r="D2240" s="1">
        <f t="shared" si="295"/>
        <v>-1.4553372181952717E-3</v>
      </c>
      <c r="V2240" s="1">
        <f t="shared" ca="1" si="296"/>
        <v>0.51752039697645036</v>
      </c>
      <c r="W2240" s="1">
        <f t="shared" ca="1" si="297"/>
        <v>1.3179374772181464E-3</v>
      </c>
      <c r="X2240" s="1">
        <f t="shared" ca="1" si="298"/>
        <v>3.0214514800699366E-3</v>
      </c>
      <c r="Y2240" s="1">
        <f t="shared" ca="1" si="299"/>
        <v>-2.1963554179225825E-2</v>
      </c>
      <c r="Z2240" s="1">
        <f t="shared" ca="1" si="300"/>
        <v>0.96119465955270189</v>
      </c>
      <c r="AA2240" s="1">
        <f t="shared" ca="1" si="301"/>
        <v>-2.1963554179225825E-2</v>
      </c>
      <c r="AP2240" s="1">
        <v>-1.8981319112003258E-4</v>
      </c>
      <c r="AQ2240" s="1">
        <v>2239</v>
      </c>
      <c r="AR2240" s="1">
        <v>-3.5660472100564329E-3</v>
      </c>
    </row>
    <row r="2241" spans="1:44" x14ac:dyDescent="0.3">
      <c r="A2241" s="4">
        <v>39618</v>
      </c>
      <c r="B2241" s="1">
        <v>6721.169922</v>
      </c>
      <c r="C2241" s="1">
        <f t="shared" si="302"/>
        <v>2.1696630550723517E-2</v>
      </c>
      <c r="D2241" s="1">
        <f t="shared" si="295"/>
        <v>2.1913664067796747E-2</v>
      </c>
      <c r="V2241" s="1">
        <f t="shared" ca="1" si="296"/>
        <v>0.47540848577195438</v>
      </c>
      <c r="W2241" s="1">
        <f t="shared" ca="1" si="297"/>
        <v>-1.8504262108333235E-3</v>
      </c>
      <c r="X2241" s="1">
        <f t="shared" ca="1" si="298"/>
        <v>0.91117954973419368</v>
      </c>
      <c r="Y2241" s="1">
        <f t="shared" ca="1" si="299"/>
        <v>1.0784434848433399E-2</v>
      </c>
      <c r="Z2241" s="1">
        <f t="shared" ca="1" si="300"/>
        <v>0.59614006895891392</v>
      </c>
      <c r="AA2241" s="1">
        <f t="shared" ca="1" si="301"/>
        <v>1.0784434848433399E-2</v>
      </c>
      <c r="AP2241" s="1">
        <v>6.3884003587629868E-4</v>
      </c>
      <c r="AQ2241" s="1">
        <v>2240</v>
      </c>
      <c r="AR2241" s="1">
        <v>-3.5655417330444287E-3</v>
      </c>
    </row>
    <row r="2242" spans="1:44" x14ac:dyDescent="0.3">
      <c r="A2242" s="4">
        <v>39617</v>
      </c>
      <c r="B2242" s="1">
        <v>6728.9101559999999</v>
      </c>
      <c r="C2242" s="1">
        <f t="shared" si="302"/>
        <v>1.1516200438058011E-3</v>
      </c>
      <c r="D2242" s="1">
        <f t="shared" si="295"/>
        <v>1.3686535608790325E-3</v>
      </c>
      <c r="V2242" s="1">
        <f t="shared" ca="1" si="296"/>
        <v>0.96784745871237932</v>
      </c>
      <c r="W2242" s="1">
        <f t="shared" ca="1" si="297"/>
        <v>5.5501762469482942E-2</v>
      </c>
      <c r="X2242" s="1">
        <f t="shared" ca="1" si="298"/>
        <v>0.83392303437202298</v>
      </c>
      <c r="Y2242" s="1">
        <f t="shared" ca="1" si="299"/>
        <v>7.7582758269613928E-3</v>
      </c>
      <c r="Z2242" s="1">
        <f t="shared" ca="1" si="300"/>
        <v>0.47083259807197897</v>
      </c>
      <c r="AA2242" s="1">
        <f t="shared" ca="1" si="301"/>
        <v>7.7582758269613928E-3</v>
      </c>
      <c r="AP2242" s="1">
        <v>-1.9291128212266778E-2</v>
      </c>
      <c r="AQ2242" s="1">
        <v>2241</v>
      </c>
      <c r="AR2242" s="1">
        <v>-3.5642824271795363E-3</v>
      </c>
    </row>
    <row r="2243" spans="1:44" x14ac:dyDescent="0.3">
      <c r="A2243" s="4">
        <v>39616</v>
      </c>
      <c r="B2243" s="1">
        <v>6796.1601559999999</v>
      </c>
      <c r="C2243" s="1">
        <f t="shared" si="302"/>
        <v>9.994189020347502E-3</v>
      </c>
      <c r="D2243" s="1">
        <f t="shared" ref="D2243:D2306" si="303">C2243-$P$3</f>
        <v>1.0211222537420734E-2</v>
      </c>
      <c r="V2243" s="1">
        <f t="shared" ref="V2243:V2306" ca="1" si="304">RAND()</f>
        <v>0.77675676383787839</v>
      </c>
      <c r="W2243" s="1">
        <f t="shared" ref="W2243:W2306" ca="1" si="305">_xlfn.NORM.INV(V2243,0,$R$7)</f>
        <v>2.2838569372751236E-2</v>
      </c>
      <c r="X2243" s="1">
        <f t="shared" ref="X2243:X2306" ca="1" si="306">RAND()</f>
        <v>9.3631983910914762E-2</v>
      </c>
      <c r="Y2243" s="1">
        <f t="shared" ref="Y2243:Y2306" ca="1" si="307">_xlfn.NORM.INV(X2243,0,$R$9)</f>
        <v>-1.0549730580274674E-2</v>
      </c>
      <c r="Z2243" s="1">
        <f t="shared" ref="Z2243:Z2306" ca="1" si="308">RAND()</f>
        <v>0.75405852416896935</v>
      </c>
      <c r="AA2243" s="1">
        <f t="shared" ref="AA2243:AA2306" ca="1" si="309">IF(Z2243&lt;$R$11,W2243,Y2243)</f>
        <v>-1.0549730580274674E-2</v>
      </c>
      <c r="AP2243" s="1">
        <v>-1.1174449068736029E-2</v>
      </c>
      <c r="AQ2243" s="1">
        <v>2242</v>
      </c>
      <c r="AR2243" s="1">
        <v>-3.5620056644288588E-3</v>
      </c>
    </row>
    <row r="2244" spans="1:44" x14ac:dyDescent="0.3">
      <c r="A2244" s="4">
        <v>39615</v>
      </c>
      <c r="B2244" s="1">
        <v>6729.8798829999996</v>
      </c>
      <c r="C2244" s="1">
        <f t="shared" ref="C2244:C2307" si="310">(B2244-B2243)/B2243</f>
        <v>-9.7526061008854636E-3</v>
      </c>
      <c r="D2244" s="1">
        <f t="shared" si="303"/>
        <v>-9.535572583812232E-3</v>
      </c>
      <c r="V2244" s="1">
        <f t="shared" ca="1" si="304"/>
        <v>0.464872211706016</v>
      </c>
      <c r="W2244" s="1">
        <f t="shared" ca="1" si="305"/>
        <v>-2.6449919544508549E-3</v>
      </c>
      <c r="X2244" s="1">
        <f t="shared" ca="1" si="306"/>
        <v>0.13544284278175245</v>
      </c>
      <c r="Y2244" s="1">
        <f t="shared" ca="1" si="307"/>
        <v>-8.8082016749297404E-3</v>
      </c>
      <c r="Z2244" s="1">
        <f t="shared" ca="1" si="308"/>
        <v>0.7285205884429008</v>
      </c>
      <c r="AA2244" s="1">
        <f t="shared" ca="1" si="309"/>
        <v>-8.8082016749297404E-3</v>
      </c>
      <c r="AP2244" s="1">
        <v>-2.6169463341312528E-3</v>
      </c>
      <c r="AQ2244" s="1">
        <v>2243</v>
      </c>
      <c r="AR2244" s="1">
        <v>-3.5482351166629808E-3</v>
      </c>
    </row>
    <row r="2245" spans="1:44" x14ac:dyDescent="0.3">
      <c r="A2245" s="4">
        <v>39612</v>
      </c>
      <c r="B2245" s="1">
        <v>6765.3198240000002</v>
      </c>
      <c r="C2245" s="1">
        <f t="shared" si="310"/>
        <v>5.2660584759504463E-3</v>
      </c>
      <c r="D2245" s="1">
        <f t="shared" si="303"/>
        <v>5.4830919930236779E-3</v>
      </c>
      <c r="V2245" s="1">
        <f t="shared" ca="1" si="304"/>
        <v>9.8768585015134969E-2</v>
      </c>
      <c r="W2245" s="1">
        <f t="shared" ca="1" si="305"/>
        <v>-3.8658001155916104E-2</v>
      </c>
      <c r="X2245" s="1">
        <f t="shared" ca="1" si="306"/>
        <v>0.95298586754093406</v>
      </c>
      <c r="Y2245" s="1">
        <f t="shared" ca="1" si="307"/>
        <v>1.3396167423020206E-2</v>
      </c>
      <c r="Z2245" s="1">
        <f t="shared" ca="1" si="308"/>
        <v>0.81796741267890649</v>
      </c>
      <c r="AA2245" s="1">
        <f t="shared" ca="1" si="309"/>
        <v>1.3396167423020206E-2</v>
      </c>
      <c r="AP2245" s="1">
        <v>-4.1689588901821107E-3</v>
      </c>
      <c r="AQ2245" s="1">
        <v>2244</v>
      </c>
      <c r="AR2245" s="1">
        <v>-3.5466906958267958E-3</v>
      </c>
    </row>
    <row r="2246" spans="1:44" x14ac:dyDescent="0.3">
      <c r="A2246" s="4">
        <v>39611</v>
      </c>
      <c r="B2246" s="1">
        <v>6714.5200199999999</v>
      </c>
      <c r="C2246" s="1">
        <f t="shared" si="310"/>
        <v>-7.5088547654151849E-3</v>
      </c>
      <c r="D2246" s="1">
        <f t="shared" si="303"/>
        <v>-7.2918212483419533E-3</v>
      </c>
      <c r="V2246" s="1">
        <f t="shared" ca="1" si="304"/>
        <v>0.64918442868021242</v>
      </c>
      <c r="W2246" s="1">
        <f t="shared" ca="1" si="305"/>
        <v>1.1493585775015887E-2</v>
      </c>
      <c r="X2246" s="1">
        <f t="shared" ca="1" si="306"/>
        <v>0.14432562740997978</v>
      </c>
      <c r="Y2246" s="1">
        <f t="shared" ca="1" si="307"/>
        <v>-8.4886803387788489E-3</v>
      </c>
      <c r="Z2246" s="1">
        <f t="shared" ca="1" si="308"/>
        <v>4.6126975318322549E-2</v>
      </c>
      <c r="AA2246" s="1">
        <f t="shared" ca="1" si="309"/>
        <v>1.1493585775015887E-2</v>
      </c>
      <c r="AP2246" s="1">
        <v>-4.2065727440132395E-3</v>
      </c>
      <c r="AQ2246" s="1">
        <v>2245</v>
      </c>
      <c r="AR2246" s="1">
        <v>-3.5410744968695741E-3</v>
      </c>
    </row>
    <row r="2247" spans="1:44" x14ac:dyDescent="0.3">
      <c r="A2247" s="4">
        <v>39610</v>
      </c>
      <c r="B2247" s="1">
        <v>6650.2597660000001</v>
      </c>
      <c r="C2247" s="1">
        <f t="shared" si="310"/>
        <v>-9.5703421552982143E-3</v>
      </c>
      <c r="D2247" s="1">
        <f t="shared" si="303"/>
        <v>-9.3533086382249827E-3</v>
      </c>
      <c r="V2247" s="1">
        <f t="shared" ca="1" si="304"/>
        <v>0.19717606032234103</v>
      </c>
      <c r="W2247" s="1">
        <f t="shared" ca="1" si="305"/>
        <v>-2.5552540112210059E-2</v>
      </c>
      <c r="X2247" s="1">
        <f t="shared" ca="1" si="306"/>
        <v>0.94730175458366828</v>
      </c>
      <c r="Y2247" s="1">
        <f t="shared" ca="1" si="307"/>
        <v>1.295388815422828E-2</v>
      </c>
      <c r="Z2247" s="1">
        <f t="shared" ca="1" si="308"/>
        <v>0.86748479931126221</v>
      </c>
      <c r="AA2247" s="1">
        <f t="shared" ca="1" si="309"/>
        <v>1.295388815422828E-2</v>
      </c>
      <c r="AP2247" s="1">
        <v>1.0621883609090423E-2</v>
      </c>
      <c r="AQ2247" s="1">
        <v>2246</v>
      </c>
      <c r="AR2247" s="1">
        <v>-3.5301293863575617E-3</v>
      </c>
    </row>
    <row r="2248" spans="1:44" x14ac:dyDescent="0.3">
      <c r="A2248" s="4">
        <v>39609</v>
      </c>
      <c r="B2248" s="1">
        <v>6771.1000979999999</v>
      </c>
      <c r="C2248" s="1">
        <f t="shared" si="310"/>
        <v>1.8170768699563571E-2</v>
      </c>
      <c r="D2248" s="1">
        <f t="shared" si="303"/>
        <v>1.83878022166368E-2</v>
      </c>
      <c r="V2248" s="1">
        <f t="shared" ca="1" si="304"/>
        <v>0.43102014796010657</v>
      </c>
      <c r="W2248" s="1">
        <f t="shared" ca="1" si="305"/>
        <v>-5.2133262141899643E-3</v>
      </c>
      <c r="X2248" s="1">
        <f t="shared" ca="1" si="306"/>
        <v>0.5836018110749881</v>
      </c>
      <c r="Y2248" s="1">
        <f t="shared" ca="1" si="307"/>
        <v>1.6889318708506866E-3</v>
      </c>
      <c r="Z2248" s="1">
        <f t="shared" ca="1" si="308"/>
        <v>0.57532760511261483</v>
      </c>
      <c r="AA2248" s="1">
        <f t="shared" ca="1" si="309"/>
        <v>1.6889318708506866E-3</v>
      </c>
      <c r="AP2248" s="1">
        <v>-6.8500528304432052E-3</v>
      </c>
      <c r="AQ2248" s="1">
        <v>2247</v>
      </c>
      <c r="AR2248" s="1">
        <v>-3.5298203562790192E-3</v>
      </c>
    </row>
    <row r="2249" spans="1:44" x14ac:dyDescent="0.3">
      <c r="A2249" s="4">
        <v>39608</v>
      </c>
      <c r="B2249" s="1">
        <v>6815.6298829999996</v>
      </c>
      <c r="C2249" s="1">
        <f t="shared" si="310"/>
        <v>6.5764476016463872E-3</v>
      </c>
      <c r="D2249" s="1">
        <f t="shared" si="303"/>
        <v>6.7934811187196189E-3</v>
      </c>
      <c r="V2249" s="1">
        <f t="shared" ca="1" si="304"/>
        <v>0.63281857266436936</v>
      </c>
      <c r="W2249" s="1">
        <f t="shared" ca="1" si="305"/>
        <v>1.0179831914256744E-2</v>
      </c>
      <c r="X2249" s="1">
        <f t="shared" ca="1" si="306"/>
        <v>0.24738098369117845</v>
      </c>
      <c r="Y2249" s="1">
        <f t="shared" ca="1" si="307"/>
        <v>-5.4620362252019161E-3</v>
      </c>
      <c r="Z2249" s="1">
        <f t="shared" ca="1" si="308"/>
        <v>0.89911027340278815</v>
      </c>
      <c r="AA2249" s="1">
        <f t="shared" ca="1" si="309"/>
        <v>-5.4620362252019161E-3</v>
      </c>
      <c r="AP2249" s="1">
        <v>-6.7574789950635532E-3</v>
      </c>
      <c r="AQ2249" s="1">
        <v>2248</v>
      </c>
      <c r="AR2249" s="1">
        <v>-3.5252435015277681E-3</v>
      </c>
    </row>
    <row r="2250" spans="1:44" x14ac:dyDescent="0.3">
      <c r="A2250" s="4">
        <v>39605</v>
      </c>
      <c r="B2250" s="1">
        <v>6803.8100590000004</v>
      </c>
      <c r="C2250" s="1">
        <f t="shared" si="310"/>
        <v>-1.7342232783914867E-3</v>
      </c>
      <c r="D2250" s="1">
        <f t="shared" si="303"/>
        <v>-1.5171897613182554E-3</v>
      </c>
      <c r="V2250" s="1">
        <f t="shared" ca="1" si="304"/>
        <v>0.11698423183819573</v>
      </c>
      <c r="W2250" s="1">
        <f t="shared" ca="1" si="305"/>
        <v>-3.5705948811867748E-2</v>
      </c>
      <c r="X2250" s="1">
        <f t="shared" ca="1" si="306"/>
        <v>0.15577413803326823</v>
      </c>
      <c r="Y2250" s="1">
        <f t="shared" ca="1" si="307"/>
        <v>-8.0958289597107391E-3</v>
      </c>
      <c r="Z2250" s="1">
        <f t="shared" ca="1" si="308"/>
        <v>0.70733614337253392</v>
      </c>
      <c r="AA2250" s="1">
        <f t="shared" ca="1" si="309"/>
        <v>-8.0958289597107391E-3</v>
      </c>
      <c r="AP2250" s="1">
        <v>-9.5917459540108066E-3</v>
      </c>
      <c r="AQ2250" s="1">
        <v>2249</v>
      </c>
      <c r="AR2250" s="1">
        <v>-3.5239096049482777E-3</v>
      </c>
    </row>
    <row r="2251" spans="1:44" x14ac:dyDescent="0.3">
      <c r="A2251" s="4">
        <v>39604</v>
      </c>
      <c r="B2251" s="1">
        <v>6941.830078</v>
      </c>
      <c r="C2251" s="1">
        <f t="shared" si="310"/>
        <v>2.0285695485785692E-2</v>
      </c>
      <c r="D2251" s="1">
        <f t="shared" si="303"/>
        <v>2.0502729002858922E-2</v>
      </c>
      <c r="V2251" s="1">
        <f t="shared" ca="1" si="304"/>
        <v>0.58071152707965745</v>
      </c>
      <c r="W2251" s="1">
        <f t="shared" ca="1" si="305"/>
        <v>6.111422124755247E-3</v>
      </c>
      <c r="X2251" s="1">
        <f t="shared" ca="1" si="306"/>
        <v>0.62446986441206287</v>
      </c>
      <c r="Y2251" s="1">
        <f t="shared" ca="1" si="307"/>
        <v>2.5379329630975159E-3</v>
      </c>
      <c r="Z2251" s="1">
        <f t="shared" ca="1" si="308"/>
        <v>0.15429513672748174</v>
      </c>
      <c r="AA2251" s="1">
        <f t="shared" ca="1" si="309"/>
        <v>2.5379329630975159E-3</v>
      </c>
      <c r="AP2251" s="1">
        <v>-7.9420037773632619E-3</v>
      </c>
      <c r="AQ2251" s="1">
        <v>2250</v>
      </c>
      <c r="AR2251" s="1">
        <v>-3.5176016434321803E-3</v>
      </c>
    </row>
    <row r="2252" spans="1:44" x14ac:dyDescent="0.3">
      <c r="A2252" s="4">
        <v>39603</v>
      </c>
      <c r="B2252" s="1">
        <v>6965.4301759999998</v>
      </c>
      <c r="C2252" s="1">
        <f t="shared" si="310"/>
        <v>3.3996939906082053E-3</v>
      </c>
      <c r="D2252" s="1">
        <f t="shared" si="303"/>
        <v>3.6167275076814365E-3</v>
      </c>
      <c r="V2252" s="1">
        <f t="shared" ca="1" si="304"/>
        <v>0.16293086712954075</v>
      </c>
      <c r="W2252" s="1">
        <f t="shared" ca="1" si="305"/>
        <v>-2.9474503387004764E-2</v>
      </c>
      <c r="X2252" s="1">
        <f t="shared" ca="1" si="306"/>
        <v>0.21972427807061146</v>
      </c>
      <c r="Y2252" s="1">
        <f t="shared" ca="1" si="307"/>
        <v>-6.1849979830073537E-3</v>
      </c>
      <c r="Z2252" s="1">
        <f t="shared" ca="1" si="308"/>
        <v>0.1291237299914636</v>
      </c>
      <c r="AA2252" s="1">
        <f t="shared" ca="1" si="309"/>
        <v>-6.1849979830073537E-3</v>
      </c>
      <c r="AP2252" s="1">
        <v>-9.4942351863579223E-3</v>
      </c>
      <c r="AQ2252" s="1">
        <v>2251</v>
      </c>
      <c r="AR2252" s="1">
        <v>-3.5143338839730347E-3</v>
      </c>
    </row>
    <row r="2253" spans="1:44" x14ac:dyDescent="0.3">
      <c r="A2253" s="4">
        <v>39602</v>
      </c>
      <c r="B2253" s="1">
        <v>7019.1298829999996</v>
      </c>
      <c r="C2253" s="1">
        <f t="shared" si="310"/>
        <v>7.7094602405213689E-3</v>
      </c>
      <c r="D2253" s="1">
        <f t="shared" si="303"/>
        <v>7.9264937575945996E-3</v>
      </c>
      <c r="V2253" s="1">
        <f t="shared" ca="1" si="304"/>
        <v>0.88690953281175744</v>
      </c>
      <c r="W2253" s="1">
        <f t="shared" ca="1" si="305"/>
        <v>3.6307659770105166E-2</v>
      </c>
      <c r="X2253" s="1">
        <f t="shared" ca="1" si="306"/>
        <v>5.5335214340724082E-2</v>
      </c>
      <c r="Y2253" s="1">
        <f t="shared" ca="1" si="307"/>
        <v>-1.2761495866300723E-2</v>
      </c>
      <c r="Z2253" s="1">
        <f t="shared" ca="1" si="308"/>
        <v>0.73916185808546964</v>
      </c>
      <c r="AA2253" s="1">
        <f t="shared" ca="1" si="309"/>
        <v>-1.2761495866300723E-2</v>
      </c>
      <c r="AP2253" s="1">
        <v>7.662331809469734E-3</v>
      </c>
      <c r="AQ2253" s="1">
        <v>2252</v>
      </c>
      <c r="AR2253" s="1">
        <v>-3.5141760795721361E-3</v>
      </c>
    </row>
    <row r="2254" spans="1:44" x14ac:dyDescent="0.3">
      <c r="A2254" s="4">
        <v>39601</v>
      </c>
      <c r="B2254" s="1">
        <v>7008.7700199999999</v>
      </c>
      <c r="C2254" s="1">
        <f t="shared" si="310"/>
        <v>-1.475946901209333E-3</v>
      </c>
      <c r="D2254" s="1">
        <f t="shared" si="303"/>
        <v>-1.2589133841361016E-3</v>
      </c>
      <c r="V2254" s="1">
        <f t="shared" ca="1" si="304"/>
        <v>0.86271032547566051</v>
      </c>
      <c r="W2254" s="1">
        <f t="shared" ca="1" si="305"/>
        <v>3.277732479536978E-2</v>
      </c>
      <c r="X2254" s="1">
        <f t="shared" ca="1" si="306"/>
        <v>0.47744751908372496</v>
      </c>
      <c r="Y2254" s="1">
        <f t="shared" ca="1" si="307"/>
        <v>-4.5248663529379337E-4</v>
      </c>
      <c r="Z2254" s="1">
        <f t="shared" ca="1" si="308"/>
        <v>0.55345235002007054</v>
      </c>
      <c r="AA2254" s="1">
        <f t="shared" ca="1" si="309"/>
        <v>-4.5248663529379337E-4</v>
      </c>
      <c r="AP2254" s="1">
        <v>-5.7243848114644467E-3</v>
      </c>
      <c r="AQ2254" s="1">
        <v>2253</v>
      </c>
      <c r="AR2254" s="1">
        <v>-3.5128078713365799E-3</v>
      </c>
    </row>
    <row r="2255" spans="1:44" x14ac:dyDescent="0.3">
      <c r="A2255" s="4">
        <v>39598</v>
      </c>
      <c r="B2255" s="1">
        <v>7096.7900390000004</v>
      </c>
      <c r="C2255" s="1">
        <f t="shared" si="310"/>
        <v>1.255855431820839E-2</v>
      </c>
      <c r="D2255" s="1">
        <f t="shared" si="303"/>
        <v>1.2775587835281621E-2</v>
      </c>
      <c r="V2255" s="1">
        <f t="shared" ca="1" si="304"/>
        <v>0.8850891378326764</v>
      </c>
      <c r="W2255" s="1">
        <f t="shared" ca="1" si="305"/>
        <v>3.6024546466286438E-2</v>
      </c>
      <c r="X2255" s="1">
        <f t="shared" ca="1" si="306"/>
        <v>0.26347474708772023</v>
      </c>
      <c r="Y2255" s="1">
        <f t="shared" ca="1" si="307"/>
        <v>-5.06135596340426E-3</v>
      </c>
      <c r="Z2255" s="1">
        <f t="shared" ca="1" si="308"/>
        <v>0.60674128417940887</v>
      </c>
      <c r="AA2255" s="1">
        <f t="shared" ca="1" si="309"/>
        <v>-5.06135596340426E-3</v>
      </c>
      <c r="AP2255" s="1">
        <v>-4.1722067223479988E-4</v>
      </c>
      <c r="AQ2255" s="1">
        <v>2254</v>
      </c>
      <c r="AR2255" s="1">
        <v>-3.5127929551914297E-3</v>
      </c>
    </row>
    <row r="2256" spans="1:44" x14ac:dyDescent="0.3">
      <c r="A2256" s="4">
        <v>39597</v>
      </c>
      <c r="B2256" s="1">
        <v>7055.0297849999997</v>
      </c>
      <c r="C2256" s="1">
        <f t="shared" si="310"/>
        <v>-5.884386288802352E-3</v>
      </c>
      <c r="D2256" s="1">
        <f t="shared" si="303"/>
        <v>-5.6673527717291203E-3</v>
      </c>
      <c r="V2256" s="1">
        <f t="shared" ca="1" si="304"/>
        <v>0.45337491094895965</v>
      </c>
      <c r="W2256" s="1">
        <f t="shared" ca="1" si="305"/>
        <v>-3.5141731433701636E-3</v>
      </c>
      <c r="X2256" s="1">
        <f t="shared" ca="1" si="306"/>
        <v>0.50231356864113064</v>
      </c>
      <c r="Y2256" s="1">
        <f t="shared" ca="1" si="307"/>
        <v>4.6394312621632869E-5</v>
      </c>
      <c r="Z2256" s="1">
        <f t="shared" ca="1" si="308"/>
        <v>0.70289918779135718</v>
      </c>
      <c r="AA2256" s="1">
        <f t="shared" ca="1" si="309"/>
        <v>4.6394312621632869E-5</v>
      </c>
      <c r="AP2256" s="1">
        <v>-6.8413850654518464E-3</v>
      </c>
      <c r="AQ2256" s="1">
        <v>2255</v>
      </c>
      <c r="AR2256" s="1">
        <v>-3.50827004240775E-3</v>
      </c>
    </row>
    <row r="2257" spans="1:44" x14ac:dyDescent="0.3">
      <c r="A2257" s="4">
        <v>39596</v>
      </c>
      <c r="B2257" s="1">
        <v>7033.8398440000001</v>
      </c>
      <c r="C2257" s="1">
        <f t="shared" si="310"/>
        <v>-3.00352254288883E-3</v>
      </c>
      <c r="D2257" s="1">
        <f t="shared" si="303"/>
        <v>-2.7864890258155989E-3</v>
      </c>
      <c r="V2257" s="1">
        <f t="shared" ca="1" si="304"/>
        <v>0.64644089213095957</v>
      </c>
      <c r="W2257" s="1">
        <f t="shared" ca="1" si="305"/>
        <v>1.1271876469532075E-2</v>
      </c>
      <c r="X2257" s="1">
        <f t="shared" ca="1" si="306"/>
        <v>1.7426727856218127E-2</v>
      </c>
      <c r="Y2257" s="1">
        <f t="shared" ca="1" si="307"/>
        <v>-1.6880455142866142E-2</v>
      </c>
      <c r="Z2257" s="1">
        <f t="shared" ca="1" si="308"/>
        <v>0.21594921460231786</v>
      </c>
      <c r="AA2257" s="1">
        <f t="shared" ca="1" si="309"/>
        <v>-1.6880455142866142E-2</v>
      </c>
      <c r="AP2257" s="1">
        <v>1.4716202392973308E-4</v>
      </c>
      <c r="AQ2257" s="1">
        <v>2256</v>
      </c>
      <c r="AR2257" s="1">
        <v>-3.5077410476566247E-3</v>
      </c>
    </row>
    <row r="2258" spans="1:44" x14ac:dyDescent="0.3">
      <c r="A2258" s="4">
        <v>39595</v>
      </c>
      <c r="B2258" s="1">
        <v>6958.6601559999999</v>
      </c>
      <c r="C2258" s="1">
        <f t="shared" si="310"/>
        <v>-1.0688285441149173E-2</v>
      </c>
      <c r="D2258" s="1">
        <f t="shared" si="303"/>
        <v>-1.0471251924075942E-2</v>
      </c>
      <c r="V2258" s="1">
        <f t="shared" ca="1" si="304"/>
        <v>0.68031336339396087</v>
      </c>
      <c r="W2258" s="1">
        <f t="shared" ca="1" si="305"/>
        <v>1.4057257435495678E-2</v>
      </c>
      <c r="X2258" s="1">
        <f t="shared" ca="1" si="306"/>
        <v>0.29993645934717017</v>
      </c>
      <c r="Y2258" s="1">
        <f t="shared" ca="1" si="307"/>
        <v>-4.196666167764285E-3</v>
      </c>
      <c r="Z2258" s="1">
        <f t="shared" ca="1" si="308"/>
        <v>0.57257528729435792</v>
      </c>
      <c r="AA2258" s="1">
        <f t="shared" ca="1" si="309"/>
        <v>-4.196666167764285E-3</v>
      </c>
      <c r="AP2258" s="1">
        <v>5.1414022591351246E-3</v>
      </c>
      <c r="AQ2258" s="1">
        <v>2257</v>
      </c>
      <c r="AR2258" s="1">
        <v>-3.5075278786594849E-3</v>
      </c>
    </row>
    <row r="2259" spans="1:44" x14ac:dyDescent="0.3">
      <c r="A2259" s="4">
        <v>39594</v>
      </c>
      <c r="B2259" s="1">
        <v>6953.8398440000001</v>
      </c>
      <c r="C2259" s="1">
        <f t="shared" si="310"/>
        <v>-6.9270691367843127E-4</v>
      </c>
      <c r="D2259" s="1">
        <f t="shared" si="303"/>
        <v>-4.7567339660519999E-4</v>
      </c>
      <c r="V2259" s="1">
        <f t="shared" ca="1" si="304"/>
        <v>0.35550846633485667</v>
      </c>
      <c r="W2259" s="1">
        <f t="shared" ca="1" si="305"/>
        <v>-1.1114719872905864E-2</v>
      </c>
      <c r="X2259" s="1">
        <f t="shared" ca="1" si="306"/>
        <v>0.97047359964575608</v>
      </c>
      <c r="Y2259" s="1">
        <f t="shared" ca="1" si="307"/>
        <v>1.5102400267567267E-2</v>
      </c>
      <c r="Z2259" s="1">
        <f t="shared" ca="1" si="308"/>
        <v>0.70099113313908168</v>
      </c>
      <c r="AA2259" s="1">
        <f t="shared" ca="1" si="309"/>
        <v>1.5102400267567267E-2</v>
      </c>
      <c r="AP2259" s="1">
        <v>1.0341529212312232E-2</v>
      </c>
      <c r="AQ2259" s="1">
        <v>2258</v>
      </c>
      <c r="AR2259" s="1">
        <v>-3.5061263476992739E-3</v>
      </c>
    </row>
    <row r="2260" spans="1:44" x14ac:dyDescent="0.3">
      <c r="A2260" s="4">
        <v>39591</v>
      </c>
      <c r="B2260" s="1">
        <v>6944.0498049999997</v>
      </c>
      <c r="C2260" s="1">
        <f t="shared" si="310"/>
        <v>-1.407860868186028E-3</v>
      </c>
      <c r="D2260" s="1">
        <f t="shared" si="303"/>
        <v>-1.1908273511127966E-3</v>
      </c>
      <c r="V2260" s="1">
        <f t="shared" ca="1" si="304"/>
        <v>0.27717821392906861</v>
      </c>
      <c r="W2260" s="1">
        <f t="shared" ca="1" si="305"/>
        <v>-1.7737343170067549E-2</v>
      </c>
      <c r="X2260" s="1">
        <f t="shared" ca="1" si="306"/>
        <v>0.64261344456571801</v>
      </c>
      <c r="Y2260" s="1">
        <f t="shared" ca="1" si="307"/>
        <v>2.9236258628051594E-3</v>
      </c>
      <c r="Z2260" s="1">
        <f t="shared" ca="1" si="308"/>
        <v>0.98236913377098767</v>
      </c>
      <c r="AA2260" s="1">
        <f t="shared" ca="1" si="309"/>
        <v>2.9236258628051594E-3</v>
      </c>
      <c r="AP2260" s="1">
        <v>6.0103130867439243E-3</v>
      </c>
      <c r="AQ2260" s="1">
        <v>2259</v>
      </c>
      <c r="AR2260" s="1">
        <v>-3.5042339205312704E-3</v>
      </c>
    </row>
    <row r="2261" spans="1:44" x14ac:dyDescent="0.3">
      <c r="A2261" s="4">
        <v>39590</v>
      </c>
      <c r="B2261" s="1">
        <v>7070.330078</v>
      </c>
      <c r="C2261" s="1">
        <f t="shared" si="310"/>
        <v>1.8185392752954242E-2</v>
      </c>
      <c r="D2261" s="1">
        <f t="shared" si="303"/>
        <v>1.8402426270027472E-2</v>
      </c>
      <c r="V2261" s="1">
        <f t="shared" ca="1" si="304"/>
        <v>0.90599243369306659</v>
      </c>
      <c r="W2261" s="1">
        <f t="shared" ca="1" si="305"/>
        <v>3.9494208089133578E-2</v>
      </c>
      <c r="X2261" s="1">
        <f t="shared" ca="1" si="306"/>
        <v>0.88823564109221798</v>
      </c>
      <c r="Y2261" s="1">
        <f t="shared" ca="1" si="307"/>
        <v>9.7375876415595006E-3</v>
      </c>
      <c r="Z2261" s="1">
        <f t="shared" ca="1" si="308"/>
        <v>0.70153903317886057</v>
      </c>
      <c r="AA2261" s="1">
        <f t="shared" ca="1" si="309"/>
        <v>9.7375876415595006E-3</v>
      </c>
      <c r="AP2261" s="1">
        <v>1.6297293873359399E-3</v>
      </c>
      <c r="AQ2261" s="1">
        <v>2260</v>
      </c>
      <c r="AR2261" s="1">
        <v>-3.4957021447277982E-3</v>
      </c>
    </row>
    <row r="2262" spans="1:44" x14ac:dyDescent="0.3">
      <c r="A2262" s="4">
        <v>39589</v>
      </c>
      <c r="B2262" s="1">
        <v>7040.830078</v>
      </c>
      <c r="C2262" s="1">
        <f t="shared" si="310"/>
        <v>-4.1723653173975622E-3</v>
      </c>
      <c r="D2262" s="1">
        <f t="shared" si="303"/>
        <v>-3.9553318003243305E-3</v>
      </c>
      <c r="V2262" s="1">
        <f t="shared" ca="1" si="304"/>
        <v>0.60879837165955131</v>
      </c>
      <c r="W2262" s="1">
        <f t="shared" ca="1" si="305"/>
        <v>8.2856562827942296E-3</v>
      </c>
      <c r="X2262" s="1">
        <f t="shared" ca="1" si="306"/>
        <v>0.51256859802862176</v>
      </c>
      <c r="Y2262" s="1">
        <f t="shared" ca="1" si="307"/>
        <v>2.5208013358517397E-4</v>
      </c>
      <c r="Z2262" s="1">
        <f t="shared" ca="1" si="308"/>
        <v>0.75296071262586639</v>
      </c>
      <c r="AA2262" s="1">
        <f t="shared" ca="1" si="309"/>
        <v>2.5208013358517397E-4</v>
      </c>
      <c r="AP2262" s="1">
        <v>3.4258997195477495E-2</v>
      </c>
      <c r="AQ2262" s="1">
        <v>2261</v>
      </c>
      <c r="AR2262" s="1">
        <v>-3.4929801918872831E-3</v>
      </c>
    </row>
    <row r="2263" spans="1:44" x14ac:dyDescent="0.3">
      <c r="A2263" s="4">
        <v>39588</v>
      </c>
      <c r="B2263" s="1">
        <v>7118.5</v>
      </c>
      <c r="C2263" s="1">
        <f t="shared" si="310"/>
        <v>1.1031358680660385E-2</v>
      </c>
      <c r="D2263" s="1">
        <f t="shared" si="303"/>
        <v>1.1248392197733617E-2</v>
      </c>
      <c r="V2263" s="1">
        <f t="shared" ca="1" si="304"/>
        <v>0.30005440129867267</v>
      </c>
      <c r="W2263" s="1">
        <f t="shared" ca="1" si="305"/>
        <v>-1.5727321660553156E-2</v>
      </c>
      <c r="X2263" s="1">
        <f t="shared" ca="1" si="306"/>
        <v>0.70515733721069596</v>
      </c>
      <c r="Y2263" s="1">
        <f t="shared" ca="1" si="307"/>
        <v>4.3143367241650242E-3</v>
      </c>
      <c r="Z2263" s="1">
        <f t="shared" ca="1" si="308"/>
        <v>0.1826631563287886</v>
      </c>
      <c r="AA2263" s="1">
        <f t="shared" ca="1" si="309"/>
        <v>4.3143367241650242E-3</v>
      </c>
      <c r="AP2263" s="1">
        <v>-2.4902671463672924E-3</v>
      </c>
      <c r="AQ2263" s="1">
        <v>2262</v>
      </c>
      <c r="AR2263" s="1">
        <v>-3.4830447730393177E-3</v>
      </c>
    </row>
    <row r="2264" spans="1:44" x14ac:dyDescent="0.3">
      <c r="A2264" s="4">
        <v>39587</v>
      </c>
      <c r="B2264" s="1">
        <v>7225.9399409999996</v>
      </c>
      <c r="C2264" s="1">
        <f t="shared" si="310"/>
        <v>1.5093059071433537E-2</v>
      </c>
      <c r="D2264" s="1">
        <f t="shared" si="303"/>
        <v>1.5310092588506768E-2</v>
      </c>
      <c r="V2264" s="1">
        <f t="shared" ca="1" si="304"/>
        <v>4.9715444492368421E-2</v>
      </c>
      <c r="W2264" s="1">
        <f t="shared" ca="1" si="305"/>
        <v>-4.942856854535578E-2</v>
      </c>
      <c r="X2264" s="1">
        <f t="shared" ca="1" si="306"/>
        <v>0.94769442555198913</v>
      </c>
      <c r="Y2264" s="1">
        <f t="shared" ca="1" si="307"/>
        <v>1.2983186330700846E-2</v>
      </c>
      <c r="Z2264" s="1">
        <f t="shared" ca="1" si="308"/>
        <v>0.4569186026778187</v>
      </c>
      <c r="AA2264" s="1">
        <f t="shared" ca="1" si="309"/>
        <v>1.2983186330700846E-2</v>
      </c>
      <c r="AP2264" s="1">
        <v>3.7411769524997775E-3</v>
      </c>
      <c r="AQ2264" s="1">
        <v>2263</v>
      </c>
      <c r="AR2264" s="1">
        <v>-3.4810152195511456E-3</v>
      </c>
    </row>
    <row r="2265" spans="1:44" x14ac:dyDescent="0.3">
      <c r="A2265" s="4">
        <v>39584</v>
      </c>
      <c r="B2265" s="1">
        <v>7156.5498049999997</v>
      </c>
      <c r="C2265" s="1">
        <f t="shared" si="310"/>
        <v>-9.6029217744089176E-3</v>
      </c>
      <c r="D2265" s="1">
        <f t="shared" si="303"/>
        <v>-9.385888257335686E-3</v>
      </c>
      <c r="V2265" s="1">
        <f t="shared" ca="1" si="304"/>
        <v>0.25609132041264082</v>
      </c>
      <c r="W2265" s="1">
        <f t="shared" ca="1" si="305"/>
        <v>-1.9663286884839842E-2</v>
      </c>
      <c r="X2265" s="1">
        <f t="shared" ca="1" si="306"/>
        <v>0.19316661063472584</v>
      </c>
      <c r="Y2265" s="1">
        <f t="shared" ca="1" si="307"/>
        <v>-6.930289758681811E-3</v>
      </c>
      <c r="Z2265" s="1">
        <f t="shared" ca="1" si="308"/>
        <v>0.86628627721191132</v>
      </c>
      <c r="AA2265" s="1">
        <f t="shared" ca="1" si="309"/>
        <v>-6.930289758681811E-3</v>
      </c>
      <c r="AP2265" s="1">
        <v>-4.4569559413060064E-4</v>
      </c>
      <c r="AQ2265" s="1">
        <v>2264</v>
      </c>
      <c r="AR2265" s="1">
        <v>-3.4776198907426085E-3</v>
      </c>
    </row>
    <row r="2266" spans="1:44" x14ac:dyDescent="0.3">
      <c r="A2266" s="4">
        <v>39583</v>
      </c>
      <c r="B2266" s="1">
        <v>7081.0498049999997</v>
      </c>
      <c r="C2266" s="1">
        <f t="shared" si="310"/>
        <v>-1.0549776366713904E-2</v>
      </c>
      <c r="D2266" s="1">
        <f t="shared" si="303"/>
        <v>-1.0332742849640673E-2</v>
      </c>
      <c r="V2266" s="1">
        <f t="shared" ca="1" si="304"/>
        <v>0.88126053955290062</v>
      </c>
      <c r="W2266" s="1">
        <f t="shared" ca="1" si="305"/>
        <v>3.5439351014600821E-2</v>
      </c>
      <c r="X2266" s="1">
        <f t="shared" ca="1" si="306"/>
        <v>0.5877251441384943</v>
      </c>
      <c r="Y2266" s="1">
        <f t="shared" ca="1" si="307"/>
        <v>1.7735765542485893E-3</v>
      </c>
      <c r="Z2266" s="1">
        <f t="shared" ca="1" si="308"/>
        <v>0.32807123687963913</v>
      </c>
      <c r="AA2266" s="1">
        <f t="shared" ca="1" si="309"/>
        <v>1.7735765542485893E-3</v>
      </c>
      <c r="AP2266" s="1">
        <v>-6.9661225700645333E-4</v>
      </c>
      <c r="AQ2266" s="1">
        <v>2265</v>
      </c>
      <c r="AR2266" s="1">
        <v>-3.4691293283050464E-3</v>
      </c>
    </row>
    <row r="2267" spans="1:44" x14ac:dyDescent="0.3">
      <c r="A2267" s="4">
        <v>39582</v>
      </c>
      <c r="B2267" s="1">
        <v>7083.2402339999999</v>
      </c>
      <c r="C2267" s="1">
        <f t="shared" si="310"/>
        <v>3.0933675942422241E-4</v>
      </c>
      <c r="D2267" s="1">
        <f t="shared" si="303"/>
        <v>5.2637027649745369E-4</v>
      </c>
      <c r="V2267" s="1">
        <f t="shared" ca="1" si="304"/>
        <v>0.3903176998878225</v>
      </c>
      <c r="W2267" s="1">
        <f t="shared" ca="1" si="305"/>
        <v>-8.3547328563410815E-3</v>
      </c>
      <c r="X2267" s="1">
        <f t="shared" ca="1" si="306"/>
        <v>0.44000213986686254</v>
      </c>
      <c r="Y2267" s="1">
        <f t="shared" ca="1" si="307"/>
        <v>-1.2077103213836123E-3</v>
      </c>
      <c r="Z2267" s="1">
        <f t="shared" ca="1" si="308"/>
        <v>0.47971441994872355</v>
      </c>
      <c r="AA2267" s="1">
        <f t="shared" ca="1" si="309"/>
        <v>-1.2077103213836123E-3</v>
      </c>
      <c r="AP2267" s="1">
        <v>5.092578025586352E-3</v>
      </c>
      <c r="AQ2267" s="1">
        <v>2266</v>
      </c>
      <c r="AR2267" s="1">
        <v>-3.4681362156206586E-3</v>
      </c>
    </row>
    <row r="2268" spans="1:44" x14ac:dyDescent="0.3">
      <c r="A2268" s="4">
        <v>39581</v>
      </c>
      <c r="B2268" s="1">
        <v>7060.1899409999996</v>
      </c>
      <c r="C2268" s="1">
        <f t="shared" si="310"/>
        <v>-3.2542017831553105E-3</v>
      </c>
      <c r="D2268" s="1">
        <f t="shared" si="303"/>
        <v>-3.0371682660820794E-3</v>
      </c>
      <c r="V2268" s="1">
        <f t="shared" ca="1" si="304"/>
        <v>0.30614908575689548</v>
      </c>
      <c r="W2268" s="1">
        <f t="shared" ca="1" si="305"/>
        <v>-1.520387109626546E-2</v>
      </c>
      <c r="X2268" s="1">
        <f t="shared" ca="1" si="306"/>
        <v>0.33546880911682231</v>
      </c>
      <c r="Y2268" s="1">
        <f t="shared" ca="1" si="307"/>
        <v>-3.3988922603562875E-3</v>
      </c>
      <c r="Z2268" s="1">
        <f t="shared" ca="1" si="308"/>
        <v>0.94293789670596007</v>
      </c>
      <c r="AA2268" s="1">
        <f t="shared" ca="1" si="309"/>
        <v>-3.3988922603562875E-3</v>
      </c>
      <c r="AP2268" s="1">
        <v>4.5305865716261324E-3</v>
      </c>
      <c r="AQ2268" s="1">
        <v>2267</v>
      </c>
      <c r="AR2268" s="1">
        <v>-3.4643375656500945E-3</v>
      </c>
    </row>
    <row r="2269" spans="1:44" x14ac:dyDescent="0.3">
      <c r="A2269" s="4">
        <v>39580</v>
      </c>
      <c r="B2269" s="1">
        <v>7035.9501950000003</v>
      </c>
      <c r="C2269" s="1">
        <f t="shared" si="310"/>
        <v>-3.4332994158179811E-3</v>
      </c>
      <c r="D2269" s="1">
        <f t="shared" si="303"/>
        <v>-3.2162658987447499E-3</v>
      </c>
      <c r="V2269" s="1">
        <f t="shared" ca="1" si="304"/>
        <v>0.91182347932380226</v>
      </c>
      <c r="W2269" s="1">
        <f t="shared" ca="1" si="305"/>
        <v>4.0562088924839354E-2</v>
      </c>
      <c r="X2269" s="1">
        <f t="shared" ca="1" si="306"/>
        <v>0.99796496128950818</v>
      </c>
      <c r="Y2269" s="1">
        <f t="shared" ca="1" si="307"/>
        <v>2.2981430087119475E-2</v>
      </c>
      <c r="Z2269" s="1">
        <f t="shared" ca="1" si="308"/>
        <v>0.42777829761905661</v>
      </c>
      <c r="AA2269" s="1">
        <f t="shared" ca="1" si="309"/>
        <v>2.2981430087119475E-2</v>
      </c>
      <c r="AP2269" s="1">
        <v>-2.7124477586768111E-2</v>
      </c>
      <c r="AQ2269" s="1">
        <v>2268</v>
      </c>
      <c r="AR2269" s="1">
        <v>-3.4642630000845573E-3</v>
      </c>
    </row>
    <row r="2270" spans="1:44" x14ac:dyDescent="0.3">
      <c r="A2270" s="4">
        <v>39577</v>
      </c>
      <c r="B2270" s="1">
        <v>7003.169922</v>
      </c>
      <c r="C2270" s="1">
        <f t="shared" si="310"/>
        <v>-4.6589688800377166E-3</v>
      </c>
      <c r="D2270" s="1">
        <f t="shared" si="303"/>
        <v>-4.441935362964485E-3</v>
      </c>
      <c r="V2270" s="1">
        <f t="shared" ca="1" si="304"/>
        <v>0.73081779201849373</v>
      </c>
      <c r="W2270" s="1">
        <f t="shared" ca="1" si="305"/>
        <v>1.8458645680317517E-2</v>
      </c>
      <c r="X2270" s="1">
        <f t="shared" ca="1" si="306"/>
        <v>1.3786303003668787E-2</v>
      </c>
      <c r="Y2270" s="1">
        <f t="shared" ca="1" si="307"/>
        <v>-1.7626514146018839E-2</v>
      </c>
      <c r="Z2270" s="1">
        <f t="shared" ca="1" si="308"/>
        <v>8.8515312708470684E-2</v>
      </c>
      <c r="AA2270" s="1">
        <f t="shared" ca="1" si="309"/>
        <v>-1.7626514146018839E-2</v>
      </c>
      <c r="AP2270" s="1">
        <v>4.034366857484116E-3</v>
      </c>
      <c r="AQ2270" s="1">
        <v>2269</v>
      </c>
      <c r="AR2270" s="1">
        <v>-3.4560266808025056E-3</v>
      </c>
    </row>
    <row r="2271" spans="1:44" x14ac:dyDescent="0.3">
      <c r="A2271" s="4">
        <v>39576</v>
      </c>
      <c r="B2271" s="1">
        <v>7071.8999020000001</v>
      </c>
      <c r="C2271" s="1">
        <f t="shared" si="310"/>
        <v>9.8141242845028419E-3</v>
      </c>
      <c r="D2271" s="1">
        <f t="shared" si="303"/>
        <v>1.0031157801576073E-2</v>
      </c>
      <c r="V2271" s="1">
        <f t="shared" ca="1" si="304"/>
        <v>0.7553667247455611</v>
      </c>
      <c r="W2271" s="1">
        <f t="shared" ca="1" si="305"/>
        <v>2.0744275579131697E-2</v>
      </c>
      <c r="X2271" s="1">
        <f t="shared" ca="1" si="306"/>
        <v>0.52996375495570891</v>
      </c>
      <c r="Y2271" s="1">
        <f t="shared" ca="1" si="307"/>
        <v>6.014300146289451E-4</v>
      </c>
      <c r="Z2271" s="1">
        <f t="shared" ca="1" si="308"/>
        <v>0.42318962358818291</v>
      </c>
      <c r="AA2271" s="1">
        <f t="shared" ca="1" si="309"/>
        <v>6.014300146289451E-4</v>
      </c>
      <c r="AP2271" s="1">
        <v>-4.2157608868604382E-3</v>
      </c>
      <c r="AQ2271" s="1">
        <v>2270</v>
      </c>
      <c r="AR2271" s="1">
        <v>-3.4554603507278691E-3</v>
      </c>
    </row>
    <row r="2272" spans="1:44" x14ac:dyDescent="0.3">
      <c r="A2272" s="4">
        <v>39575</v>
      </c>
      <c r="B2272" s="1">
        <v>7076.25</v>
      </c>
      <c r="C2272" s="1">
        <f t="shared" si="310"/>
        <v>6.1512437397051394E-4</v>
      </c>
      <c r="D2272" s="1">
        <f t="shared" si="303"/>
        <v>8.3215789104374523E-4</v>
      </c>
      <c r="V2272" s="1">
        <f t="shared" ca="1" si="304"/>
        <v>6.3549133447805994E-2</v>
      </c>
      <c r="W2272" s="1">
        <f t="shared" ca="1" si="305"/>
        <v>-4.5769353834041508E-2</v>
      </c>
      <c r="X2272" s="1">
        <f t="shared" ca="1" si="306"/>
        <v>0.36841558774490069</v>
      </c>
      <c r="Y2272" s="1">
        <f t="shared" ca="1" si="307"/>
        <v>-2.6884210761804043E-3</v>
      </c>
      <c r="Z2272" s="1">
        <f t="shared" ca="1" si="308"/>
        <v>0.83014498402061865</v>
      </c>
      <c r="AA2272" s="1">
        <f t="shared" ca="1" si="309"/>
        <v>-2.6884210761804043E-3</v>
      </c>
      <c r="AP2272" s="1">
        <v>-1.0231355638419173E-2</v>
      </c>
      <c r="AQ2272" s="1">
        <v>2271</v>
      </c>
      <c r="AR2272" s="1">
        <v>-3.4496930697284398E-3</v>
      </c>
    </row>
    <row r="2273" spans="1:44" x14ac:dyDescent="0.3">
      <c r="A2273" s="4">
        <v>39574</v>
      </c>
      <c r="B2273" s="1">
        <v>7017.1000979999999</v>
      </c>
      <c r="C2273" s="1">
        <f t="shared" si="310"/>
        <v>-8.3589333333333495E-3</v>
      </c>
      <c r="D2273" s="1">
        <f t="shared" si="303"/>
        <v>-8.1418998162601178E-3</v>
      </c>
      <c r="V2273" s="1">
        <f t="shared" ca="1" si="304"/>
        <v>0.66890406740838759</v>
      </c>
      <c r="W2273" s="1">
        <f t="shared" ca="1" si="305"/>
        <v>1.3106669362130159E-2</v>
      </c>
      <c r="X2273" s="1">
        <f t="shared" ca="1" si="306"/>
        <v>0.66387860412109501</v>
      </c>
      <c r="Y2273" s="1">
        <f t="shared" ca="1" si="307"/>
        <v>3.3845753283088449E-3</v>
      </c>
      <c r="Z2273" s="1">
        <f t="shared" ca="1" si="308"/>
        <v>0.44198679699117271</v>
      </c>
      <c r="AA2273" s="1">
        <f t="shared" ca="1" si="309"/>
        <v>3.3845753283088449E-3</v>
      </c>
      <c r="AP2273" s="1">
        <v>-3.2787509965056336E-3</v>
      </c>
      <c r="AQ2273" s="1">
        <v>2272</v>
      </c>
      <c r="AR2273" s="1">
        <v>-3.4487188047568661E-3</v>
      </c>
    </row>
    <row r="2274" spans="1:44" x14ac:dyDescent="0.3">
      <c r="A2274" s="4">
        <v>39573</v>
      </c>
      <c r="B2274" s="1">
        <v>7052.080078</v>
      </c>
      <c r="C2274" s="1">
        <f t="shared" si="310"/>
        <v>4.9849623792554984E-3</v>
      </c>
      <c r="D2274" s="1">
        <f t="shared" si="303"/>
        <v>5.20199589632873E-3</v>
      </c>
      <c r="V2274" s="1">
        <f t="shared" ca="1" si="304"/>
        <v>0.6448379445691782</v>
      </c>
      <c r="W2274" s="1">
        <f t="shared" ca="1" si="305"/>
        <v>1.1142624999051401E-2</v>
      </c>
      <c r="X2274" s="1">
        <f t="shared" ca="1" si="306"/>
        <v>0.21733086541093438</v>
      </c>
      <c r="Y2274" s="1">
        <f t="shared" ca="1" si="307"/>
        <v>-6.2499148427670476E-3</v>
      </c>
      <c r="Z2274" s="1">
        <f t="shared" ca="1" si="308"/>
        <v>0.42785687781149395</v>
      </c>
      <c r="AA2274" s="1">
        <f t="shared" ca="1" si="309"/>
        <v>-6.2499148427670476E-3</v>
      </c>
      <c r="AP2274" s="1">
        <v>-2.6586740373367207E-5</v>
      </c>
      <c r="AQ2274" s="1">
        <v>2273</v>
      </c>
      <c r="AR2274" s="1">
        <v>-3.437457390923286E-3</v>
      </c>
    </row>
    <row r="2275" spans="1:44" x14ac:dyDescent="0.3">
      <c r="A2275" s="4">
        <v>39570</v>
      </c>
      <c r="B2275" s="1">
        <v>7043.2299800000001</v>
      </c>
      <c r="C2275" s="1">
        <f t="shared" si="310"/>
        <v>-1.2549627772391681E-3</v>
      </c>
      <c r="D2275" s="1">
        <f t="shared" si="303"/>
        <v>-1.0379292601659367E-3</v>
      </c>
      <c r="V2275" s="1">
        <f t="shared" ca="1" si="304"/>
        <v>0.28551102542686646</v>
      </c>
      <c r="W2275" s="1">
        <f t="shared" ca="1" si="305"/>
        <v>-1.6996407411539485E-2</v>
      </c>
      <c r="X2275" s="1">
        <f t="shared" ca="1" si="306"/>
        <v>0.42150669376818128</v>
      </c>
      <c r="Y2275" s="1">
        <f t="shared" ca="1" si="307"/>
        <v>-1.5843238901214931E-3</v>
      </c>
      <c r="Z2275" s="1">
        <f t="shared" ca="1" si="308"/>
        <v>0.57026067516566969</v>
      </c>
      <c r="AA2275" s="1">
        <f t="shared" ca="1" si="309"/>
        <v>-1.5843238901214931E-3</v>
      </c>
      <c r="AP2275" s="1">
        <v>2.2041864443226678E-4</v>
      </c>
      <c r="AQ2275" s="1">
        <v>2274</v>
      </c>
      <c r="AR2275" s="1">
        <v>-3.4373391766782642E-3</v>
      </c>
    </row>
    <row r="2276" spans="1:44" x14ac:dyDescent="0.3">
      <c r="A2276" s="4">
        <v>39568</v>
      </c>
      <c r="B2276" s="1">
        <v>6948.8198240000002</v>
      </c>
      <c r="C2276" s="1">
        <f t="shared" si="310"/>
        <v>-1.3404383538247024E-2</v>
      </c>
      <c r="D2276" s="1">
        <f t="shared" si="303"/>
        <v>-1.3187350021173792E-2</v>
      </c>
      <c r="V2276" s="1">
        <f t="shared" ca="1" si="304"/>
        <v>2.320697207083644E-2</v>
      </c>
      <c r="W2276" s="1">
        <f t="shared" ca="1" si="305"/>
        <v>-5.9748278465183012E-2</v>
      </c>
      <c r="X2276" s="1">
        <f t="shared" ca="1" si="306"/>
        <v>0.77950676826605836</v>
      </c>
      <c r="Y2276" s="1">
        <f t="shared" ca="1" si="307"/>
        <v>6.1642278968690447E-3</v>
      </c>
      <c r="Z2276" s="1">
        <f t="shared" ca="1" si="308"/>
        <v>0.45793765146459098</v>
      </c>
      <c r="AA2276" s="1">
        <f t="shared" ca="1" si="309"/>
        <v>6.1642278968690447E-3</v>
      </c>
      <c r="AP2276" s="1">
        <v>1.3062884883817965E-2</v>
      </c>
      <c r="AQ2276" s="1">
        <v>2275</v>
      </c>
      <c r="AR2276" s="1">
        <v>-3.4350296420301973E-3</v>
      </c>
    </row>
    <row r="2277" spans="1:44" x14ac:dyDescent="0.3">
      <c r="A2277" s="4">
        <v>39567</v>
      </c>
      <c r="B2277" s="1">
        <v>6885.3398440000001</v>
      </c>
      <c r="C2277" s="1">
        <f t="shared" si="310"/>
        <v>-9.1353613430515783E-3</v>
      </c>
      <c r="D2277" s="1">
        <f t="shared" si="303"/>
        <v>-8.9183278259783467E-3</v>
      </c>
      <c r="V2277" s="1">
        <f t="shared" ca="1" si="304"/>
        <v>0.29810201655822244</v>
      </c>
      <c r="W2277" s="1">
        <f t="shared" ca="1" si="305"/>
        <v>-1.5896014955566192E-2</v>
      </c>
      <c r="X2277" s="1">
        <f t="shared" ca="1" si="306"/>
        <v>5.6538829618647313E-2</v>
      </c>
      <c r="Y2277" s="1">
        <f t="shared" ca="1" si="307"/>
        <v>-1.267608170916998E-2</v>
      </c>
      <c r="Z2277" s="1">
        <f t="shared" ca="1" si="308"/>
        <v>0.97890651070605261</v>
      </c>
      <c r="AA2277" s="1">
        <f t="shared" ca="1" si="309"/>
        <v>-1.267608170916998E-2</v>
      </c>
      <c r="AP2277" s="1">
        <v>1.1053130847703544E-2</v>
      </c>
      <c r="AQ2277" s="1">
        <v>2276</v>
      </c>
      <c r="AR2277" s="1">
        <v>-3.4337247707518035E-3</v>
      </c>
    </row>
    <row r="2278" spans="1:44" x14ac:dyDescent="0.3">
      <c r="A2278" s="4">
        <v>39566</v>
      </c>
      <c r="B2278" s="1">
        <v>6925.330078</v>
      </c>
      <c r="C2278" s="1">
        <f t="shared" si="310"/>
        <v>5.808026169521324E-3</v>
      </c>
      <c r="D2278" s="1">
        <f t="shared" si="303"/>
        <v>6.0250596865945557E-3</v>
      </c>
      <c r="V2278" s="1">
        <f t="shared" ca="1" si="304"/>
        <v>0.76994999146742449</v>
      </c>
      <c r="W2278" s="1">
        <f t="shared" ca="1" si="305"/>
        <v>2.2160465004027144E-2</v>
      </c>
      <c r="X2278" s="1">
        <f t="shared" ca="1" si="306"/>
        <v>0.90492272053797962</v>
      </c>
      <c r="Y2278" s="1">
        <f t="shared" ca="1" si="307"/>
        <v>1.0480976192874827E-2</v>
      </c>
      <c r="Z2278" s="1">
        <f t="shared" ca="1" si="308"/>
        <v>0.9799249737511383</v>
      </c>
      <c r="AA2278" s="1">
        <f t="shared" ca="1" si="309"/>
        <v>1.0480976192874827E-2</v>
      </c>
      <c r="AP2278" s="1">
        <v>-6.6357669095346627E-2</v>
      </c>
      <c r="AQ2278" s="1">
        <v>2277</v>
      </c>
      <c r="AR2278" s="1">
        <v>-3.4331859025887677E-3</v>
      </c>
    </row>
    <row r="2279" spans="1:44" x14ac:dyDescent="0.3">
      <c r="A2279" s="4">
        <v>39563</v>
      </c>
      <c r="B2279" s="1">
        <v>6896.580078</v>
      </c>
      <c r="C2279" s="1">
        <f t="shared" si="310"/>
        <v>-4.1514266722580328E-3</v>
      </c>
      <c r="D2279" s="1">
        <f t="shared" si="303"/>
        <v>-3.9343931551848012E-3</v>
      </c>
      <c r="V2279" s="1">
        <f t="shared" ca="1" si="304"/>
        <v>0.93589679206574239</v>
      </c>
      <c r="W2279" s="1">
        <f t="shared" ca="1" si="305"/>
        <v>4.5636387406075618E-2</v>
      </c>
      <c r="X2279" s="1">
        <f t="shared" ca="1" si="306"/>
        <v>0.84508797722461793</v>
      </c>
      <c r="Y2279" s="1">
        <f t="shared" ca="1" si="307"/>
        <v>8.1247304664228658E-3</v>
      </c>
      <c r="Z2279" s="1">
        <f t="shared" ca="1" si="308"/>
        <v>0.57229955822184819</v>
      </c>
      <c r="AA2279" s="1">
        <f t="shared" ca="1" si="309"/>
        <v>8.1247304664228658E-3</v>
      </c>
      <c r="AP2279" s="1">
        <v>9.6643297062992128E-3</v>
      </c>
      <c r="AQ2279" s="1">
        <v>2278</v>
      </c>
      <c r="AR2279" s="1">
        <v>-3.4288735467844496E-3</v>
      </c>
    </row>
    <row r="2280" spans="1:44" x14ac:dyDescent="0.3">
      <c r="A2280" s="4">
        <v>39562</v>
      </c>
      <c r="B2280" s="1">
        <v>6821.3198240000002</v>
      </c>
      <c r="C2280" s="1">
        <f t="shared" si="310"/>
        <v>-1.0912691964540372E-2</v>
      </c>
      <c r="D2280" s="1">
        <f t="shared" si="303"/>
        <v>-1.069565844746714E-2</v>
      </c>
      <c r="V2280" s="1">
        <f t="shared" ca="1" si="304"/>
        <v>0.19034322697643846</v>
      </c>
      <c r="W2280" s="1">
        <f t="shared" ca="1" si="305"/>
        <v>-2.6298965430516734E-2</v>
      </c>
      <c r="X2280" s="1">
        <f t="shared" ca="1" si="306"/>
        <v>0.16288597887457101</v>
      </c>
      <c r="Y2280" s="1">
        <f t="shared" ca="1" si="307"/>
        <v>-7.861326243293271E-3</v>
      </c>
      <c r="Z2280" s="1">
        <f t="shared" ca="1" si="308"/>
        <v>0.11939493876838281</v>
      </c>
      <c r="AA2280" s="1">
        <f t="shared" ca="1" si="309"/>
        <v>-7.861326243293271E-3</v>
      </c>
      <c r="AP2280" s="1">
        <v>5.3777341661668636E-3</v>
      </c>
      <c r="AQ2280" s="1">
        <v>2279</v>
      </c>
      <c r="AR2280" s="1">
        <v>-3.403616775652654E-3</v>
      </c>
    </row>
    <row r="2281" spans="1:44" x14ac:dyDescent="0.3">
      <c r="A2281" s="4">
        <v>39561</v>
      </c>
      <c r="B2281" s="1">
        <v>6795.0297849999997</v>
      </c>
      <c r="C2281" s="1">
        <f t="shared" si="310"/>
        <v>-3.8540985730506384E-3</v>
      </c>
      <c r="D2281" s="1">
        <f t="shared" si="303"/>
        <v>-3.6370650559774073E-3</v>
      </c>
      <c r="V2281" s="1">
        <f t="shared" ca="1" si="304"/>
        <v>0.11781408475573574</v>
      </c>
      <c r="W2281" s="1">
        <f t="shared" ca="1" si="305"/>
        <v>-3.5579554084075447E-2</v>
      </c>
      <c r="X2281" s="1">
        <f t="shared" ca="1" si="306"/>
        <v>0.31854501893293641</v>
      </c>
      <c r="Y2281" s="1">
        <f t="shared" ca="1" si="307"/>
        <v>-3.7741704061782758E-3</v>
      </c>
      <c r="Z2281" s="1">
        <f t="shared" ca="1" si="308"/>
        <v>4.2173117108914582E-3</v>
      </c>
      <c r="AA2281" s="1">
        <f t="shared" ca="1" si="309"/>
        <v>-3.5579554084075447E-2</v>
      </c>
      <c r="AP2281" s="1">
        <v>-2.6116408359543215E-3</v>
      </c>
      <c r="AQ2281" s="1">
        <v>2280</v>
      </c>
      <c r="AR2281" s="1">
        <v>-3.4027798231449167E-3</v>
      </c>
    </row>
    <row r="2282" spans="1:44" x14ac:dyDescent="0.3">
      <c r="A2282" s="4">
        <v>39560</v>
      </c>
      <c r="B2282" s="1">
        <v>6728.2998049999997</v>
      </c>
      <c r="C2282" s="1">
        <f t="shared" si="310"/>
        <v>-9.8204102279737214E-3</v>
      </c>
      <c r="D2282" s="1">
        <f t="shared" si="303"/>
        <v>-9.6033767109004898E-3</v>
      </c>
      <c r="V2282" s="1">
        <f t="shared" ca="1" si="304"/>
        <v>0.90503246973366303</v>
      </c>
      <c r="W2282" s="1">
        <f t="shared" ca="1" si="305"/>
        <v>3.9323137319228187E-2</v>
      </c>
      <c r="X2282" s="1">
        <f t="shared" ca="1" si="306"/>
        <v>0.41956710341042402</v>
      </c>
      <c r="Y2282" s="1">
        <f t="shared" ca="1" si="307"/>
        <v>-1.6240084480818606E-3</v>
      </c>
      <c r="Z2282" s="1">
        <f t="shared" ca="1" si="308"/>
        <v>0.54649373729109341</v>
      </c>
      <c r="AA2282" s="1">
        <f t="shared" ca="1" si="309"/>
        <v>-1.6240084480818606E-3</v>
      </c>
      <c r="AP2282" s="1">
        <v>8.3879212661844337E-4</v>
      </c>
      <c r="AQ2282" s="1">
        <v>2281</v>
      </c>
      <c r="AR2282" s="1">
        <v>-3.4018205411207461E-3</v>
      </c>
    </row>
    <row r="2283" spans="1:44" x14ac:dyDescent="0.3">
      <c r="A2283" s="4">
        <v>39559</v>
      </c>
      <c r="B2283" s="1">
        <v>6786.5498049999997</v>
      </c>
      <c r="C2283" s="1">
        <f t="shared" si="310"/>
        <v>8.657462016884665E-3</v>
      </c>
      <c r="D2283" s="1">
        <f t="shared" si="303"/>
        <v>8.8744955339578966E-3</v>
      </c>
      <c r="V2283" s="1">
        <f t="shared" ca="1" si="304"/>
        <v>0.49048985547716084</v>
      </c>
      <c r="W2283" s="1">
        <f t="shared" ca="1" si="305"/>
        <v>-7.1521966131021472E-4</v>
      </c>
      <c r="X2283" s="1">
        <f t="shared" ca="1" si="306"/>
        <v>0.22159667544203021</v>
      </c>
      <c r="Y2283" s="1">
        <f t="shared" ca="1" si="307"/>
        <v>-6.1344953237514278E-3</v>
      </c>
      <c r="Z2283" s="1">
        <f t="shared" ca="1" si="308"/>
        <v>0.41551742022773053</v>
      </c>
      <c r="AA2283" s="1">
        <f t="shared" ca="1" si="309"/>
        <v>-6.1344953237514278E-3</v>
      </c>
      <c r="AP2283" s="1">
        <v>1.6344966754779193E-2</v>
      </c>
      <c r="AQ2283" s="1">
        <v>2282</v>
      </c>
      <c r="AR2283" s="1">
        <v>-3.4005802337399665E-3</v>
      </c>
    </row>
    <row r="2284" spans="1:44" x14ac:dyDescent="0.3">
      <c r="A2284" s="4">
        <v>39556</v>
      </c>
      <c r="B2284" s="1">
        <v>6843.080078</v>
      </c>
      <c r="C2284" s="1">
        <f t="shared" si="310"/>
        <v>8.3297514384041722E-3</v>
      </c>
      <c r="D2284" s="1">
        <f t="shared" si="303"/>
        <v>8.5467849554774038E-3</v>
      </c>
      <c r="V2284" s="1">
        <f t="shared" ca="1" si="304"/>
        <v>0.92121882741143291</v>
      </c>
      <c r="W2284" s="1">
        <f t="shared" ca="1" si="305"/>
        <v>4.2399529650551632E-2</v>
      </c>
      <c r="X2284" s="1">
        <f t="shared" ca="1" si="306"/>
        <v>0.58163464724835345</v>
      </c>
      <c r="Y2284" s="1">
        <f t="shared" ca="1" si="307"/>
        <v>1.6486166043431841E-3</v>
      </c>
      <c r="Z2284" s="1">
        <f t="shared" ca="1" si="308"/>
        <v>0.27197190813391858</v>
      </c>
      <c r="AA2284" s="1">
        <f t="shared" ca="1" si="309"/>
        <v>1.6486166043431841E-3</v>
      </c>
      <c r="AP2284" s="1">
        <v>-1.4346948266546517E-2</v>
      </c>
      <c r="AQ2284" s="1">
        <v>2283</v>
      </c>
      <c r="AR2284" s="1">
        <v>-3.3979898151363492E-3</v>
      </c>
    </row>
    <row r="2285" spans="1:44" x14ac:dyDescent="0.3">
      <c r="A2285" s="4">
        <v>39555</v>
      </c>
      <c r="B2285" s="1">
        <v>6681.8100590000004</v>
      </c>
      <c r="C2285" s="1">
        <f t="shared" si="310"/>
        <v>-2.3566875904093371E-2</v>
      </c>
      <c r="D2285" s="1">
        <f t="shared" si="303"/>
        <v>-2.3349842387020141E-2</v>
      </c>
      <c r="V2285" s="1">
        <f t="shared" ca="1" si="304"/>
        <v>0.57362914878296634</v>
      </c>
      <c r="W2285" s="1">
        <f t="shared" ca="1" si="305"/>
        <v>5.568640776164124E-3</v>
      </c>
      <c r="X2285" s="1">
        <f t="shared" ca="1" si="306"/>
        <v>3.9251045355954917E-2</v>
      </c>
      <c r="Y2285" s="1">
        <f t="shared" ca="1" si="307"/>
        <v>-1.4075553570226194E-2</v>
      </c>
      <c r="Z2285" s="1">
        <f t="shared" ca="1" si="308"/>
        <v>1.5465986966588186E-2</v>
      </c>
      <c r="AA2285" s="1">
        <f t="shared" ca="1" si="309"/>
        <v>5.568640776164124E-3</v>
      </c>
      <c r="AP2285" s="1">
        <v>-1.5912038406181515E-3</v>
      </c>
      <c r="AQ2285" s="1">
        <v>2284</v>
      </c>
      <c r="AR2285" s="1">
        <v>-3.3977527714234585E-3</v>
      </c>
    </row>
    <row r="2286" spans="1:44" x14ac:dyDescent="0.3">
      <c r="A2286" s="4">
        <v>39554</v>
      </c>
      <c r="B2286" s="1">
        <v>6702.8398440000001</v>
      </c>
      <c r="C2286" s="1">
        <f t="shared" si="310"/>
        <v>3.1473185879736061E-3</v>
      </c>
      <c r="D2286" s="1">
        <f t="shared" si="303"/>
        <v>3.3643521050468373E-3</v>
      </c>
      <c r="V2286" s="1">
        <f t="shared" ca="1" si="304"/>
        <v>1.3726870203953245E-2</v>
      </c>
      <c r="W2286" s="1">
        <f t="shared" ca="1" si="305"/>
        <v>-6.6150151396294779E-2</v>
      </c>
      <c r="X2286" s="1">
        <f t="shared" ca="1" si="306"/>
        <v>0.42743722901220504</v>
      </c>
      <c r="Y2286" s="1">
        <f t="shared" ca="1" si="307"/>
        <v>-1.4632206448522982E-3</v>
      </c>
      <c r="Z2286" s="1">
        <f t="shared" ca="1" si="308"/>
        <v>0.14930121539549457</v>
      </c>
      <c r="AA2286" s="1">
        <f t="shared" ca="1" si="309"/>
        <v>-1.4632206448522982E-3</v>
      </c>
      <c r="AP2286" s="1">
        <v>-1.9344008224668791E-3</v>
      </c>
      <c r="AQ2286" s="1">
        <v>2285</v>
      </c>
      <c r="AR2286" s="1">
        <v>-3.3972452398340867E-3</v>
      </c>
    </row>
    <row r="2287" spans="1:44" x14ac:dyDescent="0.3">
      <c r="A2287" s="4">
        <v>39553</v>
      </c>
      <c r="B2287" s="1">
        <v>6585.0498049999997</v>
      </c>
      <c r="C2287" s="1">
        <f t="shared" si="310"/>
        <v>-1.757315432583987E-2</v>
      </c>
      <c r="D2287" s="1">
        <f t="shared" si="303"/>
        <v>-1.735612080876664E-2</v>
      </c>
      <c r="V2287" s="1">
        <f t="shared" ca="1" si="304"/>
        <v>0.63445782120249894</v>
      </c>
      <c r="W2287" s="1">
        <f t="shared" ca="1" si="305"/>
        <v>1.0310503549591175E-2</v>
      </c>
      <c r="X2287" s="1">
        <f t="shared" ca="1" si="306"/>
        <v>0.31266565465729312</v>
      </c>
      <c r="Y2287" s="1">
        <f t="shared" ca="1" si="307"/>
        <v>-3.9064683656699923E-3</v>
      </c>
      <c r="Z2287" s="1">
        <f t="shared" ca="1" si="308"/>
        <v>0.10607143188074442</v>
      </c>
      <c r="AA2287" s="1">
        <f t="shared" ca="1" si="309"/>
        <v>-3.9064683656699923E-3</v>
      </c>
      <c r="AP2287" s="1">
        <v>-2.9981219913158882E-3</v>
      </c>
      <c r="AQ2287" s="1">
        <v>2286</v>
      </c>
      <c r="AR2287" s="1">
        <v>-3.395052648097929E-3</v>
      </c>
    </row>
    <row r="2288" spans="1:44" x14ac:dyDescent="0.3">
      <c r="A2288" s="4">
        <v>39552</v>
      </c>
      <c r="B2288" s="1">
        <v>6554.4902339999999</v>
      </c>
      <c r="C2288" s="1">
        <f t="shared" si="310"/>
        <v>-4.640750169694393E-3</v>
      </c>
      <c r="D2288" s="1">
        <f t="shared" si="303"/>
        <v>-4.4237166526211614E-3</v>
      </c>
      <c r="V2288" s="1">
        <f t="shared" ca="1" si="304"/>
        <v>0.94153143852924859</v>
      </c>
      <c r="W2288" s="1">
        <f t="shared" ca="1" si="305"/>
        <v>4.7032803886443431E-2</v>
      </c>
      <c r="X2288" s="1">
        <f t="shared" ca="1" si="306"/>
        <v>0.50254895188210502</v>
      </c>
      <c r="Y2288" s="1">
        <f t="shared" ca="1" si="307"/>
        <v>5.1114546642905067E-5</v>
      </c>
      <c r="Z2288" s="1">
        <f t="shared" ca="1" si="308"/>
        <v>0.80615163703123083</v>
      </c>
      <c r="AA2288" s="1">
        <f t="shared" ca="1" si="309"/>
        <v>5.1114546642905067E-5</v>
      </c>
      <c r="AP2288" s="1">
        <v>3.7230281550329398E-3</v>
      </c>
      <c r="AQ2288" s="1">
        <v>2287</v>
      </c>
      <c r="AR2288" s="1">
        <v>-3.3945132295882851E-3</v>
      </c>
    </row>
    <row r="2289" spans="1:44" x14ac:dyDescent="0.3">
      <c r="A2289" s="4">
        <v>39549</v>
      </c>
      <c r="B2289" s="1">
        <v>6603.5698240000002</v>
      </c>
      <c r="C2289" s="1">
        <f t="shared" si="310"/>
        <v>7.487933957916441E-3</v>
      </c>
      <c r="D2289" s="1">
        <f t="shared" si="303"/>
        <v>7.7049674749896727E-3</v>
      </c>
      <c r="V2289" s="1">
        <f t="shared" ca="1" si="304"/>
        <v>0.22040407843163612</v>
      </c>
      <c r="W2289" s="1">
        <f t="shared" ca="1" si="305"/>
        <v>-2.3124877018691571E-2</v>
      </c>
      <c r="X2289" s="1">
        <f t="shared" ca="1" si="306"/>
        <v>0.68418673544349118</v>
      </c>
      <c r="Y2289" s="1">
        <f t="shared" ca="1" si="307"/>
        <v>3.8355100328807601E-3</v>
      </c>
      <c r="Z2289" s="1">
        <f t="shared" ca="1" si="308"/>
        <v>0.33432822385977934</v>
      </c>
      <c r="AA2289" s="1">
        <f t="shared" ca="1" si="309"/>
        <v>3.8355100328807601E-3</v>
      </c>
      <c r="AP2289" s="1">
        <v>-1.0041887105088304E-2</v>
      </c>
      <c r="AQ2289" s="1">
        <v>2288</v>
      </c>
      <c r="AR2289" s="1">
        <v>-3.3944799492294517E-3</v>
      </c>
    </row>
    <row r="2290" spans="1:44" x14ac:dyDescent="0.3">
      <c r="A2290" s="4">
        <v>39548</v>
      </c>
      <c r="B2290" s="1">
        <v>6704.3198240000002</v>
      </c>
      <c r="C2290" s="1">
        <f t="shared" si="310"/>
        <v>1.5256899326457398E-2</v>
      </c>
      <c r="D2290" s="1">
        <f t="shared" si="303"/>
        <v>1.547393284353063E-2</v>
      </c>
      <c r="V2290" s="1">
        <f t="shared" ca="1" si="304"/>
        <v>0.89255193834965396</v>
      </c>
      <c r="W2290" s="1">
        <f t="shared" ca="1" si="305"/>
        <v>3.7206430400390671E-2</v>
      </c>
      <c r="X2290" s="1">
        <f t="shared" ca="1" si="306"/>
        <v>0.85440684026760594</v>
      </c>
      <c r="Y2290" s="1">
        <f t="shared" ca="1" si="307"/>
        <v>8.4441818408116948E-3</v>
      </c>
      <c r="Z2290" s="1">
        <f t="shared" ca="1" si="308"/>
        <v>0.23094966660531158</v>
      </c>
      <c r="AA2290" s="1">
        <f t="shared" ca="1" si="309"/>
        <v>8.4441818408116948E-3</v>
      </c>
      <c r="AP2290" s="1">
        <v>1.6191731760478731E-4</v>
      </c>
      <c r="AQ2290" s="1">
        <v>2289</v>
      </c>
      <c r="AR2290" s="1">
        <v>-3.3917004140693974E-3</v>
      </c>
    </row>
    <row r="2291" spans="1:44" x14ac:dyDescent="0.3">
      <c r="A2291" s="4">
        <v>39547</v>
      </c>
      <c r="B2291" s="1">
        <v>6721.3598629999997</v>
      </c>
      <c r="C2291" s="1">
        <f t="shared" si="310"/>
        <v>2.5416506740922333E-3</v>
      </c>
      <c r="D2291" s="1">
        <f t="shared" si="303"/>
        <v>2.7586841911654645E-3</v>
      </c>
      <c r="V2291" s="1">
        <f t="shared" ca="1" si="304"/>
        <v>0.96340965268073187</v>
      </c>
      <c r="W2291" s="1">
        <f t="shared" ca="1" si="305"/>
        <v>5.3751063625707154E-2</v>
      </c>
      <c r="X2291" s="1">
        <f t="shared" ca="1" si="306"/>
        <v>0.91834078069130221</v>
      </c>
      <c r="Y2291" s="1">
        <f t="shared" ca="1" si="307"/>
        <v>1.1151977906265991E-2</v>
      </c>
      <c r="Z2291" s="1">
        <f t="shared" ca="1" si="308"/>
        <v>0.58283891170251267</v>
      </c>
      <c r="AA2291" s="1">
        <f t="shared" ca="1" si="309"/>
        <v>1.1151977906265991E-2</v>
      </c>
      <c r="AP2291" s="1">
        <v>-1.2561936392368273E-2</v>
      </c>
      <c r="AQ2291" s="1">
        <v>2290</v>
      </c>
      <c r="AR2291" s="1">
        <v>-3.3883712960989651E-3</v>
      </c>
    </row>
    <row r="2292" spans="1:44" x14ac:dyDescent="0.3">
      <c r="A2292" s="4">
        <v>39546</v>
      </c>
      <c r="B2292" s="1">
        <v>6771.9799800000001</v>
      </c>
      <c r="C2292" s="1">
        <f t="shared" si="310"/>
        <v>7.5312314816910727E-3</v>
      </c>
      <c r="D2292" s="1">
        <f t="shared" si="303"/>
        <v>7.7482649987643043E-3</v>
      </c>
      <c r="V2292" s="1">
        <f t="shared" ca="1" si="304"/>
        <v>0.43148310787189292</v>
      </c>
      <c r="W2292" s="1">
        <f t="shared" ca="1" si="305"/>
        <v>-5.1779861142910843E-3</v>
      </c>
      <c r="X2292" s="1">
        <f t="shared" ca="1" si="306"/>
        <v>0.32458455432422828</v>
      </c>
      <c r="Y2292" s="1">
        <f t="shared" ca="1" si="307"/>
        <v>-3.6393342602171722E-3</v>
      </c>
      <c r="Z2292" s="1">
        <f t="shared" ca="1" si="308"/>
        <v>0.68747138787469109</v>
      </c>
      <c r="AA2292" s="1">
        <f t="shared" ca="1" si="309"/>
        <v>-3.6393342602171722E-3</v>
      </c>
      <c r="AP2292" s="1">
        <v>-3.4331859025887677E-3</v>
      </c>
      <c r="AQ2292" s="1">
        <v>2291</v>
      </c>
      <c r="AR2292" s="1">
        <v>-3.3811843560960873E-3</v>
      </c>
    </row>
    <row r="2293" spans="1:44" x14ac:dyDescent="0.3">
      <c r="A2293" s="4">
        <v>39545</v>
      </c>
      <c r="B2293" s="1">
        <v>6821.0297849999997</v>
      </c>
      <c r="C2293" s="1">
        <f t="shared" si="310"/>
        <v>7.2430522749418478E-3</v>
      </c>
      <c r="D2293" s="1">
        <f t="shared" si="303"/>
        <v>7.4600857920150794E-3</v>
      </c>
      <c r="V2293" s="1">
        <f t="shared" ca="1" si="304"/>
        <v>0.99671615251940515</v>
      </c>
      <c r="W2293" s="1">
        <f t="shared" ca="1" si="305"/>
        <v>8.1540134287003116E-2</v>
      </c>
      <c r="X2293" s="1">
        <f t="shared" ca="1" si="306"/>
        <v>0.64829664817226929</v>
      </c>
      <c r="Y2293" s="1">
        <f t="shared" ca="1" si="307"/>
        <v>3.045806603340443E-3</v>
      </c>
      <c r="Z2293" s="1">
        <f t="shared" ca="1" si="308"/>
        <v>0.17667929407115379</v>
      </c>
      <c r="AA2293" s="1">
        <f t="shared" ca="1" si="309"/>
        <v>3.045806603340443E-3</v>
      </c>
      <c r="AP2293" s="1">
        <v>-3.4584602555862826E-4</v>
      </c>
      <c r="AQ2293" s="1">
        <v>2292</v>
      </c>
      <c r="AR2293" s="1">
        <v>-3.3802054023584346E-3</v>
      </c>
    </row>
    <row r="2294" spans="1:44" x14ac:dyDescent="0.3">
      <c r="A2294" s="4">
        <v>39542</v>
      </c>
      <c r="B2294" s="1">
        <v>6763.3901370000003</v>
      </c>
      <c r="C2294" s="1">
        <f t="shared" si="310"/>
        <v>-8.4502853406026278E-3</v>
      </c>
      <c r="D2294" s="1">
        <f t="shared" si="303"/>
        <v>-8.2332518235293962E-3</v>
      </c>
      <c r="V2294" s="1">
        <f t="shared" ca="1" si="304"/>
        <v>0.29005489453089672</v>
      </c>
      <c r="W2294" s="1">
        <f t="shared" ca="1" si="305"/>
        <v>-1.6596730767778466E-2</v>
      </c>
      <c r="X2294" s="1">
        <f t="shared" ca="1" si="306"/>
        <v>0.49478218401196961</v>
      </c>
      <c r="Y2294" s="1">
        <f t="shared" ca="1" si="307"/>
        <v>-1.0463598402608382E-4</v>
      </c>
      <c r="Z2294" s="1">
        <f t="shared" ca="1" si="308"/>
        <v>0.80108450180925062</v>
      </c>
      <c r="AA2294" s="1">
        <f t="shared" ca="1" si="309"/>
        <v>-1.0463598402608382E-4</v>
      </c>
      <c r="AP2294" s="1">
        <v>6.1983537283627575E-4</v>
      </c>
      <c r="AQ2294" s="1">
        <v>2293</v>
      </c>
      <c r="AR2294" s="1">
        <v>-3.377987113856886E-3</v>
      </c>
    </row>
    <row r="2295" spans="1:44" x14ac:dyDescent="0.3">
      <c r="A2295" s="4">
        <v>39541</v>
      </c>
      <c r="B2295" s="1">
        <v>6741.7202150000003</v>
      </c>
      <c r="C2295" s="1">
        <f t="shared" si="310"/>
        <v>-3.2040029572524484E-3</v>
      </c>
      <c r="D2295" s="1">
        <f t="shared" si="303"/>
        <v>-2.9869694401792172E-3</v>
      </c>
      <c r="V2295" s="1">
        <f t="shared" ca="1" si="304"/>
        <v>0.61458111269403237</v>
      </c>
      <c r="W2295" s="1">
        <f t="shared" ca="1" si="305"/>
        <v>8.7383767640366733E-3</v>
      </c>
      <c r="X2295" s="1">
        <f t="shared" ca="1" si="306"/>
        <v>0.34913148744867228</v>
      </c>
      <c r="Y2295" s="1">
        <f t="shared" ca="1" si="307"/>
        <v>-3.1013306485654073E-3</v>
      </c>
      <c r="Z2295" s="1">
        <f t="shared" ca="1" si="308"/>
        <v>0.22981284877481967</v>
      </c>
      <c r="AA2295" s="1">
        <f t="shared" ca="1" si="309"/>
        <v>-3.1013306485654073E-3</v>
      </c>
      <c r="AP2295" s="1">
        <v>7.5728586918224084E-3</v>
      </c>
      <c r="AQ2295" s="1">
        <v>2294</v>
      </c>
      <c r="AR2295" s="1">
        <v>-3.3705688838672524E-3</v>
      </c>
    </row>
    <row r="2296" spans="1:44" x14ac:dyDescent="0.3">
      <c r="A2296" s="4">
        <v>39540</v>
      </c>
      <c r="B2296" s="1">
        <v>6777.4399409999996</v>
      </c>
      <c r="C2296" s="1">
        <f t="shared" si="310"/>
        <v>5.2983103511956339E-3</v>
      </c>
      <c r="D2296" s="1">
        <f t="shared" si="303"/>
        <v>5.5153438682688655E-3</v>
      </c>
      <c r="V2296" s="1">
        <f t="shared" ca="1" si="304"/>
        <v>0.32128254613402496</v>
      </c>
      <c r="W2296" s="1">
        <f t="shared" ca="1" si="305"/>
        <v>-1.3923461021372279E-2</v>
      </c>
      <c r="X2296" s="1">
        <f t="shared" ca="1" si="306"/>
        <v>0.64156943758714458</v>
      </c>
      <c r="Y2296" s="1">
        <f t="shared" ca="1" si="307"/>
        <v>2.9012560010556027E-3</v>
      </c>
      <c r="Z2296" s="1">
        <f t="shared" ca="1" si="308"/>
        <v>0.15071655779673154</v>
      </c>
      <c r="AA2296" s="1">
        <f t="shared" ca="1" si="309"/>
        <v>2.9012560010556027E-3</v>
      </c>
      <c r="AP2296" s="1">
        <v>6.0742988810713397E-3</v>
      </c>
      <c r="AQ2296" s="1">
        <v>2295</v>
      </c>
      <c r="AR2296" s="1">
        <v>-3.3687750543945441E-3</v>
      </c>
    </row>
    <row r="2297" spans="1:44" x14ac:dyDescent="0.3">
      <c r="A2297" s="4">
        <v>39539</v>
      </c>
      <c r="B2297" s="1">
        <v>6720.330078</v>
      </c>
      <c r="C2297" s="1">
        <f t="shared" si="310"/>
        <v>-8.4264653758884082E-3</v>
      </c>
      <c r="D2297" s="1">
        <f t="shared" si="303"/>
        <v>-8.2094318588151766E-3</v>
      </c>
      <c r="V2297" s="1">
        <f t="shared" ca="1" si="304"/>
        <v>0.65228588186235914</v>
      </c>
      <c r="W2297" s="1">
        <f t="shared" ca="1" si="305"/>
        <v>1.1744977770178997E-2</v>
      </c>
      <c r="X2297" s="1">
        <f t="shared" ca="1" si="306"/>
        <v>0.35363410524889372</v>
      </c>
      <c r="Y2297" s="1">
        <f t="shared" ca="1" si="307"/>
        <v>-3.0042198692779637E-3</v>
      </c>
      <c r="Z2297" s="1">
        <f t="shared" ca="1" si="308"/>
        <v>0.73269565258818503</v>
      </c>
      <c r="AA2297" s="1">
        <f t="shared" ca="1" si="309"/>
        <v>-3.0042198692779637E-3</v>
      </c>
      <c r="AP2297" s="1">
        <v>-1.3502588446480873E-2</v>
      </c>
      <c r="AQ2297" s="1">
        <v>2296</v>
      </c>
      <c r="AR2297" s="1">
        <v>-3.3661952770514324E-3</v>
      </c>
    </row>
    <row r="2298" spans="1:44" x14ac:dyDescent="0.3">
      <c r="A2298" s="4">
        <v>39538</v>
      </c>
      <c r="B2298" s="1">
        <v>6534.9702150000003</v>
      </c>
      <c r="C2298" s="1">
        <f t="shared" si="310"/>
        <v>-2.7581958155121392E-2</v>
      </c>
      <c r="D2298" s="1">
        <f t="shared" si="303"/>
        <v>-2.7364924638048162E-2</v>
      </c>
      <c r="V2298" s="1">
        <f t="shared" ca="1" si="304"/>
        <v>0.84798046694918305</v>
      </c>
      <c r="W2298" s="1">
        <f t="shared" ca="1" si="305"/>
        <v>3.0834309264374162E-2</v>
      </c>
      <c r="X2298" s="1">
        <f t="shared" ca="1" si="306"/>
        <v>0.74741498114565796</v>
      </c>
      <c r="Y2298" s="1">
        <f t="shared" ca="1" si="307"/>
        <v>5.3310175289781516E-3</v>
      </c>
      <c r="Z2298" s="1">
        <f t="shared" ca="1" si="308"/>
        <v>7.9999314865031645E-2</v>
      </c>
      <c r="AA2298" s="1">
        <f t="shared" ca="1" si="309"/>
        <v>3.0834309264374162E-2</v>
      </c>
      <c r="AP2298" s="1">
        <v>-1.0531773590619914E-2</v>
      </c>
      <c r="AQ2298" s="1">
        <v>2297</v>
      </c>
      <c r="AR2298" s="1">
        <v>-3.3608587895034674E-3</v>
      </c>
    </row>
    <row r="2299" spans="1:44" x14ac:dyDescent="0.3">
      <c r="A2299" s="4">
        <v>39535</v>
      </c>
      <c r="B2299" s="1">
        <v>6559.8999020000001</v>
      </c>
      <c r="C2299" s="1">
        <f t="shared" si="310"/>
        <v>3.8148126433350284E-3</v>
      </c>
      <c r="D2299" s="1">
        <f t="shared" si="303"/>
        <v>4.03184616040826E-3</v>
      </c>
      <c r="V2299" s="1">
        <f t="shared" ca="1" si="304"/>
        <v>0.26225305862239234</v>
      </c>
      <c r="W2299" s="1">
        <f t="shared" ca="1" si="305"/>
        <v>-1.9092443066187636E-2</v>
      </c>
      <c r="X2299" s="1">
        <f t="shared" ca="1" si="306"/>
        <v>0.27632898462165378</v>
      </c>
      <c r="Y2299" s="1">
        <f t="shared" ca="1" si="307"/>
        <v>-4.7502555269432548E-3</v>
      </c>
      <c r="Z2299" s="1">
        <f t="shared" ca="1" si="308"/>
        <v>0.26408862752246764</v>
      </c>
      <c r="AA2299" s="1">
        <f t="shared" ca="1" si="309"/>
        <v>-4.7502555269432548E-3</v>
      </c>
      <c r="AP2299" s="1">
        <v>-7.3353213012554369E-3</v>
      </c>
      <c r="AQ2299" s="1">
        <v>2298</v>
      </c>
      <c r="AR2299" s="1">
        <v>-3.3525468505946521E-3</v>
      </c>
    </row>
    <row r="2300" spans="1:44" x14ac:dyDescent="0.3">
      <c r="A2300" s="4">
        <v>39534</v>
      </c>
      <c r="B2300" s="1">
        <v>6578.0600590000004</v>
      </c>
      <c r="C2300" s="1">
        <f t="shared" si="310"/>
        <v>2.7683588578026222E-3</v>
      </c>
      <c r="D2300" s="1">
        <f t="shared" si="303"/>
        <v>2.9853923748758534E-3</v>
      </c>
      <c r="V2300" s="1">
        <f t="shared" ca="1" si="304"/>
        <v>9.9518163613701471E-2</v>
      </c>
      <c r="W2300" s="1">
        <f t="shared" ca="1" si="305"/>
        <v>-3.8529058292413425E-2</v>
      </c>
      <c r="X2300" s="1">
        <f t="shared" ca="1" si="306"/>
        <v>0.24085358121585365</v>
      </c>
      <c r="Y2300" s="1">
        <f t="shared" ca="1" si="307"/>
        <v>-5.628475717966255E-3</v>
      </c>
      <c r="Z2300" s="1">
        <f t="shared" ca="1" si="308"/>
        <v>0.13923834600392526</v>
      </c>
      <c r="AA2300" s="1">
        <f t="shared" ca="1" si="309"/>
        <v>-5.628475717966255E-3</v>
      </c>
      <c r="AP2300" s="1">
        <v>-1.3591049053741189E-2</v>
      </c>
      <c r="AQ2300" s="1">
        <v>2299</v>
      </c>
      <c r="AR2300" s="1">
        <v>-3.3515300850153382E-3</v>
      </c>
    </row>
    <row r="2301" spans="1:44" x14ac:dyDescent="0.3">
      <c r="A2301" s="4">
        <v>39533</v>
      </c>
      <c r="B2301" s="1">
        <v>6489.2597660000001</v>
      </c>
      <c r="C2301" s="1">
        <f t="shared" si="310"/>
        <v>-1.3499465222806083E-2</v>
      </c>
      <c r="D2301" s="1">
        <f t="shared" si="303"/>
        <v>-1.3282431705732851E-2</v>
      </c>
      <c r="V2301" s="1">
        <f t="shared" ca="1" si="304"/>
        <v>0.74380980946487374</v>
      </c>
      <c r="W2301" s="1">
        <f t="shared" ca="1" si="305"/>
        <v>1.9654071357931673E-2</v>
      </c>
      <c r="X2301" s="1">
        <f t="shared" ca="1" si="306"/>
        <v>0.44582312454735207</v>
      </c>
      <c r="Y2301" s="1">
        <f t="shared" ca="1" si="307"/>
        <v>-1.0897712911624141E-3</v>
      </c>
      <c r="Z2301" s="1">
        <f t="shared" ca="1" si="308"/>
        <v>0.88369306465155029</v>
      </c>
      <c r="AA2301" s="1">
        <f t="shared" ca="1" si="309"/>
        <v>-1.0897712911624141E-3</v>
      </c>
      <c r="AP2301" s="1">
        <v>2.5261118180666261E-6</v>
      </c>
      <c r="AQ2301" s="1">
        <v>2300</v>
      </c>
      <c r="AR2301" s="1">
        <v>-3.349550705080257E-3</v>
      </c>
    </row>
    <row r="2302" spans="1:44" x14ac:dyDescent="0.3">
      <c r="A2302" s="4">
        <v>39532</v>
      </c>
      <c r="B2302" s="1">
        <v>6524.7099609999996</v>
      </c>
      <c r="C2302" s="1">
        <f t="shared" si="310"/>
        <v>5.4629027467413358E-3</v>
      </c>
      <c r="D2302" s="1">
        <f t="shared" si="303"/>
        <v>5.6799362638145674E-3</v>
      </c>
      <c r="V2302" s="1">
        <f t="shared" ca="1" si="304"/>
        <v>0.70511645366612008</v>
      </c>
      <c r="W2302" s="1">
        <f t="shared" ca="1" si="305"/>
        <v>1.6175207220565816E-2</v>
      </c>
      <c r="X2302" s="1">
        <f t="shared" ca="1" si="306"/>
        <v>0.58056673130863434</v>
      </c>
      <c r="Y2302" s="1">
        <f t="shared" ca="1" si="307"/>
        <v>1.6267482068871662E-3</v>
      </c>
      <c r="Z2302" s="1">
        <f t="shared" ca="1" si="308"/>
        <v>0.43895550466722033</v>
      </c>
      <c r="AA2302" s="1">
        <f t="shared" ca="1" si="309"/>
        <v>1.6267482068871662E-3</v>
      </c>
      <c r="AP2302" s="1">
        <v>-1.0917545900438365E-2</v>
      </c>
      <c r="AQ2302" s="1">
        <v>2301</v>
      </c>
      <c r="AR2302" s="1">
        <v>-3.3319829283135444E-3</v>
      </c>
    </row>
    <row r="2303" spans="1:44" x14ac:dyDescent="0.3">
      <c r="A2303" s="4">
        <v>39527</v>
      </c>
      <c r="B2303" s="1">
        <v>6319.9902339999999</v>
      </c>
      <c r="C2303" s="1">
        <f t="shared" si="310"/>
        <v>-3.1376065483932049E-2</v>
      </c>
      <c r="D2303" s="1">
        <f t="shared" si="303"/>
        <v>-3.1159031966858819E-2</v>
      </c>
      <c r="V2303" s="1">
        <f t="shared" ca="1" si="304"/>
        <v>0.323135616818646</v>
      </c>
      <c r="W2303" s="1">
        <f t="shared" ca="1" si="305"/>
        <v>-1.3768451472800156E-2</v>
      </c>
      <c r="X2303" s="1">
        <f t="shared" ca="1" si="306"/>
        <v>2.3022858143000868E-2</v>
      </c>
      <c r="Y2303" s="1">
        <f t="shared" ca="1" si="307"/>
        <v>-1.5959791953263695E-2</v>
      </c>
      <c r="Z2303" s="1">
        <f t="shared" ca="1" si="308"/>
        <v>0.87137747868039195</v>
      </c>
      <c r="AA2303" s="1">
        <f t="shared" ca="1" si="309"/>
        <v>-1.5959791953263695E-2</v>
      </c>
      <c r="AP2303" s="1">
        <v>6.2946841325471304E-3</v>
      </c>
      <c r="AQ2303" s="1">
        <v>2302</v>
      </c>
      <c r="AR2303" s="1">
        <v>-3.3274775641168575E-3</v>
      </c>
    </row>
    <row r="2304" spans="1:44" x14ac:dyDescent="0.3">
      <c r="A2304" s="4">
        <v>39526</v>
      </c>
      <c r="B2304" s="1">
        <v>6361.2202150000003</v>
      </c>
      <c r="C2304" s="1">
        <f t="shared" si="310"/>
        <v>6.5237412517179542E-3</v>
      </c>
      <c r="D2304" s="1">
        <f t="shared" si="303"/>
        <v>6.7407747687911858E-3</v>
      </c>
      <c r="V2304" s="1">
        <f t="shared" ca="1" si="304"/>
        <v>0.67900359198970484</v>
      </c>
      <c r="W2304" s="1">
        <f t="shared" ca="1" si="305"/>
        <v>1.3947429565775337E-2</v>
      </c>
      <c r="X2304" s="1">
        <f t="shared" ca="1" si="306"/>
        <v>0.39225165188565447</v>
      </c>
      <c r="Y2304" s="1">
        <f t="shared" ca="1" si="307"/>
        <v>-2.1876418267789697E-3</v>
      </c>
      <c r="Z2304" s="1">
        <f t="shared" ca="1" si="308"/>
        <v>0.35120277097866714</v>
      </c>
      <c r="AA2304" s="1">
        <f t="shared" ca="1" si="309"/>
        <v>-2.1876418267789697E-3</v>
      </c>
      <c r="AP2304" s="1">
        <v>8.0178385723331507E-3</v>
      </c>
      <c r="AQ2304" s="1">
        <v>2303</v>
      </c>
      <c r="AR2304" s="1">
        <v>-3.3242236748829835E-3</v>
      </c>
    </row>
    <row r="2305" spans="1:44" x14ac:dyDescent="0.3">
      <c r="A2305" s="4">
        <v>39525</v>
      </c>
      <c r="B2305" s="1">
        <v>6393.3901370000003</v>
      </c>
      <c r="C2305" s="1">
        <f t="shared" si="310"/>
        <v>5.0571935749279887E-3</v>
      </c>
      <c r="D2305" s="1">
        <f t="shared" si="303"/>
        <v>5.2742270920012203E-3</v>
      </c>
      <c r="V2305" s="1">
        <f t="shared" ca="1" si="304"/>
        <v>0.40368664829907985</v>
      </c>
      <c r="W2305" s="1">
        <f t="shared" ca="1" si="305"/>
        <v>-7.3144812170566039E-3</v>
      </c>
      <c r="X2305" s="1">
        <f t="shared" ca="1" si="306"/>
        <v>0.91909097368096659</v>
      </c>
      <c r="Y2305" s="1">
        <f t="shared" ca="1" si="307"/>
        <v>1.1191864756326025E-2</v>
      </c>
      <c r="Z2305" s="1">
        <f t="shared" ca="1" si="308"/>
        <v>0.6675248315977943</v>
      </c>
      <c r="AA2305" s="1">
        <f t="shared" ca="1" si="309"/>
        <v>1.1191864756326025E-2</v>
      </c>
      <c r="AP2305" s="1">
        <v>6.5481223477400832E-3</v>
      </c>
      <c r="AQ2305" s="1">
        <v>2304</v>
      </c>
      <c r="AR2305" s="1">
        <v>-3.3240070175137503E-3</v>
      </c>
    </row>
    <row r="2306" spans="1:44" x14ac:dyDescent="0.3">
      <c r="A2306" s="4">
        <v>39524</v>
      </c>
      <c r="B2306" s="1">
        <v>6182.2998049999997</v>
      </c>
      <c r="C2306" s="1">
        <f t="shared" si="310"/>
        <v>-3.3016964001363378E-2</v>
      </c>
      <c r="D2306" s="1">
        <f t="shared" si="303"/>
        <v>-3.2799930484290148E-2</v>
      </c>
      <c r="V2306" s="1">
        <f t="shared" ca="1" si="304"/>
        <v>0.20748595718587748</v>
      </c>
      <c r="W2306" s="1">
        <f t="shared" ca="1" si="305"/>
        <v>-2.4455262135454823E-2</v>
      </c>
      <c r="X2306" s="1">
        <f t="shared" ca="1" si="306"/>
        <v>1.0231643260547596E-2</v>
      </c>
      <c r="Y2306" s="1">
        <f t="shared" ca="1" si="307"/>
        <v>-1.8541944890323403E-2</v>
      </c>
      <c r="Z2306" s="1">
        <f t="shared" ca="1" si="308"/>
        <v>8.1001985300680701E-2</v>
      </c>
      <c r="AA2306" s="1">
        <f t="shared" ca="1" si="309"/>
        <v>-1.8541944890323403E-2</v>
      </c>
      <c r="AP2306" s="1">
        <v>-4.0153670353508999E-3</v>
      </c>
      <c r="AQ2306" s="1">
        <v>2305</v>
      </c>
      <c r="AR2306" s="1">
        <v>-3.3231560527832559E-3</v>
      </c>
    </row>
    <row r="2307" spans="1:44" x14ac:dyDescent="0.3">
      <c r="A2307" s="4">
        <v>39521</v>
      </c>
      <c r="B2307" s="1">
        <v>6451.8999020000001</v>
      </c>
      <c r="C2307" s="1">
        <f t="shared" si="310"/>
        <v>4.3608382883980903E-2</v>
      </c>
      <c r="D2307" s="1">
        <f t="shared" ref="D2307:D2370" si="311">C2307-$P$3</f>
        <v>4.3825416401054133E-2</v>
      </c>
      <c r="V2307" s="1">
        <f t="shared" ref="V2307:V2370" ca="1" si="312">RAND()</f>
        <v>0.95035413088047738</v>
      </c>
      <c r="W2307" s="1">
        <f t="shared" ref="W2307:W2370" ca="1" si="313">_xlfn.NORM.INV(V2307,0,$R$7)</f>
        <v>4.9448910266822257E-2</v>
      </c>
      <c r="X2307" s="1">
        <f t="shared" ref="X2307:X2370" ca="1" si="314">RAND()</f>
        <v>0.67154649119546261</v>
      </c>
      <c r="Y2307" s="1">
        <f t="shared" ref="Y2307:Y2370" ca="1" si="315">_xlfn.NORM.INV(X2307,0,$R$9)</f>
        <v>3.5535001244763318E-3</v>
      </c>
      <c r="Z2307" s="1">
        <f t="shared" ref="Z2307:Z2370" ca="1" si="316">RAND()</f>
        <v>0.35754455152279496</v>
      </c>
      <c r="AA2307" s="1">
        <f t="shared" ref="AA2307:AA2370" ca="1" si="317">IF(Z2307&lt;$R$11,W2307,Y2307)</f>
        <v>3.5535001244763318E-3</v>
      </c>
      <c r="AP2307" s="1">
        <v>1.1517864866237269E-2</v>
      </c>
      <c r="AQ2307" s="1">
        <v>2306</v>
      </c>
      <c r="AR2307" s="1">
        <v>-3.3139971753016742E-3</v>
      </c>
    </row>
    <row r="2308" spans="1:44" x14ac:dyDescent="0.3">
      <c r="A2308" s="4">
        <v>39520</v>
      </c>
      <c r="B2308" s="1">
        <v>6500.5600590000004</v>
      </c>
      <c r="C2308" s="1">
        <f t="shared" ref="C2308:C2371" si="318">(B2308-B2307)/B2307</f>
        <v>7.5419888310598671E-3</v>
      </c>
      <c r="D2308" s="1">
        <f t="shared" si="311"/>
        <v>7.7590223481330987E-3</v>
      </c>
      <c r="V2308" s="1">
        <f t="shared" ca="1" si="312"/>
        <v>0.38627887143335815</v>
      </c>
      <c r="W2308" s="1">
        <f t="shared" ca="1" si="313"/>
        <v>-8.6709265511153294E-3</v>
      </c>
      <c r="X2308" s="1">
        <f t="shared" ca="1" si="314"/>
        <v>0.63343923770842891</v>
      </c>
      <c r="Y2308" s="1">
        <f t="shared" ca="1" si="315"/>
        <v>2.7278093268371037E-3</v>
      </c>
      <c r="Z2308" s="1">
        <f t="shared" ca="1" si="316"/>
        <v>0.91987454535783042</v>
      </c>
      <c r="AA2308" s="1">
        <f t="shared" ca="1" si="317"/>
        <v>2.7278093268371037E-3</v>
      </c>
      <c r="AP2308" s="1">
        <v>-1.3476096505136332E-2</v>
      </c>
      <c r="AQ2308" s="1">
        <v>2307</v>
      </c>
      <c r="AR2308" s="1">
        <v>-3.3111061083746693E-3</v>
      </c>
    </row>
    <row r="2309" spans="1:44" x14ac:dyDescent="0.3">
      <c r="A2309" s="4">
        <v>39519</v>
      </c>
      <c r="B2309" s="1">
        <v>6599.3701170000004</v>
      </c>
      <c r="C2309" s="1">
        <f t="shared" si="318"/>
        <v>1.5200237687704751E-2</v>
      </c>
      <c r="D2309" s="1">
        <f t="shared" si="311"/>
        <v>1.5417271204777983E-2</v>
      </c>
      <c r="V2309" s="1">
        <f t="shared" ca="1" si="312"/>
        <v>0.25648267887745213</v>
      </c>
      <c r="W2309" s="1">
        <f t="shared" ca="1" si="313"/>
        <v>-1.9626819834852854E-2</v>
      </c>
      <c r="X2309" s="1">
        <f t="shared" ca="1" si="314"/>
        <v>0.42294598119123106</v>
      </c>
      <c r="Y2309" s="1">
        <f t="shared" ca="1" si="315"/>
        <v>-1.554900901731841E-3</v>
      </c>
      <c r="Z2309" s="1">
        <f t="shared" ca="1" si="316"/>
        <v>0.8366238557478487</v>
      </c>
      <c r="AA2309" s="1">
        <f t="shared" ca="1" si="317"/>
        <v>-1.554900901731841E-3</v>
      </c>
      <c r="AP2309" s="1">
        <v>-6.536967077530975E-3</v>
      </c>
      <c r="AQ2309" s="1">
        <v>2308</v>
      </c>
      <c r="AR2309" s="1">
        <v>-3.3109152944640905E-3</v>
      </c>
    </row>
    <row r="2310" spans="1:44" x14ac:dyDescent="0.3">
      <c r="A2310" s="4">
        <v>39518</v>
      </c>
      <c r="B2310" s="1">
        <v>6524.5698240000002</v>
      </c>
      <c r="C2310" s="1">
        <f t="shared" si="318"/>
        <v>-1.1334459452018674E-2</v>
      </c>
      <c r="D2310" s="1">
        <f t="shared" si="311"/>
        <v>-1.1117425934945442E-2</v>
      </c>
      <c r="V2310" s="1">
        <f t="shared" ca="1" si="312"/>
        <v>0.59042471516159578</v>
      </c>
      <c r="W2310" s="1">
        <f t="shared" ca="1" si="313"/>
        <v>6.8591290916723618E-3</v>
      </c>
      <c r="X2310" s="1">
        <f t="shared" ca="1" si="314"/>
        <v>0.89593926539848245</v>
      </c>
      <c r="Y2310" s="1">
        <f t="shared" ca="1" si="315"/>
        <v>1.0069981758046817E-2</v>
      </c>
      <c r="Z2310" s="1">
        <f t="shared" ca="1" si="316"/>
        <v>0.20151860414006517</v>
      </c>
      <c r="AA2310" s="1">
        <f t="shared" ca="1" si="317"/>
        <v>1.0069981758046817E-2</v>
      </c>
      <c r="AP2310" s="1">
        <v>-3.5482351166629808E-3</v>
      </c>
      <c r="AQ2310" s="1">
        <v>2309</v>
      </c>
      <c r="AR2310" s="1">
        <v>-3.3102646296068973E-3</v>
      </c>
    </row>
    <row r="2311" spans="1:44" x14ac:dyDescent="0.3">
      <c r="A2311" s="4">
        <v>39517</v>
      </c>
      <c r="B2311" s="1">
        <v>6448.080078</v>
      </c>
      <c r="C2311" s="1">
        <f t="shared" si="318"/>
        <v>-1.1723339325550636E-2</v>
      </c>
      <c r="D2311" s="1">
        <f t="shared" si="311"/>
        <v>-1.1506305808477404E-2</v>
      </c>
      <c r="V2311" s="1">
        <f t="shared" ca="1" si="312"/>
        <v>0.4783690404990093</v>
      </c>
      <c r="W2311" s="1">
        <f t="shared" ca="1" si="313"/>
        <v>-1.6274210781395155E-3</v>
      </c>
      <c r="X2311" s="1">
        <f t="shared" ca="1" si="314"/>
        <v>0.52273301587334509</v>
      </c>
      <c r="Y2311" s="1">
        <f t="shared" ca="1" si="315"/>
        <v>4.5611274961248753E-4</v>
      </c>
      <c r="Z2311" s="1">
        <f t="shared" ca="1" si="316"/>
        <v>0.66807928472595279</v>
      </c>
      <c r="AA2311" s="1">
        <f t="shared" ca="1" si="317"/>
        <v>4.5611274961248753E-4</v>
      </c>
      <c r="AP2311" s="1">
        <v>7.2781041976166527E-3</v>
      </c>
      <c r="AQ2311" s="1">
        <v>2310</v>
      </c>
      <c r="AR2311" s="1">
        <v>-3.3101953018656533E-3</v>
      </c>
    </row>
    <row r="2312" spans="1:44" x14ac:dyDescent="0.3">
      <c r="A2312" s="4">
        <v>39514</v>
      </c>
      <c r="B2312" s="1">
        <v>6513.9902339999999</v>
      </c>
      <c r="C2312" s="1">
        <f t="shared" si="318"/>
        <v>1.022167144370255E-2</v>
      </c>
      <c r="D2312" s="1">
        <f t="shared" si="311"/>
        <v>1.0438704960775782E-2</v>
      </c>
      <c r="V2312" s="1">
        <f t="shared" ca="1" si="312"/>
        <v>0.5542309476632683</v>
      </c>
      <c r="W2312" s="1">
        <f t="shared" ca="1" si="313"/>
        <v>4.0907464500925892E-3</v>
      </c>
      <c r="X2312" s="1">
        <f t="shared" ca="1" si="314"/>
        <v>0.61078225379718221</v>
      </c>
      <c r="Y2312" s="1">
        <f t="shared" ca="1" si="315"/>
        <v>2.2508675066965308E-3</v>
      </c>
      <c r="Z2312" s="1">
        <f t="shared" ca="1" si="316"/>
        <v>0.81382544426306402</v>
      </c>
      <c r="AA2312" s="1">
        <f t="shared" ca="1" si="317"/>
        <v>2.2508675066965308E-3</v>
      </c>
      <c r="AP2312" s="1">
        <v>-1.093602795237498E-2</v>
      </c>
      <c r="AQ2312" s="1">
        <v>2311</v>
      </c>
      <c r="AR2312" s="1">
        <v>-3.3065401654466184E-3</v>
      </c>
    </row>
    <row r="2313" spans="1:44" x14ac:dyDescent="0.3">
      <c r="A2313" s="4">
        <v>39513</v>
      </c>
      <c r="B2313" s="1">
        <v>6591.3100590000004</v>
      </c>
      <c r="C2313" s="1">
        <f t="shared" si="318"/>
        <v>1.1869809782094386E-2</v>
      </c>
      <c r="D2313" s="1">
        <f t="shared" si="311"/>
        <v>1.2086843299167618E-2</v>
      </c>
      <c r="V2313" s="1">
        <f t="shared" ca="1" si="312"/>
        <v>0.82013595678223117</v>
      </c>
      <c r="W2313" s="1">
        <f t="shared" ca="1" si="313"/>
        <v>2.7476500161578266E-2</v>
      </c>
      <c r="X2313" s="1">
        <f t="shared" ca="1" si="314"/>
        <v>0.16731003600517191</v>
      </c>
      <c r="Y2313" s="1">
        <f t="shared" ca="1" si="315"/>
        <v>-7.7187980209188437E-3</v>
      </c>
      <c r="Z2313" s="1">
        <f t="shared" ca="1" si="316"/>
        <v>0.40878698681430226</v>
      </c>
      <c r="AA2313" s="1">
        <f t="shared" ca="1" si="317"/>
        <v>-7.7187980209188437E-3</v>
      </c>
      <c r="AP2313" s="1">
        <v>-1.0877109728375418E-2</v>
      </c>
      <c r="AQ2313" s="1">
        <v>2312</v>
      </c>
      <c r="AR2313" s="1">
        <v>-3.3055388864727327E-3</v>
      </c>
    </row>
    <row r="2314" spans="1:44" x14ac:dyDescent="0.3">
      <c r="A2314" s="4">
        <v>39512</v>
      </c>
      <c r="B2314" s="1">
        <v>6683.7099609999996</v>
      </c>
      <c r="C2314" s="1">
        <f t="shared" si="318"/>
        <v>1.4018442642344402E-2</v>
      </c>
      <c r="D2314" s="1">
        <f t="shared" si="311"/>
        <v>1.4235476159417634E-2</v>
      </c>
      <c r="V2314" s="1">
        <f t="shared" ca="1" si="312"/>
        <v>9.177399963805899E-2</v>
      </c>
      <c r="W2314" s="1">
        <f t="shared" ca="1" si="313"/>
        <v>-3.9897293349211868E-2</v>
      </c>
      <c r="X2314" s="1">
        <f t="shared" ca="1" si="314"/>
        <v>0.51142766959803654</v>
      </c>
      <c r="Y2314" s="1">
        <f t="shared" ca="1" si="315"/>
        <v>2.2919070556632503E-4</v>
      </c>
      <c r="Z2314" s="1">
        <f t="shared" ca="1" si="316"/>
        <v>0.31596313041064272</v>
      </c>
      <c r="AA2314" s="1">
        <f t="shared" ca="1" si="317"/>
        <v>2.2919070556632503E-4</v>
      </c>
      <c r="AP2314" s="1">
        <v>-6.8254113853264157E-3</v>
      </c>
      <c r="AQ2314" s="1">
        <v>2313</v>
      </c>
      <c r="AR2314" s="1">
        <v>-3.298183315985252E-3</v>
      </c>
    </row>
    <row r="2315" spans="1:44" x14ac:dyDescent="0.3">
      <c r="A2315" s="4">
        <v>39511</v>
      </c>
      <c r="B2315" s="1">
        <v>6545.0400390000004</v>
      </c>
      <c r="C2315" s="1">
        <f t="shared" si="318"/>
        <v>-2.0747447571655503E-2</v>
      </c>
      <c r="D2315" s="1">
        <f t="shared" si="311"/>
        <v>-2.0530414054582273E-2</v>
      </c>
      <c r="V2315" s="1">
        <f t="shared" ca="1" si="312"/>
        <v>0.46689754217566515</v>
      </c>
      <c r="W2315" s="1">
        <f t="shared" ca="1" si="313"/>
        <v>-2.4921300158831576E-3</v>
      </c>
      <c r="X2315" s="1">
        <f t="shared" ca="1" si="314"/>
        <v>5.2316427011874E-2</v>
      </c>
      <c r="Y2315" s="1">
        <f t="shared" ca="1" si="315"/>
        <v>-1.2982374250999157E-2</v>
      </c>
      <c r="Z2315" s="1">
        <f t="shared" ca="1" si="316"/>
        <v>0.20086701646931993</v>
      </c>
      <c r="AA2315" s="1">
        <f t="shared" ca="1" si="317"/>
        <v>-1.2982374250999157E-2</v>
      </c>
      <c r="AP2315" s="1">
        <v>1.2952229950385242E-3</v>
      </c>
      <c r="AQ2315" s="1">
        <v>2314</v>
      </c>
      <c r="AR2315" s="1">
        <v>-3.2950263526847789E-3</v>
      </c>
    </row>
    <row r="2316" spans="1:44" x14ac:dyDescent="0.3">
      <c r="A2316" s="4">
        <v>39510</v>
      </c>
      <c r="B2316" s="1">
        <v>6689.9501950000003</v>
      </c>
      <c r="C2316" s="1">
        <f t="shared" si="318"/>
        <v>2.2140453707925729E-2</v>
      </c>
      <c r="D2316" s="1">
        <f t="shared" si="311"/>
        <v>2.2357487224998959E-2</v>
      </c>
      <c r="V2316" s="1">
        <f t="shared" ca="1" si="312"/>
        <v>0.90819382906221102</v>
      </c>
      <c r="W2316" s="1">
        <f t="shared" ca="1" si="313"/>
        <v>3.9891436243549468E-2</v>
      </c>
      <c r="X2316" s="1">
        <f t="shared" ca="1" si="314"/>
        <v>0.71630423893296724</v>
      </c>
      <c r="Y2316" s="1">
        <f t="shared" ca="1" si="315"/>
        <v>4.5751787683416621E-3</v>
      </c>
      <c r="Z2316" s="1">
        <f t="shared" ca="1" si="316"/>
        <v>0.39344906410451119</v>
      </c>
      <c r="AA2316" s="1">
        <f t="shared" ca="1" si="317"/>
        <v>4.5751787683416621E-3</v>
      </c>
      <c r="AP2316" s="1">
        <v>-4.1877714856494485E-3</v>
      </c>
      <c r="AQ2316" s="1">
        <v>2315</v>
      </c>
      <c r="AR2316" s="1">
        <v>-3.28676536160924E-3</v>
      </c>
    </row>
    <row r="2317" spans="1:44" x14ac:dyDescent="0.3">
      <c r="A2317" s="4">
        <v>39507</v>
      </c>
      <c r="B2317" s="1">
        <v>6748.1298829999996</v>
      </c>
      <c r="C2317" s="1">
        <f t="shared" si="318"/>
        <v>8.6965801394877588E-3</v>
      </c>
      <c r="D2317" s="1">
        <f t="shared" si="311"/>
        <v>8.9136136565609904E-3</v>
      </c>
      <c r="V2317" s="1">
        <f t="shared" ca="1" si="312"/>
        <v>0.23203275069741702</v>
      </c>
      <c r="W2317" s="1">
        <f t="shared" ca="1" si="313"/>
        <v>-2.1965066146663818E-2</v>
      </c>
      <c r="X2317" s="1">
        <f t="shared" ca="1" si="314"/>
        <v>0.28050789677338117</v>
      </c>
      <c r="Y2317" s="1">
        <f t="shared" ca="1" si="315"/>
        <v>-4.65066697036161E-3</v>
      </c>
      <c r="Z2317" s="1">
        <f t="shared" ca="1" si="316"/>
        <v>0.75823936185031648</v>
      </c>
      <c r="AA2317" s="1">
        <f t="shared" ca="1" si="317"/>
        <v>-4.65066697036161E-3</v>
      </c>
      <c r="AP2317" s="1">
        <v>-1.0816426769759876E-2</v>
      </c>
      <c r="AQ2317" s="1">
        <v>2316</v>
      </c>
      <c r="AR2317" s="1">
        <v>-3.2847437076876781E-3</v>
      </c>
    </row>
    <row r="2318" spans="1:44" x14ac:dyDescent="0.3">
      <c r="A2318" s="4">
        <v>39506</v>
      </c>
      <c r="B2318" s="1">
        <v>6862.5200199999999</v>
      </c>
      <c r="C2318" s="1">
        <f t="shared" si="318"/>
        <v>1.6951383417822742E-2</v>
      </c>
      <c r="D2318" s="1">
        <f t="shared" si="311"/>
        <v>1.7168416934895972E-2</v>
      </c>
      <c r="V2318" s="1">
        <f t="shared" ca="1" si="312"/>
        <v>0.18820494732645865</v>
      </c>
      <c r="W2318" s="1">
        <f t="shared" ca="1" si="313"/>
        <v>-2.6535915599100499E-2</v>
      </c>
      <c r="X2318" s="1">
        <f t="shared" ca="1" si="314"/>
        <v>6.8359913229332214E-2</v>
      </c>
      <c r="Y2318" s="1">
        <f t="shared" ca="1" si="315"/>
        <v>-1.190494250789974E-2</v>
      </c>
      <c r="Z2318" s="1">
        <f t="shared" ca="1" si="316"/>
        <v>0.94348113543059131</v>
      </c>
      <c r="AA2318" s="1">
        <f t="shared" ca="1" si="317"/>
        <v>-1.190494250789974E-2</v>
      </c>
      <c r="AP2318" s="1">
        <v>5.5311496789422166E-3</v>
      </c>
      <c r="AQ2318" s="1">
        <v>2317</v>
      </c>
      <c r="AR2318" s="1">
        <v>-3.2838943692618909E-3</v>
      </c>
    </row>
    <row r="2319" spans="1:44" x14ac:dyDescent="0.3">
      <c r="A2319" s="4">
        <v>39505</v>
      </c>
      <c r="B2319" s="1">
        <v>6997.8500979999999</v>
      </c>
      <c r="C2319" s="1">
        <f t="shared" si="318"/>
        <v>1.9720172415613579E-2</v>
      </c>
      <c r="D2319" s="1">
        <f t="shared" si="311"/>
        <v>1.9937205932686809E-2</v>
      </c>
      <c r="V2319" s="1">
        <f t="shared" ca="1" si="312"/>
        <v>0.11488525194352772</v>
      </c>
      <c r="W2319" s="1">
        <f t="shared" ca="1" si="313"/>
        <v>-3.6028507217623906E-2</v>
      </c>
      <c r="X2319" s="1">
        <f t="shared" ca="1" si="314"/>
        <v>0.40141409501645819</v>
      </c>
      <c r="Y2319" s="1">
        <f t="shared" ca="1" si="315"/>
        <v>-1.9975086435423811E-3</v>
      </c>
      <c r="Z2319" s="1">
        <f t="shared" ca="1" si="316"/>
        <v>0.92459826935960887</v>
      </c>
      <c r="AA2319" s="1">
        <f t="shared" ca="1" si="317"/>
        <v>-1.9975086435423811E-3</v>
      </c>
      <c r="AP2319" s="1">
        <v>-5.8115528832631009E-3</v>
      </c>
      <c r="AQ2319" s="1">
        <v>2318</v>
      </c>
      <c r="AR2319" s="1">
        <v>-3.2803139607764944E-3</v>
      </c>
    </row>
    <row r="2320" spans="1:44" x14ac:dyDescent="0.3">
      <c r="A2320" s="4">
        <v>39504</v>
      </c>
      <c r="B2320" s="1">
        <v>6985.9702150000003</v>
      </c>
      <c r="C2320" s="1">
        <f t="shared" si="318"/>
        <v>-1.6976475394056959E-3</v>
      </c>
      <c r="D2320" s="1">
        <f t="shared" si="311"/>
        <v>-1.4806140223324645E-3</v>
      </c>
      <c r="V2320" s="1">
        <f t="shared" ca="1" si="312"/>
        <v>0.94105168518463345</v>
      </c>
      <c r="W2320" s="1">
        <f t="shared" ca="1" si="313"/>
        <v>4.6909902976803357E-2</v>
      </c>
      <c r="X2320" s="1">
        <f t="shared" ca="1" si="314"/>
        <v>0.95648064675002575</v>
      </c>
      <c r="Y2320" s="1">
        <f t="shared" ca="1" si="315"/>
        <v>1.3689838099680446E-2</v>
      </c>
      <c r="Z2320" s="1">
        <f t="shared" ca="1" si="316"/>
        <v>0.59917391081307281</v>
      </c>
      <c r="AA2320" s="1">
        <f t="shared" ca="1" si="317"/>
        <v>1.3689838099680446E-2</v>
      </c>
      <c r="AP2320" s="1">
        <v>1.0266388512212756E-2</v>
      </c>
      <c r="AQ2320" s="1">
        <v>2319</v>
      </c>
      <c r="AR2320" s="1">
        <v>-3.2790893554647126E-3</v>
      </c>
    </row>
    <row r="2321" spans="1:44" x14ac:dyDescent="0.3">
      <c r="A2321" s="4">
        <v>39503</v>
      </c>
      <c r="B2321" s="1">
        <v>6882.5600590000004</v>
      </c>
      <c r="C2321" s="1">
        <f t="shared" si="318"/>
        <v>-1.4802547508427921E-2</v>
      </c>
      <c r="D2321" s="1">
        <f t="shared" si="311"/>
        <v>-1.4585513991354689E-2</v>
      </c>
      <c r="V2321" s="1">
        <f t="shared" ca="1" si="312"/>
        <v>0.12915729178025781</v>
      </c>
      <c r="W2321" s="1">
        <f t="shared" ca="1" si="313"/>
        <v>-3.3911510706311494E-2</v>
      </c>
      <c r="X2321" s="1">
        <f t="shared" ca="1" si="314"/>
        <v>0.63941347018654848</v>
      </c>
      <c r="Y2321" s="1">
        <f t="shared" ca="1" si="315"/>
        <v>2.8551317178289043E-3</v>
      </c>
      <c r="Z2321" s="1">
        <f t="shared" ca="1" si="316"/>
        <v>0.48391604045780912</v>
      </c>
      <c r="AA2321" s="1">
        <f t="shared" ca="1" si="317"/>
        <v>2.8551317178289043E-3</v>
      </c>
      <c r="AP2321" s="1">
        <v>7.9578896039870922E-3</v>
      </c>
      <c r="AQ2321" s="1">
        <v>2320</v>
      </c>
      <c r="AR2321" s="1">
        <v>-3.2787509965056336E-3</v>
      </c>
    </row>
    <row r="2322" spans="1:44" x14ac:dyDescent="0.3">
      <c r="A2322" s="4">
        <v>39500</v>
      </c>
      <c r="B2322" s="1">
        <v>6806.2900390000004</v>
      </c>
      <c r="C2322" s="1">
        <f t="shared" si="318"/>
        <v>-1.1081635226744619E-2</v>
      </c>
      <c r="D2322" s="1">
        <f t="shared" si="311"/>
        <v>-1.0864601709671387E-2</v>
      </c>
      <c r="V2322" s="1">
        <f t="shared" ca="1" si="312"/>
        <v>0.21271483041634853</v>
      </c>
      <c r="W2322" s="1">
        <f t="shared" ca="1" si="313"/>
        <v>-2.3911103915608172E-2</v>
      </c>
      <c r="X2322" s="1">
        <f t="shared" ca="1" si="314"/>
        <v>9.4690607965301377E-2</v>
      </c>
      <c r="Y2322" s="1">
        <f t="shared" ca="1" si="315"/>
        <v>-1.0499294676891093E-2</v>
      </c>
      <c r="Z2322" s="1">
        <f t="shared" ca="1" si="316"/>
        <v>0.13161784032834523</v>
      </c>
      <c r="AA2322" s="1">
        <f t="shared" ca="1" si="317"/>
        <v>-1.0499294676891093E-2</v>
      </c>
      <c r="AP2322" s="1">
        <v>1.0756704692573532E-2</v>
      </c>
      <c r="AQ2322" s="1">
        <v>2321</v>
      </c>
      <c r="AR2322" s="1">
        <v>-3.2765684603631691E-3</v>
      </c>
    </row>
    <row r="2323" spans="1:44" x14ac:dyDescent="0.3">
      <c r="A2323" s="4">
        <v>39499</v>
      </c>
      <c r="B2323" s="1">
        <v>6904.8500979999999</v>
      </c>
      <c r="C2323" s="1">
        <f t="shared" si="318"/>
        <v>1.4480731563781579E-2</v>
      </c>
      <c r="D2323" s="1">
        <f t="shared" si="311"/>
        <v>1.469776508085481E-2</v>
      </c>
      <c r="V2323" s="1">
        <f t="shared" ca="1" si="312"/>
        <v>0.42672481048267741</v>
      </c>
      <c r="W2323" s="1">
        <f t="shared" ca="1" si="313"/>
        <v>-5.5415631852289886E-3</v>
      </c>
      <c r="X2323" s="1">
        <f t="shared" ca="1" si="314"/>
        <v>0.98626192657336509</v>
      </c>
      <c r="Y2323" s="1">
        <f t="shared" ca="1" si="315"/>
        <v>1.7637486788046504E-2</v>
      </c>
      <c r="Z2323" s="1">
        <f t="shared" ca="1" si="316"/>
        <v>0.45986278558577853</v>
      </c>
      <c r="AA2323" s="1">
        <f t="shared" ca="1" si="317"/>
        <v>1.7637486788046504E-2</v>
      </c>
      <c r="AP2323" s="1">
        <v>1.7664165212730377E-2</v>
      </c>
      <c r="AQ2323" s="1">
        <v>2322</v>
      </c>
      <c r="AR2323" s="1">
        <v>-3.2712630209047341E-3</v>
      </c>
    </row>
    <row r="2324" spans="1:44" x14ac:dyDescent="0.3">
      <c r="A2324" s="4">
        <v>39498</v>
      </c>
      <c r="B2324" s="1">
        <v>6899.6801759999998</v>
      </c>
      <c r="C2324" s="1">
        <f t="shared" si="318"/>
        <v>-7.4873776064994057E-4</v>
      </c>
      <c r="D2324" s="1">
        <f t="shared" si="311"/>
        <v>-5.3170424357670929E-4</v>
      </c>
      <c r="V2324" s="1">
        <f t="shared" ca="1" si="312"/>
        <v>0.35128773932781199</v>
      </c>
      <c r="W2324" s="1">
        <f t="shared" ca="1" si="313"/>
        <v>-1.1455384758435331E-2</v>
      </c>
      <c r="X2324" s="1">
        <f t="shared" ca="1" si="314"/>
        <v>0.32809035874476966</v>
      </c>
      <c r="Y2324" s="1">
        <f t="shared" ca="1" si="315"/>
        <v>-3.5615392116882544E-3</v>
      </c>
      <c r="Z2324" s="1">
        <f t="shared" ca="1" si="316"/>
        <v>0.25738137211907097</v>
      </c>
      <c r="AA2324" s="1">
        <f t="shared" ca="1" si="317"/>
        <v>-3.5615392116882544E-3</v>
      </c>
      <c r="AP2324" s="1">
        <v>-1.5160273525365903E-3</v>
      </c>
      <c r="AQ2324" s="1">
        <v>2323</v>
      </c>
      <c r="AR2324" s="1">
        <v>-3.2692464456617531E-3</v>
      </c>
    </row>
    <row r="2325" spans="1:44" x14ac:dyDescent="0.3">
      <c r="A2325" s="4">
        <v>39497</v>
      </c>
      <c r="B2325" s="1">
        <v>7002.2900390000004</v>
      </c>
      <c r="C2325" s="1">
        <f t="shared" si="318"/>
        <v>1.4871683959630622E-2</v>
      </c>
      <c r="D2325" s="1">
        <f t="shared" si="311"/>
        <v>1.5088717476703853E-2</v>
      </c>
      <c r="V2325" s="1">
        <f t="shared" ca="1" si="312"/>
        <v>0.4436520139365826</v>
      </c>
      <c r="W2325" s="1">
        <f t="shared" ca="1" si="313"/>
        <v>-4.2514917147224805E-3</v>
      </c>
      <c r="X2325" s="1">
        <f t="shared" ca="1" si="314"/>
        <v>0.5919430509944249</v>
      </c>
      <c r="Y2325" s="1">
        <f t="shared" ca="1" si="315"/>
        <v>1.8603686739519928E-3</v>
      </c>
      <c r="Z2325" s="1">
        <f t="shared" ca="1" si="316"/>
        <v>0.49024321769318169</v>
      </c>
      <c r="AA2325" s="1">
        <f t="shared" ca="1" si="317"/>
        <v>1.8603686739519928E-3</v>
      </c>
      <c r="AP2325" s="1">
        <v>-4.0864885383153429E-3</v>
      </c>
      <c r="AQ2325" s="1">
        <v>2324</v>
      </c>
      <c r="AR2325" s="1">
        <v>-3.2652710841262773E-3</v>
      </c>
    </row>
    <row r="2326" spans="1:44" x14ac:dyDescent="0.3">
      <c r="A2326" s="4">
        <v>39496</v>
      </c>
      <c r="B2326" s="1">
        <v>6967.5498049999997</v>
      </c>
      <c r="C2326" s="1">
        <f t="shared" si="318"/>
        <v>-4.9612675005621517E-3</v>
      </c>
      <c r="D2326" s="1">
        <f t="shared" si="311"/>
        <v>-4.7442339834889201E-3</v>
      </c>
      <c r="V2326" s="1">
        <f t="shared" ca="1" si="312"/>
        <v>0.44588787756298198</v>
      </c>
      <c r="W2326" s="1">
        <f t="shared" ca="1" si="313"/>
        <v>-4.0817276557305734E-3</v>
      </c>
      <c r="X2326" s="1">
        <f t="shared" ca="1" si="314"/>
        <v>0.94802675881329324</v>
      </c>
      <c r="Y2326" s="1">
        <f t="shared" ca="1" si="315"/>
        <v>1.3008119325671889E-2</v>
      </c>
      <c r="Z2326" s="1">
        <f t="shared" ca="1" si="316"/>
        <v>0.16972063992787523</v>
      </c>
      <c r="AA2326" s="1">
        <f t="shared" ca="1" si="317"/>
        <v>1.3008119325671889E-2</v>
      </c>
      <c r="AP2326" s="1">
        <v>-3.8627346790772983E-3</v>
      </c>
      <c r="AQ2326" s="1">
        <v>2325</v>
      </c>
      <c r="AR2326" s="1">
        <v>-3.2641376041594827E-3</v>
      </c>
    </row>
    <row r="2327" spans="1:44" x14ac:dyDescent="0.3">
      <c r="A2327" s="4">
        <v>39493</v>
      </c>
      <c r="B2327" s="1">
        <v>6832.4301759999998</v>
      </c>
      <c r="C2327" s="1">
        <f t="shared" si="318"/>
        <v>-1.9392703716740754E-2</v>
      </c>
      <c r="D2327" s="1">
        <f t="shared" si="311"/>
        <v>-1.9175670199667524E-2</v>
      </c>
      <c r="V2327" s="1">
        <f t="shared" ca="1" si="312"/>
        <v>0.64575053671365945</v>
      </c>
      <c r="W2327" s="1">
        <f t="shared" ca="1" si="313"/>
        <v>1.1216185097937082E-2</v>
      </c>
      <c r="X2327" s="1">
        <f t="shared" ca="1" si="314"/>
        <v>0.93620233863295099</v>
      </c>
      <c r="Y2327" s="1">
        <f t="shared" ca="1" si="315"/>
        <v>1.2189226986640303E-2</v>
      </c>
      <c r="Z2327" s="1">
        <f t="shared" ca="1" si="316"/>
        <v>0.7827691119197776</v>
      </c>
      <c r="AA2327" s="1">
        <f t="shared" ca="1" si="317"/>
        <v>1.2189226986640303E-2</v>
      </c>
      <c r="AP2327" s="1">
        <v>-4.4206690624621599E-3</v>
      </c>
      <c r="AQ2327" s="1">
        <v>2326</v>
      </c>
      <c r="AR2327" s="1">
        <v>-3.2599709586392995E-3</v>
      </c>
    </row>
    <row r="2328" spans="1:44" x14ac:dyDescent="0.3">
      <c r="A2328" s="4">
        <v>39492</v>
      </c>
      <c r="B2328" s="1">
        <v>6962.2797849999997</v>
      </c>
      <c r="C2328" s="1">
        <f t="shared" si="318"/>
        <v>1.900489366962246E-2</v>
      </c>
      <c r="D2328" s="1">
        <f t="shared" si="311"/>
        <v>1.922192718669569E-2</v>
      </c>
      <c r="V2328" s="1">
        <f t="shared" ca="1" si="312"/>
        <v>0.82879976119755983</v>
      </c>
      <c r="W2328" s="1">
        <f t="shared" ca="1" si="313"/>
        <v>2.8482987378435916E-2</v>
      </c>
      <c r="X2328" s="1">
        <f t="shared" ca="1" si="314"/>
        <v>0.44577763345587995</v>
      </c>
      <c r="Y2328" s="1">
        <f t="shared" ca="1" si="315"/>
        <v>-1.0906920356492126E-3</v>
      </c>
      <c r="Z2328" s="1">
        <f t="shared" ca="1" si="316"/>
        <v>0.43663323654013297</v>
      </c>
      <c r="AA2328" s="1">
        <f t="shared" ca="1" si="317"/>
        <v>-1.0906920356492126E-3</v>
      </c>
      <c r="AP2328" s="1">
        <v>3.4999006398823223E-3</v>
      </c>
      <c r="AQ2328" s="1">
        <v>2327</v>
      </c>
      <c r="AR2328" s="1">
        <v>-3.2544995501984576E-3</v>
      </c>
    </row>
    <row r="2329" spans="1:44" x14ac:dyDescent="0.3">
      <c r="A2329" s="4">
        <v>39491</v>
      </c>
      <c r="B2329" s="1">
        <v>6973.669922</v>
      </c>
      <c r="C2329" s="1">
        <f t="shared" si="318"/>
        <v>1.6359780634699562E-3</v>
      </c>
      <c r="D2329" s="1">
        <f t="shared" si="311"/>
        <v>1.8530115805431876E-3</v>
      </c>
      <c r="V2329" s="1">
        <f t="shared" ca="1" si="312"/>
        <v>0.56406816138089033</v>
      </c>
      <c r="W2329" s="1">
        <f t="shared" ca="1" si="313"/>
        <v>4.8387503477065157E-3</v>
      </c>
      <c r="X2329" s="1">
        <f t="shared" ca="1" si="314"/>
        <v>0.11433169300182122</v>
      </c>
      <c r="Y2329" s="1">
        <f t="shared" ca="1" si="315"/>
        <v>-9.6304725029770916E-3</v>
      </c>
      <c r="Z2329" s="1">
        <f t="shared" ca="1" si="316"/>
        <v>0.70177926063564278</v>
      </c>
      <c r="AA2329" s="1">
        <f t="shared" ca="1" si="317"/>
        <v>-9.6304725029770916E-3</v>
      </c>
      <c r="AP2329" s="1">
        <v>-1.8588465350925941E-3</v>
      </c>
      <c r="AQ2329" s="1">
        <v>2328</v>
      </c>
      <c r="AR2329" s="1">
        <v>-3.2497579225621606E-3</v>
      </c>
    </row>
    <row r="2330" spans="1:44" x14ac:dyDescent="0.3">
      <c r="A2330" s="4">
        <v>39490</v>
      </c>
      <c r="B2330" s="1">
        <v>6967.8398440000001</v>
      </c>
      <c r="C2330" s="1">
        <f t="shared" si="318"/>
        <v>-8.3601289782983187E-4</v>
      </c>
      <c r="D2330" s="1">
        <f t="shared" si="311"/>
        <v>-6.1897938075660059E-4</v>
      </c>
      <c r="V2330" s="1">
        <f t="shared" ca="1" si="312"/>
        <v>0.90415727183654471</v>
      </c>
      <c r="W2330" s="1">
        <f t="shared" ca="1" si="313"/>
        <v>3.9168278978472894E-2</v>
      </c>
      <c r="X2330" s="1">
        <f t="shared" ca="1" si="314"/>
        <v>0.22929482238541332</v>
      </c>
      <c r="Y2330" s="1">
        <f t="shared" ca="1" si="315"/>
        <v>-5.9293695806514682E-3</v>
      </c>
      <c r="Z2330" s="1">
        <f t="shared" ca="1" si="316"/>
        <v>0.99323269954175297</v>
      </c>
      <c r="AA2330" s="1">
        <f t="shared" ca="1" si="317"/>
        <v>-5.9293695806514682E-3</v>
      </c>
      <c r="AP2330" s="1">
        <v>-8.9297730827557105E-3</v>
      </c>
      <c r="AQ2330" s="1">
        <v>2329</v>
      </c>
      <c r="AR2330" s="1">
        <v>-3.2412180719712256E-3</v>
      </c>
    </row>
    <row r="2331" spans="1:44" x14ac:dyDescent="0.3">
      <c r="A2331" s="4">
        <v>39489</v>
      </c>
      <c r="B2331" s="1">
        <v>6743.5400390000004</v>
      </c>
      <c r="C2331" s="1">
        <f t="shared" si="318"/>
        <v>-3.2190723383681674E-2</v>
      </c>
      <c r="D2331" s="1">
        <f t="shared" si="311"/>
        <v>-3.1973689866608444E-2</v>
      </c>
      <c r="V2331" s="1">
        <f t="shared" ca="1" si="312"/>
        <v>0.34241263649948483</v>
      </c>
      <c r="W2331" s="1">
        <f t="shared" ca="1" si="313"/>
        <v>-1.2176624590429159E-2</v>
      </c>
      <c r="X2331" s="1">
        <f t="shared" ca="1" si="314"/>
        <v>0.57339912182693076</v>
      </c>
      <c r="Y2331" s="1">
        <f t="shared" ca="1" si="315"/>
        <v>1.480278237234855E-3</v>
      </c>
      <c r="Z2331" s="1">
        <f t="shared" ca="1" si="316"/>
        <v>0.29404112515098035</v>
      </c>
      <c r="AA2331" s="1">
        <f t="shared" ca="1" si="317"/>
        <v>1.480278237234855E-3</v>
      </c>
      <c r="AP2331" s="1">
        <v>-5.6462105870168098E-3</v>
      </c>
      <c r="AQ2331" s="1">
        <v>2330</v>
      </c>
      <c r="AR2331" s="1">
        <v>-3.2409746795151496E-3</v>
      </c>
    </row>
    <row r="2332" spans="1:44" x14ac:dyDescent="0.3">
      <c r="A2332" s="4">
        <v>39486</v>
      </c>
      <c r="B2332" s="1">
        <v>6767.2797849999997</v>
      </c>
      <c r="C2332" s="1">
        <f t="shared" si="318"/>
        <v>3.5203685101155941E-3</v>
      </c>
      <c r="D2332" s="1">
        <f t="shared" si="311"/>
        <v>3.7374020271888253E-3</v>
      </c>
      <c r="V2332" s="1">
        <f t="shared" ca="1" si="312"/>
        <v>0.49556415079271265</v>
      </c>
      <c r="W2332" s="1">
        <f t="shared" ca="1" si="313"/>
        <v>-3.3357762502345242E-4</v>
      </c>
      <c r="X2332" s="1">
        <f t="shared" ca="1" si="314"/>
        <v>0.70083314707338518</v>
      </c>
      <c r="Y2332" s="1">
        <f t="shared" ca="1" si="315"/>
        <v>4.2143859130528314E-3</v>
      </c>
      <c r="Z2332" s="1">
        <f t="shared" ca="1" si="316"/>
        <v>0.19772002538231492</v>
      </c>
      <c r="AA2332" s="1">
        <f t="shared" ca="1" si="317"/>
        <v>4.2143859130528314E-3</v>
      </c>
      <c r="AP2332" s="1">
        <v>5.2913364601715465E-3</v>
      </c>
      <c r="AQ2332" s="1">
        <v>2331</v>
      </c>
      <c r="AR2332" s="1">
        <v>-3.2408921408572339E-3</v>
      </c>
    </row>
    <row r="2333" spans="1:44" x14ac:dyDescent="0.3">
      <c r="A2333" s="4">
        <v>39485</v>
      </c>
      <c r="B2333" s="1">
        <v>6733.7202150000003</v>
      </c>
      <c r="C2333" s="1">
        <f t="shared" si="318"/>
        <v>-4.9590930279528028E-3</v>
      </c>
      <c r="D2333" s="1">
        <f t="shared" si="311"/>
        <v>-4.7420595108795711E-3</v>
      </c>
      <c r="V2333" s="1">
        <f t="shared" ca="1" si="312"/>
        <v>0.76182768820757352</v>
      </c>
      <c r="W2333" s="1">
        <f t="shared" ca="1" si="313"/>
        <v>2.1365821370878234E-2</v>
      </c>
      <c r="X2333" s="1">
        <f t="shared" ca="1" si="314"/>
        <v>0.35848480820170225</v>
      </c>
      <c r="Y2333" s="1">
        <f t="shared" ca="1" si="315"/>
        <v>-2.9000943017143425E-3</v>
      </c>
      <c r="Z2333" s="1">
        <f t="shared" ca="1" si="316"/>
        <v>0.92940946644951106</v>
      </c>
      <c r="AA2333" s="1">
        <f t="shared" ca="1" si="317"/>
        <v>-2.9000943017143425E-3</v>
      </c>
      <c r="AP2333" s="1">
        <v>9.8810207640292612E-4</v>
      </c>
      <c r="AQ2333" s="1">
        <v>2332</v>
      </c>
      <c r="AR2333" s="1">
        <v>-3.2278536350357542E-3</v>
      </c>
    </row>
    <row r="2334" spans="1:44" x14ac:dyDescent="0.3">
      <c r="A2334" s="4">
        <v>39484</v>
      </c>
      <c r="B2334" s="1">
        <v>6847.5097660000001</v>
      </c>
      <c r="C2334" s="1">
        <f t="shared" si="318"/>
        <v>1.6898467320712676E-2</v>
      </c>
      <c r="D2334" s="1">
        <f t="shared" si="311"/>
        <v>1.7115500837785905E-2</v>
      </c>
      <c r="V2334" s="1">
        <f t="shared" ca="1" si="312"/>
        <v>0.73257147570343184</v>
      </c>
      <c r="W2334" s="1">
        <f t="shared" ca="1" si="313"/>
        <v>1.861826398241942E-2</v>
      </c>
      <c r="X2334" s="1">
        <f t="shared" ca="1" si="314"/>
        <v>0.44565522162915205</v>
      </c>
      <c r="Y2334" s="1">
        <f t="shared" ca="1" si="315"/>
        <v>-1.0931697357089265E-3</v>
      </c>
      <c r="Z2334" s="1">
        <f t="shared" ca="1" si="316"/>
        <v>0.66170260828398231</v>
      </c>
      <c r="AA2334" s="1">
        <f t="shared" ca="1" si="317"/>
        <v>-1.0931697357089265E-3</v>
      </c>
      <c r="AP2334" s="1">
        <v>-2.4480568497879506E-3</v>
      </c>
      <c r="AQ2334" s="1">
        <v>2333</v>
      </c>
      <c r="AR2334" s="1">
        <v>-3.2112902567639928E-3</v>
      </c>
    </row>
    <row r="2335" spans="1:44" x14ac:dyDescent="0.3">
      <c r="A2335" s="4">
        <v>39483</v>
      </c>
      <c r="B2335" s="1">
        <v>6765.25</v>
      </c>
      <c r="C2335" s="1">
        <f t="shared" si="318"/>
        <v>-1.2013092176727554E-2</v>
      </c>
      <c r="D2335" s="1">
        <f t="shared" si="311"/>
        <v>-1.1796058659654322E-2</v>
      </c>
      <c r="V2335" s="1">
        <f t="shared" ca="1" si="312"/>
        <v>0.51245262549471116</v>
      </c>
      <c r="W2335" s="1">
        <f t="shared" ca="1" si="313"/>
        <v>9.3657520929183206E-4</v>
      </c>
      <c r="X2335" s="1">
        <f t="shared" ca="1" si="314"/>
        <v>0.738204948396188</v>
      </c>
      <c r="Y2335" s="1">
        <f t="shared" ca="1" si="315"/>
        <v>5.102569285886145E-3</v>
      </c>
      <c r="Z2335" s="1">
        <f t="shared" ca="1" si="316"/>
        <v>0.13060758294123709</v>
      </c>
      <c r="AA2335" s="1">
        <f t="shared" ca="1" si="317"/>
        <v>5.102569285886145E-3</v>
      </c>
      <c r="AP2335" s="1">
        <v>-1.8489055379188597E-3</v>
      </c>
      <c r="AQ2335" s="1">
        <v>2334</v>
      </c>
      <c r="AR2335" s="1">
        <v>-3.2034600010991429E-3</v>
      </c>
    </row>
    <row r="2336" spans="1:44" x14ac:dyDescent="0.3">
      <c r="A2336" s="4">
        <v>39482</v>
      </c>
      <c r="B2336" s="1">
        <v>7000.4902339999999</v>
      </c>
      <c r="C2336" s="1">
        <f t="shared" si="318"/>
        <v>3.4771846421048726E-2</v>
      </c>
      <c r="D2336" s="1">
        <f t="shared" si="311"/>
        <v>3.4988879938121956E-2</v>
      </c>
      <c r="V2336" s="1">
        <f t="shared" ca="1" si="312"/>
        <v>0.37563487715104227</v>
      </c>
      <c r="W2336" s="1">
        <f t="shared" ca="1" si="313"/>
        <v>-9.5089660359515757E-3</v>
      </c>
      <c r="X2336" s="1">
        <f t="shared" ca="1" si="314"/>
        <v>0.38611683233170235</v>
      </c>
      <c r="Y2336" s="1">
        <f t="shared" ca="1" si="315"/>
        <v>-2.3156352610674397E-3</v>
      </c>
      <c r="Z2336" s="1">
        <f t="shared" ca="1" si="316"/>
        <v>0.88527534657078988</v>
      </c>
      <c r="AA2336" s="1">
        <f t="shared" ca="1" si="317"/>
        <v>-2.3156352610674397E-3</v>
      </c>
      <c r="AP2336" s="1">
        <v>-1.2372018424215654E-2</v>
      </c>
      <c r="AQ2336" s="1">
        <v>2335</v>
      </c>
      <c r="AR2336" s="1">
        <v>-3.1990728831270514E-3</v>
      </c>
    </row>
    <row r="2337" spans="1:44" x14ac:dyDescent="0.3">
      <c r="A2337" s="4">
        <v>39479</v>
      </c>
      <c r="B2337" s="1">
        <v>6968.669922</v>
      </c>
      <c r="C2337" s="1">
        <f t="shared" si="318"/>
        <v>-4.5454405243585448E-3</v>
      </c>
      <c r="D2337" s="1">
        <f t="shared" si="311"/>
        <v>-4.3284070072853132E-3</v>
      </c>
      <c r="V2337" s="1">
        <f t="shared" ca="1" si="312"/>
        <v>0.25957237587156201</v>
      </c>
      <c r="W2337" s="1">
        <f t="shared" ca="1" si="313"/>
        <v>-1.9339929200295716E-2</v>
      </c>
      <c r="X2337" s="1">
        <f t="shared" ca="1" si="314"/>
        <v>0.7226517624054476</v>
      </c>
      <c r="Y2337" s="1">
        <f t="shared" ca="1" si="315"/>
        <v>4.7258981191751802E-3</v>
      </c>
      <c r="Z2337" s="1">
        <f t="shared" ca="1" si="316"/>
        <v>0.893929163362567</v>
      </c>
      <c r="AA2337" s="1">
        <f t="shared" ca="1" si="317"/>
        <v>4.7258981191751802E-3</v>
      </c>
      <c r="AP2337" s="1">
        <v>-3.6025252145546242E-3</v>
      </c>
      <c r="AQ2337" s="1">
        <v>2336</v>
      </c>
      <c r="AR2337" s="1">
        <v>-3.1964507917043757E-3</v>
      </c>
    </row>
    <row r="2338" spans="1:44" x14ac:dyDescent="0.3">
      <c r="A2338" s="4">
        <v>39478</v>
      </c>
      <c r="B2338" s="1">
        <v>6851.75</v>
      </c>
      <c r="C2338" s="1">
        <f t="shared" si="318"/>
        <v>-1.6777939450236461E-2</v>
      </c>
      <c r="D2338" s="1">
        <f t="shared" si="311"/>
        <v>-1.6560905933163231E-2</v>
      </c>
      <c r="V2338" s="1">
        <f t="shared" ca="1" si="312"/>
        <v>0.51199728332604511</v>
      </c>
      <c r="W2338" s="1">
        <f t="shared" ca="1" si="313"/>
        <v>9.0231791540640348E-4</v>
      </c>
      <c r="X2338" s="1">
        <f t="shared" ca="1" si="314"/>
        <v>0.73274118186382697</v>
      </c>
      <c r="Y2338" s="1">
        <f t="shared" ca="1" si="315"/>
        <v>4.9689969011684028E-3</v>
      </c>
      <c r="Z2338" s="1">
        <f t="shared" ca="1" si="316"/>
        <v>0.2701242620678842</v>
      </c>
      <c r="AA2338" s="1">
        <f t="shared" ca="1" si="317"/>
        <v>4.9689969011684028E-3</v>
      </c>
      <c r="AP2338" s="1">
        <v>1.103315355221811E-2</v>
      </c>
      <c r="AQ2338" s="1">
        <v>2337</v>
      </c>
      <c r="AR2338" s="1">
        <v>-3.1912894669944031E-3</v>
      </c>
    </row>
    <row r="2339" spans="1:44" x14ac:dyDescent="0.3">
      <c r="A2339" s="4">
        <v>39477</v>
      </c>
      <c r="B2339" s="1">
        <v>6875.3500979999999</v>
      </c>
      <c r="C2339" s="1">
        <f t="shared" si="318"/>
        <v>3.4443898274163372E-3</v>
      </c>
      <c r="D2339" s="1">
        <f t="shared" si="311"/>
        <v>3.6614233444895684E-3</v>
      </c>
      <c r="V2339" s="1">
        <f t="shared" ca="1" si="312"/>
        <v>0.57195768278463344</v>
      </c>
      <c r="W2339" s="1">
        <f t="shared" ca="1" si="313"/>
        <v>5.4408144916923322E-3</v>
      </c>
      <c r="X2339" s="1">
        <f t="shared" ca="1" si="314"/>
        <v>0.85454151647243182</v>
      </c>
      <c r="Y2339" s="1">
        <f t="shared" ca="1" si="315"/>
        <v>8.448897428060315E-3</v>
      </c>
      <c r="Z2339" s="1">
        <f t="shared" ca="1" si="316"/>
        <v>0.6255847269620155</v>
      </c>
      <c r="AA2339" s="1">
        <f t="shared" ca="1" si="317"/>
        <v>8.448897428060315E-3</v>
      </c>
      <c r="AP2339" s="1">
        <v>-3.107566750984613E-3</v>
      </c>
      <c r="AQ2339" s="1">
        <v>2338</v>
      </c>
      <c r="AR2339" s="1">
        <v>-3.189104686126704E-3</v>
      </c>
    </row>
    <row r="2340" spans="1:44" x14ac:dyDescent="0.3">
      <c r="A2340" s="4">
        <v>39476</v>
      </c>
      <c r="B2340" s="1">
        <v>6892.9599609999996</v>
      </c>
      <c r="C2340" s="1">
        <f t="shared" si="318"/>
        <v>2.5613041880037913E-3</v>
      </c>
      <c r="D2340" s="1">
        <f t="shared" si="311"/>
        <v>2.7783377050770225E-3</v>
      </c>
      <c r="V2340" s="1">
        <f t="shared" ca="1" si="312"/>
        <v>0.4145584207779115</v>
      </c>
      <c r="W2340" s="1">
        <f t="shared" ca="1" si="313"/>
        <v>-6.475031667231396E-3</v>
      </c>
      <c r="X2340" s="1">
        <f t="shared" ca="1" si="314"/>
        <v>0.51624313828927348</v>
      </c>
      <c r="Y2340" s="1">
        <f t="shared" ca="1" si="315"/>
        <v>3.2581412488732049E-4</v>
      </c>
      <c r="Z2340" s="1">
        <f t="shared" ca="1" si="316"/>
        <v>0.46554581485683832</v>
      </c>
      <c r="AA2340" s="1">
        <f t="shared" ca="1" si="317"/>
        <v>3.2581412488732049E-4</v>
      </c>
      <c r="AP2340" s="1">
        <v>-1.2672327360223406E-2</v>
      </c>
      <c r="AQ2340" s="1">
        <v>2339</v>
      </c>
      <c r="AR2340" s="1">
        <v>-3.1844597434218008E-3</v>
      </c>
    </row>
    <row r="2341" spans="1:44" x14ac:dyDescent="0.3">
      <c r="A2341" s="4">
        <v>39475</v>
      </c>
      <c r="B2341" s="1">
        <v>6818.8500979999999</v>
      </c>
      <c r="C2341" s="1">
        <f t="shared" si="318"/>
        <v>-1.0751529592411581E-2</v>
      </c>
      <c r="D2341" s="1">
        <f t="shared" si="311"/>
        <v>-1.0534496075338349E-2</v>
      </c>
      <c r="V2341" s="1">
        <f t="shared" ca="1" si="312"/>
        <v>0.95480381071289833</v>
      </c>
      <c r="W2341" s="1">
        <f t="shared" ca="1" si="313"/>
        <v>5.0799946087200148E-2</v>
      </c>
      <c r="X2341" s="1">
        <f t="shared" ca="1" si="314"/>
        <v>0.63930266235293687</v>
      </c>
      <c r="Y2341" s="1">
        <f t="shared" ca="1" si="315"/>
        <v>2.852763695324135E-3</v>
      </c>
      <c r="Z2341" s="1">
        <f t="shared" ca="1" si="316"/>
        <v>0.74351653445207055</v>
      </c>
      <c r="AA2341" s="1">
        <f t="shared" ca="1" si="317"/>
        <v>2.852763695324135E-3</v>
      </c>
      <c r="AP2341" s="1">
        <v>3.9272549612876292E-3</v>
      </c>
      <c r="AQ2341" s="1">
        <v>2340</v>
      </c>
      <c r="AR2341" s="1">
        <v>-3.1727179497085525E-3</v>
      </c>
    </row>
    <row r="2342" spans="1:44" x14ac:dyDescent="0.3">
      <c r="A2342" s="4">
        <v>39472</v>
      </c>
      <c r="B2342" s="1">
        <v>6816.7402339999999</v>
      </c>
      <c r="C2342" s="1">
        <f t="shared" si="318"/>
        <v>-3.0941639274616829E-4</v>
      </c>
      <c r="D2342" s="1">
        <f t="shared" si="311"/>
        <v>-9.2382875672936978E-5</v>
      </c>
      <c r="V2342" s="1">
        <f t="shared" ca="1" si="312"/>
        <v>0.98497511718481057</v>
      </c>
      <c r="W2342" s="1">
        <f t="shared" ca="1" si="313"/>
        <v>6.5083013827299474E-2</v>
      </c>
      <c r="X2342" s="1">
        <f t="shared" ca="1" si="314"/>
        <v>9.0790028622485308E-2</v>
      </c>
      <c r="Y2342" s="1">
        <f t="shared" ca="1" si="315"/>
        <v>-1.0687246588826393E-2</v>
      </c>
      <c r="Z2342" s="1">
        <f t="shared" ca="1" si="316"/>
        <v>0.7237086753555213</v>
      </c>
      <c r="AA2342" s="1">
        <f t="shared" ca="1" si="317"/>
        <v>-1.0687246588826393E-2</v>
      </c>
      <c r="AP2342" s="1">
        <v>-7.4628830855728518E-3</v>
      </c>
      <c r="AQ2342" s="1">
        <v>2341</v>
      </c>
      <c r="AR2342" s="1">
        <v>-3.1688454289022332E-3</v>
      </c>
    </row>
    <row r="2343" spans="1:44" x14ac:dyDescent="0.3">
      <c r="A2343" s="4">
        <v>39471</v>
      </c>
      <c r="B2343" s="1">
        <v>6821.0698240000002</v>
      </c>
      <c r="C2343" s="1">
        <f t="shared" si="318"/>
        <v>6.3514082264797076E-4</v>
      </c>
      <c r="D2343" s="1">
        <f t="shared" si="311"/>
        <v>8.5217433972120205E-4</v>
      </c>
      <c r="V2343" s="1">
        <f t="shared" ca="1" si="312"/>
        <v>6.6951753209385512E-3</v>
      </c>
      <c r="W2343" s="1">
        <f t="shared" ca="1" si="313"/>
        <v>-7.4196454200103068E-2</v>
      </c>
      <c r="X2343" s="1">
        <f t="shared" ca="1" si="314"/>
        <v>0.29477576975683206</v>
      </c>
      <c r="Y2343" s="1">
        <f t="shared" ca="1" si="315"/>
        <v>-4.3158881740250109E-3</v>
      </c>
      <c r="Z2343" s="1">
        <f t="shared" ca="1" si="316"/>
        <v>0.17718575002047543</v>
      </c>
      <c r="AA2343" s="1">
        <f t="shared" ca="1" si="317"/>
        <v>-4.3158881740250109E-3</v>
      </c>
      <c r="AP2343" s="1">
        <v>5.9378027157409464E-3</v>
      </c>
      <c r="AQ2343" s="1">
        <v>2342</v>
      </c>
      <c r="AR2343" s="1">
        <v>-3.1629801898251965E-3</v>
      </c>
    </row>
    <row r="2344" spans="1:44" x14ac:dyDescent="0.3">
      <c r="A2344" s="4">
        <v>39470</v>
      </c>
      <c r="B2344" s="1">
        <v>6439.2099609999996</v>
      </c>
      <c r="C2344" s="1">
        <f t="shared" si="318"/>
        <v>-5.5982400540223611E-2</v>
      </c>
      <c r="D2344" s="1">
        <f t="shared" si="311"/>
        <v>-5.5765367023150381E-2</v>
      </c>
      <c r="V2344" s="1">
        <f t="shared" ca="1" si="312"/>
        <v>0.25310700542888864</v>
      </c>
      <c r="W2344" s="1">
        <f t="shared" ca="1" si="313"/>
        <v>-1.9942331026952136E-2</v>
      </c>
      <c r="X2344" s="1">
        <f t="shared" ca="1" si="314"/>
        <v>0.45517807013280509</v>
      </c>
      <c r="Y2344" s="1">
        <f t="shared" ca="1" si="315"/>
        <v>-9.0071468459111518E-4</v>
      </c>
      <c r="Z2344" s="1">
        <f t="shared" ca="1" si="316"/>
        <v>0.25460108760008826</v>
      </c>
      <c r="AA2344" s="1">
        <f t="shared" ca="1" si="317"/>
        <v>-9.0071468459111518E-4</v>
      </c>
      <c r="AP2344" s="1">
        <v>7.1299897979910975E-3</v>
      </c>
      <c r="AQ2344" s="1">
        <v>2343</v>
      </c>
      <c r="AR2344" s="1">
        <v>-3.1626930500446089E-3</v>
      </c>
    </row>
    <row r="2345" spans="1:44" x14ac:dyDescent="0.3">
      <c r="A2345" s="4">
        <v>39469</v>
      </c>
      <c r="B2345" s="1">
        <v>6769.4702150000003</v>
      </c>
      <c r="C2345" s="1">
        <f t="shared" si="318"/>
        <v>5.1288940102942659E-2</v>
      </c>
      <c r="D2345" s="1">
        <f t="shared" si="311"/>
        <v>5.1505973620015889E-2</v>
      </c>
      <c r="V2345" s="1">
        <f t="shared" ca="1" si="312"/>
        <v>0.17264751812253554</v>
      </c>
      <c r="W2345" s="1">
        <f t="shared" ca="1" si="313"/>
        <v>-2.8312639717289999E-2</v>
      </c>
      <c r="X2345" s="1">
        <f t="shared" ca="1" si="314"/>
        <v>0.73612208796204337</v>
      </c>
      <c r="Y2345" s="1">
        <f t="shared" ca="1" si="315"/>
        <v>5.0514838318675356E-3</v>
      </c>
      <c r="Z2345" s="1">
        <f t="shared" ca="1" si="316"/>
        <v>0.31776730414578636</v>
      </c>
      <c r="AA2345" s="1">
        <f t="shared" ca="1" si="317"/>
        <v>5.0514838318675356E-3</v>
      </c>
      <c r="AP2345" s="1">
        <v>-1.6796349225608236E-2</v>
      </c>
      <c r="AQ2345" s="1">
        <v>2344</v>
      </c>
      <c r="AR2345" s="1">
        <v>-3.1620650268783168E-3</v>
      </c>
    </row>
    <row r="2346" spans="1:44" x14ac:dyDescent="0.3">
      <c r="A2346" s="4">
        <v>39468</v>
      </c>
      <c r="B2346" s="1">
        <v>6790.1899409999996</v>
      </c>
      <c r="C2346" s="1">
        <f t="shared" si="318"/>
        <v>3.060760346369196E-3</v>
      </c>
      <c r="D2346" s="1">
        <f t="shared" si="311"/>
        <v>3.2777938634424271E-3</v>
      </c>
      <c r="V2346" s="1">
        <f t="shared" ca="1" si="312"/>
        <v>0.10626449609792776</v>
      </c>
      <c r="W2346" s="1">
        <f t="shared" ca="1" si="313"/>
        <v>-3.7399243820822735E-2</v>
      </c>
      <c r="X2346" s="1">
        <f t="shared" ca="1" si="314"/>
        <v>0.5114799478331129</v>
      </c>
      <c r="Y2346" s="1">
        <f t="shared" ca="1" si="315"/>
        <v>2.3023947465892382E-4</v>
      </c>
      <c r="Z2346" s="1">
        <f t="shared" ca="1" si="316"/>
        <v>0.90456665038413508</v>
      </c>
      <c r="AA2346" s="1">
        <f t="shared" ca="1" si="317"/>
        <v>2.3023947465892382E-4</v>
      </c>
      <c r="AP2346" s="1">
        <v>-2.605608387218494E-3</v>
      </c>
      <c r="AQ2346" s="1">
        <v>2345</v>
      </c>
      <c r="AR2346" s="1">
        <v>-3.1617135272592593E-3</v>
      </c>
    </row>
    <row r="2347" spans="1:44" x14ac:dyDescent="0.3">
      <c r="A2347" s="4">
        <v>39465</v>
      </c>
      <c r="B2347" s="1">
        <v>7314.169922</v>
      </c>
      <c r="C2347" s="1">
        <f t="shared" si="318"/>
        <v>7.7167205270083097E-2</v>
      </c>
      <c r="D2347" s="1">
        <f t="shared" si="311"/>
        <v>7.7384238787156334E-2</v>
      </c>
      <c r="V2347" s="1">
        <f t="shared" ca="1" si="312"/>
        <v>0.17826747121627318</v>
      </c>
      <c r="W2347" s="1">
        <f t="shared" ca="1" si="313"/>
        <v>-2.7659633822858978E-2</v>
      </c>
      <c r="X2347" s="1">
        <f t="shared" ca="1" si="314"/>
        <v>0.64012215936183237</v>
      </c>
      <c r="Y2347" s="1">
        <f t="shared" ca="1" si="315"/>
        <v>2.8702827115019021E-3</v>
      </c>
      <c r="Z2347" s="1">
        <f t="shared" ca="1" si="316"/>
        <v>0.50458056608398094</v>
      </c>
      <c r="AA2347" s="1">
        <f t="shared" ca="1" si="317"/>
        <v>2.8702827115019021E-3</v>
      </c>
      <c r="AP2347" s="1">
        <v>1.425316178375783E-2</v>
      </c>
      <c r="AQ2347" s="1">
        <v>2346</v>
      </c>
      <c r="AR2347" s="1">
        <v>-3.160674971390302E-3</v>
      </c>
    </row>
    <row r="2348" spans="1:44" x14ac:dyDescent="0.3">
      <c r="A2348" s="4">
        <v>39464</v>
      </c>
      <c r="B2348" s="1">
        <v>7413.5297849999997</v>
      </c>
      <c r="C2348" s="1">
        <f t="shared" si="318"/>
        <v>1.3584571326561488E-2</v>
      </c>
      <c r="D2348" s="1">
        <f t="shared" si="311"/>
        <v>1.380160484363472E-2</v>
      </c>
      <c r="V2348" s="1">
        <f t="shared" ca="1" si="312"/>
        <v>1.255628411473686E-2</v>
      </c>
      <c r="W2348" s="1">
        <f t="shared" ca="1" si="313"/>
        <v>-6.7190001339157465E-2</v>
      </c>
      <c r="X2348" s="1">
        <f t="shared" ca="1" si="314"/>
        <v>0.44806324714398693</v>
      </c>
      <c r="Y2348" s="1">
        <f t="shared" ca="1" si="315"/>
        <v>-1.0444485797890743E-3</v>
      </c>
      <c r="Z2348" s="1">
        <f t="shared" ca="1" si="316"/>
        <v>0.71495173717259375</v>
      </c>
      <c r="AA2348" s="1">
        <f t="shared" ca="1" si="317"/>
        <v>-1.0444485797890743E-3</v>
      </c>
      <c r="AP2348" s="1">
        <v>-1.2308151953081376E-3</v>
      </c>
      <c r="AQ2348" s="1">
        <v>2347</v>
      </c>
      <c r="AR2348" s="1">
        <v>-3.1590163454284434E-3</v>
      </c>
    </row>
    <row r="2349" spans="1:44" x14ac:dyDescent="0.3">
      <c r="A2349" s="4">
        <v>39463</v>
      </c>
      <c r="B2349" s="1">
        <v>7471.5698240000002</v>
      </c>
      <c r="C2349" s="1">
        <f t="shared" si="318"/>
        <v>7.8289344864351188E-3</v>
      </c>
      <c r="D2349" s="1">
        <f t="shared" si="311"/>
        <v>8.0459680035083504E-3</v>
      </c>
      <c r="V2349" s="1">
        <f t="shared" ca="1" si="312"/>
        <v>0.68681401814707377</v>
      </c>
      <c r="W2349" s="1">
        <f t="shared" ca="1" si="313"/>
        <v>1.4605189741869643E-2</v>
      </c>
      <c r="X2349" s="1">
        <f t="shared" ca="1" si="314"/>
        <v>9.8803959271182129E-2</v>
      </c>
      <c r="Y2349" s="1">
        <f t="shared" ca="1" si="315"/>
        <v>-1.0307173332170728E-2</v>
      </c>
      <c r="Z2349" s="1">
        <f t="shared" ca="1" si="316"/>
        <v>0.62517729126609434</v>
      </c>
      <c r="AA2349" s="1">
        <f t="shared" ca="1" si="317"/>
        <v>-1.0307173332170728E-2</v>
      </c>
      <c r="AP2349" s="1">
        <v>9.5725113137851529E-3</v>
      </c>
      <c r="AQ2349" s="1">
        <v>2348</v>
      </c>
      <c r="AR2349" s="1">
        <v>-3.1549457568564579E-3</v>
      </c>
    </row>
    <row r="2350" spans="1:44" x14ac:dyDescent="0.3">
      <c r="A2350" s="4">
        <v>39462</v>
      </c>
      <c r="B2350" s="1">
        <v>7566.3798829999996</v>
      </c>
      <c r="C2350" s="1">
        <f t="shared" si="318"/>
        <v>1.2689442946173484E-2</v>
      </c>
      <c r="D2350" s="1">
        <f t="shared" si="311"/>
        <v>1.2906476463246715E-2</v>
      </c>
      <c r="V2350" s="1">
        <f t="shared" ca="1" si="312"/>
        <v>0.5407477987465924</v>
      </c>
      <c r="W2350" s="1">
        <f t="shared" ca="1" si="313"/>
        <v>3.0695349294817685E-3</v>
      </c>
      <c r="X2350" s="1">
        <f t="shared" ca="1" si="314"/>
        <v>0.20263070714112008</v>
      </c>
      <c r="Y2350" s="1">
        <f t="shared" ca="1" si="315"/>
        <v>-6.658091186143065E-3</v>
      </c>
      <c r="Z2350" s="1">
        <f t="shared" ca="1" si="316"/>
        <v>0.10895490814237629</v>
      </c>
      <c r="AA2350" s="1">
        <f t="shared" ca="1" si="317"/>
        <v>-6.658091186143065E-3</v>
      </c>
      <c r="AP2350" s="1">
        <v>5.0115933230116105E-3</v>
      </c>
      <c r="AQ2350" s="1">
        <v>2349</v>
      </c>
      <c r="AR2350" s="1">
        <v>-3.1528162929201874E-3</v>
      </c>
    </row>
    <row r="2351" spans="1:44" x14ac:dyDescent="0.3">
      <c r="A2351" s="4">
        <v>39461</v>
      </c>
      <c r="B2351" s="1">
        <v>7732.0200199999999</v>
      </c>
      <c r="C2351" s="1">
        <f t="shared" si="318"/>
        <v>2.1891596716173013E-2</v>
      </c>
      <c r="D2351" s="1">
        <f t="shared" si="311"/>
        <v>2.2108630233246242E-2</v>
      </c>
      <c r="V2351" s="1">
        <f t="shared" ca="1" si="312"/>
        <v>0.71486157543211637</v>
      </c>
      <c r="W2351" s="1">
        <f t="shared" ca="1" si="313"/>
        <v>1.7029314464474164E-2</v>
      </c>
      <c r="X2351" s="1">
        <f t="shared" ca="1" si="314"/>
        <v>0.29133230518093223</v>
      </c>
      <c r="Y2351" s="1">
        <f t="shared" ca="1" si="315"/>
        <v>-4.3959738130184955E-3</v>
      </c>
      <c r="Z2351" s="1">
        <f t="shared" ca="1" si="316"/>
        <v>5.8391001713210544E-3</v>
      </c>
      <c r="AA2351" s="1">
        <f t="shared" ca="1" si="317"/>
        <v>1.7029314464474164E-2</v>
      </c>
      <c r="AP2351" s="1">
        <v>2.744832338443007E-4</v>
      </c>
      <c r="AQ2351" s="1">
        <v>2350</v>
      </c>
      <c r="AR2351" s="1">
        <v>-3.1481556443647852E-3</v>
      </c>
    </row>
    <row r="2352" spans="1:44" x14ac:dyDescent="0.3">
      <c r="A2352" s="4">
        <v>39458</v>
      </c>
      <c r="B2352" s="1">
        <v>7717.9501950000003</v>
      </c>
      <c r="C2352" s="1">
        <f t="shared" si="318"/>
        <v>-1.819682950070735E-3</v>
      </c>
      <c r="D2352" s="1">
        <f t="shared" si="311"/>
        <v>-1.6026494329975036E-3</v>
      </c>
      <c r="V2352" s="1">
        <f t="shared" ca="1" si="312"/>
        <v>0.53963611793920374</v>
      </c>
      <c r="W2352" s="1">
        <f t="shared" ca="1" si="313"/>
        <v>2.9855110100563687E-3</v>
      </c>
      <c r="X2352" s="1">
        <f t="shared" ca="1" si="314"/>
        <v>0.48492208024855155</v>
      </c>
      <c r="Y2352" s="1">
        <f t="shared" ca="1" si="315"/>
        <v>-3.0242993926071955E-4</v>
      </c>
      <c r="Z2352" s="1">
        <f t="shared" ca="1" si="316"/>
        <v>0.70367322770320229</v>
      </c>
      <c r="AA2352" s="1">
        <f t="shared" ca="1" si="317"/>
        <v>-3.0242993926071955E-4</v>
      </c>
      <c r="AP2352" s="1">
        <v>-4.9230757581520297E-3</v>
      </c>
      <c r="AQ2352" s="1">
        <v>2351</v>
      </c>
      <c r="AR2352" s="1">
        <v>-3.1447690205126284E-3</v>
      </c>
    </row>
    <row r="2353" spans="1:44" x14ac:dyDescent="0.3">
      <c r="A2353" s="4">
        <v>39457</v>
      </c>
      <c r="B2353" s="1">
        <v>7713.0898440000001</v>
      </c>
      <c r="C2353" s="1">
        <f t="shared" si="318"/>
        <v>-6.2974635456302839E-4</v>
      </c>
      <c r="D2353" s="1">
        <f t="shared" si="311"/>
        <v>-4.127128374897971E-4</v>
      </c>
      <c r="V2353" s="1">
        <f t="shared" ca="1" si="312"/>
        <v>0.98397952264000377</v>
      </c>
      <c r="W2353" s="1">
        <f t="shared" ca="1" si="313"/>
        <v>6.4316979594440313E-2</v>
      </c>
      <c r="X2353" s="1">
        <f t="shared" ca="1" si="314"/>
        <v>0.7743148200599056</v>
      </c>
      <c r="Y2353" s="1">
        <f t="shared" ca="1" si="315"/>
        <v>6.0250591532457981E-3</v>
      </c>
      <c r="Z2353" s="1">
        <f t="shared" ca="1" si="316"/>
        <v>0.78585370374801256</v>
      </c>
      <c r="AA2353" s="1">
        <f t="shared" ca="1" si="317"/>
        <v>6.0250591532457981E-3</v>
      </c>
      <c r="AP2353" s="1">
        <v>-4.7412627798360096E-3</v>
      </c>
      <c r="AQ2353" s="1">
        <v>2352</v>
      </c>
      <c r="AR2353" s="1">
        <v>-3.142911166928046E-3</v>
      </c>
    </row>
    <row r="2354" spans="1:44" x14ac:dyDescent="0.3">
      <c r="A2354" s="4">
        <v>39456</v>
      </c>
      <c r="B2354" s="1">
        <v>7782.7099609999996</v>
      </c>
      <c r="C2354" s="1">
        <f t="shared" si="318"/>
        <v>9.0262292295424061E-3</v>
      </c>
      <c r="D2354" s="1">
        <f t="shared" si="311"/>
        <v>9.2432627466156377E-3</v>
      </c>
      <c r="V2354" s="1">
        <f t="shared" ca="1" si="312"/>
        <v>0.85417546291091451</v>
      </c>
      <c r="W2354" s="1">
        <f t="shared" ca="1" si="313"/>
        <v>3.1635326915870239E-2</v>
      </c>
      <c r="X2354" s="1">
        <f t="shared" ca="1" si="314"/>
        <v>0.64029861961440515</v>
      </c>
      <c r="Y2354" s="1">
        <f t="shared" ca="1" si="315"/>
        <v>2.8740568365327938E-3</v>
      </c>
      <c r="Z2354" s="1">
        <f t="shared" ca="1" si="316"/>
        <v>4.5711318641308396E-2</v>
      </c>
      <c r="AA2354" s="1">
        <f t="shared" ca="1" si="317"/>
        <v>3.1635326915870239E-2</v>
      </c>
      <c r="AP2354" s="1">
        <v>-1.2897585945260634E-4</v>
      </c>
      <c r="AQ2354" s="1">
        <v>2353</v>
      </c>
      <c r="AR2354" s="1">
        <v>-3.1403593582432403E-3</v>
      </c>
    </row>
    <row r="2355" spans="1:44" x14ac:dyDescent="0.3">
      <c r="A2355" s="4">
        <v>39455</v>
      </c>
      <c r="B2355" s="1">
        <v>7849.9902339999999</v>
      </c>
      <c r="C2355" s="1">
        <f t="shared" si="318"/>
        <v>8.6448387948605335E-3</v>
      </c>
      <c r="D2355" s="1">
        <f t="shared" si="311"/>
        <v>8.8618723119337651E-3</v>
      </c>
      <c r="V2355" s="1">
        <f t="shared" ca="1" si="312"/>
        <v>6.8856372119423193E-2</v>
      </c>
      <c r="W2355" s="1">
        <f t="shared" ca="1" si="313"/>
        <v>-4.4530878779337466E-2</v>
      </c>
      <c r="X2355" s="1">
        <f t="shared" ca="1" si="314"/>
        <v>0.37102864921072487</v>
      </c>
      <c r="Y2355" s="1">
        <f t="shared" ca="1" si="315"/>
        <v>-2.6330413883385775E-3</v>
      </c>
      <c r="Z2355" s="1">
        <f t="shared" ca="1" si="316"/>
        <v>0.42342557884266097</v>
      </c>
      <c r="AA2355" s="1">
        <f t="shared" ca="1" si="317"/>
        <v>-2.6330413883385775E-3</v>
      </c>
      <c r="AP2355" s="1">
        <v>2.0894581808547027E-2</v>
      </c>
      <c r="AQ2355" s="1">
        <v>2354</v>
      </c>
      <c r="AR2355" s="1">
        <v>-3.139987550473301E-3</v>
      </c>
    </row>
    <row r="2356" spans="1:44" x14ac:dyDescent="0.3">
      <c r="A2356" s="4">
        <v>39454</v>
      </c>
      <c r="B2356" s="1">
        <v>7817.169922</v>
      </c>
      <c r="C2356" s="1">
        <f t="shared" si="318"/>
        <v>-4.1809366663729062E-3</v>
      </c>
      <c r="D2356" s="1">
        <f t="shared" si="311"/>
        <v>-3.9639031492996746E-3</v>
      </c>
      <c r="V2356" s="1">
        <f t="shared" ca="1" si="312"/>
        <v>0.1851726957894323</v>
      </c>
      <c r="W2356" s="1">
        <f t="shared" ca="1" si="313"/>
        <v>-2.6874797397407682E-2</v>
      </c>
      <c r="X2356" s="1">
        <f t="shared" ca="1" si="314"/>
        <v>0.66498534698530098</v>
      </c>
      <c r="Y2356" s="1">
        <f t="shared" ca="1" si="315"/>
        <v>3.4088622986318587E-3</v>
      </c>
      <c r="Z2356" s="1">
        <f t="shared" ca="1" si="316"/>
        <v>0.79957963593584436</v>
      </c>
      <c r="AA2356" s="1">
        <f t="shared" ca="1" si="317"/>
        <v>3.4088622986318587E-3</v>
      </c>
      <c r="AP2356" s="1">
        <v>1.8936218882233105E-3</v>
      </c>
      <c r="AQ2356" s="1">
        <v>2355</v>
      </c>
      <c r="AR2356" s="1">
        <v>-3.1399112398472137E-3</v>
      </c>
    </row>
    <row r="2357" spans="1:44" x14ac:dyDescent="0.3">
      <c r="A2357" s="4">
        <v>39451</v>
      </c>
      <c r="B2357" s="1">
        <v>7808.6899409999996</v>
      </c>
      <c r="C2357" s="1">
        <f t="shared" si="318"/>
        <v>-1.0847891352770837E-3</v>
      </c>
      <c r="D2357" s="1">
        <f t="shared" si="311"/>
        <v>-8.6775561820385237E-4</v>
      </c>
      <c r="V2357" s="1">
        <f t="shared" ca="1" si="312"/>
        <v>0.34253460744854158</v>
      </c>
      <c r="W2357" s="1">
        <f t="shared" ca="1" si="313"/>
        <v>-1.2166665671712026E-2</v>
      </c>
      <c r="X2357" s="1">
        <f t="shared" ca="1" si="314"/>
        <v>0.9701150547266203</v>
      </c>
      <c r="Y2357" s="1">
        <f t="shared" ca="1" si="315"/>
        <v>1.5059897932839836E-2</v>
      </c>
      <c r="Z2357" s="1">
        <f t="shared" ca="1" si="316"/>
        <v>0.69709701901596222</v>
      </c>
      <c r="AA2357" s="1">
        <f t="shared" ca="1" si="317"/>
        <v>1.5059897932839836E-2</v>
      </c>
      <c r="AP2357" s="1">
        <v>-9.0977034655646688E-3</v>
      </c>
      <c r="AQ2357" s="1">
        <v>2356</v>
      </c>
      <c r="AR2357" s="1">
        <v>-3.1398590491088459E-3</v>
      </c>
    </row>
    <row r="2358" spans="1:44" x14ac:dyDescent="0.3">
      <c r="A2358" s="4">
        <v>39450</v>
      </c>
      <c r="B2358" s="1">
        <v>7908.4101559999999</v>
      </c>
      <c r="C2358" s="1">
        <f t="shared" si="318"/>
        <v>1.277041549266968E-2</v>
      </c>
      <c r="D2358" s="1">
        <f t="shared" si="311"/>
        <v>1.2987449009742911E-2</v>
      </c>
      <c r="V2358" s="1">
        <f t="shared" ca="1" si="312"/>
        <v>0.71807849537220425</v>
      </c>
      <c r="W2358" s="1">
        <f t="shared" ca="1" si="313"/>
        <v>1.7314283306160885E-2</v>
      </c>
      <c r="X2358" s="1">
        <f t="shared" ca="1" si="314"/>
        <v>0.51759198222135716</v>
      </c>
      <c r="Y2358" s="1">
        <f t="shared" ca="1" si="315"/>
        <v>3.5288688628722201E-4</v>
      </c>
      <c r="Z2358" s="1">
        <f t="shared" ca="1" si="316"/>
        <v>0.37900695589945899</v>
      </c>
      <c r="AA2358" s="1">
        <f t="shared" ca="1" si="317"/>
        <v>3.5288688628722201E-4</v>
      </c>
      <c r="AP2358" s="1">
        <v>5.657543331905792E-3</v>
      </c>
      <c r="AQ2358" s="1">
        <v>2357</v>
      </c>
      <c r="AR2358" s="1">
        <v>-3.1338015959880851E-3</v>
      </c>
    </row>
    <row r="2359" spans="1:44" x14ac:dyDescent="0.3">
      <c r="A2359" s="4">
        <v>39449</v>
      </c>
      <c r="B2359" s="1">
        <v>7949.1098629999997</v>
      </c>
      <c r="C2359" s="1">
        <f t="shared" si="318"/>
        <v>5.146382926171509E-3</v>
      </c>
      <c r="D2359" s="1">
        <f t="shared" si="311"/>
        <v>5.3634164432447406E-3</v>
      </c>
      <c r="V2359" s="1">
        <f t="shared" ca="1" si="312"/>
        <v>0.37883669412193122</v>
      </c>
      <c r="W2359" s="1">
        <f t="shared" ca="1" si="313"/>
        <v>-9.256124288423288E-3</v>
      </c>
      <c r="X2359" s="1">
        <f t="shared" ca="1" si="314"/>
        <v>0.53856447348272019</v>
      </c>
      <c r="Y2359" s="1">
        <f t="shared" ca="1" si="315"/>
        <v>7.7454275209553876E-4</v>
      </c>
      <c r="Z2359" s="1">
        <f t="shared" ca="1" si="316"/>
        <v>0.40124390681448774</v>
      </c>
      <c r="AA2359" s="1">
        <f t="shared" ca="1" si="317"/>
        <v>7.7454275209553876E-4</v>
      </c>
      <c r="AP2359" s="1">
        <v>-3.5999414234911082E-3</v>
      </c>
      <c r="AQ2359" s="1">
        <v>2358</v>
      </c>
      <c r="AR2359" s="1">
        <v>-3.1328795539918839E-3</v>
      </c>
    </row>
    <row r="2360" spans="1:44" x14ac:dyDescent="0.3">
      <c r="A2360" s="4">
        <v>39444</v>
      </c>
      <c r="B2360" s="1">
        <v>8067.3198240000002</v>
      </c>
      <c r="C2360" s="1">
        <f t="shared" si="318"/>
        <v>1.487084252668612E-2</v>
      </c>
      <c r="D2360" s="1">
        <f t="shared" si="311"/>
        <v>1.5087876043759352E-2</v>
      </c>
      <c r="V2360" s="1">
        <f t="shared" ca="1" si="312"/>
        <v>0.90219696920960224</v>
      </c>
      <c r="W2360" s="1">
        <f t="shared" ca="1" si="313"/>
        <v>3.88251560471767E-2</v>
      </c>
      <c r="X2360" s="1">
        <f t="shared" ca="1" si="314"/>
        <v>0.26991544970584813</v>
      </c>
      <c r="Y2360" s="1">
        <f t="shared" ca="1" si="315"/>
        <v>-4.9045497909160855E-3</v>
      </c>
      <c r="Z2360" s="1">
        <f t="shared" ca="1" si="316"/>
        <v>0.83808935636859849</v>
      </c>
      <c r="AA2360" s="1">
        <f t="shared" ca="1" si="317"/>
        <v>-4.9045497909160855E-3</v>
      </c>
      <c r="AP2360" s="1">
        <v>9.7331113025688025E-3</v>
      </c>
      <c r="AQ2360" s="1">
        <v>2359</v>
      </c>
      <c r="AR2360" s="1">
        <v>-3.1280293807084561E-3</v>
      </c>
    </row>
    <row r="2361" spans="1:44" x14ac:dyDescent="0.3">
      <c r="A2361" s="4">
        <v>39443</v>
      </c>
      <c r="B2361" s="1">
        <v>8038.6000979999999</v>
      </c>
      <c r="C2361" s="1">
        <f t="shared" si="318"/>
        <v>-3.56000835798775E-3</v>
      </c>
      <c r="D2361" s="1">
        <f t="shared" si="311"/>
        <v>-3.3429748409145189E-3</v>
      </c>
      <c r="V2361" s="1">
        <f t="shared" ca="1" si="312"/>
        <v>0.36731306664767249</v>
      </c>
      <c r="W2361" s="1">
        <f t="shared" ca="1" si="313"/>
        <v>-1.0169346777475368E-2</v>
      </c>
      <c r="X2361" s="1">
        <f t="shared" ca="1" si="314"/>
        <v>0.53656107574057954</v>
      </c>
      <c r="Y2361" s="1">
        <f t="shared" ca="1" si="315"/>
        <v>7.3418951642500552E-4</v>
      </c>
      <c r="Z2361" s="1">
        <f t="shared" ca="1" si="316"/>
        <v>0.86004083610110571</v>
      </c>
      <c r="AA2361" s="1">
        <f t="shared" ca="1" si="317"/>
        <v>7.3418951642500552E-4</v>
      </c>
      <c r="AP2361" s="1">
        <v>6.8149769226147211E-3</v>
      </c>
      <c r="AQ2361" s="1">
        <v>2360</v>
      </c>
      <c r="AR2361" s="1">
        <v>-3.1271120774042471E-3</v>
      </c>
    </row>
    <row r="2362" spans="1:44" x14ac:dyDescent="0.3">
      <c r="A2362" s="4">
        <v>39437</v>
      </c>
      <c r="B2362" s="1">
        <v>8002.669922</v>
      </c>
      <c r="C2362" s="1">
        <f t="shared" si="318"/>
        <v>-4.4697056156505731E-3</v>
      </c>
      <c r="D2362" s="1">
        <f t="shared" si="311"/>
        <v>-4.2526720985773415E-3</v>
      </c>
      <c r="V2362" s="1">
        <f t="shared" ca="1" si="312"/>
        <v>0.20934104171234935</v>
      </c>
      <c r="W2362" s="1">
        <f t="shared" ca="1" si="313"/>
        <v>-2.426129433476594E-2</v>
      </c>
      <c r="X2362" s="1">
        <f t="shared" ca="1" si="314"/>
        <v>0.83582919443570491</v>
      </c>
      <c r="Y2362" s="1">
        <f t="shared" ca="1" si="315"/>
        <v>7.8196777391599526E-3</v>
      </c>
      <c r="Z2362" s="1">
        <f t="shared" ca="1" si="316"/>
        <v>0.89739150249689836</v>
      </c>
      <c r="AA2362" s="1">
        <f t="shared" ca="1" si="317"/>
        <v>7.8196777391599526E-3</v>
      </c>
      <c r="AP2362" s="1">
        <v>-1.0496195002077612E-2</v>
      </c>
      <c r="AQ2362" s="1">
        <v>2361</v>
      </c>
      <c r="AR2362" s="1">
        <v>-3.1199411130362563E-3</v>
      </c>
    </row>
    <row r="2363" spans="1:44" x14ac:dyDescent="0.3">
      <c r="A2363" s="4">
        <v>39436</v>
      </c>
      <c r="B2363" s="1">
        <v>7869.1899409999996</v>
      </c>
      <c r="C2363" s="1">
        <f t="shared" si="318"/>
        <v>-1.6679431027519068E-2</v>
      </c>
      <c r="D2363" s="1">
        <f t="shared" si="311"/>
        <v>-1.6462397510445839E-2</v>
      </c>
      <c r="V2363" s="1">
        <f t="shared" ca="1" si="312"/>
        <v>0.55778598571007132</v>
      </c>
      <c r="W2363" s="1">
        <f t="shared" ca="1" si="313"/>
        <v>4.3607474086144772E-3</v>
      </c>
      <c r="X2363" s="1">
        <f t="shared" ca="1" si="314"/>
        <v>0.38853478089089366</v>
      </c>
      <c r="Y2363" s="1">
        <f t="shared" ca="1" si="315"/>
        <v>-2.2651195643247227E-3</v>
      </c>
      <c r="Z2363" s="1">
        <f t="shared" ca="1" si="316"/>
        <v>0.10087580844185462</v>
      </c>
      <c r="AA2363" s="1">
        <f t="shared" ca="1" si="317"/>
        <v>-2.2651195643247227E-3</v>
      </c>
      <c r="AP2363" s="1">
        <v>-1.558329376602741E-3</v>
      </c>
      <c r="AQ2363" s="1">
        <v>2362</v>
      </c>
      <c r="AR2363" s="1">
        <v>-3.1119338274929118E-3</v>
      </c>
    </row>
    <row r="2364" spans="1:44" x14ac:dyDescent="0.3">
      <c r="A2364" s="4">
        <v>39435</v>
      </c>
      <c r="B2364" s="1">
        <v>7837.3198240000002</v>
      </c>
      <c r="C2364" s="1">
        <f t="shared" si="318"/>
        <v>-4.049987004882169E-3</v>
      </c>
      <c r="D2364" s="1">
        <f t="shared" si="311"/>
        <v>-3.8329534878089378E-3</v>
      </c>
      <c r="V2364" s="1">
        <f t="shared" ca="1" si="312"/>
        <v>0.39135874278303984</v>
      </c>
      <c r="W2364" s="1">
        <f t="shared" ca="1" si="313"/>
        <v>-8.2733828290743657E-3</v>
      </c>
      <c r="X2364" s="1">
        <f t="shared" ca="1" si="314"/>
        <v>0.48268180625175894</v>
      </c>
      <c r="Y2364" s="1">
        <f t="shared" ca="1" si="315"/>
        <v>-3.4739133768211774E-4</v>
      </c>
      <c r="Z2364" s="1">
        <f t="shared" ca="1" si="316"/>
        <v>5.5516244643144086E-2</v>
      </c>
      <c r="AA2364" s="1">
        <f t="shared" ca="1" si="317"/>
        <v>-8.2733828290743657E-3</v>
      </c>
      <c r="AP2364" s="1">
        <v>4.468473668773185E-3</v>
      </c>
      <c r="AQ2364" s="1">
        <v>2363</v>
      </c>
      <c r="AR2364" s="1">
        <v>-3.1084931141055561E-3</v>
      </c>
    </row>
    <row r="2365" spans="1:44" x14ac:dyDescent="0.3">
      <c r="A2365" s="4">
        <v>39434</v>
      </c>
      <c r="B2365" s="1">
        <v>7850.7402339999999</v>
      </c>
      <c r="C2365" s="1">
        <f t="shared" si="318"/>
        <v>1.7123723800198613E-3</v>
      </c>
      <c r="D2365" s="1">
        <f t="shared" si="311"/>
        <v>1.9294058970930927E-3</v>
      </c>
      <c r="V2365" s="1">
        <f t="shared" ca="1" si="312"/>
        <v>0.82586590551210814</v>
      </c>
      <c r="W2365" s="1">
        <f t="shared" ca="1" si="313"/>
        <v>2.8138611906689353E-2</v>
      </c>
      <c r="X2365" s="1">
        <f t="shared" ca="1" si="314"/>
        <v>0.66279064664315646</v>
      </c>
      <c r="Y2365" s="1">
        <f t="shared" ca="1" si="315"/>
        <v>3.3607309617832899E-3</v>
      </c>
      <c r="Z2365" s="1">
        <f t="shared" ca="1" si="316"/>
        <v>0.12990653261086593</v>
      </c>
      <c r="AA2365" s="1">
        <f t="shared" ca="1" si="317"/>
        <v>3.3607309617832899E-3</v>
      </c>
      <c r="AP2365" s="1">
        <v>-1.0201854559426266E-3</v>
      </c>
      <c r="AQ2365" s="1">
        <v>2364</v>
      </c>
      <c r="AR2365" s="1">
        <v>-3.107566750984613E-3</v>
      </c>
    </row>
    <row r="2366" spans="1:44" x14ac:dyDescent="0.3">
      <c r="A2366" s="4">
        <v>39433</v>
      </c>
      <c r="B2366" s="1">
        <v>7825.4399409999996</v>
      </c>
      <c r="C2366" s="1">
        <f t="shared" si="318"/>
        <v>-3.2226633726116275E-3</v>
      </c>
      <c r="D2366" s="1">
        <f t="shared" si="311"/>
        <v>-3.0056298555383963E-3</v>
      </c>
      <c r="V2366" s="1">
        <f t="shared" ca="1" si="312"/>
        <v>0.86380483740753089</v>
      </c>
      <c r="W2366" s="1">
        <f t="shared" ca="1" si="313"/>
        <v>3.2927235524219688E-2</v>
      </c>
      <c r="X2366" s="1">
        <f t="shared" ca="1" si="314"/>
        <v>0.97632847828270886</v>
      </c>
      <c r="Y2366" s="1">
        <f t="shared" ca="1" si="315"/>
        <v>1.5865746916284239E-2</v>
      </c>
      <c r="Z2366" s="1">
        <f t="shared" ca="1" si="316"/>
        <v>0.41921838049884008</v>
      </c>
      <c r="AA2366" s="1">
        <f t="shared" ca="1" si="317"/>
        <v>1.5865746916284239E-2</v>
      </c>
      <c r="AP2366" s="1">
        <v>-8.6077331372739346E-4</v>
      </c>
      <c r="AQ2366" s="1">
        <v>2365</v>
      </c>
      <c r="AR2366" s="1">
        <v>-3.1074921285210791E-3</v>
      </c>
    </row>
    <row r="2367" spans="1:44" x14ac:dyDescent="0.3">
      <c r="A2367" s="4">
        <v>39430</v>
      </c>
      <c r="B2367" s="1">
        <v>7948.3598629999997</v>
      </c>
      <c r="C2367" s="1">
        <f t="shared" si="318"/>
        <v>1.5707733102133081E-2</v>
      </c>
      <c r="D2367" s="1">
        <f t="shared" si="311"/>
        <v>1.5924766619206311E-2</v>
      </c>
      <c r="V2367" s="1">
        <f t="shared" ca="1" si="312"/>
        <v>0.64280481106592036</v>
      </c>
      <c r="W2367" s="1">
        <f t="shared" ca="1" si="313"/>
        <v>1.0978982752539005E-2</v>
      </c>
      <c r="X2367" s="1">
        <f t="shared" ca="1" si="314"/>
        <v>0.79317714510902071</v>
      </c>
      <c r="Y2367" s="1">
        <f t="shared" ca="1" si="315"/>
        <v>6.5399585395371097E-3</v>
      </c>
      <c r="Z2367" s="1">
        <f t="shared" ca="1" si="316"/>
        <v>0.4444266754909546</v>
      </c>
      <c r="AA2367" s="1">
        <f t="shared" ca="1" si="317"/>
        <v>6.5399585395371097E-3</v>
      </c>
      <c r="AP2367" s="1">
        <v>1.315395459310083E-2</v>
      </c>
      <c r="AQ2367" s="1">
        <v>2366</v>
      </c>
      <c r="AR2367" s="1">
        <v>-3.1019249731340844E-3</v>
      </c>
    </row>
    <row r="2368" spans="1:44" x14ac:dyDescent="0.3">
      <c r="A2368" s="4">
        <v>39429</v>
      </c>
      <c r="B2368" s="1">
        <v>7928.3100590000004</v>
      </c>
      <c r="C2368" s="1">
        <f t="shared" si="318"/>
        <v>-2.5225083344970478E-3</v>
      </c>
      <c r="D2368" s="1">
        <f t="shared" si="311"/>
        <v>-2.3054748174238166E-3</v>
      </c>
      <c r="V2368" s="1">
        <f t="shared" ca="1" si="312"/>
        <v>0.3327621821332627</v>
      </c>
      <c r="W2368" s="1">
        <f t="shared" ca="1" si="313"/>
        <v>-1.2968959663353121E-2</v>
      </c>
      <c r="X2368" s="1">
        <f t="shared" ca="1" si="314"/>
        <v>0.20119383392092027</v>
      </c>
      <c r="Y2368" s="1">
        <f t="shared" ca="1" si="315"/>
        <v>-6.6989166559201655E-3</v>
      </c>
      <c r="Z2368" s="1">
        <f t="shared" ca="1" si="316"/>
        <v>0.51426906477443779</v>
      </c>
      <c r="AA2368" s="1">
        <f t="shared" ca="1" si="317"/>
        <v>-6.6989166559201655E-3</v>
      </c>
      <c r="AP2368" s="1">
        <v>-2.0041662128207622E-3</v>
      </c>
      <c r="AQ2368" s="1">
        <v>2367</v>
      </c>
      <c r="AR2368" s="1">
        <v>-3.0992852934024662E-3</v>
      </c>
    </row>
    <row r="2369" spans="1:44" x14ac:dyDescent="0.3">
      <c r="A2369" s="4">
        <v>39428</v>
      </c>
      <c r="B2369" s="1">
        <v>8076.1201170000004</v>
      </c>
      <c r="C2369" s="1">
        <f t="shared" si="318"/>
        <v>1.8643324605123142E-2</v>
      </c>
      <c r="D2369" s="1">
        <f t="shared" si="311"/>
        <v>1.8860358122196372E-2</v>
      </c>
      <c r="V2369" s="1">
        <f t="shared" ca="1" si="312"/>
        <v>0.53709358088837966</v>
      </c>
      <c r="W2369" s="1">
        <f t="shared" ca="1" si="313"/>
        <v>2.7934259341536819E-3</v>
      </c>
      <c r="X2369" s="1">
        <f t="shared" ca="1" si="314"/>
        <v>0.75023982311105342</v>
      </c>
      <c r="Y2369" s="1">
        <f t="shared" ca="1" si="315"/>
        <v>5.4019570670988254E-3</v>
      </c>
      <c r="Z2369" s="1">
        <f t="shared" ca="1" si="316"/>
        <v>0.29112422417267458</v>
      </c>
      <c r="AA2369" s="1">
        <f t="shared" ca="1" si="317"/>
        <v>5.4019570670988254E-3</v>
      </c>
      <c r="AP2369" s="1">
        <v>-1.307687941950684E-2</v>
      </c>
      <c r="AQ2369" s="1">
        <v>2368</v>
      </c>
      <c r="AR2369" s="1">
        <v>-3.0982413483875777E-3</v>
      </c>
    </row>
    <row r="2370" spans="1:44" x14ac:dyDescent="0.3">
      <c r="A2370" s="4">
        <v>39427</v>
      </c>
      <c r="B2370" s="1">
        <v>8009.419922</v>
      </c>
      <c r="C2370" s="1">
        <f t="shared" si="318"/>
        <v>-8.2589404359648348E-3</v>
      </c>
      <c r="D2370" s="1">
        <f t="shared" si="311"/>
        <v>-8.0419069188916031E-3</v>
      </c>
      <c r="V2370" s="1">
        <f t="shared" ca="1" si="312"/>
        <v>0.2954439723322001</v>
      </c>
      <c r="W2370" s="1">
        <f t="shared" ca="1" si="313"/>
        <v>-1.6126491852152258E-2</v>
      </c>
      <c r="X2370" s="1">
        <f t="shared" ca="1" si="314"/>
        <v>0.82782823171849562</v>
      </c>
      <c r="Y2370" s="1">
        <f t="shared" ca="1" si="315"/>
        <v>7.5649427992320198E-3</v>
      </c>
      <c r="Z2370" s="1">
        <f t="shared" ca="1" si="316"/>
        <v>0.57053869761426479</v>
      </c>
      <c r="AA2370" s="1">
        <f t="shared" ca="1" si="317"/>
        <v>7.5649427992320198E-3</v>
      </c>
      <c r="AP2370" s="1">
        <v>-1.0139781992059766E-3</v>
      </c>
      <c r="AQ2370" s="1">
        <v>2369</v>
      </c>
      <c r="AR2370" s="1">
        <v>-3.0972845515609337E-3</v>
      </c>
    </row>
    <row r="2371" spans="1:44" x14ac:dyDescent="0.3">
      <c r="A2371" s="4">
        <v>39426</v>
      </c>
      <c r="B2371" s="1">
        <v>8033.3598629999997</v>
      </c>
      <c r="C2371" s="1">
        <f t="shared" si="318"/>
        <v>2.9889731382721271E-3</v>
      </c>
      <c r="D2371" s="1">
        <f t="shared" ref="D2371:D2434" si="319">C2371-$P$3</f>
        <v>3.2060066553453582E-3</v>
      </c>
      <c r="V2371" s="1">
        <f t="shared" ref="V2371:V2434" ca="1" si="320">RAND()</f>
        <v>0.52494230385958629</v>
      </c>
      <c r="W2371" s="1">
        <f t="shared" ref="W2371:W2434" ca="1" si="321">_xlfn.NORM.INV(V2371,0,$R$7)</f>
        <v>1.8768561361790074E-3</v>
      </c>
      <c r="X2371" s="1">
        <f t="shared" ref="X2371:X2434" ca="1" si="322">RAND()</f>
        <v>0.31878031338989887</v>
      </c>
      <c r="Y2371" s="1">
        <f t="shared" ref="Y2371:Y2434" ca="1" si="323">_xlfn.NORM.INV(X2371,0,$R$9)</f>
        <v>-3.7688974497059589E-3</v>
      </c>
      <c r="Z2371" s="1">
        <f t="shared" ref="Z2371:Z2434" ca="1" si="324">RAND()</f>
        <v>0.94763047360465613</v>
      </c>
      <c r="AA2371" s="1">
        <f t="shared" ref="AA2371:AA2434" ca="1" si="325">IF(Z2371&lt;$R$11,W2371,Y2371)</f>
        <v>-3.7688974497059589E-3</v>
      </c>
      <c r="AP2371" s="1">
        <v>-1.9444944917290458E-2</v>
      </c>
      <c r="AQ2371" s="1">
        <v>2370</v>
      </c>
      <c r="AR2371" s="1">
        <v>-3.0934081483675103E-3</v>
      </c>
    </row>
    <row r="2372" spans="1:44" x14ac:dyDescent="0.3">
      <c r="A2372" s="4">
        <v>39423</v>
      </c>
      <c r="B2372" s="1">
        <v>7994.0698240000002</v>
      </c>
      <c r="C2372" s="1">
        <f t="shared" ref="C2372:C2435" si="326">(B2372-B2371)/B2371</f>
        <v>-4.8908600722546176E-3</v>
      </c>
      <c r="D2372" s="1">
        <f t="shared" si="319"/>
        <v>-4.673826555181386E-3</v>
      </c>
      <c r="V2372" s="1">
        <f t="shared" ca="1" si="320"/>
        <v>0.28042951425965645</v>
      </c>
      <c r="W2372" s="1">
        <f t="shared" ca="1" si="321"/>
        <v>-1.7446980960600524E-2</v>
      </c>
      <c r="X2372" s="1">
        <f t="shared" ca="1" si="322"/>
        <v>0.5436877782404389</v>
      </c>
      <c r="Y2372" s="1">
        <f t="shared" ca="1" si="323"/>
        <v>8.7783055846536869E-4</v>
      </c>
      <c r="Z2372" s="1">
        <f t="shared" ca="1" si="324"/>
        <v>0.87973309848299974</v>
      </c>
      <c r="AA2372" s="1">
        <f t="shared" ca="1" si="325"/>
        <v>8.7783055846536869E-4</v>
      </c>
      <c r="AP2372" s="1">
        <v>2.4817875801931878E-3</v>
      </c>
      <c r="AQ2372" s="1">
        <v>2371</v>
      </c>
      <c r="AR2372" s="1">
        <v>-3.0872147542578741E-3</v>
      </c>
    </row>
    <row r="2373" spans="1:44" x14ac:dyDescent="0.3">
      <c r="A2373" s="4">
        <v>39422</v>
      </c>
      <c r="B2373" s="1">
        <v>7940.580078</v>
      </c>
      <c r="C2373" s="1">
        <f t="shared" si="326"/>
        <v>-6.6911782330712098E-3</v>
      </c>
      <c r="D2373" s="1">
        <f t="shared" si="319"/>
        <v>-6.4741447159979782E-3</v>
      </c>
      <c r="V2373" s="1">
        <f t="shared" ca="1" si="320"/>
        <v>0.60155562043585775</v>
      </c>
      <c r="W2373" s="1">
        <f t="shared" ca="1" si="321"/>
        <v>7.7212710248543981E-3</v>
      </c>
      <c r="X2373" s="1">
        <f t="shared" ca="1" si="322"/>
        <v>0.16382382441755217</v>
      </c>
      <c r="Y2373" s="1">
        <f t="shared" ca="1" si="323"/>
        <v>-7.8309044416833718E-3</v>
      </c>
      <c r="Z2373" s="1">
        <f t="shared" ca="1" si="324"/>
        <v>0.60410615549628188</v>
      </c>
      <c r="AA2373" s="1">
        <f t="shared" ca="1" si="325"/>
        <v>-7.8309044416833718E-3</v>
      </c>
      <c r="AP2373" s="1">
        <v>-5.4587474863465237E-3</v>
      </c>
      <c r="AQ2373" s="1">
        <v>2372</v>
      </c>
      <c r="AR2373" s="1">
        <v>-3.0864971940835436E-3</v>
      </c>
    </row>
    <row r="2374" spans="1:44" x14ac:dyDescent="0.3">
      <c r="A2374" s="4">
        <v>39421</v>
      </c>
      <c r="B2374" s="1">
        <v>7944.7700199999999</v>
      </c>
      <c r="C2374" s="1">
        <f t="shared" si="326"/>
        <v>5.27661954018767E-4</v>
      </c>
      <c r="D2374" s="1">
        <f t="shared" si="319"/>
        <v>7.4469547109199828E-4</v>
      </c>
      <c r="V2374" s="1">
        <f t="shared" ca="1" si="320"/>
        <v>0.39295587305472046</v>
      </c>
      <c r="W2374" s="1">
        <f t="shared" ca="1" si="321"/>
        <v>-8.1486964987447404E-3</v>
      </c>
      <c r="X2374" s="1">
        <f t="shared" ca="1" si="322"/>
        <v>0.36856619226444864</v>
      </c>
      <c r="Y2374" s="1">
        <f t="shared" ca="1" si="323"/>
        <v>-2.6852257770060999E-3</v>
      </c>
      <c r="Z2374" s="1">
        <f t="shared" ca="1" si="324"/>
        <v>0.68830299916152526</v>
      </c>
      <c r="AA2374" s="1">
        <f t="shared" ca="1" si="325"/>
        <v>-2.6852257770060999E-3</v>
      </c>
      <c r="AP2374" s="1">
        <v>-9.5472723436710195E-3</v>
      </c>
      <c r="AQ2374" s="1">
        <v>2373</v>
      </c>
      <c r="AR2374" s="1">
        <v>-3.0847526926128365E-3</v>
      </c>
    </row>
    <row r="2375" spans="1:44" x14ac:dyDescent="0.3">
      <c r="A2375" s="4">
        <v>39420</v>
      </c>
      <c r="B2375" s="1">
        <v>7808.9399409999996</v>
      </c>
      <c r="C2375" s="1">
        <f t="shared" si="326"/>
        <v>-1.7096791808707421E-2</v>
      </c>
      <c r="D2375" s="1">
        <f t="shared" si="319"/>
        <v>-1.6879758291634191E-2</v>
      </c>
      <c r="V2375" s="1">
        <f t="shared" ca="1" si="320"/>
        <v>0.16810603788000289</v>
      </c>
      <c r="W2375" s="1">
        <f t="shared" ca="1" si="321"/>
        <v>-2.8850298267122418E-2</v>
      </c>
      <c r="X2375" s="1">
        <f t="shared" ca="1" si="322"/>
        <v>0.23900889611918674</v>
      </c>
      <c r="Y2375" s="1">
        <f t="shared" ca="1" si="323"/>
        <v>-5.6759543381596014E-3</v>
      </c>
      <c r="Z2375" s="1">
        <f t="shared" ca="1" si="324"/>
        <v>0.54062655761078438</v>
      </c>
      <c r="AA2375" s="1">
        <f t="shared" ca="1" si="325"/>
        <v>-5.6759543381596014E-3</v>
      </c>
      <c r="AP2375" s="1">
        <v>1.1997766547992478E-2</v>
      </c>
      <c r="AQ2375" s="1">
        <v>2374</v>
      </c>
      <c r="AR2375" s="1">
        <v>-3.0778319598250788E-3</v>
      </c>
    </row>
    <row r="2376" spans="1:44" x14ac:dyDescent="0.3">
      <c r="A2376" s="4">
        <v>39419</v>
      </c>
      <c r="B2376" s="1">
        <v>7837.2597660000001</v>
      </c>
      <c r="C2376" s="1">
        <f t="shared" si="326"/>
        <v>3.6265901920067658E-3</v>
      </c>
      <c r="D2376" s="1">
        <f t="shared" si="319"/>
        <v>3.843623709079997E-3</v>
      </c>
      <c r="V2376" s="1">
        <f t="shared" ca="1" si="320"/>
        <v>0.23898512831349183</v>
      </c>
      <c r="W2376" s="1">
        <f t="shared" ca="1" si="321"/>
        <v>-2.1287127668355506E-2</v>
      </c>
      <c r="X2376" s="1">
        <f t="shared" ca="1" si="322"/>
        <v>0.14452294995310777</v>
      </c>
      <c r="Y2376" s="1">
        <f t="shared" ca="1" si="323"/>
        <v>-8.481735805731902E-3</v>
      </c>
      <c r="Z2376" s="1">
        <f t="shared" ca="1" si="324"/>
        <v>0.46609087676092054</v>
      </c>
      <c r="AA2376" s="1">
        <f t="shared" ca="1" si="325"/>
        <v>-8.481735805731902E-3</v>
      </c>
      <c r="AP2376" s="1">
        <v>4.2872206869878906E-3</v>
      </c>
      <c r="AQ2376" s="1">
        <v>2375</v>
      </c>
      <c r="AR2376" s="1">
        <v>-3.0729347460974636E-3</v>
      </c>
    </row>
    <row r="2377" spans="1:44" x14ac:dyDescent="0.3">
      <c r="A2377" s="4">
        <v>39416</v>
      </c>
      <c r="B2377" s="1">
        <v>7870.5200199999999</v>
      </c>
      <c r="C2377" s="1">
        <f t="shared" si="326"/>
        <v>4.2438626500924635E-3</v>
      </c>
      <c r="D2377" s="1">
        <f t="shared" si="319"/>
        <v>4.4608961671656951E-3</v>
      </c>
      <c r="V2377" s="1">
        <f t="shared" ca="1" si="320"/>
        <v>0.11415386690651552</v>
      </c>
      <c r="W2377" s="1">
        <f t="shared" ca="1" si="321"/>
        <v>-3.6141885777814443E-2</v>
      </c>
      <c r="X2377" s="1">
        <f t="shared" ca="1" si="322"/>
        <v>0.72990269100909067</v>
      </c>
      <c r="Y2377" s="1">
        <f t="shared" ca="1" si="323"/>
        <v>4.900149740034475E-3</v>
      </c>
      <c r="Z2377" s="1">
        <f t="shared" ca="1" si="324"/>
        <v>0.87407158271347218</v>
      </c>
      <c r="AA2377" s="1">
        <f t="shared" ca="1" si="325"/>
        <v>4.900149740034475E-3</v>
      </c>
      <c r="AP2377" s="1">
        <v>-8.4347405700571521E-3</v>
      </c>
      <c r="AQ2377" s="1">
        <v>2376</v>
      </c>
      <c r="AR2377" s="1">
        <v>-3.0705448821465226E-3</v>
      </c>
    </row>
    <row r="2378" spans="1:44" x14ac:dyDescent="0.3">
      <c r="A2378" s="4">
        <v>39415</v>
      </c>
      <c r="B2378" s="1">
        <v>7765.1899409999996</v>
      </c>
      <c r="C2378" s="1">
        <f t="shared" si="326"/>
        <v>-1.3382861454178767E-2</v>
      </c>
      <c r="D2378" s="1">
        <f t="shared" si="319"/>
        <v>-1.3165827937105535E-2</v>
      </c>
      <c r="V2378" s="1">
        <f t="shared" ca="1" si="320"/>
        <v>0.19455789359717091</v>
      </c>
      <c r="W2378" s="1">
        <f t="shared" ca="1" si="321"/>
        <v>-2.5836659908060122E-2</v>
      </c>
      <c r="X2378" s="1">
        <f t="shared" ca="1" si="322"/>
        <v>0.30119194855975462</v>
      </c>
      <c r="Y2378" s="1">
        <f t="shared" ca="1" si="323"/>
        <v>-4.1678033294123467E-3</v>
      </c>
      <c r="Z2378" s="1">
        <f t="shared" ca="1" si="324"/>
        <v>0.68366318903968959</v>
      </c>
      <c r="AA2378" s="1">
        <f t="shared" ca="1" si="325"/>
        <v>-4.1678033294123467E-3</v>
      </c>
      <c r="AP2378" s="1">
        <v>1.0852948202876118E-2</v>
      </c>
      <c r="AQ2378" s="1">
        <v>2377</v>
      </c>
      <c r="AR2378" s="1">
        <v>-3.0616144527552381E-3</v>
      </c>
    </row>
    <row r="2379" spans="1:44" x14ac:dyDescent="0.3">
      <c r="A2379" s="4">
        <v>39414</v>
      </c>
      <c r="B2379" s="1">
        <v>7723.6601559999999</v>
      </c>
      <c r="C2379" s="1">
        <f t="shared" si="326"/>
        <v>-5.3481995051690287E-3</v>
      </c>
      <c r="D2379" s="1">
        <f t="shared" si="319"/>
        <v>-5.1311659880957971E-3</v>
      </c>
      <c r="V2379" s="1">
        <f t="shared" ca="1" si="320"/>
        <v>0.27862344183998411</v>
      </c>
      <c r="W2379" s="1">
        <f t="shared" ca="1" si="321"/>
        <v>-1.7608071377135132E-2</v>
      </c>
      <c r="X2379" s="1">
        <f t="shared" ca="1" si="322"/>
        <v>0.29100291500809461</v>
      </c>
      <c r="Y2379" s="1">
        <f t="shared" ca="1" si="323"/>
        <v>-4.4036575432358374E-3</v>
      </c>
      <c r="Z2379" s="1">
        <f t="shared" ca="1" si="324"/>
        <v>0.8236050984120058</v>
      </c>
      <c r="AA2379" s="1">
        <f t="shared" ca="1" si="325"/>
        <v>-4.4036575432358374E-3</v>
      </c>
      <c r="AP2379" s="1">
        <v>1.8712846945290473E-3</v>
      </c>
      <c r="AQ2379" s="1">
        <v>2378</v>
      </c>
      <c r="AR2379" s="1">
        <v>-3.0601711970513665E-3</v>
      </c>
    </row>
    <row r="2380" spans="1:44" x14ac:dyDescent="0.3">
      <c r="A2380" s="4">
        <v>39413</v>
      </c>
      <c r="B2380" s="1">
        <v>7531.3500979999999</v>
      </c>
      <c r="C2380" s="1">
        <f t="shared" si="326"/>
        <v>-2.4898824406535687E-2</v>
      </c>
      <c r="D2380" s="1">
        <f t="shared" si="319"/>
        <v>-2.4681790889462457E-2</v>
      </c>
      <c r="V2380" s="1">
        <f t="shared" ca="1" si="320"/>
        <v>0.84595046816074582</v>
      </c>
      <c r="W2380" s="1">
        <f t="shared" ca="1" si="321"/>
        <v>3.0576566505464774E-2</v>
      </c>
      <c r="X2380" s="1">
        <f t="shared" ca="1" si="322"/>
        <v>0.68180775141642691</v>
      </c>
      <c r="Y2380" s="1">
        <f t="shared" ca="1" si="323"/>
        <v>3.7820790751763068E-3</v>
      </c>
      <c r="Z2380" s="1">
        <f t="shared" ca="1" si="324"/>
        <v>0.2874744273881924</v>
      </c>
      <c r="AA2380" s="1">
        <f t="shared" ca="1" si="325"/>
        <v>3.7820790751763068E-3</v>
      </c>
      <c r="AP2380" s="1">
        <v>-1.2382423739763237E-3</v>
      </c>
      <c r="AQ2380" s="1">
        <v>2379</v>
      </c>
      <c r="AR2380" s="1">
        <v>-3.0567162225672313E-3</v>
      </c>
    </row>
    <row r="2381" spans="1:44" x14ac:dyDescent="0.3">
      <c r="A2381" s="4">
        <v>39412</v>
      </c>
      <c r="B2381" s="1">
        <v>7567.3598629999997</v>
      </c>
      <c r="C2381" s="1">
        <f t="shared" si="326"/>
        <v>4.7813160364915744E-3</v>
      </c>
      <c r="D2381" s="1">
        <f t="shared" si="319"/>
        <v>4.998349553564806E-3</v>
      </c>
      <c r="V2381" s="1">
        <f t="shared" ca="1" si="320"/>
        <v>0.48336557897978516</v>
      </c>
      <c r="W2381" s="1">
        <f t="shared" ca="1" si="321"/>
        <v>-1.2512519848946438E-3</v>
      </c>
      <c r="X2381" s="1">
        <f t="shared" ca="1" si="322"/>
        <v>0.4725368144437414</v>
      </c>
      <c r="Y2381" s="1">
        <f t="shared" ca="1" si="323"/>
        <v>-5.5115567432357474E-4</v>
      </c>
      <c r="Z2381" s="1">
        <f t="shared" ca="1" si="324"/>
        <v>0.40929260086212282</v>
      </c>
      <c r="AA2381" s="1">
        <f t="shared" ca="1" si="325"/>
        <v>-5.5115567432357474E-4</v>
      </c>
      <c r="AP2381" s="1">
        <v>1.0259717189991958E-3</v>
      </c>
      <c r="AQ2381" s="1">
        <v>2380</v>
      </c>
      <c r="AR2381" s="1">
        <v>-3.053573109247257E-3</v>
      </c>
    </row>
    <row r="2382" spans="1:44" x14ac:dyDescent="0.3">
      <c r="A2382" s="4">
        <v>39409</v>
      </c>
      <c r="B2382" s="1">
        <v>7608.9599609999996</v>
      </c>
      <c r="C2382" s="1">
        <f t="shared" si="326"/>
        <v>5.4973066899329367E-3</v>
      </c>
      <c r="D2382" s="1">
        <f t="shared" si="319"/>
        <v>5.7143402070061683E-3</v>
      </c>
      <c r="V2382" s="1">
        <f t="shared" ca="1" si="320"/>
        <v>0.21166129951160972</v>
      </c>
      <c r="W2382" s="1">
        <f t="shared" ca="1" si="321"/>
        <v>-2.4020105984087881E-2</v>
      </c>
      <c r="X2382" s="1">
        <f t="shared" ca="1" si="322"/>
        <v>0.59382636178371051</v>
      </c>
      <c r="Y2382" s="1">
        <f t="shared" ca="1" si="323"/>
        <v>1.8991918866915426E-3</v>
      </c>
      <c r="Z2382" s="1">
        <f t="shared" ca="1" si="324"/>
        <v>0.50858523945470802</v>
      </c>
      <c r="AA2382" s="1">
        <f t="shared" ca="1" si="325"/>
        <v>1.8991918866915426E-3</v>
      </c>
      <c r="AP2382" s="1">
        <v>-1.923766922267009E-2</v>
      </c>
      <c r="AQ2382" s="1">
        <v>2381</v>
      </c>
      <c r="AR2382" s="1">
        <v>-3.053229488113663E-3</v>
      </c>
    </row>
    <row r="2383" spans="1:44" x14ac:dyDescent="0.3">
      <c r="A2383" s="4">
        <v>39408</v>
      </c>
      <c r="B2383" s="1">
        <v>7562.1000979999999</v>
      </c>
      <c r="C2383" s="1">
        <f t="shared" si="326"/>
        <v>-6.158510918730235E-3</v>
      </c>
      <c r="D2383" s="1">
        <f t="shared" si="319"/>
        <v>-5.9414774016570034E-3</v>
      </c>
      <c r="V2383" s="1">
        <f t="shared" ca="1" si="320"/>
        <v>0.58045193850317789</v>
      </c>
      <c r="W2383" s="1">
        <f t="shared" ca="1" si="321"/>
        <v>6.091493428080433E-3</v>
      </c>
      <c r="X2383" s="1">
        <f t="shared" ca="1" si="322"/>
        <v>0.36092533128151671</v>
      </c>
      <c r="Y2383" s="1">
        <f t="shared" ca="1" si="323"/>
        <v>-2.8478921356206834E-3</v>
      </c>
      <c r="Z2383" s="1">
        <f t="shared" ca="1" si="324"/>
        <v>4.687293457115782E-2</v>
      </c>
      <c r="AA2383" s="1">
        <f t="shared" ca="1" si="325"/>
        <v>6.091493428080433E-3</v>
      </c>
      <c r="AP2383" s="1">
        <v>3.5767131803914466E-4</v>
      </c>
      <c r="AQ2383" s="1">
        <v>2382</v>
      </c>
      <c r="AR2383" s="1">
        <v>-3.0508188974509441E-3</v>
      </c>
    </row>
    <row r="2384" spans="1:44" x14ac:dyDescent="0.3">
      <c r="A2384" s="4">
        <v>39407</v>
      </c>
      <c r="B2384" s="1">
        <v>7518.419922</v>
      </c>
      <c r="C2384" s="1">
        <f t="shared" si="326"/>
        <v>-5.7761964843010003E-3</v>
      </c>
      <c r="D2384" s="1">
        <f t="shared" si="319"/>
        <v>-5.5591629672277687E-3</v>
      </c>
      <c r="V2384" s="1">
        <f t="shared" ca="1" si="320"/>
        <v>3.9129176580823377E-2</v>
      </c>
      <c r="W2384" s="1">
        <f t="shared" ca="1" si="321"/>
        <v>-5.282646424288294E-2</v>
      </c>
      <c r="X2384" s="1">
        <f t="shared" ca="1" si="322"/>
        <v>0.48943514532555676</v>
      </c>
      <c r="Y2384" s="1">
        <f t="shared" ca="1" si="323"/>
        <v>-2.1188207639880871E-4</v>
      </c>
      <c r="Z2384" s="1">
        <f t="shared" ca="1" si="324"/>
        <v>0.69628912226153061</v>
      </c>
      <c r="AA2384" s="1">
        <f t="shared" ca="1" si="325"/>
        <v>-2.1188207639880871E-4</v>
      </c>
      <c r="AP2384" s="1">
        <v>1.3893289775249917E-3</v>
      </c>
      <c r="AQ2384" s="1">
        <v>2383</v>
      </c>
      <c r="AR2384" s="1">
        <v>-3.0484952049953098E-3</v>
      </c>
    </row>
    <row r="2385" spans="1:44" x14ac:dyDescent="0.3">
      <c r="A2385" s="4">
        <v>39406</v>
      </c>
      <c r="B2385" s="1">
        <v>7630.3100590000004</v>
      </c>
      <c r="C2385" s="1">
        <f t="shared" si="326"/>
        <v>1.4882134565614427E-2</v>
      </c>
      <c r="D2385" s="1">
        <f t="shared" si="319"/>
        <v>1.5099168082687658E-2</v>
      </c>
      <c r="V2385" s="1">
        <f t="shared" ca="1" si="320"/>
        <v>0.51012583720422111</v>
      </c>
      <c r="W2385" s="1">
        <f t="shared" ca="1" si="321"/>
        <v>7.6153307209867111E-4</v>
      </c>
      <c r="X2385" s="1">
        <f t="shared" ca="1" si="322"/>
        <v>0.33540248112089666</v>
      </c>
      <c r="Y2385" s="1">
        <f t="shared" ca="1" si="323"/>
        <v>-3.4003480219380027E-3</v>
      </c>
      <c r="Z2385" s="1">
        <f t="shared" ca="1" si="324"/>
        <v>0.64104232041667242</v>
      </c>
      <c r="AA2385" s="1">
        <f t="shared" ca="1" si="325"/>
        <v>-3.4003480219380027E-3</v>
      </c>
      <c r="AP2385" s="1">
        <v>-1.3806472853793649E-3</v>
      </c>
      <c r="AQ2385" s="1">
        <v>2384</v>
      </c>
      <c r="AR2385" s="1">
        <v>-3.047582652866543E-3</v>
      </c>
    </row>
    <row r="2386" spans="1:44" x14ac:dyDescent="0.3">
      <c r="A2386" s="4">
        <v>39405</v>
      </c>
      <c r="B2386" s="1">
        <v>7511.9702150000003</v>
      </c>
      <c r="C2386" s="1">
        <f t="shared" si="326"/>
        <v>-1.550917893047052E-2</v>
      </c>
      <c r="D2386" s="1">
        <f t="shared" si="319"/>
        <v>-1.5292145413397289E-2</v>
      </c>
      <c r="V2386" s="1">
        <f t="shared" ca="1" si="320"/>
        <v>0.86526768063622594</v>
      </c>
      <c r="W2386" s="1">
        <f t="shared" ca="1" si="321"/>
        <v>3.3128888211394092E-2</v>
      </c>
      <c r="X2386" s="1">
        <f t="shared" ca="1" si="322"/>
        <v>0.64475865270632726</v>
      </c>
      <c r="Y2386" s="1">
        <f t="shared" ca="1" si="323"/>
        <v>2.969663145070875E-3</v>
      </c>
      <c r="Z2386" s="1">
        <f t="shared" ca="1" si="324"/>
        <v>0.23111698893779009</v>
      </c>
      <c r="AA2386" s="1">
        <f t="shared" ca="1" si="325"/>
        <v>2.969663145070875E-3</v>
      </c>
      <c r="AP2386" s="1">
        <v>-2.1205440102026081E-3</v>
      </c>
      <c r="AQ2386" s="1">
        <v>2385</v>
      </c>
      <c r="AR2386" s="1">
        <v>-3.0438381577066018E-3</v>
      </c>
    </row>
    <row r="2387" spans="1:44" x14ac:dyDescent="0.3">
      <c r="A2387" s="4">
        <v>39402</v>
      </c>
      <c r="B2387" s="1">
        <v>7612.2597660000001</v>
      </c>
      <c r="C2387" s="1">
        <f t="shared" si="326"/>
        <v>1.3350632141717011E-2</v>
      </c>
      <c r="D2387" s="1">
        <f t="shared" si="319"/>
        <v>1.3567665658790242E-2</v>
      </c>
      <c r="V2387" s="1">
        <f t="shared" ca="1" si="320"/>
        <v>0.9499147645765994</v>
      </c>
      <c r="W2387" s="1">
        <f t="shared" ca="1" si="321"/>
        <v>4.9320832440688363E-2</v>
      </c>
      <c r="X2387" s="1">
        <f t="shared" ca="1" si="322"/>
        <v>0.12657351412601781</v>
      </c>
      <c r="Y2387" s="1">
        <f t="shared" ca="1" si="323"/>
        <v>-9.1419109194829824E-3</v>
      </c>
      <c r="Z2387" s="1">
        <f t="shared" ca="1" si="324"/>
        <v>0.29162883385091287</v>
      </c>
      <c r="AA2387" s="1">
        <f t="shared" ca="1" si="325"/>
        <v>-9.1419109194829824E-3</v>
      </c>
      <c r="AP2387" s="1">
        <v>-1.3194235405332879E-2</v>
      </c>
      <c r="AQ2387" s="1">
        <v>2386</v>
      </c>
      <c r="AR2387" s="1">
        <v>-3.0438089235978738E-3</v>
      </c>
    </row>
    <row r="2388" spans="1:44" x14ac:dyDescent="0.3">
      <c r="A2388" s="4">
        <v>39401</v>
      </c>
      <c r="B2388" s="1">
        <v>7667.0297849999997</v>
      </c>
      <c r="C2388" s="1">
        <f t="shared" si="326"/>
        <v>7.1949750381126963E-3</v>
      </c>
      <c r="D2388" s="1">
        <f t="shared" si="319"/>
        <v>7.4120085551859279E-3</v>
      </c>
      <c r="V2388" s="1">
        <f t="shared" ca="1" si="320"/>
        <v>0.78874405763387245</v>
      </c>
      <c r="W2388" s="1">
        <f t="shared" ca="1" si="321"/>
        <v>2.4062130224581684E-2</v>
      </c>
      <c r="X2388" s="1">
        <f t="shared" ca="1" si="322"/>
        <v>0.6179436922756657</v>
      </c>
      <c r="Y2388" s="1">
        <f t="shared" ca="1" si="323"/>
        <v>2.4006769067079149E-3</v>
      </c>
      <c r="Z2388" s="1">
        <f t="shared" ca="1" si="324"/>
        <v>0.30803688854186018</v>
      </c>
      <c r="AA2388" s="1">
        <f t="shared" ca="1" si="325"/>
        <v>2.4006769067079149E-3</v>
      </c>
      <c r="AP2388" s="1">
        <v>4.7300386810470737E-4</v>
      </c>
      <c r="AQ2388" s="1">
        <v>2387</v>
      </c>
      <c r="AR2388" s="1">
        <v>-3.0405589658545912E-3</v>
      </c>
    </row>
    <row r="2389" spans="1:44" x14ac:dyDescent="0.3">
      <c r="A2389" s="4">
        <v>39400</v>
      </c>
      <c r="B2389" s="1">
        <v>7783.1098629999997</v>
      </c>
      <c r="C2389" s="1">
        <f t="shared" si="326"/>
        <v>1.5140162651657152E-2</v>
      </c>
      <c r="D2389" s="1">
        <f t="shared" si="319"/>
        <v>1.5357196168730384E-2</v>
      </c>
      <c r="V2389" s="1">
        <f t="shared" ca="1" si="320"/>
        <v>0.72946832303750098</v>
      </c>
      <c r="W2389" s="1">
        <f t="shared" ca="1" si="321"/>
        <v>1.8336173555756518E-2</v>
      </c>
      <c r="X2389" s="1">
        <f t="shared" ca="1" si="322"/>
        <v>0.3352568908661665</v>
      </c>
      <c r="Y2389" s="1">
        <f t="shared" ca="1" si="323"/>
        <v>-3.4035438202186332E-3</v>
      </c>
      <c r="Z2389" s="1">
        <f t="shared" ca="1" si="324"/>
        <v>0.20917789076880355</v>
      </c>
      <c r="AA2389" s="1">
        <f t="shared" ca="1" si="325"/>
        <v>-3.4035438202186332E-3</v>
      </c>
      <c r="AP2389" s="1">
        <v>-8.4003827540859771E-4</v>
      </c>
      <c r="AQ2389" s="1">
        <v>2388</v>
      </c>
      <c r="AR2389" s="1">
        <v>-3.0399816097728362E-3</v>
      </c>
    </row>
    <row r="2390" spans="1:44" x14ac:dyDescent="0.3">
      <c r="A2390" s="4">
        <v>39399</v>
      </c>
      <c r="B2390" s="1">
        <v>7777.5600590000004</v>
      </c>
      <c r="C2390" s="1">
        <f t="shared" si="326"/>
        <v>-7.1305738935826103E-4</v>
      </c>
      <c r="D2390" s="1">
        <f t="shared" si="319"/>
        <v>-4.9602387228502975E-4</v>
      </c>
      <c r="V2390" s="1">
        <f t="shared" ca="1" si="320"/>
        <v>0.10832051849005597</v>
      </c>
      <c r="W2390" s="1">
        <f t="shared" ca="1" si="321"/>
        <v>-3.706527742350979E-2</v>
      </c>
      <c r="X2390" s="1">
        <f t="shared" ca="1" si="322"/>
        <v>0.12489857661169923</v>
      </c>
      <c r="Y2390" s="1">
        <f t="shared" ca="1" si="323"/>
        <v>-9.2067377354742835E-3</v>
      </c>
      <c r="Z2390" s="1">
        <f t="shared" ca="1" si="324"/>
        <v>0.31984295313066491</v>
      </c>
      <c r="AA2390" s="1">
        <f t="shared" ca="1" si="325"/>
        <v>-9.2067377354742835E-3</v>
      </c>
      <c r="AP2390" s="1">
        <v>8.1971299793068091E-4</v>
      </c>
      <c r="AQ2390" s="1">
        <v>2389</v>
      </c>
      <c r="AR2390" s="1">
        <v>-3.0325744489227945E-3</v>
      </c>
    </row>
    <row r="2391" spans="1:44" x14ac:dyDescent="0.3">
      <c r="A2391" s="4">
        <v>39398</v>
      </c>
      <c r="B2391" s="1">
        <v>7806.8398440000001</v>
      </c>
      <c r="C2391" s="1">
        <f t="shared" si="326"/>
        <v>3.7646491673333821E-3</v>
      </c>
      <c r="D2391" s="1">
        <f t="shared" si="319"/>
        <v>3.9816826844066133E-3</v>
      </c>
      <c r="V2391" s="1">
        <f t="shared" ca="1" si="320"/>
        <v>0.72071634907003035</v>
      </c>
      <c r="W2391" s="1">
        <f t="shared" ca="1" si="321"/>
        <v>1.7549126191204519E-2</v>
      </c>
      <c r="X2391" s="1">
        <f t="shared" ca="1" si="322"/>
        <v>0.56818892558563339</v>
      </c>
      <c r="Y2391" s="1">
        <f t="shared" ca="1" si="323"/>
        <v>1.3741213598907926E-3</v>
      </c>
      <c r="Z2391" s="1">
        <f t="shared" ca="1" si="324"/>
        <v>0.92649455965946548</v>
      </c>
      <c r="AA2391" s="1">
        <f t="shared" ca="1" si="325"/>
        <v>1.3741213598907926E-3</v>
      </c>
      <c r="AP2391" s="1">
        <v>1.1847686997483798E-2</v>
      </c>
      <c r="AQ2391" s="1">
        <v>2390</v>
      </c>
      <c r="AR2391" s="1">
        <v>-3.0304413170779078E-3</v>
      </c>
    </row>
    <row r="2392" spans="1:44" x14ac:dyDescent="0.3">
      <c r="A2392" s="4">
        <v>39395</v>
      </c>
      <c r="B2392" s="1">
        <v>7812.3999020000001</v>
      </c>
      <c r="C2392" s="1">
        <f t="shared" si="326"/>
        <v>7.1220341535163515E-4</v>
      </c>
      <c r="D2392" s="1">
        <f t="shared" si="319"/>
        <v>9.2923693242486644E-4</v>
      </c>
      <c r="V2392" s="1">
        <f t="shared" ca="1" si="320"/>
        <v>0.89761050440048584</v>
      </c>
      <c r="W2392" s="1">
        <f t="shared" ca="1" si="321"/>
        <v>3.8041592773959916E-2</v>
      </c>
      <c r="X2392" s="1">
        <f t="shared" ca="1" si="322"/>
        <v>9.0016787663437237E-3</v>
      </c>
      <c r="Y2392" s="1">
        <f t="shared" ca="1" si="323"/>
        <v>-1.8924392526671038E-2</v>
      </c>
      <c r="Z2392" s="1">
        <f t="shared" ca="1" si="324"/>
        <v>0.78502505002527656</v>
      </c>
      <c r="AA2392" s="1">
        <f t="shared" ca="1" si="325"/>
        <v>-1.8924392526671038E-2</v>
      </c>
      <c r="AP2392" s="1">
        <v>1.0898527122586163E-2</v>
      </c>
      <c r="AQ2392" s="1">
        <v>2391</v>
      </c>
      <c r="AR2392" s="1">
        <v>-3.0297631363175371E-3</v>
      </c>
    </row>
    <row r="2393" spans="1:44" x14ac:dyDescent="0.3">
      <c r="A2393" s="4">
        <v>39394</v>
      </c>
      <c r="B2393" s="1">
        <v>7819.4702150000003</v>
      </c>
      <c r="C2393" s="1">
        <f t="shared" si="326"/>
        <v>9.0501165950172954E-4</v>
      </c>
      <c r="D2393" s="1">
        <f t="shared" si="319"/>
        <v>1.1220451765749609E-3</v>
      </c>
      <c r="V2393" s="1">
        <f t="shared" ca="1" si="320"/>
        <v>0.95645355355147943</v>
      </c>
      <c r="W2393" s="1">
        <f t="shared" ca="1" si="321"/>
        <v>5.1328085706772344E-2</v>
      </c>
      <c r="X2393" s="1">
        <f t="shared" ca="1" si="322"/>
        <v>0.95179624898676907</v>
      </c>
      <c r="Y2393" s="1">
        <f t="shared" ca="1" si="323"/>
        <v>1.3300202114835473E-2</v>
      </c>
      <c r="Z2393" s="1">
        <f t="shared" ca="1" si="324"/>
        <v>0.61552995125953469</v>
      </c>
      <c r="AA2393" s="1">
        <f t="shared" ca="1" si="325"/>
        <v>1.3300202114835473E-2</v>
      </c>
      <c r="AP2393" s="1">
        <v>1.1218865379581146E-2</v>
      </c>
      <c r="AQ2393" s="1">
        <v>2392</v>
      </c>
      <c r="AR2393" s="1">
        <v>-3.0296520492635684E-3</v>
      </c>
    </row>
    <row r="2394" spans="1:44" x14ac:dyDescent="0.3">
      <c r="A2394" s="4">
        <v>39393</v>
      </c>
      <c r="B2394" s="1">
        <v>7799.6201170000004</v>
      </c>
      <c r="C2394" s="1">
        <f t="shared" si="326"/>
        <v>-2.5385476834378974E-3</v>
      </c>
      <c r="D2394" s="1">
        <f t="shared" si="319"/>
        <v>-2.3215141663646662E-3</v>
      </c>
      <c r="V2394" s="1">
        <f t="shared" ca="1" si="320"/>
        <v>0.92166243519112601</v>
      </c>
      <c r="W2394" s="1">
        <f t="shared" ca="1" si="321"/>
        <v>4.2490287359114497E-2</v>
      </c>
      <c r="X2394" s="1">
        <f t="shared" ca="1" si="322"/>
        <v>7.8837444731603368E-2</v>
      </c>
      <c r="Y2394" s="1">
        <f t="shared" ca="1" si="323"/>
        <v>-1.130347856951837E-2</v>
      </c>
      <c r="Z2394" s="1">
        <f t="shared" ca="1" si="324"/>
        <v>0.75405439826861798</v>
      </c>
      <c r="AA2394" s="1">
        <f t="shared" ca="1" si="325"/>
        <v>-1.130347856951837E-2</v>
      </c>
      <c r="AP2394" s="1">
        <v>8.0672432460101168E-3</v>
      </c>
      <c r="AQ2394" s="1">
        <v>2393</v>
      </c>
      <c r="AR2394" s="1">
        <v>-3.0237752621847412E-3</v>
      </c>
    </row>
    <row r="2395" spans="1:44" x14ac:dyDescent="0.3">
      <c r="A2395" s="4">
        <v>39392</v>
      </c>
      <c r="B2395" s="1">
        <v>7827.1899409999996</v>
      </c>
      <c r="C2395" s="1">
        <f t="shared" si="326"/>
        <v>3.5347649739899817E-3</v>
      </c>
      <c r="D2395" s="1">
        <f t="shared" si="319"/>
        <v>3.7517984910632129E-3</v>
      </c>
      <c r="V2395" s="1">
        <f t="shared" ca="1" si="320"/>
        <v>0.9174291104348774</v>
      </c>
      <c r="W2395" s="1">
        <f t="shared" ca="1" si="321"/>
        <v>4.1639533609151548E-2</v>
      </c>
      <c r="X2395" s="1">
        <f t="shared" ca="1" si="322"/>
        <v>0.17025697495244285</v>
      </c>
      <c r="Y2395" s="1">
        <f t="shared" ca="1" si="323"/>
        <v>-7.6252019860539042E-3</v>
      </c>
      <c r="Z2395" s="1">
        <f t="shared" ca="1" si="324"/>
        <v>0.3670837223658614</v>
      </c>
      <c r="AA2395" s="1">
        <f t="shared" ca="1" si="325"/>
        <v>-7.6252019860539042E-3</v>
      </c>
      <c r="AP2395" s="1">
        <v>2.7029625828943072E-2</v>
      </c>
      <c r="AQ2395" s="1">
        <v>2394</v>
      </c>
      <c r="AR2395" s="1">
        <v>-3.0227355286345744E-3</v>
      </c>
    </row>
    <row r="2396" spans="1:44" x14ac:dyDescent="0.3">
      <c r="A2396" s="4">
        <v>39391</v>
      </c>
      <c r="B2396" s="1">
        <v>7807.5498049999997</v>
      </c>
      <c r="C2396" s="1">
        <f t="shared" si="326"/>
        <v>-2.5092192917309944E-3</v>
      </c>
      <c r="D2396" s="1">
        <f t="shared" si="319"/>
        <v>-2.2921857746577633E-3</v>
      </c>
      <c r="V2396" s="1">
        <f t="shared" ca="1" si="320"/>
        <v>0.35383811126221332</v>
      </c>
      <c r="W2396" s="1">
        <f t="shared" ca="1" si="321"/>
        <v>-1.124936443761769E-2</v>
      </c>
      <c r="X2396" s="1">
        <f t="shared" ca="1" si="322"/>
        <v>0.30206263158600155</v>
      </c>
      <c r="Y2396" s="1">
        <f t="shared" ca="1" si="323"/>
        <v>-4.1478187542900707E-3</v>
      </c>
      <c r="Z2396" s="1">
        <f t="shared" ca="1" si="324"/>
        <v>0.88392733513715027</v>
      </c>
      <c r="AA2396" s="1">
        <f t="shared" ca="1" si="325"/>
        <v>-4.1478187542900707E-3</v>
      </c>
      <c r="AP2396" s="1">
        <v>1.4502476466872933E-3</v>
      </c>
      <c r="AQ2396" s="1">
        <v>2395</v>
      </c>
      <c r="AR2396" s="1">
        <v>-3.0206895395536895E-3</v>
      </c>
    </row>
    <row r="2397" spans="1:44" x14ac:dyDescent="0.3">
      <c r="A2397" s="4">
        <v>39388</v>
      </c>
      <c r="B2397" s="1">
        <v>7849.4902339999999</v>
      </c>
      <c r="C2397" s="1">
        <f t="shared" si="326"/>
        <v>5.3717786050037526E-3</v>
      </c>
      <c r="D2397" s="1">
        <f t="shared" si="319"/>
        <v>5.5888121220769842E-3</v>
      </c>
      <c r="V2397" s="1">
        <f t="shared" ca="1" si="320"/>
        <v>0.82605933707732737</v>
      </c>
      <c r="W2397" s="1">
        <f t="shared" ca="1" si="321"/>
        <v>2.816120255979182E-2</v>
      </c>
      <c r="X2397" s="1">
        <f t="shared" ca="1" si="322"/>
        <v>3.4171222350835029E-3</v>
      </c>
      <c r="Y2397" s="1">
        <f t="shared" ca="1" si="323"/>
        <v>-2.1638519775809412E-2</v>
      </c>
      <c r="Z2397" s="1">
        <f t="shared" ca="1" si="324"/>
        <v>0.71874036042063205</v>
      </c>
      <c r="AA2397" s="1">
        <f t="shared" ca="1" si="325"/>
        <v>-2.1638519775809412E-2</v>
      </c>
      <c r="AP2397" s="1">
        <v>4.7457805471702117E-3</v>
      </c>
      <c r="AQ2397" s="1">
        <v>2396</v>
      </c>
      <c r="AR2397" s="1">
        <v>-3.0185503680657051E-3</v>
      </c>
    </row>
    <row r="2398" spans="1:44" x14ac:dyDescent="0.3">
      <c r="A2398" s="4">
        <v>39387</v>
      </c>
      <c r="B2398" s="1">
        <v>7880.8500979999999</v>
      </c>
      <c r="C2398" s="1">
        <f t="shared" si="326"/>
        <v>3.9951465719601804E-3</v>
      </c>
      <c r="D2398" s="1">
        <f t="shared" si="319"/>
        <v>4.212180089033412E-3</v>
      </c>
      <c r="V2398" s="1">
        <f t="shared" ca="1" si="320"/>
        <v>0.72379337867827553</v>
      </c>
      <c r="W2398" s="1">
        <f t="shared" ca="1" si="321"/>
        <v>1.7824434897777908E-2</v>
      </c>
      <c r="X2398" s="1">
        <f t="shared" ca="1" si="322"/>
        <v>0.66628168992942982</v>
      </c>
      <c r="Y2398" s="1">
        <f t="shared" ca="1" si="323"/>
        <v>3.4373499831464875E-3</v>
      </c>
      <c r="Z2398" s="1">
        <f t="shared" ca="1" si="324"/>
        <v>0.31181497569875871</v>
      </c>
      <c r="AA2398" s="1">
        <f t="shared" ca="1" si="325"/>
        <v>3.4373499831464875E-3</v>
      </c>
      <c r="AP2398" s="1">
        <v>2.5354661083961325E-3</v>
      </c>
      <c r="AQ2398" s="1">
        <v>2397</v>
      </c>
      <c r="AR2398" s="1">
        <v>-3.0163766465294661E-3</v>
      </c>
    </row>
    <row r="2399" spans="1:44" x14ac:dyDescent="0.3">
      <c r="A2399" s="4">
        <v>39386</v>
      </c>
      <c r="B2399" s="1">
        <v>8019.2202150000003</v>
      </c>
      <c r="C2399" s="1">
        <f t="shared" si="326"/>
        <v>1.7557765378016253E-2</v>
      </c>
      <c r="D2399" s="1">
        <f t="shared" si="319"/>
        <v>1.7774798895089483E-2</v>
      </c>
      <c r="V2399" s="1">
        <f t="shared" ca="1" si="320"/>
        <v>0.74099376118289151</v>
      </c>
      <c r="W2399" s="1">
        <f t="shared" ca="1" si="321"/>
        <v>1.9392364326017323E-2</v>
      </c>
      <c r="X2399" s="1">
        <f t="shared" ca="1" si="322"/>
        <v>0.37910464154152912</v>
      </c>
      <c r="Y2399" s="1">
        <f t="shared" ca="1" si="323"/>
        <v>-2.4626653312962328E-3</v>
      </c>
      <c r="Z2399" s="1">
        <f t="shared" ca="1" si="324"/>
        <v>0.56055061397738981</v>
      </c>
      <c r="AA2399" s="1">
        <f t="shared" ca="1" si="325"/>
        <v>-2.4626653312962328E-3</v>
      </c>
      <c r="AP2399" s="1">
        <v>1.203276577519306E-2</v>
      </c>
      <c r="AQ2399" s="1">
        <v>2398</v>
      </c>
      <c r="AR2399" s="1">
        <v>-3.0128423141984862E-3</v>
      </c>
    </row>
    <row r="2400" spans="1:44" x14ac:dyDescent="0.3">
      <c r="A2400" s="4">
        <v>39385</v>
      </c>
      <c r="B2400" s="1">
        <v>7977.9399409999996</v>
      </c>
      <c r="C2400" s="1">
        <f t="shared" si="326"/>
        <v>-5.1476668420684648E-3</v>
      </c>
      <c r="D2400" s="1">
        <f t="shared" si="319"/>
        <v>-4.9306333249952332E-3</v>
      </c>
      <c r="V2400" s="1">
        <f t="shared" ca="1" si="320"/>
        <v>0.39225306562043261</v>
      </c>
      <c r="W2400" s="1">
        <f t="shared" ca="1" si="321"/>
        <v>-8.2035464891492427E-3</v>
      </c>
      <c r="X2400" s="1">
        <f t="shared" ca="1" si="322"/>
        <v>0.53861771944723447</v>
      </c>
      <c r="Y2400" s="1">
        <f t="shared" ca="1" si="323"/>
        <v>7.7561551787670865E-4</v>
      </c>
      <c r="Z2400" s="1">
        <f t="shared" ca="1" si="324"/>
        <v>0.97057197718090493</v>
      </c>
      <c r="AA2400" s="1">
        <f t="shared" ca="1" si="325"/>
        <v>7.7561551787670865E-4</v>
      </c>
      <c r="AP2400" s="1">
        <v>1.5528362764992509E-2</v>
      </c>
      <c r="AQ2400" s="1">
        <v>2399</v>
      </c>
      <c r="AR2400" s="1">
        <v>-3.0031190425148331E-3</v>
      </c>
    </row>
    <row r="2401" spans="1:44" x14ac:dyDescent="0.3">
      <c r="A2401" s="4">
        <v>39384</v>
      </c>
      <c r="B2401" s="1">
        <v>8009.669922</v>
      </c>
      <c r="C2401" s="1">
        <f t="shared" si="326"/>
        <v>3.9772148242097688E-3</v>
      </c>
      <c r="D2401" s="1">
        <f t="shared" si="319"/>
        <v>4.1942483412830004E-3</v>
      </c>
      <c r="V2401" s="1">
        <f t="shared" ca="1" si="320"/>
        <v>0.35773903458604772</v>
      </c>
      <c r="W2401" s="1">
        <f t="shared" ca="1" si="321"/>
        <v>-1.0935265387366392E-2</v>
      </c>
      <c r="X2401" s="1">
        <f t="shared" ca="1" si="322"/>
        <v>0.92117305716765441</v>
      </c>
      <c r="Y2401" s="1">
        <f t="shared" ca="1" si="323"/>
        <v>1.1304050020704637E-2</v>
      </c>
      <c r="Z2401" s="1">
        <f t="shared" ca="1" si="324"/>
        <v>0.37634460397763325</v>
      </c>
      <c r="AA2401" s="1">
        <f t="shared" ca="1" si="325"/>
        <v>1.1304050020704637E-2</v>
      </c>
      <c r="AP2401" s="1">
        <v>-4.9590709733276159E-3</v>
      </c>
      <c r="AQ2401" s="1">
        <v>2400</v>
      </c>
      <c r="AR2401" s="1">
        <v>-3.001828254712817E-3</v>
      </c>
    </row>
    <row r="2402" spans="1:44" x14ac:dyDescent="0.3">
      <c r="A2402" s="4">
        <v>39381</v>
      </c>
      <c r="B2402" s="1">
        <v>7949.169922</v>
      </c>
      <c r="C2402" s="1">
        <f t="shared" si="326"/>
        <v>-7.5533699377331219E-3</v>
      </c>
      <c r="D2402" s="1">
        <f t="shared" si="319"/>
        <v>-7.3363364206598903E-3</v>
      </c>
      <c r="V2402" s="1">
        <f t="shared" ca="1" si="320"/>
        <v>0.79152618567742328</v>
      </c>
      <c r="W2402" s="1">
        <f t="shared" ca="1" si="321"/>
        <v>2.4351844986829661E-2</v>
      </c>
      <c r="X2402" s="1">
        <f t="shared" ca="1" si="322"/>
        <v>0.25496417525903869</v>
      </c>
      <c r="Y2402" s="1">
        <f t="shared" ca="1" si="323"/>
        <v>-5.2715940977723511E-3</v>
      </c>
      <c r="Z2402" s="1">
        <f t="shared" ca="1" si="324"/>
        <v>0.28789296188570535</v>
      </c>
      <c r="AA2402" s="1">
        <f t="shared" ca="1" si="325"/>
        <v>-5.2715940977723511E-3</v>
      </c>
      <c r="AP2402" s="1">
        <v>-2.3281652137138238E-2</v>
      </c>
      <c r="AQ2402" s="1">
        <v>2401</v>
      </c>
      <c r="AR2402" s="1">
        <v>-2.9988907650513861E-3</v>
      </c>
    </row>
    <row r="2403" spans="1:44" x14ac:dyDescent="0.3">
      <c r="A2403" s="4">
        <v>39380</v>
      </c>
      <c r="B2403" s="1">
        <v>7932.4399409999996</v>
      </c>
      <c r="C2403" s="1">
        <f t="shared" si="326"/>
        <v>-2.1046198740448069E-3</v>
      </c>
      <c r="D2403" s="1">
        <f t="shared" si="319"/>
        <v>-1.8875863569715755E-3</v>
      </c>
      <c r="V2403" s="1">
        <f t="shared" ca="1" si="320"/>
        <v>0.463905870731531</v>
      </c>
      <c r="W2403" s="1">
        <f t="shared" ca="1" si="321"/>
        <v>-2.7179505599558749E-3</v>
      </c>
      <c r="X2403" s="1">
        <f t="shared" ca="1" si="322"/>
        <v>0.43138218184547972</v>
      </c>
      <c r="Y2403" s="1">
        <f t="shared" ca="1" si="323"/>
        <v>-1.3828505867638165E-3</v>
      </c>
      <c r="Z2403" s="1">
        <f t="shared" ca="1" si="324"/>
        <v>0.82606221240639011</v>
      </c>
      <c r="AA2403" s="1">
        <f t="shared" ca="1" si="325"/>
        <v>-1.3828505867638165E-3</v>
      </c>
      <c r="AP2403" s="1">
        <v>2.9551246263716836E-3</v>
      </c>
      <c r="AQ2403" s="1">
        <v>2402</v>
      </c>
      <c r="AR2403" s="1">
        <v>-2.9981219913158882E-3</v>
      </c>
    </row>
    <row r="2404" spans="1:44" x14ac:dyDescent="0.3">
      <c r="A2404" s="4">
        <v>39379</v>
      </c>
      <c r="B2404" s="1">
        <v>7828.9599609999996</v>
      </c>
      <c r="C2404" s="1">
        <f t="shared" si="326"/>
        <v>-1.3045164006240798E-2</v>
      </c>
      <c r="D2404" s="1">
        <f t="shared" si="319"/>
        <v>-1.2828130489167566E-2</v>
      </c>
      <c r="V2404" s="1">
        <f t="shared" ca="1" si="320"/>
        <v>0.71791253362302532</v>
      </c>
      <c r="W2404" s="1">
        <f t="shared" ca="1" si="321"/>
        <v>1.7299543627018125E-2</v>
      </c>
      <c r="X2404" s="1">
        <f t="shared" ca="1" si="322"/>
        <v>0.27947209615684143</v>
      </c>
      <c r="Y2404" s="1">
        <f t="shared" ca="1" si="323"/>
        <v>-4.6752836645931146E-3</v>
      </c>
      <c r="Z2404" s="1">
        <f t="shared" ca="1" si="324"/>
        <v>0.65032442297383186</v>
      </c>
      <c r="AA2404" s="1">
        <f t="shared" ca="1" si="325"/>
        <v>-4.6752836645931146E-3</v>
      </c>
      <c r="AP2404" s="1">
        <v>-3.3508119886153026E-4</v>
      </c>
      <c r="AQ2404" s="1">
        <v>2403</v>
      </c>
      <c r="AR2404" s="1">
        <v>-2.9953856507038555E-3</v>
      </c>
    </row>
    <row r="2405" spans="1:44" x14ac:dyDescent="0.3">
      <c r="A2405" s="4">
        <v>39378</v>
      </c>
      <c r="B2405" s="1">
        <v>7842.7900390000004</v>
      </c>
      <c r="C2405" s="1">
        <f t="shared" si="326"/>
        <v>1.7665281300320178E-3</v>
      </c>
      <c r="D2405" s="1">
        <f t="shared" si="319"/>
        <v>1.9835616471052492E-3</v>
      </c>
      <c r="V2405" s="1">
        <f t="shared" ca="1" si="320"/>
        <v>0.10867479718068251</v>
      </c>
      <c r="W2405" s="1">
        <f t="shared" ca="1" si="321"/>
        <v>-3.7008193019030258E-2</v>
      </c>
      <c r="X2405" s="1">
        <f t="shared" ca="1" si="322"/>
        <v>0.68856313333632546</v>
      </c>
      <c r="Y2405" s="1">
        <f t="shared" ca="1" si="323"/>
        <v>3.9342529364920489E-3</v>
      </c>
      <c r="Z2405" s="1">
        <f t="shared" ca="1" si="324"/>
        <v>0.49370947057369952</v>
      </c>
      <c r="AA2405" s="1">
        <f t="shared" ca="1" si="325"/>
        <v>3.9342529364920489E-3</v>
      </c>
      <c r="AP2405" s="1">
        <v>-1.3790373112558629E-2</v>
      </c>
      <c r="AQ2405" s="1">
        <v>2404</v>
      </c>
      <c r="AR2405" s="1">
        <v>-2.9867420400896036E-3</v>
      </c>
    </row>
    <row r="2406" spans="1:44" x14ac:dyDescent="0.3">
      <c r="A2406" s="4">
        <v>39377</v>
      </c>
      <c r="B2406" s="1">
        <v>7794.9399409999996</v>
      </c>
      <c r="C2406" s="1">
        <f t="shared" si="326"/>
        <v>-6.1011575934145435E-3</v>
      </c>
      <c r="D2406" s="1">
        <f t="shared" si="319"/>
        <v>-5.8841240763413119E-3</v>
      </c>
      <c r="V2406" s="1">
        <f t="shared" ca="1" si="320"/>
        <v>0.44574154558172807</v>
      </c>
      <c r="W2406" s="1">
        <f t="shared" ca="1" si="321"/>
        <v>-4.0928342561345346E-3</v>
      </c>
      <c r="X2406" s="1">
        <f t="shared" ca="1" si="322"/>
        <v>0.91832060761599088</v>
      </c>
      <c r="Y2406" s="1">
        <f t="shared" ca="1" si="323"/>
        <v>1.1150909151027883E-2</v>
      </c>
      <c r="Z2406" s="1">
        <f t="shared" ca="1" si="324"/>
        <v>0.78443277245614429</v>
      </c>
      <c r="AA2406" s="1">
        <f t="shared" ca="1" si="325"/>
        <v>1.1150909151027883E-2</v>
      </c>
      <c r="AP2406" s="1">
        <v>-1.0714007643442023E-2</v>
      </c>
      <c r="AQ2406" s="1">
        <v>2405</v>
      </c>
      <c r="AR2406" s="1">
        <v>-2.9799698103389893E-3</v>
      </c>
    </row>
    <row r="2407" spans="1:44" x14ac:dyDescent="0.3">
      <c r="A2407" s="4">
        <v>39374</v>
      </c>
      <c r="B2407" s="1">
        <v>7884.1201170000004</v>
      </c>
      <c r="C2407" s="1">
        <f t="shared" si="326"/>
        <v>1.144077782189557E-2</v>
      </c>
      <c r="D2407" s="1">
        <f t="shared" si="319"/>
        <v>1.1657811338968802E-2</v>
      </c>
      <c r="V2407" s="1">
        <f t="shared" ca="1" si="320"/>
        <v>0.8979736485553983</v>
      </c>
      <c r="W2407" s="1">
        <f t="shared" ca="1" si="321"/>
        <v>3.8102689083902762E-2</v>
      </c>
      <c r="X2407" s="1">
        <f t="shared" ca="1" si="322"/>
        <v>0.99588957212893214</v>
      </c>
      <c r="Y2407" s="1">
        <f t="shared" ca="1" si="323"/>
        <v>2.1142895226362375E-2</v>
      </c>
      <c r="Z2407" s="1">
        <f t="shared" ca="1" si="324"/>
        <v>0.6429584896300814</v>
      </c>
      <c r="AA2407" s="1">
        <f t="shared" ca="1" si="325"/>
        <v>2.1142895226362375E-2</v>
      </c>
      <c r="AP2407" s="1">
        <v>-8.9597285114078745E-3</v>
      </c>
      <c r="AQ2407" s="1">
        <v>2406</v>
      </c>
      <c r="AR2407" s="1">
        <v>-2.9742401184789458E-3</v>
      </c>
    </row>
    <row r="2408" spans="1:44" x14ac:dyDescent="0.3">
      <c r="A2408" s="4">
        <v>39373</v>
      </c>
      <c r="B2408" s="1">
        <v>7921.3999020000001</v>
      </c>
      <c r="C2408" s="1">
        <f t="shared" si="326"/>
        <v>4.7284648694805925E-3</v>
      </c>
      <c r="D2408" s="1">
        <f t="shared" si="319"/>
        <v>4.9454983865538241E-3</v>
      </c>
      <c r="V2408" s="1">
        <f t="shared" ca="1" si="320"/>
        <v>0.21674830207254603</v>
      </c>
      <c r="W2408" s="1">
        <f t="shared" ca="1" si="321"/>
        <v>-2.3496667858596033E-2</v>
      </c>
      <c r="X2408" s="1">
        <f t="shared" ca="1" si="322"/>
        <v>0.79955148649001972</v>
      </c>
      <c r="Y2408" s="1">
        <f t="shared" ca="1" si="323"/>
        <v>6.7201620809471977E-3</v>
      </c>
      <c r="Z2408" s="1">
        <f t="shared" ca="1" si="324"/>
        <v>0.55832313226545871</v>
      </c>
      <c r="AA2408" s="1">
        <f t="shared" ca="1" si="325"/>
        <v>6.7201620809471977E-3</v>
      </c>
      <c r="AP2408" s="1">
        <v>-3.0185503680657051E-3</v>
      </c>
      <c r="AQ2408" s="1">
        <v>2407</v>
      </c>
      <c r="AR2408" s="1">
        <v>-2.9702491344158004E-3</v>
      </c>
    </row>
    <row r="2409" spans="1:44" x14ac:dyDescent="0.3">
      <c r="A2409" s="4">
        <v>39372</v>
      </c>
      <c r="B2409" s="1">
        <v>7985.4101559999999</v>
      </c>
      <c r="C2409" s="1">
        <f t="shared" si="326"/>
        <v>8.0806744757121098E-3</v>
      </c>
      <c r="D2409" s="1">
        <f t="shared" si="319"/>
        <v>8.2977079927853414E-3</v>
      </c>
      <c r="V2409" s="1">
        <f t="shared" ca="1" si="320"/>
        <v>0.98628689437318007</v>
      </c>
      <c r="W2409" s="1">
        <f t="shared" ca="1" si="321"/>
        <v>6.6161925887028836E-2</v>
      </c>
      <c r="X2409" s="1">
        <f t="shared" ca="1" si="322"/>
        <v>0.69210399736335682</v>
      </c>
      <c r="Y2409" s="1">
        <f t="shared" ca="1" si="323"/>
        <v>4.0145843132341321E-3</v>
      </c>
      <c r="Z2409" s="1">
        <f t="shared" ca="1" si="324"/>
        <v>0.33978217077565709</v>
      </c>
      <c r="AA2409" s="1">
        <f t="shared" ca="1" si="325"/>
        <v>4.0145843132341321E-3</v>
      </c>
      <c r="AP2409" s="1">
        <v>-7.8315358085796379E-3</v>
      </c>
      <c r="AQ2409" s="1">
        <v>2408</v>
      </c>
      <c r="AR2409" s="1">
        <v>-2.9669918677308321E-3</v>
      </c>
    </row>
    <row r="2410" spans="1:44" x14ac:dyDescent="0.3">
      <c r="A2410" s="4">
        <v>39371</v>
      </c>
      <c r="B2410" s="1">
        <v>7962.6401370000003</v>
      </c>
      <c r="C2410" s="1">
        <f t="shared" si="326"/>
        <v>-2.8514526561783274E-3</v>
      </c>
      <c r="D2410" s="1">
        <f t="shared" si="319"/>
        <v>-2.6344191391050962E-3</v>
      </c>
      <c r="V2410" s="1">
        <f t="shared" ca="1" si="320"/>
        <v>0.67877304344616862</v>
      </c>
      <c r="W2410" s="1">
        <f t="shared" ca="1" si="321"/>
        <v>1.3928116822366467E-2</v>
      </c>
      <c r="X2410" s="1">
        <f t="shared" ca="1" si="322"/>
        <v>0.85484262169116854</v>
      </c>
      <c r="Y2410" s="1">
        <f t="shared" ca="1" si="323"/>
        <v>8.4594510366885426E-3</v>
      </c>
      <c r="Z2410" s="1">
        <f t="shared" ca="1" si="324"/>
        <v>0.66987797651466674</v>
      </c>
      <c r="AA2410" s="1">
        <f t="shared" ca="1" si="325"/>
        <v>8.4594510366885426E-3</v>
      </c>
      <c r="AP2410" s="1">
        <v>-8.9700475006527884E-3</v>
      </c>
      <c r="AQ2410" s="1">
        <v>2409</v>
      </c>
      <c r="AR2410" s="1">
        <v>-2.9604858454377447E-3</v>
      </c>
    </row>
    <row r="2411" spans="1:44" x14ac:dyDescent="0.3">
      <c r="A2411" s="4">
        <v>39370</v>
      </c>
      <c r="B2411" s="1">
        <v>7969.4702150000003</v>
      </c>
      <c r="C2411" s="1">
        <f t="shared" si="326"/>
        <v>8.5776550019667902E-4</v>
      </c>
      <c r="D2411" s="1">
        <f t="shared" si="319"/>
        <v>1.0747990172699103E-3</v>
      </c>
      <c r="V2411" s="1">
        <f t="shared" ca="1" si="320"/>
        <v>0.91006441360107604</v>
      </c>
      <c r="W2411" s="1">
        <f t="shared" ca="1" si="321"/>
        <v>4.0234553927392419E-2</v>
      </c>
      <c r="X2411" s="1">
        <f t="shared" ca="1" si="322"/>
        <v>0.97402719059395637</v>
      </c>
      <c r="Y2411" s="1">
        <f t="shared" ca="1" si="323"/>
        <v>1.5548673192771907E-2</v>
      </c>
      <c r="Z2411" s="1">
        <f t="shared" ca="1" si="324"/>
        <v>0.12649491006298319</v>
      </c>
      <c r="AA2411" s="1">
        <f t="shared" ca="1" si="325"/>
        <v>1.5548673192771907E-2</v>
      </c>
      <c r="AP2411" s="1">
        <v>1.303915390564797E-3</v>
      </c>
      <c r="AQ2411" s="1">
        <v>2410</v>
      </c>
      <c r="AR2411" s="1">
        <v>-2.9601759877177273E-3</v>
      </c>
    </row>
    <row r="2412" spans="1:44" x14ac:dyDescent="0.3">
      <c r="A2412" s="4">
        <v>39367</v>
      </c>
      <c r="B2412" s="1">
        <v>8041.2597660000001</v>
      </c>
      <c r="C2412" s="1">
        <f t="shared" si="326"/>
        <v>9.0080706826507467E-3</v>
      </c>
      <c r="D2412" s="1">
        <f t="shared" si="319"/>
        <v>9.2251041997239783E-3</v>
      </c>
      <c r="V2412" s="1">
        <f t="shared" ca="1" si="320"/>
        <v>0.95928602492119985</v>
      </c>
      <c r="W2412" s="1">
        <f t="shared" ca="1" si="321"/>
        <v>5.2273805957892917E-2</v>
      </c>
      <c r="X2412" s="1">
        <f t="shared" ca="1" si="322"/>
        <v>0.687251891840445</v>
      </c>
      <c r="Y2412" s="1">
        <f t="shared" ca="1" si="323"/>
        <v>3.9046056692992829E-3</v>
      </c>
      <c r="Z2412" s="1">
        <f t="shared" ca="1" si="324"/>
        <v>0.95027759356690156</v>
      </c>
      <c r="AA2412" s="1">
        <f t="shared" ca="1" si="325"/>
        <v>3.9046056692992829E-3</v>
      </c>
      <c r="AP2412" s="1">
        <v>1.9966717048562559E-4</v>
      </c>
      <c r="AQ2412" s="1">
        <v>2411</v>
      </c>
      <c r="AR2412" s="1">
        <v>-2.9512995590544855E-3</v>
      </c>
    </row>
    <row r="2413" spans="1:44" x14ac:dyDescent="0.3">
      <c r="A2413" s="4">
        <v>39366</v>
      </c>
      <c r="B2413" s="1">
        <v>8033.6899409999996</v>
      </c>
      <c r="C2413" s="1">
        <f t="shared" si="326"/>
        <v>-9.413730211784943E-4</v>
      </c>
      <c r="D2413" s="1">
        <f t="shared" si="319"/>
        <v>-7.2433950410526302E-4</v>
      </c>
      <c r="V2413" s="1">
        <f t="shared" ca="1" si="320"/>
        <v>0.32616488909869967</v>
      </c>
      <c r="W2413" s="1">
        <f t="shared" ca="1" si="321"/>
        <v>-1.3515839631672412E-2</v>
      </c>
      <c r="X2413" s="1">
        <f t="shared" ca="1" si="322"/>
        <v>1.5176001656163396E-2</v>
      </c>
      <c r="Y2413" s="1">
        <f t="shared" ca="1" si="323"/>
        <v>-1.7323729372432095E-2</v>
      </c>
      <c r="Z2413" s="1">
        <f t="shared" ca="1" si="324"/>
        <v>0.87616250127433704</v>
      </c>
      <c r="AA2413" s="1">
        <f t="shared" ca="1" si="325"/>
        <v>-1.7323729372432095E-2</v>
      </c>
      <c r="AP2413" s="1">
        <v>9.6665903558873344E-3</v>
      </c>
      <c r="AQ2413" s="1">
        <v>2412</v>
      </c>
      <c r="AR2413" s="1">
        <v>-2.9390700316204899E-3</v>
      </c>
    </row>
    <row r="2414" spans="1:44" x14ac:dyDescent="0.3">
      <c r="A2414" s="4">
        <v>39365</v>
      </c>
      <c r="B2414" s="1">
        <v>7986.5698240000002</v>
      </c>
      <c r="C2414" s="1">
        <f t="shared" si="326"/>
        <v>-5.8653143631448353E-3</v>
      </c>
      <c r="D2414" s="1">
        <f t="shared" si="319"/>
        <v>-5.6482808460716037E-3</v>
      </c>
      <c r="V2414" s="1">
        <f t="shared" ca="1" si="320"/>
        <v>0.69092053936261921</v>
      </c>
      <c r="W2414" s="1">
        <f t="shared" ca="1" si="321"/>
        <v>1.4953839786215103E-2</v>
      </c>
      <c r="X2414" s="1">
        <f t="shared" ca="1" si="322"/>
        <v>0.82823626071084477</v>
      </c>
      <c r="Y2414" s="1">
        <f t="shared" ca="1" si="323"/>
        <v>7.5777475556012318E-3</v>
      </c>
      <c r="Z2414" s="1">
        <f t="shared" ca="1" si="324"/>
        <v>0.82294736233791022</v>
      </c>
      <c r="AA2414" s="1">
        <f t="shared" ca="1" si="325"/>
        <v>7.5777475556012318E-3</v>
      </c>
      <c r="AP2414" s="1">
        <v>1.4332797731502773E-2</v>
      </c>
      <c r="AQ2414" s="1">
        <v>2413</v>
      </c>
      <c r="AR2414" s="1">
        <v>-2.9339289013835569E-3</v>
      </c>
    </row>
    <row r="2415" spans="1:44" x14ac:dyDescent="0.3">
      <c r="A2415" s="4">
        <v>39364</v>
      </c>
      <c r="B2415" s="1">
        <v>7980.4399409999996</v>
      </c>
      <c r="C2415" s="1">
        <f t="shared" si="326"/>
        <v>-7.6752387258669484E-4</v>
      </c>
      <c r="D2415" s="1">
        <f t="shared" si="319"/>
        <v>-5.5049035551346355E-4</v>
      </c>
      <c r="V2415" s="1">
        <f t="shared" ca="1" si="320"/>
        <v>4.4870283259136889E-2</v>
      </c>
      <c r="W2415" s="1">
        <f t="shared" ca="1" si="321"/>
        <v>-5.0903034345164036E-2</v>
      </c>
      <c r="X2415" s="1">
        <f t="shared" ca="1" si="322"/>
        <v>0.56951765431058132</v>
      </c>
      <c r="Y2415" s="1">
        <f t="shared" ca="1" si="323"/>
        <v>1.4011702675087037E-3</v>
      </c>
      <c r="Z2415" s="1">
        <f t="shared" ca="1" si="324"/>
        <v>0.40853565054380103</v>
      </c>
      <c r="AA2415" s="1">
        <f t="shared" ca="1" si="325"/>
        <v>1.4011702675087037E-3</v>
      </c>
      <c r="AP2415" s="1">
        <v>4.3881392143843376E-3</v>
      </c>
      <c r="AQ2415" s="1">
        <v>2414</v>
      </c>
      <c r="AR2415" s="1">
        <v>-2.9324423570732611E-3</v>
      </c>
    </row>
    <row r="2416" spans="1:44" x14ac:dyDescent="0.3">
      <c r="A2416" s="4">
        <v>39363</v>
      </c>
      <c r="B2416" s="1">
        <v>7974.3701170000004</v>
      </c>
      <c r="C2416" s="1">
        <f t="shared" si="326"/>
        <v>-7.6058764239489494E-4</v>
      </c>
      <c r="D2416" s="1">
        <f t="shared" si="319"/>
        <v>-5.4355412532166366E-4</v>
      </c>
      <c r="V2416" s="1">
        <f t="shared" ca="1" si="320"/>
        <v>0.52162821904190171</v>
      </c>
      <c r="W2416" s="1">
        <f t="shared" ca="1" si="321"/>
        <v>1.6272146953648788E-3</v>
      </c>
      <c r="X2416" s="1">
        <f t="shared" ca="1" si="322"/>
        <v>0.68275157906698369</v>
      </c>
      <c r="Y2416" s="1">
        <f t="shared" ca="1" si="323"/>
        <v>3.8032567208207474E-3</v>
      </c>
      <c r="Z2416" s="1">
        <f t="shared" ca="1" si="324"/>
        <v>0.41374546381817312</v>
      </c>
      <c r="AA2416" s="1">
        <f t="shared" ca="1" si="325"/>
        <v>3.8032567208207474E-3</v>
      </c>
      <c r="AP2416" s="1">
        <v>2.9446649521420619E-3</v>
      </c>
      <c r="AQ2416" s="1">
        <v>2415</v>
      </c>
      <c r="AR2416" s="1">
        <v>-2.9211880268274434E-3</v>
      </c>
    </row>
    <row r="2417" spans="1:44" x14ac:dyDescent="0.3">
      <c r="A2417" s="4">
        <v>39360</v>
      </c>
      <c r="B2417" s="1">
        <v>8002.1801759999998</v>
      </c>
      <c r="C2417" s="1">
        <f t="shared" si="326"/>
        <v>3.4874301784304116E-3</v>
      </c>
      <c r="D2417" s="1">
        <f t="shared" si="319"/>
        <v>3.7044636955036428E-3</v>
      </c>
      <c r="V2417" s="1">
        <f t="shared" ca="1" si="320"/>
        <v>6.3485224258634676E-2</v>
      </c>
      <c r="W2417" s="1">
        <f t="shared" ca="1" si="321"/>
        <v>-4.5784748664823578E-2</v>
      </c>
      <c r="X2417" s="1">
        <f t="shared" ca="1" si="322"/>
        <v>0.92534755985802442</v>
      </c>
      <c r="Y2417" s="1">
        <f t="shared" ca="1" si="323"/>
        <v>1.1535928915843346E-2</v>
      </c>
      <c r="Z2417" s="1">
        <f t="shared" ca="1" si="324"/>
        <v>0.64459350092361378</v>
      </c>
      <c r="AA2417" s="1">
        <f t="shared" ca="1" si="325"/>
        <v>1.1535928915843346E-2</v>
      </c>
      <c r="AP2417" s="1">
        <v>4.1965504982944268E-3</v>
      </c>
      <c r="AQ2417" s="1">
        <v>2416</v>
      </c>
      <c r="AR2417" s="1">
        <v>-2.9195444783726688E-3</v>
      </c>
    </row>
    <row r="2418" spans="1:44" x14ac:dyDescent="0.3">
      <c r="A2418" s="4">
        <v>39359</v>
      </c>
      <c r="B2418" s="1">
        <v>7944.9902339999999</v>
      </c>
      <c r="C2418" s="1">
        <f t="shared" si="326"/>
        <v>-7.1467950911081775E-3</v>
      </c>
      <c r="D2418" s="1">
        <f t="shared" si="319"/>
        <v>-6.9297615740349459E-3</v>
      </c>
      <c r="V2418" s="1">
        <f t="shared" ca="1" si="320"/>
        <v>0.22744444987150214</v>
      </c>
      <c r="W2418" s="1">
        <f t="shared" ca="1" si="321"/>
        <v>-2.2418681493103127E-2</v>
      </c>
      <c r="X2418" s="1">
        <f t="shared" ca="1" si="322"/>
        <v>0.150236542985553</v>
      </c>
      <c r="Y2418" s="1">
        <f t="shared" ca="1" si="323"/>
        <v>-8.2833552615911594E-3</v>
      </c>
      <c r="Z2418" s="1">
        <f t="shared" ca="1" si="324"/>
        <v>0.37360490790900303</v>
      </c>
      <c r="AA2418" s="1">
        <f t="shared" ca="1" si="325"/>
        <v>-8.2833552615911594E-3</v>
      </c>
      <c r="AP2418" s="1">
        <v>-2.8477783472772088E-3</v>
      </c>
      <c r="AQ2418" s="1">
        <v>2417</v>
      </c>
      <c r="AR2418" s="1">
        <v>-2.9157112187109951E-3</v>
      </c>
    </row>
    <row r="2419" spans="1:44" x14ac:dyDescent="0.3">
      <c r="A2419" s="4">
        <v>39358</v>
      </c>
      <c r="B2419" s="1">
        <v>7955.2998049999997</v>
      </c>
      <c r="C2419" s="1">
        <f t="shared" si="326"/>
        <v>1.2976190903143882E-3</v>
      </c>
      <c r="D2419" s="1">
        <f t="shared" si="319"/>
        <v>1.5146526073876196E-3</v>
      </c>
      <c r="V2419" s="1">
        <f t="shared" ca="1" si="320"/>
        <v>0.30588922088211101</v>
      </c>
      <c r="W2419" s="1">
        <f t="shared" ca="1" si="321"/>
        <v>-1.5226094615664812E-2</v>
      </c>
      <c r="X2419" s="1">
        <f t="shared" ca="1" si="322"/>
        <v>0.46967062909795032</v>
      </c>
      <c r="Y2419" s="1">
        <f t="shared" ca="1" si="323"/>
        <v>-6.0878272396428792E-4</v>
      </c>
      <c r="Z2419" s="1">
        <f t="shared" ca="1" si="324"/>
        <v>0.97730263909809689</v>
      </c>
      <c r="AA2419" s="1">
        <f t="shared" ca="1" si="325"/>
        <v>-6.0878272396428792E-4</v>
      </c>
      <c r="AP2419" s="1">
        <v>6.6163484785741909E-3</v>
      </c>
      <c r="AQ2419" s="1">
        <v>2418</v>
      </c>
      <c r="AR2419" s="1">
        <v>-2.9139407605294956E-3</v>
      </c>
    </row>
    <row r="2420" spans="1:44" x14ac:dyDescent="0.3">
      <c r="A2420" s="4">
        <v>39357</v>
      </c>
      <c r="B2420" s="1">
        <v>7946.7900390000004</v>
      </c>
      <c r="C2420" s="1">
        <f t="shared" si="326"/>
        <v>-1.0696977120398063E-3</v>
      </c>
      <c r="D2420" s="1">
        <f t="shared" si="319"/>
        <v>-8.5266419496657505E-4</v>
      </c>
      <c r="V2420" s="1">
        <f t="shared" ca="1" si="320"/>
        <v>6.1842279949529066E-2</v>
      </c>
      <c r="W2420" s="1">
        <f t="shared" ca="1" si="321"/>
        <v>-4.6184719361413537E-2</v>
      </c>
      <c r="X2420" s="1">
        <f t="shared" ca="1" si="322"/>
        <v>0.81129972796199401</v>
      </c>
      <c r="Y2420" s="1">
        <f t="shared" ca="1" si="323"/>
        <v>7.0615679976325637E-3</v>
      </c>
      <c r="Z2420" s="1">
        <f t="shared" ca="1" si="324"/>
        <v>0.3527968395572475</v>
      </c>
      <c r="AA2420" s="1">
        <f t="shared" ca="1" si="325"/>
        <v>7.0615679976325637E-3</v>
      </c>
      <c r="AP2420" s="1">
        <v>-2.1419692710557279E-3</v>
      </c>
      <c r="AQ2420" s="1">
        <v>2419</v>
      </c>
      <c r="AR2420" s="1">
        <v>-2.9138120523405533E-3</v>
      </c>
    </row>
    <row r="2421" spans="1:44" x14ac:dyDescent="0.3">
      <c r="A2421" s="4">
        <v>39356</v>
      </c>
      <c r="B2421" s="1">
        <v>7922.419922</v>
      </c>
      <c r="C2421" s="1">
        <f t="shared" si="326"/>
        <v>-3.0666617439746844E-3</v>
      </c>
      <c r="D2421" s="1">
        <f t="shared" si="319"/>
        <v>-2.8496282269014532E-3</v>
      </c>
      <c r="V2421" s="1">
        <f t="shared" ca="1" si="320"/>
        <v>0.8937341698002077</v>
      </c>
      <c r="W2421" s="1">
        <f t="shared" ca="1" si="321"/>
        <v>3.7399025613168553E-2</v>
      </c>
      <c r="X2421" s="1">
        <f t="shared" ca="1" si="322"/>
        <v>0.14963072022062007</v>
      </c>
      <c r="Y2421" s="1">
        <f t="shared" ca="1" si="323"/>
        <v>-8.3041480319574409E-3</v>
      </c>
      <c r="Z2421" s="1">
        <f t="shared" ca="1" si="324"/>
        <v>0.10317716206146832</v>
      </c>
      <c r="AA2421" s="1">
        <f t="shared" ca="1" si="325"/>
        <v>-8.3041480319574409E-3</v>
      </c>
      <c r="AP2421" s="1">
        <v>-1.0552717556409996E-2</v>
      </c>
      <c r="AQ2421" s="1">
        <v>2420</v>
      </c>
      <c r="AR2421" s="1">
        <v>-2.9128710604266268E-3</v>
      </c>
    </row>
    <row r="2422" spans="1:44" x14ac:dyDescent="0.3">
      <c r="A2422" s="4">
        <v>39353</v>
      </c>
      <c r="B2422" s="1">
        <v>7861.5097660000001</v>
      </c>
      <c r="C2422" s="1">
        <f t="shared" si="326"/>
        <v>-7.6883271272779573E-3</v>
      </c>
      <c r="D2422" s="1">
        <f t="shared" si="319"/>
        <v>-7.4712936102047257E-3</v>
      </c>
      <c r="V2422" s="1">
        <f t="shared" ca="1" si="320"/>
        <v>0.93467389512410093</v>
      </c>
      <c r="W2422" s="1">
        <f t="shared" ca="1" si="321"/>
        <v>4.5346048644583123E-2</v>
      </c>
      <c r="X2422" s="1">
        <f t="shared" ca="1" si="322"/>
        <v>0.99570482481517941</v>
      </c>
      <c r="Y2422" s="1">
        <f t="shared" ca="1" si="323"/>
        <v>2.1023525144557471E-2</v>
      </c>
      <c r="Z2422" s="1">
        <f t="shared" ca="1" si="324"/>
        <v>0.59241691972461319</v>
      </c>
      <c r="AA2422" s="1">
        <f t="shared" ca="1" si="325"/>
        <v>2.1023525144557471E-2</v>
      </c>
      <c r="AP2422" s="1">
        <v>3.67033527380457E-3</v>
      </c>
      <c r="AQ2422" s="1">
        <v>2421</v>
      </c>
      <c r="AR2422" s="1">
        <v>-2.9099742203886579E-3</v>
      </c>
    </row>
    <row r="2423" spans="1:44" x14ac:dyDescent="0.3">
      <c r="A2423" s="4">
        <v>39352</v>
      </c>
      <c r="B2423" s="1">
        <v>7853.7900390000004</v>
      </c>
      <c r="C2423" s="1">
        <f t="shared" si="326"/>
        <v>-9.8196494436558496E-4</v>
      </c>
      <c r="D2423" s="1">
        <f t="shared" si="319"/>
        <v>-7.6493142729235368E-4</v>
      </c>
      <c r="V2423" s="1">
        <f t="shared" ca="1" si="320"/>
        <v>0.54597510303997454</v>
      </c>
      <c r="W2423" s="1">
        <f t="shared" ca="1" si="321"/>
        <v>3.4649631541704925E-3</v>
      </c>
      <c r="X2423" s="1">
        <f t="shared" ca="1" si="322"/>
        <v>0.45578670816991618</v>
      </c>
      <c r="Y2423" s="1">
        <f t="shared" ca="1" si="323"/>
        <v>-8.8843310337261396E-4</v>
      </c>
      <c r="Z2423" s="1">
        <f t="shared" ca="1" si="324"/>
        <v>0.47473162300352245</v>
      </c>
      <c r="AA2423" s="1">
        <f t="shared" ca="1" si="325"/>
        <v>-8.8843310337261396E-4</v>
      </c>
      <c r="AP2423" s="1">
        <v>-6.3320357902192639E-3</v>
      </c>
      <c r="AQ2423" s="1">
        <v>2422</v>
      </c>
      <c r="AR2423" s="1">
        <v>-2.9082689692744982E-3</v>
      </c>
    </row>
    <row r="2424" spans="1:44" x14ac:dyDescent="0.3">
      <c r="A2424" s="4">
        <v>39351</v>
      </c>
      <c r="B2424" s="1">
        <v>7804.1499020000001</v>
      </c>
      <c r="C2424" s="1">
        <f t="shared" si="326"/>
        <v>-6.3205327305033039E-3</v>
      </c>
      <c r="D2424" s="1">
        <f t="shared" si="319"/>
        <v>-6.1034992134300723E-3</v>
      </c>
      <c r="V2424" s="1">
        <f t="shared" ca="1" si="320"/>
        <v>0.92703137682737813</v>
      </c>
      <c r="W2424" s="1">
        <f t="shared" ca="1" si="321"/>
        <v>4.36209803629646E-2</v>
      </c>
      <c r="X2424" s="1">
        <f t="shared" ca="1" si="322"/>
        <v>0.18245345040613203</v>
      </c>
      <c r="Y2424" s="1">
        <f t="shared" ca="1" si="323"/>
        <v>-7.2484375986261234E-3</v>
      </c>
      <c r="Z2424" s="1">
        <f t="shared" ca="1" si="324"/>
        <v>0.74221967050075954</v>
      </c>
      <c r="AA2424" s="1">
        <f t="shared" ca="1" si="325"/>
        <v>-7.2484375986261234E-3</v>
      </c>
      <c r="AP2424" s="1">
        <v>1.4131259436423457E-2</v>
      </c>
      <c r="AQ2424" s="1">
        <v>2423</v>
      </c>
      <c r="AR2424" s="1">
        <v>-2.9073979977832184E-3</v>
      </c>
    </row>
    <row r="2425" spans="1:44" x14ac:dyDescent="0.3">
      <c r="A2425" s="4">
        <v>39350</v>
      </c>
      <c r="B2425" s="1">
        <v>7769.4399409999996</v>
      </c>
      <c r="C2425" s="1">
        <f t="shared" si="326"/>
        <v>-4.4476286893342758E-3</v>
      </c>
      <c r="D2425" s="1">
        <f t="shared" si="319"/>
        <v>-4.2305951722610442E-3</v>
      </c>
      <c r="V2425" s="1">
        <f t="shared" ca="1" si="320"/>
        <v>0.50520702444250165</v>
      </c>
      <c r="W2425" s="1">
        <f t="shared" ca="1" si="321"/>
        <v>3.9157335902986285E-4</v>
      </c>
      <c r="X2425" s="1">
        <f t="shared" ca="1" si="322"/>
        <v>0.14517936304038981</v>
      </c>
      <c r="Y2425" s="1">
        <f t="shared" ca="1" si="323"/>
        <v>-8.4586799831040879E-3</v>
      </c>
      <c r="Z2425" s="1">
        <f t="shared" ca="1" si="324"/>
        <v>0.24640762283951867</v>
      </c>
      <c r="AA2425" s="1">
        <f t="shared" ca="1" si="325"/>
        <v>-8.4586799831040879E-3</v>
      </c>
      <c r="AP2425" s="1">
        <v>-4.4548332374859953E-3</v>
      </c>
      <c r="AQ2425" s="1">
        <v>2424</v>
      </c>
      <c r="AR2425" s="1">
        <v>-2.8917089721692125E-3</v>
      </c>
    </row>
    <row r="2426" spans="1:44" x14ac:dyDescent="0.3">
      <c r="A2426" s="4">
        <v>39349</v>
      </c>
      <c r="B2426" s="1">
        <v>7787.919922</v>
      </c>
      <c r="C2426" s="1">
        <f t="shared" si="326"/>
        <v>2.3785473779750796E-3</v>
      </c>
      <c r="D2426" s="1">
        <f t="shared" si="319"/>
        <v>2.5955808950483108E-3</v>
      </c>
      <c r="V2426" s="1">
        <f t="shared" ca="1" si="320"/>
        <v>0.13084900908356811</v>
      </c>
      <c r="W2426" s="1">
        <f t="shared" ca="1" si="321"/>
        <v>-3.3671603736399547E-2</v>
      </c>
      <c r="X2426" s="1">
        <f t="shared" ca="1" si="322"/>
        <v>0.90088537869275997</v>
      </c>
      <c r="Y2426" s="1">
        <f t="shared" ca="1" si="323"/>
        <v>1.0292903258168081E-2</v>
      </c>
      <c r="Z2426" s="1">
        <f t="shared" ca="1" si="324"/>
        <v>0.95340350740929558</v>
      </c>
      <c r="AA2426" s="1">
        <f t="shared" ca="1" si="325"/>
        <v>1.0292903258168081E-2</v>
      </c>
      <c r="AP2426" s="1">
        <v>1.127131763491298E-4</v>
      </c>
      <c r="AQ2426" s="1">
        <v>2425</v>
      </c>
      <c r="AR2426" s="1">
        <v>-2.889967585810243E-3</v>
      </c>
    </row>
    <row r="2427" spans="1:44" x14ac:dyDescent="0.3">
      <c r="A2427" s="4">
        <v>39346</v>
      </c>
      <c r="B2427" s="1">
        <v>7794.4301759999998</v>
      </c>
      <c r="C2427" s="1">
        <f t="shared" si="326"/>
        <v>8.3594259638046194E-4</v>
      </c>
      <c r="D2427" s="1">
        <f t="shared" si="319"/>
        <v>1.0529761134536932E-3</v>
      </c>
      <c r="V2427" s="1">
        <f t="shared" ca="1" si="320"/>
        <v>0.70119164056425309</v>
      </c>
      <c r="W2427" s="1">
        <f t="shared" ca="1" si="321"/>
        <v>1.5834926543818281E-2</v>
      </c>
      <c r="X2427" s="1">
        <f t="shared" ca="1" si="322"/>
        <v>0.25146913056261455</v>
      </c>
      <c r="Y2427" s="1">
        <f t="shared" ca="1" si="323"/>
        <v>-5.3589901706162929E-3</v>
      </c>
      <c r="Z2427" s="1">
        <f t="shared" ca="1" si="324"/>
        <v>0.35360667952013403</v>
      </c>
      <c r="AA2427" s="1">
        <f t="shared" ca="1" si="325"/>
        <v>-5.3589901706162929E-3</v>
      </c>
      <c r="AP2427" s="1">
        <v>4.8818498961094589E-3</v>
      </c>
      <c r="AQ2427" s="1">
        <v>2426</v>
      </c>
      <c r="AR2427" s="1">
        <v>-2.8887197434579758E-3</v>
      </c>
    </row>
    <row r="2428" spans="1:44" x14ac:dyDescent="0.3">
      <c r="A2428" s="4">
        <v>39345</v>
      </c>
      <c r="B2428" s="1">
        <v>7735.0898440000001</v>
      </c>
      <c r="C2428" s="1">
        <f t="shared" si="326"/>
        <v>-7.6131712851461386E-3</v>
      </c>
      <c r="D2428" s="1">
        <f t="shared" si="319"/>
        <v>-7.396137768072907E-3</v>
      </c>
      <c r="V2428" s="1">
        <f t="shared" ca="1" si="320"/>
        <v>0.17327661979458397</v>
      </c>
      <c r="W2428" s="1">
        <f t="shared" ca="1" si="321"/>
        <v>-2.8238877215089112E-2</v>
      </c>
      <c r="X2428" s="1">
        <f t="shared" ca="1" si="322"/>
        <v>0.31529308628761066</v>
      </c>
      <c r="Y2428" s="1">
        <f t="shared" ca="1" si="323"/>
        <v>-3.8472157601295029E-3</v>
      </c>
      <c r="Z2428" s="1">
        <f t="shared" ca="1" si="324"/>
        <v>2.802971681337918E-3</v>
      </c>
      <c r="AA2428" s="1">
        <f t="shared" ca="1" si="325"/>
        <v>-2.8238877215089112E-2</v>
      </c>
      <c r="AP2428" s="1">
        <v>-4.8309047196593378E-3</v>
      </c>
      <c r="AQ2428" s="1">
        <v>2427</v>
      </c>
      <c r="AR2428" s="1">
        <v>-2.8824447686463068E-3</v>
      </c>
    </row>
    <row r="2429" spans="1:44" x14ac:dyDescent="0.3">
      <c r="A2429" s="4">
        <v>39344</v>
      </c>
      <c r="B2429" s="1">
        <v>7750.8398440000001</v>
      </c>
      <c r="C2429" s="1">
        <f t="shared" si="326"/>
        <v>2.0361754443249361E-3</v>
      </c>
      <c r="D2429" s="1">
        <f t="shared" si="319"/>
        <v>2.2532089613981673E-3</v>
      </c>
      <c r="V2429" s="1">
        <f t="shared" ca="1" si="320"/>
        <v>0.21561524390272002</v>
      </c>
      <c r="W2429" s="1">
        <f t="shared" ca="1" si="321"/>
        <v>-2.3612633120001503E-2</v>
      </c>
      <c r="X2429" s="1">
        <f t="shared" ca="1" si="322"/>
        <v>0.76040943772366265</v>
      </c>
      <c r="Y2429" s="1">
        <f t="shared" ca="1" si="323"/>
        <v>5.6609618657455837E-3</v>
      </c>
      <c r="Z2429" s="1">
        <f t="shared" ca="1" si="324"/>
        <v>0.32440409029500095</v>
      </c>
      <c r="AA2429" s="1">
        <f t="shared" ca="1" si="325"/>
        <v>5.6609618657455837E-3</v>
      </c>
      <c r="AP2429" s="1">
        <v>-6.0136642168973934E-3</v>
      </c>
      <c r="AQ2429" s="1">
        <v>2428</v>
      </c>
      <c r="AR2429" s="1">
        <v>-2.8817541539728859E-3</v>
      </c>
    </row>
    <row r="2430" spans="1:44" x14ac:dyDescent="0.3">
      <c r="A2430" s="4">
        <v>39343</v>
      </c>
      <c r="B2430" s="1">
        <v>7575.2099609999996</v>
      </c>
      <c r="C2430" s="1">
        <f t="shared" si="326"/>
        <v>-2.2659464849600436E-2</v>
      </c>
      <c r="D2430" s="1">
        <f t="shared" si="319"/>
        <v>-2.2442431332527206E-2</v>
      </c>
      <c r="V2430" s="1">
        <f t="shared" ca="1" si="320"/>
        <v>0.42002609098357413</v>
      </c>
      <c r="W2430" s="1">
        <f t="shared" ca="1" si="321"/>
        <v>-6.0548019788133518E-3</v>
      </c>
      <c r="X2430" s="1">
        <f t="shared" ca="1" si="322"/>
        <v>2.1115772801766353E-3</v>
      </c>
      <c r="Y2430" s="1">
        <f t="shared" ca="1" si="323"/>
        <v>-2.2887949527756475E-2</v>
      </c>
      <c r="Z2430" s="1">
        <f t="shared" ca="1" si="324"/>
        <v>0.2771436332617413</v>
      </c>
      <c r="AA2430" s="1">
        <f t="shared" ca="1" si="325"/>
        <v>-2.2887949527756475E-2</v>
      </c>
      <c r="AP2430" s="1">
        <v>-2.6685860541151756E-3</v>
      </c>
      <c r="AQ2430" s="1">
        <v>2429</v>
      </c>
      <c r="AR2430" s="1">
        <v>-2.872151236466617E-3</v>
      </c>
    </row>
    <row r="2431" spans="1:44" x14ac:dyDescent="0.3">
      <c r="A2431" s="4">
        <v>39342</v>
      </c>
      <c r="B2431" s="1">
        <v>7479.8500979999999</v>
      </c>
      <c r="C2431" s="1">
        <f t="shared" si="326"/>
        <v>-1.2588411871215155E-2</v>
      </c>
      <c r="D2431" s="1">
        <f t="shared" si="319"/>
        <v>-1.2371378354141923E-2</v>
      </c>
      <c r="V2431" s="1">
        <f t="shared" ca="1" si="320"/>
        <v>0.17763600422253722</v>
      </c>
      <c r="W2431" s="1">
        <f t="shared" ca="1" si="321"/>
        <v>-2.7732350825397628E-2</v>
      </c>
      <c r="X2431" s="1">
        <f t="shared" ca="1" si="322"/>
        <v>0.58398278284274485</v>
      </c>
      <c r="Y2431" s="1">
        <f t="shared" ca="1" si="323"/>
        <v>1.6967444753864919E-3</v>
      </c>
      <c r="Z2431" s="1">
        <f t="shared" ca="1" si="324"/>
        <v>7.635955912048753E-2</v>
      </c>
      <c r="AA2431" s="1">
        <f t="shared" ca="1" si="325"/>
        <v>-2.7732350825397628E-2</v>
      </c>
      <c r="AP2431" s="1">
        <v>1.0937784921508176E-2</v>
      </c>
      <c r="AQ2431" s="1">
        <v>2430</v>
      </c>
      <c r="AR2431" s="1">
        <v>-2.8688662217298115E-3</v>
      </c>
    </row>
    <row r="2432" spans="1:44" x14ac:dyDescent="0.3">
      <c r="A2432" s="4">
        <v>39339</v>
      </c>
      <c r="B2432" s="1">
        <v>7497.7402339999999</v>
      </c>
      <c r="C2432" s="1">
        <f t="shared" si="326"/>
        <v>2.3917773438779928E-3</v>
      </c>
      <c r="D2432" s="1">
        <f t="shared" si="319"/>
        <v>2.608810860951224E-3</v>
      </c>
      <c r="V2432" s="1">
        <f t="shared" ca="1" si="320"/>
        <v>0.45487559584112114</v>
      </c>
      <c r="W2432" s="1">
        <f t="shared" ca="1" si="321"/>
        <v>-3.4005713953537695E-3</v>
      </c>
      <c r="X2432" s="1">
        <f t="shared" ca="1" si="322"/>
        <v>0.92857287092512386</v>
      </c>
      <c r="Y2432" s="1">
        <f t="shared" ca="1" si="323"/>
        <v>1.1721954957126531E-2</v>
      </c>
      <c r="Z2432" s="1">
        <f t="shared" ca="1" si="324"/>
        <v>0.88597379546968502</v>
      </c>
      <c r="AA2432" s="1">
        <f t="shared" ca="1" si="325"/>
        <v>1.1721954957126531E-2</v>
      </c>
      <c r="AP2432" s="1">
        <v>1.079445558983849E-2</v>
      </c>
      <c r="AQ2432" s="1">
        <v>2431</v>
      </c>
      <c r="AR2432" s="1">
        <v>-2.8683984505117597E-3</v>
      </c>
    </row>
    <row r="2433" spans="1:44" x14ac:dyDescent="0.3">
      <c r="A2433" s="4">
        <v>39338</v>
      </c>
      <c r="B2433" s="1">
        <v>7535.9702150000003</v>
      </c>
      <c r="C2433" s="1">
        <f t="shared" si="326"/>
        <v>5.0988670995347277E-3</v>
      </c>
      <c r="D2433" s="1">
        <f t="shared" si="319"/>
        <v>5.3159006166079593E-3</v>
      </c>
      <c r="V2433" s="1">
        <f t="shared" ca="1" si="320"/>
        <v>0.26958262870693239</v>
      </c>
      <c r="W2433" s="1">
        <f t="shared" ca="1" si="321"/>
        <v>-1.8422273163731347E-2</v>
      </c>
      <c r="X2433" s="1">
        <f t="shared" ca="1" si="322"/>
        <v>0.10852933071928206</v>
      </c>
      <c r="Y2433" s="1">
        <f t="shared" ca="1" si="323"/>
        <v>-9.8750974913648093E-3</v>
      </c>
      <c r="Z2433" s="1">
        <f t="shared" ca="1" si="324"/>
        <v>0.2443300596477046</v>
      </c>
      <c r="AA2433" s="1">
        <f t="shared" ca="1" si="325"/>
        <v>-9.8750974913648093E-3</v>
      </c>
      <c r="AP2433" s="1">
        <v>9.0247179887668286E-4</v>
      </c>
      <c r="AQ2433" s="1">
        <v>2432</v>
      </c>
      <c r="AR2433" s="1">
        <v>-2.8673693003905959E-3</v>
      </c>
    </row>
    <row r="2434" spans="1:44" x14ac:dyDescent="0.3">
      <c r="A2434" s="4">
        <v>39337</v>
      </c>
      <c r="B2434" s="1">
        <v>7472.9902339999999</v>
      </c>
      <c r="C2434" s="1">
        <f t="shared" si="326"/>
        <v>-8.3572491932945372E-3</v>
      </c>
      <c r="D2434" s="1">
        <f t="shared" si="319"/>
        <v>-8.1402156762213056E-3</v>
      </c>
      <c r="V2434" s="1">
        <f t="shared" ca="1" si="320"/>
        <v>0.96421412013147956</v>
      </c>
      <c r="W2434" s="1">
        <f t="shared" ca="1" si="321"/>
        <v>5.4054975573817325E-2</v>
      </c>
      <c r="X2434" s="1">
        <f t="shared" ca="1" si="322"/>
        <v>0.12591228246102815</v>
      </c>
      <c r="Y2434" s="1">
        <f t="shared" ca="1" si="323"/>
        <v>-9.1674313402727338E-3</v>
      </c>
      <c r="Z2434" s="1">
        <f t="shared" ca="1" si="324"/>
        <v>0.48887726345986293</v>
      </c>
      <c r="AA2434" s="1">
        <f t="shared" ca="1" si="325"/>
        <v>-9.1674313402727338E-3</v>
      </c>
      <c r="AP2434" s="1">
        <v>4.5014061757444454E-3</v>
      </c>
      <c r="AQ2434" s="1">
        <v>2433</v>
      </c>
      <c r="AR2434" s="1">
        <v>-2.8658555705803239E-3</v>
      </c>
    </row>
    <row r="2435" spans="1:44" x14ac:dyDescent="0.3">
      <c r="A2435" s="4">
        <v>39336</v>
      </c>
      <c r="B2435" s="1">
        <v>7457.8999020000001</v>
      </c>
      <c r="C2435" s="1">
        <f t="shared" si="326"/>
        <v>-2.0193164352527858E-3</v>
      </c>
      <c r="D2435" s="1">
        <f t="shared" ref="D2435:D2498" si="327">C2435-$P$3</f>
        <v>-1.8022829181795544E-3</v>
      </c>
      <c r="V2435" s="1">
        <f t="shared" ref="V2435:V2498" ca="1" si="328">RAND()</f>
        <v>0.21970328633241232</v>
      </c>
      <c r="W2435" s="1">
        <f t="shared" ref="W2435:W2498" ca="1" si="329">_xlfn.NORM.INV(V2435,0,$R$7)</f>
        <v>-2.3195870894634936E-2</v>
      </c>
      <c r="X2435" s="1">
        <f t="shared" ref="X2435:X2498" ca="1" si="330">RAND()</f>
        <v>0.93322450844905658</v>
      </c>
      <c r="Y2435" s="1">
        <f t="shared" ref="Y2435:Y2498" ca="1" si="331">_xlfn.NORM.INV(X2435,0,$R$9)</f>
        <v>1.2001958995121765E-2</v>
      </c>
      <c r="Z2435" s="1">
        <f t="shared" ref="Z2435:Z2498" ca="1" si="332">RAND()</f>
        <v>0.38140479298907604</v>
      </c>
      <c r="AA2435" s="1">
        <f t="shared" ref="AA2435:AA2498" ca="1" si="333">IF(Z2435&lt;$R$11,W2435,Y2435)</f>
        <v>1.2001958995121765E-2</v>
      </c>
      <c r="AP2435" s="1">
        <v>1.4655830788127667E-2</v>
      </c>
      <c r="AQ2435" s="1">
        <v>2434</v>
      </c>
      <c r="AR2435" s="1">
        <v>-2.8603338337768857E-3</v>
      </c>
    </row>
    <row r="2436" spans="1:44" x14ac:dyDescent="0.3">
      <c r="A2436" s="4">
        <v>39335</v>
      </c>
      <c r="B2436" s="1">
        <v>7375.4399409999996</v>
      </c>
      <c r="C2436" s="1">
        <f t="shared" ref="C2436:C2499" si="334">(B2436-B2435)/B2435</f>
        <v>-1.1056726703704755E-2</v>
      </c>
      <c r="D2436" s="1">
        <f t="shared" si="327"/>
        <v>-1.0839693186631524E-2</v>
      </c>
      <c r="V2436" s="1">
        <f t="shared" ca="1" si="328"/>
        <v>0.58682604054465737</v>
      </c>
      <c r="W2436" s="1">
        <f t="shared" ca="1" si="329"/>
        <v>6.5816360734521897E-3</v>
      </c>
      <c r="X2436" s="1">
        <f t="shared" ca="1" si="330"/>
        <v>5.0374586216226036E-2</v>
      </c>
      <c r="Y2436" s="1">
        <f t="shared" ca="1" si="331"/>
        <v>-1.3129859587453085E-2</v>
      </c>
      <c r="Z2436" s="1">
        <f t="shared" ca="1" si="332"/>
        <v>0.3671549208298901</v>
      </c>
      <c r="AA2436" s="1">
        <f t="shared" ca="1" si="333"/>
        <v>-1.3129859587453085E-2</v>
      </c>
      <c r="AP2436" s="1">
        <v>-2.2301383635601052E-2</v>
      </c>
      <c r="AQ2436" s="1">
        <v>2435</v>
      </c>
      <c r="AR2436" s="1">
        <v>-2.8602716959249624E-3</v>
      </c>
    </row>
    <row r="2437" spans="1:44" x14ac:dyDescent="0.3">
      <c r="A2437" s="4">
        <v>39332</v>
      </c>
      <c r="B2437" s="1">
        <v>7436.6298829999996</v>
      </c>
      <c r="C2437" s="1">
        <f t="shared" si="334"/>
        <v>8.296446380079061E-3</v>
      </c>
      <c r="D2437" s="1">
        <f t="shared" si="327"/>
        <v>8.5134798971522926E-3</v>
      </c>
      <c r="V2437" s="1">
        <f t="shared" ca="1" si="328"/>
        <v>0.33596500369971039</v>
      </c>
      <c r="W2437" s="1">
        <f t="shared" ca="1" si="329"/>
        <v>-1.270502019990429E-2</v>
      </c>
      <c r="X2437" s="1">
        <f t="shared" ca="1" si="330"/>
        <v>0.12593599128220589</v>
      </c>
      <c r="Y2437" s="1">
        <f t="shared" ca="1" si="331"/>
        <v>-9.1665146788814066E-3</v>
      </c>
      <c r="Z2437" s="1">
        <f t="shared" ca="1" si="332"/>
        <v>0.94914806293285803</v>
      </c>
      <c r="AA2437" s="1">
        <f t="shared" ca="1" si="333"/>
        <v>-9.1665146788814066E-3</v>
      </c>
      <c r="AP2437" s="1">
        <v>1.5640269750301233E-3</v>
      </c>
      <c r="AQ2437" s="1">
        <v>2436</v>
      </c>
      <c r="AR2437" s="1">
        <v>-2.8574972438085463E-3</v>
      </c>
    </row>
    <row r="2438" spans="1:44" x14ac:dyDescent="0.3">
      <c r="A2438" s="4">
        <v>39331</v>
      </c>
      <c r="B2438" s="1">
        <v>7621.7202150000003</v>
      </c>
      <c r="C2438" s="1">
        <f t="shared" si="334"/>
        <v>2.4889006836700828E-2</v>
      </c>
      <c r="D2438" s="1">
        <f t="shared" si="327"/>
        <v>2.5106040353774058E-2</v>
      </c>
      <c r="V2438" s="1">
        <f t="shared" ca="1" si="328"/>
        <v>0.7723918183591898</v>
      </c>
      <c r="W2438" s="1">
        <f t="shared" ca="1" si="329"/>
        <v>2.2402406525082678E-2</v>
      </c>
      <c r="X2438" s="1">
        <f t="shared" ca="1" si="330"/>
        <v>0.10679921771542866</v>
      </c>
      <c r="Y2438" s="1">
        <f t="shared" ca="1" si="331"/>
        <v>-9.9498511996409401E-3</v>
      </c>
      <c r="Z2438" s="1">
        <f t="shared" ca="1" si="332"/>
        <v>0.23615200954449533</v>
      </c>
      <c r="AA2438" s="1">
        <f t="shared" ca="1" si="333"/>
        <v>-9.9498511996409401E-3</v>
      </c>
      <c r="AP2438" s="1">
        <v>-5.7634501543259702E-3</v>
      </c>
      <c r="AQ2438" s="1">
        <v>2437</v>
      </c>
      <c r="AR2438" s="1">
        <v>-2.8571853805457233E-3</v>
      </c>
    </row>
    <row r="2439" spans="1:44" x14ac:dyDescent="0.3">
      <c r="A2439" s="4">
        <v>39330</v>
      </c>
      <c r="B2439" s="1">
        <v>7588.0297849999997</v>
      </c>
      <c r="C2439" s="1">
        <f t="shared" si="334"/>
        <v>-4.4203183860902929E-3</v>
      </c>
      <c r="D2439" s="1">
        <f t="shared" si="327"/>
        <v>-4.2032848690170613E-3</v>
      </c>
      <c r="V2439" s="1">
        <f t="shared" ca="1" si="328"/>
        <v>0.34560284203738867</v>
      </c>
      <c r="W2439" s="1">
        <f t="shared" ca="1" si="329"/>
        <v>-1.1916581728907399E-2</v>
      </c>
      <c r="X2439" s="1">
        <f t="shared" ca="1" si="330"/>
        <v>0.62643503436864079</v>
      </c>
      <c r="Y2439" s="1">
        <f t="shared" ca="1" si="331"/>
        <v>2.5794086193664714E-3</v>
      </c>
      <c r="Z2439" s="1">
        <f t="shared" ca="1" si="332"/>
        <v>0.60600435816863185</v>
      </c>
      <c r="AA2439" s="1">
        <f t="shared" ca="1" si="333"/>
        <v>2.5794086193664714E-3</v>
      </c>
      <c r="AP2439" s="1">
        <v>3.5312894305833862E-3</v>
      </c>
      <c r="AQ2439" s="1">
        <v>2438</v>
      </c>
      <c r="AR2439" s="1">
        <v>-2.8552118200210206E-3</v>
      </c>
    </row>
    <row r="2440" spans="1:44" x14ac:dyDescent="0.3">
      <c r="A2440" s="4">
        <v>39329</v>
      </c>
      <c r="B2440" s="1">
        <v>7721.7700199999999</v>
      </c>
      <c r="C2440" s="1">
        <f t="shared" si="334"/>
        <v>1.7625159466872101E-2</v>
      </c>
      <c r="D2440" s="1">
        <f t="shared" si="327"/>
        <v>1.7842192983945331E-2</v>
      </c>
      <c r="V2440" s="1">
        <f t="shared" ca="1" si="328"/>
        <v>0.58856885520727897</v>
      </c>
      <c r="W2440" s="1">
        <f t="shared" ca="1" si="329"/>
        <v>6.7159523490389608E-3</v>
      </c>
      <c r="X2440" s="1">
        <f t="shared" ca="1" si="330"/>
        <v>0.5312248156391175</v>
      </c>
      <c r="Y2440" s="1">
        <f t="shared" ca="1" si="331"/>
        <v>6.267927255172121E-4</v>
      </c>
      <c r="Z2440" s="1">
        <f t="shared" ca="1" si="332"/>
        <v>0.72567992048195029</v>
      </c>
      <c r="AA2440" s="1">
        <f t="shared" ca="1" si="333"/>
        <v>6.267927255172121E-4</v>
      </c>
      <c r="AP2440" s="1">
        <v>2.4566136488055035E-3</v>
      </c>
      <c r="AQ2440" s="1">
        <v>2439</v>
      </c>
      <c r="AR2440" s="1">
        <v>-2.851368231768135E-3</v>
      </c>
    </row>
    <row r="2441" spans="1:44" x14ac:dyDescent="0.3">
      <c r="A2441" s="4">
        <v>39328</v>
      </c>
      <c r="B2441" s="1">
        <v>7648.580078</v>
      </c>
      <c r="C2441" s="1">
        <f t="shared" si="334"/>
        <v>-9.4783892566642353E-3</v>
      </c>
      <c r="D2441" s="1">
        <f t="shared" si="327"/>
        <v>-9.2613557395910037E-3</v>
      </c>
      <c r="V2441" s="1">
        <f t="shared" ca="1" si="328"/>
        <v>0.72094790098380124</v>
      </c>
      <c r="W2441" s="1">
        <f t="shared" ca="1" si="329"/>
        <v>1.7569792024044833E-2</v>
      </c>
      <c r="X2441" s="1">
        <f t="shared" ca="1" si="330"/>
        <v>0.44275335742512412</v>
      </c>
      <c r="Y2441" s="1">
        <f t="shared" ca="1" si="331"/>
        <v>-1.1519367297204569E-3</v>
      </c>
      <c r="Z2441" s="1">
        <f t="shared" ca="1" si="332"/>
        <v>0.87676509152265181</v>
      </c>
      <c r="AA2441" s="1">
        <f t="shared" ca="1" si="333"/>
        <v>-1.1519367297204569E-3</v>
      </c>
      <c r="AP2441" s="1">
        <v>-8.2523370002585746E-3</v>
      </c>
      <c r="AQ2441" s="1">
        <v>2440</v>
      </c>
      <c r="AR2441" s="1">
        <v>-2.8509242779531717E-3</v>
      </c>
    </row>
    <row r="2442" spans="1:44" x14ac:dyDescent="0.3">
      <c r="A2442" s="4">
        <v>39325</v>
      </c>
      <c r="B2442" s="1">
        <v>7638.169922</v>
      </c>
      <c r="C2442" s="1">
        <f t="shared" si="334"/>
        <v>-1.3610573327124047E-3</v>
      </c>
      <c r="D2442" s="1">
        <f t="shared" si="327"/>
        <v>-1.1440238156391733E-3</v>
      </c>
      <c r="V2442" s="1">
        <f t="shared" ca="1" si="328"/>
        <v>0.45465761830087992</v>
      </c>
      <c r="W2442" s="1">
        <f t="shared" ca="1" si="329"/>
        <v>-3.4170692156015588E-3</v>
      </c>
      <c r="X2442" s="1">
        <f t="shared" ca="1" si="330"/>
        <v>0.48883907921700553</v>
      </c>
      <c r="Y2442" s="1">
        <f t="shared" ca="1" si="331"/>
        <v>-2.2383943985398967E-4</v>
      </c>
      <c r="Z2442" s="1">
        <f t="shared" ca="1" si="332"/>
        <v>0.37595958590640155</v>
      </c>
      <c r="AA2442" s="1">
        <f t="shared" ca="1" si="333"/>
        <v>-2.2383943985398967E-4</v>
      </c>
      <c r="AP2442" s="1">
        <v>1.6056223705113871E-3</v>
      </c>
      <c r="AQ2442" s="1">
        <v>2441</v>
      </c>
      <c r="AR2442" s="1">
        <v>-2.8501521381468363E-3</v>
      </c>
    </row>
    <row r="2443" spans="1:44" x14ac:dyDescent="0.3">
      <c r="A2443" s="4">
        <v>39324</v>
      </c>
      <c r="B2443" s="1">
        <v>7519.9399409999996</v>
      </c>
      <c r="C2443" s="1">
        <f t="shared" si="334"/>
        <v>-1.5478836188164133E-2</v>
      </c>
      <c r="D2443" s="1">
        <f t="shared" si="327"/>
        <v>-1.5261802671090901E-2</v>
      </c>
      <c r="V2443" s="1">
        <f t="shared" ca="1" si="328"/>
        <v>0.22034507142136528</v>
      </c>
      <c r="W2443" s="1">
        <f t="shared" ca="1" si="329"/>
        <v>-2.3130849738977586E-2</v>
      </c>
      <c r="X2443" s="1">
        <f t="shared" ca="1" si="330"/>
        <v>0.6276756075646206</v>
      </c>
      <c r="Y2443" s="1">
        <f t="shared" ca="1" si="331"/>
        <v>2.6056270593045596E-3</v>
      </c>
      <c r="Z2443" s="1">
        <f t="shared" ca="1" si="332"/>
        <v>0.65740110461750456</v>
      </c>
      <c r="AA2443" s="1">
        <f t="shared" ca="1" si="333"/>
        <v>2.6056270593045596E-3</v>
      </c>
      <c r="AP2443" s="1">
        <v>-3.0847526926128365E-3</v>
      </c>
      <c r="AQ2443" s="1">
        <v>2442</v>
      </c>
      <c r="AR2443" s="1">
        <v>-2.8482529001000833E-3</v>
      </c>
    </row>
    <row r="2444" spans="1:44" x14ac:dyDescent="0.3">
      <c r="A2444" s="4">
        <v>39323</v>
      </c>
      <c r="B2444" s="1">
        <v>7439.1801759999998</v>
      </c>
      <c r="C2444" s="1">
        <f t="shared" si="334"/>
        <v>-1.0739416223217918E-2</v>
      </c>
      <c r="D2444" s="1">
        <f t="shared" si="327"/>
        <v>-1.0522382706144686E-2</v>
      </c>
      <c r="V2444" s="1">
        <f t="shared" ca="1" si="328"/>
        <v>0.5226395799541661</v>
      </c>
      <c r="W2444" s="1">
        <f t="shared" ca="1" si="329"/>
        <v>1.7033851554280096E-3</v>
      </c>
      <c r="X2444" s="1">
        <f t="shared" ca="1" si="330"/>
        <v>0.28643352377546472</v>
      </c>
      <c r="Y2444" s="1">
        <f t="shared" ca="1" si="331"/>
        <v>-4.5106727385284566E-3</v>
      </c>
      <c r="Z2444" s="1">
        <f t="shared" ca="1" si="332"/>
        <v>0.90067220539749782</v>
      </c>
      <c r="AA2444" s="1">
        <f t="shared" ca="1" si="333"/>
        <v>-4.5106727385284566E-3</v>
      </c>
      <c r="AP2444" s="1">
        <v>-5.3029086883115252E-3</v>
      </c>
      <c r="AQ2444" s="1">
        <v>2443</v>
      </c>
      <c r="AR2444" s="1">
        <v>-2.8477783472772088E-3</v>
      </c>
    </row>
    <row r="2445" spans="1:44" x14ac:dyDescent="0.3">
      <c r="A2445" s="4">
        <v>39322</v>
      </c>
      <c r="B2445" s="1">
        <v>7430.2402339999999</v>
      </c>
      <c r="C2445" s="1">
        <f t="shared" si="334"/>
        <v>-1.20173752866501E-3</v>
      </c>
      <c r="D2445" s="1">
        <f t="shared" si="327"/>
        <v>-9.8470401159177863E-4</v>
      </c>
      <c r="V2445" s="1">
        <f t="shared" ca="1" si="328"/>
        <v>0.57448409972833214</v>
      </c>
      <c r="W2445" s="1">
        <f t="shared" ca="1" si="329"/>
        <v>5.6340625773412221E-3</v>
      </c>
      <c r="X2445" s="1">
        <f t="shared" ca="1" si="330"/>
        <v>0.86081142009163458</v>
      </c>
      <c r="Y2445" s="1">
        <f t="shared" ca="1" si="331"/>
        <v>8.6717769735797385E-3</v>
      </c>
      <c r="Z2445" s="1">
        <f t="shared" ca="1" si="332"/>
        <v>0.15210036108783187</v>
      </c>
      <c r="AA2445" s="1">
        <f t="shared" ca="1" si="333"/>
        <v>8.6717769735797385E-3</v>
      </c>
      <c r="AP2445" s="1">
        <v>-7.0894576759699638E-4</v>
      </c>
      <c r="AQ2445" s="1">
        <v>2444</v>
      </c>
      <c r="AR2445" s="1">
        <v>-2.8462010739096514E-3</v>
      </c>
    </row>
    <row r="2446" spans="1:44" x14ac:dyDescent="0.3">
      <c r="A2446" s="4">
        <v>39321</v>
      </c>
      <c r="B2446" s="1">
        <v>7485.9902339999999</v>
      </c>
      <c r="C2446" s="1">
        <f t="shared" si="334"/>
        <v>7.5031221392942117E-3</v>
      </c>
      <c r="D2446" s="1">
        <f t="shared" si="327"/>
        <v>7.7201556563674433E-3</v>
      </c>
      <c r="V2446" s="1">
        <f t="shared" ca="1" si="328"/>
        <v>0.15629125736020899</v>
      </c>
      <c r="W2446" s="1">
        <f t="shared" ca="1" si="329"/>
        <v>-3.0294538743875537E-2</v>
      </c>
      <c r="X2446" s="1">
        <f t="shared" ca="1" si="330"/>
        <v>0.65459624211534861</v>
      </c>
      <c r="Y2446" s="1">
        <f t="shared" ca="1" si="331"/>
        <v>3.1820755421701086E-3</v>
      </c>
      <c r="Z2446" s="1">
        <f t="shared" ca="1" si="332"/>
        <v>0.43218693388274454</v>
      </c>
      <c r="AA2446" s="1">
        <f t="shared" ca="1" si="333"/>
        <v>3.1820755421701086E-3</v>
      </c>
      <c r="AP2446" s="1">
        <v>-2.1011191178544726E-2</v>
      </c>
      <c r="AQ2446" s="1">
        <v>2445</v>
      </c>
      <c r="AR2446" s="1">
        <v>-2.8455963958091816E-3</v>
      </c>
    </row>
    <row r="2447" spans="1:44" x14ac:dyDescent="0.3">
      <c r="A2447" s="4">
        <v>39318</v>
      </c>
      <c r="B2447" s="1">
        <v>7507.2700199999999</v>
      </c>
      <c r="C2447" s="1">
        <f t="shared" si="334"/>
        <v>2.8426147155991678E-3</v>
      </c>
      <c r="D2447" s="1">
        <f t="shared" si="327"/>
        <v>3.059648232672399E-3</v>
      </c>
      <c r="V2447" s="1">
        <f t="shared" ca="1" si="328"/>
        <v>0.27976858175514996</v>
      </c>
      <c r="W2447" s="1">
        <f t="shared" ca="1" si="329"/>
        <v>-1.7505873434386386E-2</v>
      </c>
      <c r="X2447" s="1">
        <f t="shared" ca="1" si="330"/>
        <v>0.53497745371898564</v>
      </c>
      <c r="Y2447" s="1">
        <f t="shared" ca="1" si="331"/>
        <v>7.0230483531900001E-4</v>
      </c>
      <c r="Z2447" s="1">
        <f t="shared" ca="1" si="332"/>
        <v>0.3358646361398604</v>
      </c>
      <c r="AA2447" s="1">
        <f t="shared" ca="1" si="333"/>
        <v>7.0230483531900001E-4</v>
      </c>
      <c r="AP2447" s="1">
        <v>-2.052411027344057E-2</v>
      </c>
      <c r="AQ2447" s="1">
        <v>2446</v>
      </c>
      <c r="AR2447" s="1">
        <v>-2.8339861749020097E-3</v>
      </c>
    </row>
    <row r="2448" spans="1:44" x14ac:dyDescent="0.3">
      <c r="A2448" s="4">
        <v>39317</v>
      </c>
      <c r="B2448" s="1">
        <v>7511.9599609999996</v>
      </c>
      <c r="C2448" s="1">
        <f t="shared" si="334"/>
        <v>6.2471990317455438E-4</v>
      </c>
      <c r="D2448" s="1">
        <f t="shared" si="327"/>
        <v>8.4175342024778567E-4</v>
      </c>
      <c r="V2448" s="1">
        <f t="shared" ca="1" si="328"/>
        <v>0.81329917552532971</v>
      </c>
      <c r="W2448" s="1">
        <f t="shared" ca="1" si="329"/>
        <v>2.6703589159351285E-2</v>
      </c>
      <c r="X2448" s="1">
        <f t="shared" ca="1" si="330"/>
        <v>0.97453409109725198</v>
      </c>
      <c r="Y2448" s="1">
        <f t="shared" ca="1" si="331"/>
        <v>1.5616430381425758E-2</v>
      </c>
      <c r="Z2448" s="1">
        <f t="shared" ca="1" si="332"/>
        <v>0.69230246316948629</v>
      </c>
      <c r="AA2448" s="1">
        <f t="shared" ca="1" si="333"/>
        <v>1.5616430381425758E-2</v>
      </c>
      <c r="AP2448" s="1">
        <v>2.8641900968447418E-3</v>
      </c>
      <c r="AQ2448" s="1">
        <v>2447</v>
      </c>
      <c r="AR2448" s="1">
        <v>-2.8319873845190423E-3</v>
      </c>
    </row>
    <row r="2449" spans="1:44" x14ac:dyDescent="0.3">
      <c r="A2449" s="4">
        <v>39316</v>
      </c>
      <c r="B2449" s="1">
        <v>7500.4799800000001</v>
      </c>
      <c r="C2449" s="1">
        <f t="shared" si="334"/>
        <v>-1.5282271284192616E-3</v>
      </c>
      <c r="D2449" s="1">
        <f t="shared" si="327"/>
        <v>-1.3111936113460302E-3</v>
      </c>
      <c r="V2449" s="1">
        <f t="shared" ca="1" si="328"/>
        <v>7.6142742559842658E-3</v>
      </c>
      <c r="W2449" s="1">
        <f t="shared" ca="1" si="329"/>
        <v>-7.2806931527709728E-2</v>
      </c>
      <c r="X2449" s="1">
        <f t="shared" ca="1" si="330"/>
        <v>0.91162923513100358</v>
      </c>
      <c r="Y2449" s="1">
        <f t="shared" ca="1" si="331"/>
        <v>1.080684888647713E-2</v>
      </c>
      <c r="Z2449" s="1">
        <f t="shared" ca="1" si="332"/>
        <v>0.19502849119763277</v>
      </c>
      <c r="AA2449" s="1">
        <f t="shared" ca="1" si="333"/>
        <v>1.080684888647713E-2</v>
      </c>
      <c r="AP2449" s="1">
        <v>4.0051941248323668E-3</v>
      </c>
      <c r="AQ2449" s="1">
        <v>2448</v>
      </c>
      <c r="AR2449" s="1">
        <v>-2.829547443395238E-3</v>
      </c>
    </row>
    <row r="2450" spans="1:44" x14ac:dyDescent="0.3">
      <c r="A2450" s="4">
        <v>39315</v>
      </c>
      <c r="B2450" s="1">
        <v>7424.75</v>
      </c>
      <c r="C2450" s="1">
        <f t="shared" si="334"/>
        <v>-1.0096684505782797E-2</v>
      </c>
      <c r="D2450" s="1">
        <f t="shared" si="327"/>
        <v>-9.8796509887095658E-3</v>
      </c>
      <c r="V2450" s="1">
        <f t="shared" ca="1" si="328"/>
        <v>0.47711911568022491</v>
      </c>
      <c r="W2450" s="1">
        <f t="shared" ca="1" si="329"/>
        <v>-1.7215605533564668E-3</v>
      </c>
      <c r="X2450" s="1">
        <f t="shared" ca="1" si="330"/>
        <v>0.78778884350130485</v>
      </c>
      <c r="Y2450" s="1">
        <f t="shared" ca="1" si="331"/>
        <v>6.3901803595150519E-3</v>
      </c>
      <c r="Z2450" s="1">
        <f t="shared" ca="1" si="332"/>
        <v>0.59907290532147284</v>
      </c>
      <c r="AA2450" s="1">
        <f t="shared" ca="1" si="333"/>
        <v>6.3901803595150519E-3</v>
      </c>
      <c r="AP2450" s="1">
        <v>-1.1308991922337483E-3</v>
      </c>
      <c r="AQ2450" s="1">
        <v>2449</v>
      </c>
      <c r="AR2450" s="1">
        <v>-2.817226339160379E-3</v>
      </c>
    </row>
    <row r="2451" spans="1:44" x14ac:dyDescent="0.3">
      <c r="A2451" s="4">
        <v>39314</v>
      </c>
      <c r="B2451" s="1">
        <v>7407.5297849999997</v>
      </c>
      <c r="C2451" s="1">
        <f t="shared" si="334"/>
        <v>-2.3192989662951993E-3</v>
      </c>
      <c r="D2451" s="1">
        <f t="shared" si="327"/>
        <v>-2.1022654492219681E-3</v>
      </c>
      <c r="V2451" s="1">
        <f t="shared" ca="1" si="328"/>
        <v>6.8915066821157223E-2</v>
      </c>
      <c r="W2451" s="1">
        <f t="shared" ca="1" si="329"/>
        <v>-4.4517601319614061E-2</v>
      </c>
      <c r="X2451" s="1">
        <f t="shared" ca="1" si="330"/>
        <v>0.95928164349056599</v>
      </c>
      <c r="Y2451" s="1">
        <f t="shared" ca="1" si="331"/>
        <v>1.3939280655309404E-2</v>
      </c>
      <c r="Z2451" s="1">
        <f t="shared" ca="1" si="332"/>
        <v>0.34747633958529645</v>
      </c>
      <c r="AA2451" s="1">
        <f t="shared" ca="1" si="333"/>
        <v>1.3939280655309404E-2</v>
      </c>
      <c r="AP2451" s="1">
        <v>5.8726144233607717E-3</v>
      </c>
      <c r="AQ2451" s="1">
        <v>2450</v>
      </c>
      <c r="AR2451" s="1">
        <v>-2.8164290891619778E-3</v>
      </c>
    </row>
    <row r="2452" spans="1:44" x14ac:dyDescent="0.3">
      <c r="A2452" s="4">
        <v>39311</v>
      </c>
      <c r="B2452" s="1">
        <v>7378.2900390000004</v>
      </c>
      <c r="C2452" s="1">
        <f t="shared" si="334"/>
        <v>-3.9473004967470792E-3</v>
      </c>
      <c r="D2452" s="1">
        <f t="shared" si="327"/>
        <v>-3.730266979673848E-3</v>
      </c>
      <c r="V2452" s="1">
        <f t="shared" ca="1" si="328"/>
        <v>0.34944841682750938</v>
      </c>
      <c r="W2452" s="1">
        <f t="shared" ca="1" si="329"/>
        <v>-1.1604301614016823E-2</v>
      </c>
      <c r="X2452" s="1">
        <f t="shared" ca="1" si="330"/>
        <v>0.90449048458372494</v>
      </c>
      <c r="Y2452" s="1">
        <f t="shared" ca="1" si="331"/>
        <v>1.0460563937059665E-2</v>
      </c>
      <c r="Z2452" s="1">
        <f t="shared" ca="1" si="332"/>
        <v>0.74149534083846402</v>
      </c>
      <c r="AA2452" s="1">
        <f t="shared" ca="1" si="333"/>
        <v>1.0460563937059665E-2</v>
      </c>
      <c r="AP2452" s="1">
        <v>5.3131753506307795E-3</v>
      </c>
      <c r="AQ2452" s="1">
        <v>2451</v>
      </c>
      <c r="AR2452" s="1">
        <v>-2.8144550130672135E-3</v>
      </c>
    </row>
    <row r="2453" spans="1:44" x14ac:dyDescent="0.3">
      <c r="A2453" s="4">
        <v>39310</v>
      </c>
      <c r="B2453" s="1">
        <v>7270.0698240000002</v>
      </c>
      <c r="C2453" s="1">
        <f t="shared" si="334"/>
        <v>-1.466738423509679E-2</v>
      </c>
      <c r="D2453" s="1">
        <f t="shared" si="327"/>
        <v>-1.4450350718023558E-2</v>
      </c>
      <c r="V2453" s="1">
        <f t="shared" ca="1" si="328"/>
        <v>0.79065978330081077</v>
      </c>
      <c r="W2453" s="1">
        <f t="shared" ca="1" si="329"/>
        <v>2.4261380372581274E-2</v>
      </c>
      <c r="X2453" s="1">
        <f t="shared" ca="1" si="330"/>
        <v>0.44954058774741912</v>
      </c>
      <c r="Y2453" s="1">
        <f t="shared" ca="1" si="331"/>
        <v>-1.0145770850994119E-3</v>
      </c>
      <c r="Z2453" s="1">
        <f t="shared" ca="1" si="332"/>
        <v>0.15848251961821958</v>
      </c>
      <c r="AA2453" s="1">
        <f t="shared" ca="1" si="333"/>
        <v>-1.0145770850994119E-3</v>
      </c>
      <c r="AP2453" s="1">
        <v>1.2363742767501721E-2</v>
      </c>
      <c r="AQ2453" s="1">
        <v>2452</v>
      </c>
      <c r="AR2453" s="1">
        <v>-2.8109299619564986E-3</v>
      </c>
    </row>
    <row r="2454" spans="1:44" x14ac:dyDescent="0.3">
      <c r="A2454" s="4">
        <v>39309</v>
      </c>
      <c r="B2454" s="1">
        <v>7445.8999020000001</v>
      </c>
      <c r="C2454" s="1">
        <f t="shared" si="334"/>
        <v>2.418547307751414E-2</v>
      </c>
      <c r="D2454" s="1">
        <f t="shared" si="327"/>
        <v>2.440250659458737E-2</v>
      </c>
      <c r="V2454" s="1">
        <f t="shared" ca="1" si="328"/>
        <v>0.97925782484145685</v>
      </c>
      <c r="W2454" s="1">
        <f t="shared" ca="1" si="329"/>
        <v>6.1159686514622121E-2</v>
      </c>
      <c r="X2454" s="1">
        <f t="shared" ca="1" si="330"/>
        <v>5.1672011916520599E-2</v>
      </c>
      <c r="Y2454" s="1">
        <f t="shared" ca="1" si="331"/>
        <v>-1.3030828454823265E-2</v>
      </c>
      <c r="Z2454" s="1">
        <f t="shared" ca="1" si="332"/>
        <v>0.98819005132989601</v>
      </c>
      <c r="AA2454" s="1">
        <f t="shared" ca="1" si="333"/>
        <v>-1.3030828454823265E-2</v>
      </c>
      <c r="AP2454" s="1">
        <v>-1.7802595671013596E-2</v>
      </c>
      <c r="AQ2454" s="1">
        <v>2453</v>
      </c>
      <c r="AR2454" s="1">
        <v>-2.8088130499631489E-3</v>
      </c>
    </row>
    <row r="2455" spans="1:44" x14ac:dyDescent="0.3">
      <c r="A2455" s="4">
        <v>39308</v>
      </c>
      <c r="B2455" s="1">
        <v>7425.0698240000002</v>
      </c>
      <c r="C2455" s="1">
        <f t="shared" si="334"/>
        <v>-2.797523237507519E-3</v>
      </c>
      <c r="D2455" s="1">
        <f t="shared" si="327"/>
        <v>-2.5804897204342878E-3</v>
      </c>
      <c r="V2455" s="1">
        <f t="shared" ca="1" si="328"/>
        <v>0.22268150735822423</v>
      </c>
      <c r="W2455" s="1">
        <f t="shared" ca="1" si="329"/>
        <v>-2.2895049839979954E-2</v>
      </c>
      <c r="X2455" s="1">
        <f t="shared" ca="1" si="330"/>
        <v>0.68903186293924068</v>
      </c>
      <c r="Y2455" s="1">
        <f t="shared" ca="1" si="331"/>
        <v>3.9448640496202109E-3</v>
      </c>
      <c r="Z2455" s="1">
        <f t="shared" ca="1" si="332"/>
        <v>0.67924286178955884</v>
      </c>
      <c r="AA2455" s="1">
        <f t="shared" ca="1" si="333"/>
        <v>3.9448640496202109E-3</v>
      </c>
      <c r="AP2455" s="1">
        <v>-6.0162179801212289E-3</v>
      </c>
      <c r="AQ2455" s="1">
        <v>2454</v>
      </c>
      <c r="AR2455" s="1">
        <v>-2.8073901522027334E-3</v>
      </c>
    </row>
    <row r="2456" spans="1:44" x14ac:dyDescent="0.3">
      <c r="A2456" s="4">
        <v>39307</v>
      </c>
      <c r="B2456" s="1">
        <v>7474.330078</v>
      </c>
      <c r="C2456" s="1">
        <f t="shared" si="334"/>
        <v>6.6343152546224195E-3</v>
      </c>
      <c r="D2456" s="1">
        <f t="shared" si="327"/>
        <v>6.8513487716956511E-3</v>
      </c>
      <c r="V2456" s="1">
        <f t="shared" ca="1" si="328"/>
        <v>3.2001708072190715E-2</v>
      </c>
      <c r="W2456" s="1">
        <f t="shared" ca="1" si="329"/>
        <v>-5.5564681847754267E-2</v>
      </c>
      <c r="X2456" s="1">
        <f t="shared" ca="1" si="330"/>
        <v>0.72043642019950804</v>
      </c>
      <c r="Y2456" s="1">
        <f t="shared" ca="1" si="331"/>
        <v>4.6731076972552936E-3</v>
      </c>
      <c r="Z2456" s="1">
        <f t="shared" ca="1" si="332"/>
        <v>0.36937447359325637</v>
      </c>
      <c r="AA2456" s="1">
        <f t="shared" ca="1" si="333"/>
        <v>4.6731076972552936E-3</v>
      </c>
      <c r="AP2456" s="1">
        <v>-4.5895687007900341E-3</v>
      </c>
      <c r="AQ2456" s="1">
        <v>2455</v>
      </c>
      <c r="AR2456" s="1">
        <v>-2.8065491718178973E-3</v>
      </c>
    </row>
    <row r="2457" spans="1:44" x14ac:dyDescent="0.3">
      <c r="A2457" s="4">
        <v>39304</v>
      </c>
      <c r="B2457" s="1">
        <v>7343.2597660000001</v>
      </c>
      <c r="C2457" s="1">
        <f t="shared" si="334"/>
        <v>-1.7536061510822647E-2</v>
      </c>
      <c r="D2457" s="1">
        <f t="shared" si="327"/>
        <v>-1.7319027993749417E-2</v>
      </c>
      <c r="V2457" s="1">
        <f t="shared" ca="1" si="328"/>
        <v>0.73957214021600604</v>
      </c>
      <c r="W2457" s="1">
        <f t="shared" ca="1" si="329"/>
        <v>1.9260806890889853E-2</v>
      </c>
      <c r="X2457" s="1">
        <f t="shared" ca="1" si="330"/>
        <v>0.50392192331649432</v>
      </c>
      <c r="Y2457" s="1">
        <f t="shared" ca="1" si="331"/>
        <v>7.8647697844844703E-5</v>
      </c>
      <c r="Z2457" s="1">
        <f t="shared" ca="1" si="332"/>
        <v>0.31665171290734739</v>
      </c>
      <c r="AA2457" s="1">
        <f t="shared" ca="1" si="333"/>
        <v>7.8647697844844703E-5</v>
      </c>
      <c r="AP2457" s="1">
        <v>-1.1521150773635958E-3</v>
      </c>
      <c r="AQ2457" s="1">
        <v>2456</v>
      </c>
      <c r="AR2457" s="1">
        <v>-2.806207670354206E-3</v>
      </c>
    </row>
    <row r="2458" spans="1:44" x14ac:dyDescent="0.3">
      <c r="A2458" s="4">
        <v>39303</v>
      </c>
      <c r="B2458" s="1">
        <v>7453.5898440000001</v>
      </c>
      <c r="C2458" s="1">
        <f t="shared" si="334"/>
        <v>1.5024673171830151E-2</v>
      </c>
      <c r="D2458" s="1">
        <f t="shared" si="327"/>
        <v>1.5241706688903383E-2</v>
      </c>
      <c r="V2458" s="1">
        <f t="shared" ca="1" si="328"/>
        <v>0.6098297550175551</v>
      </c>
      <c r="W2458" s="1">
        <f t="shared" ca="1" si="329"/>
        <v>8.3662603532037791E-3</v>
      </c>
      <c r="X2458" s="1">
        <f t="shared" ca="1" si="330"/>
        <v>0.493237181140185</v>
      </c>
      <c r="Y2458" s="1">
        <f t="shared" ca="1" si="331"/>
        <v>-1.3562147960428938E-4</v>
      </c>
      <c r="Z2458" s="1">
        <f t="shared" ca="1" si="332"/>
        <v>0.2616814909732248</v>
      </c>
      <c r="AA2458" s="1">
        <f t="shared" ca="1" si="333"/>
        <v>-1.3562147960428938E-4</v>
      </c>
      <c r="AP2458" s="1">
        <v>9.9948429242461157E-3</v>
      </c>
      <c r="AQ2458" s="1">
        <v>2457</v>
      </c>
      <c r="AR2458" s="1">
        <v>-2.8057565359533064E-3</v>
      </c>
    </row>
    <row r="2459" spans="1:44" x14ac:dyDescent="0.3">
      <c r="A2459" s="4">
        <v>39302</v>
      </c>
      <c r="B2459" s="1">
        <v>7605.9399409999996</v>
      </c>
      <c r="C2459" s="1">
        <f t="shared" si="334"/>
        <v>2.0439828349642624E-2</v>
      </c>
      <c r="D2459" s="1">
        <f t="shared" si="327"/>
        <v>2.0656861866715854E-2</v>
      </c>
      <c r="V2459" s="1">
        <f t="shared" ca="1" si="328"/>
        <v>0.80445783640715063</v>
      </c>
      <c r="W2459" s="1">
        <f t="shared" ca="1" si="329"/>
        <v>2.5729577656002544E-2</v>
      </c>
      <c r="X2459" s="1">
        <f t="shared" ca="1" si="330"/>
        <v>0.23990079755533289</v>
      </c>
      <c r="Y2459" s="1">
        <f t="shared" ca="1" si="331"/>
        <v>-5.6529736627781765E-3</v>
      </c>
      <c r="Z2459" s="1">
        <f t="shared" ca="1" si="332"/>
        <v>0.19083673157602121</v>
      </c>
      <c r="AA2459" s="1">
        <f t="shared" ca="1" si="333"/>
        <v>-5.6529736627781765E-3</v>
      </c>
      <c r="AP2459" s="1">
        <v>1.3969352591522035E-2</v>
      </c>
      <c r="AQ2459" s="1">
        <v>2458</v>
      </c>
      <c r="AR2459" s="1">
        <v>-2.8042025180490928E-3</v>
      </c>
    </row>
    <row r="2460" spans="1:44" x14ac:dyDescent="0.3">
      <c r="A2460" s="4">
        <v>39301</v>
      </c>
      <c r="B2460" s="1">
        <v>7513.6601559999999</v>
      </c>
      <c r="C2460" s="1">
        <f t="shared" si="334"/>
        <v>-1.2132594487443077E-2</v>
      </c>
      <c r="D2460" s="1">
        <f t="shared" si="327"/>
        <v>-1.1915560970369846E-2</v>
      </c>
      <c r="V2460" s="1">
        <f t="shared" ca="1" si="328"/>
        <v>0.29292017496326506</v>
      </c>
      <c r="W2460" s="1">
        <f t="shared" ca="1" si="329"/>
        <v>-1.6346212559734265E-2</v>
      </c>
      <c r="X2460" s="1">
        <f t="shared" ca="1" si="330"/>
        <v>0.27123851809972066</v>
      </c>
      <c r="Y2460" s="1">
        <f t="shared" ca="1" si="331"/>
        <v>-4.872572134629688E-3</v>
      </c>
      <c r="Z2460" s="1">
        <f t="shared" ca="1" si="332"/>
        <v>0.45510728593960414</v>
      </c>
      <c r="AA2460" s="1">
        <f t="shared" ca="1" si="333"/>
        <v>-4.872572134629688E-3</v>
      </c>
      <c r="AP2460" s="1">
        <v>9.9453080337495118E-3</v>
      </c>
      <c r="AQ2460" s="1">
        <v>2459</v>
      </c>
      <c r="AR2460" s="1">
        <v>-2.7920134675028445E-3</v>
      </c>
    </row>
    <row r="2461" spans="1:44" x14ac:dyDescent="0.3">
      <c r="A2461" s="4">
        <v>39300</v>
      </c>
      <c r="B2461" s="1">
        <v>7444.4501950000003</v>
      </c>
      <c r="C2461" s="1">
        <f t="shared" si="334"/>
        <v>-9.211217910186191E-3</v>
      </c>
      <c r="D2461" s="1">
        <f t="shared" si="327"/>
        <v>-8.9941843931129594E-3</v>
      </c>
      <c r="V2461" s="1">
        <f t="shared" ca="1" si="328"/>
        <v>0.22811059212368456</v>
      </c>
      <c r="W2461" s="1">
        <f t="shared" ca="1" si="329"/>
        <v>-2.2352507925354221E-2</v>
      </c>
      <c r="X2461" s="1">
        <f t="shared" ca="1" si="330"/>
        <v>0.44246868647128357</v>
      </c>
      <c r="Y2461" s="1">
        <f t="shared" ca="1" si="331"/>
        <v>-1.1577050309360519E-3</v>
      </c>
      <c r="Z2461" s="1">
        <f t="shared" ca="1" si="332"/>
        <v>0.29282557000734244</v>
      </c>
      <c r="AA2461" s="1">
        <f t="shared" ca="1" si="333"/>
        <v>-1.1577050309360519E-3</v>
      </c>
      <c r="AP2461" s="1">
        <v>4.5293167897005725E-3</v>
      </c>
      <c r="AQ2461" s="1">
        <v>2460</v>
      </c>
      <c r="AR2461" s="1">
        <v>-2.7917829438441695E-3</v>
      </c>
    </row>
    <row r="2462" spans="1:44" x14ac:dyDescent="0.3">
      <c r="A2462" s="4">
        <v>39297</v>
      </c>
      <c r="B2462" s="1">
        <v>7435.669922</v>
      </c>
      <c r="C2462" s="1">
        <f t="shared" si="334"/>
        <v>-1.1794387456440369E-3</v>
      </c>
      <c r="D2462" s="1">
        <f t="shared" si="327"/>
        <v>-9.6240522857080556E-4</v>
      </c>
      <c r="V2462" s="1">
        <f t="shared" ca="1" si="328"/>
        <v>0.26763618114123211</v>
      </c>
      <c r="W2462" s="1">
        <f t="shared" ca="1" si="329"/>
        <v>-1.859933584653839E-2</v>
      </c>
      <c r="X2462" s="1">
        <f t="shared" ca="1" si="330"/>
        <v>8.4039518846013905E-2</v>
      </c>
      <c r="Y2462" s="1">
        <f t="shared" ca="1" si="331"/>
        <v>-1.102722037004948E-2</v>
      </c>
      <c r="Z2462" s="1">
        <f t="shared" ca="1" si="332"/>
        <v>0.12888935232433252</v>
      </c>
      <c r="AA2462" s="1">
        <f t="shared" ca="1" si="333"/>
        <v>-1.102722037004948E-2</v>
      </c>
      <c r="AP2462" s="1">
        <v>1.7947804147120432E-2</v>
      </c>
      <c r="AQ2462" s="1">
        <v>2461</v>
      </c>
      <c r="AR2462" s="1">
        <v>-2.7896711219523697E-3</v>
      </c>
    </row>
    <row r="2463" spans="1:44" x14ac:dyDescent="0.3">
      <c r="A2463" s="4">
        <v>39296</v>
      </c>
      <c r="B2463" s="1">
        <v>7534.1298829999996</v>
      </c>
      <c r="C2463" s="1">
        <f t="shared" si="334"/>
        <v>1.3241572317335521E-2</v>
      </c>
      <c r="D2463" s="1">
        <f t="shared" si="327"/>
        <v>1.3458605834408752E-2</v>
      </c>
      <c r="V2463" s="1">
        <f t="shared" ca="1" si="328"/>
        <v>0.9903113353755475</v>
      </c>
      <c r="W2463" s="1">
        <f t="shared" ca="1" si="329"/>
        <v>7.0145737482722514E-2</v>
      </c>
      <c r="X2463" s="1">
        <f t="shared" ca="1" si="330"/>
        <v>0.65826048251255509</v>
      </c>
      <c r="Y2463" s="1">
        <f t="shared" ca="1" si="331"/>
        <v>3.2617623695763926E-3</v>
      </c>
      <c r="Z2463" s="1">
        <f t="shared" ca="1" si="332"/>
        <v>0.28887656535252948</v>
      </c>
      <c r="AA2463" s="1">
        <f t="shared" ca="1" si="333"/>
        <v>3.2617623695763926E-3</v>
      </c>
      <c r="AP2463" s="1">
        <v>-1.8323410170170964E-3</v>
      </c>
      <c r="AQ2463" s="1">
        <v>2462</v>
      </c>
      <c r="AR2463" s="1">
        <v>-2.7884945007256687E-3</v>
      </c>
    </row>
    <row r="2464" spans="1:44" x14ac:dyDescent="0.3">
      <c r="A2464" s="4">
        <v>39295</v>
      </c>
      <c r="B2464" s="1">
        <v>7473.9301759999998</v>
      </c>
      <c r="C2464" s="1">
        <f t="shared" si="334"/>
        <v>-7.9902666843896988E-3</v>
      </c>
      <c r="D2464" s="1">
        <f t="shared" si="327"/>
        <v>-7.7732331673164672E-3</v>
      </c>
      <c r="V2464" s="1">
        <f t="shared" ca="1" si="328"/>
        <v>0.22411175544892781</v>
      </c>
      <c r="W2464" s="1">
        <f t="shared" ca="1" si="329"/>
        <v>-2.2751400827445388E-2</v>
      </c>
      <c r="X2464" s="1">
        <f t="shared" ca="1" si="330"/>
        <v>0.59136155927603506</v>
      </c>
      <c r="Y2464" s="1">
        <f t="shared" ca="1" si="331"/>
        <v>1.8483904941733998E-3</v>
      </c>
      <c r="Z2464" s="1">
        <f t="shared" ca="1" si="332"/>
        <v>0.72723874410825307</v>
      </c>
      <c r="AA2464" s="1">
        <f t="shared" ca="1" si="333"/>
        <v>1.8483904941733998E-3</v>
      </c>
      <c r="AP2464" s="1">
        <v>-7.6976703219652309E-4</v>
      </c>
      <c r="AQ2464" s="1">
        <v>2463</v>
      </c>
      <c r="AR2464" s="1">
        <v>-2.7847101786770208E-3</v>
      </c>
    </row>
    <row r="2465" spans="1:44" x14ac:dyDescent="0.3">
      <c r="A2465" s="4">
        <v>39294</v>
      </c>
      <c r="B2465" s="1">
        <v>7584.1401370000003</v>
      </c>
      <c r="C2465" s="1">
        <f t="shared" si="334"/>
        <v>1.4745917931358592E-2</v>
      </c>
      <c r="D2465" s="1">
        <f t="shared" si="327"/>
        <v>1.4962951448431823E-2</v>
      </c>
      <c r="V2465" s="1">
        <f t="shared" ca="1" si="328"/>
        <v>0.7006015500036985</v>
      </c>
      <c r="W2465" s="1">
        <f t="shared" ca="1" si="329"/>
        <v>1.578394257187864E-2</v>
      </c>
      <c r="X2465" s="1">
        <f t="shared" ca="1" si="330"/>
        <v>0.68419098110873344</v>
      </c>
      <c r="Y2465" s="1">
        <f t="shared" ca="1" si="331"/>
        <v>3.8356055410910797E-3</v>
      </c>
      <c r="Z2465" s="1">
        <f t="shared" ca="1" si="332"/>
        <v>0.17724715083524256</v>
      </c>
      <c r="AA2465" s="1">
        <f t="shared" ca="1" si="333"/>
        <v>3.8356055410910797E-3</v>
      </c>
      <c r="AP2465" s="1">
        <v>-5.0648750186070507E-3</v>
      </c>
      <c r="AQ2465" s="1">
        <v>2464</v>
      </c>
      <c r="AR2465" s="1">
        <v>-2.7843077166313109E-3</v>
      </c>
    </row>
    <row r="2466" spans="1:44" x14ac:dyDescent="0.3">
      <c r="A2466" s="4">
        <v>39293</v>
      </c>
      <c r="B2466" s="1">
        <v>7456.3100590000004</v>
      </c>
      <c r="C2466" s="1">
        <f t="shared" si="334"/>
        <v>-1.6854920358916881E-2</v>
      </c>
      <c r="D2466" s="1">
        <f t="shared" si="327"/>
        <v>-1.6637886841843651E-2</v>
      </c>
      <c r="V2466" s="1">
        <f t="shared" ca="1" si="328"/>
        <v>0.44784684275237541</v>
      </c>
      <c r="W2466" s="1">
        <f t="shared" ca="1" si="329"/>
        <v>-3.9330954036753997E-3</v>
      </c>
      <c r="X2466" s="1">
        <f t="shared" ca="1" si="330"/>
        <v>0.62540601825381836</v>
      </c>
      <c r="Y2466" s="1">
        <f t="shared" ca="1" si="331"/>
        <v>2.5576822683549207E-3</v>
      </c>
      <c r="Z2466" s="1">
        <f t="shared" ca="1" si="332"/>
        <v>0.55302588675952147</v>
      </c>
      <c r="AA2466" s="1">
        <f t="shared" ca="1" si="333"/>
        <v>2.5576822683549207E-3</v>
      </c>
      <c r="AP2466" s="1">
        <v>1.0395453620237636E-2</v>
      </c>
      <c r="AQ2466" s="1">
        <v>2465</v>
      </c>
      <c r="AR2466" s="1">
        <v>-2.7843062204127825E-3</v>
      </c>
    </row>
    <row r="2467" spans="1:44" x14ac:dyDescent="0.3">
      <c r="A2467" s="4">
        <v>39290</v>
      </c>
      <c r="B2467" s="1">
        <v>7451.6801759999998</v>
      </c>
      <c r="C2467" s="1">
        <f t="shared" si="334"/>
        <v>-6.2093488110947104E-4</v>
      </c>
      <c r="D2467" s="1">
        <f t="shared" si="327"/>
        <v>-4.0390136403623976E-4</v>
      </c>
      <c r="V2467" s="1">
        <f t="shared" ca="1" si="328"/>
        <v>0.19141025067681727</v>
      </c>
      <c r="W2467" s="1">
        <f t="shared" ca="1" si="329"/>
        <v>-2.6181336555545477E-2</v>
      </c>
      <c r="X2467" s="1">
        <f t="shared" ca="1" si="330"/>
        <v>0.93455413047599101</v>
      </c>
      <c r="Y2467" s="1">
        <f t="shared" ca="1" si="331"/>
        <v>1.2084757791143862E-2</v>
      </c>
      <c r="Z2467" s="1">
        <f t="shared" ca="1" si="332"/>
        <v>0.21351672590876658</v>
      </c>
      <c r="AA2467" s="1">
        <f t="shared" ca="1" si="333"/>
        <v>1.2084757791143862E-2</v>
      </c>
      <c r="AP2467" s="1">
        <v>-4.9067019562838926E-3</v>
      </c>
      <c r="AQ2467" s="1">
        <v>2466</v>
      </c>
      <c r="AR2467" s="1">
        <v>-2.7816600861835256E-3</v>
      </c>
    </row>
    <row r="2468" spans="1:44" x14ac:dyDescent="0.3">
      <c r="A2468" s="4">
        <v>39289</v>
      </c>
      <c r="B2468" s="1">
        <v>7508.9599609999996</v>
      </c>
      <c r="C2468" s="1">
        <f t="shared" si="334"/>
        <v>7.6868281578272232E-3</v>
      </c>
      <c r="D2468" s="1">
        <f t="shared" si="327"/>
        <v>7.9038616749004548E-3</v>
      </c>
      <c r="V2468" s="1">
        <f t="shared" ca="1" si="328"/>
        <v>0.83968537811342026</v>
      </c>
      <c r="W2468" s="1">
        <f t="shared" ca="1" si="329"/>
        <v>2.9794968964015411E-2</v>
      </c>
      <c r="X2468" s="1">
        <f t="shared" ca="1" si="330"/>
        <v>0.60847174012100058</v>
      </c>
      <c r="Y2468" s="1">
        <f t="shared" ca="1" si="331"/>
        <v>2.2027045489729606E-3</v>
      </c>
      <c r="Z2468" s="1">
        <f t="shared" ca="1" si="332"/>
        <v>0.31358552562134723</v>
      </c>
      <c r="AA2468" s="1">
        <f t="shared" ca="1" si="333"/>
        <v>2.2027045489729606E-3</v>
      </c>
      <c r="AP2468" s="1">
        <v>8.1858855929990634E-3</v>
      </c>
      <c r="AQ2468" s="1">
        <v>2467</v>
      </c>
      <c r="AR2468" s="1">
        <v>-2.7783689808253916E-3</v>
      </c>
    </row>
    <row r="2469" spans="1:44" x14ac:dyDescent="0.3">
      <c r="A2469" s="4">
        <v>39288</v>
      </c>
      <c r="B2469" s="1">
        <v>7692.5498049999997</v>
      </c>
      <c r="C2469" s="1">
        <f t="shared" si="334"/>
        <v>2.4449437066321852E-2</v>
      </c>
      <c r="D2469" s="1">
        <f t="shared" si="327"/>
        <v>2.4666470583395082E-2</v>
      </c>
      <c r="V2469" s="1">
        <f t="shared" ca="1" si="328"/>
        <v>0.65764880951075544</v>
      </c>
      <c r="W2469" s="1">
        <f t="shared" ca="1" si="329"/>
        <v>1.2181642160746133E-2</v>
      </c>
      <c r="X2469" s="1">
        <f t="shared" ca="1" si="330"/>
        <v>0.60225989005267111</v>
      </c>
      <c r="Y2469" s="1">
        <f t="shared" ca="1" si="331"/>
        <v>2.0736073745596557E-3</v>
      </c>
      <c r="Z2469" s="1">
        <f t="shared" ca="1" si="332"/>
        <v>0.67762716685237778</v>
      </c>
      <c r="AA2469" s="1">
        <f t="shared" ca="1" si="333"/>
        <v>2.0736073745596557E-3</v>
      </c>
      <c r="AP2469" s="1">
        <v>-1.4071874508782224E-3</v>
      </c>
      <c r="AQ2469" s="1">
        <v>2468</v>
      </c>
      <c r="AR2469" s="1">
        <v>-2.7781185032511365E-3</v>
      </c>
    </row>
    <row r="2470" spans="1:44" x14ac:dyDescent="0.3">
      <c r="A2470" s="4">
        <v>39287</v>
      </c>
      <c r="B2470" s="1">
        <v>7806.7900390000004</v>
      </c>
      <c r="C2470" s="1">
        <f t="shared" si="334"/>
        <v>1.4850762997432525E-2</v>
      </c>
      <c r="D2470" s="1">
        <f t="shared" si="327"/>
        <v>1.5067796514505757E-2</v>
      </c>
      <c r="V2470" s="1">
        <f t="shared" ca="1" si="328"/>
        <v>0.51802989677235622</v>
      </c>
      <c r="W2470" s="1">
        <f t="shared" ca="1" si="329"/>
        <v>1.356289352214545E-3</v>
      </c>
      <c r="X2470" s="1">
        <f t="shared" ca="1" si="330"/>
        <v>0.89894370595266404</v>
      </c>
      <c r="Y2470" s="1">
        <f t="shared" ca="1" si="331"/>
        <v>1.0204446377766669E-2</v>
      </c>
      <c r="Z2470" s="1">
        <f t="shared" ca="1" si="332"/>
        <v>0.26978802021296655</v>
      </c>
      <c r="AA2470" s="1">
        <f t="shared" ca="1" si="333"/>
        <v>1.0204446377766669E-2</v>
      </c>
      <c r="AP2470" s="1">
        <v>-4.1151755174291269E-3</v>
      </c>
      <c r="AQ2470" s="1">
        <v>2469</v>
      </c>
      <c r="AR2470" s="1">
        <v>-2.7740080281867703E-3</v>
      </c>
    </row>
    <row r="2471" spans="1:44" x14ac:dyDescent="0.3">
      <c r="A2471" s="4">
        <v>39286</v>
      </c>
      <c r="B2471" s="1">
        <v>7944.2099609999996</v>
      </c>
      <c r="C2471" s="1">
        <f t="shared" si="334"/>
        <v>1.7602615327618282E-2</v>
      </c>
      <c r="D2471" s="1">
        <f t="shared" si="327"/>
        <v>1.7819648844691512E-2</v>
      </c>
      <c r="V2471" s="1">
        <f t="shared" ca="1" si="328"/>
        <v>0.43003630001329285</v>
      </c>
      <c r="W2471" s="1">
        <f t="shared" ca="1" si="329"/>
        <v>-5.2884524570731475E-3</v>
      </c>
      <c r="X2471" s="1">
        <f t="shared" ca="1" si="330"/>
        <v>0.64734887580825307</v>
      </c>
      <c r="Y2471" s="1">
        <f t="shared" ca="1" si="331"/>
        <v>3.0253822033260644E-3</v>
      </c>
      <c r="Z2471" s="1">
        <f t="shared" ca="1" si="332"/>
        <v>0.63016301961429366</v>
      </c>
      <c r="AA2471" s="1">
        <f t="shared" ca="1" si="333"/>
        <v>3.0253822033260644E-3</v>
      </c>
      <c r="AP2471" s="1">
        <v>-6.7673663897346165E-3</v>
      </c>
      <c r="AQ2471" s="1">
        <v>2470</v>
      </c>
      <c r="AR2471" s="1">
        <v>-2.770202422919546E-3</v>
      </c>
    </row>
    <row r="2472" spans="1:44" x14ac:dyDescent="0.3">
      <c r="A2472" s="4">
        <v>39283</v>
      </c>
      <c r="B2472" s="1">
        <v>7874.8500979999999</v>
      </c>
      <c r="C2472" s="1">
        <f t="shared" si="334"/>
        <v>-8.7308698209769883E-3</v>
      </c>
      <c r="D2472" s="1">
        <f t="shared" si="327"/>
        <v>-8.5138363039037566E-3</v>
      </c>
      <c r="V2472" s="1">
        <f t="shared" ca="1" si="328"/>
        <v>8.1843873342235307E-2</v>
      </c>
      <c r="W2472" s="1">
        <f t="shared" ca="1" si="329"/>
        <v>-4.1783259312291647E-2</v>
      </c>
      <c r="X2472" s="1">
        <f t="shared" ca="1" si="330"/>
        <v>3.7516952222104272E-2</v>
      </c>
      <c r="Y2472" s="1">
        <f t="shared" ca="1" si="331"/>
        <v>-1.4242056312761859E-2</v>
      </c>
      <c r="Z2472" s="1">
        <f t="shared" ca="1" si="332"/>
        <v>0.41186199721324013</v>
      </c>
      <c r="AA2472" s="1">
        <f t="shared" ca="1" si="333"/>
        <v>-1.4242056312761859E-2</v>
      </c>
      <c r="AP2472" s="1">
        <v>-2.0364265073750123E-3</v>
      </c>
      <c r="AQ2472" s="1">
        <v>2471</v>
      </c>
      <c r="AR2472" s="1">
        <v>-2.7629594332898581E-3</v>
      </c>
    </row>
    <row r="2473" spans="1:44" x14ac:dyDescent="0.3">
      <c r="A2473" s="4">
        <v>39282</v>
      </c>
      <c r="B2473" s="1">
        <v>7991.2099609999996</v>
      </c>
      <c r="C2473" s="1">
        <f t="shared" si="334"/>
        <v>1.4776136885393152E-2</v>
      </c>
      <c r="D2473" s="1">
        <f t="shared" si="327"/>
        <v>1.4993170402466383E-2</v>
      </c>
      <c r="V2473" s="1">
        <f t="shared" ca="1" si="328"/>
        <v>0.29250062842610414</v>
      </c>
      <c r="W2473" s="1">
        <f t="shared" ca="1" si="329"/>
        <v>-1.6382822928143678E-2</v>
      </c>
      <c r="X2473" s="1">
        <f t="shared" ca="1" si="330"/>
        <v>0.90866381014396636</v>
      </c>
      <c r="Y2473" s="1">
        <f t="shared" ca="1" si="331"/>
        <v>1.0660574031031253E-2</v>
      </c>
      <c r="Z2473" s="1">
        <f t="shared" ca="1" si="332"/>
        <v>0.79921467856898942</v>
      </c>
      <c r="AA2473" s="1">
        <f t="shared" ca="1" si="333"/>
        <v>1.0660574031031253E-2</v>
      </c>
      <c r="AP2473" s="1">
        <v>-3.6964614561718102E-3</v>
      </c>
      <c r="AQ2473" s="1">
        <v>2472</v>
      </c>
      <c r="AR2473" s="1">
        <v>-2.7620140395772704E-3</v>
      </c>
    </row>
    <row r="2474" spans="1:44" x14ac:dyDescent="0.3">
      <c r="A2474" s="4">
        <v>39281</v>
      </c>
      <c r="B2474" s="1">
        <v>7893.6098629999997</v>
      </c>
      <c r="C2474" s="1">
        <f t="shared" si="334"/>
        <v>-1.221343181775022E-2</v>
      </c>
      <c r="D2474" s="1">
        <f t="shared" si="327"/>
        <v>-1.1996398300676989E-2</v>
      </c>
      <c r="V2474" s="1">
        <f t="shared" ca="1" si="328"/>
        <v>0.15200411171785744</v>
      </c>
      <c r="W2474" s="1">
        <f t="shared" ca="1" si="329"/>
        <v>-3.0836275976447176E-2</v>
      </c>
      <c r="X2474" s="1">
        <f t="shared" ca="1" si="330"/>
        <v>0.24683887311983832</v>
      </c>
      <c r="Y2474" s="1">
        <f t="shared" ca="1" si="331"/>
        <v>-5.475768626248918E-3</v>
      </c>
      <c r="Z2474" s="1">
        <f t="shared" ca="1" si="332"/>
        <v>0.66662553055355789</v>
      </c>
      <c r="AA2474" s="1">
        <f t="shared" ca="1" si="333"/>
        <v>-5.475768626248918E-3</v>
      </c>
      <c r="AP2474" s="1">
        <v>-2.8024507049272834E-4</v>
      </c>
      <c r="AQ2474" s="1">
        <v>2473</v>
      </c>
      <c r="AR2474" s="1">
        <v>-2.7614103565361072E-3</v>
      </c>
    </row>
    <row r="2475" spans="1:44" x14ac:dyDescent="0.3">
      <c r="A2475" s="4">
        <v>39280</v>
      </c>
      <c r="B2475" s="1">
        <v>8038.2099609999996</v>
      </c>
      <c r="C2475" s="1">
        <f t="shared" si="334"/>
        <v>1.8318627409974884E-2</v>
      </c>
      <c r="D2475" s="1">
        <f t="shared" si="327"/>
        <v>1.8535660927048114E-2</v>
      </c>
      <c r="V2475" s="1">
        <f t="shared" ca="1" si="328"/>
        <v>0.27391252906259389</v>
      </c>
      <c r="W2475" s="1">
        <f t="shared" ca="1" si="329"/>
        <v>-1.8030672395248668E-2</v>
      </c>
      <c r="X2475" s="1">
        <f t="shared" ca="1" si="330"/>
        <v>0.72160094761439009</v>
      </c>
      <c r="Y2475" s="1">
        <f t="shared" ca="1" si="331"/>
        <v>4.7008322475962944E-3</v>
      </c>
      <c r="Z2475" s="1">
        <f t="shared" ca="1" si="332"/>
        <v>0.47901014628658178</v>
      </c>
      <c r="AA2475" s="1">
        <f t="shared" ca="1" si="333"/>
        <v>4.7008322475962944E-3</v>
      </c>
      <c r="AP2475" s="1">
        <v>4.1762242071427527E-3</v>
      </c>
      <c r="AQ2475" s="1">
        <v>2474</v>
      </c>
      <c r="AR2475" s="1">
        <v>-2.7612638620616702E-3</v>
      </c>
    </row>
    <row r="2476" spans="1:44" x14ac:dyDescent="0.3">
      <c r="A2476" s="4">
        <v>39279</v>
      </c>
      <c r="B2476" s="1">
        <v>8105.6899409999996</v>
      </c>
      <c r="C2476" s="1">
        <f t="shared" si="334"/>
        <v>8.3949013931461387E-3</v>
      </c>
      <c r="D2476" s="1">
        <f t="shared" si="327"/>
        <v>8.6119349102193703E-3</v>
      </c>
      <c r="V2476" s="1">
        <f t="shared" ca="1" si="328"/>
        <v>0.29322604575573574</v>
      </c>
      <c r="W2476" s="1">
        <f t="shared" ca="1" si="329"/>
        <v>-1.6319537074691109E-2</v>
      </c>
      <c r="X2476" s="1">
        <f t="shared" ca="1" si="330"/>
        <v>0.93475206677829759</v>
      </c>
      <c r="Y2476" s="1">
        <f t="shared" ca="1" si="331"/>
        <v>1.209719499977898E-2</v>
      </c>
      <c r="Z2476" s="1">
        <f t="shared" ca="1" si="332"/>
        <v>0.2822206698992028</v>
      </c>
      <c r="AA2476" s="1">
        <f t="shared" ca="1" si="333"/>
        <v>1.209719499977898E-2</v>
      </c>
      <c r="AP2476" s="1">
        <v>-1.47868650056856E-3</v>
      </c>
      <c r="AQ2476" s="1">
        <v>2475</v>
      </c>
      <c r="AR2476" s="1">
        <v>-2.7597335640905138E-3</v>
      </c>
    </row>
    <row r="2477" spans="1:44" x14ac:dyDescent="0.3">
      <c r="A2477" s="4">
        <v>39276</v>
      </c>
      <c r="B2477" s="1">
        <v>8092.7700199999999</v>
      </c>
      <c r="C2477" s="1">
        <f t="shared" si="334"/>
        <v>-1.5939322986743521E-3</v>
      </c>
      <c r="D2477" s="1">
        <f t="shared" si="327"/>
        <v>-1.3768987816011207E-3</v>
      </c>
      <c r="V2477" s="1">
        <f t="shared" ca="1" si="328"/>
        <v>0.83318897135938685</v>
      </c>
      <c r="W2477" s="1">
        <f t="shared" ca="1" si="329"/>
        <v>2.9005318052882919E-2</v>
      </c>
      <c r="X2477" s="1">
        <f t="shared" ca="1" si="330"/>
        <v>0.93653507580228657</v>
      </c>
      <c r="Y2477" s="1">
        <f t="shared" ca="1" si="331"/>
        <v>1.221057098395569E-2</v>
      </c>
      <c r="Z2477" s="1">
        <f t="shared" ca="1" si="332"/>
        <v>0.49491963831286201</v>
      </c>
      <c r="AA2477" s="1">
        <f t="shared" ca="1" si="333"/>
        <v>1.221057098395569E-2</v>
      </c>
      <c r="AP2477" s="1">
        <v>8.871089180252657E-3</v>
      </c>
      <c r="AQ2477" s="1">
        <v>2476</v>
      </c>
      <c r="AR2477" s="1">
        <v>-2.7576819896873127E-3</v>
      </c>
    </row>
    <row r="2478" spans="1:44" x14ac:dyDescent="0.3">
      <c r="A2478" s="4">
        <v>39275</v>
      </c>
      <c r="B2478" s="1">
        <v>8053.4301759999998</v>
      </c>
      <c r="C2478" s="1">
        <f t="shared" si="334"/>
        <v>-4.8611098428322924E-3</v>
      </c>
      <c r="D2478" s="1">
        <f t="shared" si="327"/>
        <v>-4.6440763257590608E-3</v>
      </c>
      <c r="V2478" s="1">
        <f t="shared" ca="1" si="328"/>
        <v>0.62164852259492431</v>
      </c>
      <c r="W2478" s="1">
        <f t="shared" ca="1" si="329"/>
        <v>9.2943982968220571E-3</v>
      </c>
      <c r="X2478" s="1">
        <f t="shared" ca="1" si="330"/>
        <v>0.29741437180318253</v>
      </c>
      <c r="Y2478" s="1">
        <f t="shared" ca="1" si="331"/>
        <v>-4.2548132356825781E-3</v>
      </c>
      <c r="Z2478" s="1">
        <f t="shared" ca="1" si="332"/>
        <v>0.14551359552971932</v>
      </c>
      <c r="AA2478" s="1">
        <f t="shared" ca="1" si="333"/>
        <v>-4.2548132356825781E-3</v>
      </c>
      <c r="AP2478" s="1">
        <v>-4.4442771934467768E-3</v>
      </c>
      <c r="AQ2478" s="1">
        <v>2477</v>
      </c>
      <c r="AR2478" s="1">
        <v>-2.7566613184723272E-3</v>
      </c>
    </row>
    <row r="2479" spans="1:44" x14ac:dyDescent="0.3">
      <c r="A2479" s="4">
        <v>39274</v>
      </c>
      <c r="B2479" s="1">
        <v>7898.5400390000004</v>
      </c>
      <c r="C2479" s="1">
        <f t="shared" si="334"/>
        <v>-1.9232815535122783E-2</v>
      </c>
      <c r="D2479" s="1">
        <f t="shared" si="327"/>
        <v>-1.9015782018049553E-2</v>
      </c>
      <c r="V2479" s="1">
        <f t="shared" ca="1" si="328"/>
        <v>0.61983948031004421</v>
      </c>
      <c r="W2479" s="1">
        <f t="shared" ca="1" si="329"/>
        <v>9.1517769956601137E-3</v>
      </c>
      <c r="X2479" s="1">
        <f t="shared" ca="1" si="330"/>
        <v>0.85653769186680018</v>
      </c>
      <c r="Y2479" s="1">
        <f t="shared" ca="1" si="331"/>
        <v>8.5191393480721217E-3</v>
      </c>
      <c r="Z2479" s="1">
        <f t="shared" ca="1" si="332"/>
        <v>0.31651111765104323</v>
      </c>
      <c r="AA2479" s="1">
        <f t="shared" ca="1" si="333"/>
        <v>8.5191393480721217E-3</v>
      </c>
      <c r="AP2479" s="1">
        <v>5.6328816897843331E-3</v>
      </c>
      <c r="AQ2479" s="1">
        <v>2478</v>
      </c>
      <c r="AR2479" s="1">
        <v>-2.7459022065504249E-3</v>
      </c>
    </row>
    <row r="2480" spans="1:44" x14ac:dyDescent="0.3">
      <c r="A2480" s="4">
        <v>39273</v>
      </c>
      <c r="B2480" s="1">
        <v>7964.7597660000001</v>
      </c>
      <c r="C2480" s="1">
        <f t="shared" si="334"/>
        <v>8.3837932925618849E-3</v>
      </c>
      <c r="D2480" s="1">
        <f t="shared" si="327"/>
        <v>8.6008268096351165E-3</v>
      </c>
      <c r="V2480" s="1">
        <f t="shared" ca="1" si="328"/>
        <v>0.26432187496218518</v>
      </c>
      <c r="W2480" s="1">
        <f t="shared" ca="1" si="329"/>
        <v>-1.8902330958117504E-2</v>
      </c>
      <c r="X2480" s="1">
        <f t="shared" ca="1" si="330"/>
        <v>0.12596613043934535</v>
      </c>
      <c r="Y2480" s="1">
        <f t="shared" ca="1" si="331"/>
        <v>-9.1653495731563225E-3</v>
      </c>
      <c r="Z2480" s="1">
        <f t="shared" ca="1" si="332"/>
        <v>0.60766658851314814</v>
      </c>
      <c r="AA2480" s="1">
        <f t="shared" ca="1" si="333"/>
        <v>-9.1653495731563225E-3</v>
      </c>
      <c r="AP2480" s="1">
        <v>1.1744641877283512E-2</v>
      </c>
      <c r="AQ2480" s="1">
        <v>2479</v>
      </c>
      <c r="AR2480" s="1">
        <v>-2.7439922853607223E-3</v>
      </c>
    </row>
    <row r="2481" spans="1:44" x14ac:dyDescent="0.3">
      <c r="A2481" s="4">
        <v>39272</v>
      </c>
      <c r="B2481" s="1">
        <v>8077.3901370000003</v>
      </c>
      <c r="C2481" s="1">
        <f t="shared" si="334"/>
        <v>1.4141088282511319E-2</v>
      </c>
      <c r="D2481" s="1">
        <f t="shared" si="327"/>
        <v>1.4358121799584551E-2</v>
      </c>
      <c r="V2481" s="1">
        <f t="shared" ca="1" si="328"/>
        <v>0.35671155746921079</v>
      </c>
      <c r="W2481" s="1">
        <f t="shared" ca="1" si="329"/>
        <v>-1.1017879355703192E-2</v>
      </c>
      <c r="X2481" s="1">
        <f t="shared" ca="1" si="330"/>
        <v>0.87851570053001138</v>
      </c>
      <c r="Y2481" s="1">
        <f t="shared" ca="1" si="331"/>
        <v>9.3407911044506853E-3</v>
      </c>
      <c r="Z2481" s="1">
        <f t="shared" ca="1" si="332"/>
        <v>4.7244284956933225E-2</v>
      </c>
      <c r="AA2481" s="1">
        <f t="shared" ca="1" si="333"/>
        <v>-1.1017879355703192E-2</v>
      </c>
      <c r="AP2481" s="1">
        <v>1.3354819775589606E-3</v>
      </c>
      <c r="AQ2481" s="1">
        <v>2480</v>
      </c>
      <c r="AR2481" s="1">
        <v>-2.740353421340483E-3</v>
      </c>
    </row>
    <row r="2482" spans="1:44" x14ac:dyDescent="0.3">
      <c r="A2482" s="4">
        <v>39269</v>
      </c>
      <c r="B2482" s="1">
        <v>8048.3198240000002</v>
      </c>
      <c r="C2482" s="1">
        <f t="shared" si="334"/>
        <v>-3.5989734935345202E-3</v>
      </c>
      <c r="D2482" s="1">
        <f t="shared" si="327"/>
        <v>-3.381939976461289E-3</v>
      </c>
      <c r="V2482" s="1">
        <f t="shared" ca="1" si="328"/>
        <v>0.69489071085645959</v>
      </c>
      <c r="W2482" s="1">
        <f t="shared" ca="1" si="329"/>
        <v>1.5292844267620854E-2</v>
      </c>
      <c r="X2482" s="1">
        <f t="shared" ca="1" si="330"/>
        <v>0.40636072796005696</v>
      </c>
      <c r="Y2482" s="1">
        <f t="shared" ca="1" si="331"/>
        <v>-1.8953331681866351E-3</v>
      </c>
      <c r="Z2482" s="1">
        <f t="shared" ca="1" si="332"/>
        <v>0.44537224290072419</v>
      </c>
      <c r="AA2482" s="1">
        <f t="shared" ca="1" si="333"/>
        <v>-1.8953331681866351E-3</v>
      </c>
      <c r="AP2482" s="1">
        <v>-6.1054341229307817E-3</v>
      </c>
      <c r="AQ2482" s="1">
        <v>2481</v>
      </c>
      <c r="AR2482" s="1">
        <v>-2.7337659971539991E-3</v>
      </c>
    </row>
    <row r="2483" spans="1:44" x14ac:dyDescent="0.3">
      <c r="A2483" s="4">
        <v>39268</v>
      </c>
      <c r="B2483" s="1">
        <v>7987.1298829999996</v>
      </c>
      <c r="C2483" s="1">
        <f t="shared" si="334"/>
        <v>-7.6028217488987981E-3</v>
      </c>
      <c r="D2483" s="1">
        <f t="shared" si="327"/>
        <v>-7.3857882318255665E-3</v>
      </c>
      <c r="V2483" s="1">
        <f t="shared" ca="1" si="328"/>
        <v>0.67068355358022924</v>
      </c>
      <c r="W2483" s="1">
        <f t="shared" ca="1" si="329"/>
        <v>1.3254043349690185E-2</v>
      </c>
      <c r="X2483" s="1">
        <f t="shared" ca="1" si="330"/>
        <v>0.54774862183495088</v>
      </c>
      <c r="Y2483" s="1">
        <f t="shared" ca="1" si="331"/>
        <v>9.598019760486676E-4</v>
      </c>
      <c r="Z2483" s="1">
        <f t="shared" ca="1" si="332"/>
        <v>0.62181727005879062</v>
      </c>
      <c r="AA2483" s="1">
        <f t="shared" ca="1" si="333"/>
        <v>9.598019760486676E-4</v>
      </c>
      <c r="AP2483" s="1">
        <v>1.1429468617944057E-2</v>
      </c>
      <c r="AQ2483" s="1">
        <v>2482</v>
      </c>
      <c r="AR2483" s="1">
        <v>-2.7326805170108004E-3</v>
      </c>
    </row>
    <row r="2484" spans="1:44" x14ac:dyDescent="0.3">
      <c r="A2484" s="4">
        <v>39267</v>
      </c>
      <c r="B2484" s="1">
        <v>8075.2597660000001</v>
      </c>
      <c r="C2484" s="1">
        <f t="shared" si="334"/>
        <v>1.1033986462093009E-2</v>
      </c>
      <c r="D2484" s="1">
        <f t="shared" si="327"/>
        <v>1.125101997916624E-2</v>
      </c>
      <c r="V2484" s="1">
        <f t="shared" ca="1" si="328"/>
        <v>0.9675683867646232</v>
      </c>
      <c r="W2484" s="1">
        <f t="shared" ca="1" si="329"/>
        <v>5.5385988528877945E-2</v>
      </c>
      <c r="X2484" s="1">
        <f t="shared" ca="1" si="330"/>
        <v>0.14045294707170486</v>
      </c>
      <c r="Y2484" s="1">
        <f t="shared" ca="1" si="331"/>
        <v>-8.6262924601959584E-3</v>
      </c>
      <c r="Z2484" s="1">
        <f t="shared" ca="1" si="332"/>
        <v>0.2357727822609853</v>
      </c>
      <c r="AA2484" s="1">
        <f t="shared" ca="1" si="333"/>
        <v>-8.6262924601959584E-3</v>
      </c>
      <c r="AP2484" s="1">
        <v>5.7893551381157701E-3</v>
      </c>
      <c r="AQ2484" s="1">
        <v>2483</v>
      </c>
      <c r="AR2484" s="1">
        <v>-2.7316594989079206E-3</v>
      </c>
    </row>
    <row r="2485" spans="1:44" x14ac:dyDescent="0.3">
      <c r="A2485" s="4">
        <v>39266</v>
      </c>
      <c r="B2485" s="1">
        <v>8050.6801759999998</v>
      </c>
      <c r="C2485" s="1">
        <f t="shared" si="334"/>
        <v>-3.0438141573463631E-3</v>
      </c>
      <c r="D2485" s="1">
        <f t="shared" si="327"/>
        <v>-2.8267806402731319E-3</v>
      </c>
      <c r="V2485" s="1">
        <f t="shared" ca="1" si="328"/>
        <v>9.7492826382641895E-2</v>
      </c>
      <c r="W2485" s="1">
        <f t="shared" ca="1" si="329"/>
        <v>-3.8879114625413436E-2</v>
      </c>
      <c r="X2485" s="1">
        <f t="shared" ca="1" si="330"/>
        <v>0.44486897984926022</v>
      </c>
      <c r="Y2485" s="1">
        <f t="shared" ca="1" si="331"/>
        <v>-1.1090863236764077E-3</v>
      </c>
      <c r="Z2485" s="1">
        <f t="shared" ca="1" si="332"/>
        <v>0.20550982526244865</v>
      </c>
      <c r="AA2485" s="1">
        <f t="shared" ca="1" si="333"/>
        <v>-1.1090863236764077E-3</v>
      </c>
      <c r="AP2485" s="1">
        <v>-1.4416914562976307E-3</v>
      </c>
      <c r="AQ2485" s="1">
        <v>2484</v>
      </c>
      <c r="AR2485" s="1">
        <v>-2.7188993443580125E-3</v>
      </c>
    </row>
    <row r="2486" spans="1:44" x14ac:dyDescent="0.3">
      <c r="A2486" s="4">
        <v>39265</v>
      </c>
      <c r="B2486" s="1">
        <v>7958.2402339999999</v>
      </c>
      <c r="C2486" s="1">
        <f t="shared" si="334"/>
        <v>-1.1482252428257433E-2</v>
      </c>
      <c r="D2486" s="1">
        <f t="shared" si="327"/>
        <v>-1.1265218911184201E-2</v>
      </c>
      <c r="V2486" s="1">
        <f t="shared" ca="1" si="328"/>
        <v>0.8861275311316219</v>
      </c>
      <c r="W2486" s="1">
        <f t="shared" ca="1" si="329"/>
        <v>3.6185645608802774E-2</v>
      </c>
      <c r="X2486" s="1">
        <f t="shared" ca="1" si="330"/>
        <v>0.56569684504084949</v>
      </c>
      <c r="Y2486" s="1">
        <f t="shared" ca="1" si="331"/>
        <v>1.3234321982964867E-3</v>
      </c>
      <c r="Z2486" s="1">
        <f t="shared" ca="1" si="332"/>
        <v>3.1833815337302562E-2</v>
      </c>
      <c r="AA2486" s="1">
        <f t="shared" ca="1" si="333"/>
        <v>3.6185645608802774E-2</v>
      </c>
      <c r="AP2486" s="1">
        <v>3.3035644808886793E-3</v>
      </c>
      <c r="AQ2486" s="1">
        <v>2485</v>
      </c>
      <c r="AR2486" s="1">
        <v>-2.712189994883314E-3</v>
      </c>
    </row>
    <row r="2487" spans="1:44" x14ac:dyDescent="0.3">
      <c r="A2487" s="4">
        <v>39262</v>
      </c>
      <c r="B2487" s="1">
        <v>8007.3198240000002</v>
      </c>
      <c r="C2487" s="1">
        <f t="shared" si="334"/>
        <v>6.1671410458706043E-3</v>
      </c>
      <c r="D2487" s="1">
        <f t="shared" si="327"/>
        <v>6.3841745629438359E-3</v>
      </c>
      <c r="V2487" s="1">
        <f t="shared" ca="1" si="328"/>
        <v>6.3610791118040799E-2</v>
      </c>
      <c r="W2487" s="1">
        <f t="shared" ca="1" si="329"/>
        <v>-4.575451277723093E-2</v>
      </c>
      <c r="X2487" s="1">
        <f t="shared" ca="1" si="330"/>
        <v>0.20314130370530892</v>
      </c>
      <c r="Y2487" s="1">
        <f t="shared" ca="1" si="331"/>
        <v>-6.6436254607406837E-3</v>
      </c>
      <c r="Z2487" s="1">
        <f t="shared" ca="1" si="332"/>
        <v>9.6340521336326979E-2</v>
      </c>
      <c r="AA2487" s="1">
        <f t="shared" ca="1" si="333"/>
        <v>-6.6436254607406837E-3</v>
      </c>
      <c r="AP2487" s="1">
        <v>6.5324880809140926E-3</v>
      </c>
      <c r="AQ2487" s="1">
        <v>2486</v>
      </c>
      <c r="AR2487" s="1">
        <v>-2.7094961822112518E-3</v>
      </c>
    </row>
    <row r="2488" spans="1:44" x14ac:dyDescent="0.3">
      <c r="A2488" s="4">
        <v>39261</v>
      </c>
      <c r="B2488" s="1">
        <v>7921.3598629999997</v>
      </c>
      <c r="C2488" s="1">
        <f t="shared" si="334"/>
        <v>-1.0735172678173329E-2</v>
      </c>
      <c r="D2488" s="1">
        <f t="shared" si="327"/>
        <v>-1.0518139161100098E-2</v>
      </c>
      <c r="V2488" s="1">
        <f t="shared" ca="1" si="328"/>
        <v>0.55866421369306429</v>
      </c>
      <c r="W2488" s="1">
        <f t="shared" ca="1" si="329"/>
        <v>4.4275013878141631E-3</v>
      </c>
      <c r="X2488" s="1">
        <f t="shared" ca="1" si="330"/>
        <v>0.72611299666572815</v>
      </c>
      <c r="Y2488" s="1">
        <f t="shared" ca="1" si="331"/>
        <v>4.8087925132677522E-3</v>
      </c>
      <c r="Z2488" s="1">
        <f t="shared" ca="1" si="332"/>
        <v>0.67078584791345763</v>
      </c>
      <c r="AA2488" s="1">
        <f t="shared" ca="1" si="333"/>
        <v>4.8087925132677522E-3</v>
      </c>
      <c r="AP2488" s="1">
        <v>-8.2459878340334844E-3</v>
      </c>
      <c r="AQ2488" s="1">
        <v>2487</v>
      </c>
      <c r="AR2488" s="1">
        <v>-2.6978805832110291E-3</v>
      </c>
    </row>
    <row r="2489" spans="1:44" x14ac:dyDescent="0.3">
      <c r="A2489" s="4">
        <v>39260</v>
      </c>
      <c r="B2489" s="1">
        <v>7801.2299800000001</v>
      </c>
      <c r="C2489" s="1">
        <f t="shared" si="334"/>
        <v>-1.516531063828019E-2</v>
      </c>
      <c r="D2489" s="1">
        <f t="shared" si="327"/>
        <v>-1.4948277121206959E-2</v>
      </c>
      <c r="V2489" s="1">
        <f t="shared" ca="1" si="328"/>
        <v>0.18358945227505408</v>
      </c>
      <c r="W2489" s="1">
        <f t="shared" ca="1" si="329"/>
        <v>-2.7053108735282969E-2</v>
      </c>
      <c r="X2489" s="1">
        <f t="shared" ca="1" si="330"/>
        <v>0.42842082759115185</v>
      </c>
      <c r="Y2489" s="1">
        <f t="shared" ca="1" si="331"/>
        <v>-1.4431683991716453E-3</v>
      </c>
      <c r="Z2489" s="1">
        <f t="shared" ca="1" si="332"/>
        <v>0.74412850859906565</v>
      </c>
      <c r="AA2489" s="1">
        <f t="shared" ca="1" si="333"/>
        <v>-1.4431683991716453E-3</v>
      </c>
      <c r="AP2489" s="1">
        <v>-7.8434689217243923E-3</v>
      </c>
      <c r="AQ2489" s="1">
        <v>2488</v>
      </c>
      <c r="AR2489" s="1">
        <v>-2.6973741645204647E-3</v>
      </c>
    </row>
    <row r="2490" spans="1:44" x14ac:dyDescent="0.3">
      <c r="A2490" s="4">
        <v>39259</v>
      </c>
      <c r="B2490" s="1">
        <v>7860.5200199999999</v>
      </c>
      <c r="C2490" s="1">
        <f t="shared" si="334"/>
        <v>7.6000887234451021E-3</v>
      </c>
      <c r="D2490" s="1">
        <f t="shared" si="327"/>
        <v>7.8171222405183337E-3</v>
      </c>
      <c r="V2490" s="1">
        <f t="shared" ca="1" si="328"/>
        <v>0.15360264063631179</v>
      </c>
      <c r="W2490" s="1">
        <f t="shared" ca="1" si="329"/>
        <v>-3.0633112838897681E-2</v>
      </c>
      <c r="X2490" s="1">
        <f t="shared" ca="1" si="330"/>
        <v>0.81243019782145043</v>
      </c>
      <c r="Y2490" s="1">
        <f t="shared" ca="1" si="331"/>
        <v>7.0950980357277994E-3</v>
      </c>
      <c r="Z2490" s="1">
        <f t="shared" ca="1" si="332"/>
        <v>0.15380332167879252</v>
      </c>
      <c r="AA2490" s="1">
        <f t="shared" ca="1" si="333"/>
        <v>7.0950980357277994E-3</v>
      </c>
      <c r="AP2490" s="1">
        <v>3.4704871287664458E-3</v>
      </c>
      <c r="AQ2490" s="1">
        <v>2489</v>
      </c>
      <c r="AR2490" s="1">
        <v>-2.6955223664448377E-3</v>
      </c>
    </row>
    <row r="2491" spans="1:44" x14ac:dyDescent="0.3">
      <c r="A2491" s="4">
        <v>39258</v>
      </c>
      <c r="B2491" s="1">
        <v>7930.6098629999997</v>
      </c>
      <c r="C2491" s="1">
        <f t="shared" si="334"/>
        <v>8.9166928933029736E-3</v>
      </c>
      <c r="D2491" s="1">
        <f t="shared" si="327"/>
        <v>9.1337264103762052E-3</v>
      </c>
      <c r="V2491" s="1">
        <f t="shared" ca="1" si="328"/>
        <v>0.55772898070113086</v>
      </c>
      <c r="W2491" s="1">
        <f t="shared" ca="1" si="329"/>
        <v>4.3564152159879374E-3</v>
      </c>
      <c r="X2491" s="1">
        <f t="shared" ca="1" si="330"/>
        <v>0.74636099994213378</v>
      </c>
      <c r="Y2491" s="1">
        <f t="shared" ca="1" si="331"/>
        <v>5.3046564753056391E-3</v>
      </c>
      <c r="Z2491" s="1">
        <f t="shared" ca="1" si="332"/>
        <v>0.33882777334551073</v>
      </c>
      <c r="AA2491" s="1">
        <f t="shared" ca="1" si="333"/>
        <v>5.3046564753056391E-3</v>
      </c>
      <c r="AP2491" s="1">
        <v>-1.9119665477919767E-2</v>
      </c>
      <c r="AQ2491" s="1">
        <v>2490</v>
      </c>
      <c r="AR2491" s="1">
        <v>-2.6922852311053918E-3</v>
      </c>
    </row>
    <row r="2492" spans="1:44" x14ac:dyDescent="0.3">
      <c r="A2492" s="4">
        <v>39255</v>
      </c>
      <c r="B2492" s="1">
        <v>7949.6298829999996</v>
      </c>
      <c r="C2492" s="1">
        <f t="shared" si="334"/>
        <v>2.3983048376565856E-3</v>
      </c>
      <c r="D2492" s="1">
        <f t="shared" si="327"/>
        <v>2.6153383547298167E-3</v>
      </c>
      <c r="V2492" s="1">
        <f t="shared" ca="1" si="328"/>
        <v>0.72163073490296792</v>
      </c>
      <c r="W2492" s="1">
        <f t="shared" ca="1" si="329"/>
        <v>1.7630783061540877E-2</v>
      </c>
      <c r="X2492" s="1">
        <f t="shared" ca="1" si="330"/>
        <v>0.4408702663803481</v>
      </c>
      <c r="Y2492" s="1">
        <f t="shared" ca="1" si="331"/>
        <v>-1.1901051624637409E-3</v>
      </c>
      <c r="Z2492" s="1">
        <f t="shared" ca="1" si="332"/>
        <v>0.90676190004790858</v>
      </c>
      <c r="AA2492" s="1">
        <f t="shared" ca="1" si="333"/>
        <v>-1.1901051624637409E-3</v>
      </c>
      <c r="AP2492" s="1">
        <v>-1.7256100437012034E-2</v>
      </c>
      <c r="AQ2492" s="1">
        <v>2491</v>
      </c>
      <c r="AR2492" s="1">
        <v>-2.6898394302298676E-3</v>
      </c>
    </row>
    <row r="2493" spans="1:44" x14ac:dyDescent="0.3">
      <c r="A2493" s="4">
        <v>39254</v>
      </c>
      <c r="B2493" s="1">
        <v>7964.7099609999996</v>
      </c>
      <c r="C2493" s="1">
        <f t="shared" si="334"/>
        <v>1.8969534710349431E-3</v>
      </c>
      <c r="D2493" s="1">
        <f t="shared" si="327"/>
        <v>2.1139869881081743E-3</v>
      </c>
      <c r="V2493" s="1">
        <f t="shared" ca="1" si="328"/>
        <v>0.13140493970511524</v>
      </c>
      <c r="W2493" s="1">
        <f t="shared" ca="1" si="329"/>
        <v>-3.3593234225475832E-2</v>
      </c>
      <c r="X2493" s="1">
        <f t="shared" ca="1" si="330"/>
        <v>0.17308301754170086</v>
      </c>
      <c r="Y2493" s="1">
        <f t="shared" ca="1" si="331"/>
        <v>-7.5364157283497038E-3</v>
      </c>
      <c r="Z2493" s="1">
        <f t="shared" ca="1" si="332"/>
        <v>0.32338197784175748</v>
      </c>
      <c r="AA2493" s="1">
        <f t="shared" ca="1" si="333"/>
        <v>-7.5364157283497038E-3</v>
      </c>
      <c r="AP2493" s="1">
        <v>-6.6480297666401886E-3</v>
      </c>
      <c r="AQ2493" s="1">
        <v>2492</v>
      </c>
      <c r="AR2493" s="1">
        <v>-2.6844469604590669E-3</v>
      </c>
    </row>
    <row r="2494" spans="1:44" x14ac:dyDescent="0.3">
      <c r="A2494" s="4">
        <v>39253</v>
      </c>
      <c r="B2494" s="1">
        <v>8090.4902339999999</v>
      </c>
      <c r="C2494" s="1">
        <f t="shared" si="334"/>
        <v>1.579219753335602E-2</v>
      </c>
      <c r="D2494" s="1">
        <f t="shared" si="327"/>
        <v>1.600923105042925E-2</v>
      </c>
      <c r="V2494" s="1">
        <f t="shared" ca="1" si="328"/>
        <v>0.78198359267816819</v>
      </c>
      <c r="W2494" s="1">
        <f t="shared" ca="1" si="329"/>
        <v>2.3367295833413907E-2</v>
      </c>
      <c r="X2494" s="1">
        <f t="shared" ca="1" si="330"/>
        <v>7.8431628438020207E-2</v>
      </c>
      <c r="Y2494" s="1">
        <f t="shared" ca="1" si="331"/>
        <v>-1.1325602772559734E-2</v>
      </c>
      <c r="Z2494" s="1">
        <f t="shared" ca="1" si="332"/>
        <v>0.94237894754017659</v>
      </c>
      <c r="AA2494" s="1">
        <f t="shared" ca="1" si="333"/>
        <v>-1.1325602772559734E-2</v>
      </c>
      <c r="AP2494" s="1">
        <v>3.931746029390659E-3</v>
      </c>
      <c r="AQ2494" s="1">
        <v>2493</v>
      </c>
      <c r="AR2494" s="1">
        <v>-2.6710368460188399E-3</v>
      </c>
    </row>
    <row r="2495" spans="1:44" x14ac:dyDescent="0.3">
      <c r="A2495" s="4">
        <v>39252</v>
      </c>
      <c r="B2495" s="1">
        <v>8033.5200199999999</v>
      </c>
      <c r="C2495" s="1">
        <f t="shared" si="334"/>
        <v>-7.0416269412927075E-3</v>
      </c>
      <c r="D2495" s="1">
        <f t="shared" si="327"/>
        <v>-6.8245934242194758E-3</v>
      </c>
      <c r="V2495" s="1">
        <f t="shared" ca="1" si="328"/>
        <v>0.26083714095217048</v>
      </c>
      <c r="W2495" s="1">
        <f t="shared" ca="1" si="329"/>
        <v>-1.9223000507219496E-2</v>
      </c>
      <c r="X2495" s="1">
        <f t="shared" ca="1" si="330"/>
        <v>8.7998648479618913E-2</v>
      </c>
      <c r="Y2495" s="1">
        <f t="shared" ca="1" si="331"/>
        <v>-1.0825460941118737E-2</v>
      </c>
      <c r="Z2495" s="1">
        <f t="shared" ca="1" si="332"/>
        <v>0.82279585948513889</v>
      </c>
      <c r="AA2495" s="1">
        <f t="shared" ca="1" si="333"/>
        <v>-1.0825460941118737E-2</v>
      </c>
      <c r="AP2495" s="1">
        <v>-1.4842802007702924E-2</v>
      </c>
      <c r="AQ2495" s="1">
        <v>2494</v>
      </c>
      <c r="AR2495" s="1">
        <v>-2.6706080214209315E-3</v>
      </c>
    </row>
    <row r="2496" spans="1:44" x14ac:dyDescent="0.3">
      <c r="A2496" s="4">
        <v>39251</v>
      </c>
      <c r="B2496" s="1">
        <v>8036.1201170000004</v>
      </c>
      <c r="C2496" s="1">
        <f t="shared" si="334"/>
        <v>3.2365600552775617E-4</v>
      </c>
      <c r="D2496" s="1">
        <f t="shared" si="327"/>
        <v>5.4068952260098745E-4</v>
      </c>
      <c r="V2496" s="1">
        <f t="shared" ca="1" si="328"/>
        <v>0.13624484707345397</v>
      </c>
      <c r="W2496" s="1">
        <f t="shared" ca="1" si="329"/>
        <v>-3.2920412632603813E-2</v>
      </c>
      <c r="X2496" s="1">
        <f t="shared" ca="1" si="330"/>
        <v>0.75887144443044852</v>
      </c>
      <c r="Y2496" s="1">
        <f t="shared" ca="1" si="331"/>
        <v>5.6214153988980546E-3</v>
      </c>
      <c r="Z2496" s="1">
        <f t="shared" ca="1" si="332"/>
        <v>0.8408122706585297</v>
      </c>
      <c r="AA2496" s="1">
        <f t="shared" ca="1" si="333"/>
        <v>5.6214153988980546E-3</v>
      </c>
      <c r="AP2496" s="1">
        <v>7.763455580195304E-3</v>
      </c>
      <c r="AQ2496" s="1">
        <v>2495</v>
      </c>
      <c r="AR2496" s="1">
        <v>-2.6691858526963074E-3</v>
      </c>
    </row>
    <row r="2497" spans="1:44" x14ac:dyDescent="0.3">
      <c r="A2497" s="4">
        <v>39248</v>
      </c>
      <c r="B2497" s="1">
        <v>8030.6401370000003</v>
      </c>
      <c r="C2497" s="1">
        <f t="shared" si="334"/>
        <v>-6.8191862742412871E-4</v>
      </c>
      <c r="D2497" s="1">
        <f t="shared" si="327"/>
        <v>-4.6488511035089742E-4</v>
      </c>
      <c r="V2497" s="1">
        <f t="shared" ca="1" si="328"/>
        <v>0.35895060563950187</v>
      </c>
      <c r="W2497" s="1">
        <f t="shared" ca="1" si="329"/>
        <v>-1.083795578245764E-2</v>
      </c>
      <c r="X2497" s="1">
        <f t="shared" ca="1" si="330"/>
        <v>0.17646306780151566</v>
      </c>
      <c r="Y2497" s="1">
        <f t="shared" ca="1" si="331"/>
        <v>-7.4314280972913333E-3</v>
      </c>
      <c r="Z2497" s="1">
        <f t="shared" ca="1" si="332"/>
        <v>0.69400423146745105</v>
      </c>
      <c r="AA2497" s="1">
        <f t="shared" ca="1" si="333"/>
        <v>-7.4314280972913333E-3</v>
      </c>
      <c r="AP2497" s="1">
        <v>-1.7512467881051777E-2</v>
      </c>
      <c r="AQ2497" s="1">
        <v>2496</v>
      </c>
      <c r="AR2497" s="1">
        <v>-2.6685860541151756E-3</v>
      </c>
    </row>
    <row r="2498" spans="1:44" x14ac:dyDescent="0.3">
      <c r="A2498" s="4">
        <v>39247</v>
      </c>
      <c r="B2498" s="1">
        <v>7849.1601559999999</v>
      </c>
      <c r="C2498" s="1">
        <f t="shared" si="334"/>
        <v>-2.2598445192912819E-2</v>
      </c>
      <c r="D2498" s="1">
        <f t="shared" si="327"/>
        <v>-2.238141167583959E-2</v>
      </c>
      <c r="V2498" s="1">
        <f t="shared" ca="1" si="328"/>
        <v>0.69257798010515503</v>
      </c>
      <c r="W2498" s="1">
        <f t="shared" ca="1" si="329"/>
        <v>1.5095130521177717E-2</v>
      </c>
      <c r="X2498" s="1">
        <f t="shared" ca="1" si="330"/>
        <v>0.93514566275826572</v>
      </c>
      <c r="Y2498" s="1">
        <f t="shared" ca="1" si="331"/>
        <v>1.2122013612620837E-2</v>
      </c>
      <c r="Z2498" s="1">
        <f t="shared" ca="1" si="332"/>
        <v>0.349818430183363</v>
      </c>
      <c r="AA2498" s="1">
        <f t="shared" ca="1" si="333"/>
        <v>1.2122013612620837E-2</v>
      </c>
      <c r="AP2498" s="1">
        <v>2.7093042008041017E-3</v>
      </c>
      <c r="AQ2498" s="1">
        <v>2497</v>
      </c>
      <c r="AR2498" s="1">
        <v>-2.6644994246054952E-3</v>
      </c>
    </row>
    <row r="2499" spans="1:44" x14ac:dyDescent="0.3">
      <c r="A2499" s="4">
        <v>39246</v>
      </c>
      <c r="B2499" s="1">
        <v>7680.7597660000001</v>
      </c>
      <c r="C2499" s="1">
        <f t="shared" si="334"/>
        <v>-2.1454574330639992E-2</v>
      </c>
      <c r="D2499" s="1">
        <f t="shared" ref="D2499:D2562" si="335">C2499-$P$3</f>
        <v>-2.1237540813566762E-2</v>
      </c>
      <c r="V2499" s="1">
        <f t="shared" ref="V2499:V2562" ca="1" si="336">RAND()</f>
        <v>0.28856709497777044</v>
      </c>
      <c r="W2499" s="1">
        <f t="shared" ref="W2499:W2562" ca="1" si="337">_xlfn.NORM.INV(V2499,0,$R$7)</f>
        <v>-1.6727269405892475E-2</v>
      </c>
      <c r="X2499" s="1">
        <f t="shared" ref="X2499:X2562" ca="1" si="338">RAND()</f>
        <v>4.7985206111571865E-2</v>
      </c>
      <c r="Y2499" s="1">
        <f t="shared" ref="Y2499:Y2562" ca="1" si="339">_xlfn.NORM.INV(X2499,0,$R$9)</f>
        <v>-1.3317688605921278E-2</v>
      </c>
      <c r="Z2499" s="1">
        <f t="shared" ref="Z2499:Z2562" ca="1" si="340">RAND()</f>
        <v>0.93282753837184407</v>
      </c>
      <c r="AA2499" s="1">
        <f t="shared" ref="AA2499:AA2562" ca="1" si="341">IF(Z2499&lt;$R$11,W2499,Y2499)</f>
        <v>-1.3317688605921278E-2</v>
      </c>
      <c r="AP2499" s="1">
        <v>2.5567247813741891E-3</v>
      </c>
      <c r="AQ2499" s="1">
        <v>2498</v>
      </c>
      <c r="AR2499" s="1">
        <v>-2.6624989046673065E-3</v>
      </c>
    </row>
    <row r="2500" spans="1:44" x14ac:dyDescent="0.3">
      <c r="A2500" s="4">
        <v>39245</v>
      </c>
      <c r="B2500" s="1">
        <v>7678.2597660000001</v>
      </c>
      <c r="C2500" s="1">
        <f t="shared" ref="C2500:C2563" si="342">(B2500-B2499)/B2499</f>
        <v>-3.2548863343788117E-4</v>
      </c>
      <c r="D2500" s="1">
        <f t="shared" si="335"/>
        <v>-1.0845511636464985E-4</v>
      </c>
      <c r="V2500" s="1">
        <f t="shared" ca="1" si="336"/>
        <v>0.56826550880706117</v>
      </c>
      <c r="W2500" s="1">
        <f t="shared" ca="1" si="337"/>
        <v>5.1587997513977352E-3</v>
      </c>
      <c r="X2500" s="1">
        <f t="shared" ca="1" si="338"/>
        <v>0.80330519276997392</v>
      </c>
      <c r="Y2500" s="1">
        <f t="shared" ca="1" si="339"/>
        <v>6.8278913720469054E-3</v>
      </c>
      <c r="Z2500" s="1">
        <f t="shared" ca="1" si="340"/>
        <v>5.1408434884729015E-2</v>
      </c>
      <c r="AA2500" s="1">
        <f t="shared" ca="1" si="341"/>
        <v>5.1587997513977352E-3</v>
      </c>
      <c r="AP2500" s="1">
        <v>7.0181780841680579E-3</v>
      </c>
      <c r="AQ2500" s="1">
        <v>2499</v>
      </c>
      <c r="AR2500" s="1">
        <v>-2.6597823267190132E-3</v>
      </c>
    </row>
    <row r="2501" spans="1:44" x14ac:dyDescent="0.3">
      <c r="A2501" s="4">
        <v>39244</v>
      </c>
      <c r="B2501" s="1">
        <v>7706.1000979999999</v>
      </c>
      <c r="C2501" s="1">
        <f t="shared" si="342"/>
        <v>3.6258648246415373E-3</v>
      </c>
      <c r="D2501" s="1">
        <f t="shared" si="335"/>
        <v>3.8428983417147684E-3</v>
      </c>
      <c r="V2501" s="1">
        <f t="shared" ca="1" si="336"/>
        <v>7.7958119337198206E-2</v>
      </c>
      <c r="W2501" s="1">
        <f t="shared" ca="1" si="337"/>
        <v>-4.2568227847074022E-2</v>
      </c>
      <c r="X2501" s="1">
        <f t="shared" ca="1" si="338"/>
        <v>0.74942394977994342</v>
      </c>
      <c r="Y2501" s="1">
        <f t="shared" ca="1" si="339"/>
        <v>5.3814248335307914E-3</v>
      </c>
      <c r="Z2501" s="1">
        <f t="shared" ca="1" si="340"/>
        <v>0.40747213565972007</v>
      </c>
      <c r="AA2501" s="1">
        <f t="shared" ca="1" si="341"/>
        <v>5.3814248335307914E-3</v>
      </c>
      <c r="AP2501" s="1">
        <v>4.9503069855587204E-3</v>
      </c>
      <c r="AQ2501" s="1">
        <v>2500</v>
      </c>
      <c r="AR2501" s="1">
        <v>-2.6543088343319297E-3</v>
      </c>
    </row>
    <row r="2502" spans="1:44" x14ac:dyDescent="0.3">
      <c r="A2502" s="4">
        <v>39241</v>
      </c>
      <c r="B2502" s="1">
        <v>7590.5</v>
      </c>
      <c r="C2502" s="1">
        <f t="shared" si="342"/>
        <v>-1.5001115548706942E-2</v>
      </c>
      <c r="D2502" s="1">
        <f t="shared" si="335"/>
        <v>-1.478408203163371E-2</v>
      </c>
      <c r="V2502" s="1">
        <f t="shared" ca="1" si="336"/>
        <v>0.52733752074226503</v>
      </c>
      <c r="W2502" s="1">
        <f t="shared" ca="1" si="337"/>
        <v>2.0573615790685767E-3</v>
      </c>
      <c r="X2502" s="1">
        <f t="shared" ca="1" si="338"/>
        <v>0.42551273232743392</v>
      </c>
      <c r="Y2502" s="1">
        <f t="shared" ca="1" si="339"/>
        <v>-1.502481344429471E-3</v>
      </c>
      <c r="Z2502" s="1">
        <f t="shared" ca="1" si="340"/>
        <v>0.4672748482334641</v>
      </c>
      <c r="AA2502" s="1">
        <f t="shared" ca="1" si="341"/>
        <v>-1.502481344429471E-3</v>
      </c>
      <c r="AP2502" s="1">
        <v>2.323419694475339E-3</v>
      </c>
      <c r="AQ2502" s="1">
        <v>2501</v>
      </c>
      <c r="AR2502" s="1">
        <v>-2.6522382139737202E-3</v>
      </c>
    </row>
    <row r="2503" spans="1:44" x14ac:dyDescent="0.3">
      <c r="A2503" s="4">
        <v>39240</v>
      </c>
      <c r="B2503" s="1">
        <v>7618.6098629999997</v>
      </c>
      <c r="C2503" s="1">
        <f t="shared" si="342"/>
        <v>3.7032953033396586E-3</v>
      </c>
      <c r="D2503" s="1">
        <f t="shared" si="335"/>
        <v>3.9203288204128902E-3</v>
      </c>
      <c r="V2503" s="1">
        <f t="shared" ca="1" si="336"/>
        <v>0.45828783392269345</v>
      </c>
      <c r="W2503" s="1">
        <f t="shared" ca="1" si="337"/>
        <v>-3.1424439732855472E-3</v>
      </c>
      <c r="X2503" s="1">
        <f t="shared" ca="1" si="338"/>
        <v>0.74191594316044385</v>
      </c>
      <c r="Y2503" s="1">
        <f t="shared" ca="1" si="339"/>
        <v>5.1941075056736678E-3</v>
      </c>
      <c r="Z2503" s="1">
        <f t="shared" ca="1" si="340"/>
        <v>0.88674515288343392</v>
      </c>
      <c r="AA2503" s="1">
        <f t="shared" ca="1" si="341"/>
        <v>5.1941075056736678E-3</v>
      </c>
      <c r="AP2503" s="1">
        <v>2.2814377504987906E-3</v>
      </c>
      <c r="AQ2503" s="1">
        <v>2502</v>
      </c>
      <c r="AR2503" s="1">
        <v>-2.649226654523711E-3</v>
      </c>
    </row>
    <row r="2504" spans="1:44" x14ac:dyDescent="0.3">
      <c r="A2504" s="4">
        <v>39239</v>
      </c>
      <c r="B2504" s="1">
        <v>7730.0498049999997</v>
      </c>
      <c r="C2504" s="1">
        <f t="shared" si="342"/>
        <v>1.4627332807945882E-2</v>
      </c>
      <c r="D2504" s="1">
        <f t="shared" si="335"/>
        <v>1.4844366325019114E-2</v>
      </c>
      <c r="V2504" s="1">
        <f t="shared" ca="1" si="336"/>
        <v>0.3862929478449082</v>
      </c>
      <c r="W2504" s="1">
        <f t="shared" ca="1" si="337"/>
        <v>-8.6698228764662509E-3</v>
      </c>
      <c r="X2504" s="1">
        <f t="shared" ca="1" si="338"/>
        <v>4.7673682145907836E-3</v>
      </c>
      <c r="Y2504" s="1">
        <f t="shared" ca="1" si="339"/>
        <v>-2.0738089176758449E-2</v>
      </c>
      <c r="Z2504" s="1">
        <f t="shared" ca="1" si="340"/>
        <v>0.60027283330490055</v>
      </c>
      <c r="AA2504" s="1">
        <f t="shared" ca="1" si="341"/>
        <v>-2.0738089176758449E-2</v>
      </c>
      <c r="AP2504" s="1">
        <v>-3.1626930500446089E-3</v>
      </c>
      <c r="AQ2504" s="1">
        <v>2503</v>
      </c>
      <c r="AR2504" s="1">
        <v>-2.6462249004340467E-3</v>
      </c>
    </row>
    <row r="2505" spans="1:44" x14ac:dyDescent="0.3">
      <c r="A2505" s="4">
        <v>39238</v>
      </c>
      <c r="B2505" s="1">
        <v>7919.830078</v>
      </c>
      <c r="C2505" s="1">
        <f t="shared" si="342"/>
        <v>2.4550976744968117E-2</v>
      </c>
      <c r="D2505" s="1">
        <f t="shared" si="335"/>
        <v>2.4768010262041347E-2</v>
      </c>
      <c r="V2505" s="1">
        <f t="shared" ca="1" si="336"/>
        <v>0.4614117298241025</v>
      </c>
      <c r="W2505" s="1">
        <f t="shared" ca="1" si="337"/>
        <v>-2.9063332162173982E-3</v>
      </c>
      <c r="X2505" s="1">
        <f t="shared" ca="1" si="338"/>
        <v>0.5975548396446817</v>
      </c>
      <c r="Y2505" s="1">
        <f t="shared" ca="1" si="339"/>
        <v>1.9761850690193858E-3</v>
      </c>
      <c r="Z2505" s="1">
        <f t="shared" ca="1" si="340"/>
        <v>0.23436660841027124</v>
      </c>
      <c r="AA2505" s="1">
        <f t="shared" ca="1" si="341"/>
        <v>1.9761850690193858E-3</v>
      </c>
      <c r="AP2505" s="1">
        <v>3.9201346096769353E-3</v>
      </c>
      <c r="AQ2505" s="1">
        <v>2504</v>
      </c>
      <c r="AR2505" s="1">
        <v>-2.6458379489200075E-3</v>
      </c>
    </row>
    <row r="2506" spans="1:44" x14ac:dyDescent="0.3">
      <c r="A2506" s="4">
        <v>39237</v>
      </c>
      <c r="B2506" s="1">
        <v>7976.7900390000004</v>
      </c>
      <c r="C2506" s="1">
        <f t="shared" si="342"/>
        <v>7.192068572055098E-3</v>
      </c>
      <c r="D2506" s="1">
        <f t="shared" si="335"/>
        <v>7.4091020891283296E-3</v>
      </c>
      <c r="V2506" s="1">
        <f t="shared" ca="1" si="336"/>
        <v>3.5407191095273904E-2</v>
      </c>
      <c r="W2506" s="1">
        <f t="shared" ca="1" si="337"/>
        <v>-5.4199978042249276E-2</v>
      </c>
      <c r="X2506" s="1">
        <f t="shared" ca="1" si="338"/>
        <v>0.17464552229722174</v>
      </c>
      <c r="Y2506" s="1">
        <f t="shared" ca="1" si="339"/>
        <v>-7.4877225464301212E-3</v>
      </c>
      <c r="Z2506" s="1">
        <f t="shared" ca="1" si="340"/>
        <v>0.84607745152176561</v>
      </c>
      <c r="AA2506" s="1">
        <f t="shared" ca="1" si="341"/>
        <v>-7.4877225464301212E-3</v>
      </c>
      <c r="AP2506" s="1">
        <v>-3.9784138752709391E-3</v>
      </c>
      <c r="AQ2506" s="1">
        <v>2505</v>
      </c>
      <c r="AR2506" s="1">
        <v>-2.6428806082656182E-3</v>
      </c>
    </row>
    <row r="2507" spans="1:44" x14ac:dyDescent="0.3">
      <c r="A2507" s="4">
        <v>39234</v>
      </c>
      <c r="B2507" s="1">
        <v>7987.8500979999999</v>
      </c>
      <c r="C2507" s="1">
        <f t="shared" si="342"/>
        <v>1.3865300385148391E-3</v>
      </c>
      <c r="D2507" s="1">
        <f t="shared" si="335"/>
        <v>1.6035635555880705E-3</v>
      </c>
      <c r="V2507" s="1">
        <f t="shared" ca="1" si="336"/>
        <v>0.3687902690349657</v>
      </c>
      <c r="W2507" s="1">
        <f t="shared" ca="1" si="337"/>
        <v>-1.0051771676762196E-2</v>
      </c>
      <c r="X2507" s="1">
        <f t="shared" ca="1" si="338"/>
        <v>4.3438956492428793E-2</v>
      </c>
      <c r="Y2507" s="1">
        <f t="shared" ca="1" si="339"/>
        <v>-1.3696814258404778E-2</v>
      </c>
      <c r="Z2507" s="1">
        <f t="shared" ca="1" si="340"/>
        <v>0.86577386477171436</v>
      </c>
      <c r="AA2507" s="1">
        <f t="shared" ca="1" si="341"/>
        <v>-1.3696814258404778E-2</v>
      </c>
      <c r="AP2507" s="1">
        <v>2.8232123480617308E-3</v>
      </c>
      <c r="AQ2507" s="1">
        <v>2506</v>
      </c>
      <c r="AR2507" s="1">
        <v>-2.6390187796001183E-3</v>
      </c>
    </row>
    <row r="2508" spans="1:44" x14ac:dyDescent="0.3">
      <c r="A2508" s="4">
        <v>39233</v>
      </c>
      <c r="B2508" s="1">
        <v>7883.0400390000004</v>
      </c>
      <c r="C2508" s="1">
        <f t="shared" si="342"/>
        <v>-1.3121185014005436E-2</v>
      </c>
      <c r="D2508" s="1">
        <f t="shared" si="335"/>
        <v>-1.2904151496932205E-2</v>
      </c>
      <c r="V2508" s="1">
        <f t="shared" ca="1" si="336"/>
        <v>0.29227760509726253</v>
      </c>
      <c r="W2508" s="1">
        <f t="shared" ca="1" si="337"/>
        <v>-1.6402294268943796E-2</v>
      </c>
      <c r="X2508" s="1">
        <f t="shared" ca="1" si="338"/>
        <v>0.28135745075299667</v>
      </c>
      <c r="Y2508" s="1">
        <f t="shared" ca="1" si="339"/>
        <v>-4.6305094164910939E-3</v>
      </c>
      <c r="Z2508" s="1">
        <f t="shared" ca="1" si="340"/>
        <v>0.1995912610516517</v>
      </c>
      <c r="AA2508" s="1">
        <f t="shared" ca="1" si="341"/>
        <v>-4.6305094164910939E-3</v>
      </c>
      <c r="AP2508" s="1">
        <v>-2.7816600861835256E-3</v>
      </c>
      <c r="AQ2508" s="1">
        <v>2507</v>
      </c>
      <c r="AR2508" s="1">
        <v>-2.6335355369247293E-3</v>
      </c>
    </row>
    <row r="2509" spans="1:44" x14ac:dyDescent="0.3">
      <c r="A2509" s="4">
        <v>39232</v>
      </c>
      <c r="B2509" s="1">
        <v>7764.9702150000003</v>
      </c>
      <c r="C2509" s="1">
        <f t="shared" si="342"/>
        <v>-1.4977701929188457E-2</v>
      </c>
      <c r="D2509" s="1">
        <f t="shared" si="335"/>
        <v>-1.4760668412115225E-2</v>
      </c>
      <c r="V2509" s="1">
        <f t="shared" ca="1" si="336"/>
        <v>0.17346126752555557</v>
      </c>
      <c r="W2509" s="1">
        <f t="shared" ca="1" si="337"/>
        <v>-2.8217259558723163E-2</v>
      </c>
      <c r="X2509" s="1">
        <f t="shared" ca="1" si="338"/>
        <v>0.87638872979822158</v>
      </c>
      <c r="Y2509" s="1">
        <f t="shared" ca="1" si="339"/>
        <v>9.2569755909047442E-3</v>
      </c>
      <c r="Z2509" s="1">
        <f t="shared" ca="1" si="340"/>
        <v>0.10095239789607091</v>
      </c>
      <c r="AA2509" s="1">
        <f t="shared" ca="1" si="341"/>
        <v>9.2569755909047442E-3</v>
      </c>
      <c r="AP2509" s="1">
        <v>1.0590006683461016E-2</v>
      </c>
      <c r="AQ2509" s="1">
        <v>2508</v>
      </c>
      <c r="AR2509" s="1">
        <v>-2.6303024371647369E-3</v>
      </c>
    </row>
    <row r="2510" spans="1:44" x14ac:dyDescent="0.3">
      <c r="A2510" s="4">
        <v>39231</v>
      </c>
      <c r="B2510" s="1">
        <v>7781.0400390000004</v>
      </c>
      <c r="C2510" s="1">
        <f t="shared" si="342"/>
        <v>2.0695280928389437E-3</v>
      </c>
      <c r="D2510" s="1">
        <f t="shared" si="335"/>
        <v>2.2865616099121749E-3</v>
      </c>
      <c r="V2510" s="1">
        <f t="shared" ca="1" si="336"/>
        <v>0.7013583214641308</v>
      </c>
      <c r="W2510" s="1">
        <f t="shared" ca="1" si="337"/>
        <v>1.5849336096422643E-2</v>
      </c>
      <c r="X2510" s="1">
        <f t="shared" ca="1" si="338"/>
        <v>0.5475108243004293</v>
      </c>
      <c r="Y2510" s="1">
        <f t="shared" ca="1" si="339"/>
        <v>9.549991452767044E-4</v>
      </c>
      <c r="Z2510" s="1">
        <f t="shared" ca="1" si="340"/>
        <v>0.84544714949620903</v>
      </c>
      <c r="AA2510" s="1">
        <f t="shared" ca="1" si="341"/>
        <v>9.549991452767044E-4</v>
      </c>
      <c r="AP2510" s="1">
        <v>-9.0508967418746478E-3</v>
      </c>
      <c r="AQ2510" s="1">
        <v>2509</v>
      </c>
      <c r="AR2510" s="1">
        <v>-2.6291321973376173E-3</v>
      </c>
    </row>
    <row r="2511" spans="1:44" x14ac:dyDescent="0.3">
      <c r="A2511" s="4">
        <v>39227</v>
      </c>
      <c r="B2511" s="1">
        <v>7739.2001950000003</v>
      </c>
      <c r="C2511" s="1">
        <f t="shared" si="342"/>
        <v>-5.3771531556567132E-3</v>
      </c>
      <c r="D2511" s="1">
        <f t="shared" si="335"/>
        <v>-5.1601196385834816E-3</v>
      </c>
      <c r="V2511" s="1">
        <f t="shared" ca="1" si="336"/>
        <v>0.39014086410497117</v>
      </c>
      <c r="W2511" s="1">
        <f t="shared" ca="1" si="337"/>
        <v>-8.3685573926098704E-3</v>
      </c>
      <c r="X2511" s="1">
        <f t="shared" ca="1" si="338"/>
        <v>0.41798550454309968</v>
      </c>
      <c r="Y2511" s="1">
        <f t="shared" ca="1" si="339"/>
        <v>-1.6563979615925322E-3</v>
      </c>
      <c r="Z2511" s="1">
        <f t="shared" ca="1" si="340"/>
        <v>0.41400876682034959</v>
      </c>
      <c r="AA2511" s="1">
        <f t="shared" ca="1" si="341"/>
        <v>-1.6563979615925322E-3</v>
      </c>
      <c r="AP2511" s="1">
        <v>-5.6652357214044807E-3</v>
      </c>
      <c r="AQ2511" s="1">
        <v>2510</v>
      </c>
      <c r="AR2511" s="1">
        <v>-2.6281137034324556E-3</v>
      </c>
    </row>
    <row r="2512" spans="1:44" x14ac:dyDescent="0.3">
      <c r="A2512" s="4">
        <v>39226</v>
      </c>
      <c r="B2512" s="1">
        <v>7697.3798829999996</v>
      </c>
      <c r="C2512" s="1">
        <f t="shared" si="342"/>
        <v>-5.4036994710408492E-3</v>
      </c>
      <c r="D2512" s="1">
        <f t="shared" si="335"/>
        <v>-5.1866659539676176E-3</v>
      </c>
      <c r="V2512" s="1">
        <f t="shared" ca="1" si="336"/>
        <v>0.3254747003522116</v>
      </c>
      <c r="W2512" s="1">
        <f t="shared" ca="1" si="337"/>
        <v>-1.3573309776227973E-2</v>
      </c>
      <c r="X2512" s="1">
        <f t="shared" ca="1" si="338"/>
        <v>0.42111423392480096</v>
      </c>
      <c r="Y2512" s="1">
        <f t="shared" ca="1" si="339"/>
        <v>-1.5923505505251014E-3</v>
      </c>
      <c r="Z2512" s="1">
        <f t="shared" ca="1" si="340"/>
        <v>0.31946063110077094</v>
      </c>
      <c r="AA2512" s="1">
        <f t="shared" ca="1" si="341"/>
        <v>-1.5923505505251014E-3</v>
      </c>
      <c r="AP2512" s="1">
        <v>-6.686011465103019E-3</v>
      </c>
      <c r="AQ2512" s="1">
        <v>2511</v>
      </c>
      <c r="AR2512" s="1">
        <v>-2.6276851609146811E-3</v>
      </c>
    </row>
    <row r="2513" spans="1:44" x14ac:dyDescent="0.3">
      <c r="A2513" s="4">
        <v>39225</v>
      </c>
      <c r="B2513" s="1">
        <v>7735.8798829999996</v>
      </c>
      <c r="C2513" s="1">
        <f t="shared" si="342"/>
        <v>5.0017019538075459E-3</v>
      </c>
      <c r="D2513" s="1">
        <f t="shared" si="335"/>
        <v>5.2187354708807775E-3</v>
      </c>
      <c r="V2513" s="1">
        <f t="shared" ca="1" si="336"/>
        <v>0.74498387793803611</v>
      </c>
      <c r="W2513" s="1">
        <f t="shared" ca="1" si="337"/>
        <v>1.9763624587553756E-2</v>
      </c>
      <c r="X2513" s="1">
        <f t="shared" ca="1" si="338"/>
        <v>0.89144367513662559</v>
      </c>
      <c r="Y2513" s="1">
        <f t="shared" ca="1" si="339"/>
        <v>9.8739379655263578E-3</v>
      </c>
      <c r="Z2513" s="1">
        <f t="shared" ca="1" si="340"/>
        <v>7.0487922018619864E-2</v>
      </c>
      <c r="AA2513" s="1">
        <f t="shared" ca="1" si="341"/>
        <v>1.9763624587553756E-2</v>
      </c>
      <c r="AP2513" s="1">
        <v>-7.7199185154178604E-3</v>
      </c>
      <c r="AQ2513" s="1">
        <v>2512</v>
      </c>
      <c r="AR2513" s="1">
        <v>-2.6238608319609142E-3</v>
      </c>
    </row>
    <row r="2514" spans="1:44" x14ac:dyDescent="0.3">
      <c r="A2514" s="4">
        <v>39224</v>
      </c>
      <c r="B2514" s="1">
        <v>7659.3901370000003</v>
      </c>
      <c r="C2514" s="1">
        <f t="shared" si="342"/>
        <v>-9.8876594720775715E-3</v>
      </c>
      <c r="D2514" s="1">
        <f t="shared" si="335"/>
        <v>-9.6706259550043399E-3</v>
      </c>
      <c r="V2514" s="1">
        <f t="shared" ca="1" si="336"/>
        <v>0.48729673216909097</v>
      </c>
      <c r="W2514" s="1">
        <f t="shared" ca="1" si="337"/>
        <v>-9.5543259778351549E-4</v>
      </c>
      <c r="X2514" s="1">
        <f t="shared" ca="1" si="338"/>
        <v>5.5388896121132403E-3</v>
      </c>
      <c r="Y2514" s="1">
        <f t="shared" ca="1" si="339"/>
        <v>-2.0321885435595294E-2</v>
      </c>
      <c r="Z2514" s="1">
        <f t="shared" ca="1" si="340"/>
        <v>0.56854282808764145</v>
      </c>
      <c r="AA2514" s="1">
        <f t="shared" ca="1" si="341"/>
        <v>-2.0321885435595294E-2</v>
      </c>
      <c r="AP2514" s="1">
        <v>1.0788672664391652E-2</v>
      </c>
      <c r="AQ2514" s="1">
        <v>2513</v>
      </c>
      <c r="AR2514" s="1">
        <v>-2.622780546334975E-3</v>
      </c>
    </row>
    <row r="2515" spans="1:44" x14ac:dyDescent="0.3">
      <c r="A2515" s="4">
        <v>39223</v>
      </c>
      <c r="B2515" s="1">
        <v>7619.3100590000004</v>
      </c>
      <c r="C2515" s="1">
        <f t="shared" si="342"/>
        <v>-5.2328027797391144E-3</v>
      </c>
      <c r="D2515" s="1">
        <f t="shared" si="335"/>
        <v>-5.0157692626658828E-3</v>
      </c>
      <c r="V2515" s="1">
        <f t="shared" ca="1" si="336"/>
        <v>0.50854161899996053</v>
      </c>
      <c r="W2515" s="1">
        <f t="shared" ca="1" si="337"/>
        <v>6.4236899377793574E-4</v>
      </c>
      <c r="X2515" s="1">
        <f t="shared" ca="1" si="338"/>
        <v>2.1147103027451153E-2</v>
      </c>
      <c r="Y2515" s="1">
        <f t="shared" ca="1" si="339"/>
        <v>-1.6244908876538178E-2</v>
      </c>
      <c r="Z2515" s="1">
        <f t="shared" ca="1" si="340"/>
        <v>0.87869194709108023</v>
      </c>
      <c r="AA2515" s="1">
        <f t="shared" ca="1" si="341"/>
        <v>-1.6244908876538178E-2</v>
      </c>
      <c r="AP2515" s="1">
        <v>2.2137481949057042E-3</v>
      </c>
      <c r="AQ2515" s="1">
        <v>2514</v>
      </c>
      <c r="AR2515" s="1">
        <v>-2.6225673072217477E-3</v>
      </c>
    </row>
    <row r="2516" spans="1:44" x14ac:dyDescent="0.3">
      <c r="A2516" s="4">
        <v>39220</v>
      </c>
      <c r="B2516" s="1">
        <v>7607.5400390000004</v>
      </c>
      <c r="C2516" s="1">
        <f t="shared" si="342"/>
        <v>-1.5447619152992827E-3</v>
      </c>
      <c r="D2516" s="1">
        <f t="shared" si="335"/>
        <v>-1.3277283982260513E-3</v>
      </c>
      <c r="V2516" s="1">
        <f t="shared" ca="1" si="336"/>
        <v>0.84234993800357594</v>
      </c>
      <c r="W2516" s="1">
        <f t="shared" ca="1" si="337"/>
        <v>3.0124885586215139E-2</v>
      </c>
      <c r="X2516" s="1">
        <f t="shared" ca="1" si="338"/>
        <v>0.70165991754203594</v>
      </c>
      <c r="Y2516" s="1">
        <f t="shared" ca="1" si="339"/>
        <v>4.2334448951709732E-3</v>
      </c>
      <c r="Z2516" s="1">
        <f t="shared" ca="1" si="340"/>
        <v>0.95025089822336128</v>
      </c>
      <c r="AA2516" s="1">
        <f t="shared" ca="1" si="341"/>
        <v>4.2334448951709732E-3</v>
      </c>
      <c r="AP2516" s="1">
        <v>1.0133304469938591E-2</v>
      </c>
      <c r="AQ2516" s="1">
        <v>2515</v>
      </c>
      <c r="AR2516" s="1">
        <v>-2.6224928158910311E-3</v>
      </c>
    </row>
    <row r="2517" spans="1:44" x14ac:dyDescent="0.3">
      <c r="A2517" s="4">
        <v>39219</v>
      </c>
      <c r="B2517" s="1">
        <v>7499.5</v>
      </c>
      <c r="C2517" s="1">
        <f t="shared" si="342"/>
        <v>-1.420170494616314E-2</v>
      </c>
      <c r="D2517" s="1">
        <f t="shared" si="335"/>
        <v>-1.3984671429089908E-2</v>
      </c>
      <c r="V2517" s="1">
        <f t="shared" ca="1" si="336"/>
        <v>0.42875323375088925</v>
      </c>
      <c r="W2517" s="1">
        <f t="shared" ca="1" si="337"/>
        <v>-5.3864768187988675E-3</v>
      </c>
      <c r="X2517" s="1">
        <f t="shared" ca="1" si="338"/>
        <v>0.93405003725190439</v>
      </c>
      <c r="Y2517" s="1">
        <f t="shared" ca="1" si="339"/>
        <v>1.2053214614882308E-2</v>
      </c>
      <c r="Z2517" s="1">
        <f t="shared" ca="1" si="340"/>
        <v>0.28910206856079801</v>
      </c>
      <c r="AA2517" s="1">
        <f t="shared" ca="1" si="341"/>
        <v>1.2053214614882308E-2</v>
      </c>
      <c r="AP2517" s="1">
        <v>1.0766629155303509E-2</v>
      </c>
      <c r="AQ2517" s="1">
        <v>2516</v>
      </c>
      <c r="AR2517" s="1">
        <v>-2.6208420625762315E-3</v>
      </c>
    </row>
    <row r="2518" spans="1:44" x14ac:dyDescent="0.3">
      <c r="A2518" s="4">
        <v>39218</v>
      </c>
      <c r="B2518" s="1">
        <v>7481.25</v>
      </c>
      <c r="C2518" s="1">
        <f t="shared" si="342"/>
        <v>-2.4334955663710914E-3</v>
      </c>
      <c r="D2518" s="1">
        <f t="shared" si="335"/>
        <v>-2.2164620492978603E-3</v>
      </c>
      <c r="V2518" s="1">
        <f t="shared" ca="1" si="336"/>
        <v>0.90893612029969395</v>
      </c>
      <c r="W2518" s="1">
        <f t="shared" ca="1" si="337"/>
        <v>4.002696694562087E-2</v>
      </c>
      <c r="X2518" s="1">
        <f t="shared" ca="1" si="338"/>
        <v>0.20621706484272317</v>
      </c>
      <c r="Y2518" s="1">
        <f t="shared" ca="1" si="339"/>
        <v>-6.556940904791181E-3</v>
      </c>
      <c r="Z2518" s="1">
        <f t="shared" ca="1" si="340"/>
        <v>0.90306962874253272</v>
      </c>
      <c r="AA2518" s="1">
        <f t="shared" ca="1" si="341"/>
        <v>-6.556940904791181E-3</v>
      </c>
      <c r="AP2518" s="1">
        <v>-5.3863640787154797E-3</v>
      </c>
      <c r="AQ2518" s="1">
        <v>2517</v>
      </c>
      <c r="AR2518" s="1">
        <v>-2.6169463341312528E-3</v>
      </c>
    </row>
    <row r="2519" spans="1:44" x14ac:dyDescent="0.3">
      <c r="A2519" s="4">
        <v>39217</v>
      </c>
      <c r="B2519" s="1">
        <v>7505.3500979999999</v>
      </c>
      <c r="C2519" s="1">
        <f t="shared" si="342"/>
        <v>3.2213998997493586E-3</v>
      </c>
      <c r="D2519" s="1">
        <f t="shared" si="335"/>
        <v>3.4384334168225898E-3</v>
      </c>
      <c r="V2519" s="1">
        <f t="shared" ca="1" si="336"/>
        <v>0.71916019143771071</v>
      </c>
      <c r="W2519" s="1">
        <f t="shared" ca="1" si="337"/>
        <v>1.7410455445249707E-2</v>
      </c>
      <c r="X2519" s="1">
        <f t="shared" ca="1" si="338"/>
        <v>0.6486078366257455</v>
      </c>
      <c r="Y2519" s="1">
        <f t="shared" ca="1" si="339"/>
        <v>3.052517008636158E-3</v>
      </c>
      <c r="Z2519" s="1">
        <f t="shared" ca="1" si="340"/>
        <v>0.58592130489586081</v>
      </c>
      <c r="AA2519" s="1">
        <f t="shared" ca="1" si="341"/>
        <v>3.052517008636158E-3</v>
      </c>
      <c r="AP2519" s="1">
        <v>5.5002104655007458E-3</v>
      </c>
      <c r="AQ2519" s="1">
        <v>2518</v>
      </c>
      <c r="AR2519" s="1">
        <v>-2.616757692207343E-3</v>
      </c>
    </row>
    <row r="2520" spans="1:44" x14ac:dyDescent="0.3">
      <c r="A2520" s="4">
        <v>39216</v>
      </c>
      <c r="B2520" s="1">
        <v>7459.6098629999997</v>
      </c>
      <c r="C2520" s="1">
        <f t="shared" si="342"/>
        <v>-6.0943506169271059E-3</v>
      </c>
      <c r="D2520" s="1">
        <f t="shared" si="335"/>
        <v>-5.8773170998538743E-3</v>
      </c>
      <c r="V2520" s="1">
        <f t="shared" ca="1" si="336"/>
        <v>0.96532902058399883</v>
      </c>
      <c r="W2520" s="1">
        <f t="shared" ca="1" si="337"/>
        <v>5.4485557714524929E-2</v>
      </c>
      <c r="X2520" s="1">
        <f t="shared" ca="1" si="338"/>
        <v>0.53337597488254995</v>
      </c>
      <c r="Y2520" s="1">
        <f t="shared" ca="1" si="339"/>
        <v>6.7007196425347129E-4</v>
      </c>
      <c r="Z2520" s="1">
        <f t="shared" ca="1" si="340"/>
        <v>0.75129392360587588</v>
      </c>
      <c r="AA2520" s="1">
        <f t="shared" ca="1" si="341"/>
        <v>6.7007196425347129E-4</v>
      </c>
      <c r="AP2520" s="1">
        <v>-6.6851985427968811E-3</v>
      </c>
      <c r="AQ2520" s="1">
        <v>2519</v>
      </c>
      <c r="AR2520" s="1">
        <v>-2.6163482553588206E-3</v>
      </c>
    </row>
    <row r="2521" spans="1:44" x14ac:dyDescent="0.3">
      <c r="A2521" s="4">
        <v>39213</v>
      </c>
      <c r="B2521" s="1">
        <v>7479.3398440000001</v>
      </c>
      <c r="C2521" s="1">
        <f t="shared" si="342"/>
        <v>2.6449078922829465E-3</v>
      </c>
      <c r="D2521" s="1">
        <f t="shared" si="335"/>
        <v>2.8619414093561777E-3</v>
      </c>
      <c r="V2521" s="1">
        <f t="shared" ca="1" si="336"/>
        <v>0.79489926209964046</v>
      </c>
      <c r="W2521" s="1">
        <f t="shared" ca="1" si="337"/>
        <v>2.4706173839715632E-2</v>
      </c>
      <c r="X2521" s="1">
        <f t="shared" ca="1" si="338"/>
        <v>0.74816571725232139</v>
      </c>
      <c r="Y2521" s="1">
        <f t="shared" ca="1" si="339"/>
        <v>5.3498294842626365E-3</v>
      </c>
      <c r="Z2521" s="1">
        <f t="shared" ca="1" si="340"/>
        <v>0.9025312848748126</v>
      </c>
      <c r="AA2521" s="1">
        <f t="shared" ca="1" si="341"/>
        <v>5.3498294842626365E-3</v>
      </c>
      <c r="AP2521" s="1">
        <v>-2.7316594989079206E-3</v>
      </c>
      <c r="AQ2521" s="1">
        <v>2520</v>
      </c>
      <c r="AR2521" s="1">
        <v>-2.6152354356637378E-3</v>
      </c>
    </row>
    <row r="2522" spans="1:44" x14ac:dyDescent="0.3">
      <c r="A2522" s="4">
        <v>39212</v>
      </c>
      <c r="B2522" s="1">
        <v>7415.330078</v>
      </c>
      <c r="C2522" s="1">
        <f t="shared" si="342"/>
        <v>-8.5582106623152566E-3</v>
      </c>
      <c r="D2522" s="1">
        <f t="shared" si="335"/>
        <v>-8.341177145242025E-3</v>
      </c>
      <c r="V2522" s="1">
        <f t="shared" ca="1" si="336"/>
        <v>0.20393966242801786</v>
      </c>
      <c r="W2522" s="1">
        <f t="shared" ca="1" si="337"/>
        <v>-2.4828939621300884E-2</v>
      </c>
      <c r="X2522" s="1">
        <f t="shared" ca="1" si="338"/>
        <v>0.14796398270245537</v>
      </c>
      <c r="Y2522" s="1">
        <f t="shared" ca="1" si="339"/>
        <v>-8.3616446338432588E-3</v>
      </c>
      <c r="Z2522" s="1">
        <f t="shared" ca="1" si="340"/>
        <v>0.67148221647134121</v>
      </c>
      <c r="AA2522" s="1">
        <f t="shared" ca="1" si="341"/>
        <v>-8.3616446338432588E-3</v>
      </c>
      <c r="AP2522" s="1">
        <v>1.8098806118310383E-3</v>
      </c>
      <c r="AQ2522" s="1">
        <v>2521</v>
      </c>
      <c r="AR2522" s="1">
        <v>-2.6147961824668112E-3</v>
      </c>
    </row>
    <row r="2523" spans="1:44" x14ac:dyDescent="0.3">
      <c r="A2523" s="4">
        <v>39211</v>
      </c>
      <c r="B2523" s="1">
        <v>7475.9902339999999</v>
      </c>
      <c r="C2523" s="1">
        <f t="shared" si="342"/>
        <v>8.1803716573545515E-3</v>
      </c>
      <c r="D2523" s="1">
        <f t="shared" si="335"/>
        <v>8.3974051744277831E-3</v>
      </c>
      <c r="V2523" s="1">
        <f t="shared" ca="1" si="336"/>
        <v>0.18191207685258393</v>
      </c>
      <c r="W2523" s="1">
        <f t="shared" ca="1" si="337"/>
        <v>-2.7243070233153446E-2</v>
      </c>
      <c r="X2523" s="1">
        <f t="shared" ca="1" si="338"/>
        <v>0.66354567242664297</v>
      </c>
      <c r="Y2523" s="1">
        <f t="shared" ca="1" si="339"/>
        <v>3.3772754025788733E-3</v>
      </c>
      <c r="Z2523" s="1">
        <f t="shared" ca="1" si="340"/>
        <v>0.93268444789219274</v>
      </c>
      <c r="AA2523" s="1">
        <f t="shared" ca="1" si="341"/>
        <v>3.3772754025788733E-3</v>
      </c>
      <c r="AP2523" s="1">
        <v>-1.1872563288310226E-2</v>
      </c>
      <c r="AQ2523" s="1">
        <v>2522</v>
      </c>
      <c r="AR2523" s="1">
        <v>-2.613840243675147E-3</v>
      </c>
    </row>
    <row r="2524" spans="1:44" x14ac:dyDescent="0.3">
      <c r="A2524" s="4">
        <v>39210</v>
      </c>
      <c r="B2524" s="1">
        <v>7442.2001950000003</v>
      </c>
      <c r="C2524" s="1">
        <f t="shared" si="342"/>
        <v>-4.5198078036975033E-3</v>
      </c>
      <c r="D2524" s="1">
        <f t="shared" si="335"/>
        <v>-4.3027742866242717E-3</v>
      </c>
      <c r="V2524" s="1">
        <f t="shared" ca="1" si="336"/>
        <v>0.45204509314461316</v>
      </c>
      <c r="W2524" s="1">
        <f t="shared" ca="1" si="337"/>
        <v>-3.6148823408940051E-3</v>
      </c>
      <c r="X2524" s="1">
        <f t="shared" ca="1" si="338"/>
        <v>0.43412245878716693</v>
      </c>
      <c r="Y2524" s="1">
        <f t="shared" ca="1" si="339"/>
        <v>-1.3271057655993451E-3</v>
      </c>
      <c r="Z2524" s="1">
        <f t="shared" ca="1" si="340"/>
        <v>0.64369355486421065</v>
      </c>
      <c r="AA2524" s="1">
        <f t="shared" ca="1" si="341"/>
        <v>-1.3271057655993451E-3</v>
      </c>
      <c r="AP2524" s="1">
        <v>3.9505082490135885E-3</v>
      </c>
      <c r="AQ2524" s="1">
        <v>2523</v>
      </c>
      <c r="AR2524" s="1">
        <v>-2.6134735984536259E-3</v>
      </c>
    </row>
    <row r="2525" spans="1:44" x14ac:dyDescent="0.3">
      <c r="A2525" s="4">
        <v>39209</v>
      </c>
      <c r="B2525" s="1">
        <v>7525.6899409999996</v>
      </c>
      <c r="C2525" s="1">
        <f t="shared" si="342"/>
        <v>1.1218422484266332E-2</v>
      </c>
      <c r="D2525" s="1">
        <f t="shared" si="335"/>
        <v>1.1435456001339564E-2</v>
      </c>
      <c r="V2525" s="1">
        <f t="shared" ca="1" si="336"/>
        <v>0.58499263743886798</v>
      </c>
      <c r="W2525" s="1">
        <f t="shared" ca="1" si="337"/>
        <v>6.4404804760110788E-3</v>
      </c>
      <c r="X2525" s="1">
        <f t="shared" ca="1" si="338"/>
        <v>0.76002345328163223</v>
      </c>
      <c r="Y2525" s="1">
        <f t="shared" ca="1" si="339"/>
        <v>5.6510240647399514E-3</v>
      </c>
      <c r="Z2525" s="1">
        <f t="shared" ca="1" si="340"/>
        <v>0.33289257821788309</v>
      </c>
      <c r="AA2525" s="1">
        <f t="shared" ca="1" si="341"/>
        <v>5.6510240647399514E-3</v>
      </c>
      <c r="AP2525" s="1">
        <v>9.6767511497075336E-3</v>
      </c>
      <c r="AQ2525" s="1">
        <v>2524</v>
      </c>
      <c r="AR2525" s="1">
        <v>-2.6116408359543215E-3</v>
      </c>
    </row>
    <row r="2526" spans="1:44" x14ac:dyDescent="0.3">
      <c r="A2526" s="4">
        <v>39206</v>
      </c>
      <c r="B2526" s="1">
        <v>7516.7597660000001</v>
      </c>
      <c r="C2526" s="1">
        <f t="shared" si="342"/>
        <v>-1.1866254217235109E-3</v>
      </c>
      <c r="D2526" s="1">
        <f t="shared" si="335"/>
        <v>-9.6959190465027961E-4</v>
      </c>
      <c r="V2526" s="1">
        <f t="shared" ca="1" si="336"/>
        <v>0.14924222272298504</v>
      </c>
      <c r="W2526" s="1">
        <f t="shared" ca="1" si="337"/>
        <v>-3.1190667890443238E-2</v>
      </c>
      <c r="X2526" s="1">
        <f t="shared" ca="1" si="338"/>
        <v>0.83860446594721427</v>
      </c>
      <c r="Y2526" s="1">
        <f t="shared" ca="1" si="339"/>
        <v>7.9099085361332092E-3</v>
      </c>
      <c r="Z2526" s="1">
        <f t="shared" ca="1" si="340"/>
        <v>0.80326431251116537</v>
      </c>
      <c r="AA2526" s="1">
        <f t="shared" ca="1" si="341"/>
        <v>7.9099085361332092E-3</v>
      </c>
      <c r="AP2526" s="1">
        <v>1.5242609082137247E-4</v>
      </c>
      <c r="AQ2526" s="1">
        <v>2525</v>
      </c>
      <c r="AR2526" s="1">
        <v>-2.6093376709978374E-3</v>
      </c>
    </row>
    <row r="2527" spans="1:44" x14ac:dyDescent="0.3">
      <c r="A2527" s="4">
        <v>39205</v>
      </c>
      <c r="B2527" s="1">
        <v>7476.6899409999996</v>
      </c>
      <c r="C2527" s="1">
        <f t="shared" si="342"/>
        <v>-5.3307310925706777E-3</v>
      </c>
      <c r="D2527" s="1">
        <f t="shared" si="335"/>
        <v>-5.1136975754974461E-3</v>
      </c>
      <c r="V2527" s="1">
        <f t="shared" ca="1" si="336"/>
        <v>0.20156552038251585</v>
      </c>
      <c r="W2527" s="1">
        <f t="shared" ca="1" si="337"/>
        <v>-2.5081272519283521E-2</v>
      </c>
      <c r="X2527" s="1">
        <f t="shared" ca="1" si="338"/>
        <v>0.2543879238632436</v>
      </c>
      <c r="Y2527" s="1">
        <f t="shared" ca="1" si="339"/>
        <v>-5.2859601510569666E-3</v>
      </c>
      <c r="Z2527" s="1">
        <f t="shared" ca="1" si="340"/>
        <v>0.31013272622143251</v>
      </c>
      <c r="AA2527" s="1">
        <f t="shared" ca="1" si="341"/>
        <v>-5.2859601510569666E-3</v>
      </c>
      <c r="AP2527" s="1">
        <v>7.8701643784566486E-4</v>
      </c>
      <c r="AQ2527" s="1">
        <v>2526</v>
      </c>
      <c r="AR2527" s="1">
        <v>-2.6086472455880178E-3</v>
      </c>
    </row>
    <row r="2528" spans="1:44" x14ac:dyDescent="0.3">
      <c r="A2528" s="4">
        <v>39204</v>
      </c>
      <c r="B2528" s="1">
        <v>7455.9301759999998</v>
      </c>
      <c r="C2528" s="1">
        <f t="shared" si="342"/>
        <v>-2.7765983562002827E-3</v>
      </c>
      <c r="D2528" s="1">
        <f t="shared" si="335"/>
        <v>-2.5595648391270515E-3</v>
      </c>
      <c r="V2528" s="1">
        <f t="shared" ca="1" si="336"/>
        <v>0.62823857952362239</v>
      </c>
      <c r="W2528" s="1">
        <f t="shared" ca="1" si="337"/>
        <v>9.8157532692543081E-3</v>
      </c>
      <c r="X2528" s="1">
        <f t="shared" ca="1" si="338"/>
        <v>0.13940961163462473</v>
      </c>
      <c r="Y2528" s="1">
        <f t="shared" ca="1" si="339"/>
        <v>-8.6638053444624639E-3</v>
      </c>
      <c r="Z2528" s="1">
        <f t="shared" ca="1" si="340"/>
        <v>0.96902321975127093</v>
      </c>
      <c r="AA2528" s="1">
        <f t="shared" ca="1" si="341"/>
        <v>-8.6638053444624639E-3</v>
      </c>
      <c r="AP2528" s="1">
        <v>-1.3126122369819821E-2</v>
      </c>
      <c r="AQ2528" s="1">
        <v>2527</v>
      </c>
      <c r="AR2528" s="1">
        <v>-2.6063904321361204E-3</v>
      </c>
    </row>
    <row r="2529" spans="1:44" x14ac:dyDescent="0.3">
      <c r="A2529" s="4">
        <v>39202</v>
      </c>
      <c r="B2529" s="1">
        <v>7408.8701170000004</v>
      </c>
      <c r="C2529" s="1">
        <f t="shared" si="342"/>
        <v>-6.3117623004949469E-3</v>
      </c>
      <c r="D2529" s="1">
        <f t="shared" si="335"/>
        <v>-6.0947287834217153E-3</v>
      </c>
      <c r="V2529" s="1">
        <f t="shared" ca="1" si="336"/>
        <v>0.53743390915612566</v>
      </c>
      <c r="W2529" s="1">
        <f t="shared" ca="1" si="337"/>
        <v>2.8191304430768378E-3</v>
      </c>
      <c r="X2529" s="1">
        <f t="shared" ca="1" si="338"/>
        <v>0.39776913595448771</v>
      </c>
      <c r="Y2529" s="1">
        <f t="shared" ca="1" si="339"/>
        <v>-2.0730054361623629E-3</v>
      </c>
      <c r="Z2529" s="1">
        <f t="shared" ca="1" si="340"/>
        <v>0.80435639899330802</v>
      </c>
      <c r="AA2529" s="1">
        <f t="shared" ca="1" si="341"/>
        <v>-2.0730054361623629E-3</v>
      </c>
      <c r="AP2529" s="1">
        <v>-5.8447344262918524E-3</v>
      </c>
      <c r="AQ2529" s="1">
        <v>2528</v>
      </c>
      <c r="AR2529" s="1">
        <v>-2.605608387218494E-3</v>
      </c>
    </row>
    <row r="2530" spans="1:44" x14ac:dyDescent="0.3">
      <c r="A2530" s="4">
        <v>39199</v>
      </c>
      <c r="B2530" s="1">
        <v>7378.1201170000004</v>
      </c>
      <c r="C2530" s="1">
        <f t="shared" si="342"/>
        <v>-4.1504304319551618E-3</v>
      </c>
      <c r="D2530" s="1">
        <f t="shared" si="335"/>
        <v>-3.9333969148819302E-3</v>
      </c>
      <c r="V2530" s="1">
        <f t="shared" ca="1" si="336"/>
        <v>0.90575953398040465</v>
      </c>
      <c r="W2530" s="1">
        <f t="shared" ca="1" si="337"/>
        <v>3.9452586171333348E-2</v>
      </c>
      <c r="X2530" s="1">
        <f t="shared" ca="1" si="338"/>
        <v>0.8395535233096173</v>
      </c>
      <c r="Y2530" s="1">
        <f t="shared" ca="1" si="339"/>
        <v>7.9409964470638326E-3</v>
      </c>
      <c r="Z2530" s="1">
        <f t="shared" ca="1" si="340"/>
        <v>4.4206289708097812E-2</v>
      </c>
      <c r="AA2530" s="1">
        <f t="shared" ca="1" si="341"/>
        <v>3.9452586171333348E-2</v>
      </c>
      <c r="AP2530" s="1">
        <v>1.1892105091949651E-2</v>
      </c>
      <c r="AQ2530" s="1">
        <v>2529</v>
      </c>
      <c r="AR2530" s="1">
        <v>-2.6004928343156659E-3</v>
      </c>
    </row>
    <row r="2531" spans="1:44" x14ac:dyDescent="0.3">
      <c r="A2531" s="4">
        <v>39198</v>
      </c>
      <c r="B2531" s="1">
        <v>7387.0200199999999</v>
      </c>
      <c r="C2531" s="1">
        <f t="shared" si="342"/>
        <v>1.2062561816380821E-3</v>
      </c>
      <c r="D2531" s="1">
        <f t="shared" si="335"/>
        <v>1.4232896987113135E-3</v>
      </c>
      <c r="V2531" s="1">
        <f t="shared" ca="1" si="336"/>
        <v>0.58913200057595483</v>
      </c>
      <c r="W2531" s="1">
        <f t="shared" ca="1" si="337"/>
        <v>6.7593818347631189E-3</v>
      </c>
      <c r="X2531" s="1">
        <f t="shared" ca="1" si="338"/>
        <v>0.48067470286534031</v>
      </c>
      <c r="Y2531" s="1">
        <f t="shared" ca="1" si="339"/>
        <v>-3.8768237517634884E-4</v>
      </c>
      <c r="Z2531" s="1">
        <f t="shared" ca="1" si="340"/>
        <v>0.58524487667075042</v>
      </c>
      <c r="AA2531" s="1">
        <f t="shared" ca="1" si="341"/>
        <v>-3.8768237517634884E-4</v>
      </c>
      <c r="AP2531" s="1">
        <v>6.7615073152186749E-3</v>
      </c>
      <c r="AQ2531" s="1">
        <v>2530</v>
      </c>
      <c r="AR2531" s="1">
        <v>-2.5949943985840635E-3</v>
      </c>
    </row>
    <row r="2532" spans="1:44" x14ac:dyDescent="0.3">
      <c r="A2532" s="4">
        <v>39197</v>
      </c>
      <c r="B2532" s="1">
        <v>7343.080078</v>
      </c>
      <c r="C2532" s="1">
        <f t="shared" si="342"/>
        <v>-5.9482635597351442E-3</v>
      </c>
      <c r="D2532" s="1">
        <f t="shared" si="335"/>
        <v>-5.7312300426619125E-3</v>
      </c>
      <c r="V2532" s="1">
        <f t="shared" ca="1" si="336"/>
        <v>0.98695000675241717</v>
      </c>
      <c r="W2532" s="1">
        <f t="shared" ca="1" si="337"/>
        <v>6.6741624246884818E-2</v>
      </c>
      <c r="X2532" s="1">
        <f t="shared" ca="1" si="338"/>
        <v>0.85844535776154796</v>
      </c>
      <c r="Y2532" s="1">
        <f t="shared" ca="1" si="339"/>
        <v>8.5868860601404362E-3</v>
      </c>
      <c r="Z2532" s="1">
        <f t="shared" ca="1" si="340"/>
        <v>0.21829144354105146</v>
      </c>
      <c r="AA2532" s="1">
        <f t="shared" ca="1" si="341"/>
        <v>8.5868860601404362E-3</v>
      </c>
      <c r="AP2532" s="1">
        <v>-4.2000462194234445E-3</v>
      </c>
      <c r="AQ2532" s="1">
        <v>2531</v>
      </c>
      <c r="AR2532" s="1">
        <v>-2.593626975799367E-3</v>
      </c>
    </row>
    <row r="2533" spans="1:44" x14ac:dyDescent="0.3">
      <c r="A2533" s="4">
        <v>39196</v>
      </c>
      <c r="B2533" s="1">
        <v>7270.3198240000002</v>
      </c>
      <c r="C2533" s="1">
        <f t="shared" si="342"/>
        <v>-9.9086831720643816E-3</v>
      </c>
      <c r="D2533" s="1">
        <f t="shared" si="335"/>
        <v>-9.69164965499115E-3</v>
      </c>
      <c r="V2533" s="1">
        <f t="shared" ca="1" si="336"/>
        <v>0.54413373949516419</v>
      </c>
      <c r="W2533" s="1">
        <f t="shared" ca="1" si="337"/>
        <v>3.3256049571599531E-3</v>
      </c>
      <c r="X2533" s="1">
        <f t="shared" ca="1" si="338"/>
        <v>0.23051499840041412</v>
      </c>
      <c r="Y2533" s="1">
        <f t="shared" ca="1" si="339"/>
        <v>-5.8972149847971904E-3</v>
      </c>
      <c r="Z2533" s="1">
        <f t="shared" ca="1" si="340"/>
        <v>0.92894287429093103</v>
      </c>
      <c r="AA2533" s="1">
        <f t="shared" ca="1" si="341"/>
        <v>-5.8972149847971904E-3</v>
      </c>
      <c r="AP2533" s="1">
        <v>4.9149039302470981E-3</v>
      </c>
      <c r="AQ2533" s="1">
        <v>2532</v>
      </c>
      <c r="AR2533" s="1">
        <v>-2.5919569129916123E-3</v>
      </c>
    </row>
    <row r="2534" spans="1:44" x14ac:dyDescent="0.3">
      <c r="A2534" s="4">
        <v>39195</v>
      </c>
      <c r="B2534" s="1">
        <v>7335.6201170000004</v>
      </c>
      <c r="C2534" s="1">
        <f t="shared" si="342"/>
        <v>8.9817634685668037E-3</v>
      </c>
      <c r="D2534" s="1">
        <f t="shared" si="335"/>
        <v>9.1987969856400353E-3</v>
      </c>
      <c r="V2534" s="1">
        <f t="shared" ca="1" si="336"/>
        <v>0.93066479642693922</v>
      </c>
      <c r="W2534" s="1">
        <f t="shared" ca="1" si="337"/>
        <v>4.4422814844353987E-2</v>
      </c>
      <c r="X2534" s="1">
        <f t="shared" ca="1" si="338"/>
        <v>0.94595561368018755</v>
      </c>
      <c r="Y2534" s="1">
        <f t="shared" ca="1" si="339"/>
        <v>1.2854745465721958E-2</v>
      </c>
      <c r="Z2534" s="1">
        <f t="shared" ca="1" si="340"/>
        <v>0.68708020871436259</v>
      </c>
      <c r="AA2534" s="1">
        <f t="shared" ca="1" si="341"/>
        <v>1.2854745465721958E-2</v>
      </c>
      <c r="AP2534" s="1">
        <v>6.8693582029016561E-4</v>
      </c>
      <c r="AQ2534" s="1">
        <v>2533</v>
      </c>
      <c r="AR2534" s="1">
        <v>-2.5896341069119601E-3</v>
      </c>
    </row>
    <row r="2535" spans="1:44" x14ac:dyDescent="0.3">
      <c r="A2535" s="4">
        <v>39192</v>
      </c>
      <c r="B2535" s="1">
        <v>7342.5400390000004</v>
      </c>
      <c r="C2535" s="1">
        <f t="shared" si="342"/>
        <v>9.433315642890783E-4</v>
      </c>
      <c r="D2535" s="1">
        <f t="shared" si="335"/>
        <v>1.1603650813623097E-3</v>
      </c>
      <c r="V2535" s="1">
        <f t="shared" ca="1" si="336"/>
        <v>0.50289548788180516</v>
      </c>
      <c r="W2535" s="1">
        <f t="shared" ca="1" si="337"/>
        <v>2.1773926547216221E-4</v>
      </c>
      <c r="X2535" s="1">
        <f t="shared" ca="1" si="338"/>
        <v>0.27881123131296537</v>
      </c>
      <c r="Y2535" s="1">
        <f t="shared" ca="1" si="339"/>
        <v>-4.6910128360323046E-3</v>
      </c>
      <c r="Z2535" s="1">
        <f t="shared" ca="1" si="340"/>
        <v>0.68311722897797456</v>
      </c>
      <c r="AA2535" s="1">
        <f t="shared" ca="1" si="341"/>
        <v>-4.6910128360323046E-3</v>
      </c>
      <c r="AP2535" s="1">
        <v>-8.9698049821785985E-3</v>
      </c>
      <c r="AQ2535" s="1">
        <v>2534</v>
      </c>
      <c r="AR2535" s="1">
        <v>-2.5883104739930921E-3</v>
      </c>
    </row>
    <row r="2536" spans="1:44" x14ac:dyDescent="0.3">
      <c r="A2536" s="4">
        <v>39191</v>
      </c>
      <c r="B2536" s="1">
        <v>7242.7299800000001</v>
      </c>
      <c r="C2536" s="1">
        <f t="shared" si="342"/>
        <v>-1.359339662703341E-2</v>
      </c>
      <c r="D2536" s="1">
        <f t="shared" si="335"/>
        <v>-1.3376363109960179E-2</v>
      </c>
      <c r="V2536" s="1">
        <f t="shared" ca="1" si="336"/>
        <v>0.86465750595517399</v>
      </c>
      <c r="W2536" s="1">
        <f t="shared" ca="1" si="337"/>
        <v>3.3044594224332535E-2</v>
      </c>
      <c r="X2536" s="1">
        <f t="shared" ca="1" si="338"/>
        <v>0.16209478229921959</v>
      </c>
      <c r="Y2536" s="1">
        <f t="shared" ca="1" si="339"/>
        <v>-7.8870797362549649E-3</v>
      </c>
      <c r="Z2536" s="1">
        <f t="shared" ca="1" si="340"/>
        <v>0.93189457632749584</v>
      </c>
      <c r="AA2536" s="1">
        <f t="shared" ca="1" si="341"/>
        <v>-7.8870797362549649E-3</v>
      </c>
      <c r="AP2536" s="1">
        <v>-5.6709682124994644E-3</v>
      </c>
      <c r="AQ2536" s="1">
        <v>2535</v>
      </c>
      <c r="AR2536" s="1">
        <v>-2.5764519793639519E-3</v>
      </c>
    </row>
    <row r="2537" spans="1:44" x14ac:dyDescent="0.3">
      <c r="A2537" s="4">
        <v>39190</v>
      </c>
      <c r="B2537" s="1">
        <v>7282.3398440000001</v>
      </c>
      <c r="C2537" s="1">
        <f t="shared" si="342"/>
        <v>5.4689135325185784E-3</v>
      </c>
      <c r="D2537" s="1">
        <f t="shared" si="335"/>
        <v>5.68594704959181E-3</v>
      </c>
      <c r="V2537" s="1">
        <f t="shared" ca="1" si="336"/>
        <v>0.18845758737535834</v>
      </c>
      <c r="W2537" s="1">
        <f t="shared" ca="1" si="337"/>
        <v>-2.6507833575903975E-2</v>
      </c>
      <c r="X2537" s="1">
        <f t="shared" ca="1" si="338"/>
        <v>0.30415859769950504</v>
      </c>
      <c r="Y2537" s="1">
        <f t="shared" ca="1" si="339"/>
        <v>-4.0998162040447846E-3</v>
      </c>
      <c r="Z2537" s="1">
        <f t="shared" ca="1" si="340"/>
        <v>0.28871997865527854</v>
      </c>
      <c r="AA2537" s="1">
        <f t="shared" ca="1" si="341"/>
        <v>-4.0998162040447846E-3</v>
      </c>
      <c r="AP2537" s="1">
        <v>-1.3110644511213123E-2</v>
      </c>
      <c r="AQ2537" s="1">
        <v>2536</v>
      </c>
      <c r="AR2537" s="1">
        <v>-2.57303773031455E-3</v>
      </c>
    </row>
    <row r="2538" spans="1:44" x14ac:dyDescent="0.3">
      <c r="A2538" s="4">
        <v>39189</v>
      </c>
      <c r="B2538" s="1">
        <v>7348.830078</v>
      </c>
      <c r="C2538" s="1">
        <f t="shared" si="342"/>
        <v>9.1303393448167493E-3</v>
      </c>
      <c r="D2538" s="1">
        <f t="shared" si="335"/>
        <v>9.3473728618899809E-3</v>
      </c>
      <c r="V2538" s="1">
        <f t="shared" ca="1" si="336"/>
        <v>0.82054088413735615</v>
      </c>
      <c r="W2538" s="1">
        <f t="shared" ca="1" si="337"/>
        <v>2.75228499762349E-2</v>
      </c>
      <c r="X2538" s="1">
        <f t="shared" ca="1" si="338"/>
        <v>0.9582365583580762</v>
      </c>
      <c r="Y2538" s="1">
        <f t="shared" ca="1" si="339"/>
        <v>1.3844631845984504E-2</v>
      </c>
      <c r="Z2538" s="1">
        <f t="shared" ca="1" si="340"/>
        <v>2.9249351317322758E-2</v>
      </c>
      <c r="AA2538" s="1">
        <f t="shared" ca="1" si="341"/>
        <v>2.75228499762349E-2</v>
      </c>
      <c r="AP2538" s="1">
        <v>4.2899817016345621E-3</v>
      </c>
      <c r="AQ2538" s="1">
        <v>2537</v>
      </c>
      <c r="AR2538" s="1">
        <v>-2.5651811021347075E-3</v>
      </c>
    </row>
    <row r="2539" spans="1:44" x14ac:dyDescent="0.3">
      <c r="A2539" s="4">
        <v>39188</v>
      </c>
      <c r="B2539" s="1">
        <v>7338.0600590000004</v>
      </c>
      <c r="C2539" s="1">
        <f t="shared" si="342"/>
        <v>-1.4655419822866113E-3</v>
      </c>
      <c r="D2539" s="1">
        <f t="shared" si="335"/>
        <v>-1.2485084652133799E-3</v>
      </c>
      <c r="V2539" s="1">
        <f t="shared" ca="1" si="336"/>
        <v>0.95543804458247494</v>
      </c>
      <c r="W2539" s="1">
        <f t="shared" ca="1" si="337"/>
        <v>5.1001118815505592E-2</v>
      </c>
      <c r="X2539" s="1">
        <f t="shared" ca="1" si="338"/>
        <v>0.70068472311494967</v>
      </c>
      <c r="Y2539" s="1">
        <f t="shared" ca="1" si="339"/>
        <v>4.2109669298093398E-3</v>
      </c>
      <c r="Z2539" s="1">
        <f t="shared" ca="1" si="340"/>
        <v>0.42827385716111266</v>
      </c>
      <c r="AA2539" s="1">
        <f t="shared" ca="1" si="341"/>
        <v>4.2109669298093398E-3</v>
      </c>
      <c r="AP2539" s="1">
        <v>-3.7517695460145945E-3</v>
      </c>
      <c r="AQ2539" s="1">
        <v>2538</v>
      </c>
      <c r="AR2539" s="1">
        <v>-2.5635970939261584E-3</v>
      </c>
    </row>
    <row r="2540" spans="1:44" x14ac:dyDescent="0.3">
      <c r="A2540" s="4">
        <v>39185</v>
      </c>
      <c r="B2540" s="1">
        <v>7212.0698240000002</v>
      </c>
      <c r="C2540" s="1">
        <f t="shared" si="342"/>
        <v>-1.7169419981167288E-2</v>
      </c>
      <c r="D2540" s="1">
        <f t="shared" si="335"/>
        <v>-1.6952386464094058E-2</v>
      </c>
      <c r="V2540" s="1">
        <f t="shared" ca="1" si="336"/>
        <v>0.54864414308527654</v>
      </c>
      <c r="W2540" s="1">
        <f t="shared" ca="1" si="337"/>
        <v>3.6670952476454458E-3</v>
      </c>
      <c r="X2540" s="1">
        <f t="shared" ca="1" si="338"/>
        <v>0.26594339624163921</v>
      </c>
      <c r="Y2540" s="1">
        <f t="shared" ca="1" si="339"/>
        <v>-5.0010271665861961E-3</v>
      </c>
      <c r="Z2540" s="1">
        <f t="shared" ca="1" si="340"/>
        <v>0.51319626686566555</v>
      </c>
      <c r="AA2540" s="1">
        <f t="shared" ca="1" si="341"/>
        <v>-5.0010271665861961E-3</v>
      </c>
      <c r="AP2540" s="1">
        <v>-2.1127736352833822E-2</v>
      </c>
      <c r="AQ2540" s="1">
        <v>2539</v>
      </c>
      <c r="AR2540" s="1">
        <v>-2.5621539437438211E-3</v>
      </c>
    </row>
    <row r="2541" spans="1:44" x14ac:dyDescent="0.3">
      <c r="A2541" s="4">
        <v>39184</v>
      </c>
      <c r="B2541" s="1">
        <v>7142.9501950000003</v>
      </c>
      <c r="C2541" s="1">
        <f t="shared" si="342"/>
        <v>-9.5838823925396052E-3</v>
      </c>
      <c r="D2541" s="1">
        <f t="shared" si="335"/>
        <v>-9.3668488754663735E-3</v>
      </c>
      <c r="V2541" s="1">
        <f t="shared" ca="1" si="336"/>
        <v>0.84882793220765373</v>
      </c>
      <c r="W2541" s="1">
        <f t="shared" ca="1" si="337"/>
        <v>3.0942585303007961E-2</v>
      </c>
      <c r="X2541" s="1">
        <f t="shared" ca="1" si="338"/>
        <v>0.74595003382813074</v>
      </c>
      <c r="Y2541" s="1">
        <f t="shared" ca="1" si="339"/>
        <v>5.2943934323021738E-3</v>
      </c>
      <c r="Z2541" s="1">
        <f t="shared" ca="1" si="340"/>
        <v>5.7169614168790739E-2</v>
      </c>
      <c r="AA2541" s="1">
        <f t="shared" ca="1" si="341"/>
        <v>3.0942585303007961E-2</v>
      </c>
      <c r="AP2541" s="1">
        <v>-2.9867420400896036E-3</v>
      </c>
      <c r="AQ2541" s="1">
        <v>2540</v>
      </c>
      <c r="AR2541" s="1">
        <v>-2.5513363940517335E-3</v>
      </c>
    </row>
    <row r="2542" spans="1:44" x14ac:dyDescent="0.3">
      <c r="A2542" s="4">
        <v>39183</v>
      </c>
      <c r="B2542" s="1">
        <v>7152.830078</v>
      </c>
      <c r="C2542" s="1">
        <f t="shared" si="342"/>
        <v>1.3831656010867101E-3</v>
      </c>
      <c r="D2542" s="1">
        <f t="shared" si="335"/>
        <v>1.6001991181599415E-3</v>
      </c>
      <c r="V2542" s="1">
        <f t="shared" ca="1" si="336"/>
        <v>0.78384945384465832</v>
      </c>
      <c r="W2542" s="1">
        <f t="shared" ca="1" si="337"/>
        <v>2.3557802600855708E-2</v>
      </c>
      <c r="X2542" s="1">
        <f t="shared" ca="1" si="338"/>
        <v>0.49128695813476497</v>
      </c>
      <c r="Y2542" s="1">
        <f t="shared" ca="1" si="339"/>
        <v>-1.747367496010416E-4</v>
      </c>
      <c r="Z2542" s="1">
        <f t="shared" ca="1" si="340"/>
        <v>0.18359402068099839</v>
      </c>
      <c r="AA2542" s="1">
        <f t="shared" ca="1" si="341"/>
        <v>-1.747367496010416E-4</v>
      </c>
      <c r="AP2542" s="1">
        <v>4.4560682924462943E-3</v>
      </c>
      <c r="AQ2542" s="1">
        <v>2541</v>
      </c>
      <c r="AR2542" s="1">
        <v>-2.5474595832131637E-3</v>
      </c>
    </row>
    <row r="2543" spans="1:44" x14ac:dyDescent="0.3">
      <c r="A2543" s="4">
        <v>39182</v>
      </c>
      <c r="B2543" s="1">
        <v>7166.669922</v>
      </c>
      <c r="C2543" s="1">
        <f t="shared" si="342"/>
        <v>1.9348766640727804E-3</v>
      </c>
      <c r="D2543" s="1">
        <f t="shared" si="335"/>
        <v>2.1519101811460118E-3</v>
      </c>
      <c r="V2543" s="1">
        <f t="shared" ca="1" si="336"/>
        <v>0.40596761877618193</v>
      </c>
      <c r="W2543" s="1">
        <f t="shared" ca="1" si="337"/>
        <v>-7.1379057776157877E-3</v>
      </c>
      <c r="X2543" s="1">
        <f t="shared" ca="1" si="338"/>
        <v>0.62019608973009166</v>
      </c>
      <c r="Y2543" s="1">
        <f t="shared" ca="1" si="339"/>
        <v>2.4479666424861847E-3</v>
      </c>
      <c r="Z2543" s="1">
        <f t="shared" ca="1" si="340"/>
        <v>0.22131025098696322</v>
      </c>
      <c r="AA2543" s="1">
        <f t="shared" ca="1" si="341"/>
        <v>2.4479666424861847E-3</v>
      </c>
      <c r="AP2543" s="1">
        <v>7.180756840639642E-3</v>
      </c>
      <c r="AQ2543" s="1">
        <v>2542</v>
      </c>
      <c r="AR2543" s="1">
        <v>-2.5457116106677681E-3</v>
      </c>
    </row>
    <row r="2544" spans="1:44" x14ac:dyDescent="0.3">
      <c r="A2544" s="4">
        <v>39177</v>
      </c>
      <c r="B2544" s="1">
        <v>7099.9101559999999</v>
      </c>
      <c r="C2544" s="1">
        <f t="shared" si="342"/>
        <v>-9.3153119547285494E-3</v>
      </c>
      <c r="D2544" s="1">
        <f t="shared" si="335"/>
        <v>-9.0982784376553178E-3</v>
      </c>
      <c r="V2544" s="1">
        <f t="shared" ca="1" si="336"/>
        <v>6.2493500495457432E-2</v>
      </c>
      <c r="W2544" s="1">
        <f t="shared" ca="1" si="337"/>
        <v>-4.6025201846800416E-2</v>
      </c>
      <c r="X2544" s="1">
        <f t="shared" ca="1" si="338"/>
        <v>0.88194236920549407</v>
      </c>
      <c r="Y2544" s="1">
        <f t="shared" ca="1" si="339"/>
        <v>9.4780211452935859E-3</v>
      </c>
      <c r="Z2544" s="1">
        <f t="shared" ca="1" si="340"/>
        <v>0.49461130762963246</v>
      </c>
      <c r="AA2544" s="1">
        <f t="shared" ca="1" si="341"/>
        <v>9.4780211452935859E-3</v>
      </c>
      <c r="AP2544" s="1">
        <v>1.0343629271134477E-3</v>
      </c>
      <c r="AQ2544" s="1">
        <v>2543</v>
      </c>
      <c r="AR2544" s="1">
        <v>-2.5422774366411277E-3</v>
      </c>
    </row>
    <row r="2545" spans="1:44" x14ac:dyDescent="0.3">
      <c r="A2545" s="4">
        <v>39176</v>
      </c>
      <c r="B2545" s="1">
        <v>7073.9101559999999</v>
      </c>
      <c r="C2545" s="1">
        <f t="shared" si="342"/>
        <v>-3.6620181704733112E-3</v>
      </c>
      <c r="D2545" s="1">
        <f t="shared" si="335"/>
        <v>-3.44498465340008E-3</v>
      </c>
      <c r="V2545" s="1">
        <f t="shared" ca="1" si="336"/>
        <v>0.64469459227346071</v>
      </c>
      <c r="W2545" s="1">
        <f t="shared" ca="1" si="337"/>
        <v>1.1131076088676917E-2</v>
      </c>
      <c r="X2545" s="1">
        <f t="shared" ca="1" si="338"/>
        <v>0.19597174927405581</v>
      </c>
      <c r="Y2545" s="1">
        <f t="shared" ca="1" si="339"/>
        <v>-6.8487851032704161E-3</v>
      </c>
      <c r="Z2545" s="1">
        <f t="shared" ca="1" si="340"/>
        <v>3.5826233877333524E-2</v>
      </c>
      <c r="AA2545" s="1">
        <f t="shared" ca="1" si="341"/>
        <v>1.1131076088676917E-2</v>
      </c>
      <c r="AP2545" s="1">
        <v>7.8152219052101974E-3</v>
      </c>
      <c r="AQ2545" s="1">
        <v>2544</v>
      </c>
      <c r="AR2545" s="1">
        <v>-2.5324504575878434E-3</v>
      </c>
    </row>
    <row r="2546" spans="1:44" x14ac:dyDescent="0.3">
      <c r="A2546" s="4">
        <v>39175</v>
      </c>
      <c r="B2546" s="1">
        <v>7045.5600590000004</v>
      </c>
      <c r="C2546" s="1">
        <f t="shared" si="342"/>
        <v>-4.0076982001182697E-3</v>
      </c>
      <c r="D2546" s="1">
        <f t="shared" si="335"/>
        <v>-3.7906646830450385E-3</v>
      </c>
      <c r="V2546" s="1">
        <f t="shared" ca="1" si="336"/>
        <v>0.44189813125646715</v>
      </c>
      <c r="W2546" s="1">
        <f t="shared" ca="1" si="337"/>
        <v>-4.3847551278109942E-3</v>
      </c>
      <c r="X2546" s="1">
        <f t="shared" ca="1" si="338"/>
        <v>3.1218107648835036E-2</v>
      </c>
      <c r="Y2546" s="1">
        <f t="shared" ca="1" si="339"/>
        <v>-1.4905481548995974E-2</v>
      </c>
      <c r="Z2546" s="1">
        <f t="shared" ca="1" si="340"/>
        <v>0.84183836158271919</v>
      </c>
      <c r="AA2546" s="1">
        <f t="shared" ca="1" si="341"/>
        <v>-1.4905481548995974E-2</v>
      </c>
      <c r="AP2546" s="1">
        <v>-2.3249601250177956E-2</v>
      </c>
      <c r="AQ2546" s="1">
        <v>2545</v>
      </c>
      <c r="AR2546" s="1">
        <v>-2.5264483098903869E-3</v>
      </c>
    </row>
    <row r="2547" spans="1:44" x14ac:dyDescent="0.3">
      <c r="A2547" s="4">
        <v>39174</v>
      </c>
      <c r="B2547" s="1">
        <v>6937.169922</v>
      </c>
      <c r="C2547" s="1">
        <f t="shared" si="342"/>
        <v>-1.5384176146727007E-2</v>
      </c>
      <c r="D2547" s="1">
        <f t="shared" si="335"/>
        <v>-1.5167142629653775E-2</v>
      </c>
      <c r="V2547" s="1">
        <f t="shared" ca="1" si="336"/>
        <v>0.99034380143341516</v>
      </c>
      <c r="W2547" s="1">
        <f t="shared" ca="1" si="337"/>
        <v>7.0183360311912302E-2</v>
      </c>
      <c r="X2547" s="1">
        <f t="shared" ca="1" si="338"/>
        <v>0.4837469936400759</v>
      </c>
      <c r="Y2547" s="1">
        <f t="shared" ca="1" si="339"/>
        <v>-3.2601217384715773E-4</v>
      </c>
      <c r="Z2547" s="1">
        <f t="shared" ca="1" si="340"/>
        <v>0.48400891596073103</v>
      </c>
      <c r="AA2547" s="1">
        <f t="shared" ca="1" si="341"/>
        <v>-3.2601217384715773E-4</v>
      </c>
      <c r="AP2547" s="1">
        <v>4.6438444083777203E-5</v>
      </c>
      <c r="AQ2547" s="1">
        <v>2546</v>
      </c>
      <c r="AR2547" s="1">
        <v>-2.5259862589247467E-3</v>
      </c>
    </row>
    <row r="2548" spans="1:44" x14ac:dyDescent="0.3">
      <c r="A2548" s="4">
        <v>39171</v>
      </c>
      <c r="B2548" s="1">
        <v>6917.0297849999997</v>
      </c>
      <c r="C2548" s="1">
        <f t="shared" si="342"/>
        <v>-2.9032209426108277E-3</v>
      </c>
      <c r="D2548" s="1">
        <f t="shared" si="335"/>
        <v>-2.6861874255375965E-3</v>
      </c>
      <c r="V2548" s="1">
        <f t="shared" ca="1" si="336"/>
        <v>0.1253982992346574</v>
      </c>
      <c r="W2548" s="1">
        <f t="shared" ca="1" si="337"/>
        <v>-3.4452499863434558E-2</v>
      </c>
      <c r="X2548" s="1">
        <f t="shared" ca="1" si="338"/>
        <v>0.74759439304033648</v>
      </c>
      <c r="Y2548" s="1">
        <f t="shared" ca="1" si="339"/>
        <v>5.3355105508631909E-3</v>
      </c>
      <c r="Z2548" s="1">
        <f t="shared" ca="1" si="340"/>
        <v>0.77880548180685238</v>
      </c>
      <c r="AA2548" s="1">
        <f t="shared" ca="1" si="341"/>
        <v>5.3355105508631909E-3</v>
      </c>
      <c r="AP2548" s="1">
        <v>1.472206233047924E-2</v>
      </c>
      <c r="AQ2548" s="1">
        <v>2547</v>
      </c>
      <c r="AR2548" s="1">
        <v>-2.520783360254152E-3</v>
      </c>
    </row>
    <row r="2549" spans="1:44" x14ac:dyDescent="0.3">
      <c r="A2549" s="4">
        <v>39170</v>
      </c>
      <c r="B2549" s="1">
        <v>6897.080078</v>
      </c>
      <c r="C2549" s="1">
        <f t="shared" si="342"/>
        <v>-2.8841435731940777E-3</v>
      </c>
      <c r="D2549" s="1">
        <f t="shared" si="335"/>
        <v>-2.6671100561208466E-3</v>
      </c>
      <c r="V2549" s="1">
        <f t="shared" ca="1" si="336"/>
        <v>0.19282172466392211</v>
      </c>
      <c r="W2549" s="1">
        <f t="shared" ca="1" si="337"/>
        <v>-2.6026350956784437E-2</v>
      </c>
      <c r="X2549" s="1">
        <f t="shared" ca="1" si="338"/>
        <v>0.43332142760593206</v>
      </c>
      <c r="Y2549" s="1">
        <f t="shared" ca="1" si="339"/>
        <v>-1.3433941735399512E-3</v>
      </c>
      <c r="Z2549" s="1">
        <f t="shared" ca="1" si="340"/>
        <v>0.86217300659486262</v>
      </c>
      <c r="AA2549" s="1">
        <f t="shared" ca="1" si="341"/>
        <v>-1.3433941735399512E-3</v>
      </c>
      <c r="AP2549" s="1">
        <v>5.9046763321896718E-4</v>
      </c>
      <c r="AQ2549" s="1">
        <v>2548</v>
      </c>
      <c r="AR2549" s="1">
        <v>-2.5177507792295173E-3</v>
      </c>
    </row>
    <row r="2550" spans="1:44" x14ac:dyDescent="0.3">
      <c r="A2550" s="4">
        <v>39169</v>
      </c>
      <c r="B2550" s="1">
        <v>6816.8901370000003</v>
      </c>
      <c r="C2550" s="1">
        <f t="shared" si="342"/>
        <v>-1.1626650712057984E-2</v>
      </c>
      <c r="D2550" s="1">
        <f t="shared" si="335"/>
        <v>-1.1409617194984753E-2</v>
      </c>
      <c r="V2550" s="1">
        <f t="shared" ca="1" si="336"/>
        <v>0.12300073931676647</v>
      </c>
      <c r="W2550" s="1">
        <f t="shared" ca="1" si="337"/>
        <v>-3.4803487523035921E-2</v>
      </c>
      <c r="X2550" s="1">
        <f t="shared" ca="1" si="338"/>
        <v>6.0762445855461866E-2</v>
      </c>
      <c r="Y2550" s="1">
        <f t="shared" ca="1" si="339"/>
        <v>-1.2387237554805752E-2</v>
      </c>
      <c r="Z2550" s="1">
        <f t="shared" ca="1" si="340"/>
        <v>2.3976949671830061E-3</v>
      </c>
      <c r="AA2550" s="1">
        <f t="shared" ca="1" si="341"/>
        <v>-3.4803487523035921E-2</v>
      </c>
      <c r="AP2550" s="1">
        <v>1.6655975472147116E-2</v>
      </c>
      <c r="AQ2550" s="1">
        <v>2549</v>
      </c>
      <c r="AR2550" s="1">
        <v>-2.5175297039297319E-3</v>
      </c>
    </row>
    <row r="2551" spans="1:44" x14ac:dyDescent="0.3">
      <c r="A2551" s="4">
        <v>39168</v>
      </c>
      <c r="B2551" s="1">
        <v>6858.3398440000001</v>
      </c>
      <c r="C2551" s="1">
        <f t="shared" si="342"/>
        <v>6.080442278954064E-3</v>
      </c>
      <c r="D2551" s="1">
        <f t="shared" si="335"/>
        <v>6.2974757960272956E-3</v>
      </c>
      <c r="V2551" s="1">
        <f t="shared" ca="1" si="336"/>
        <v>0.17359290281414641</v>
      </c>
      <c r="W2551" s="1">
        <f t="shared" ca="1" si="337"/>
        <v>-2.8201857282296218E-2</v>
      </c>
      <c r="X2551" s="1">
        <f t="shared" ca="1" si="338"/>
        <v>0.59566851181062885</v>
      </c>
      <c r="Y2551" s="1">
        <f t="shared" ca="1" si="339"/>
        <v>1.9372099119590142E-3</v>
      </c>
      <c r="Z2551" s="1">
        <f t="shared" ca="1" si="340"/>
        <v>0.80486564613571743</v>
      </c>
      <c r="AA2551" s="1">
        <f t="shared" ca="1" si="341"/>
        <v>1.9372099119590142E-3</v>
      </c>
      <c r="AP2551" s="1">
        <v>-4.0332156402509015E-3</v>
      </c>
      <c r="AQ2551" s="1">
        <v>2550</v>
      </c>
      <c r="AR2551" s="1">
        <v>-2.5171093212645159E-3</v>
      </c>
    </row>
    <row r="2552" spans="1:44" x14ac:dyDescent="0.3">
      <c r="A2552" s="4">
        <v>39167</v>
      </c>
      <c r="B2552" s="1">
        <v>6828.8198240000002</v>
      </c>
      <c r="C2552" s="1">
        <f t="shared" si="342"/>
        <v>-4.3042515640028308E-3</v>
      </c>
      <c r="D2552" s="1">
        <f t="shared" si="335"/>
        <v>-4.0872180469295992E-3</v>
      </c>
      <c r="V2552" s="1">
        <f t="shared" ca="1" si="336"/>
        <v>0.56545842048831541</v>
      </c>
      <c r="W2552" s="1">
        <f t="shared" ca="1" si="337"/>
        <v>4.944695382637373E-3</v>
      </c>
      <c r="X2552" s="1">
        <f t="shared" ca="1" si="338"/>
        <v>0.11902353834389634</v>
      </c>
      <c r="Y2552" s="1">
        <f t="shared" ca="1" si="339"/>
        <v>-9.4390574718874083E-3</v>
      </c>
      <c r="Z2552" s="1">
        <f t="shared" ca="1" si="340"/>
        <v>0.14705006050125635</v>
      </c>
      <c r="AA2552" s="1">
        <f t="shared" ca="1" si="341"/>
        <v>-9.4390574718874083E-3</v>
      </c>
      <c r="AP2552" s="1">
        <v>1.9098155990668712E-3</v>
      </c>
      <c r="AQ2552" s="1">
        <v>2551</v>
      </c>
      <c r="AR2552" s="1">
        <v>-2.5139823880511534E-3</v>
      </c>
    </row>
    <row r="2553" spans="1:44" x14ac:dyDescent="0.3">
      <c r="A2553" s="4">
        <v>39164</v>
      </c>
      <c r="B2553" s="1">
        <v>6899.0600590000004</v>
      </c>
      <c r="C2553" s="1">
        <f t="shared" si="342"/>
        <v>1.0285852725699358E-2</v>
      </c>
      <c r="D2553" s="1">
        <f t="shared" si="335"/>
        <v>1.050288624277259E-2</v>
      </c>
      <c r="V2553" s="1">
        <f t="shared" ca="1" si="336"/>
        <v>0.58207032857389018</v>
      </c>
      <c r="W2553" s="1">
        <f t="shared" ca="1" si="337"/>
        <v>6.2157819728720478E-3</v>
      </c>
      <c r="X2553" s="1">
        <f t="shared" ca="1" si="338"/>
        <v>0.39007919773374045</v>
      </c>
      <c r="Y2553" s="1">
        <f t="shared" ca="1" si="339"/>
        <v>-2.2329009914903099E-3</v>
      </c>
      <c r="Z2553" s="1">
        <f t="shared" ca="1" si="340"/>
        <v>0.33200676877388569</v>
      </c>
      <c r="AA2553" s="1">
        <f t="shared" ca="1" si="341"/>
        <v>-2.2329009914903099E-3</v>
      </c>
      <c r="AP2553" s="1">
        <v>-8.7744976436466213E-3</v>
      </c>
      <c r="AQ2553" s="1">
        <v>2552</v>
      </c>
      <c r="AR2553" s="1">
        <v>-2.5083787941852938E-3</v>
      </c>
    </row>
    <row r="2554" spans="1:44" x14ac:dyDescent="0.3">
      <c r="A2554" s="4">
        <v>39163</v>
      </c>
      <c r="B2554" s="1">
        <v>6856.9599609999996</v>
      </c>
      <c r="C2554" s="1">
        <f t="shared" si="342"/>
        <v>-6.1022947531932476E-3</v>
      </c>
      <c r="D2554" s="1">
        <f t="shared" si="335"/>
        <v>-5.885261236120016E-3</v>
      </c>
      <c r="V2554" s="1">
        <f t="shared" ca="1" si="336"/>
        <v>0.66084008143709327</v>
      </c>
      <c r="W2554" s="1">
        <f t="shared" ca="1" si="337"/>
        <v>1.2442708507635227E-2</v>
      </c>
      <c r="X2554" s="1">
        <f t="shared" ca="1" si="338"/>
        <v>1.7028338936364018E-2</v>
      </c>
      <c r="Y2554" s="1">
        <f t="shared" ca="1" si="339"/>
        <v>-1.695519989982653E-2</v>
      </c>
      <c r="Z2554" s="1">
        <f t="shared" ca="1" si="340"/>
        <v>0.76566226299955875</v>
      </c>
      <c r="AA2554" s="1">
        <f t="shared" ca="1" si="341"/>
        <v>-1.695519989982653E-2</v>
      </c>
      <c r="AP2554" s="1">
        <v>-3.1199411130362563E-3</v>
      </c>
      <c r="AQ2554" s="1">
        <v>2553</v>
      </c>
      <c r="AR2554" s="1">
        <v>-2.5062247294465917E-3</v>
      </c>
    </row>
    <row r="2555" spans="1:44" x14ac:dyDescent="0.3">
      <c r="A2555" s="4">
        <v>39162</v>
      </c>
      <c r="B2555" s="1">
        <v>6712.0600590000004</v>
      </c>
      <c r="C2555" s="1">
        <f t="shared" si="342"/>
        <v>-2.1131799343169479E-2</v>
      </c>
      <c r="D2555" s="1">
        <f t="shared" si="335"/>
        <v>-2.0914765826096249E-2</v>
      </c>
      <c r="V2555" s="1">
        <f t="shared" ca="1" si="336"/>
        <v>0.60413537858609456</v>
      </c>
      <c r="W2555" s="1">
        <f t="shared" ca="1" si="337"/>
        <v>7.9219729720300391E-3</v>
      </c>
      <c r="X2555" s="1">
        <f t="shared" ca="1" si="338"/>
        <v>0.48749662717422271</v>
      </c>
      <c r="Y2555" s="1">
        <f t="shared" ca="1" si="339"/>
        <v>-2.5077152476350853E-4</v>
      </c>
      <c r="Z2555" s="1">
        <f t="shared" ca="1" si="340"/>
        <v>0.17486282669656517</v>
      </c>
      <c r="AA2555" s="1">
        <f t="shared" ca="1" si="341"/>
        <v>-2.5077152476350853E-4</v>
      </c>
      <c r="AP2555" s="1">
        <v>2.8831756879853223E-3</v>
      </c>
      <c r="AQ2555" s="1">
        <v>2554</v>
      </c>
      <c r="AR2555" s="1">
        <v>-2.4947483949898856E-3</v>
      </c>
    </row>
    <row r="2556" spans="1:44" x14ac:dyDescent="0.3">
      <c r="A2556" s="4">
        <v>39161</v>
      </c>
      <c r="B2556" s="1">
        <v>6700.2900390000004</v>
      </c>
      <c r="C2556" s="1">
        <f t="shared" si="342"/>
        <v>-1.7535629741896996E-3</v>
      </c>
      <c r="D2556" s="1">
        <f t="shared" si="335"/>
        <v>-1.5365294571164682E-3</v>
      </c>
      <c r="V2556" s="1">
        <f t="shared" ca="1" si="336"/>
        <v>0.19726121070615221</v>
      </c>
      <c r="W2556" s="1">
        <f t="shared" ca="1" si="337"/>
        <v>-2.5543338220305925E-2</v>
      </c>
      <c r="X2556" s="1">
        <f t="shared" ca="1" si="338"/>
        <v>0.74963559478905761</v>
      </c>
      <c r="Y2556" s="1">
        <f t="shared" ca="1" si="339"/>
        <v>5.3867476732777564E-3</v>
      </c>
      <c r="Z2556" s="1">
        <f t="shared" ca="1" si="340"/>
        <v>0.28573106001162174</v>
      </c>
      <c r="AA2556" s="1">
        <f t="shared" ca="1" si="341"/>
        <v>5.3867476732777564E-3</v>
      </c>
      <c r="AP2556" s="1">
        <v>7.0848981744137604E-3</v>
      </c>
      <c r="AQ2556" s="1">
        <v>2555</v>
      </c>
      <c r="AR2556" s="1">
        <v>-2.4940009206480037E-3</v>
      </c>
    </row>
    <row r="2557" spans="1:44" x14ac:dyDescent="0.3">
      <c r="A2557" s="4">
        <v>39160</v>
      </c>
      <c r="B2557" s="1">
        <v>6671.4101559999999</v>
      </c>
      <c r="C2557" s="1">
        <f t="shared" si="342"/>
        <v>-4.3102437106305866E-3</v>
      </c>
      <c r="D2557" s="1">
        <f t="shared" si="335"/>
        <v>-4.0932101935573549E-3</v>
      </c>
      <c r="V2557" s="1">
        <f t="shared" ca="1" si="336"/>
        <v>0.62317151159572781</v>
      </c>
      <c r="W2557" s="1">
        <f t="shared" ca="1" si="337"/>
        <v>9.4146306729807738E-3</v>
      </c>
      <c r="X2557" s="1">
        <f t="shared" ca="1" si="338"/>
        <v>0.68360328313483121</v>
      </c>
      <c r="Y2557" s="1">
        <f t="shared" ca="1" si="339"/>
        <v>3.8223901932766869E-3</v>
      </c>
      <c r="Z2557" s="1">
        <f t="shared" ca="1" si="340"/>
        <v>0.8103895847452991</v>
      </c>
      <c r="AA2557" s="1">
        <f t="shared" ca="1" si="341"/>
        <v>3.8223901932766869E-3</v>
      </c>
      <c r="AP2557" s="1">
        <v>-1.3637731473740956E-2</v>
      </c>
      <c r="AQ2557" s="1">
        <v>2556</v>
      </c>
      <c r="AR2557" s="1">
        <v>-2.4904522712305421E-3</v>
      </c>
    </row>
    <row r="2558" spans="1:44" x14ac:dyDescent="0.3">
      <c r="A2558" s="4">
        <v>39157</v>
      </c>
      <c r="B2558" s="1">
        <v>6579.8701170000004</v>
      </c>
      <c r="C2558" s="1">
        <f t="shared" si="342"/>
        <v>-1.3721242864624665E-2</v>
      </c>
      <c r="D2558" s="1">
        <f t="shared" si="335"/>
        <v>-1.3504209347551433E-2</v>
      </c>
      <c r="V2558" s="1">
        <f t="shared" ca="1" si="336"/>
        <v>0.91129182385896612</v>
      </c>
      <c r="W2558" s="1">
        <f t="shared" ca="1" si="337"/>
        <v>4.0462586581118024E-2</v>
      </c>
      <c r="X2558" s="1">
        <f t="shared" ca="1" si="338"/>
        <v>0.14558552174574191</v>
      </c>
      <c r="Y2558" s="1">
        <f t="shared" ca="1" si="339"/>
        <v>-8.444449200759846E-3</v>
      </c>
      <c r="Z2558" s="1">
        <f t="shared" ca="1" si="340"/>
        <v>0.38716131713826918</v>
      </c>
      <c r="AA2558" s="1">
        <f t="shared" ca="1" si="341"/>
        <v>-8.444449200759846E-3</v>
      </c>
      <c r="AP2558" s="1">
        <v>2.8133709663376891E-3</v>
      </c>
      <c r="AQ2558" s="1">
        <v>2557</v>
      </c>
      <c r="AR2558" s="1">
        <v>-2.4902671463672924E-3</v>
      </c>
    </row>
    <row r="2559" spans="1:44" x14ac:dyDescent="0.3">
      <c r="A2559" s="4">
        <v>39156</v>
      </c>
      <c r="B2559" s="1">
        <v>6585.4702150000003</v>
      </c>
      <c r="C2559" s="1">
        <f t="shared" si="342"/>
        <v>8.5109552322792286E-4</v>
      </c>
      <c r="D2559" s="1">
        <f t="shared" si="335"/>
        <v>1.0681290403011543E-3</v>
      </c>
      <c r="V2559" s="1">
        <f t="shared" ca="1" si="336"/>
        <v>0.84034400374357254</v>
      </c>
      <c r="W2559" s="1">
        <f t="shared" ca="1" si="337"/>
        <v>2.9876181540607991E-2</v>
      </c>
      <c r="X2559" s="1">
        <f t="shared" ca="1" si="338"/>
        <v>0.82516073851755423</v>
      </c>
      <c r="Y2559" s="1">
        <f t="shared" ca="1" si="339"/>
        <v>7.481704268258749E-3</v>
      </c>
      <c r="Z2559" s="1">
        <f t="shared" ca="1" si="340"/>
        <v>7.0338193744718835E-2</v>
      </c>
      <c r="AA2559" s="1">
        <f t="shared" ca="1" si="341"/>
        <v>2.9876181540607991E-2</v>
      </c>
      <c r="AP2559" s="1">
        <v>-5.7544216861999771E-3</v>
      </c>
      <c r="AQ2559" s="1">
        <v>2558</v>
      </c>
      <c r="AR2559" s="1">
        <v>-2.4890648294620473E-3</v>
      </c>
    </row>
    <row r="2560" spans="1:44" x14ac:dyDescent="0.3">
      <c r="A2560" s="4">
        <v>39155</v>
      </c>
      <c r="B2560" s="1">
        <v>6447.7001950000003</v>
      </c>
      <c r="C2560" s="1">
        <f t="shared" si="342"/>
        <v>-2.0920301132969277E-2</v>
      </c>
      <c r="D2560" s="1">
        <f t="shared" si="335"/>
        <v>-2.0703267615896047E-2</v>
      </c>
      <c r="V2560" s="1">
        <f t="shared" ca="1" si="336"/>
        <v>0.58368669862233924</v>
      </c>
      <c r="W2560" s="1">
        <f t="shared" ca="1" si="337"/>
        <v>6.3400219640104716E-3</v>
      </c>
      <c r="X2560" s="1">
        <f t="shared" ca="1" si="338"/>
        <v>0.49511227141255565</v>
      </c>
      <c r="Y2560" s="1">
        <f t="shared" ca="1" si="339"/>
        <v>-9.8016201589526286E-5</v>
      </c>
      <c r="Z2560" s="1">
        <f t="shared" ca="1" si="340"/>
        <v>0.45860384135676446</v>
      </c>
      <c r="AA2560" s="1">
        <f t="shared" ca="1" si="341"/>
        <v>-9.8016201589526286E-5</v>
      </c>
      <c r="AP2560" s="1">
        <v>-1.5044001412412508E-2</v>
      </c>
      <c r="AQ2560" s="1">
        <v>2559</v>
      </c>
      <c r="AR2560" s="1">
        <v>-2.4854301325927773E-3</v>
      </c>
    </row>
    <row r="2561" spans="1:44" x14ac:dyDescent="0.3">
      <c r="A2561" s="4">
        <v>39154</v>
      </c>
      <c r="B2561" s="1">
        <v>6623.9902339999999</v>
      </c>
      <c r="C2561" s="1">
        <f t="shared" si="342"/>
        <v>2.7341537861314831E-2</v>
      </c>
      <c r="D2561" s="1">
        <f t="shared" si="335"/>
        <v>2.7558571378388061E-2</v>
      </c>
      <c r="V2561" s="1">
        <f t="shared" ca="1" si="336"/>
        <v>0.57997850147823216</v>
      </c>
      <c r="W2561" s="1">
        <f t="shared" ca="1" si="337"/>
        <v>6.0551544328907919E-3</v>
      </c>
      <c r="X2561" s="1">
        <f t="shared" ca="1" si="338"/>
        <v>0.77231533247039941</v>
      </c>
      <c r="Y2561" s="1">
        <f t="shared" ca="1" si="339"/>
        <v>5.9719482860532639E-3</v>
      </c>
      <c r="Z2561" s="1">
        <f t="shared" ca="1" si="340"/>
        <v>0.40876980444321664</v>
      </c>
      <c r="AA2561" s="1">
        <f t="shared" ca="1" si="341"/>
        <v>5.9719482860532639E-3</v>
      </c>
      <c r="AP2561" s="1">
        <v>1.2852257559497909E-3</v>
      </c>
      <c r="AQ2561" s="1">
        <v>2560</v>
      </c>
      <c r="AR2561" s="1">
        <v>-2.4851886198003922E-3</v>
      </c>
    </row>
    <row r="2562" spans="1:44" x14ac:dyDescent="0.3">
      <c r="A2562" s="4">
        <v>39153</v>
      </c>
      <c r="B2562" s="1">
        <v>6715.4902339999999</v>
      </c>
      <c r="C2562" s="1">
        <f t="shared" si="342"/>
        <v>1.3813426162729455E-2</v>
      </c>
      <c r="D2562" s="1">
        <f t="shared" si="335"/>
        <v>1.4030459679802687E-2</v>
      </c>
      <c r="V2562" s="1">
        <f t="shared" ca="1" si="336"/>
        <v>0.39341623625717637</v>
      </c>
      <c r="W2562" s="1">
        <f t="shared" ca="1" si="337"/>
        <v>-8.1127826269895842E-3</v>
      </c>
      <c r="X2562" s="1">
        <f t="shared" ca="1" si="338"/>
        <v>0.99111064171049001</v>
      </c>
      <c r="Y2562" s="1">
        <f t="shared" ca="1" si="339"/>
        <v>1.8961558199220629E-2</v>
      </c>
      <c r="Z2562" s="1">
        <f t="shared" ca="1" si="340"/>
        <v>0.4347753297637259</v>
      </c>
      <c r="AA2562" s="1">
        <f t="shared" ca="1" si="341"/>
        <v>1.8961558199220629E-2</v>
      </c>
      <c r="AP2562" s="1">
        <v>1.4933854730588255E-2</v>
      </c>
      <c r="AQ2562" s="1">
        <v>2561</v>
      </c>
      <c r="AR2562" s="1">
        <v>-2.4831928448563441E-3</v>
      </c>
    </row>
    <row r="2563" spans="1:44" x14ac:dyDescent="0.3">
      <c r="A2563" s="4">
        <v>39150</v>
      </c>
      <c r="B2563" s="1">
        <v>6716.5200199999999</v>
      </c>
      <c r="C2563" s="1">
        <f t="shared" si="342"/>
        <v>1.5334487343698791E-4</v>
      </c>
      <c r="D2563" s="1">
        <f t="shared" ref="D2563:D2626" si="343">C2563-$P$3</f>
        <v>3.703783905102192E-4</v>
      </c>
      <c r="V2563" s="1">
        <f t="shared" ref="V2563:V2626" ca="1" si="344">RAND()</f>
        <v>0.469706285695491</v>
      </c>
      <c r="W2563" s="1">
        <f t="shared" ref="W2563:W2626" ca="1" si="345">_xlfn.NORM.INV(V2563,0,$R$7)</f>
        <v>-2.2802461140696804E-3</v>
      </c>
      <c r="X2563" s="1">
        <f t="shared" ref="X2563:X2626" ca="1" si="346">RAND()</f>
        <v>0.95907689467693313</v>
      </c>
      <c r="Y2563" s="1">
        <f t="shared" ref="Y2563:Y2626" ca="1" si="347">_xlfn.NORM.INV(X2563,0,$R$9)</f>
        <v>1.3920583539749407E-2</v>
      </c>
      <c r="Z2563" s="1">
        <f t="shared" ref="Z2563:Z2626" ca="1" si="348">RAND()</f>
        <v>0.47016115497077238</v>
      </c>
      <c r="AA2563" s="1">
        <f t="shared" ref="AA2563:AA2626" ca="1" si="349">IF(Z2563&lt;$R$11,W2563,Y2563)</f>
        <v>1.3920583539749407E-2</v>
      </c>
      <c r="AP2563" s="1">
        <v>-1.2638251531794866E-3</v>
      </c>
      <c r="AQ2563" s="1">
        <v>2562</v>
      </c>
      <c r="AR2563" s="1">
        <v>-2.48051643122912E-3</v>
      </c>
    </row>
    <row r="2564" spans="1:44" x14ac:dyDescent="0.3">
      <c r="A2564" s="4">
        <v>39149</v>
      </c>
      <c r="B2564" s="1">
        <v>6713.2299800000001</v>
      </c>
      <c r="C2564" s="1">
        <f t="shared" ref="C2564:C2627" si="350">(B2564-B2563)/B2563</f>
        <v>-4.8984295292845163E-4</v>
      </c>
      <c r="D2564" s="1">
        <f t="shared" si="343"/>
        <v>-2.7280943585522035E-4</v>
      </c>
      <c r="V2564" s="1">
        <f t="shared" ca="1" si="344"/>
        <v>0.46345188060555109</v>
      </c>
      <c r="W2564" s="1">
        <f t="shared" ca="1" si="345"/>
        <v>-2.7522322741132354E-3</v>
      </c>
      <c r="X2564" s="1">
        <f t="shared" ca="1" si="346"/>
        <v>0.29755384877633739</v>
      </c>
      <c r="Y2564" s="1">
        <f t="shared" ca="1" si="347"/>
        <v>-4.2515917251872704E-3</v>
      </c>
      <c r="Z2564" s="1">
        <f t="shared" ca="1" si="348"/>
        <v>0.19861248718413993</v>
      </c>
      <c r="AA2564" s="1">
        <f t="shared" ca="1" si="349"/>
        <v>-4.2515917251872704E-3</v>
      </c>
      <c r="AP2564" s="1">
        <v>-6.3626698898349736E-3</v>
      </c>
      <c r="AQ2564" s="1">
        <v>2563</v>
      </c>
      <c r="AR2564" s="1">
        <v>-2.4764431789151171E-3</v>
      </c>
    </row>
    <row r="2565" spans="1:44" x14ac:dyDescent="0.3">
      <c r="A2565" s="4">
        <v>39148</v>
      </c>
      <c r="B2565" s="1">
        <v>6617.75</v>
      </c>
      <c r="C2565" s="1">
        <f t="shared" si="350"/>
        <v>-1.4222658881708693E-2</v>
      </c>
      <c r="D2565" s="1">
        <f t="shared" si="343"/>
        <v>-1.4005625364635461E-2</v>
      </c>
      <c r="V2565" s="1">
        <f t="shared" ca="1" si="344"/>
        <v>0.51512430471801307</v>
      </c>
      <c r="W2565" s="1">
        <f t="shared" ca="1" si="345"/>
        <v>1.1376028693234409E-3</v>
      </c>
      <c r="X2565" s="1">
        <f t="shared" ca="1" si="346"/>
        <v>0.38488519008166311</v>
      </c>
      <c r="Y2565" s="1">
        <f t="shared" ca="1" si="347"/>
        <v>-2.3414020981589946E-3</v>
      </c>
      <c r="Z2565" s="1">
        <f t="shared" ca="1" si="348"/>
        <v>0.16895856391383435</v>
      </c>
      <c r="AA2565" s="1">
        <f t="shared" ca="1" si="349"/>
        <v>-2.3414020981589946E-3</v>
      </c>
      <c r="AP2565" s="1">
        <v>6.138702713365877E-3</v>
      </c>
      <c r="AQ2565" s="1">
        <v>2564</v>
      </c>
      <c r="AR2565" s="1">
        <v>-2.4752104056918823E-3</v>
      </c>
    </row>
    <row r="2566" spans="1:44" x14ac:dyDescent="0.3">
      <c r="A2566" s="4">
        <v>39147</v>
      </c>
      <c r="B2566" s="1">
        <v>6595</v>
      </c>
      <c r="C2566" s="1">
        <f t="shared" si="350"/>
        <v>-3.4377243020664123E-3</v>
      </c>
      <c r="D2566" s="1">
        <f t="shared" si="343"/>
        <v>-3.2206907849931811E-3</v>
      </c>
      <c r="V2566" s="1">
        <f t="shared" ca="1" si="344"/>
        <v>0.97428659675666596</v>
      </c>
      <c r="W2566" s="1">
        <f t="shared" ca="1" si="345"/>
        <v>5.8437030913547301E-2</v>
      </c>
      <c r="X2566" s="1">
        <f t="shared" ca="1" si="346"/>
        <v>0.13270800111612824</v>
      </c>
      <c r="Y2566" s="1">
        <f t="shared" ca="1" si="347"/>
        <v>-8.9094491365507688E-3</v>
      </c>
      <c r="Z2566" s="1">
        <f t="shared" ca="1" si="348"/>
        <v>0.4236983222372952</v>
      </c>
      <c r="AA2566" s="1">
        <f t="shared" ca="1" si="349"/>
        <v>-8.9094491365507688E-3</v>
      </c>
      <c r="AP2566" s="1">
        <v>1.3292884375181219E-3</v>
      </c>
      <c r="AQ2566" s="1">
        <v>2565</v>
      </c>
      <c r="AR2566" s="1">
        <v>-2.4736165472299242E-3</v>
      </c>
    </row>
    <row r="2567" spans="1:44" x14ac:dyDescent="0.3">
      <c r="A2567" s="4">
        <v>39146</v>
      </c>
      <c r="B2567" s="1">
        <v>6534.5698240000002</v>
      </c>
      <c r="C2567" s="1">
        <f t="shared" si="350"/>
        <v>-9.1630289613343213E-3</v>
      </c>
      <c r="D2567" s="1">
        <f t="shared" si="343"/>
        <v>-8.9459954442610897E-3</v>
      </c>
      <c r="V2567" s="1">
        <f t="shared" ca="1" si="344"/>
        <v>4.2915462480331734E-2</v>
      </c>
      <c r="W2567" s="1">
        <f t="shared" ca="1" si="345"/>
        <v>-5.1534357870436663E-2</v>
      </c>
      <c r="X2567" s="1">
        <f t="shared" ca="1" si="346"/>
        <v>0.69255298438978741</v>
      </c>
      <c r="Y2567" s="1">
        <f t="shared" ca="1" si="347"/>
        <v>4.0247992660169766E-3</v>
      </c>
      <c r="Z2567" s="1">
        <f t="shared" ca="1" si="348"/>
        <v>8.7642811972506229E-2</v>
      </c>
      <c r="AA2567" s="1">
        <f t="shared" ca="1" si="349"/>
        <v>4.0247992660169766E-3</v>
      </c>
      <c r="AP2567" s="1">
        <v>7.1643610234679543E-3</v>
      </c>
      <c r="AQ2567" s="1">
        <v>2566</v>
      </c>
      <c r="AR2567" s="1">
        <v>-2.470674956332566E-3</v>
      </c>
    </row>
    <row r="2568" spans="1:44" x14ac:dyDescent="0.3">
      <c r="A2568" s="4">
        <v>39143</v>
      </c>
      <c r="B2568" s="1">
        <v>6603.3198240000002</v>
      </c>
      <c r="C2568" s="1">
        <f t="shared" si="350"/>
        <v>1.0520967998152957E-2</v>
      </c>
      <c r="D2568" s="1">
        <f t="shared" si="343"/>
        <v>1.0738001515226189E-2</v>
      </c>
      <c r="V2568" s="1">
        <f t="shared" ca="1" si="344"/>
        <v>0.54129242661636578</v>
      </c>
      <c r="W2568" s="1">
        <f t="shared" ca="1" si="345"/>
        <v>3.1107081634612135E-3</v>
      </c>
      <c r="X2568" s="1">
        <f t="shared" ca="1" si="346"/>
        <v>0.56013342792604026</v>
      </c>
      <c r="Y2568" s="1">
        <f t="shared" ca="1" si="347"/>
        <v>1.210460092354844E-3</v>
      </c>
      <c r="Z2568" s="1">
        <f t="shared" ca="1" si="348"/>
        <v>0.83029716290104805</v>
      </c>
      <c r="AA2568" s="1">
        <f t="shared" ca="1" si="349"/>
        <v>1.210460092354844E-3</v>
      </c>
      <c r="AP2568" s="1">
        <v>-2.585542129523135E-2</v>
      </c>
      <c r="AQ2568" s="1">
        <v>2567</v>
      </c>
      <c r="AR2568" s="1">
        <v>-2.4643961811113987E-3</v>
      </c>
    </row>
    <row r="2569" spans="1:44" x14ac:dyDescent="0.3">
      <c r="A2569" s="4">
        <v>39142</v>
      </c>
      <c r="B2569" s="1">
        <v>6640.2402339999999</v>
      </c>
      <c r="C2569" s="1">
        <f t="shared" si="350"/>
        <v>5.5911891266891512E-3</v>
      </c>
      <c r="D2569" s="1">
        <f t="shared" si="343"/>
        <v>5.8082226437623828E-3</v>
      </c>
      <c r="V2569" s="1">
        <f t="shared" ca="1" si="344"/>
        <v>0.45339474507966837</v>
      </c>
      <c r="W2569" s="1">
        <f t="shared" ca="1" si="345"/>
        <v>-3.5126713759175716E-3</v>
      </c>
      <c r="X2569" s="1">
        <f t="shared" ca="1" si="346"/>
        <v>0.92875488178528587</v>
      </c>
      <c r="Y2569" s="1">
        <f t="shared" ca="1" si="347"/>
        <v>1.1732643160270159E-2</v>
      </c>
      <c r="Z2569" s="1">
        <f t="shared" ca="1" si="348"/>
        <v>0.41557433418065437</v>
      </c>
      <c r="AA2569" s="1">
        <f t="shared" ca="1" si="349"/>
        <v>1.1732643160270159E-2</v>
      </c>
      <c r="AP2569" s="1">
        <v>1.1232416481471671E-3</v>
      </c>
      <c r="AQ2569" s="1">
        <v>2568</v>
      </c>
      <c r="AR2569" s="1">
        <v>-2.459027930135528E-3</v>
      </c>
    </row>
    <row r="2570" spans="1:44" x14ac:dyDescent="0.3">
      <c r="A2570" s="4">
        <v>39141</v>
      </c>
      <c r="B2570" s="1">
        <v>6715.4399409999996</v>
      </c>
      <c r="C2570" s="1">
        <f t="shared" si="350"/>
        <v>1.1324847347382849E-2</v>
      </c>
      <c r="D2570" s="1">
        <f t="shared" si="343"/>
        <v>1.1541880864456081E-2</v>
      </c>
      <c r="V2570" s="1">
        <f t="shared" ca="1" si="344"/>
        <v>0.78802880489354199</v>
      </c>
      <c r="W2570" s="1">
        <f t="shared" ca="1" si="345"/>
        <v>2.3988010211445705E-2</v>
      </c>
      <c r="X2570" s="1">
        <f t="shared" ca="1" si="346"/>
        <v>0.37790765705938878</v>
      </c>
      <c r="Y2570" s="1">
        <f t="shared" ca="1" si="347"/>
        <v>-2.4878453867703894E-3</v>
      </c>
      <c r="Z2570" s="1">
        <f t="shared" ca="1" si="348"/>
        <v>0.3808482801815245</v>
      </c>
      <c r="AA2570" s="1">
        <f t="shared" ca="1" si="349"/>
        <v>-2.4878453867703894E-3</v>
      </c>
      <c r="AP2570" s="1">
        <v>-4.6007654459405446E-3</v>
      </c>
      <c r="AQ2570" s="1">
        <v>2569</v>
      </c>
      <c r="AR2570" s="1">
        <v>-2.4581584261012196E-3</v>
      </c>
    </row>
    <row r="2571" spans="1:44" x14ac:dyDescent="0.3">
      <c r="A2571" s="4">
        <v>39140</v>
      </c>
      <c r="B2571" s="1">
        <v>6819.6499020000001</v>
      </c>
      <c r="C2571" s="1">
        <f t="shared" si="350"/>
        <v>1.5517964856444315E-2</v>
      </c>
      <c r="D2571" s="1">
        <f t="shared" si="343"/>
        <v>1.5734998373517547E-2</v>
      </c>
      <c r="V2571" s="1">
        <f t="shared" ca="1" si="344"/>
        <v>0.25859613729461861</v>
      </c>
      <c r="W2571" s="1">
        <f t="shared" ca="1" si="345"/>
        <v>-1.9430384600760263E-2</v>
      </c>
      <c r="X2571" s="1">
        <f t="shared" ca="1" si="346"/>
        <v>6.4974409339250583E-2</v>
      </c>
      <c r="Y2571" s="1">
        <f t="shared" ca="1" si="347"/>
        <v>-1.2114429975624508E-2</v>
      </c>
      <c r="Z2571" s="1">
        <f t="shared" ca="1" si="348"/>
        <v>0.92481202499469639</v>
      </c>
      <c r="AA2571" s="1">
        <f t="shared" ca="1" si="349"/>
        <v>-1.2114429975624508E-2</v>
      </c>
      <c r="AP2571" s="1">
        <v>3.0235135482359642E-3</v>
      </c>
      <c r="AQ2571" s="1">
        <v>2570</v>
      </c>
      <c r="AR2571" s="1">
        <v>-2.4560027749466863E-3</v>
      </c>
    </row>
    <row r="2572" spans="1:44" x14ac:dyDescent="0.3">
      <c r="A2572" s="4">
        <v>39139</v>
      </c>
      <c r="B2572" s="1">
        <v>7027.5898440000001</v>
      </c>
      <c r="C2572" s="1">
        <f t="shared" si="350"/>
        <v>3.0491292806543835E-2</v>
      </c>
      <c r="D2572" s="1">
        <f t="shared" si="343"/>
        <v>3.0708326323617065E-2</v>
      </c>
      <c r="V2572" s="1">
        <f t="shared" ca="1" si="344"/>
        <v>0.83807572304982914</v>
      </c>
      <c r="W2572" s="1">
        <f t="shared" ca="1" si="345"/>
        <v>2.9597401526410303E-2</v>
      </c>
      <c r="X2572" s="1">
        <f t="shared" ca="1" si="346"/>
        <v>0.13410978018372088</v>
      </c>
      <c r="Y2572" s="1">
        <f t="shared" ca="1" si="347"/>
        <v>-8.8573761951829307E-3</v>
      </c>
      <c r="Z2572" s="1">
        <f t="shared" ca="1" si="348"/>
        <v>0.47319893192667062</v>
      </c>
      <c r="AA2572" s="1">
        <f t="shared" ca="1" si="349"/>
        <v>-8.8573761951829307E-3</v>
      </c>
      <c r="AP2572" s="1">
        <v>-4.4707835454322773E-3</v>
      </c>
      <c r="AQ2572" s="1">
        <v>2571</v>
      </c>
      <c r="AR2572" s="1">
        <v>-2.4555556577114772E-3</v>
      </c>
    </row>
    <row r="2573" spans="1:44" x14ac:dyDescent="0.3">
      <c r="A2573" s="4">
        <v>39136</v>
      </c>
      <c r="B2573" s="1">
        <v>6992.580078</v>
      </c>
      <c r="C2573" s="1">
        <f t="shared" si="350"/>
        <v>-4.981760002668722E-3</v>
      </c>
      <c r="D2573" s="1">
        <f t="shared" si="343"/>
        <v>-4.7647264855954904E-3</v>
      </c>
      <c r="V2573" s="1">
        <f t="shared" ca="1" si="344"/>
        <v>0.37902318232776833</v>
      </c>
      <c r="W2573" s="1">
        <f t="shared" ca="1" si="345"/>
        <v>-9.2414180654452945E-3</v>
      </c>
      <c r="X2573" s="1">
        <f t="shared" ca="1" si="346"/>
        <v>0.98474635034738833</v>
      </c>
      <c r="Y2573" s="1">
        <f t="shared" ca="1" si="347"/>
        <v>1.7307525678101583E-2</v>
      </c>
      <c r="Z2573" s="1">
        <f t="shared" ca="1" si="348"/>
        <v>0.25905263366141207</v>
      </c>
      <c r="AA2573" s="1">
        <f t="shared" ca="1" si="349"/>
        <v>1.7307525678101583E-2</v>
      </c>
      <c r="AP2573" s="1">
        <v>2.4893313642094874E-2</v>
      </c>
      <c r="AQ2573" s="1">
        <v>2572</v>
      </c>
      <c r="AR2573" s="1">
        <v>-2.4531559037492406E-3</v>
      </c>
    </row>
    <row r="2574" spans="1:44" x14ac:dyDescent="0.3">
      <c r="A2574" s="4">
        <v>39135</v>
      </c>
      <c r="B2574" s="1">
        <v>6973.7299800000001</v>
      </c>
      <c r="C2574" s="1">
        <f t="shared" si="350"/>
        <v>-2.6957285851192348E-3</v>
      </c>
      <c r="D2574" s="1">
        <f t="shared" si="343"/>
        <v>-2.4786950680460037E-3</v>
      </c>
      <c r="V2574" s="1">
        <f t="shared" ca="1" si="344"/>
        <v>0.2898836810502311</v>
      </c>
      <c r="W2574" s="1">
        <f t="shared" ca="1" si="345"/>
        <v>-1.6611736898546638E-2</v>
      </c>
      <c r="X2574" s="1">
        <f t="shared" ca="1" si="346"/>
        <v>0.30634653813310442</v>
      </c>
      <c r="Y2574" s="1">
        <f t="shared" ca="1" si="347"/>
        <v>-4.0498641708976331E-3</v>
      </c>
      <c r="Z2574" s="1">
        <f t="shared" ca="1" si="348"/>
        <v>0.26844081261224617</v>
      </c>
      <c r="AA2574" s="1">
        <f t="shared" ca="1" si="349"/>
        <v>-4.0498641708976331E-3</v>
      </c>
      <c r="AP2574" s="1">
        <v>-9.0057035163958587E-3</v>
      </c>
      <c r="AQ2574" s="1">
        <v>2573</v>
      </c>
      <c r="AR2574" s="1">
        <v>-2.4529105214370775E-3</v>
      </c>
    </row>
    <row r="2575" spans="1:44" x14ac:dyDescent="0.3">
      <c r="A2575" s="4">
        <v>39134</v>
      </c>
      <c r="B2575" s="1">
        <v>6941.6601559999999</v>
      </c>
      <c r="C2575" s="1">
        <f t="shared" si="350"/>
        <v>-4.5986615615995147E-3</v>
      </c>
      <c r="D2575" s="1">
        <f t="shared" si="343"/>
        <v>-4.3816280445262831E-3</v>
      </c>
      <c r="V2575" s="1">
        <f t="shared" ca="1" si="344"/>
        <v>8.2937374327836988E-2</v>
      </c>
      <c r="W2575" s="1">
        <f t="shared" ca="1" si="345"/>
        <v>-4.1567443213247825E-2</v>
      </c>
      <c r="X2575" s="1">
        <f t="shared" ca="1" si="346"/>
        <v>0.31790633059624362</v>
      </c>
      <c r="Y2575" s="1">
        <f t="shared" ca="1" si="347"/>
        <v>-3.7884917106742236E-3</v>
      </c>
      <c r="Z2575" s="1">
        <f t="shared" ca="1" si="348"/>
        <v>5.3674317633510604E-2</v>
      </c>
      <c r="AA2575" s="1">
        <f t="shared" ca="1" si="349"/>
        <v>-4.1567443213247825E-2</v>
      </c>
      <c r="AP2575" s="1">
        <v>1.2963059132635986E-2</v>
      </c>
      <c r="AQ2575" s="1">
        <v>2574</v>
      </c>
      <c r="AR2575" s="1">
        <v>-2.4509411816752138E-3</v>
      </c>
    </row>
    <row r="2576" spans="1:44" x14ac:dyDescent="0.3">
      <c r="A2576" s="4">
        <v>39133</v>
      </c>
      <c r="B2576" s="1">
        <v>6982.9101559999999</v>
      </c>
      <c r="C2576" s="1">
        <f t="shared" si="350"/>
        <v>5.9423825242072249E-3</v>
      </c>
      <c r="D2576" s="1">
        <f t="shared" si="343"/>
        <v>6.1594160412804565E-3</v>
      </c>
      <c r="V2576" s="1">
        <f t="shared" ca="1" si="344"/>
        <v>0.67138727497817496</v>
      </c>
      <c r="W2576" s="1">
        <f t="shared" ca="1" si="345"/>
        <v>1.331241251876375E-2</v>
      </c>
      <c r="X2576" s="1">
        <f t="shared" ca="1" si="346"/>
        <v>0.77551011885842269</v>
      </c>
      <c r="Y2576" s="1">
        <f t="shared" ca="1" si="347"/>
        <v>6.0569361043568345E-3</v>
      </c>
      <c r="Z2576" s="1">
        <f t="shared" ca="1" si="348"/>
        <v>1.591737002678395E-2</v>
      </c>
      <c r="AA2576" s="1">
        <f t="shared" ca="1" si="349"/>
        <v>1.331241251876375E-2</v>
      </c>
      <c r="AP2576" s="1">
        <v>8.0178917602254773E-3</v>
      </c>
      <c r="AQ2576" s="1">
        <v>2575</v>
      </c>
      <c r="AR2576" s="1">
        <v>-2.4484811744901864E-3</v>
      </c>
    </row>
    <row r="2577" spans="1:44" x14ac:dyDescent="0.3">
      <c r="A2577" s="4">
        <v>39132</v>
      </c>
      <c r="B2577" s="1">
        <v>6987.080078</v>
      </c>
      <c r="C2577" s="1">
        <f t="shared" si="350"/>
        <v>5.9716105561190356E-4</v>
      </c>
      <c r="D2577" s="1">
        <f t="shared" si="343"/>
        <v>8.1419457268513485E-4</v>
      </c>
      <c r="V2577" s="1">
        <f t="shared" ca="1" si="344"/>
        <v>0.25159995401562685</v>
      </c>
      <c r="W2577" s="1">
        <f t="shared" ca="1" si="345"/>
        <v>-2.0083902580423699E-2</v>
      </c>
      <c r="X2577" s="1">
        <f t="shared" ca="1" si="346"/>
        <v>0.82555322794805219</v>
      </c>
      <c r="Y2577" s="1">
        <f t="shared" ca="1" si="347"/>
        <v>7.4939008937985737E-3</v>
      </c>
      <c r="Z2577" s="1">
        <f t="shared" ca="1" si="348"/>
        <v>0.14029491401882732</v>
      </c>
      <c r="AA2577" s="1">
        <f t="shared" ca="1" si="349"/>
        <v>7.4939008937985737E-3</v>
      </c>
      <c r="AP2577" s="1">
        <v>5.8959464850477771E-3</v>
      </c>
      <c r="AQ2577" s="1">
        <v>2576</v>
      </c>
      <c r="AR2577" s="1">
        <v>-2.4480568497879506E-3</v>
      </c>
    </row>
    <row r="2578" spans="1:44" x14ac:dyDescent="0.3">
      <c r="A2578" s="4">
        <v>39129</v>
      </c>
      <c r="B2578" s="1">
        <v>6957.0698240000002</v>
      </c>
      <c r="C2578" s="1">
        <f t="shared" si="350"/>
        <v>-4.2951066346716346E-3</v>
      </c>
      <c r="D2578" s="1">
        <f t="shared" si="343"/>
        <v>-4.078073117598403E-3</v>
      </c>
      <c r="V2578" s="1">
        <f t="shared" ca="1" si="344"/>
        <v>0.3568898508027587</v>
      </c>
      <c r="W2578" s="1">
        <f t="shared" ca="1" si="345"/>
        <v>-1.1003537762261746E-2</v>
      </c>
      <c r="X2578" s="1">
        <f t="shared" ca="1" si="346"/>
        <v>0.97256431383921571</v>
      </c>
      <c r="Y2578" s="1">
        <f t="shared" ca="1" si="347"/>
        <v>1.5359146784801068E-2</v>
      </c>
      <c r="Z2578" s="1">
        <f t="shared" ca="1" si="348"/>
        <v>0.21950775423721747</v>
      </c>
      <c r="AA2578" s="1">
        <f t="shared" ca="1" si="349"/>
        <v>1.5359146784801068E-2</v>
      </c>
      <c r="AP2578" s="1">
        <v>1.9564264282379987E-3</v>
      </c>
      <c r="AQ2578" s="1">
        <v>2577</v>
      </c>
      <c r="AR2578" s="1">
        <v>-2.4467326745606826E-3</v>
      </c>
    </row>
    <row r="2579" spans="1:44" x14ac:dyDescent="0.3">
      <c r="A2579" s="4">
        <v>39128</v>
      </c>
      <c r="B2579" s="1">
        <v>6958.6201170000004</v>
      </c>
      <c r="C2579" s="1">
        <f t="shared" si="350"/>
        <v>2.2283706204185969E-4</v>
      </c>
      <c r="D2579" s="1">
        <f t="shared" si="343"/>
        <v>4.3987057911509103E-4</v>
      </c>
      <c r="V2579" s="1">
        <f t="shared" ca="1" si="344"/>
        <v>5.2905051260755731E-2</v>
      </c>
      <c r="W2579" s="1">
        <f t="shared" ca="1" si="345"/>
        <v>-4.8519477883328409E-2</v>
      </c>
      <c r="X2579" s="1">
        <f t="shared" ca="1" si="346"/>
        <v>2.1247156312291682E-2</v>
      </c>
      <c r="Y2579" s="1">
        <f t="shared" ca="1" si="347"/>
        <v>-1.62291716940095E-2</v>
      </c>
      <c r="Z2579" s="1">
        <f t="shared" ca="1" si="348"/>
        <v>6.7994600108658987E-2</v>
      </c>
      <c r="AA2579" s="1">
        <f t="shared" ca="1" si="349"/>
        <v>-4.8519477883328409E-2</v>
      </c>
      <c r="AP2579" s="1">
        <v>1.4857304189807168E-2</v>
      </c>
      <c r="AQ2579" s="1">
        <v>2578</v>
      </c>
      <c r="AR2579" s="1">
        <v>-2.4374210381027713E-3</v>
      </c>
    </row>
    <row r="2580" spans="1:44" x14ac:dyDescent="0.3">
      <c r="A2580" s="4">
        <v>39127</v>
      </c>
      <c r="B2580" s="1">
        <v>6961.1801759999998</v>
      </c>
      <c r="C2580" s="1">
        <f t="shared" si="350"/>
        <v>3.6789750797650207E-4</v>
      </c>
      <c r="D2580" s="1">
        <f t="shared" si="343"/>
        <v>5.8493102504973335E-4</v>
      </c>
      <c r="V2580" s="1">
        <f t="shared" ca="1" si="344"/>
        <v>0.33219866627253081</v>
      </c>
      <c r="W2580" s="1">
        <f t="shared" ca="1" si="345"/>
        <v>-1.3015501559306105E-2</v>
      </c>
      <c r="X2580" s="1">
        <f t="shared" ca="1" si="346"/>
        <v>0.60133522634143755</v>
      </c>
      <c r="Y2580" s="1">
        <f t="shared" ca="1" si="347"/>
        <v>2.0544375412914497E-3</v>
      </c>
      <c r="Z2580" s="1">
        <f t="shared" ca="1" si="348"/>
        <v>0.4737806696396939</v>
      </c>
      <c r="AA2580" s="1">
        <f t="shared" ca="1" si="349"/>
        <v>2.0544375412914497E-3</v>
      </c>
      <c r="AP2580" s="1">
        <v>-1.6514783886382722E-2</v>
      </c>
      <c r="AQ2580" s="1">
        <v>2579</v>
      </c>
      <c r="AR2580" s="1">
        <v>-2.4361511049791392E-3</v>
      </c>
    </row>
    <row r="2581" spans="1:44" x14ac:dyDescent="0.3">
      <c r="A2581" s="4">
        <v>39126</v>
      </c>
      <c r="B2581" s="1">
        <v>6895.3398440000001</v>
      </c>
      <c r="C2581" s="1">
        <f t="shared" si="350"/>
        <v>-9.4582140291378895E-3</v>
      </c>
      <c r="D2581" s="1">
        <f t="shared" si="343"/>
        <v>-9.2411805120646579E-3</v>
      </c>
      <c r="V2581" s="1">
        <f t="shared" ca="1" si="344"/>
        <v>0.60398988711796975</v>
      </c>
      <c r="W2581" s="1">
        <f t="shared" ca="1" si="345"/>
        <v>7.910644563356448E-3</v>
      </c>
      <c r="X2581" s="1">
        <f t="shared" ca="1" si="346"/>
        <v>0.54186002672445666</v>
      </c>
      <c r="Y2581" s="1">
        <f t="shared" ca="1" si="347"/>
        <v>8.4096648247376793E-4</v>
      </c>
      <c r="Z2581" s="1">
        <f t="shared" ca="1" si="348"/>
        <v>0.29176077415634638</v>
      </c>
      <c r="AA2581" s="1">
        <f t="shared" ca="1" si="349"/>
        <v>8.4096648247376793E-4</v>
      </c>
      <c r="AP2581" s="1">
        <v>1.4835195305278577E-2</v>
      </c>
      <c r="AQ2581" s="1">
        <v>2580</v>
      </c>
      <c r="AR2581" s="1">
        <v>-2.4333859465724981E-3</v>
      </c>
    </row>
    <row r="2582" spans="1:44" x14ac:dyDescent="0.3">
      <c r="A2582" s="4">
        <v>39125</v>
      </c>
      <c r="B2582" s="1">
        <v>6859.4501950000003</v>
      </c>
      <c r="C2582" s="1">
        <f t="shared" si="350"/>
        <v>-5.2049137260767814E-3</v>
      </c>
      <c r="D2582" s="1">
        <f t="shared" si="343"/>
        <v>-4.9878802090035498E-3</v>
      </c>
      <c r="V2582" s="1">
        <f t="shared" ca="1" si="344"/>
        <v>0.78396914586774058</v>
      </c>
      <c r="W2582" s="1">
        <f t="shared" ca="1" si="345"/>
        <v>2.3570055709789782E-2</v>
      </c>
      <c r="X2582" s="1">
        <f t="shared" ca="1" si="346"/>
        <v>0.44461851112201312</v>
      </c>
      <c r="Y2582" s="1">
        <f t="shared" ca="1" si="347"/>
        <v>-1.1141577029025534E-3</v>
      </c>
      <c r="Z2582" s="1">
        <f t="shared" ca="1" si="348"/>
        <v>0.23944793778356355</v>
      </c>
      <c r="AA2582" s="1">
        <f t="shared" ca="1" si="349"/>
        <v>-1.1141577029025534E-3</v>
      </c>
      <c r="AP2582" s="1">
        <v>-1.6175059752284908E-3</v>
      </c>
      <c r="AQ2582" s="1">
        <v>2581</v>
      </c>
      <c r="AR2582" s="1">
        <v>-2.4276901348051052E-3</v>
      </c>
    </row>
    <row r="2583" spans="1:44" x14ac:dyDescent="0.3">
      <c r="A2583" s="4">
        <v>39122</v>
      </c>
      <c r="B2583" s="1">
        <v>6911.1098629999997</v>
      </c>
      <c r="C2583" s="1">
        <f t="shared" si="350"/>
        <v>7.5311674451190216E-3</v>
      </c>
      <c r="D2583" s="1">
        <f t="shared" si="343"/>
        <v>7.7482009621922532E-3</v>
      </c>
      <c r="V2583" s="1">
        <f t="shared" ca="1" si="344"/>
        <v>0.60925819596782982</v>
      </c>
      <c r="W2583" s="1">
        <f t="shared" ca="1" si="345"/>
        <v>8.3215847804772036E-3</v>
      </c>
      <c r="X2583" s="1">
        <f t="shared" ca="1" si="346"/>
        <v>0.68164782460215045</v>
      </c>
      <c r="Y2583" s="1">
        <f t="shared" ca="1" si="347"/>
        <v>3.7784932589382458E-3</v>
      </c>
      <c r="Z2583" s="1">
        <f t="shared" ca="1" si="348"/>
        <v>0.96781139418956741</v>
      </c>
      <c r="AA2583" s="1">
        <f t="shared" ca="1" si="349"/>
        <v>3.7784932589382458E-3</v>
      </c>
      <c r="AP2583" s="1">
        <v>-5.1958273503754275E-3</v>
      </c>
      <c r="AQ2583" s="1">
        <v>2582</v>
      </c>
      <c r="AR2583" s="1">
        <v>-2.4227554279260461E-3</v>
      </c>
    </row>
    <row r="2584" spans="1:44" x14ac:dyDescent="0.3">
      <c r="A2584" s="4">
        <v>39121</v>
      </c>
      <c r="B2584" s="1">
        <v>6876.7299800000001</v>
      </c>
      <c r="C2584" s="1">
        <f t="shared" si="350"/>
        <v>-4.9745820398629671E-3</v>
      </c>
      <c r="D2584" s="1">
        <f t="shared" si="343"/>
        <v>-4.7575485227897354E-3</v>
      </c>
      <c r="V2584" s="1">
        <f t="shared" ca="1" si="344"/>
        <v>0.54147667144482803</v>
      </c>
      <c r="W2584" s="1">
        <f t="shared" ca="1" si="345"/>
        <v>3.1246381809611921E-3</v>
      </c>
      <c r="X2584" s="1">
        <f t="shared" ca="1" si="346"/>
        <v>0.23072777175929338</v>
      </c>
      <c r="Y2584" s="1">
        <f t="shared" ca="1" si="347"/>
        <v>-5.8916176475989328E-3</v>
      </c>
      <c r="Z2584" s="1">
        <f t="shared" ca="1" si="348"/>
        <v>0.20929332453148675</v>
      </c>
      <c r="AA2584" s="1">
        <f t="shared" ca="1" si="349"/>
        <v>-5.8916176475989328E-3</v>
      </c>
      <c r="AP2584" s="1">
        <v>1.0902700502026201E-2</v>
      </c>
      <c r="AQ2584" s="1">
        <v>2583</v>
      </c>
      <c r="AR2584" s="1">
        <v>-2.4208891704438017E-3</v>
      </c>
    </row>
    <row r="2585" spans="1:44" x14ac:dyDescent="0.3">
      <c r="A2585" s="4">
        <v>39120</v>
      </c>
      <c r="B2585" s="1">
        <v>6915.5600590000004</v>
      </c>
      <c r="C2585" s="1">
        <f t="shared" si="350"/>
        <v>5.6465906198050683E-3</v>
      </c>
      <c r="D2585" s="1">
        <f t="shared" si="343"/>
        <v>5.8636241368782999E-3</v>
      </c>
      <c r="V2585" s="1">
        <f t="shared" ca="1" si="344"/>
        <v>0.53526607398810455</v>
      </c>
      <c r="W2585" s="1">
        <f t="shared" ca="1" si="345"/>
        <v>2.6554315354312833E-3</v>
      </c>
      <c r="X2585" s="1">
        <f t="shared" ca="1" si="346"/>
        <v>0.49369871696110779</v>
      </c>
      <c r="Y2585" s="1">
        <f t="shared" ca="1" si="347"/>
        <v>-1.2636504837847768E-4</v>
      </c>
      <c r="Z2585" s="1">
        <f t="shared" ca="1" si="348"/>
        <v>0.15380424018010885</v>
      </c>
      <c r="AA2585" s="1">
        <f t="shared" ca="1" si="349"/>
        <v>-1.2636504837847768E-4</v>
      </c>
      <c r="AP2585" s="1">
        <v>-1.0681877959235461E-2</v>
      </c>
      <c r="AQ2585" s="1">
        <v>2584</v>
      </c>
      <c r="AR2585" s="1">
        <v>-2.414987267658552E-3</v>
      </c>
    </row>
    <row r="2586" spans="1:44" x14ac:dyDescent="0.3">
      <c r="A2586" s="4">
        <v>39119</v>
      </c>
      <c r="B2586" s="1">
        <v>6875.7001950000003</v>
      </c>
      <c r="C2586" s="1">
        <f t="shared" si="350"/>
        <v>-5.7637940614984418E-3</v>
      </c>
      <c r="D2586" s="1">
        <f t="shared" si="343"/>
        <v>-5.5467605444252102E-3</v>
      </c>
      <c r="V2586" s="1">
        <f t="shared" ca="1" si="344"/>
        <v>0.19531664303029683</v>
      </c>
      <c r="W2586" s="1">
        <f t="shared" ca="1" si="345"/>
        <v>-2.5754083860886193E-2</v>
      </c>
      <c r="X2586" s="1">
        <f t="shared" ca="1" si="346"/>
        <v>0.23773002742548788</v>
      </c>
      <c r="Y2586" s="1">
        <f t="shared" ca="1" si="347"/>
        <v>-5.7089875770022823E-3</v>
      </c>
      <c r="Z2586" s="1">
        <f t="shared" ca="1" si="348"/>
        <v>0.68348856778308265</v>
      </c>
      <c r="AA2586" s="1">
        <f t="shared" ca="1" si="349"/>
        <v>-5.7089875770022823E-3</v>
      </c>
      <c r="AP2586" s="1">
        <v>-6.7524879971667421E-3</v>
      </c>
      <c r="AQ2586" s="1">
        <v>2585</v>
      </c>
      <c r="AR2586" s="1">
        <v>-2.4108350349455782E-3</v>
      </c>
    </row>
    <row r="2587" spans="1:44" x14ac:dyDescent="0.3">
      <c r="A2587" s="4">
        <v>39118</v>
      </c>
      <c r="B2587" s="1">
        <v>6874.0600590000004</v>
      </c>
      <c r="C2587" s="1">
        <f t="shared" si="350"/>
        <v>-2.3854094179276297E-4</v>
      </c>
      <c r="D2587" s="1">
        <f t="shared" si="343"/>
        <v>-2.1507424719531662E-5</v>
      </c>
      <c r="V2587" s="1">
        <f t="shared" ca="1" si="344"/>
        <v>0.13863539783065992</v>
      </c>
      <c r="W2587" s="1">
        <f t="shared" ca="1" si="345"/>
        <v>-3.259412109561953E-2</v>
      </c>
      <c r="X2587" s="1">
        <f t="shared" ca="1" si="346"/>
        <v>7.7275105082406537E-2</v>
      </c>
      <c r="Y2587" s="1">
        <f t="shared" ca="1" si="347"/>
        <v>-1.1389133820531493E-2</v>
      </c>
      <c r="Z2587" s="1">
        <f t="shared" ca="1" si="348"/>
        <v>0.86026130672449064</v>
      </c>
      <c r="AA2587" s="1">
        <f t="shared" ca="1" si="349"/>
        <v>-1.1389133820531493E-2</v>
      </c>
      <c r="AP2587" s="1">
        <v>9.243484278261653E-3</v>
      </c>
      <c r="AQ2587" s="1">
        <v>2586</v>
      </c>
      <c r="AR2587" s="1">
        <v>-2.4081520928984296E-3</v>
      </c>
    </row>
    <row r="2588" spans="1:44" x14ac:dyDescent="0.3">
      <c r="A2588" s="4">
        <v>39115</v>
      </c>
      <c r="B2588" s="1">
        <v>6885.7597660000001</v>
      </c>
      <c r="C2588" s="1">
        <f t="shared" si="350"/>
        <v>1.7020082599775496E-3</v>
      </c>
      <c r="D2588" s="1">
        <f t="shared" si="343"/>
        <v>1.9190417770507809E-3</v>
      </c>
      <c r="V2588" s="1">
        <f t="shared" ca="1" si="344"/>
        <v>0.24850320542762272</v>
      </c>
      <c r="W2588" s="1">
        <f t="shared" ca="1" si="345"/>
        <v>-2.0376224289326485E-2</v>
      </c>
      <c r="X2588" s="1">
        <f t="shared" ca="1" si="346"/>
        <v>0.33745082243328584</v>
      </c>
      <c r="Y2588" s="1">
        <f t="shared" ca="1" si="347"/>
        <v>-3.3554428257958385E-3</v>
      </c>
      <c r="Z2588" s="1">
        <f t="shared" ca="1" si="348"/>
        <v>0.25647196443534059</v>
      </c>
      <c r="AA2588" s="1">
        <f t="shared" ca="1" si="349"/>
        <v>-3.3554428257958385E-3</v>
      </c>
      <c r="AP2588" s="1">
        <v>1.9088712303749981E-2</v>
      </c>
      <c r="AQ2588" s="1">
        <v>2587</v>
      </c>
      <c r="AR2588" s="1">
        <v>-2.3970509575220438E-3</v>
      </c>
    </row>
    <row r="2589" spans="1:44" x14ac:dyDescent="0.3">
      <c r="A2589" s="4">
        <v>39114</v>
      </c>
      <c r="B2589" s="1">
        <v>6851.2797849999997</v>
      </c>
      <c r="C2589" s="1">
        <f t="shared" si="350"/>
        <v>-5.0074330461328505E-3</v>
      </c>
      <c r="D2589" s="1">
        <f t="shared" si="343"/>
        <v>-4.7903995290596189E-3</v>
      </c>
      <c r="V2589" s="1">
        <f t="shared" ca="1" si="344"/>
        <v>0.43264170452098027</v>
      </c>
      <c r="W2589" s="1">
        <f t="shared" ca="1" si="345"/>
        <v>-5.0895758731263818E-3</v>
      </c>
      <c r="X2589" s="1">
        <f t="shared" ca="1" si="346"/>
        <v>0.88396786142856476</v>
      </c>
      <c r="Y2589" s="1">
        <f t="shared" ca="1" si="347"/>
        <v>9.5604659023281573E-3</v>
      </c>
      <c r="Z2589" s="1">
        <f t="shared" ca="1" si="348"/>
        <v>5.027615259731133E-2</v>
      </c>
      <c r="AA2589" s="1">
        <f t="shared" ca="1" si="349"/>
        <v>-5.0895758731263818E-3</v>
      </c>
      <c r="AP2589" s="1">
        <v>3.923318153381131E-3</v>
      </c>
      <c r="AQ2589" s="1">
        <v>2588</v>
      </c>
      <c r="AR2589" s="1">
        <v>-2.3960428343435939E-3</v>
      </c>
    </row>
    <row r="2590" spans="1:44" x14ac:dyDescent="0.3">
      <c r="A2590" s="4">
        <v>39113</v>
      </c>
      <c r="B2590" s="1">
        <v>6789.1098629999997</v>
      </c>
      <c r="C2590" s="1">
        <f t="shared" si="350"/>
        <v>-9.074205688711345E-3</v>
      </c>
      <c r="D2590" s="1">
        <f t="shared" si="343"/>
        <v>-8.8571721716381134E-3</v>
      </c>
      <c r="V2590" s="1">
        <f t="shared" ca="1" si="344"/>
        <v>0.60317851044625503</v>
      </c>
      <c r="W2590" s="1">
        <f t="shared" ca="1" si="345"/>
        <v>7.8474889378955508E-3</v>
      </c>
      <c r="X2590" s="1">
        <f t="shared" ca="1" si="346"/>
        <v>0.60002902066002028</v>
      </c>
      <c r="Y2590" s="1">
        <f t="shared" ca="1" si="347"/>
        <v>2.02737776199961E-3</v>
      </c>
      <c r="Z2590" s="1">
        <f t="shared" ca="1" si="348"/>
        <v>0.74594155236682302</v>
      </c>
      <c r="AA2590" s="1">
        <f t="shared" ca="1" si="349"/>
        <v>2.02737776199961E-3</v>
      </c>
      <c r="AP2590" s="1">
        <v>-6.3756912646747415E-3</v>
      </c>
      <c r="AQ2590" s="1">
        <v>2589</v>
      </c>
      <c r="AR2590" s="1">
        <v>-2.3939243799788968E-3</v>
      </c>
    </row>
    <row r="2591" spans="1:44" x14ac:dyDescent="0.3">
      <c r="A2591" s="4">
        <v>39112</v>
      </c>
      <c r="B2591" s="1">
        <v>6788.2299800000001</v>
      </c>
      <c r="C2591" s="1">
        <f t="shared" si="350"/>
        <v>-1.2960211541057642E-4</v>
      </c>
      <c r="D2591" s="1">
        <f t="shared" si="343"/>
        <v>8.7431401662654888E-5</v>
      </c>
      <c r="V2591" s="1">
        <f t="shared" ca="1" si="344"/>
        <v>0.76835723095715691</v>
      </c>
      <c r="W2591" s="1">
        <f t="shared" ca="1" si="345"/>
        <v>2.2003424958824177E-2</v>
      </c>
      <c r="X2591" s="1">
        <f t="shared" ca="1" si="346"/>
        <v>0.66983398842498509</v>
      </c>
      <c r="Y2591" s="1">
        <f t="shared" ca="1" si="347"/>
        <v>3.5156384374762178E-3</v>
      </c>
      <c r="Z2591" s="1">
        <f t="shared" ca="1" si="348"/>
        <v>0.57806823454792378</v>
      </c>
      <c r="AA2591" s="1">
        <f t="shared" ca="1" si="349"/>
        <v>3.5156384374762178E-3</v>
      </c>
      <c r="AP2591" s="1">
        <v>-1.986182874443513E-2</v>
      </c>
      <c r="AQ2591" s="1">
        <v>2590</v>
      </c>
      <c r="AR2591" s="1">
        <v>-2.393390713477786E-3</v>
      </c>
    </row>
    <row r="2592" spans="1:44" x14ac:dyDescent="0.3">
      <c r="A2592" s="4">
        <v>39111</v>
      </c>
      <c r="B2592" s="1">
        <v>6726.0097660000001</v>
      </c>
      <c r="C2592" s="1">
        <f t="shared" si="350"/>
        <v>-9.1658965861966778E-3</v>
      </c>
      <c r="D2592" s="1">
        <f t="shared" si="343"/>
        <v>-8.9488630691234462E-3</v>
      </c>
      <c r="V2592" s="1">
        <f t="shared" ca="1" si="344"/>
        <v>0.60419985996339098</v>
      </c>
      <c r="W2592" s="1">
        <f t="shared" ca="1" si="345"/>
        <v>7.9269940495749983E-3</v>
      </c>
      <c r="X2592" s="1">
        <f t="shared" ca="1" si="346"/>
        <v>0.23418776964701959</v>
      </c>
      <c r="Y2592" s="1">
        <f t="shared" ca="1" si="347"/>
        <v>-5.8009975132186477E-3</v>
      </c>
      <c r="Z2592" s="1">
        <f t="shared" ca="1" si="348"/>
        <v>9.4800069245070451E-2</v>
      </c>
      <c r="AA2592" s="1">
        <f t="shared" ca="1" si="349"/>
        <v>-5.8009975132186477E-3</v>
      </c>
      <c r="AP2592" s="1">
        <v>-7.7846520428021362E-4</v>
      </c>
      <c r="AQ2592" s="1">
        <v>2591</v>
      </c>
      <c r="AR2592" s="1">
        <v>-2.3884354617036891E-3</v>
      </c>
    </row>
    <row r="2593" spans="1:44" x14ac:dyDescent="0.3">
      <c r="A2593" s="4">
        <v>39108</v>
      </c>
      <c r="B2593" s="1">
        <v>6690.3398440000001</v>
      </c>
      <c r="C2593" s="1">
        <f t="shared" si="350"/>
        <v>-5.3032813274092473E-3</v>
      </c>
      <c r="D2593" s="1">
        <f t="shared" si="343"/>
        <v>-5.0862478103360156E-3</v>
      </c>
      <c r="V2593" s="1">
        <f t="shared" ca="1" si="344"/>
        <v>0.542676616453872</v>
      </c>
      <c r="W2593" s="1">
        <f t="shared" ca="1" si="345"/>
        <v>3.2153778631892837E-3</v>
      </c>
      <c r="X2593" s="1">
        <f t="shared" ca="1" si="346"/>
        <v>0.37659342410704011</v>
      </c>
      <c r="Y2593" s="1">
        <f t="shared" ca="1" si="347"/>
        <v>-2.5155203347214778E-3</v>
      </c>
      <c r="Z2593" s="1">
        <f t="shared" ca="1" si="348"/>
        <v>0.22405351212541813</v>
      </c>
      <c r="AA2593" s="1">
        <f t="shared" ca="1" si="349"/>
        <v>-2.5155203347214778E-3</v>
      </c>
      <c r="AP2593" s="1">
        <v>3.3705825284441084E-3</v>
      </c>
      <c r="AQ2593" s="1">
        <v>2592</v>
      </c>
      <c r="AR2593" s="1">
        <v>-2.38418888487821E-3</v>
      </c>
    </row>
    <row r="2594" spans="1:44" x14ac:dyDescent="0.3">
      <c r="A2594" s="4">
        <v>39107</v>
      </c>
      <c r="B2594" s="1">
        <v>6719.580078</v>
      </c>
      <c r="C2594" s="1">
        <f t="shared" si="350"/>
        <v>4.3705155017234234E-3</v>
      </c>
      <c r="D2594" s="1">
        <f t="shared" si="343"/>
        <v>4.587549018796655E-3</v>
      </c>
      <c r="V2594" s="1">
        <f t="shared" ca="1" si="344"/>
        <v>0.22964353974928764</v>
      </c>
      <c r="W2594" s="1">
        <f t="shared" ca="1" si="345"/>
        <v>-2.2200638532740243E-2</v>
      </c>
      <c r="X2594" s="1">
        <f t="shared" ca="1" si="346"/>
        <v>0.32368308228261655</v>
      </c>
      <c r="Y2594" s="1">
        <f t="shared" ca="1" si="347"/>
        <v>-3.6593936987689662E-3</v>
      </c>
      <c r="Z2594" s="1">
        <f t="shared" ca="1" si="348"/>
        <v>0.88508217316832782</v>
      </c>
      <c r="AA2594" s="1">
        <f t="shared" ca="1" si="349"/>
        <v>-3.6593936987689662E-3</v>
      </c>
      <c r="AP2594" s="1">
        <v>-1.5281338009484774E-2</v>
      </c>
      <c r="AQ2594" s="1">
        <v>2593</v>
      </c>
      <c r="AR2594" s="1">
        <v>-2.3841697634092705E-3</v>
      </c>
    </row>
    <row r="2595" spans="1:44" x14ac:dyDescent="0.3">
      <c r="A2595" s="4">
        <v>39106</v>
      </c>
      <c r="B2595" s="1">
        <v>6748.3701170000004</v>
      </c>
      <c r="C2595" s="1">
        <f t="shared" si="350"/>
        <v>4.2844997255497303E-3</v>
      </c>
      <c r="D2595" s="1">
        <f t="shared" si="343"/>
        <v>4.5015332426229619E-3</v>
      </c>
      <c r="V2595" s="1">
        <f t="shared" ca="1" si="344"/>
        <v>0.3636119187130944</v>
      </c>
      <c r="W2595" s="1">
        <f t="shared" ca="1" si="345"/>
        <v>-1.0464624379538953E-2</v>
      </c>
      <c r="X2595" s="1">
        <f t="shared" ca="1" si="346"/>
        <v>0.9209506195357644</v>
      </c>
      <c r="Y2595" s="1">
        <f t="shared" ca="1" si="347"/>
        <v>1.1291958586941134E-2</v>
      </c>
      <c r="Z2595" s="1">
        <f t="shared" ca="1" si="348"/>
        <v>0.34787490740657112</v>
      </c>
      <c r="AA2595" s="1">
        <f t="shared" ca="1" si="349"/>
        <v>1.1291958586941134E-2</v>
      </c>
      <c r="AP2595" s="1">
        <v>2.0638194294750865E-2</v>
      </c>
      <c r="AQ2595" s="1">
        <v>2594</v>
      </c>
      <c r="AR2595" s="1">
        <v>-2.3833620356762154E-3</v>
      </c>
    </row>
    <row r="2596" spans="1:44" x14ac:dyDescent="0.3">
      <c r="A2596" s="4">
        <v>39105</v>
      </c>
      <c r="B2596" s="1">
        <v>6678.9301759999998</v>
      </c>
      <c r="C2596" s="1">
        <f t="shared" si="350"/>
        <v>-1.0289883304573429E-2</v>
      </c>
      <c r="D2596" s="1">
        <f t="shared" si="343"/>
        <v>-1.0072849787500197E-2</v>
      </c>
      <c r="V2596" s="1">
        <f t="shared" ca="1" si="344"/>
        <v>0.110481820673623</v>
      </c>
      <c r="W2596" s="1">
        <f t="shared" ca="1" si="345"/>
        <v>-3.6719092328266194E-2</v>
      </c>
      <c r="X2596" s="1">
        <f t="shared" ca="1" si="346"/>
        <v>0.17541359833717918</v>
      </c>
      <c r="Y2596" s="1">
        <f t="shared" ca="1" si="347"/>
        <v>-7.4638880023501393E-3</v>
      </c>
      <c r="Z2596" s="1">
        <f t="shared" ca="1" si="348"/>
        <v>0.38206070669978009</v>
      </c>
      <c r="AA2596" s="1">
        <f t="shared" ca="1" si="349"/>
        <v>-7.4638880023501393E-3</v>
      </c>
      <c r="AP2596" s="1">
        <v>2.7117764057274348E-2</v>
      </c>
      <c r="AQ2596" s="1">
        <v>2595</v>
      </c>
      <c r="AR2596" s="1">
        <v>-2.3830416059479487E-3</v>
      </c>
    </row>
    <row r="2597" spans="1:44" x14ac:dyDescent="0.3">
      <c r="A2597" s="4">
        <v>39104</v>
      </c>
      <c r="B2597" s="1">
        <v>6687.3100590000004</v>
      </c>
      <c r="C2597" s="1">
        <f t="shared" si="350"/>
        <v>1.2546744432383355E-3</v>
      </c>
      <c r="D2597" s="1">
        <f t="shared" si="343"/>
        <v>1.4717079603115669E-3</v>
      </c>
      <c r="V2597" s="1">
        <f t="shared" ca="1" si="344"/>
        <v>0.96021619783977619</v>
      </c>
      <c r="W2597" s="1">
        <f t="shared" ca="1" si="345"/>
        <v>5.2596013761753241E-2</v>
      </c>
      <c r="X2597" s="1">
        <f t="shared" ca="1" si="346"/>
        <v>0.14872003522140687</v>
      </c>
      <c r="Y2597" s="1">
        <f t="shared" ca="1" si="347"/>
        <v>-8.3355101140370948E-3</v>
      </c>
      <c r="Z2597" s="1">
        <f t="shared" ca="1" si="348"/>
        <v>0.30949522702086929</v>
      </c>
      <c r="AA2597" s="1">
        <f t="shared" ca="1" si="349"/>
        <v>-8.3355101140370948E-3</v>
      </c>
      <c r="AP2597" s="1">
        <v>-5.1858787244161934E-3</v>
      </c>
      <c r="AQ2597" s="1">
        <v>2596</v>
      </c>
      <c r="AR2597" s="1">
        <v>-2.3821681907190253E-3</v>
      </c>
    </row>
    <row r="2598" spans="1:44" x14ac:dyDescent="0.3">
      <c r="A2598" s="4">
        <v>39101</v>
      </c>
      <c r="B2598" s="1">
        <v>6747.169922</v>
      </c>
      <c r="C2598" s="1">
        <f t="shared" si="350"/>
        <v>8.9512617886527215E-3</v>
      </c>
      <c r="D2598" s="1">
        <f t="shared" si="343"/>
        <v>9.1682953057259532E-3</v>
      </c>
      <c r="V2598" s="1">
        <f t="shared" ca="1" si="344"/>
        <v>0.98984809801342233</v>
      </c>
      <c r="W2598" s="1">
        <f t="shared" ca="1" si="345"/>
        <v>6.9620576050521743E-2</v>
      </c>
      <c r="X2598" s="1">
        <f t="shared" ca="1" si="346"/>
        <v>0.67644931178751799</v>
      </c>
      <c r="Y2598" s="1">
        <f t="shared" ca="1" si="347"/>
        <v>3.6623416499270635E-3</v>
      </c>
      <c r="Z2598" s="1">
        <f t="shared" ca="1" si="348"/>
        <v>0.63220814289055893</v>
      </c>
      <c r="AA2598" s="1">
        <f t="shared" ca="1" si="349"/>
        <v>3.6623416499270635E-3</v>
      </c>
      <c r="AP2598" s="1">
        <v>-1.7219393269908127E-3</v>
      </c>
      <c r="AQ2598" s="1">
        <v>2597</v>
      </c>
      <c r="AR2598" s="1">
        <v>-2.3765180753937088E-3</v>
      </c>
    </row>
    <row r="2599" spans="1:44" x14ac:dyDescent="0.3">
      <c r="A2599" s="4">
        <v>39100</v>
      </c>
      <c r="B2599" s="1">
        <v>6689.6201170000004</v>
      </c>
      <c r="C2599" s="1">
        <f t="shared" si="350"/>
        <v>-8.5294731962139037E-3</v>
      </c>
      <c r="D2599" s="1">
        <f t="shared" si="343"/>
        <v>-8.3124396791406721E-3</v>
      </c>
      <c r="V2599" s="1">
        <f t="shared" ca="1" si="344"/>
        <v>0.73137354809466004</v>
      </c>
      <c r="W2599" s="1">
        <f t="shared" ca="1" si="345"/>
        <v>1.8509173217468197E-2</v>
      </c>
      <c r="X2599" s="1">
        <f t="shared" ca="1" si="346"/>
        <v>5.1603856092013234E-2</v>
      </c>
      <c r="Y2599" s="1">
        <f t="shared" ca="1" si="347"/>
        <v>-1.3035981191465193E-2</v>
      </c>
      <c r="Z2599" s="1">
        <f t="shared" ca="1" si="348"/>
        <v>0.43290936935939572</v>
      </c>
      <c r="AA2599" s="1">
        <f t="shared" ca="1" si="349"/>
        <v>-1.3035981191465193E-2</v>
      </c>
      <c r="AP2599" s="1">
        <v>2.5838294856581523E-4</v>
      </c>
      <c r="AQ2599" s="1">
        <v>2598</v>
      </c>
      <c r="AR2599" s="1">
        <v>-2.3734204636225186E-3</v>
      </c>
    </row>
    <row r="2600" spans="1:44" x14ac:dyDescent="0.3">
      <c r="A2600" s="4">
        <v>39099</v>
      </c>
      <c r="B2600" s="1">
        <v>6701.7001950000003</v>
      </c>
      <c r="C2600" s="1">
        <f t="shared" si="350"/>
        <v>1.8057943184698116E-3</v>
      </c>
      <c r="D2600" s="1">
        <f t="shared" si="343"/>
        <v>2.0228278355430428E-3</v>
      </c>
      <c r="V2600" s="1">
        <f t="shared" ca="1" si="344"/>
        <v>0.86810091768596098</v>
      </c>
      <c r="W2600" s="1">
        <f t="shared" ca="1" si="345"/>
        <v>3.3523766908549274E-2</v>
      </c>
      <c r="X2600" s="1">
        <f t="shared" ca="1" si="346"/>
        <v>0.49436006006579358</v>
      </c>
      <c r="Y2600" s="1">
        <f t="shared" ca="1" si="347"/>
        <v>-1.1310163082932245E-4</v>
      </c>
      <c r="Z2600" s="1">
        <f t="shared" ca="1" si="348"/>
        <v>5.0575395541182844E-2</v>
      </c>
      <c r="AA2600" s="1">
        <f t="shared" ca="1" si="349"/>
        <v>3.3523766908549274E-2</v>
      </c>
      <c r="AP2600" s="1">
        <v>-4.0455847738589974E-3</v>
      </c>
      <c r="AQ2600" s="1">
        <v>2599</v>
      </c>
      <c r="AR2600" s="1">
        <v>-2.3728211517185923E-3</v>
      </c>
    </row>
    <row r="2601" spans="1:44" x14ac:dyDescent="0.3">
      <c r="A2601" s="4">
        <v>39098</v>
      </c>
      <c r="B2601" s="1">
        <v>6716.8198240000002</v>
      </c>
      <c r="C2601" s="1">
        <f t="shared" si="350"/>
        <v>2.2560885387383108E-3</v>
      </c>
      <c r="D2601" s="1">
        <f t="shared" si="343"/>
        <v>2.4731220558115419E-3</v>
      </c>
      <c r="V2601" s="1">
        <f t="shared" ca="1" si="344"/>
        <v>0.49025952539531792</v>
      </c>
      <c r="W2601" s="1">
        <f t="shared" ca="1" si="345"/>
        <v>-7.3254526141676218E-4</v>
      </c>
      <c r="X2601" s="1">
        <f t="shared" ca="1" si="346"/>
        <v>0.68712867598608696</v>
      </c>
      <c r="Y2601" s="1">
        <f t="shared" ca="1" si="347"/>
        <v>3.901822510351221E-3</v>
      </c>
      <c r="Z2601" s="1">
        <f t="shared" ca="1" si="348"/>
        <v>0.18586134595019066</v>
      </c>
      <c r="AA2601" s="1">
        <f t="shared" ca="1" si="349"/>
        <v>3.901822510351221E-3</v>
      </c>
      <c r="AP2601" s="1">
        <v>-2.806207670354206E-3</v>
      </c>
      <c r="AQ2601" s="1">
        <v>2600</v>
      </c>
      <c r="AR2601" s="1">
        <v>-2.3683733469942831E-3</v>
      </c>
    </row>
    <row r="2602" spans="1:44" x14ac:dyDescent="0.3">
      <c r="A2602" s="4">
        <v>39097</v>
      </c>
      <c r="B2602" s="1">
        <v>6731.7402339999999</v>
      </c>
      <c r="C2602" s="1">
        <f t="shared" si="350"/>
        <v>2.2213503400355197E-3</v>
      </c>
      <c r="D2602" s="1">
        <f t="shared" si="343"/>
        <v>2.4383838571087509E-3</v>
      </c>
      <c r="V2602" s="1">
        <f t="shared" ca="1" si="344"/>
        <v>0.87225544005638234</v>
      </c>
      <c r="W2602" s="1">
        <f t="shared" ca="1" si="345"/>
        <v>3.4113528534343532E-2</v>
      </c>
      <c r="X2602" s="1">
        <f t="shared" ca="1" si="346"/>
        <v>0.36517513674112412</v>
      </c>
      <c r="Y2602" s="1">
        <f t="shared" ca="1" si="347"/>
        <v>-2.7572770144372442E-3</v>
      </c>
      <c r="Z2602" s="1">
        <f t="shared" ca="1" si="348"/>
        <v>0.78037095856043837</v>
      </c>
      <c r="AA2602" s="1">
        <f t="shared" ca="1" si="349"/>
        <v>-2.7572770144372442E-3</v>
      </c>
      <c r="AP2602" s="1">
        <v>1.4744055034086809E-2</v>
      </c>
      <c r="AQ2602" s="1">
        <v>2601</v>
      </c>
      <c r="AR2602" s="1">
        <v>-2.3681307615747078E-3</v>
      </c>
    </row>
    <row r="2603" spans="1:44" x14ac:dyDescent="0.3">
      <c r="A2603" s="4">
        <v>39094</v>
      </c>
      <c r="B2603" s="1">
        <v>6705.169922</v>
      </c>
      <c r="C2603" s="1">
        <f t="shared" si="350"/>
        <v>-3.9470198011802588E-3</v>
      </c>
      <c r="D2603" s="1">
        <f t="shared" si="343"/>
        <v>-3.7299862841070276E-3</v>
      </c>
      <c r="V2603" s="1">
        <f t="shared" ca="1" si="344"/>
        <v>0.27074462299693214</v>
      </c>
      <c r="W2603" s="1">
        <f t="shared" ca="1" si="345"/>
        <v>-1.8316875407562352E-2</v>
      </c>
      <c r="X2603" s="1">
        <f t="shared" ca="1" si="346"/>
        <v>0.58241601040246038</v>
      </c>
      <c r="Y2603" s="1">
        <f t="shared" ca="1" si="347"/>
        <v>1.6646248756936274E-3</v>
      </c>
      <c r="Z2603" s="1">
        <f t="shared" ca="1" si="348"/>
        <v>0.88934639977605034</v>
      </c>
      <c r="AA2603" s="1">
        <f t="shared" ca="1" si="349"/>
        <v>1.6646248756936274E-3</v>
      </c>
      <c r="AP2603" s="1">
        <v>-4.5131445791723818E-2</v>
      </c>
      <c r="AQ2603" s="1">
        <v>2602</v>
      </c>
      <c r="AR2603" s="1">
        <v>-2.3630970414693208E-3</v>
      </c>
    </row>
    <row r="2604" spans="1:44" x14ac:dyDescent="0.3">
      <c r="A2604" s="4">
        <v>39093</v>
      </c>
      <c r="B2604" s="1">
        <v>6687.2998049999997</v>
      </c>
      <c r="C2604" s="1">
        <f t="shared" si="350"/>
        <v>-2.6651251508731551E-3</v>
      </c>
      <c r="D2604" s="1">
        <f t="shared" si="343"/>
        <v>-2.4480916337999239E-3</v>
      </c>
      <c r="V2604" s="1">
        <f t="shared" ca="1" si="344"/>
        <v>0.74481498523527589</v>
      </c>
      <c r="W2604" s="1">
        <f t="shared" ca="1" si="345"/>
        <v>1.9747848875313442E-2</v>
      </c>
      <c r="X2604" s="1">
        <f t="shared" ca="1" si="346"/>
        <v>7.7386612150599388E-2</v>
      </c>
      <c r="Y2604" s="1">
        <f t="shared" ca="1" si="347"/>
        <v>-1.1382977108338922E-2</v>
      </c>
      <c r="Z2604" s="1">
        <f t="shared" ca="1" si="348"/>
        <v>0.70842670281759801</v>
      </c>
      <c r="AA2604" s="1">
        <f t="shared" ca="1" si="349"/>
        <v>-1.1382977108338922E-2</v>
      </c>
      <c r="AP2604" s="1">
        <v>-1.3739037690524802E-3</v>
      </c>
      <c r="AQ2604" s="1">
        <v>2603</v>
      </c>
      <c r="AR2604" s="1">
        <v>-2.3630319040954251E-3</v>
      </c>
    </row>
    <row r="2605" spans="1:44" x14ac:dyDescent="0.3">
      <c r="A2605" s="4">
        <v>39092</v>
      </c>
      <c r="B2605" s="1">
        <v>6566.5600590000004</v>
      </c>
      <c r="C2605" s="1">
        <f t="shared" si="350"/>
        <v>-1.8055081949477407E-2</v>
      </c>
      <c r="D2605" s="1">
        <f t="shared" si="343"/>
        <v>-1.7838048432404177E-2</v>
      </c>
      <c r="V2605" s="1">
        <f t="shared" ca="1" si="344"/>
        <v>0.52141997196497825</v>
      </c>
      <c r="W2605" s="1">
        <f t="shared" ca="1" si="345"/>
        <v>1.6115319236947171E-3</v>
      </c>
      <c r="X2605" s="1">
        <f t="shared" ca="1" si="346"/>
        <v>0.19593543842194383</v>
      </c>
      <c r="Y2605" s="1">
        <f t="shared" ca="1" si="347"/>
        <v>-6.8498355858615878E-3</v>
      </c>
      <c r="Z2605" s="1">
        <f t="shared" ca="1" si="348"/>
        <v>0.28784468784521278</v>
      </c>
      <c r="AA2605" s="1">
        <f t="shared" ca="1" si="349"/>
        <v>-6.8498355858615878E-3</v>
      </c>
      <c r="AP2605" s="1">
        <v>-1.1732164098577722E-2</v>
      </c>
      <c r="AQ2605" s="1">
        <v>2604</v>
      </c>
      <c r="AR2605" s="1">
        <v>-2.3573803866442245E-3</v>
      </c>
    </row>
    <row r="2606" spans="1:44" x14ac:dyDescent="0.3">
      <c r="A2606" s="4">
        <v>39091</v>
      </c>
      <c r="B2606" s="1">
        <v>6614.3701170000004</v>
      </c>
      <c r="C2606" s="1">
        <f t="shared" si="350"/>
        <v>7.2808376943834519E-3</v>
      </c>
      <c r="D2606" s="1">
        <f t="shared" si="343"/>
        <v>7.4978712114566835E-3</v>
      </c>
      <c r="V2606" s="1">
        <f t="shared" ca="1" si="344"/>
        <v>0.76231867688714405</v>
      </c>
      <c r="W2606" s="1">
        <f t="shared" ca="1" si="345"/>
        <v>2.1413428253431947E-2</v>
      </c>
      <c r="X2606" s="1">
        <f t="shared" ca="1" si="346"/>
        <v>0.44809173348145959</v>
      </c>
      <c r="Y2606" s="1">
        <f t="shared" ca="1" si="347"/>
        <v>-1.04387245608356E-3</v>
      </c>
      <c r="Z2606" s="1">
        <f t="shared" ca="1" si="348"/>
        <v>0.66605385593536159</v>
      </c>
      <c r="AA2606" s="1">
        <f t="shared" ca="1" si="349"/>
        <v>-1.04387245608356E-3</v>
      </c>
      <c r="AP2606" s="1">
        <v>2.0222032368154793E-3</v>
      </c>
      <c r="AQ2606" s="1">
        <v>2605</v>
      </c>
      <c r="AR2606" s="1">
        <v>-2.3483344501551095E-3</v>
      </c>
    </row>
    <row r="2607" spans="1:44" x14ac:dyDescent="0.3">
      <c r="A2607" s="4">
        <v>39090</v>
      </c>
      <c r="B2607" s="1">
        <v>6607.5898440000001</v>
      </c>
      <c r="C2607" s="1">
        <f t="shared" si="350"/>
        <v>-1.0250821892433732E-3</v>
      </c>
      <c r="D2607" s="1">
        <f t="shared" si="343"/>
        <v>-8.0804867217014193E-4</v>
      </c>
      <c r="V2607" s="1">
        <f t="shared" ca="1" si="344"/>
        <v>0.34993804742406165</v>
      </c>
      <c r="W2607" s="1">
        <f t="shared" ca="1" si="345"/>
        <v>-1.1564631924668565E-2</v>
      </c>
      <c r="X2607" s="1">
        <f t="shared" ca="1" si="346"/>
        <v>0.89173788713910007</v>
      </c>
      <c r="Y2607" s="1">
        <f t="shared" ca="1" si="347"/>
        <v>9.88658696810292E-3</v>
      </c>
      <c r="Z2607" s="1">
        <f t="shared" ca="1" si="348"/>
        <v>0.28997760360430436</v>
      </c>
      <c r="AA2607" s="1">
        <f t="shared" ca="1" si="349"/>
        <v>9.88658696810292E-3</v>
      </c>
      <c r="AP2607" s="1">
        <v>-9.2632900133642459E-3</v>
      </c>
      <c r="AQ2607" s="1">
        <v>2606</v>
      </c>
      <c r="AR2607" s="1">
        <v>-2.3478899638379662E-3</v>
      </c>
    </row>
    <row r="2608" spans="1:44" x14ac:dyDescent="0.3">
      <c r="A2608" s="4">
        <v>39087</v>
      </c>
      <c r="B2608" s="1">
        <v>6593.0898440000001</v>
      </c>
      <c r="C2608" s="1">
        <f t="shared" si="350"/>
        <v>-2.1944461357822744E-3</v>
      </c>
      <c r="D2608" s="1">
        <f t="shared" si="343"/>
        <v>-1.9774126187090432E-3</v>
      </c>
      <c r="V2608" s="1">
        <f t="shared" ca="1" si="344"/>
        <v>0.45518884429045303</v>
      </c>
      <c r="W2608" s="1">
        <f t="shared" ca="1" si="345"/>
        <v>-3.3768647126900661E-3</v>
      </c>
      <c r="X2608" s="1">
        <f t="shared" ca="1" si="346"/>
        <v>0.60197588233440358</v>
      </c>
      <c r="Y2608" s="1">
        <f t="shared" ca="1" si="347"/>
        <v>2.0677181551974999E-3</v>
      </c>
      <c r="Z2608" s="1">
        <f t="shared" ca="1" si="348"/>
        <v>0.61198855846946121</v>
      </c>
      <c r="AA2608" s="1">
        <f t="shared" ca="1" si="349"/>
        <v>2.0677181551974999E-3</v>
      </c>
      <c r="AP2608" s="1">
        <v>-2.5120217375045169E-2</v>
      </c>
      <c r="AQ2608" s="1">
        <v>2607</v>
      </c>
      <c r="AR2608" s="1">
        <v>-2.3401445254375678E-3</v>
      </c>
    </row>
    <row r="2609" spans="1:44" x14ac:dyDescent="0.3">
      <c r="A2609" s="4">
        <v>39086</v>
      </c>
      <c r="B2609" s="1">
        <v>6674.3999020000001</v>
      </c>
      <c r="C2609" s="1">
        <f t="shared" si="350"/>
        <v>1.2332617926327174E-2</v>
      </c>
      <c r="D2609" s="1">
        <f t="shared" si="343"/>
        <v>1.2549651443400405E-2</v>
      </c>
      <c r="V2609" s="1">
        <f t="shared" ca="1" si="344"/>
        <v>0.79175766940135694</v>
      </c>
      <c r="W2609" s="1">
        <f t="shared" ca="1" si="345"/>
        <v>2.4376052646518754E-2</v>
      </c>
      <c r="X2609" s="1">
        <f t="shared" ca="1" si="346"/>
        <v>0.88534607752593208</v>
      </c>
      <c r="Y2609" s="1">
        <f t="shared" ca="1" si="347"/>
        <v>9.6171498636965953E-3</v>
      </c>
      <c r="Z2609" s="1">
        <f t="shared" ca="1" si="348"/>
        <v>0.51567843665788715</v>
      </c>
      <c r="AA2609" s="1">
        <f t="shared" ca="1" si="349"/>
        <v>9.6171498636965953E-3</v>
      </c>
      <c r="AP2609" s="1">
        <v>4.2390220163822474E-3</v>
      </c>
      <c r="AQ2609" s="1">
        <v>2608</v>
      </c>
      <c r="AR2609" s="1">
        <v>-2.3272062327130967E-3</v>
      </c>
    </row>
    <row r="2610" spans="1:44" x14ac:dyDescent="0.3">
      <c r="A2610" s="4">
        <v>39085</v>
      </c>
      <c r="B2610" s="1">
        <v>6691.3198240000002</v>
      </c>
      <c r="C2610" s="1">
        <f t="shared" si="350"/>
        <v>2.5350476819541406E-3</v>
      </c>
      <c r="D2610" s="1">
        <f t="shared" si="343"/>
        <v>2.7520811990273718E-3</v>
      </c>
      <c r="V2610" s="1">
        <f t="shared" ca="1" si="344"/>
        <v>0.80416229819411211</v>
      </c>
      <c r="W2610" s="1">
        <f t="shared" ca="1" si="345"/>
        <v>2.5697488946635844E-2</v>
      </c>
      <c r="X2610" s="1">
        <f t="shared" ca="1" si="346"/>
        <v>0.73512515114252164</v>
      </c>
      <c r="Y2610" s="1">
        <f t="shared" ca="1" si="347"/>
        <v>5.027105203209932E-3</v>
      </c>
      <c r="Z2610" s="1">
        <f t="shared" ca="1" si="348"/>
        <v>0.51222987227420291</v>
      </c>
      <c r="AA2610" s="1">
        <f t="shared" ca="1" si="349"/>
        <v>5.027105203209932E-3</v>
      </c>
      <c r="AP2610" s="1">
        <v>1.2311542726837795E-2</v>
      </c>
      <c r="AQ2610" s="1">
        <v>2609</v>
      </c>
      <c r="AR2610" s="1">
        <v>-2.3264697059783165E-3</v>
      </c>
    </row>
    <row r="2611" spans="1:44" x14ac:dyDescent="0.3">
      <c r="A2611" s="4">
        <v>39084</v>
      </c>
      <c r="B2611" s="1">
        <v>6681.1298829999996</v>
      </c>
      <c r="C2611" s="1">
        <f t="shared" si="350"/>
        <v>-1.5228596551986519E-3</v>
      </c>
      <c r="D2611" s="1">
        <f t="shared" si="343"/>
        <v>-1.3058261381254206E-3</v>
      </c>
      <c r="V2611" s="1">
        <f t="shared" ca="1" si="344"/>
        <v>0.89560707113319915</v>
      </c>
      <c r="W2611" s="1">
        <f t="shared" ca="1" si="345"/>
        <v>3.7707330593493307E-2</v>
      </c>
      <c r="X2611" s="1">
        <f t="shared" ca="1" si="346"/>
        <v>0.66185516466290784</v>
      </c>
      <c r="Y2611" s="1">
        <f t="shared" ca="1" si="347"/>
        <v>3.3402521983585858E-3</v>
      </c>
      <c r="Z2611" s="1">
        <f t="shared" ca="1" si="348"/>
        <v>8.2571659435908606E-2</v>
      </c>
      <c r="AA2611" s="1">
        <f t="shared" ca="1" si="349"/>
        <v>3.3402521983585858E-3</v>
      </c>
      <c r="AP2611" s="1">
        <v>6.7858561913713335E-3</v>
      </c>
      <c r="AQ2611" s="1">
        <v>2610</v>
      </c>
      <c r="AR2611" s="1">
        <v>-2.3262222558181043E-3</v>
      </c>
    </row>
    <row r="2612" spans="1:44" x14ac:dyDescent="0.3">
      <c r="A2612" s="4">
        <v>39080</v>
      </c>
      <c r="B2612" s="1">
        <v>6596.919922</v>
      </c>
      <c r="C2612" s="1">
        <f t="shared" si="350"/>
        <v>-1.2604149668496958E-2</v>
      </c>
      <c r="D2612" s="1">
        <f t="shared" si="343"/>
        <v>-1.2387116151423726E-2</v>
      </c>
      <c r="V2612" s="1">
        <f t="shared" ca="1" si="344"/>
        <v>0.3580295180199542</v>
      </c>
      <c r="W2612" s="1">
        <f t="shared" ca="1" si="345"/>
        <v>-1.0911924215586469E-2</v>
      </c>
      <c r="X2612" s="1">
        <f t="shared" ca="1" si="346"/>
        <v>0.71073987137883132</v>
      </c>
      <c r="Y2612" s="1">
        <f t="shared" ca="1" si="347"/>
        <v>4.4443796787619295E-3</v>
      </c>
      <c r="Z2612" s="1">
        <f t="shared" ca="1" si="348"/>
        <v>0.60422655299402261</v>
      </c>
      <c r="AA2612" s="1">
        <f t="shared" ca="1" si="349"/>
        <v>4.4443796787619295E-3</v>
      </c>
      <c r="AP2612" s="1">
        <v>-1.7277270923045204E-2</v>
      </c>
      <c r="AQ2612" s="1">
        <v>2611</v>
      </c>
      <c r="AR2612" s="1">
        <v>-2.3229339074082554E-3</v>
      </c>
    </row>
    <row r="2613" spans="1:44" x14ac:dyDescent="0.3">
      <c r="A2613" s="4">
        <v>39079</v>
      </c>
      <c r="B2613" s="1">
        <v>6611.8100590000004</v>
      </c>
      <c r="C2613" s="1">
        <f t="shared" si="350"/>
        <v>2.2571347198475701E-3</v>
      </c>
      <c r="D2613" s="1">
        <f t="shared" si="343"/>
        <v>2.4741682369208012E-3</v>
      </c>
      <c r="V2613" s="1">
        <f t="shared" ca="1" si="344"/>
        <v>0.51702485420836708</v>
      </c>
      <c r="W2613" s="1">
        <f t="shared" ca="1" si="345"/>
        <v>1.2806382643483394E-3</v>
      </c>
      <c r="X2613" s="1">
        <f t="shared" ca="1" si="346"/>
        <v>0.59731392201060973</v>
      </c>
      <c r="Y2613" s="1">
        <f t="shared" ca="1" si="347"/>
        <v>1.9712046536793921E-3</v>
      </c>
      <c r="Z2613" s="1">
        <f t="shared" ca="1" si="348"/>
        <v>0.35727159539343845</v>
      </c>
      <c r="AA2613" s="1">
        <f t="shared" ca="1" si="349"/>
        <v>1.9712046536793921E-3</v>
      </c>
      <c r="AP2613" s="1">
        <v>-1.2717071620326856E-2</v>
      </c>
      <c r="AQ2613" s="1">
        <v>2612</v>
      </c>
      <c r="AR2613" s="1">
        <v>-2.3175079416559653E-3</v>
      </c>
    </row>
    <row r="2614" spans="1:44" x14ac:dyDescent="0.3">
      <c r="A2614" s="4">
        <v>39078</v>
      </c>
      <c r="B2614" s="1">
        <v>6608.8598629999997</v>
      </c>
      <c r="C2614" s="1">
        <f t="shared" si="350"/>
        <v>-4.4620096065598234E-4</v>
      </c>
      <c r="D2614" s="1">
        <f t="shared" si="343"/>
        <v>-2.2916744358275103E-4</v>
      </c>
      <c r="V2614" s="1">
        <f t="shared" ca="1" si="344"/>
        <v>0.72270296071254769</v>
      </c>
      <c r="W2614" s="1">
        <f t="shared" ca="1" si="345"/>
        <v>1.7726702155573166E-2</v>
      </c>
      <c r="X2614" s="1">
        <f t="shared" ca="1" si="346"/>
        <v>5.4474064793095467E-2</v>
      </c>
      <c r="Y2614" s="1">
        <f t="shared" ca="1" si="347"/>
        <v>-1.2823511733590663E-2</v>
      </c>
      <c r="Z2614" s="1">
        <f t="shared" ca="1" si="348"/>
        <v>0.13540229753450561</v>
      </c>
      <c r="AA2614" s="1">
        <f t="shared" ca="1" si="349"/>
        <v>-1.2823511733590663E-2</v>
      </c>
      <c r="AP2614" s="1">
        <v>-8.502730519766015E-3</v>
      </c>
      <c r="AQ2614" s="1">
        <v>2613</v>
      </c>
      <c r="AR2614" s="1">
        <v>-2.317114570154712E-3</v>
      </c>
    </row>
    <row r="2615" spans="1:44" x14ac:dyDescent="0.3">
      <c r="A2615" s="4">
        <v>39073</v>
      </c>
      <c r="B2615" s="1">
        <v>6503.1298829999996</v>
      </c>
      <c r="C2615" s="1">
        <f t="shared" si="350"/>
        <v>-1.5998217875965889E-2</v>
      </c>
      <c r="D2615" s="1">
        <f t="shared" si="343"/>
        <v>-1.5781184358892659E-2</v>
      </c>
      <c r="V2615" s="1">
        <f t="shared" ca="1" si="344"/>
        <v>0.11084552490000876</v>
      </c>
      <c r="W2615" s="1">
        <f t="shared" ca="1" si="345"/>
        <v>-3.6661315122329209E-2</v>
      </c>
      <c r="X2615" s="1">
        <f t="shared" ca="1" si="346"/>
        <v>0.91988852668415622</v>
      </c>
      <c r="Y2615" s="1">
        <f t="shared" ca="1" si="347"/>
        <v>1.1234577057763788E-2</v>
      </c>
      <c r="Z2615" s="1">
        <f t="shared" ca="1" si="348"/>
        <v>0.39899921103997582</v>
      </c>
      <c r="AA2615" s="1">
        <f t="shared" ca="1" si="349"/>
        <v>1.1234577057763788E-2</v>
      </c>
      <c r="AP2615" s="1">
        <v>-4.5425538001254713E-4</v>
      </c>
      <c r="AQ2615" s="1">
        <v>2614</v>
      </c>
      <c r="AR2615" s="1">
        <v>-2.3154831753691056E-3</v>
      </c>
    </row>
    <row r="2616" spans="1:44" x14ac:dyDescent="0.3">
      <c r="A2616" s="4">
        <v>39072</v>
      </c>
      <c r="B2616" s="1">
        <v>6573.9599609999996</v>
      </c>
      <c r="C2616" s="1">
        <f t="shared" si="350"/>
        <v>1.0891690505084128E-2</v>
      </c>
      <c r="D2616" s="1">
        <f t="shared" si="343"/>
        <v>1.110872402215736E-2</v>
      </c>
      <c r="V2616" s="1">
        <f t="shared" ca="1" si="344"/>
        <v>0.70010220963537351</v>
      </c>
      <c r="W2616" s="1">
        <f t="shared" ca="1" si="345"/>
        <v>1.5740835026374148E-2</v>
      </c>
      <c r="X2616" s="1">
        <f t="shared" ca="1" si="346"/>
        <v>0.65571426210824502</v>
      </c>
      <c r="Y2616" s="1">
        <f t="shared" ca="1" si="347"/>
        <v>3.2063554869513726E-3</v>
      </c>
      <c r="Z2616" s="1">
        <f t="shared" ca="1" si="348"/>
        <v>0.55628234236604301</v>
      </c>
      <c r="AA2616" s="1">
        <f t="shared" ca="1" si="349"/>
        <v>3.2063554869513726E-3</v>
      </c>
      <c r="AP2616" s="1">
        <v>-8.5454593443471804E-4</v>
      </c>
      <c r="AQ2616" s="1">
        <v>2615</v>
      </c>
      <c r="AR2616" s="1">
        <v>-2.31045344618741E-3</v>
      </c>
    </row>
    <row r="2617" spans="1:44" x14ac:dyDescent="0.3">
      <c r="A2617" s="4">
        <v>39071</v>
      </c>
      <c r="B2617" s="1">
        <v>6586.9101559999999</v>
      </c>
      <c r="C2617" s="1">
        <f t="shared" si="350"/>
        <v>1.9699230109138702E-3</v>
      </c>
      <c r="D2617" s="1">
        <f t="shared" si="343"/>
        <v>2.1869565279871014E-3</v>
      </c>
      <c r="V2617" s="1">
        <f t="shared" ca="1" si="344"/>
        <v>0.33981081921159784</v>
      </c>
      <c r="W2617" s="1">
        <f t="shared" ca="1" si="345"/>
        <v>-1.2389384790073251E-2</v>
      </c>
      <c r="X2617" s="1">
        <f t="shared" ca="1" si="346"/>
        <v>0.67804477801981811</v>
      </c>
      <c r="Y2617" s="1">
        <f t="shared" ca="1" si="347"/>
        <v>3.697906360019842E-3</v>
      </c>
      <c r="Z2617" s="1">
        <f t="shared" ca="1" si="348"/>
        <v>0.92264366964914302</v>
      </c>
      <c r="AA2617" s="1">
        <f t="shared" ca="1" si="349"/>
        <v>3.697906360019842E-3</v>
      </c>
      <c r="AP2617" s="1">
        <v>9.784266534716396E-3</v>
      </c>
      <c r="AQ2617" s="1">
        <v>2616</v>
      </c>
      <c r="AR2617" s="1">
        <v>-2.3093384194843502E-3</v>
      </c>
    </row>
    <row r="2618" spans="1:44" x14ac:dyDescent="0.3">
      <c r="A2618" s="4">
        <v>39070</v>
      </c>
      <c r="B2618" s="1">
        <v>6553.5097660000001</v>
      </c>
      <c r="C2618" s="1">
        <f t="shared" si="350"/>
        <v>-5.0707219635560772E-3</v>
      </c>
      <c r="D2618" s="1">
        <f t="shared" si="343"/>
        <v>-4.8536884464828456E-3</v>
      </c>
      <c r="V2618" s="1">
        <f t="shared" ca="1" si="344"/>
        <v>0.70392110455082535</v>
      </c>
      <c r="W2618" s="1">
        <f t="shared" ca="1" si="345"/>
        <v>1.6071352099289758E-2</v>
      </c>
      <c r="X2618" s="1">
        <f t="shared" ca="1" si="346"/>
        <v>0.5172559088678288</v>
      </c>
      <c r="Y2618" s="1">
        <f t="shared" ca="1" si="347"/>
        <v>3.4614116344458719E-4</v>
      </c>
      <c r="Z2618" s="1">
        <f t="shared" ca="1" si="348"/>
        <v>0.31296666439361154</v>
      </c>
      <c r="AA2618" s="1">
        <f t="shared" ca="1" si="349"/>
        <v>3.4614116344458719E-4</v>
      </c>
      <c r="AP2618" s="1">
        <v>-1.634112449964429E-2</v>
      </c>
      <c r="AQ2618" s="1">
        <v>2617</v>
      </c>
      <c r="AR2618" s="1">
        <v>-2.3083860081978737E-3</v>
      </c>
    </row>
    <row r="2619" spans="1:44" x14ac:dyDescent="0.3">
      <c r="A2619" s="4">
        <v>39069</v>
      </c>
      <c r="B2619" s="1">
        <v>6597.25</v>
      </c>
      <c r="C2619" s="1">
        <f t="shared" si="350"/>
        <v>6.6743219376778559E-3</v>
      </c>
      <c r="D2619" s="1">
        <f t="shared" si="343"/>
        <v>6.8913554547510875E-3</v>
      </c>
      <c r="V2619" s="1">
        <f t="shared" ca="1" si="344"/>
        <v>0.29752121128682074</v>
      </c>
      <c r="W2619" s="1">
        <f t="shared" ca="1" si="345"/>
        <v>-1.5946295602559085E-2</v>
      </c>
      <c r="X2619" s="1">
        <f t="shared" ca="1" si="346"/>
        <v>0.9008130992817488</v>
      </c>
      <c r="Y2619" s="1">
        <f t="shared" ca="1" si="347"/>
        <v>1.028958783949418E-2</v>
      </c>
      <c r="Z2619" s="1">
        <f t="shared" ca="1" si="348"/>
        <v>0.29822928017869021</v>
      </c>
      <c r="AA2619" s="1">
        <f t="shared" ca="1" si="349"/>
        <v>1.028958783949418E-2</v>
      </c>
      <c r="AP2619" s="1">
        <v>5.357853453356794E-3</v>
      </c>
      <c r="AQ2619" s="1">
        <v>2618</v>
      </c>
      <c r="AR2619" s="1">
        <v>-2.3079837257921326E-3</v>
      </c>
    </row>
    <row r="2620" spans="1:44" x14ac:dyDescent="0.3">
      <c r="A2620" s="4">
        <v>39066</v>
      </c>
      <c r="B2620" s="1">
        <v>6588.830078</v>
      </c>
      <c r="C2620" s="1">
        <f t="shared" si="350"/>
        <v>-1.2762775398840491E-3</v>
      </c>
      <c r="D2620" s="1">
        <f t="shared" si="343"/>
        <v>-1.0592440228108177E-3</v>
      </c>
      <c r="V2620" s="1">
        <f t="shared" ca="1" si="344"/>
        <v>0.79513345828288884</v>
      </c>
      <c r="W2620" s="1">
        <f t="shared" ca="1" si="345"/>
        <v>2.473090311205817E-2</v>
      </c>
      <c r="X2620" s="1">
        <f t="shared" ca="1" si="346"/>
        <v>0.49496149525922917</v>
      </c>
      <c r="Y2620" s="1">
        <f t="shared" ca="1" si="347"/>
        <v>-1.0103995375726152E-4</v>
      </c>
      <c r="Z2620" s="1">
        <f t="shared" ca="1" si="348"/>
        <v>0.69389494504181082</v>
      </c>
      <c r="AA2620" s="1">
        <f t="shared" ca="1" si="349"/>
        <v>-1.0103995375726152E-4</v>
      </c>
      <c r="AP2620" s="1">
        <v>-3.9169420033708961E-3</v>
      </c>
      <c r="AQ2620" s="1">
        <v>2619</v>
      </c>
      <c r="AR2620" s="1">
        <v>-2.306074494318472E-3</v>
      </c>
    </row>
    <row r="2621" spans="1:44" x14ac:dyDescent="0.3">
      <c r="A2621" s="4">
        <v>39065</v>
      </c>
      <c r="B2621" s="1">
        <v>6552.580078</v>
      </c>
      <c r="C2621" s="1">
        <f t="shared" si="350"/>
        <v>-5.5017354478510807E-3</v>
      </c>
      <c r="D2621" s="1">
        <f t="shared" si="343"/>
        <v>-5.284701930777849E-3</v>
      </c>
      <c r="V2621" s="1">
        <f t="shared" ca="1" si="344"/>
        <v>0.17968705198710522</v>
      </c>
      <c r="W2621" s="1">
        <f t="shared" ca="1" si="345"/>
        <v>-2.7496751302951733E-2</v>
      </c>
      <c r="X2621" s="1">
        <f t="shared" ca="1" si="346"/>
        <v>0.20016118761789903</v>
      </c>
      <c r="Y2621" s="1">
        <f t="shared" ca="1" si="347"/>
        <v>-6.7283649969930104E-3</v>
      </c>
      <c r="Z2621" s="1">
        <f t="shared" ca="1" si="348"/>
        <v>0.47303546784876926</v>
      </c>
      <c r="AA2621" s="1">
        <f t="shared" ca="1" si="349"/>
        <v>-6.7283649969930104E-3</v>
      </c>
      <c r="AP2621" s="1">
        <v>6.5820029635977302E-3</v>
      </c>
      <c r="AQ2621" s="1">
        <v>2620</v>
      </c>
      <c r="AR2621" s="1">
        <v>-2.3041998938238242E-3</v>
      </c>
    </row>
    <row r="2622" spans="1:44" x14ac:dyDescent="0.3">
      <c r="A2622" s="4">
        <v>39064</v>
      </c>
      <c r="B2622" s="1">
        <v>6520.7700199999999</v>
      </c>
      <c r="C2622" s="1">
        <f t="shared" si="350"/>
        <v>-4.8545851590278003E-3</v>
      </c>
      <c r="D2622" s="1">
        <f t="shared" si="343"/>
        <v>-4.6375516419545687E-3</v>
      </c>
      <c r="V2622" s="1">
        <f t="shared" ca="1" si="344"/>
        <v>0.10598038768112039</v>
      </c>
      <c r="W2622" s="1">
        <f t="shared" ca="1" si="345"/>
        <v>-3.7445758163337499E-2</v>
      </c>
      <c r="X2622" s="1">
        <f t="shared" ca="1" si="346"/>
        <v>0.48110305212974269</v>
      </c>
      <c r="Y2622" s="1">
        <f t="shared" ca="1" si="347"/>
        <v>-3.7908280653870392E-4</v>
      </c>
      <c r="Z2622" s="1">
        <f t="shared" ca="1" si="348"/>
        <v>0.80226851344334826</v>
      </c>
      <c r="AA2622" s="1">
        <f t="shared" ca="1" si="349"/>
        <v>-3.7908280653870392E-4</v>
      </c>
      <c r="AP2622" s="1">
        <v>7.4155868341838852E-4</v>
      </c>
      <c r="AQ2622" s="1">
        <v>2621</v>
      </c>
      <c r="AR2622" s="1">
        <v>-2.3023578068773675E-3</v>
      </c>
    </row>
    <row r="2623" spans="1:44" x14ac:dyDescent="0.3">
      <c r="A2623" s="4">
        <v>39063</v>
      </c>
      <c r="B2623" s="1">
        <v>6476.169922</v>
      </c>
      <c r="C2623" s="1">
        <f t="shared" si="350"/>
        <v>-6.8396980514886935E-3</v>
      </c>
      <c r="D2623" s="1">
        <f t="shared" si="343"/>
        <v>-6.6226645344154619E-3</v>
      </c>
      <c r="V2623" s="1">
        <f t="shared" ca="1" si="344"/>
        <v>0.37986304513483582</v>
      </c>
      <c r="W2623" s="1">
        <f t="shared" ca="1" si="345"/>
        <v>-9.1752150079643449E-3</v>
      </c>
      <c r="X2623" s="1">
        <f t="shared" ca="1" si="346"/>
        <v>0.24693225919385164</v>
      </c>
      <c r="Y2623" s="1">
        <f t="shared" ca="1" si="347"/>
        <v>-5.4734018799959799E-3</v>
      </c>
      <c r="Z2623" s="1">
        <f t="shared" ca="1" si="348"/>
        <v>0.97229654627058004</v>
      </c>
      <c r="AA2623" s="1">
        <f t="shared" ca="1" si="349"/>
        <v>-5.4734018799959799E-3</v>
      </c>
      <c r="AP2623" s="1">
        <v>-1.1462152095934023E-2</v>
      </c>
      <c r="AQ2623" s="1">
        <v>2622</v>
      </c>
      <c r="AR2623" s="1">
        <v>-2.2991111650791864E-3</v>
      </c>
    </row>
    <row r="2624" spans="1:44" x14ac:dyDescent="0.3">
      <c r="A2624" s="4">
        <v>39062</v>
      </c>
      <c r="B2624" s="1">
        <v>6469.419922</v>
      </c>
      <c r="C2624" s="1">
        <f t="shared" si="350"/>
        <v>-1.0422827197707986E-3</v>
      </c>
      <c r="D2624" s="1">
        <f t="shared" si="343"/>
        <v>-8.2524920269756729E-4</v>
      </c>
      <c r="V2624" s="1">
        <f t="shared" ca="1" si="344"/>
        <v>0.96620176863252216</v>
      </c>
      <c r="W2624" s="1">
        <f t="shared" ca="1" si="345"/>
        <v>5.4830625493522467E-2</v>
      </c>
      <c r="X2624" s="1">
        <f t="shared" ca="1" si="346"/>
        <v>0.98711036269754349</v>
      </c>
      <c r="Y2624" s="1">
        <f t="shared" ca="1" si="347"/>
        <v>1.783616619880897E-2</v>
      </c>
      <c r="Z2624" s="1">
        <f t="shared" ca="1" si="348"/>
        <v>0.75186760694501009</v>
      </c>
      <c r="AA2624" s="1">
        <f t="shared" ca="1" si="349"/>
        <v>1.783616619880897E-2</v>
      </c>
      <c r="AP2624" s="1">
        <v>-1.1004104449267808E-4</v>
      </c>
      <c r="AQ2624" s="1">
        <v>2623</v>
      </c>
      <c r="AR2624" s="1">
        <v>-2.2955930236517766E-3</v>
      </c>
    </row>
    <row r="2625" spans="1:44" x14ac:dyDescent="0.3">
      <c r="A2625" s="4">
        <v>39059</v>
      </c>
      <c r="B2625" s="1">
        <v>6427.4101559999999</v>
      </c>
      <c r="C2625" s="1">
        <f t="shared" si="350"/>
        <v>-6.4935908484068453E-3</v>
      </c>
      <c r="D2625" s="1">
        <f t="shared" si="343"/>
        <v>-6.2765573313336136E-3</v>
      </c>
      <c r="V2625" s="1">
        <f t="shared" ca="1" si="344"/>
        <v>0.9580468576467881</v>
      </c>
      <c r="W2625" s="1">
        <f t="shared" ca="1" si="345"/>
        <v>5.1853716558610354E-2</v>
      </c>
      <c r="X2625" s="1">
        <f t="shared" ca="1" si="346"/>
        <v>0.44049156990303329</v>
      </c>
      <c r="Y2625" s="1">
        <f t="shared" ca="1" si="347"/>
        <v>-1.1977842184078538E-3</v>
      </c>
      <c r="Z2625" s="1">
        <f t="shared" ca="1" si="348"/>
        <v>0.80976708415440779</v>
      </c>
      <c r="AA2625" s="1">
        <f t="shared" ca="1" si="349"/>
        <v>-1.1977842184078538E-3</v>
      </c>
      <c r="AP2625" s="1">
        <v>-3.2497579225621606E-3</v>
      </c>
      <c r="AQ2625" s="1">
        <v>2624</v>
      </c>
      <c r="AR2625" s="1">
        <v>-2.2877711398288248E-3</v>
      </c>
    </row>
    <row r="2626" spans="1:44" x14ac:dyDescent="0.3">
      <c r="A2626" s="4">
        <v>39058</v>
      </c>
      <c r="B2626" s="1">
        <v>6413.0297849999997</v>
      </c>
      <c r="C2626" s="1">
        <f t="shared" si="350"/>
        <v>-2.2373507604110331E-3</v>
      </c>
      <c r="D2626" s="1">
        <f t="shared" si="343"/>
        <v>-2.0203172433378019E-3</v>
      </c>
      <c r="V2626" s="1">
        <f t="shared" ca="1" si="344"/>
        <v>0.56298883504034214</v>
      </c>
      <c r="W2626" s="1">
        <f t="shared" ca="1" si="345"/>
        <v>4.7565416789360502E-3</v>
      </c>
      <c r="X2626" s="1">
        <f t="shared" ca="1" si="346"/>
        <v>0.35025293171523098</v>
      </c>
      <c r="Y2626" s="1">
        <f t="shared" ca="1" si="347"/>
        <v>-3.0771015467106933E-3</v>
      </c>
      <c r="Z2626" s="1">
        <f t="shared" ca="1" si="348"/>
        <v>0.34162296805718961</v>
      </c>
      <c r="AA2626" s="1">
        <f t="shared" ca="1" si="349"/>
        <v>-3.0771015467106933E-3</v>
      </c>
      <c r="AP2626" s="1">
        <v>2.7955829201308478E-3</v>
      </c>
      <c r="AQ2626" s="1">
        <v>2625</v>
      </c>
      <c r="AR2626" s="1">
        <v>-2.2859671507650934E-3</v>
      </c>
    </row>
    <row r="2627" spans="1:44" x14ac:dyDescent="0.3">
      <c r="A2627" s="4">
        <v>39057</v>
      </c>
      <c r="B2627" s="1">
        <v>6369.5097660000001</v>
      </c>
      <c r="C2627" s="1">
        <f t="shared" si="350"/>
        <v>-6.7861869442416125E-3</v>
      </c>
      <c r="D2627" s="1">
        <f t="shared" ref="D2627:D2690" si="351">C2627-$P$3</f>
        <v>-6.5691534271683808E-3</v>
      </c>
      <c r="V2627" s="1">
        <f t="shared" ref="V2627:V2690" ca="1" si="352">RAND()</f>
        <v>0.15268075092498912</v>
      </c>
      <c r="W2627" s="1">
        <f t="shared" ref="W2627:W2690" ca="1" si="353">_xlfn.NORM.INV(V2627,0,$R$7)</f>
        <v>-3.075010718463719E-2</v>
      </c>
      <c r="X2627" s="1">
        <f t="shared" ref="X2627:X2690" ca="1" si="354">RAND()</f>
        <v>0.34863985301832867</v>
      </c>
      <c r="Y2627" s="1">
        <f t="shared" ref="Y2627:Y2690" ca="1" si="355">_xlfn.NORM.INV(X2627,0,$R$9)</f>
        <v>-3.1119615039744931E-3</v>
      </c>
      <c r="Z2627" s="1">
        <f t="shared" ref="Z2627:Z2690" ca="1" si="356">RAND()</f>
        <v>0.28874358822969493</v>
      </c>
      <c r="AA2627" s="1">
        <f t="shared" ref="AA2627:AA2690" ca="1" si="357">IF(Z2627&lt;$R$11,W2627,Y2627)</f>
        <v>-3.1119615039744931E-3</v>
      </c>
      <c r="AP2627" s="1">
        <v>9.1272515606374369E-3</v>
      </c>
      <c r="AQ2627" s="1">
        <v>2626</v>
      </c>
      <c r="AR2627" s="1">
        <v>-2.2857345115150328E-3</v>
      </c>
    </row>
    <row r="2628" spans="1:44" x14ac:dyDescent="0.3">
      <c r="A2628" s="4">
        <v>39056</v>
      </c>
      <c r="B2628" s="1">
        <v>6372.7998049999997</v>
      </c>
      <c r="C2628" s="1">
        <f t="shared" ref="C2628:C2691" si="358">(B2628-B2627)/B2627</f>
        <v>5.1652939093704245E-4</v>
      </c>
      <c r="D2628" s="1">
        <f t="shared" si="351"/>
        <v>7.3356290801027374E-4</v>
      </c>
      <c r="V2628" s="1">
        <f t="shared" ca="1" si="352"/>
        <v>0.32232186827281362</v>
      </c>
      <c r="W2628" s="1">
        <f t="shared" ca="1" si="353"/>
        <v>-1.3836476112823144E-2</v>
      </c>
      <c r="X2628" s="1">
        <f t="shared" ca="1" si="354"/>
        <v>0.39820613828888518</v>
      </c>
      <c r="Y2628" s="1">
        <f t="shared" ca="1" si="355"/>
        <v>-2.0639443422435875E-3</v>
      </c>
      <c r="Z2628" s="1">
        <f t="shared" ca="1" si="356"/>
        <v>0.3210205609004515</v>
      </c>
      <c r="AA2628" s="1">
        <f t="shared" ca="1" si="357"/>
        <v>-2.0639443422435875E-3</v>
      </c>
      <c r="AP2628" s="1">
        <v>9.7097363266328215E-3</v>
      </c>
      <c r="AQ2628" s="1">
        <v>2627</v>
      </c>
      <c r="AR2628" s="1">
        <v>-2.2852104950821066E-3</v>
      </c>
    </row>
    <row r="2629" spans="1:44" x14ac:dyDescent="0.3">
      <c r="A2629" s="4">
        <v>39055</v>
      </c>
      <c r="B2629" s="1">
        <v>6295.2299800000001</v>
      </c>
      <c r="C2629" s="1">
        <f t="shared" si="358"/>
        <v>-1.2172016597656104E-2</v>
      </c>
      <c r="D2629" s="1">
        <f t="shared" si="351"/>
        <v>-1.1954983080582873E-2</v>
      </c>
      <c r="V2629" s="1">
        <f t="shared" ca="1" si="352"/>
        <v>0.42109338294778453</v>
      </c>
      <c r="W2629" s="1">
        <f t="shared" ca="1" si="353"/>
        <v>-5.972913912346273E-3</v>
      </c>
      <c r="X2629" s="1">
        <f t="shared" ca="1" si="354"/>
        <v>0.65645433628965699</v>
      </c>
      <c r="Y2629" s="1">
        <f t="shared" ca="1" si="355"/>
        <v>3.222443862042906E-3</v>
      </c>
      <c r="Z2629" s="1">
        <f t="shared" ca="1" si="356"/>
        <v>0.6921652406767167</v>
      </c>
      <c r="AA2629" s="1">
        <f t="shared" ca="1" si="357"/>
        <v>3.222443862042906E-3</v>
      </c>
      <c r="AP2629" s="1">
        <v>1.0934873947746107E-4</v>
      </c>
      <c r="AQ2629" s="1">
        <v>2628</v>
      </c>
      <c r="AR2629" s="1">
        <v>-2.2719619541033916E-3</v>
      </c>
    </row>
    <row r="2630" spans="1:44" x14ac:dyDescent="0.3">
      <c r="A2630" s="4">
        <v>39052</v>
      </c>
      <c r="B2630" s="1">
        <v>6241.1298829999996</v>
      </c>
      <c r="C2630" s="1">
        <f t="shared" si="358"/>
        <v>-8.593823763687258E-3</v>
      </c>
      <c r="D2630" s="1">
        <f t="shared" si="351"/>
        <v>-8.3767902466140264E-3</v>
      </c>
      <c r="V2630" s="1">
        <f t="shared" ca="1" si="352"/>
        <v>0.11760365917841908</v>
      </c>
      <c r="W2630" s="1">
        <f t="shared" ca="1" si="353"/>
        <v>-3.5611544152664272E-2</v>
      </c>
      <c r="X2630" s="1">
        <f t="shared" ca="1" si="354"/>
        <v>6.9594788443455236E-2</v>
      </c>
      <c r="Y2630" s="1">
        <f t="shared" ca="1" si="355"/>
        <v>-1.1830525651272942E-2</v>
      </c>
      <c r="Z2630" s="1">
        <f t="shared" ca="1" si="356"/>
        <v>0.7282355090323781</v>
      </c>
      <c r="AA2630" s="1">
        <f t="shared" ca="1" si="357"/>
        <v>-1.1830525651272942E-2</v>
      </c>
      <c r="AP2630" s="1">
        <v>1.4951122862669804E-3</v>
      </c>
      <c r="AQ2630" s="1">
        <v>2629</v>
      </c>
      <c r="AR2630" s="1">
        <v>-2.2711297349741733E-3</v>
      </c>
    </row>
    <row r="2631" spans="1:44" x14ac:dyDescent="0.3">
      <c r="A2631" s="4">
        <v>39051</v>
      </c>
      <c r="B2631" s="1">
        <v>6309.1899409999996</v>
      </c>
      <c r="C2631" s="1">
        <f t="shared" si="358"/>
        <v>1.0905085982169108E-2</v>
      </c>
      <c r="D2631" s="1">
        <f t="shared" si="351"/>
        <v>1.112211949924234E-2</v>
      </c>
      <c r="V2631" s="1">
        <f t="shared" ca="1" si="352"/>
        <v>0.28105526719539575</v>
      </c>
      <c r="W2631" s="1">
        <f t="shared" ca="1" si="353"/>
        <v>-1.7391285064743616E-2</v>
      </c>
      <c r="X2631" s="1">
        <f t="shared" ca="1" si="354"/>
        <v>0.55668358893620429</v>
      </c>
      <c r="Y2631" s="1">
        <f t="shared" ca="1" si="355"/>
        <v>1.1405293073393503E-3</v>
      </c>
      <c r="Z2631" s="1">
        <f t="shared" ca="1" si="356"/>
        <v>6.2124188540344849E-2</v>
      </c>
      <c r="AA2631" s="1">
        <f t="shared" ca="1" si="357"/>
        <v>-1.7391285064743616E-2</v>
      </c>
      <c r="AP2631" s="1">
        <v>4.4989384184135209E-3</v>
      </c>
      <c r="AQ2631" s="1">
        <v>2630</v>
      </c>
      <c r="AR2631" s="1">
        <v>-2.2709290080162193E-3</v>
      </c>
    </row>
    <row r="2632" spans="1:44" x14ac:dyDescent="0.3">
      <c r="A2632" s="4">
        <v>39050</v>
      </c>
      <c r="B2632" s="1">
        <v>6363.7998049999997</v>
      </c>
      <c r="C2632" s="1">
        <f t="shared" si="358"/>
        <v>8.6556062681074422E-3</v>
      </c>
      <c r="D2632" s="1">
        <f t="shared" si="351"/>
        <v>8.8726397851806738E-3</v>
      </c>
      <c r="V2632" s="1">
        <f t="shared" ca="1" si="352"/>
        <v>0.12117636349009986</v>
      </c>
      <c r="W2632" s="1">
        <f t="shared" ca="1" si="353"/>
        <v>-3.507379064813182E-2</v>
      </c>
      <c r="X2632" s="1">
        <f t="shared" ca="1" si="354"/>
        <v>0.9028564234239691</v>
      </c>
      <c r="Y2632" s="1">
        <f t="shared" ca="1" si="355"/>
        <v>1.038400423291725E-2</v>
      </c>
      <c r="Z2632" s="1">
        <f t="shared" ca="1" si="356"/>
        <v>0.18010957424688601</v>
      </c>
      <c r="AA2632" s="1">
        <f t="shared" ca="1" si="357"/>
        <v>1.038400423291725E-2</v>
      </c>
      <c r="AP2632" s="1">
        <v>-1.7408381742322499E-2</v>
      </c>
      <c r="AQ2632" s="1">
        <v>2631</v>
      </c>
      <c r="AR2632" s="1">
        <v>-2.2669254258878544E-3</v>
      </c>
    </row>
    <row r="2633" spans="1:44" x14ac:dyDescent="0.3">
      <c r="A2633" s="4">
        <v>39049</v>
      </c>
      <c r="B2633" s="1">
        <v>6281.6801759999998</v>
      </c>
      <c r="C2633" s="1">
        <f t="shared" si="358"/>
        <v>-1.2904181702177196E-2</v>
      </c>
      <c r="D2633" s="1">
        <f t="shared" si="351"/>
        <v>-1.2687148185103964E-2</v>
      </c>
      <c r="V2633" s="1">
        <f t="shared" ca="1" si="352"/>
        <v>0.93809881281857033</v>
      </c>
      <c r="W2633" s="1">
        <f t="shared" ca="1" si="353"/>
        <v>4.6170236171959061E-2</v>
      </c>
      <c r="X2633" s="1">
        <f t="shared" ca="1" si="354"/>
        <v>4.7931039375376683E-2</v>
      </c>
      <c r="Y2633" s="1">
        <f t="shared" ca="1" si="355"/>
        <v>-1.3322032517598979E-2</v>
      </c>
      <c r="Z2633" s="1">
        <f t="shared" ca="1" si="356"/>
        <v>0.23082787060670296</v>
      </c>
      <c r="AA2633" s="1">
        <f t="shared" ca="1" si="357"/>
        <v>-1.3322032517598979E-2</v>
      </c>
      <c r="AP2633" s="1">
        <v>1.1475198811827687E-2</v>
      </c>
      <c r="AQ2633" s="1">
        <v>2632</v>
      </c>
      <c r="AR2633" s="1">
        <v>-2.2651289951291101E-3</v>
      </c>
    </row>
    <row r="2634" spans="1:44" x14ac:dyDescent="0.3">
      <c r="A2634" s="4">
        <v>39048</v>
      </c>
      <c r="B2634" s="1">
        <v>6298.169922</v>
      </c>
      <c r="C2634" s="1">
        <f t="shared" si="358"/>
        <v>2.6250534153269183E-3</v>
      </c>
      <c r="D2634" s="1">
        <f t="shared" si="351"/>
        <v>2.8420869324001495E-3</v>
      </c>
      <c r="V2634" s="1">
        <f t="shared" ca="1" si="352"/>
        <v>0.69293372073790371</v>
      </c>
      <c r="W2634" s="1">
        <f t="shared" ca="1" si="353"/>
        <v>1.5125499690272199E-2</v>
      </c>
      <c r="X2634" s="1">
        <f t="shared" ca="1" si="354"/>
        <v>0.76448078120362728</v>
      </c>
      <c r="Y2634" s="1">
        <f t="shared" ca="1" si="355"/>
        <v>5.766323787517901E-3</v>
      </c>
      <c r="Z2634" s="1">
        <f t="shared" ca="1" si="356"/>
        <v>0.84768563641350891</v>
      </c>
      <c r="AA2634" s="1">
        <f t="shared" ca="1" si="357"/>
        <v>5.766323787517901E-3</v>
      </c>
      <c r="AP2634" s="1">
        <v>1.1413942131447457E-2</v>
      </c>
      <c r="AQ2634" s="1">
        <v>2633</v>
      </c>
      <c r="AR2634" s="1">
        <v>-2.2608440906945514E-3</v>
      </c>
    </row>
    <row r="2635" spans="1:44" x14ac:dyDescent="0.3">
      <c r="A2635" s="4">
        <v>39045</v>
      </c>
      <c r="B2635" s="1">
        <v>6411.9599609999996</v>
      </c>
      <c r="C2635" s="1">
        <f t="shared" si="358"/>
        <v>1.8067159255662827E-2</v>
      </c>
      <c r="D2635" s="1">
        <f t="shared" si="351"/>
        <v>1.8284192772736057E-2</v>
      </c>
      <c r="V2635" s="1">
        <f t="shared" ca="1" si="352"/>
        <v>7.9631999894823502E-2</v>
      </c>
      <c r="W2635" s="1">
        <f t="shared" ca="1" si="353"/>
        <v>-4.2226536656755354E-2</v>
      </c>
      <c r="X2635" s="1">
        <f t="shared" ca="1" si="354"/>
        <v>0.74335988631081684</v>
      </c>
      <c r="Y2635" s="1">
        <f t="shared" ca="1" si="355"/>
        <v>5.2299088346751338E-3</v>
      </c>
      <c r="Z2635" s="1">
        <f t="shared" ca="1" si="356"/>
        <v>0.15418586131976741</v>
      </c>
      <c r="AA2635" s="1">
        <f t="shared" ca="1" si="357"/>
        <v>5.2299088346751338E-3</v>
      </c>
      <c r="AP2635" s="1">
        <v>-6.8708657231737989E-3</v>
      </c>
      <c r="AQ2635" s="1">
        <v>2634</v>
      </c>
      <c r="AR2635" s="1">
        <v>-2.2590316667762209E-3</v>
      </c>
    </row>
    <row r="2636" spans="1:44" x14ac:dyDescent="0.3">
      <c r="A2636" s="4">
        <v>39044</v>
      </c>
      <c r="B2636" s="1">
        <v>6475.25</v>
      </c>
      <c r="C2636" s="1">
        <f t="shared" si="358"/>
        <v>9.8706229273037779E-3</v>
      </c>
      <c r="D2636" s="1">
        <f t="shared" si="351"/>
        <v>1.008765644437701E-2</v>
      </c>
      <c r="V2636" s="1">
        <f t="shared" ca="1" si="352"/>
        <v>0.74032792463445174</v>
      </c>
      <c r="W2636" s="1">
        <f t="shared" ca="1" si="353"/>
        <v>1.9330701239085594E-2</v>
      </c>
      <c r="X2636" s="1">
        <f t="shared" ca="1" si="354"/>
        <v>0.82826154654308104</v>
      </c>
      <c r="Y2636" s="1">
        <f t="shared" ca="1" si="355"/>
        <v>7.5785417138365457E-3</v>
      </c>
      <c r="Z2636" s="1">
        <f t="shared" ca="1" si="356"/>
        <v>0.87527930861815917</v>
      </c>
      <c r="AA2636" s="1">
        <f t="shared" ca="1" si="357"/>
        <v>7.5785417138365457E-3</v>
      </c>
      <c r="AP2636" s="1">
        <v>-2.1819719470719931E-4</v>
      </c>
      <c r="AQ2636" s="1">
        <v>2635</v>
      </c>
      <c r="AR2636" s="1">
        <v>-2.2564563459964919E-3</v>
      </c>
    </row>
    <row r="2637" spans="1:44" x14ac:dyDescent="0.3">
      <c r="A2637" s="4">
        <v>39043</v>
      </c>
      <c r="B2637" s="1">
        <v>6476.1298829999996</v>
      </c>
      <c r="C2637" s="1">
        <f t="shared" si="358"/>
        <v>1.3588401992195031E-4</v>
      </c>
      <c r="D2637" s="1">
        <f t="shared" si="351"/>
        <v>3.5291753699518162E-4</v>
      </c>
      <c r="V2637" s="1">
        <f t="shared" ca="1" si="352"/>
        <v>0.51590565716301229</v>
      </c>
      <c r="W2637" s="1">
        <f t="shared" ca="1" si="353"/>
        <v>1.1964041554357323E-3</v>
      </c>
      <c r="X2637" s="1">
        <f t="shared" ca="1" si="354"/>
        <v>0.71846439889365143</v>
      </c>
      <c r="Y2637" s="1">
        <f t="shared" ca="1" si="355"/>
        <v>4.6262861344125083E-3</v>
      </c>
      <c r="Z2637" s="1">
        <f t="shared" ca="1" si="356"/>
        <v>0.58963018656269062</v>
      </c>
      <c r="AA2637" s="1">
        <f t="shared" ca="1" si="357"/>
        <v>4.6262861344125083E-3</v>
      </c>
      <c r="AP2637" s="1">
        <v>-1.7705214933233855E-2</v>
      </c>
      <c r="AQ2637" s="1">
        <v>2636</v>
      </c>
      <c r="AR2637" s="1">
        <v>-2.2537529618724458E-3</v>
      </c>
    </row>
    <row r="2638" spans="1:44" x14ac:dyDescent="0.3">
      <c r="A2638" s="4">
        <v>39042</v>
      </c>
      <c r="B2638" s="1">
        <v>6460.3901370000003</v>
      </c>
      <c r="C2638" s="1">
        <f t="shared" si="358"/>
        <v>-2.4304246956683971E-3</v>
      </c>
      <c r="D2638" s="1">
        <f t="shared" si="351"/>
        <v>-2.2133911785951659E-3</v>
      </c>
      <c r="V2638" s="1">
        <f t="shared" ca="1" si="352"/>
        <v>0.31526467876828346</v>
      </c>
      <c r="W2638" s="1">
        <f t="shared" ca="1" si="353"/>
        <v>-1.4429457225254136E-2</v>
      </c>
      <c r="X2638" s="1">
        <f t="shared" ca="1" si="354"/>
        <v>0.47774480802779562</v>
      </c>
      <c r="Y2638" s="1">
        <f t="shared" ca="1" si="355"/>
        <v>-4.4651567429212482E-4</v>
      </c>
      <c r="Z2638" s="1">
        <f t="shared" ca="1" si="356"/>
        <v>0.79070430620785115</v>
      </c>
      <c r="AA2638" s="1">
        <f t="shared" ca="1" si="357"/>
        <v>-4.4651567429212482E-4</v>
      </c>
      <c r="AP2638" s="1">
        <v>-1.3937727809641212E-2</v>
      </c>
      <c r="AQ2638" s="1">
        <v>2637</v>
      </c>
      <c r="AR2638" s="1">
        <v>-2.2504842074460517E-3</v>
      </c>
    </row>
    <row r="2639" spans="1:44" x14ac:dyDescent="0.3">
      <c r="A2639" s="4">
        <v>39041</v>
      </c>
      <c r="B2639" s="1">
        <v>6452.330078</v>
      </c>
      <c r="C2639" s="1">
        <f t="shared" si="358"/>
        <v>-1.2476118050268709E-3</v>
      </c>
      <c r="D2639" s="1">
        <f t="shared" si="351"/>
        <v>-1.0305782879536395E-3</v>
      </c>
      <c r="V2639" s="1">
        <f t="shared" ca="1" si="352"/>
        <v>0.68818854440664856</v>
      </c>
      <c r="W2639" s="1">
        <f t="shared" ca="1" si="353"/>
        <v>1.4721667336687934E-2</v>
      </c>
      <c r="X2639" s="1">
        <f t="shared" ca="1" si="354"/>
        <v>0.73606648291795773</v>
      </c>
      <c r="Y2639" s="1">
        <f t="shared" ca="1" si="355"/>
        <v>5.0501228581804449E-3</v>
      </c>
      <c r="Z2639" s="1">
        <f t="shared" ca="1" si="356"/>
        <v>5.7346505613279031E-2</v>
      </c>
      <c r="AA2639" s="1">
        <f t="shared" ca="1" si="357"/>
        <v>1.4721667336687934E-2</v>
      </c>
      <c r="AP2639" s="1">
        <v>-8.8943087410773003E-3</v>
      </c>
      <c r="AQ2639" s="1">
        <v>2638</v>
      </c>
      <c r="AR2639" s="1">
        <v>-2.2492617893798716E-3</v>
      </c>
    </row>
    <row r="2640" spans="1:44" x14ac:dyDescent="0.3">
      <c r="A2640" s="4">
        <v>39038</v>
      </c>
      <c r="B2640" s="1">
        <v>6412.3598629999997</v>
      </c>
      <c r="C2640" s="1">
        <f t="shared" si="358"/>
        <v>-6.1946947097891916E-3</v>
      </c>
      <c r="D2640" s="1">
        <f t="shared" si="351"/>
        <v>-5.9776611927159599E-3</v>
      </c>
      <c r="V2640" s="1">
        <f t="shared" ca="1" si="352"/>
        <v>0.17696893663293967</v>
      </c>
      <c r="W2640" s="1">
        <f t="shared" ca="1" si="353"/>
        <v>-2.7809344833286429E-2</v>
      </c>
      <c r="X2640" s="1">
        <f t="shared" ca="1" si="354"/>
        <v>0.58221710699296536</v>
      </c>
      <c r="Y2640" s="1">
        <f t="shared" ca="1" si="355"/>
        <v>1.6605491883239338E-3</v>
      </c>
      <c r="Z2640" s="1">
        <f t="shared" ca="1" si="356"/>
        <v>3.4397562053482544E-2</v>
      </c>
      <c r="AA2640" s="1">
        <f t="shared" ca="1" si="357"/>
        <v>-2.7809344833286429E-2</v>
      </c>
      <c r="AP2640" s="1">
        <v>1.6999576183618866E-2</v>
      </c>
      <c r="AQ2640" s="1">
        <v>2639</v>
      </c>
      <c r="AR2640" s="1">
        <v>-2.2451148324178155E-3</v>
      </c>
    </row>
    <row r="2641" spans="1:44" x14ac:dyDescent="0.3">
      <c r="A2641" s="4">
        <v>39037</v>
      </c>
      <c r="B2641" s="1">
        <v>6443.0200199999999</v>
      </c>
      <c r="C2641" s="1">
        <f t="shared" si="358"/>
        <v>4.7814155248698115E-3</v>
      </c>
      <c r="D2641" s="1">
        <f t="shared" si="351"/>
        <v>4.9984490419430431E-3</v>
      </c>
      <c r="V2641" s="1">
        <f t="shared" ca="1" si="352"/>
        <v>0.62379808597546904</v>
      </c>
      <c r="W2641" s="1">
        <f t="shared" ca="1" si="353"/>
        <v>9.4641394186248968E-3</v>
      </c>
      <c r="X2641" s="1">
        <f t="shared" ca="1" si="354"/>
        <v>0.95219134222435253</v>
      </c>
      <c r="Y2641" s="1">
        <f t="shared" ca="1" si="355"/>
        <v>1.3331861421565377E-2</v>
      </c>
      <c r="Z2641" s="1">
        <f t="shared" ca="1" si="356"/>
        <v>0.87134904631708709</v>
      </c>
      <c r="AA2641" s="1">
        <f t="shared" ca="1" si="357"/>
        <v>1.3331861421565377E-2</v>
      </c>
      <c r="AP2641" s="1">
        <v>1.0639849762644413E-2</v>
      </c>
      <c r="AQ2641" s="1">
        <v>2640</v>
      </c>
      <c r="AR2641" s="1">
        <v>-2.2442016464836192E-3</v>
      </c>
    </row>
    <row r="2642" spans="1:44" x14ac:dyDescent="0.3">
      <c r="A2642" s="4">
        <v>39036</v>
      </c>
      <c r="B2642" s="1">
        <v>6430.8901370000003</v>
      </c>
      <c r="C2642" s="1">
        <f t="shared" si="358"/>
        <v>-1.8826393465093732E-3</v>
      </c>
      <c r="D2642" s="1">
        <f t="shared" si="351"/>
        <v>-1.6656058294361419E-3</v>
      </c>
      <c r="V2642" s="1">
        <f t="shared" ca="1" si="352"/>
        <v>0.74641005140562822</v>
      </c>
      <c r="W2642" s="1">
        <f t="shared" ca="1" si="353"/>
        <v>1.9897057570986108E-2</v>
      </c>
      <c r="X2642" s="1">
        <f t="shared" ca="1" si="354"/>
        <v>0.19893378350717439</v>
      </c>
      <c r="Y2642" s="1">
        <f t="shared" ca="1" si="355"/>
        <v>-6.7634863472047961E-3</v>
      </c>
      <c r="Z2642" s="1">
        <f t="shared" ca="1" si="356"/>
        <v>2.3278913244710875E-2</v>
      </c>
      <c r="AA2642" s="1">
        <f t="shared" ca="1" si="357"/>
        <v>1.9897057570986108E-2</v>
      </c>
      <c r="AP2642" s="1">
        <v>-3.6308807301737782E-3</v>
      </c>
      <c r="AQ2642" s="1">
        <v>2641</v>
      </c>
      <c r="AR2642" s="1">
        <v>-2.2420500157994488E-3</v>
      </c>
    </row>
    <row r="2643" spans="1:44" x14ac:dyDescent="0.3">
      <c r="A2643" s="4">
        <v>39035</v>
      </c>
      <c r="B2643" s="1">
        <v>6387.3798829999996</v>
      </c>
      <c r="C2643" s="1">
        <f t="shared" si="358"/>
        <v>-6.7658213829008395E-3</v>
      </c>
      <c r="D2643" s="1">
        <f t="shared" si="351"/>
        <v>-6.5487878658276079E-3</v>
      </c>
      <c r="V2643" s="1">
        <f t="shared" ca="1" si="352"/>
        <v>0.99864622142962611</v>
      </c>
      <c r="W2643" s="1">
        <f t="shared" ca="1" si="353"/>
        <v>8.9973766353882392E-2</v>
      </c>
      <c r="X2643" s="1">
        <f t="shared" ca="1" si="354"/>
        <v>6.3649750866999977E-2</v>
      </c>
      <c r="Y2643" s="1">
        <f t="shared" ca="1" si="355"/>
        <v>-1.2198704240144067E-2</v>
      </c>
      <c r="Z2643" s="1">
        <f t="shared" ca="1" si="356"/>
        <v>0.50182911822277632</v>
      </c>
      <c r="AA2643" s="1">
        <f t="shared" ca="1" si="357"/>
        <v>-1.2198704240144067E-2</v>
      </c>
      <c r="AP2643" s="1">
        <v>4.877753021883144E-3</v>
      </c>
      <c r="AQ2643" s="1">
        <v>2642</v>
      </c>
      <c r="AR2643" s="1">
        <v>-2.2419609600462429E-3</v>
      </c>
    </row>
    <row r="2644" spans="1:44" x14ac:dyDescent="0.3">
      <c r="A2644" s="4">
        <v>39034</v>
      </c>
      <c r="B2644" s="1">
        <v>6393.7299800000001</v>
      </c>
      <c r="C2644" s="1">
        <f t="shared" si="358"/>
        <v>9.9416303966846117E-4</v>
      </c>
      <c r="D2644" s="1">
        <f t="shared" si="351"/>
        <v>1.2111965567416926E-3</v>
      </c>
      <c r="V2644" s="1">
        <f t="shared" ca="1" si="352"/>
        <v>0.56154241825407059</v>
      </c>
      <c r="W2644" s="1">
        <f t="shared" ca="1" si="353"/>
        <v>4.6464288279087305E-3</v>
      </c>
      <c r="X2644" s="1">
        <f t="shared" ca="1" si="354"/>
        <v>0.78208709060239456</v>
      </c>
      <c r="Y2644" s="1">
        <f t="shared" ca="1" si="355"/>
        <v>6.234090235318933E-3</v>
      </c>
      <c r="Z2644" s="1">
        <f t="shared" ca="1" si="356"/>
        <v>0.78231052682457125</v>
      </c>
      <c r="AA2644" s="1">
        <f t="shared" ca="1" si="357"/>
        <v>6.234090235318933E-3</v>
      </c>
      <c r="AP2644" s="1">
        <v>1.8430193308648413E-2</v>
      </c>
      <c r="AQ2644" s="1">
        <v>2643</v>
      </c>
      <c r="AR2644" s="1">
        <v>-2.2364572227874971E-3</v>
      </c>
    </row>
    <row r="2645" spans="1:44" x14ac:dyDescent="0.3">
      <c r="A2645" s="4">
        <v>39031</v>
      </c>
      <c r="B2645" s="1">
        <v>6357.7700199999999</v>
      </c>
      <c r="C2645" s="1">
        <f t="shared" si="358"/>
        <v>-5.6242537786996344E-3</v>
      </c>
      <c r="D2645" s="1">
        <f t="shared" si="351"/>
        <v>-5.4072202616264027E-3</v>
      </c>
      <c r="V2645" s="1">
        <f t="shared" ca="1" si="352"/>
        <v>0.12557808288856398</v>
      </c>
      <c r="W2645" s="1">
        <f t="shared" ca="1" si="353"/>
        <v>-3.4426370356365005E-2</v>
      </c>
      <c r="X2645" s="1">
        <f t="shared" ca="1" si="354"/>
        <v>0.9107154672600366</v>
      </c>
      <c r="Y2645" s="1">
        <f t="shared" ca="1" si="355"/>
        <v>1.076139162716535E-2</v>
      </c>
      <c r="Z2645" s="1">
        <f t="shared" ca="1" si="356"/>
        <v>0.33746072040164243</v>
      </c>
      <c r="AA2645" s="1">
        <f t="shared" ca="1" si="357"/>
        <v>1.076139162716535E-2</v>
      </c>
      <c r="AP2645" s="1">
        <v>-1.1626846107750749E-2</v>
      </c>
      <c r="AQ2645" s="1">
        <v>2644</v>
      </c>
      <c r="AR2645" s="1">
        <v>-2.2337918579586045E-3</v>
      </c>
    </row>
    <row r="2646" spans="1:44" x14ac:dyDescent="0.3">
      <c r="A2646" s="4">
        <v>39030</v>
      </c>
      <c r="B2646" s="1">
        <v>6358.6801759999998</v>
      </c>
      <c r="C2646" s="1">
        <f t="shared" si="358"/>
        <v>1.4315648366279145E-4</v>
      </c>
      <c r="D2646" s="1">
        <f t="shared" si="351"/>
        <v>3.6019000073602277E-4</v>
      </c>
      <c r="V2646" s="1">
        <f t="shared" ca="1" si="352"/>
        <v>0.38922727728353179</v>
      </c>
      <c r="W2646" s="1">
        <f t="shared" ca="1" si="353"/>
        <v>-8.4400074885580354E-3</v>
      </c>
      <c r="X2646" s="1">
        <f t="shared" ca="1" si="354"/>
        <v>0.26323409826095212</v>
      </c>
      <c r="Y2646" s="1">
        <f t="shared" ca="1" si="355"/>
        <v>-5.0672523050307372E-3</v>
      </c>
      <c r="Z2646" s="1">
        <f t="shared" ca="1" si="356"/>
        <v>0.98049410984143404</v>
      </c>
      <c r="AA2646" s="1">
        <f t="shared" ca="1" si="357"/>
        <v>-5.0672523050307372E-3</v>
      </c>
      <c r="AP2646" s="1">
        <v>-1.2295004509048803E-2</v>
      </c>
      <c r="AQ2646" s="1">
        <v>2645</v>
      </c>
      <c r="AR2646" s="1">
        <v>-2.2333805347509142E-3</v>
      </c>
    </row>
    <row r="2647" spans="1:44" x14ac:dyDescent="0.3">
      <c r="A2647" s="4">
        <v>39029</v>
      </c>
      <c r="B2647" s="1">
        <v>6349.2597660000001</v>
      </c>
      <c r="C2647" s="1">
        <f t="shared" si="358"/>
        <v>-1.4815039818413601E-3</v>
      </c>
      <c r="D2647" s="1">
        <f t="shared" si="351"/>
        <v>-1.2644704647681287E-3</v>
      </c>
      <c r="V2647" s="1">
        <f t="shared" ca="1" si="352"/>
        <v>0.14145314399649467</v>
      </c>
      <c r="W2647" s="1">
        <f t="shared" ca="1" si="353"/>
        <v>-3.2214404336750914E-2</v>
      </c>
      <c r="X2647" s="1">
        <f t="shared" ca="1" si="354"/>
        <v>0.79607963409721094</v>
      </c>
      <c r="Y2647" s="1">
        <f t="shared" ca="1" si="355"/>
        <v>6.6215955843818295E-3</v>
      </c>
      <c r="Z2647" s="1">
        <f t="shared" ca="1" si="356"/>
        <v>9.1618535943062573E-2</v>
      </c>
      <c r="AA2647" s="1">
        <f t="shared" ca="1" si="357"/>
        <v>6.6215955843818295E-3</v>
      </c>
      <c r="AP2647" s="1">
        <v>-6.7400196837973433E-3</v>
      </c>
      <c r="AQ2647" s="1">
        <v>2646</v>
      </c>
      <c r="AR2647" s="1">
        <v>-2.2305072572969746E-3</v>
      </c>
    </row>
    <row r="2648" spans="1:44" x14ac:dyDescent="0.3">
      <c r="A2648" s="4">
        <v>39028</v>
      </c>
      <c r="B2648" s="1">
        <v>6361.9599609999996</v>
      </c>
      <c r="C2648" s="1">
        <f t="shared" si="358"/>
        <v>2.0002638839898175E-3</v>
      </c>
      <c r="D2648" s="1">
        <f t="shared" si="351"/>
        <v>2.2172974010630487E-3</v>
      </c>
      <c r="V2648" s="1">
        <f t="shared" ca="1" si="352"/>
        <v>0.77509852734127682</v>
      </c>
      <c r="W2648" s="1">
        <f t="shared" ca="1" si="353"/>
        <v>2.2672307622317044E-2</v>
      </c>
      <c r="X2648" s="1">
        <f t="shared" ca="1" si="354"/>
        <v>0.93782024274022247</v>
      </c>
      <c r="Y2648" s="1">
        <f t="shared" ca="1" si="355"/>
        <v>1.229383761320188E-2</v>
      </c>
      <c r="Z2648" s="1">
        <f t="shared" ca="1" si="356"/>
        <v>0.19241600934305891</v>
      </c>
      <c r="AA2648" s="1">
        <f t="shared" ca="1" si="357"/>
        <v>1.229383761320188E-2</v>
      </c>
      <c r="AP2648" s="1">
        <v>-7.9835778680232873E-3</v>
      </c>
      <c r="AQ2648" s="1">
        <v>2647</v>
      </c>
      <c r="AR2648" s="1">
        <v>-2.2271822372797014E-3</v>
      </c>
    </row>
    <row r="2649" spans="1:44" x14ac:dyDescent="0.3">
      <c r="A2649" s="4">
        <v>39027</v>
      </c>
      <c r="B2649" s="1">
        <v>6330.6499020000001</v>
      </c>
      <c r="C2649" s="1">
        <f t="shared" si="358"/>
        <v>-4.9214486089091966E-3</v>
      </c>
      <c r="D2649" s="1">
        <f t="shared" si="351"/>
        <v>-4.704415091835965E-3</v>
      </c>
      <c r="V2649" s="1">
        <f t="shared" ca="1" si="352"/>
        <v>0.18156288298714596</v>
      </c>
      <c r="W2649" s="1">
        <f t="shared" ca="1" si="353"/>
        <v>-2.7282753660955485E-2</v>
      </c>
      <c r="X2649" s="1">
        <f t="shared" ca="1" si="354"/>
        <v>0.76108766709007658</v>
      </c>
      <c r="Y2649" s="1">
        <f t="shared" ca="1" si="355"/>
        <v>5.6784451884900455E-3</v>
      </c>
      <c r="Z2649" s="1">
        <f t="shared" ca="1" si="356"/>
        <v>9.5387113636563492E-2</v>
      </c>
      <c r="AA2649" s="1">
        <f t="shared" ca="1" si="357"/>
        <v>5.6784451884900455E-3</v>
      </c>
      <c r="AP2649" s="1">
        <v>-5.9538722391272707E-3</v>
      </c>
      <c r="AQ2649" s="1">
        <v>2648</v>
      </c>
      <c r="AR2649" s="1">
        <v>-2.2265949623051992E-3</v>
      </c>
    </row>
    <row r="2650" spans="1:44" x14ac:dyDescent="0.3">
      <c r="A2650" s="4">
        <v>39024</v>
      </c>
      <c r="B2650" s="1">
        <v>6241.1499020000001</v>
      </c>
      <c r="C2650" s="1">
        <f t="shared" si="358"/>
        <v>-1.4137569030902318E-2</v>
      </c>
      <c r="D2650" s="1">
        <f t="shared" si="351"/>
        <v>-1.3920535513829086E-2</v>
      </c>
      <c r="V2650" s="1">
        <f t="shared" ca="1" si="352"/>
        <v>0.89472219914196072</v>
      </c>
      <c r="W2650" s="1">
        <f t="shared" ca="1" si="353"/>
        <v>3.7561174245649191E-2</v>
      </c>
      <c r="X2650" s="1">
        <f t="shared" ca="1" si="354"/>
        <v>0.43277986374817767</v>
      </c>
      <c r="Y2650" s="1">
        <f t="shared" ca="1" si="355"/>
        <v>-1.3544096472750558E-3</v>
      </c>
      <c r="Z2650" s="1">
        <f t="shared" ca="1" si="356"/>
        <v>0.99125212243659089</v>
      </c>
      <c r="AA2650" s="1">
        <f t="shared" ca="1" si="357"/>
        <v>-1.3544096472750558E-3</v>
      </c>
      <c r="AP2650" s="1">
        <v>1.4348006487000981E-2</v>
      </c>
      <c r="AQ2650" s="1">
        <v>2649</v>
      </c>
      <c r="AR2650" s="1">
        <v>-2.2209194497675821E-3</v>
      </c>
    </row>
    <row r="2651" spans="1:44" x14ac:dyDescent="0.3">
      <c r="A2651" s="4">
        <v>39023</v>
      </c>
      <c r="B2651" s="1">
        <v>6223.330078</v>
      </c>
      <c r="C2651" s="1">
        <f t="shared" si="358"/>
        <v>-2.8552148690243321E-3</v>
      </c>
      <c r="D2651" s="1">
        <f t="shared" si="351"/>
        <v>-2.6381813519511009E-3</v>
      </c>
      <c r="V2651" s="1">
        <f t="shared" ca="1" si="352"/>
        <v>6.7226503913875968E-2</v>
      </c>
      <c r="W2651" s="1">
        <f t="shared" ca="1" si="353"/>
        <v>-4.4903112339385855E-2</v>
      </c>
      <c r="X2651" s="1">
        <f t="shared" ca="1" si="354"/>
        <v>0.88805788647354977</v>
      </c>
      <c r="Y2651" s="1">
        <f t="shared" ca="1" si="355"/>
        <v>9.7301150153846216E-3</v>
      </c>
      <c r="Z2651" s="1">
        <f t="shared" ca="1" si="356"/>
        <v>0.99812405487288347</v>
      </c>
      <c r="AA2651" s="1">
        <f t="shared" ca="1" si="357"/>
        <v>9.7301150153846216E-3</v>
      </c>
      <c r="AP2651" s="1">
        <v>-5.8208073984890984E-3</v>
      </c>
      <c r="AQ2651" s="1">
        <v>2650</v>
      </c>
      <c r="AR2651" s="1">
        <v>-2.2146953957655332E-3</v>
      </c>
    </row>
    <row r="2652" spans="1:44" x14ac:dyDescent="0.3">
      <c r="A2652" s="4">
        <v>39022</v>
      </c>
      <c r="B2652" s="1">
        <v>6291.8999020000001</v>
      </c>
      <c r="C2652" s="1">
        <f t="shared" si="358"/>
        <v>1.1018188516530771E-2</v>
      </c>
      <c r="D2652" s="1">
        <f t="shared" si="351"/>
        <v>1.1235222033604003E-2</v>
      </c>
      <c r="V2652" s="1">
        <f t="shared" ca="1" si="352"/>
        <v>0.51720414159144579</v>
      </c>
      <c r="W2652" s="1">
        <f t="shared" ca="1" si="353"/>
        <v>1.2941328887170439E-3</v>
      </c>
      <c r="X2652" s="1">
        <f t="shared" ca="1" si="354"/>
        <v>0.7704421293690259</v>
      </c>
      <c r="Y2652" s="1">
        <f t="shared" ca="1" si="355"/>
        <v>5.9224295357139141E-3</v>
      </c>
      <c r="Z2652" s="1">
        <f t="shared" ca="1" si="356"/>
        <v>0.97097732728102781</v>
      </c>
      <c r="AA2652" s="1">
        <f t="shared" ca="1" si="357"/>
        <v>5.9224295357139141E-3</v>
      </c>
      <c r="AP2652" s="1">
        <v>6.0450642080431116E-3</v>
      </c>
      <c r="AQ2652" s="1">
        <v>2651</v>
      </c>
      <c r="AR2652" s="1">
        <v>-2.207327929642261E-3</v>
      </c>
    </row>
    <row r="2653" spans="1:44" x14ac:dyDescent="0.3">
      <c r="A2653" s="4">
        <v>39021</v>
      </c>
      <c r="B2653" s="1">
        <v>6268.919922</v>
      </c>
      <c r="C2653" s="1">
        <f t="shared" si="358"/>
        <v>-3.6523117592343521E-3</v>
      </c>
      <c r="D2653" s="1">
        <f t="shared" si="351"/>
        <v>-3.435278242161121E-3</v>
      </c>
      <c r="V2653" s="1">
        <f t="shared" ca="1" si="352"/>
        <v>0.77487224339487526</v>
      </c>
      <c r="W2653" s="1">
        <f t="shared" ca="1" si="353"/>
        <v>2.2649673458931249E-2</v>
      </c>
      <c r="X2653" s="1">
        <f t="shared" ca="1" si="354"/>
        <v>0.86463130371080765</v>
      </c>
      <c r="Y2653" s="1">
        <f t="shared" ca="1" si="355"/>
        <v>8.8109280787140882E-3</v>
      </c>
      <c r="Z2653" s="1">
        <f t="shared" ca="1" si="356"/>
        <v>0.71441918908255664</v>
      </c>
      <c r="AA2653" s="1">
        <f t="shared" ca="1" si="357"/>
        <v>8.8109280787140882E-3</v>
      </c>
      <c r="AP2653" s="1">
        <v>4.1220876520881884E-4</v>
      </c>
      <c r="AQ2653" s="1">
        <v>2652</v>
      </c>
      <c r="AR2653" s="1">
        <v>-2.2052045098928026E-3</v>
      </c>
    </row>
    <row r="2654" spans="1:44" x14ac:dyDescent="0.3">
      <c r="A2654" s="4">
        <v>39020</v>
      </c>
      <c r="B2654" s="1">
        <v>6258.1899409999996</v>
      </c>
      <c r="C2654" s="1">
        <f t="shared" si="358"/>
        <v>-1.7116155786812436E-3</v>
      </c>
      <c r="D2654" s="1">
        <f t="shared" si="351"/>
        <v>-1.4945820616080123E-3</v>
      </c>
      <c r="V2654" s="1">
        <f t="shared" ca="1" si="352"/>
        <v>0.70686692875545309</v>
      </c>
      <c r="W2654" s="1">
        <f t="shared" ca="1" si="353"/>
        <v>1.6327644165907117E-2</v>
      </c>
      <c r="X2654" s="1">
        <f t="shared" ca="1" si="354"/>
        <v>9.0359984132589277E-2</v>
      </c>
      <c r="Y2654" s="1">
        <f t="shared" ca="1" si="355"/>
        <v>-1.0708332325482012E-2</v>
      </c>
      <c r="Z2654" s="1">
        <f t="shared" ca="1" si="356"/>
        <v>3.872583072177993E-2</v>
      </c>
      <c r="AA2654" s="1">
        <f t="shared" ca="1" si="357"/>
        <v>1.6327644165907117E-2</v>
      </c>
      <c r="AP2654" s="1">
        <v>-1.7116089801834305E-2</v>
      </c>
      <c r="AQ2654" s="1">
        <v>2653</v>
      </c>
      <c r="AR2654" s="1">
        <v>-2.2043754737733007E-3</v>
      </c>
    </row>
    <row r="2655" spans="1:44" x14ac:dyDescent="0.3">
      <c r="A2655" s="4">
        <v>39017</v>
      </c>
      <c r="B2655" s="1">
        <v>6262.5400390000004</v>
      </c>
      <c r="C2655" s="1">
        <f t="shared" si="358"/>
        <v>6.9510482120421129E-4</v>
      </c>
      <c r="D2655" s="1">
        <f t="shared" si="351"/>
        <v>9.1213833827744257E-4</v>
      </c>
      <c r="V2655" s="1">
        <f t="shared" ca="1" si="352"/>
        <v>0.46185958892089962</v>
      </c>
      <c r="W2655" s="1">
        <f t="shared" ca="1" si="353"/>
        <v>-2.8724981564977187E-3</v>
      </c>
      <c r="X2655" s="1">
        <f t="shared" ca="1" si="354"/>
        <v>0.88036848438679094</v>
      </c>
      <c r="Y2655" s="1">
        <f t="shared" ca="1" si="355"/>
        <v>9.4146467080904461E-3</v>
      </c>
      <c r="Z2655" s="1">
        <f t="shared" ca="1" si="356"/>
        <v>0.84919044125425858</v>
      </c>
      <c r="AA2655" s="1">
        <f t="shared" ca="1" si="357"/>
        <v>9.4146467080904461E-3</v>
      </c>
      <c r="AP2655" s="1">
        <v>1.5292732834113444E-3</v>
      </c>
      <c r="AQ2655" s="1">
        <v>2654</v>
      </c>
      <c r="AR2655" s="1">
        <v>-2.2001693061354023E-3</v>
      </c>
    </row>
    <row r="2656" spans="1:44" x14ac:dyDescent="0.3">
      <c r="A2656" s="4">
        <v>39016</v>
      </c>
      <c r="B2656" s="1">
        <v>6284.1899409999996</v>
      </c>
      <c r="C2656" s="1">
        <f t="shared" si="358"/>
        <v>3.4570480771658665E-3</v>
      </c>
      <c r="D2656" s="1">
        <f t="shared" si="351"/>
        <v>3.6740815942390976E-3</v>
      </c>
      <c r="V2656" s="1">
        <f t="shared" ca="1" si="352"/>
        <v>0.26190812507113914</v>
      </c>
      <c r="W2656" s="1">
        <f t="shared" ca="1" si="353"/>
        <v>-1.9124214941611112E-2</v>
      </c>
      <c r="X2656" s="1">
        <f t="shared" ca="1" si="354"/>
        <v>0.43490201670855477</v>
      </c>
      <c r="Y2656" s="1">
        <f t="shared" ca="1" si="355"/>
        <v>-1.3112592824674773E-3</v>
      </c>
      <c r="Z2656" s="1">
        <f t="shared" ca="1" si="356"/>
        <v>0.25197430628673678</v>
      </c>
      <c r="AA2656" s="1">
        <f t="shared" ca="1" si="357"/>
        <v>-1.3112592824674773E-3</v>
      </c>
      <c r="AP2656" s="1">
        <v>-2.2451148324178155E-3</v>
      </c>
      <c r="AQ2656" s="1">
        <v>2655</v>
      </c>
      <c r="AR2656" s="1">
        <v>-2.2000091458499152E-3</v>
      </c>
    </row>
    <row r="2657" spans="1:44" x14ac:dyDescent="0.3">
      <c r="A2657" s="4">
        <v>39015</v>
      </c>
      <c r="B2657" s="1">
        <v>6264.919922</v>
      </c>
      <c r="C2657" s="1">
        <f t="shared" si="358"/>
        <v>-3.0664284785976992E-3</v>
      </c>
      <c r="D2657" s="1">
        <f t="shared" si="351"/>
        <v>-2.849394961524468E-3</v>
      </c>
      <c r="V2657" s="1">
        <f t="shared" ca="1" si="352"/>
        <v>0.25198503622763668</v>
      </c>
      <c r="W2657" s="1">
        <f t="shared" ca="1" si="353"/>
        <v>-2.0047685739185785E-2</v>
      </c>
      <c r="X2657" s="1">
        <f t="shared" ca="1" si="354"/>
        <v>0.69733536894417536</v>
      </c>
      <c r="Y2657" s="1">
        <f t="shared" ca="1" si="355"/>
        <v>4.134016334325503E-3</v>
      </c>
      <c r="Z2657" s="1">
        <f t="shared" ca="1" si="356"/>
        <v>0.97219862013996416</v>
      </c>
      <c r="AA2657" s="1">
        <f t="shared" ca="1" si="357"/>
        <v>4.134016334325503E-3</v>
      </c>
      <c r="AP2657" s="1">
        <v>1.4667814091724168E-3</v>
      </c>
      <c r="AQ2657" s="1">
        <v>2656</v>
      </c>
      <c r="AR2657" s="1">
        <v>-2.1983434436934966E-3</v>
      </c>
    </row>
    <row r="2658" spans="1:44" x14ac:dyDescent="0.3">
      <c r="A2658" s="4">
        <v>39014</v>
      </c>
      <c r="B2658" s="1">
        <v>6247.5200199999999</v>
      </c>
      <c r="C2658" s="1">
        <f t="shared" si="358"/>
        <v>-2.7773542545848537E-3</v>
      </c>
      <c r="D2658" s="1">
        <f t="shared" si="351"/>
        <v>-2.5603207375116226E-3</v>
      </c>
      <c r="V2658" s="1">
        <f t="shared" ca="1" si="352"/>
        <v>0.92916993090009614</v>
      </c>
      <c r="W2658" s="1">
        <f t="shared" ca="1" si="353"/>
        <v>4.4089105076694633E-2</v>
      </c>
      <c r="X2658" s="1">
        <f t="shared" ca="1" si="354"/>
        <v>0.80833770807662486</v>
      </c>
      <c r="Y2658" s="1">
        <f t="shared" ca="1" si="355"/>
        <v>6.9742960590392193E-3</v>
      </c>
      <c r="Z2658" s="1">
        <f t="shared" ca="1" si="356"/>
        <v>0.98638750548841325</v>
      </c>
      <c r="AA2658" s="1">
        <f t="shared" ca="1" si="357"/>
        <v>6.9742960590392193E-3</v>
      </c>
      <c r="AP2658" s="1">
        <v>-1.7061765909248509E-2</v>
      </c>
      <c r="AQ2658" s="1">
        <v>2657</v>
      </c>
      <c r="AR2658" s="1">
        <v>-2.1929750133453684E-3</v>
      </c>
    </row>
    <row r="2659" spans="1:44" x14ac:dyDescent="0.3">
      <c r="A2659" s="4">
        <v>39013</v>
      </c>
      <c r="B2659" s="1">
        <v>6242.9101559999999</v>
      </c>
      <c r="C2659" s="1">
        <f t="shared" si="358"/>
        <v>-7.3787102486148036E-4</v>
      </c>
      <c r="D2659" s="1">
        <f t="shared" si="351"/>
        <v>-5.2083750778824907E-4</v>
      </c>
      <c r="V2659" s="1">
        <f t="shared" ca="1" si="352"/>
        <v>0.83561685290643317</v>
      </c>
      <c r="W2659" s="1">
        <f t="shared" ca="1" si="353"/>
        <v>2.9298056026331953E-2</v>
      </c>
      <c r="X2659" s="1">
        <f t="shared" ca="1" si="354"/>
        <v>0.5403970793489925</v>
      </c>
      <c r="Y2659" s="1">
        <f t="shared" ca="1" si="355"/>
        <v>8.1147307082745832E-4</v>
      </c>
      <c r="Z2659" s="1">
        <f t="shared" ca="1" si="356"/>
        <v>0.7792751902246281</v>
      </c>
      <c r="AA2659" s="1">
        <f t="shared" ca="1" si="357"/>
        <v>8.1147307082745832E-4</v>
      </c>
      <c r="AP2659" s="1">
        <v>5.8635227704579383E-3</v>
      </c>
      <c r="AQ2659" s="1">
        <v>2658</v>
      </c>
      <c r="AR2659" s="1">
        <v>-2.1891188210285801E-3</v>
      </c>
    </row>
    <row r="2660" spans="1:44" x14ac:dyDescent="0.3">
      <c r="A2660" s="4">
        <v>39010</v>
      </c>
      <c r="B2660" s="1">
        <v>6202.8198240000002</v>
      </c>
      <c r="C2660" s="1">
        <f t="shared" si="358"/>
        <v>-6.4217377790499412E-3</v>
      </c>
      <c r="D2660" s="1">
        <f t="shared" si="351"/>
        <v>-6.2047042619767095E-3</v>
      </c>
      <c r="V2660" s="1">
        <f t="shared" ca="1" si="352"/>
        <v>0.94479358520508283</v>
      </c>
      <c r="W2660" s="1">
        <f t="shared" ca="1" si="353"/>
        <v>4.7890210017025141E-2</v>
      </c>
      <c r="X2660" s="1">
        <f t="shared" ca="1" si="354"/>
        <v>0.93000196675431335</v>
      </c>
      <c r="Y2660" s="1">
        <f t="shared" ca="1" si="355"/>
        <v>1.1806445410574915E-2</v>
      </c>
      <c r="Z2660" s="1">
        <f t="shared" ca="1" si="356"/>
        <v>0.10840530324230691</v>
      </c>
      <c r="AA2660" s="1">
        <f t="shared" ca="1" si="357"/>
        <v>1.1806445410574915E-2</v>
      </c>
      <c r="AP2660" s="1">
        <v>8.7408517766489986E-4</v>
      </c>
      <c r="AQ2660" s="1">
        <v>2659</v>
      </c>
      <c r="AR2660" s="1">
        <v>-2.1856961556143552E-3</v>
      </c>
    </row>
    <row r="2661" spans="1:44" x14ac:dyDescent="0.3">
      <c r="A2661" s="4">
        <v>39009</v>
      </c>
      <c r="B2661" s="1">
        <v>6177.419922</v>
      </c>
      <c r="C2661" s="1">
        <f t="shared" si="358"/>
        <v>-4.0948959861324052E-3</v>
      </c>
      <c r="D2661" s="1">
        <f t="shared" si="351"/>
        <v>-3.877862469059174E-3</v>
      </c>
      <c r="V2661" s="1">
        <f t="shared" ca="1" si="352"/>
        <v>2.734112898555574E-2</v>
      </c>
      <c r="W2661" s="1">
        <f t="shared" ca="1" si="353"/>
        <v>-5.764177152109403E-2</v>
      </c>
      <c r="X2661" s="1">
        <f t="shared" ca="1" si="354"/>
        <v>0.61508723410204602</v>
      </c>
      <c r="Y2661" s="1">
        <f t="shared" ca="1" si="355"/>
        <v>2.3408249274436757E-3</v>
      </c>
      <c r="Z2661" s="1">
        <f t="shared" ca="1" si="356"/>
        <v>0.20255307426866143</v>
      </c>
      <c r="AA2661" s="1">
        <f t="shared" ca="1" si="357"/>
        <v>2.3408249274436757E-3</v>
      </c>
      <c r="AP2661" s="1">
        <v>1.0117491515333279E-2</v>
      </c>
      <c r="AQ2661" s="1">
        <v>2660</v>
      </c>
      <c r="AR2661" s="1">
        <v>-2.1841108597979351E-3</v>
      </c>
    </row>
    <row r="2662" spans="1:44" x14ac:dyDescent="0.3">
      <c r="A2662" s="4">
        <v>39008</v>
      </c>
      <c r="B2662" s="1">
        <v>6182.7797849999997</v>
      </c>
      <c r="C2662" s="1">
        <f t="shared" si="358"/>
        <v>8.6765398300207657E-4</v>
      </c>
      <c r="D2662" s="1">
        <f t="shared" si="351"/>
        <v>1.084687500075308E-3</v>
      </c>
      <c r="V2662" s="1">
        <f t="shared" ca="1" si="352"/>
        <v>0.92375162771235853</v>
      </c>
      <c r="W2662" s="1">
        <f t="shared" ca="1" si="353"/>
        <v>4.2923037124940604E-2</v>
      </c>
      <c r="X2662" s="1">
        <f t="shared" ca="1" si="354"/>
        <v>9.9168874271853613E-2</v>
      </c>
      <c r="Y2662" s="1">
        <f t="shared" ca="1" si="355"/>
        <v>-1.0290414537715635E-2</v>
      </c>
      <c r="Z2662" s="1">
        <f t="shared" ca="1" si="356"/>
        <v>0.12287943663606105</v>
      </c>
      <c r="AA2662" s="1">
        <f t="shared" ca="1" si="357"/>
        <v>-1.0290414537715635E-2</v>
      </c>
      <c r="AP2662" s="1">
        <v>-2.2420500157994488E-3</v>
      </c>
      <c r="AQ2662" s="1">
        <v>2661</v>
      </c>
      <c r="AR2662" s="1">
        <v>-2.1820669606056513E-3</v>
      </c>
    </row>
    <row r="2663" spans="1:44" x14ac:dyDescent="0.3">
      <c r="A2663" s="4">
        <v>39007</v>
      </c>
      <c r="B2663" s="1">
        <v>6115.1000979999999</v>
      </c>
      <c r="C2663" s="1">
        <f t="shared" si="358"/>
        <v>-1.0946481898675586E-2</v>
      </c>
      <c r="D2663" s="1">
        <f t="shared" si="351"/>
        <v>-1.0729448381602355E-2</v>
      </c>
      <c r="V2663" s="1">
        <f t="shared" ca="1" si="352"/>
        <v>0.66638848070452872</v>
      </c>
      <c r="W2663" s="1">
        <f t="shared" ca="1" si="353"/>
        <v>1.2898870106390565E-2</v>
      </c>
      <c r="X2663" s="1">
        <f t="shared" ca="1" si="354"/>
        <v>0.13957963461625644</v>
      </c>
      <c r="Y2663" s="1">
        <f t="shared" ca="1" si="355"/>
        <v>-8.6576792221447138E-3</v>
      </c>
      <c r="Z2663" s="1">
        <f t="shared" ca="1" si="356"/>
        <v>5.2632410307409838E-2</v>
      </c>
      <c r="AA2663" s="1">
        <f t="shared" ca="1" si="357"/>
        <v>1.2898870106390565E-2</v>
      </c>
      <c r="AP2663" s="1">
        <v>1.7738889006809064E-2</v>
      </c>
      <c r="AQ2663" s="1">
        <v>2662</v>
      </c>
      <c r="AR2663" s="1">
        <v>-2.1702950092392795E-3</v>
      </c>
    </row>
    <row r="2664" spans="1:44" x14ac:dyDescent="0.3">
      <c r="A2664" s="4">
        <v>39006</v>
      </c>
      <c r="B2664" s="1">
        <v>6186.5400390000004</v>
      </c>
      <c r="C2664" s="1">
        <f t="shared" si="358"/>
        <v>1.1682546459601805E-2</v>
      </c>
      <c r="D2664" s="1">
        <f t="shared" si="351"/>
        <v>1.1899579976675036E-2</v>
      </c>
      <c r="V2664" s="1">
        <f t="shared" ca="1" si="352"/>
        <v>0.24514103736295034</v>
      </c>
      <c r="W2664" s="1">
        <f t="shared" ca="1" si="353"/>
        <v>-2.0695807524227477E-2</v>
      </c>
      <c r="X2664" s="1">
        <f t="shared" ca="1" si="354"/>
        <v>0.18790674012720932</v>
      </c>
      <c r="Y2664" s="1">
        <f t="shared" ca="1" si="355"/>
        <v>-7.0850913482616356E-3</v>
      </c>
      <c r="Z2664" s="1">
        <f t="shared" ca="1" si="356"/>
        <v>0.33847511263350649</v>
      </c>
      <c r="AA2664" s="1">
        <f t="shared" ca="1" si="357"/>
        <v>-7.0850913482616356E-3</v>
      </c>
      <c r="AP2664" s="1">
        <v>1.197752422084835E-2</v>
      </c>
      <c r="AQ2664" s="1">
        <v>2663</v>
      </c>
      <c r="AR2664" s="1">
        <v>-2.1687731657833091E-3</v>
      </c>
    </row>
    <row r="2665" spans="1:44" x14ac:dyDescent="0.3">
      <c r="A2665" s="4">
        <v>39003</v>
      </c>
      <c r="B2665" s="1">
        <v>6173.6801759999998</v>
      </c>
      <c r="C2665" s="1">
        <f t="shared" si="358"/>
        <v>-2.0786841948701377E-3</v>
      </c>
      <c r="D2665" s="1">
        <f t="shared" si="351"/>
        <v>-1.8616506777969063E-3</v>
      </c>
      <c r="V2665" s="1">
        <f t="shared" ca="1" si="352"/>
        <v>0.94289143090239469</v>
      </c>
      <c r="W2665" s="1">
        <f t="shared" ca="1" si="353"/>
        <v>4.7385560020467045E-2</v>
      </c>
      <c r="X2665" s="1">
        <f t="shared" ca="1" si="354"/>
        <v>4.7531468769606011E-3</v>
      </c>
      <c r="Y2665" s="1">
        <f t="shared" ca="1" si="355"/>
        <v>-2.0746309494935472E-2</v>
      </c>
      <c r="Z2665" s="1">
        <f t="shared" ca="1" si="356"/>
        <v>0.65254245615153217</v>
      </c>
      <c r="AA2665" s="1">
        <f t="shared" ca="1" si="357"/>
        <v>-2.0746309494935472E-2</v>
      </c>
      <c r="AP2665" s="1">
        <v>-2.62971057873784E-2</v>
      </c>
      <c r="AQ2665" s="1">
        <v>2664</v>
      </c>
      <c r="AR2665" s="1">
        <v>-2.1680278493609222E-3</v>
      </c>
    </row>
    <row r="2666" spans="1:44" x14ac:dyDescent="0.3">
      <c r="A2666" s="4">
        <v>39002</v>
      </c>
      <c r="B2666" s="1">
        <v>6160.2797849999997</v>
      </c>
      <c r="C2666" s="1">
        <f t="shared" si="358"/>
        <v>-2.1705677356099128E-3</v>
      </c>
      <c r="D2666" s="1">
        <f t="shared" si="351"/>
        <v>-1.9535342185366816E-3</v>
      </c>
      <c r="V2666" s="1">
        <f t="shared" ca="1" si="352"/>
        <v>0.40654518602450362</v>
      </c>
      <c r="W2666" s="1">
        <f t="shared" ca="1" si="353"/>
        <v>-7.0932343485383955E-3</v>
      </c>
      <c r="X2666" s="1">
        <f t="shared" ca="1" si="354"/>
        <v>0.98739862199930117</v>
      </c>
      <c r="Y2666" s="1">
        <f t="shared" ca="1" si="355"/>
        <v>1.7906245587003888E-2</v>
      </c>
      <c r="Z2666" s="1">
        <f t="shared" ca="1" si="356"/>
        <v>0.47258630866306894</v>
      </c>
      <c r="AA2666" s="1">
        <f t="shared" ca="1" si="357"/>
        <v>1.7906245587003888E-2</v>
      </c>
      <c r="AP2666" s="1">
        <v>5.9756432951635777E-3</v>
      </c>
      <c r="AQ2666" s="1">
        <v>2665</v>
      </c>
      <c r="AR2666" s="1">
        <v>-2.1669535992088324E-3</v>
      </c>
    </row>
    <row r="2667" spans="1:44" x14ac:dyDescent="0.3">
      <c r="A2667" s="4">
        <v>39001</v>
      </c>
      <c r="B2667" s="1">
        <v>6119.4501950000003</v>
      </c>
      <c r="C2667" s="1">
        <f t="shared" si="358"/>
        <v>-6.627879158900795E-3</v>
      </c>
      <c r="D2667" s="1">
        <f t="shared" si="351"/>
        <v>-6.4108456418275634E-3</v>
      </c>
      <c r="V2667" s="1">
        <f t="shared" ca="1" si="352"/>
        <v>0.58919850649342864</v>
      </c>
      <c r="W2667" s="1">
        <f t="shared" ca="1" si="353"/>
        <v>6.764511671047262E-3</v>
      </c>
      <c r="X2667" s="1">
        <f t="shared" ca="1" si="354"/>
        <v>0.99569011760466608</v>
      </c>
      <c r="Y2667" s="1">
        <f t="shared" ca="1" si="355"/>
        <v>2.1014220903335566E-2</v>
      </c>
      <c r="Z2667" s="1">
        <f t="shared" ca="1" si="356"/>
        <v>0.36594509978309908</v>
      </c>
      <c r="AA2667" s="1">
        <f t="shared" ca="1" si="357"/>
        <v>2.1014220903335566E-2</v>
      </c>
      <c r="AP2667" s="1">
        <v>-3.5709582134105401E-3</v>
      </c>
      <c r="AQ2667" s="1">
        <v>2666</v>
      </c>
      <c r="AR2667" s="1">
        <v>-2.1615882027168258E-3</v>
      </c>
    </row>
    <row r="2668" spans="1:44" x14ac:dyDescent="0.3">
      <c r="A2668" s="4">
        <v>39000</v>
      </c>
      <c r="B2668" s="1">
        <v>6117.7099609999996</v>
      </c>
      <c r="C2668" s="1">
        <f t="shared" si="358"/>
        <v>-2.8437750852563029E-4</v>
      </c>
      <c r="D2668" s="1">
        <f t="shared" si="351"/>
        <v>-6.7343991452398975E-5</v>
      </c>
      <c r="V2668" s="1">
        <f t="shared" ca="1" si="352"/>
        <v>0.53243193748725026</v>
      </c>
      <c r="W2668" s="1">
        <f t="shared" ca="1" si="353"/>
        <v>2.4415369013237628E-3</v>
      </c>
      <c r="X2668" s="1">
        <f t="shared" ca="1" si="354"/>
        <v>0.91423261323556149</v>
      </c>
      <c r="Y2668" s="1">
        <f t="shared" ca="1" si="355"/>
        <v>1.0938311098030142E-2</v>
      </c>
      <c r="Z2668" s="1">
        <f t="shared" ca="1" si="356"/>
        <v>0.74142671173168018</v>
      </c>
      <c r="AA2668" s="1">
        <f t="shared" ca="1" si="357"/>
        <v>1.0938311098030142E-2</v>
      </c>
      <c r="AP2668" s="1">
        <v>1.2167398010335987E-2</v>
      </c>
      <c r="AQ2668" s="1">
        <v>2667</v>
      </c>
      <c r="AR2668" s="1">
        <v>-2.1604640681303342E-3</v>
      </c>
    </row>
    <row r="2669" spans="1:44" x14ac:dyDescent="0.3">
      <c r="A2669" s="4">
        <v>38999</v>
      </c>
      <c r="B2669" s="1">
        <v>6084.3999020000001</v>
      </c>
      <c r="C2669" s="1">
        <f t="shared" si="358"/>
        <v>-5.4448575058884613E-3</v>
      </c>
      <c r="D2669" s="1">
        <f t="shared" si="351"/>
        <v>-5.2278239888152297E-3</v>
      </c>
      <c r="V2669" s="1">
        <f t="shared" ca="1" si="352"/>
        <v>0.68588136026242041</v>
      </c>
      <c r="W2669" s="1">
        <f t="shared" ca="1" si="353"/>
        <v>1.4526281448372137E-2</v>
      </c>
      <c r="X2669" s="1">
        <f t="shared" ca="1" si="354"/>
        <v>0.77505917457643736</v>
      </c>
      <c r="Y2669" s="1">
        <f t="shared" ca="1" si="355"/>
        <v>6.0448987775461862E-3</v>
      </c>
      <c r="Z2669" s="1">
        <f t="shared" ca="1" si="356"/>
        <v>0.5519475427338898</v>
      </c>
      <c r="AA2669" s="1">
        <f t="shared" ca="1" si="357"/>
        <v>6.0448987775461862E-3</v>
      </c>
      <c r="AP2669" s="1">
        <v>-4.0446724035923965E-3</v>
      </c>
      <c r="AQ2669" s="1">
        <v>2668</v>
      </c>
      <c r="AR2669" s="1">
        <v>-2.1572679538446804E-3</v>
      </c>
    </row>
    <row r="2670" spans="1:44" x14ac:dyDescent="0.3">
      <c r="A2670" s="4">
        <v>38996</v>
      </c>
      <c r="B2670" s="1">
        <v>6085.8198240000002</v>
      </c>
      <c r="C2670" s="1">
        <f t="shared" si="358"/>
        <v>2.3337091954348701E-4</v>
      </c>
      <c r="D2670" s="1">
        <f t="shared" si="351"/>
        <v>4.5040443661671832E-4</v>
      </c>
      <c r="V2670" s="1">
        <f t="shared" ca="1" si="352"/>
        <v>0.40016486418885588</v>
      </c>
      <c r="W2670" s="1">
        <f t="shared" ca="1" si="353"/>
        <v>-7.5876118670492121E-3</v>
      </c>
      <c r="X2670" s="1">
        <f t="shared" ca="1" si="354"/>
        <v>0.67851945879855635</v>
      </c>
      <c r="Y2670" s="1">
        <f t="shared" ca="1" si="355"/>
        <v>3.7085016103884857E-3</v>
      </c>
      <c r="Z2670" s="1">
        <f t="shared" ca="1" si="356"/>
        <v>0.96254567762703203</v>
      </c>
      <c r="AA2670" s="1">
        <f t="shared" ca="1" si="357"/>
        <v>3.7085016103884857E-3</v>
      </c>
      <c r="AP2670" s="1">
        <v>8.2354058009164073E-3</v>
      </c>
      <c r="AQ2670" s="1">
        <v>2669</v>
      </c>
      <c r="AR2670" s="1">
        <v>-2.1536993001220338E-3</v>
      </c>
    </row>
    <row r="2671" spans="1:44" x14ac:dyDescent="0.3">
      <c r="A2671" s="4">
        <v>38995</v>
      </c>
      <c r="B2671" s="1">
        <v>6075.2797849999997</v>
      </c>
      <c r="C2671" s="1">
        <f t="shared" si="358"/>
        <v>-1.7319012564970791E-3</v>
      </c>
      <c r="D2671" s="1">
        <f t="shared" si="351"/>
        <v>-1.5148677394238477E-3</v>
      </c>
      <c r="V2671" s="1">
        <f t="shared" ca="1" si="352"/>
        <v>0.63159384281703901</v>
      </c>
      <c r="W2671" s="1">
        <f t="shared" ca="1" si="353"/>
        <v>1.0082329401978367E-2</v>
      </c>
      <c r="X2671" s="1">
        <f t="shared" ca="1" si="354"/>
        <v>0.7725625692038991</v>
      </c>
      <c r="Y2671" s="1">
        <f t="shared" ca="1" si="355"/>
        <v>5.9785011567907668E-3</v>
      </c>
      <c r="Z2671" s="1">
        <f t="shared" ca="1" si="356"/>
        <v>0.50046103159024691</v>
      </c>
      <c r="AA2671" s="1">
        <f t="shared" ca="1" si="357"/>
        <v>5.9785011567907668E-3</v>
      </c>
      <c r="AP2671" s="1">
        <v>-7.8170716580052008E-3</v>
      </c>
      <c r="AQ2671" s="1">
        <v>2670</v>
      </c>
      <c r="AR2671" s="1">
        <v>-2.1523114295963867E-3</v>
      </c>
    </row>
    <row r="2672" spans="1:44" x14ac:dyDescent="0.3">
      <c r="A2672" s="4">
        <v>38994</v>
      </c>
      <c r="B2672" s="1">
        <v>6046.3701170000004</v>
      </c>
      <c r="C2672" s="1">
        <f t="shared" si="358"/>
        <v>-4.7585739296119233E-3</v>
      </c>
      <c r="D2672" s="1">
        <f t="shared" si="351"/>
        <v>-4.5415404125386917E-3</v>
      </c>
      <c r="V2672" s="1">
        <f t="shared" ca="1" si="352"/>
        <v>0.60955151769193716</v>
      </c>
      <c r="W2672" s="1">
        <f t="shared" ca="1" si="353"/>
        <v>8.3445097868884467E-3</v>
      </c>
      <c r="X2672" s="1">
        <f t="shared" ca="1" si="354"/>
        <v>0.61510782767212757</v>
      </c>
      <c r="Y2672" s="1">
        <f t="shared" ca="1" si="355"/>
        <v>2.3412559563451832E-3</v>
      </c>
      <c r="Z2672" s="1">
        <f t="shared" ca="1" si="356"/>
        <v>0.41698593548777563</v>
      </c>
      <c r="AA2672" s="1">
        <f t="shared" ca="1" si="357"/>
        <v>2.3412559563451832E-3</v>
      </c>
      <c r="AP2672" s="1">
        <v>1.8033038570662172E-2</v>
      </c>
      <c r="AQ2672" s="1">
        <v>2671</v>
      </c>
      <c r="AR2672" s="1">
        <v>-2.1499708576927742E-3</v>
      </c>
    </row>
    <row r="2673" spans="1:44" x14ac:dyDescent="0.3">
      <c r="A2673" s="4">
        <v>38993</v>
      </c>
      <c r="B2673" s="1">
        <v>5992.2202150000003</v>
      </c>
      <c r="C2673" s="1">
        <f t="shared" si="358"/>
        <v>-8.9557703137874423E-3</v>
      </c>
      <c r="D2673" s="1">
        <f t="shared" si="351"/>
        <v>-8.7387367967142107E-3</v>
      </c>
      <c r="V2673" s="1">
        <f t="shared" ca="1" si="352"/>
        <v>0.84837578693528115</v>
      </c>
      <c r="W2673" s="1">
        <f t="shared" ca="1" si="353"/>
        <v>3.0884767091334281E-2</v>
      </c>
      <c r="X2673" s="1">
        <f t="shared" ca="1" si="354"/>
        <v>0.26498406099232608</v>
      </c>
      <c r="Y2673" s="1">
        <f t="shared" ca="1" si="355"/>
        <v>-5.0244374195086662E-3</v>
      </c>
      <c r="Z2673" s="1">
        <f t="shared" ca="1" si="356"/>
        <v>0.33454991688376445</v>
      </c>
      <c r="AA2673" s="1">
        <f t="shared" ca="1" si="357"/>
        <v>-5.0244374195086662E-3</v>
      </c>
      <c r="AP2673" s="1">
        <v>3.0946076133348821E-2</v>
      </c>
      <c r="AQ2673" s="1">
        <v>2672</v>
      </c>
      <c r="AR2673" s="1">
        <v>-2.1495044586198977E-3</v>
      </c>
    </row>
    <row r="2674" spans="1:44" x14ac:dyDescent="0.3">
      <c r="A2674" s="4">
        <v>38992</v>
      </c>
      <c r="B2674" s="1">
        <v>5999.4599609999996</v>
      </c>
      <c r="C2674" s="1">
        <f t="shared" si="358"/>
        <v>1.2081909109208674E-3</v>
      </c>
      <c r="D2674" s="1">
        <f t="shared" si="351"/>
        <v>1.4252244279940988E-3</v>
      </c>
      <c r="V2674" s="1">
        <f t="shared" ca="1" si="352"/>
        <v>0.35451208494910869</v>
      </c>
      <c r="W2674" s="1">
        <f t="shared" ca="1" si="353"/>
        <v>-1.1195009411303298E-2</v>
      </c>
      <c r="X2674" s="1">
        <f t="shared" ca="1" si="354"/>
        <v>0.84651558917678393</v>
      </c>
      <c r="Y2674" s="1">
        <f t="shared" ca="1" si="355"/>
        <v>8.1728242630784327E-3</v>
      </c>
      <c r="Z2674" s="1">
        <f t="shared" ca="1" si="356"/>
        <v>0.45916072484652681</v>
      </c>
      <c r="AA2674" s="1">
        <f t="shared" ca="1" si="357"/>
        <v>8.1728242630784327E-3</v>
      </c>
      <c r="AP2674" s="1">
        <v>3.7592583349153339E-3</v>
      </c>
      <c r="AQ2674" s="1">
        <v>2673</v>
      </c>
      <c r="AR2674" s="1">
        <v>-2.146999360294857E-3</v>
      </c>
    </row>
    <row r="2675" spans="1:44" x14ac:dyDescent="0.3">
      <c r="A2675" s="4">
        <v>38989</v>
      </c>
      <c r="B2675" s="1">
        <v>6004.330078</v>
      </c>
      <c r="C2675" s="1">
        <f t="shared" si="358"/>
        <v>8.1175923027389154E-4</v>
      </c>
      <c r="D2675" s="1">
        <f t="shared" si="351"/>
        <v>1.0287927473471229E-3</v>
      </c>
      <c r="V2675" s="1">
        <f t="shared" ca="1" si="352"/>
        <v>3.9065180585525883E-2</v>
      </c>
      <c r="W2675" s="1">
        <f t="shared" ca="1" si="353"/>
        <v>-5.2849160958493242E-2</v>
      </c>
      <c r="X2675" s="1">
        <f t="shared" ca="1" si="354"/>
        <v>0.21711009785869251</v>
      </c>
      <c r="Y2675" s="1">
        <f t="shared" ca="1" si="355"/>
        <v>-6.2559234685952286E-3</v>
      </c>
      <c r="Z2675" s="1">
        <f t="shared" ca="1" si="356"/>
        <v>0.29718279451803642</v>
      </c>
      <c r="AA2675" s="1">
        <f t="shared" ca="1" si="357"/>
        <v>-6.2559234685952286E-3</v>
      </c>
      <c r="AP2675" s="1">
        <v>-3.4810152195511456E-3</v>
      </c>
      <c r="AQ2675" s="1">
        <v>2674</v>
      </c>
      <c r="AR2675" s="1">
        <v>-2.1468093763275368E-3</v>
      </c>
    </row>
    <row r="2676" spans="1:44" x14ac:dyDescent="0.3">
      <c r="A2676" s="4">
        <v>38988</v>
      </c>
      <c r="B2676" s="1">
        <v>5989.1601559999999</v>
      </c>
      <c r="C2676" s="1">
        <f t="shared" si="358"/>
        <v>-2.5264970118120218E-3</v>
      </c>
      <c r="D2676" s="1">
        <f t="shared" si="351"/>
        <v>-2.3094634947387906E-3</v>
      </c>
      <c r="V2676" s="1">
        <f t="shared" ca="1" si="352"/>
        <v>0.68251032284000124</v>
      </c>
      <c r="W2676" s="1">
        <f t="shared" ca="1" si="353"/>
        <v>1.4241903273507448E-2</v>
      </c>
      <c r="X2676" s="1">
        <f t="shared" ca="1" si="354"/>
        <v>0.34781419397655755</v>
      </c>
      <c r="Y2676" s="1">
        <f t="shared" ca="1" si="355"/>
        <v>-3.1298275223142426E-3</v>
      </c>
      <c r="Z2676" s="1">
        <f t="shared" ca="1" si="356"/>
        <v>0.99336115201445463</v>
      </c>
      <c r="AA2676" s="1">
        <f t="shared" ca="1" si="357"/>
        <v>-3.1298275223142426E-3</v>
      </c>
      <c r="AP2676" s="1">
        <v>-1.2204181020634431E-2</v>
      </c>
      <c r="AQ2676" s="1">
        <v>2675</v>
      </c>
      <c r="AR2676" s="1">
        <v>-2.1439346480752637E-3</v>
      </c>
    </row>
    <row r="2677" spans="1:44" x14ac:dyDescent="0.3">
      <c r="A2677" s="4">
        <v>38987</v>
      </c>
      <c r="B2677" s="1">
        <v>5989.7099609999996</v>
      </c>
      <c r="C2677" s="1">
        <f t="shared" si="358"/>
        <v>9.1800016309273507E-5</v>
      </c>
      <c r="D2677" s="1">
        <f t="shared" si="351"/>
        <v>3.0883353338250483E-4</v>
      </c>
      <c r="V2677" s="1">
        <f t="shared" ca="1" si="352"/>
        <v>4.7436868697002033E-2</v>
      </c>
      <c r="W2677" s="1">
        <f t="shared" ca="1" si="353"/>
        <v>-5.0106919603201516E-2</v>
      </c>
      <c r="X2677" s="1">
        <f t="shared" ca="1" si="354"/>
        <v>0.91079343685298775</v>
      </c>
      <c r="Y2677" s="1">
        <f t="shared" ca="1" si="355"/>
        <v>1.0765256833930223E-2</v>
      </c>
      <c r="Z2677" s="1">
        <f t="shared" ca="1" si="356"/>
        <v>0.16605460828049801</v>
      </c>
      <c r="AA2677" s="1">
        <f t="shared" ca="1" si="357"/>
        <v>1.0765256833930223E-2</v>
      </c>
      <c r="AP2677" s="1">
        <v>5.4486758105479725E-3</v>
      </c>
      <c r="AQ2677" s="1">
        <v>2676</v>
      </c>
      <c r="AR2677" s="1">
        <v>-2.1419692710557279E-3</v>
      </c>
    </row>
    <row r="2678" spans="1:44" x14ac:dyDescent="0.3">
      <c r="A2678" s="4">
        <v>38986</v>
      </c>
      <c r="B2678" s="1">
        <v>5960.6298829999996</v>
      </c>
      <c r="C2678" s="1">
        <f t="shared" si="358"/>
        <v>-4.855006033571775E-3</v>
      </c>
      <c r="D2678" s="1">
        <f t="shared" si="351"/>
        <v>-4.6379725164985433E-3</v>
      </c>
      <c r="V2678" s="1">
        <f t="shared" ca="1" si="352"/>
        <v>0.14323389347181115</v>
      </c>
      <c r="W2678" s="1">
        <f t="shared" ca="1" si="353"/>
        <v>-3.1977070476090157E-2</v>
      </c>
      <c r="X2678" s="1">
        <f t="shared" ca="1" si="354"/>
        <v>6.2911614581681818E-2</v>
      </c>
      <c r="Y2678" s="1">
        <f t="shared" ca="1" si="355"/>
        <v>-1.2246257635135552E-2</v>
      </c>
      <c r="Z2678" s="1">
        <f t="shared" ca="1" si="356"/>
        <v>0.33848136919488747</v>
      </c>
      <c r="AA2678" s="1">
        <f t="shared" ca="1" si="357"/>
        <v>-1.2246257635135552E-2</v>
      </c>
      <c r="AP2678" s="1">
        <v>1.0933077847728016E-2</v>
      </c>
      <c r="AQ2678" s="1">
        <v>2677</v>
      </c>
      <c r="AR2678" s="1">
        <v>-2.1416293193061418E-3</v>
      </c>
    </row>
    <row r="2679" spans="1:44" x14ac:dyDescent="0.3">
      <c r="A2679" s="4">
        <v>38985</v>
      </c>
      <c r="B2679" s="1">
        <v>5901.6601559999999</v>
      </c>
      <c r="C2679" s="1">
        <f t="shared" si="358"/>
        <v>-9.8932039327226419E-3</v>
      </c>
      <c r="D2679" s="1">
        <f t="shared" si="351"/>
        <v>-9.6761704156494103E-3</v>
      </c>
      <c r="V2679" s="1">
        <f t="shared" ca="1" si="352"/>
        <v>2.3220496479580799E-2</v>
      </c>
      <c r="W2679" s="1">
        <f t="shared" ca="1" si="353"/>
        <v>-5.9740890256781871E-2</v>
      </c>
      <c r="X2679" s="1">
        <f t="shared" ca="1" si="354"/>
        <v>0.90616659628691187</v>
      </c>
      <c r="Y2679" s="1">
        <f t="shared" ca="1" si="355"/>
        <v>1.0540102065160392E-2</v>
      </c>
      <c r="Z2679" s="1">
        <f t="shared" ca="1" si="356"/>
        <v>9.2641303664577568E-2</v>
      </c>
      <c r="AA2679" s="1">
        <f t="shared" ca="1" si="357"/>
        <v>1.0540102065160392E-2</v>
      </c>
      <c r="AP2679" s="1">
        <v>3.1593096327389562E-3</v>
      </c>
      <c r="AQ2679" s="1">
        <v>2678</v>
      </c>
      <c r="AR2679" s="1">
        <v>-2.1390195621391918E-3</v>
      </c>
    </row>
    <row r="2680" spans="1:44" x14ac:dyDescent="0.3">
      <c r="A2680" s="4">
        <v>38982</v>
      </c>
      <c r="B2680" s="1">
        <v>5883.3198240000002</v>
      </c>
      <c r="C2680" s="1">
        <f t="shared" si="358"/>
        <v>-3.1076564077234816E-3</v>
      </c>
      <c r="D2680" s="1">
        <f t="shared" si="351"/>
        <v>-2.8906228906502504E-3</v>
      </c>
      <c r="V2680" s="1">
        <f t="shared" ca="1" si="352"/>
        <v>0.41754369826835203</v>
      </c>
      <c r="W2680" s="1">
        <f t="shared" ca="1" si="353"/>
        <v>-6.2454394849689255E-3</v>
      </c>
      <c r="X2680" s="1">
        <f t="shared" ca="1" si="354"/>
        <v>0.48699530153934334</v>
      </c>
      <c r="Y2680" s="1">
        <f t="shared" ca="1" si="355"/>
        <v>-2.6082976200031915E-4</v>
      </c>
      <c r="Z2680" s="1">
        <f t="shared" ca="1" si="356"/>
        <v>0.50534820696274185</v>
      </c>
      <c r="AA2680" s="1">
        <f t="shared" ca="1" si="357"/>
        <v>-2.6082976200031915E-4</v>
      </c>
      <c r="AP2680" s="1">
        <v>8.0367616912081514E-3</v>
      </c>
      <c r="AQ2680" s="1">
        <v>2679</v>
      </c>
      <c r="AR2680" s="1">
        <v>-2.1358669836334032E-3</v>
      </c>
    </row>
    <row r="2681" spans="1:44" x14ac:dyDescent="0.3">
      <c r="A2681" s="4">
        <v>38981</v>
      </c>
      <c r="B2681" s="1">
        <v>5962.0297849999997</v>
      </c>
      <c r="C2681" s="1">
        <f t="shared" si="358"/>
        <v>1.3378494345814024E-2</v>
      </c>
      <c r="D2681" s="1">
        <f t="shared" si="351"/>
        <v>1.3595527862887256E-2</v>
      </c>
      <c r="V2681" s="1">
        <f t="shared" ca="1" si="352"/>
        <v>0.64528016612225458</v>
      </c>
      <c r="W2681" s="1">
        <f t="shared" ca="1" si="353"/>
        <v>1.1178262169072998E-2</v>
      </c>
      <c r="X2681" s="1">
        <f t="shared" ca="1" si="354"/>
        <v>0.23225830143756143</v>
      </c>
      <c r="Y2681" s="1">
        <f t="shared" ca="1" si="355"/>
        <v>-5.8514392624701124E-3</v>
      </c>
      <c r="Z2681" s="1">
        <f t="shared" ca="1" si="356"/>
        <v>0.30483909119296582</v>
      </c>
      <c r="AA2681" s="1">
        <f t="shared" ca="1" si="357"/>
        <v>-5.8514392624701124E-3</v>
      </c>
      <c r="AP2681" s="1">
        <v>1.9227694685375236E-2</v>
      </c>
      <c r="AQ2681" s="1">
        <v>2680</v>
      </c>
      <c r="AR2681" s="1">
        <v>-2.1345185499214397E-3</v>
      </c>
    </row>
    <row r="2682" spans="1:44" x14ac:dyDescent="0.3">
      <c r="A2682" s="4">
        <v>38980</v>
      </c>
      <c r="B2682" s="1">
        <v>5954.3798829999996</v>
      </c>
      <c r="C2682" s="1">
        <f t="shared" si="358"/>
        <v>-1.28310362005347E-3</v>
      </c>
      <c r="D2682" s="1">
        <f t="shared" si="351"/>
        <v>-1.0660701029802386E-3</v>
      </c>
      <c r="V2682" s="1">
        <f t="shared" ca="1" si="352"/>
        <v>0.166288131676396</v>
      </c>
      <c r="W2682" s="1">
        <f t="shared" ca="1" si="353"/>
        <v>-2.9068131640324971E-2</v>
      </c>
      <c r="X2682" s="1">
        <f t="shared" ca="1" si="354"/>
        <v>0.79340642375339065</v>
      </c>
      <c r="Y2682" s="1">
        <f t="shared" ca="1" si="355"/>
        <v>6.5463825335782032E-3</v>
      </c>
      <c r="Z2682" s="1">
        <f t="shared" ca="1" si="356"/>
        <v>0.80600754907184557</v>
      </c>
      <c r="AA2682" s="1">
        <f t="shared" ca="1" si="357"/>
        <v>6.5463825335782032E-3</v>
      </c>
      <c r="AP2682" s="1">
        <v>-2.7566613184723272E-3</v>
      </c>
      <c r="AQ2682" s="1">
        <v>2681</v>
      </c>
      <c r="AR2682" s="1">
        <v>-2.1337629214154604E-3</v>
      </c>
    </row>
    <row r="2683" spans="1:44" x14ac:dyDescent="0.3">
      <c r="A2683" s="4">
        <v>38979</v>
      </c>
      <c r="B2683" s="1">
        <v>5873.4599609999996</v>
      </c>
      <c r="C2683" s="1">
        <f t="shared" si="358"/>
        <v>-1.3589983103199338E-2</v>
      </c>
      <c r="D2683" s="1">
        <f t="shared" si="351"/>
        <v>-1.3372949586126106E-2</v>
      </c>
      <c r="V2683" s="1">
        <f t="shared" ca="1" si="352"/>
        <v>7.5002104675724324E-2</v>
      </c>
      <c r="W2683" s="1">
        <f t="shared" ca="1" si="353"/>
        <v>-4.3185498086631691E-2</v>
      </c>
      <c r="X2683" s="1">
        <f t="shared" ca="1" si="354"/>
        <v>0.46419862028981862</v>
      </c>
      <c r="Y2683" s="1">
        <f t="shared" ca="1" si="355"/>
        <v>-7.1889235535744524E-4</v>
      </c>
      <c r="Z2683" s="1">
        <f t="shared" ca="1" si="356"/>
        <v>0.48374872251476375</v>
      </c>
      <c r="AA2683" s="1">
        <f t="shared" ca="1" si="357"/>
        <v>-7.1889235535744524E-4</v>
      </c>
      <c r="AP2683" s="1">
        <v>4.9765969222934532E-3</v>
      </c>
      <c r="AQ2683" s="1">
        <v>2682</v>
      </c>
      <c r="AR2683" s="1">
        <v>-2.1286848395106542E-3</v>
      </c>
    </row>
    <row r="2684" spans="1:44" x14ac:dyDescent="0.3">
      <c r="A2684" s="4">
        <v>38978</v>
      </c>
      <c r="B2684" s="1">
        <v>5926.330078</v>
      </c>
      <c r="C2684" s="1">
        <f t="shared" si="358"/>
        <v>9.0015284604066433E-3</v>
      </c>
      <c r="D2684" s="1">
        <f t="shared" si="351"/>
        <v>9.2185619774798749E-3</v>
      </c>
      <c r="V2684" s="1">
        <f t="shared" ca="1" si="352"/>
        <v>0.41941416255309727</v>
      </c>
      <c r="W2684" s="1">
        <f t="shared" ca="1" si="353"/>
        <v>-6.1017725558837402E-3</v>
      </c>
      <c r="X2684" s="1">
        <f t="shared" ca="1" si="354"/>
        <v>0.44409432134989868</v>
      </c>
      <c r="Y2684" s="1">
        <f t="shared" ca="1" si="355"/>
        <v>-1.1247727155911562E-3</v>
      </c>
      <c r="Z2684" s="1">
        <f t="shared" ca="1" si="356"/>
        <v>0.44571088447598906</v>
      </c>
      <c r="AA2684" s="1">
        <f t="shared" ca="1" si="357"/>
        <v>-1.1247727155911562E-3</v>
      </c>
      <c r="AP2684" s="1">
        <v>3.6883586241443036E-3</v>
      </c>
      <c r="AQ2684" s="1">
        <v>2683</v>
      </c>
      <c r="AR2684" s="1">
        <v>-2.1241936036617494E-3</v>
      </c>
    </row>
    <row r="2685" spans="1:44" x14ac:dyDescent="0.3">
      <c r="A2685" s="4">
        <v>38975</v>
      </c>
      <c r="B2685" s="1">
        <v>5937.8701170000004</v>
      </c>
      <c r="C2685" s="1">
        <f t="shared" si="358"/>
        <v>1.9472487775933889E-3</v>
      </c>
      <c r="D2685" s="1">
        <f t="shared" si="351"/>
        <v>2.1642822946666201E-3</v>
      </c>
      <c r="V2685" s="1">
        <f t="shared" ca="1" si="352"/>
        <v>0.22092253108109983</v>
      </c>
      <c r="W2685" s="1">
        <f t="shared" ca="1" si="353"/>
        <v>-2.3072438315099572E-2</v>
      </c>
      <c r="X2685" s="1">
        <f t="shared" ca="1" si="354"/>
        <v>0.75833800485406655</v>
      </c>
      <c r="Y2685" s="1">
        <f t="shared" ca="1" si="355"/>
        <v>5.6077311222648765E-3</v>
      </c>
      <c r="Z2685" s="1">
        <f t="shared" ca="1" si="356"/>
        <v>0.46388537414037501</v>
      </c>
      <c r="AA2685" s="1">
        <f t="shared" ca="1" si="357"/>
        <v>5.6077311222648765E-3</v>
      </c>
      <c r="AP2685" s="1">
        <v>9.4523897565302276E-3</v>
      </c>
      <c r="AQ2685" s="1">
        <v>2684</v>
      </c>
      <c r="AR2685" s="1">
        <v>-2.1224059404350319E-3</v>
      </c>
    </row>
    <row r="2686" spans="1:44" x14ac:dyDescent="0.3">
      <c r="A2686" s="4">
        <v>38974</v>
      </c>
      <c r="B2686" s="1">
        <v>5907.3701170000004</v>
      </c>
      <c r="C2686" s="1">
        <f t="shared" si="358"/>
        <v>-5.1365219176281954E-3</v>
      </c>
      <c r="D2686" s="1">
        <f t="shared" si="351"/>
        <v>-4.9194884005549638E-3</v>
      </c>
      <c r="V2686" s="1">
        <f t="shared" ca="1" si="352"/>
        <v>0.92859070313930858</v>
      </c>
      <c r="W2686" s="1">
        <f t="shared" ca="1" si="353"/>
        <v>4.3961254469461912E-2</v>
      </c>
      <c r="X2686" s="1">
        <f t="shared" ca="1" si="354"/>
        <v>0.49336301383791714</v>
      </c>
      <c r="Y2686" s="1">
        <f t="shared" ca="1" si="355"/>
        <v>-1.3309779730668705E-4</v>
      </c>
      <c r="Z2686" s="1">
        <f t="shared" ca="1" si="356"/>
        <v>0.43553899357502712</v>
      </c>
      <c r="AA2686" s="1">
        <f t="shared" ca="1" si="357"/>
        <v>-1.3309779730668705E-4</v>
      </c>
      <c r="AP2686" s="1">
        <v>9.2138028265234644E-3</v>
      </c>
      <c r="AQ2686" s="1">
        <v>2685</v>
      </c>
      <c r="AR2686" s="1">
        <v>-2.1205440102026081E-3</v>
      </c>
    </row>
    <row r="2687" spans="1:44" x14ac:dyDescent="0.3">
      <c r="A2687" s="4">
        <v>38973</v>
      </c>
      <c r="B2687" s="1">
        <v>5906.1201170000004</v>
      </c>
      <c r="C2687" s="1">
        <f t="shared" si="358"/>
        <v>-2.116000818033728E-4</v>
      </c>
      <c r="D2687" s="1">
        <f t="shared" si="351"/>
        <v>5.4334352698585139E-6</v>
      </c>
      <c r="V2687" s="1">
        <f t="shared" ca="1" si="352"/>
        <v>0.7607147557585453</v>
      </c>
      <c r="W2687" s="1">
        <f t="shared" ca="1" si="353"/>
        <v>2.125810863720529E-2</v>
      </c>
      <c r="X2687" s="1">
        <f t="shared" ca="1" si="354"/>
        <v>0.23409271681798183</v>
      </c>
      <c r="Y2687" s="1">
        <f t="shared" ca="1" si="355"/>
        <v>-5.8034770528808061E-3</v>
      </c>
      <c r="Z2687" s="1">
        <f t="shared" ca="1" si="356"/>
        <v>0.46945959513185243</v>
      </c>
      <c r="AA2687" s="1">
        <f t="shared" ca="1" si="357"/>
        <v>-5.8034770528808061E-3</v>
      </c>
      <c r="AP2687" s="1">
        <v>-1.0759087004479843E-3</v>
      </c>
      <c r="AQ2687" s="1">
        <v>2686</v>
      </c>
      <c r="AR2687" s="1">
        <v>-2.1201973782113835E-3</v>
      </c>
    </row>
    <row r="2688" spans="1:44" x14ac:dyDescent="0.3">
      <c r="A2688" s="4">
        <v>38972</v>
      </c>
      <c r="B2688" s="1">
        <v>5873.8500979999999</v>
      </c>
      <c r="C2688" s="1">
        <f t="shared" si="358"/>
        <v>-5.463827074413106E-3</v>
      </c>
      <c r="D2688" s="1">
        <f t="shared" si="351"/>
        <v>-5.2467935573398744E-3</v>
      </c>
      <c r="V2688" s="1">
        <f t="shared" ca="1" si="352"/>
        <v>5.9436682621656134E-2</v>
      </c>
      <c r="W2688" s="1">
        <f t="shared" ca="1" si="353"/>
        <v>-4.6785598658431259E-2</v>
      </c>
      <c r="X2688" s="1">
        <f t="shared" ca="1" si="354"/>
        <v>0.52615537514216704</v>
      </c>
      <c r="Y2688" s="1">
        <f t="shared" ca="1" si="355"/>
        <v>5.2487073268146485E-4</v>
      </c>
      <c r="Z2688" s="1">
        <f t="shared" ca="1" si="356"/>
        <v>0.49458739752739078</v>
      </c>
      <c r="AA2688" s="1">
        <f t="shared" ca="1" si="357"/>
        <v>5.2487073268146485E-4</v>
      </c>
      <c r="AP2688" s="1">
        <v>6.2120008393083785E-3</v>
      </c>
      <c r="AQ2688" s="1">
        <v>2687</v>
      </c>
      <c r="AR2688" s="1">
        <v>-2.1183548292214058E-3</v>
      </c>
    </row>
    <row r="2689" spans="1:44" x14ac:dyDescent="0.3">
      <c r="A2689" s="4">
        <v>38971</v>
      </c>
      <c r="B2689" s="1">
        <v>5798.4599609999996</v>
      </c>
      <c r="C2689" s="1">
        <f t="shared" si="358"/>
        <v>-1.2834875889268961E-2</v>
      </c>
      <c r="D2689" s="1">
        <f t="shared" si="351"/>
        <v>-1.261784237219573E-2</v>
      </c>
      <c r="V2689" s="1">
        <f t="shared" ca="1" si="352"/>
        <v>0.6493048793334949</v>
      </c>
      <c r="W2689" s="1">
        <f t="shared" ca="1" si="353"/>
        <v>1.1503333884195933E-2</v>
      </c>
      <c r="X2689" s="1">
        <f t="shared" ca="1" si="354"/>
        <v>0.64732715592638435</v>
      </c>
      <c r="Y2689" s="1">
        <f t="shared" ca="1" si="355"/>
        <v>3.0249143735992306E-3</v>
      </c>
      <c r="Z2689" s="1">
        <f t="shared" ca="1" si="356"/>
        <v>0.89380826811703729</v>
      </c>
      <c r="AA2689" s="1">
        <f t="shared" ca="1" si="357"/>
        <v>3.0249143735992306E-3</v>
      </c>
      <c r="AP2689" s="1">
        <v>1.290472523792977E-2</v>
      </c>
      <c r="AQ2689" s="1">
        <v>2688</v>
      </c>
      <c r="AR2689" s="1">
        <v>-2.1149481657212945E-3</v>
      </c>
    </row>
    <row r="2690" spans="1:44" x14ac:dyDescent="0.3">
      <c r="A2690" s="4">
        <v>38968</v>
      </c>
      <c r="B2690" s="1">
        <v>5795.2597660000001</v>
      </c>
      <c r="C2690" s="1">
        <f t="shared" si="358"/>
        <v>-5.5190430243956285E-4</v>
      </c>
      <c r="D2690" s="1">
        <f t="shared" si="351"/>
        <v>-3.3487078536633156E-4</v>
      </c>
      <c r="V2690" s="1">
        <f t="shared" ca="1" si="352"/>
        <v>0.90201936405813765</v>
      </c>
      <c r="W2690" s="1">
        <f t="shared" ca="1" si="353"/>
        <v>3.8794318936872602E-2</v>
      </c>
      <c r="X2690" s="1">
        <f t="shared" ca="1" si="354"/>
        <v>0.32337026792418788</v>
      </c>
      <c r="Y2690" s="1">
        <f t="shared" ca="1" si="355"/>
        <v>-3.6663597772243896E-3</v>
      </c>
      <c r="Z2690" s="1">
        <f t="shared" ca="1" si="356"/>
        <v>0.41877471228451257</v>
      </c>
      <c r="AA2690" s="1">
        <f t="shared" ca="1" si="357"/>
        <v>-3.6663597772243896E-3</v>
      </c>
      <c r="AP2690" s="1">
        <v>-1.5677289613145906E-2</v>
      </c>
      <c r="AQ2690" s="1">
        <v>2689</v>
      </c>
      <c r="AR2690" s="1">
        <v>-2.1066081044281522E-3</v>
      </c>
    </row>
    <row r="2691" spans="1:44" x14ac:dyDescent="0.3">
      <c r="A2691" s="4">
        <v>38967</v>
      </c>
      <c r="B2691" s="1">
        <v>5773.7202150000003</v>
      </c>
      <c r="C2691" s="1">
        <f t="shared" si="358"/>
        <v>-3.71675332422016E-3</v>
      </c>
      <c r="D2691" s="1">
        <f t="shared" ref="D2691:D2754" si="359">C2691-$P$3</f>
        <v>-3.4997198071469288E-3</v>
      </c>
      <c r="V2691" s="1">
        <f t="shared" ref="V2691:V2754" ca="1" si="360">RAND()</f>
        <v>0.60938149636608829</v>
      </c>
      <c r="W2691" s="1">
        <f t="shared" ref="W2691:W2754" ca="1" si="361">_xlfn.NORM.INV(V2691,0,$R$7)</f>
        <v>8.3312209182509287E-3</v>
      </c>
      <c r="X2691" s="1">
        <f t="shared" ref="X2691:X2754" ca="1" si="362">RAND()</f>
        <v>0.34747668679852406</v>
      </c>
      <c r="Y2691" s="1">
        <f t="shared" ref="Y2691:Y2754" ca="1" si="363">_xlfn.NORM.INV(X2691,0,$R$9)</f>
        <v>-3.1371351613113337E-3</v>
      </c>
      <c r="Z2691" s="1">
        <f t="shared" ref="Z2691:Z2754" ca="1" si="364">RAND()</f>
        <v>0.22409332283433248</v>
      </c>
      <c r="AA2691" s="1">
        <f t="shared" ref="AA2691:AA2754" ca="1" si="365">IF(Z2691&lt;$R$11,W2691,Y2691)</f>
        <v>-3.1371351613113337E-3</v>
      </c>
      <c r="AP2691" s="1">
        <v>1.6523644000859036E-2</v>
      </c>
      <c r="AQ2691" s="1">
        <v>2690</v>
      </c>
      <c r="AR2691" s="1">
        <v>-2.1060611673097088E-3</v>
      </c>
    </row>
    <row r="2692" spans="1:44" x14ac:dyDescent="0.3">
      <c r="A2692" s="4">
        <v>38966</v>
      </c>
      <c r="B2692" s="1">
        <v>5813.0600590000004</v>
      </c>
      <c r="C2692" s="1">
        <f t="shared" ref="C2692:C2755" si="366">(B2692-B2691)/B2691</f>
        <v>6.8136041469061869E-3</v>
      </c>
      <c r="D2692" s="1">
        <f t="shared" si="359"/>
        <v>7.0306376639794185E-3</v>
      </c>
      <c r="V2692" s="1">
        <f t="shared" ca="1" si="360"/>
        <v>0.30408191723671307</v>
      </c>
      <c r="W2692" s="1">
        <f t="shared" ca="1" si="361"/>
        <v>-1.5380886590616684E-2</v>
      </c>
      <c r="X2692" s="1">
        <f t="shared" ca="1" si="362"/>
        <v>0.20837640841712168</v>
      </c>
      <c r="Y2692" s="1">
        <f t="shared" ca="1" si="363"/>
        <v>-6.4965411683125885E-3</v>
      </c>
      <c r="Z2692" s="1">
        <f t="shared" ca="1" si="364"/>
        <v>4.9043144062996147E-2</v>
      </c>
      <c r="AA2692" s="1">
        <f t="shared" ca="1" si="365"/>
        <v>-1.5380886590616684E-2</v>
      </c>
      <c r="AP2692" s="1">
        <v>-4.7617270634624691E-3</v>
      </c>
      <c r="AQ2692" s="1">
        <v>2691</v>
      </c>
      <c r="AR2692" s="1">
        <v>-2.099107204820946E-3</v>
      </c>
    </row>
    <row r="2693" spans="1:44" x14ac:dyDescent="0.3">
      <c r="A2693" s="4">
        <v>38965</v>
      </c>
      <c r="B2693" s="1">
        <v>5884.0698240000002</v>
      </c>
      <c r="C2693" s="1">
        <f t="shared" si="366"/>
        <v>1.2215556742796726E-2</v>
      </c>
      <c r="D2693" s="1">
        <f t="shared" si="359"/>
        <v>1.2432590259869957E-2</v>
      </c>
      <c r="V2693" s="1">
        <f t="shared" ca="1" si="360"/>
        <v>0.71165144453555107</v>
      </c>
      <c r="W2693" s="1">
        <f t="shared" ca="1" si="361"/>
        <v>1.6746470576995267E-2</v>
      </c>
      <c r="X2693" s="1">
        <f t="shared" ca="1" si="362"/>
        <v>2.8113448249790451E-2</v>
      </c>
      <c r="Y2693" s="1">
        <f t="shared" ca="1" si="363"/>
        <v>-1.5274183190555918E-2</v>
      </c>
      <c r="Z2693" s="1">
        <f t="shared" ca="1" si="364"/>
        <v>0.17043862783214814</v>
      </c>
      <c r="AA2693" s="1">
        <f t="shared" ca="1" si="365"/>
        <v>-1.5274183190555918E-2</v>
      </c>
      <c r="AP2693" s="1">
        <v>6.5466000114262814E-3</v>
      </c>
      <c r="AQ2693" s="1">
        <v>2692</v>
      </c>
      <c r="AR2693" s="1">
        <v>-2.092910165644675E-3</v>
      </c>
    </row>
    <row r="2694" spans="1:44" x14ac:dyDescent="0.3">
      <c r="A2694" s="4">
        <v>38964</v>
      </c>
      <c r="B2694" s="1">
        <v>5909.7202150000003</v>
      </c>
      <c r="C2694" s="1">
        <f t="shared" si="366"/>
        <v>4.3592941224757506E-3</v>
      </c>
      <c r="D2694" s="1">
        <f t="shared" si="359"/>
        <v>4.5763276395489822E-3</v>
      </c>
      <c r="V2694" s="1">
        <f t="shared" ca="1" si="360"/>
        <v>0.2325778241389983</v>
      </c>
      <c r="W2694" s="1">
        <f t="shared" ca="1" si="361"/>
        <v>-2.1911512507122425E-2</v>
      </c>
      <c r="X2694" s="1">
        <f t="shared" ca="1" si="362"/>
        <v>0.65202869860466983</v>
      </c>
      <c r="Y2694" s="1">
        <f t="shared" ca="1" si="363"/>
        <v>3.1264267543304916E-3</v>
      </c>
      <c r="Z2694" s="1">
        <f t="shared" ca="1" si="364"/>
        <v>0.95873970908276984</v>
      </c>
      <c r="AA2694" s="1">
        <f t="shared" ca="1" si="365"/>
        <v>3.1264267543304916E-3</v>
      </c>
      <c r="AP2694" s="1">
        <v>-1.9773238039063297E-4</v>
      </c>
      <c r="AQ2694" s="1">
        <v>2693</v>
      </c>
      <c r="AR2694" s="1">
        <v>-2.089608445228255E-3</v>
      </c>
    </row>
    <row r="2695" spans="1:44" x14ac:dyDescent="0.3">
      <c r="A2695" s="4">
        <v>38961</v>
      </c>
      <c r="B2695" s="1">
        <v>5876.5400390000004</v>
      </c>
      <c r="C2695" s="1">
        <f t="shared" si="366"/>
        <v>-5.614508774168735E-3</v>
      </c>
      <c r="D2695" s="1">
        <f t="shared" si="359"/>
        <v>-5.3974752570955034E-3</v>
      </c>
      <c r="V2695" s="1">
        <f t="shared" ca="1" si="360"/>
        <v>0.9452343047414733</v>
      </c>
      <c r="W2695" s="1">
        <f t="shared" ca="1" si="361"/>
        <v>4.8009088802389001E-2</v>
      </c>
      <c r="X2695" s="1">
        <f t="shared" ca="1" si="362"/>
        <v>0.22794273040204349</v>
      </c>
      <c r="Y2695" s="1">
        <f t="shared" ca="1" si="363"/>
        <v>-5.9651127456643903E-3</v>
      </c>
      <c r="Z2695" s="1">
        <f t="shared" ca="1" si="364"/>
        <v>0.92101613204108423</v>
      </c>
      <c r="AA2695" s="1">
        <f t="shared" ca="1" si="365"/>
        <v>-5.9651127456643903E-3</v>
      </c>
      <c r="AP2695" s="1">
        <v>-8.0647151893867269E-3</v>
      </c>
      <c r="AQ2695" s="1">
        <v>2694</v>
      </c>
      <c r="AR2695" s="1">
        <v>-2.0895761181706912E-3</v>
      </c>
    </row>
    <row r="2696" spans="1:44" x14ac:dyDescent="0.3">
      <c r="A2696" s="4">
        <v>38960</v>
      </c>
      <c r="B2696" s="1">
        <v>5859.5698240000002</v>
      </c>
      <c r="C2696" s="1">
        <f t="shared" si="366"/>
        <v>-2.8877902451742792E-3</v>
      </c>
      <c r="D2696" s="1">
        <f t="shared" si="359"/>
        <v>-2.670756728101048E-3</v>
      </c>
      <c r="V2696" s="1">
        <f t="shared" ca="1" si="360"/>
        <v>0.98632859260230588</v>
      </c>
      <c r="W2696" s="1">
        <f t="shared" ca="1" si="361"/>
        <v>6.6197657712398522E-2</v>
      </c>
      <c r="X2696" s="1">
        <f t="shared" ca="1" si="362"/>
        <v>0.80718152804677656</v>
      </c>
      <c r="Y2696" s="1">
        <f t="shared" ca="1" si="363"/>
        <v>6.9404552849997312E-3</v>
      </c>
      <c r="Z2696" s="1">
        <f t="shared" ca="1" si="364"/>
        <v>0.13700170968533498</v>
      </c>
      <c r="AA2696" s="1">
        <f t="shared" ca="1" si="365"/>
        <v>6.9404552849997312E-3</v>
      </c>
      <c r="AP2696" s="1">
        <v>-3.4005802337399665E-3</v>
      </c>
      <c r="AQ2696" s="1">
        <v>2695</v>
      </c>
      <c r="AR2696" s="1">
        <v>-2.0850904873923343E-3</v>
      </c>
    </row>
    <row r="2697" spans="1:44" x14ac:dyDescent="0.3">
      <c r="A2697" s="4">
        <v>38959</v>
      </c>
      <c r="B2697" s="1">
        <v>5867.5297849999997</v>
      </c>
      <c r="C2697" s="1">
        <f t="shared" si="366"/>
        <v>1.3584548420938086E-3</v>
      </c>
      <c r="D2697" s="1">
        <f t="shared" si="359"/>
        <v>1.57548835916704E-3</v>
      </c>
      <c r="V2697" s="1">
        <f t="shared" ca="1" si="360"/>
        <v>0.38125691433297604</v>
      </c>
      <c r="W2697" s="1">
        <f t="shared" ca="1" si="361"/>
        <v>-9.0654401835661789E-3</v>
      </c>
      <c r="X2697" s="1">
        <f t="shared" ca="1" si="362"/>
        <v>0.19220731157707327</v>
      </c>
      <c r="Y2697" s="1">
        <f t="shared" ca="1" si="363"/>
        <v>-6.9583281113688323E-3</v>
      </c>
      <c r="Z2697" s="1">
        <f t="shared" ca="1" si="364"/>
        <v>0.71237230319990064</v>
      </c>
      <c r="AA2697" s="1">
        <f t="shared" ca="1" si="365"/>
        <v>-6.9583281113688323E-3</v>
      </c>
      <c r="AP2697" s="1">
        <v>1.1936572056778203E-2</v>
      </c>
      <c r="AQ2697" s="1">
        <v>2696</v>
      </c>
      <c r="AR2697" s="1">
        <v>-2.0839828383487774E-3</v>
      </c>
    </row>
    <row r="2698" spans="1:44" x14ac:dyDescent="0.3">
      <c r="A2698" s="4">
        <v>38958</v>
      </c>
      <c r="B2698" s="1">
        <v>5847.0200199999999</v>
      </c>
      <c r="C2698" s="1">
        <f t="shared" si="366"/>
        <v>-3.495468408602171E-3</v>
      </c>
      <c r="D2698" s="1">
        <f t="shared" si="359"/>
        <v>-3.2784348915289399E-3</v>
      </c>
      <c r="V2698" s="1">
        <f t="shared" ca="1" si="360"/>
        <v>0.98157224905415119</v>
      </c>
      <c r="W2698" s="1">
        <f t="shared" ca="1" si="361"/>
        <v>6.262083420514393E-2</v>
      </c>
      <c r="X2698" s="1">
        <f t="shared" ca="1" si="362"/>
        <v>0.93511651664772466</v>
      </c>
      <c r="Y2698" s="1">
        <f t="shared" ca="1" si="363"/>
        <v>1.2120171771453586E-2</v>
      </c>
      <c r="Z2698" s="1">
        <f t="shared" ca="1" si="364"/>
        <v>4.2403250130441883E-2</v>
      </c>
      <c r="AA2698" s="1">
        <f t="shared" ca="1" si="365"/>
        <v>6.262083420514393E-2</v>
      </c>
      <c r="AP2698" s="1">
        <v>-4.5082502140241284E-3</v>
      </c>
      <c r="AQ2698" s="1">
        <v>2697</v>
      </c>
      <c r="AR2698" s="1">
        <v>-2.0832036528346206E-3</v>
      </c>
    </row>
    <row r="2699" spans="1:44" x14ac:dyDescent="0.3">
      <c r="A2699" s="4">
        <v>38957</v>
      </c>
      <c r="B2699" s="1">
        <v>5854.9902339999999</v>
      </c>
      <c r="C2699" s="1">
        <f t="shared" si="366"/>
        <v>1.3631241166846462E-3</v>
      </c>
      <c r="D2699" s="1">
        <f t="shared" si="359"/>
        <v>1.5801576337578776E-3</v>
      </c>
      <c r="V2699" s="1">
        <f t="shared" ca="1" si="360"/>
        <v>0.39703832198367994</v>
      </c>
      <c r="W2699" s="1">
        <f t="shared" ca="1" si="361"/>
        <v>-7.8306171175002472E-3</v>
      </c>
      <c r="X2699" s="1">
        <f t="shared" ca="1" si="362"/>
        <v>0.31441916593049202</v>
      </c>
      <c r="Y2699" s="1">
        <f t="shared" ca="1" si="363"/>
        <v>-3.8669004268838043E-3</v>
      </c>
      <c r="Z2699" s="1">
        <f t="shared" ca="1" si="364"/>
        <v>0.3806793953581542</v>
      </c>
      <c r="AA2699" s="1">
        <f t="shared" ca="1" si="365"/>
        <v>-3.8669004268838043E-3</v>
      </c>
      <c r="AP2699" s="1">
        <v>8.3634166186364114E-3</v>
      </c>
      <c r="AQ2699" s="1">
        <v>2698</v>
      </c>
      <c r="AR2699" s="1">
        <v>-2.0803324027842528E-3</v>
      </c>
    </row>
    <row r="2700" spans="1:44" x14ac:dyDescent="0.3">
      <c r="A2700" s="4">
        <v>38954</v>
      </c>
      <c r="B2700" s="1">
        <v>5811.4702150000003</v>
      </c>
      <c r="C2700" s="1">
        <f t="shared" si="366"/>
        <v>-7.4329789223692147E-3</v>
      </c>
      <c r="D2700" s="1">
        <f t="shared" si="359"/>
        <v>-7.2159454052959831E-3</v>
      </c>
      <c r="V2700" s="1">
        <f t="shared" ca="1" si="360"/>
        <v>0.29134564798185258</v>
      </c>
      <c r="W2700" s="1">
        <f t="shared" ca="1" si="361"/>
        <v>-1.6483734934294222E-2</v>
      </c>
      <c r="X2700" s="1">
        <f t="shared" ca="1" si="362"/>
        <v>0.89059182491426492</v>
      </c>
      <c r="Y2700" s="1">
        <f t="shared" ca="1" si="363"/>
        <v>9.8374530037849579E-3</v>
      </c>
      <c r="Z2700" s="1">
        <f t="shared" ca="1" si="364"/>
        <v>0.16121759149032733</v>
      </c>
      <c r="AA2700" s="1">
        <f t="shared" ca="1" si="365"/>
        <v>9.8374530037849579E-3</v>
      </c>
      <c r="AP2700" s="1">
        <v>-1.7155677477563042E-3</v>
      </c>
      <c r="AQ2700" s="1">
        <v>2699</v>
      </c>
      <c r="AR2700" s="1">
        <v>-2.0802701668815029E-3</v>
      </c>
    </row>
    <row r="2701" spans="1:44" x14ac:dyDescent="0.3">
      <c r="A2701" s="4">
        <v>38953</v>
      </c>
      <c r="B2701" s="1">
        <v>5814.080078</v>
      </c>
      <c r="C2701" s="1">
        <f t="shared" si="366"/>
        <v>4.4908825193035553E-4</v>
      </c>
      <c r="D2701" s="1">
        <f t="shared" si="359"/>
        <v>6.6612176900358682E-4</v>
      </c>
      <c r="V2701" s="1">
        <f t="shared" ca="1" si="360"/>
        <v>0.511126434845391</v>
      </c>
      <c r="W2701" s="1">
        <f t="shared" ca="1" si="361"/>
        <v>8.3680358448305907E-4</v>
      </c>
      <c r="X2701" s="1">
        <f t="shared" ca="1" si="362"/>
        <v>0.39882741373220909</v>
      </c>
      <c r="Y2701" s="1">
        <f t="shared" ca="1" si="363"/>
        <v>-2.0510669618406582E-3</v>
      </c>
      <c r="Z2701" s="1">
        <f t="shared" ca="1" si="364"/>
        <v>0.92112617252713891</v>
      </c>
      <c r="AA2701" s="1">
        <f t="shared" ca="1" si="365"/>
        <v>-2.0510669618406582E-3</v>
      </c>
      <c r="AP2701" s="1">
        <v>5.8094833879388822E-3</v>
      </c>
      <c r="AQ2701" s="1">
        <v>2700</v>
      </c>
      <c r="AR2701" s="1">
        <v>-2.0713134297450572E-3</v>
      </c>
    </row>
    <row r="2702" spans="1:44" x14ac:dyDescent="0.3">
      <c r="A2702" s="4">
        <v>38952</v>
      </c>
      <c r="B2702" s="1">
        <v>5775.5400390000004</v>
      </c>
      <c r="C2702" s="1">
        <f t="shared" si="366"/>
        <v>-6.6287423776345729E-3</v>
      </c>
      <c r="D2702" s="1">
        <f t="shared" si="359"/>
        <v>-6.4117088605613413E-3</v>
      </c>
      <c r="V2702" s="1">
        <f t="shared" ca="1" si="360"/>
        <v>9.0983288296745513E-2</v>
      </c>
      <c r="W2702" s="1">
        <f t="shared" ca="1" si="361"/>
        <v>-4.0041730901244278E-2</v>
      </c>
      <c r="X2702" s="1">
        <f t="shared" ca="1" si="362"/>
        <v>0.59904837719874771</v>
      </c>
      <c r="Y2702" s="1">
        <f t="shared" ca="1" si="363"/>
        <v>2.0070776849510493E-3</v>
      </c>
      <c r="Z2702" s="1">
        <f t="shared" ca="1" si="364"/>
        <v>0.33778701743880091</v>
      </c>
      <c r="AA2702" s="1">
        <f t="shared" ca="1" si="365"/>
        <v>2.0070776849510493E-3</v>
      </c>
      <c r="AP2702" s="1">
        <v>1.0278504076415489E-2</v>
      </c>
      <c r="AQ2702" s="1">
        <v>2701</v>
      </c>
      <c r="AR2702" s="1">
        <v>-2.0550761805921448E-3</v>
      </c>
    </row>
    <row r="2703" spans="1:44" x14ac:dyDescent="0.3">
      <c r="A2703" s="4">
        <v>38951</v>
      </c>
      <c r="B2703" s="1">
        <v>5818.4101559999999</v>
      </c>
      <c r="C2703" s="1">
        <f t="shared" si="366"/>
        <v>7.4227027620818262E-3</v>
      </c>
      <c r="D2703" s="1">
        <f t="shared" si="359"/>
        <v>7.6397362791550578E-3</v>
      </c>
      <c r="V2703" s="1">
        <f t="shared" ca="1" si="360"/>
        <v>0.78737449942222448</v>
      </c>
      <c r="W2703" s="1">
        <f t="shared" ca="1" si="361"/>
        <v>2.3920334041245911E-2</v>
      </c>
      <c r="X2703" s="1">
        <f t="shared" ca="1" si="362"/>
        <v>0.1010570492752072</v>
      </c>
      <c r="Y2703" s="1">
        <f t="shared" ca="1" si="363"/>
        <v>-1.0204412214093617E-2</v>
      </c>
      <c r="Z2703" s="1">
        <f t="shared" ca="1" si="364"/>
        <v>0.2165843914942378</v>
      </c>
      <c r="AA2703" s="1">
        <f t="shared" ca="1" si="365"/>
        <v>-1.0204412214093617E-2</v>
      </c>
      <c r="AP2703" s="1">
        <v>-6.2484319905206781E-3</v>
      </c>
      <c r="AQ2703" s="1">
        <v>2702</v>
      </c>
      <c r="AR2703" s="1">
        <v>-2.0550271372832087E-3</v>
      </c>
    </row>
    <row r="2704" spans="1:44" x14ac:dyDescent="0.3">
      <c r="A2704" s="4">
        <v>38950</v>
      </c>
      <c r="B2704" s="1">
        <v>5794.830078</v>
      </c>
      <c r="C2704" s="1">
        <f t="shared" si="366"/>
        <v>-4.0526668570595621E-3</v>
      </c>
      <c r="D2704" s="1">
        <f t="shared" si="359"/>
        <v>-3.8356333399863309E-3</v>
      </c>
      <c r="V2704" s="1">
        <f t="shared" ca="1" si="360"/>
        <v>0.69094095703320035</v>
      </c>
      <c r="W2704" s="1">
        <f t="shared" ca="1" si="361"/>
        <v>1.4955578294880964E-2</v>
      </c>
      <c r="X2704" s="1">
        <f t="shared" ca="1" si="362"/>
        <v>4.2188310064115608E-2</v>
      </c>
      <c r="Y2704" s="1">
        <f t="shared" ca="1" si="363"/>
        <v>-1.3806701386411529E-2</v>
      </c>
      <c r="Z2704" s="1">
        <f t="shared" ca="1" si="364"/>
        <v>0.22530874936902068</v>
      </c>
      <c r="AA2704" s="1">
        <f t="shared" ca="1" si="365"/>
        <v>-1.3806701386411529E-2</v>
      </c>
      <c r="AP2704" s="1">
        <v>1.0120719910525095E-2</v>
      </c>
      <c r="AQ2704" s="1">
        <v>2703</v>
      </c>
      <c r="AR2704" s="1">
        <v>-2.0504788397773723E-3</v>
      </c>
    </row>
    <row r="2705" spans="1:44" x14ac:dyDescent="0.3">
      <c r="A2705" s="4">
        <v>38947</v>
      </c>
      <c r="B2705" s="1">
        <v>5817.0200199999999</v>
      </c>
      <c r="C2705" s="1">
        <f t="shared" si="366"/>
        <v>3.8292653453711801E-3</v>
      </c>
      <c r="D2705" s="1">
        <f t="shared" si="359"/>
        <v>4.0462988624444113E-3</v>
      </c>
      <c r="V2705" s="1">
        <f t="shared" ca="1" si="360"/>
        <v>0.72082837777259912</v>
      </c>
      <c r="W2705" s="1">
        <f t="shared" ca="1" si="361"/>
        <v>1.7559123627558369E-2</v>
      </c>
      <c r="X2705" s="1">
        <f t="shared" ca="1" si="362"/>
        <v>0.82166334003041852</v>
      </c>
      <c r="Y2705" s="1">
        <f t="shared" ca="1" si="363"/>
        <v>7.3737803261184481E-3</v>
      </c>
      <c r="Z2705" s="1">
        <f t="shared" ca="1" si="364"/>
        <v>0.21322623900652671</v>
      </c>
      <c r="AA2705" s="1">
        <f t="shared" ca="1" si="365"/>
        <v>7.3737803261184481E-3</v>
      </c>
      <c r="AP2705" s="1">
        <v>-3.9656438225134354E-3</v>
      </c>
      <c r="AQ2705" s="1">
        <v>2704</v>
      </c>
      <c r="AR2705" s="1">
        <v>-2.0477964232637666E-3</v>
      </c>
    </row>
    <row r="2706" spans="1:44" x14ac:dyDescent="0.3">
      <c r="A2706" s="4">
        <v>38946</v>
      </c>
      <c r="B2706" s="1">
        <v>5833.5097660000001</v>
      </c>
      <c r="C2706" s="1">
        <f t="shared" si="366"/>
        <v>2.8347411463782784E-3</v>
      </c>
      <c r="D2706" s="1">
        <f t="shared" si="359"/>
        <v>3.0517746634515096E-3</v>
      </c>
      <c r="V2706" s="1">
        <f t="shared" ca="1" si="360"/>
        <v>0.19244091796892993</v>
      </c>
      <c r="W2706" s="1">
        <f t="shared" ca="1" si="361"/>
        <v>-2.6068096536723033E-2</v>
      </c>
      <c r="X2706" s="1">
        <f t="shared" ca="1" si="362"/>
        <v>0.53622029715895536</v>
      </c>
      <c r="Y2706" s="1">
        <f t="shared" ca="1" si="363"/>
        <v>7.2732730532009077E-4</v>
      </c>
      <c r="Z2706" s="1">
        <f t="shared" ca="1" si="364"/>
        <v>0.14088334321705875</v>
      </c>
      <c r="AA2706" s="1">
        <f t="shared" ca="1" si="365"/>
        <v>7.2732730532009077E-4</v>
      </c>
      <c r="AP2706" s="1">
        <v>1.0556375974428428E-2</v>
      </c>
      <c r="AQ2706" s="1">
        <v>2705</v>
      </c>
      <c r="AR2706" s="1">
        <v>-2.0464858575143657E-3</v>
      </c>
    </row>
    <row r="2707" spans="1:44" x14ac:dyDescent="0.3">
      <c r="A2707" s="4">
        <v>38945</v>
      </c>
      <c r="B2707" s="1">
        <v>5812.9399409999996</v>
      </c>
      <c r="C2707" s="1">
        <f t="shared" si="366"/>
        <v>-3.5261490637916748E-3</v>
      </c>
      <c r="D2707" s="1">
        <f t="shared" si="359"/>
        <v>-3.3091155467184436E-3</v>
      </c>
      <c r="V2707" s="1">
        <f t="shared" ca="1" si="360"/>
        <v>0.98164810998449481</v>
      </c>
      <c r="W2707" s="1">
        <f t="shared" ca="1" si="361"/>
        <v>6.2671314185245464E-2</v>
      </c>
      <c r="X2707" s="1">
        <f t="shared" ca="1" si="362"/>
        <v>4.5792062480479623E-2</v>
      </c>
      <c r="Y2707" s="1">
        <f t="shared" ca="1" si="363"/>
        <v>-1.3496800004312599E-2</v>
      </c>
      <c r="Z2707" s="1">
        <f t="shared" ca="1" si="364"/>
        <v>8.5862514309299365E-2</v>
      </c>
      <c r="AA2707" s="1">
        <f t="shared" ca="1" si="365"/>
        <v>-1.3496800004312599E-2</v>
      </c>
      <c r="AP2707" s="1">
        <v>2.4572680117274136E-3</v>
      </c>
      <c r="AQ2707" s="1">
        <v>2706</v>
      </c>
      <c r="AR2707" s="1">
        <v>-2.0444707611120111E-3</v>
      </c>
    </row>
    <row r="2708" spans="1:44" x14ac:dyDescent="0.3">
      <c r="A2708" s="4">
        <v>38944</v>
      </c>
      <c r="B2708" s="1">
        <v>5776.7998049999997</v>
      </c>
      <c r="C2708" s="1">
        <f t="shared" si="366"/>
        <v>-6.2171872351708488E-3</v>
      </c>
      <c r="D2708" s="1">
        <f t="shared" si="359"/>
        <v>-6.0001537180976172E-3</v>
      </c>
      <c r="V2708" s="1">
        <f t="shared" ca="1" si="360"/>
        <v>0.56412332995334258</v>
      </c>
      <c r="W2708" s="1">
        <f t="shared" ca="1" si="361"/>
        <v>4.8429533238998745E-3</v>
      </c>
      <c r="X2708" s="1">
        <f t="shared" ca="1" si="362"/>
        <v>0.5952494218976162</v>
      </c>
      <c r="Y2708" s="1">
        <f t="shared" ca="1" si="363"/>
        <v>1.9285569807782766E-3</v>
      </c>
      <c r="Z2708" s="1">
        <f t="shared" ca="1" si="364"/>
        <v>0.92723227738178904</v>
      </c>
      <c r="AA2708" s="1">
        <f t="shared" ca="1" si="365"/>
        <v>1.9285569807782766E-3</v>
      </c>
      <c r="AP2708" s="1">
        <v>-1.3004876370974246E-2</v>
      </c>
      <c r="AQ2708" s="1">
        <v>2707</v>
      </c>
      <c r="AR2708" s="1">
        <v>-2.043346673145454E-3</v>
      </c>
    </row>
    <row r="2709" spans="1:44" x14ac:dyDescent="0.3">
      <c r="A2709" s="4">
        <v>38943</v>
      </c>
      <c r="B2709" s="1">
        <v>5692</v>
      </c>
      <c r="C2709" s="1">
        <f t="shared" si="366"/>
        <v>-1.4679374024109817E-2</v>
      </c>
      <c r="D2709" s="1">
        <f t="shared" si="359"/>
        <v>-1.4462340507036585E-2</v>
      </c>
      <c r="V2709" s="1">
        <f t="shared" ca="1" si="360"/>
        <v>0.46740689238887922</v>
      </c>
      <c r="W2709" s="1">
        <f t="shared" ca="1" si="361"/>
        <v>-2.4536971139018041E-3</v>
      </c>
      <c r="X2709" s="1">
        <f t="shared" ca="1" si="362"/>
        <v>0.64574537299101187</v>
      </c>
      <c r="Y2709" s="1">
        <f t="shared" ca="1" si="363"/>
        <v>2.9908716488750934E-3</v>
      </c>
      <c r="Z2709" s="1">
        <f t="shared" ca="1" si="364"/>
        <v>0.83791346764526919</v>
      </c>
      <c r="AA2709" s="1">
        <f t="shared" ca="1" si="365"/>
        <v>2.9908716488750934E-3</v>
      </c>
      <c r="AP2709" s="1">
        <v>2.2990740168215701E-3</v>
      </c>
      <c r="AQ2709" s="1">
        <v>2708</v>
      </c>
      <c r="AR2709" s="1">
        <v>-2.0425432752723561E-3</v>
      </c>
    </row>
    <row r="2710" spans="1:44" x14ac:dyDescent="0.3">
      <c r="A2710" s="4">
        <v>38940</v>
      </c>
      <c r="B2710" s="1">
        <v>5628.3701170000004</v>
      </c>
      <c r="C2710" s="1">
        <f t="shared" si="366"/>
        <v>-1.1178826950105343E-2</v>
      </c>
      <c r="D2710" s="1">
        <f t="shared" si="359"/>
        <v>-1.0961793433032111E-2</v>
      </c>
      <c r="V2710" s="1">
        <f t="shared" ca="1" si="360"/>
        <v>0.68706743388716163</v>
      </c>
      <c r="W2710" s="1">
        <f t="shared" ca="1" si="361"/>
        <v>1.4626647636660944E-2</v>
      </c>
      <c r="X2710" s="1">
        <f t="shared" ca="1" si="362"/>
        <v>0.46540146624070799</v>
      </c>
      <c r="Y2710" s="1">
        <f t="shared" ca="1" si="363"/>
        <v>-6.9467732517826646E-4</v>
      </c>
      <c r="Z2710" s="1">
        <f t="shared" ca="1" si="364"/>
        <v>0.84016207181459235</v>
      </c>
      <c r="AA2710" s="1">
        <f t="shared" ca="1" si="365"/>
        <v>-6.9467732517826646E-4</v>
      </c>
      <c r="AP2710" s="1">
        <v>4.5347119248776175E-3</v>
      </c>
      <c r="AQ2710" s="1">
        <v>2709</v>
      </c>
      <c r="AR2710" s="1">
        <v>-2.0404255082673069E-3</v>
      </c>
    </row>
    <row r="2711" spans="1:44" x14ac:dyDescent="0.3">
      <c r="A2711" s="4">
        <v>38939</v>
      </c>
      <c r="B2711" s="1">
        <v>5630.9599609999996</v>
      </c>
      <c r="C2711" s="1">
        <f t="shared" si="366"/>
        <v>4.6014102593871316E-4</v>
      </c>
      <c r="D2711" s="1">
        <f t="shared" si="359"/>
        <v>6.7717454301194444E-4</v>
      </c>
      <c r="V2711" s="1">
        <f t="shared" ca="1" si="360"/>
        <v>3.6057666948833611E-2</v>
      </c>
      <c r="W2711" s="1">
        <f t="shared" ca="1" si="361"/>
        <v>-5.3951679624963361E-2</v>
      </c>
      <c r="X2711" s="1">
        <f t="shared" ca="1" si="362"/>
        <v>0.16541865199326033</v>
      </c>
      <c r="Y2711" s="1">
        <f t="shared" ca="1" si="363"/>
        <v>-7.7794298541456258E-3</v>
      </c>
      <c r="Z2711" s="1">
        <f t="shared" ca="1" si="364"/>
        <v>4.0969817534944331E-2</v>
      </c>
      <c r="AA2711" s="1">
        <f t="shared" ca="1" si="365"/>
        <v>-5.3951679624963361E-2</v>
      </c>
      <c r="AP2711" s="1">
        <v>-6.1082353389638518E-3</v>
      </c>
      <c r="AQ2711" s="1">
        <v>2710</v>
      </c>
      <c r="AR2711" s="1">
        <v>-2.0375097669964176E-3</v>
      </c>
    </row>
    <row r="2712" spans="1:44" x14ac:dyDescent="0.3">
      <c r="A2712" s="4">
        <v>38938</v>
      </c>
      <c r="B2712" s="1">
        <v>5702.8100590000004</v>
      </c>
      <c r="C2712" s="1">
        <f t="shared" si="366"/>
        <v>1.2759831094100156E-2</v>
      </c>
      <c r="D2712" s="1">
        <f t="shared" si="359"/>
        <v>1.2976864611173387E-2</v>
      </c>
      <c r="V2712" s="1">
        <f t="shared" ca="1" si="360"/>
        <v>0.98708889699435087</v>
      </c>
      <c r="W2712" s="1">
        <f t="shared" ca="1" si="361"/>
        <v>6.6866257633408671E-2</v>
      </c>
      <c r="X2712" s="1">
        <f t="shared" ca="1" si="362"/>
        <v>0.22337031393767748</v>
      </c>
      <c r="Y2712" s="1">
        <f t="shared" ca="1" si="363"/>
        <v>-6.08688086359021E-3</v>
      </c>
      <c r="Z2712" s="1">
        <f t="shared" ca="1" si="364"/>
        <v>0.28401831490464668</v>
      </c>
      <c r="AA2712" s="1">
        <f t="shared" ca="1" si="365"/>
        <v>-6.08688086359021E-3</v>
      </c>
      <c r="AP2712" s="1">
        <v>2.2940825623166245E-3</v>
      </c>
      <c r="AQ2712" s="1">
        <v>2711</v>
      </c>
      <c r="AR2712" s="1">
        <v>-2.0364265073750123E-3</v>
      </c>
    </row>
    <row r="2713" spans="1:44" x14ac:dyDescent="0.3">
      <c r="A2713" s="4">
        <v>38937</v>
      </c>
      <c r="B2713" s="1">
        <v>5651.919922</v>
      </c>
      <c r="C2713" s="1">
        <f t="shared" si="366"/>
        <v>-8.9236948931320382E-3</v>
      </c>
      <c r="D2713" s="1">
        <f t="shared" si="359"/>
        <v>-8.7066613760588066E-3</v>
      </c>
      <c r="V2713" s="1">
        <f t="shared" ca="1" si="360"/>
        <v>0.86185664870169143</v>
      </c>
      <c r="W2713" s="1">
        <f t="shared" ca="1" si="361"/>
        <v>3.2660965942729193E-2</v>
      </c>
      <c r="X2713" s="1">
        <f t="shared" ca="1" si="362"/>
        <v>0.93040195508906742</v>
      </c>
      <c r="Y2713" s="1">
        <f t="shared" ca="1" si="363"/>
        <v>1.1830330757818763E-2</v>
      </c>
      <c r="Z2713" s="1">
        <f t="shared" ca="1" si="364"/>
        <v>0.2581112094410446</v>
      </c>
      <c r="AA2713" s="1">
        <f t="shared" ca="1" si="365"/>
        <v>1.1830330757818763E-2</v>
      </c>
      <c r="AP2713" s="1">
        <v>5.9112079167870351E-3</v>
      </c>
      <c r="AQ2713" s="1">
        <v>2712</v>
      </c>
      <c r="AR2713" s="1">
        <v>-2.0355789208454495E-3</v>
      </c>
    </row>
    <row r="2714" spans="1:44" x14ac:dyDescent="0.3">
      <c r="A2714" s="4">
        <v>38936</v>
      </c>
      <c r="B2714" s="1">
        <v>5626.669922</v>
      </c>
      <c r="C2714" s="1">
        <f t="shared" si="366"/>
        <v>-4.4675084481849816E-3</v>
      </c>
      <c r="D2714" s="1">
        <f t="shared" si="359"/>
        <v>-4.2504749311117499E-3</v>
      </c>
      <c r="V2714" s="1">
        <f t="shared" ca="1" si="360"/>
        <v>0.93517018760633219</v>
      </c>
      <c r="W2714" s="1">
        <f t="shared" ca="1" si="361"/>
        <v>4.5463364694576403E-2</v>
      </c>
      <c r="X2714" s="1">
        <f t="shared" ca="1" si="362"/>
        <v>0.14626259536744446</v>
      </c>
      <c r="Y2714" s="1">
        <f t="shared" ca="1" si="363"/>
        <v>-8.4207854563432046E-3</v>
      </c>
      <c r="Z2714" s="1">
        <f t="shared" ca="1" si="364"/>
        <v>0.58488463199595642</v>
      </c>
      <c r="AA2714" s="1">
        <f t="shared" ca="1" si="365"/>
        <v>-8.4207854563432046E-3</v>
      </c>
      <c r="AP2714" s="1">
        <v>-4.4365712576220828E-3</v>
      </c>
      <c r="AQ2714" s="1">
        <v>2713</v>
      </c>
      <c r="AR2714" s="1">
        <v>-2.026199568595401E-3</v>
      </c>
    </row>
    <row r="2715" spans="1:44" x14ac:dyDescent="0.3">
      <c r="A2715" s="4">
        <v>38933</v>
      </c>
      <c r="B2715" s="1">
        <v>5723.0297849999997</v>
      </c>
      <c r="C2715" s="1">
        <f t="shared" si="366"/>
        <v>1.7125558160651543E-2</v>
      </c>
      <c r="D2715" s="1">
        <f t="shared" si="359"/>
        <v>1.7342591677724773E-2</v>
      </c>
      <c r="V2715" s="1">
        <f t="shared" ca="1" si="360"/>
        <v>0.65385731710764305</v>
      </c>
      <c r="W2715" s="1">
        <f t="shared" ca="1" si="361"/>
        <v>1.1872666715495207E-2</v>
      </c>
      <c r="X2715" s="1">
        <f t="shared" ca="1" si="362"/>
        <v>0.65053186469669122</v>
      </c>
      <c r="Y2715" s="1">
        <f t="shared" ca="1" si="363"/>
        <v>3.0940543036548436E-3</v>
      </c>
      <c r="Z2715" s="1">
        <f t="shared" ca="1" si="364"/>
        <v>0.33980179284725398</v>
      </c>
      <c r="AA2715" s="1">
        <f t="shared" ca="1" si="365"/>
        <v>3.0940543036548436E-3</v>
      </c>
      <c r="AP2715" s="1">
        <v>-1.1847470023475938E-3</v>
      </c>
      <c r="AQ2715" s="1">
        <v>2714</v>
      </c>
      <c r="AR2715" s="1">
        <v>-2.024324854775252E-3</v>
      </c>
    </row>
    <row r="2716" spans="1:44" x14ac:dyDescent="0.3">
      <c r="A2716" s="4">
        <v>38932</v>
      </c>
      <c r="B2716" s="1">
        <v>5640.0297849999997</v>
      </c>
      <c r="C2716" s="1">
        <f t="shared" si="366"/>
        <v>-1.4502807624301051E-2</v>
      </c>
      <c r="D2716" s="1">
        <f t="shared" si="359"/>
        <v>-1.428577410722782E-2</v>
      </c>
      <c r="V2716" s="1">
        <f t="shared" ca="1" si="360"/>
        <v>0.71153877053613257</v>
      </c>
      <c r="W2716" s="1">
        <f t="shared" ca="1" si="361"/>
        <v>1.6736570033974007E-2</v>
      </c>
      <c r="X2716" s="1">
        <f t="shared" ca="1" si="362"/>
        <v>0.12410926712024073</v>
      </c>
      <c r="Y2716" s="1">
        <f t="shared" ca="1" si="363"/>
        <v>-9.2374977723692943E-3</v>
      </c>
      <c r="Z2716" s="1">
        <f t="shared" ca="1" si="364"/>
        <v>0.54348538291769011</v>
      </c>
      <c r="AA2716" s="1">
        <f t="shared" ca="1" si="365"/>
        <v>-9.2374977723692943E-3</v>
      </c>
      <c r="AP2716" s="1">
        <v>-6.5755490305529959E-3</v>
      </c>
      <c r="AQ2716" s="1">
        <v>2715</v>
      </c>
      <c r="AR2716" s="1">
        <v>-2.0227007501693174E-3</v>
      </c>
    </row>
    <row r="2717" spans="1:44" x14ac:dyDescent="0.3">
      <c r="A2717" s="4">
        <v>38931</v>
      </c>
      <c r="B2717" s="1">
        <v>5680.8198240000002</v>
      </c>
      <c r="C2717" s="1">
        <f t="shared" si="366"/>
        <v>7.2322382247845584E-3</v>
      </c>
      <c r="D2717" s="1">
        <f t="shared" si="359"/>
        <v>7.44927174185779E-3</v>
      </c>
      <c r="V2717" s="1">
        <f t="shared" ca="1" si="360"/>
        <v>0.36145811932028415</v>
      </c>
      <c r="W2717" s="1">
        <f t="shared" ca="1" si="361"/>
        <v>-1.0636920450223851E-2</v>
      </c>
      <c r="X2717" s="1">
        <f t="shared" ca="1" si="362"/>
        <v>0.22240909905120643</v>
      </c>
      <c r="Y2717" s="1">
        <f t="shared" ca="1" si="363"/>
        <v>-6.1126584182136746E-3</v>
      </c>
      <c r="Z2717" s="1">
        <f t="shared" ca="1" si="364"/>
        <v>0.58382963865765103</v>
      </c>
      <c r="AA2717" s="1">
        <f t="shared" ca="1" si="365"/>
        <v>-6.1126584182136746E-3</v>
      </c>
      <c r="AP2717" s="1">
        <v>5.1273009667202843E-4</v>
      </c>
      <c r="AQ2717" s="1">
        <v>2716</v>
      </c>
      <c r="AR2717" s="1">
        <v>-2.0175489153858544E-3</v>
      </c>
    </row>
    <row r="2718" spans="1:44" x14ac:dyDescent="0.3">
      <c r="A2718" s="4">
        <v>38930</v>
      </c>
      <c r="B2718" s="1">
        <v>5596.7402339999999</v>
      </c>
      <c r="C2718" s="1">
        <f t="shared" si="366"/>
        <v>-1.4800608469359594E-2</v>
      </c>
      <c r="D2718" s="1">
        <f t="shared" si="359"/>
        <v>-1.4583574952286363E-2</v>
      </c>
      <c r="V2718" s="1">
        <f t="shared" ca="1" si="360"/>
        <v>0.53843344742044197</v>
      </c>
      <c r="W2718" s="1">
        <f t="shared" ca="1" si="361"/>
        <v>2.8946361813945555E-3</v>
      </c>
      <c r="X2718" s="1">
        <f t="shared" ca="1" si="362"/>
        <v>0.11508925943056503</v>
      </c>
      <c r="Y2718" s="1">
        <f t="shared" ca="1" si="363"/>
        <v>-9.5991930203923811E-3</v>
      </c>
      <c r="Z2718" s="1">
        <f t="shared" ca="1" si="364"/>
        <v>0.2551052467710484</v>
      </c>
      <c r="AA2718" s="1">
        <f t="shared" ca="1" si="365"/>
        <v>-9.5991930203923811E-3</v>
      </c>
      <c r="AP2718" s="1">
        <v>1.4700193816352333E-2</v>
      </c>
      <c r="AQ2718" s="1">
        <v>2717</v>
      </c>
      <c r="AR2718" s="1">
        <v>-2.0165180311437617E-3</v>
      </c>
    </row>
    <row r="2719" spans="1:44" x14ac:dyDescent="0.3">
      <c r="A2719" s="4">
        <v>38929</v>
      </c>
      <c r="B2719" s="1">
        <v>5681.9702150000003</v>
      </c>
      <c r="C2719" s="1">
        <f t="shared" si="366"/>
        <v>1.5228503992776237E-2</v>
      </c>
      <c r="D2719" s="1">
        <f t="shared" si="359"/>
        <v>1.5445537509849469E-2</v>
      </c>
      <c r="V2719" s="1">
        <f t="shared" ca="1" si="360"/>
        <v>0.12390834251120753</v>
      </c>
      <c r="W2719" s="1">
        <f t="shared" ca="1" si="361"/>
        <v>-3.4670061774169328E-2</v>
      </c>
      <c r="X2719" s="1">
        <f t="shared" ca="1" si="362"/>
        <v>0.93970381796524927</v>
      </c>
      <c r="Y2719" s="1">
        <f t="shared" ca="1" si="363"/>
        <v>1.2418336240168986E-2</v>
      </c>
      <c r="Z2719" s="1">
        <f t="shared" ca="1" si="364"/>
        <v>0.86121406563431335</v>
      </c>
      <c r="AA2719" s="1">
        <f t="shared" ca="1" si="365"/>
        <v>1.2418336240168986E-2</v>
      </c>
      <c r="AP2719" s="1">
        <v>1.8164456462854187E-3</v>
      </c>
      <c r="AQ2719" s="1">
        <v>2718</v>
      </c>
      <c r="AR2719" s="1">
        <v>-2.0154346737064114E-3</v>
      </c>
    </row>
    <row r="2720" spans="1:44" x14ac:dyDescent="0.3">
      <c r="A2720" s="4">
        <v>38926</v>
      </c>
      <c r="B2720" s="1">
        <v>5705.419922</v>
      </c>
      <c r="C2720" s="1">
        <f t="shared" si="366"/>
        <v>4.1270380013774428E-3</v>
      </c>
      <c r="D2720" s="1">
        <f t="shared" si="359"/>
        <v>4.3440715184506744E-3</v>
      </c>
      <c r="V2720" s="1">
        <f t="shared" ca="1" si="360"/>
        <v>0.98276834550394698</v>
      </c>
      <c r="W2720" s="1">
        <f t="shared" ca="1" si="361"/>
        <v>6.3438261899114973E-2</v>
      </c>
      <c r="X2720" s="1">
        <f t="shared" ca="1" si="362"/>
        <v>0.48300328151760574</v>
      </c>
      <c r="Y2720" s="1">
        <f t="shared" ca="1" si="363"/>
        <v>-3.4093881726013153E-4</v>
      </c>
      <c r="Z2720" s="1">
        <f t="shared" ca="1" si="364"/>
        <v>0.73663077621956397</v>
      </c>
      <c r="AA2720" s="1">
        <f t="shared" ca="1" si="365"/>
        <v>-3.4093881726013153E-4</v>
      </c>
      <c r="AP2720" s="1">
        <v>3.5368825602032647E-3</v>
      </c>
      <c r="AQ2720" s="1">
        <v>2719</v>
      </c>
      <c r="AR2720" s="1">
        <v>-2.0134972361759026E-3</v>
      </c>
    </row>
    <row r="2721" spans="1:44" x14ac:dyDescent="0.3">
      <c r="A2721" s="4">
        <v>38925</v>
      </c>
      <c r="B2721" s="1">
        <v>5659.0698240000002</v>
      </c>
      <c r="C2721" s="1">
        <f t="shared" si="366"/>
        <v>-8.1238714474415313E-3</v>
      </c>
      <c r="D2721" s="1">
        <f t="shared" si="359"/>
        <v>-7.9068379303682997E-3</v>
      </c>
      <c r="V2721" s="1">
        <f t="shared" ca="1" si="360"/>
        <v>0.77991955136438418</v>
      </c>
      <c r="W2721" s="1">
        <f t="shared" ca="1" si="361"/>
        <v>2.3157646279598609E-2</v>
      </c>
      <c r="X2721" s="1">
        <f t="shared" ca="1" si="362"/>
        <v>0.10211521809135193</v>
      </c>
      <c r="Y2721" s="1">
        <f t="shared" ca="1" si="363"/>
        <v>-1.015672622100517E-2</v>
      </c>
      <c r="Z2721" s="1">
        <f t="shared" ca="1" si="364"/>
        <v>0.62362553749035698</v>
      </c>
      <c r="AA2721" s="1">
        <f t="shared" ca="1" si="365"/>
        <v>-1.015672622100517E-2</v>
      </c>
      <c r="AP2721" s="1">
        <v>-3.2838943692618909E-3</v>
      </c>
      <c r="AQ2721" s="1">
        <v>2720</v>
      </c>
      <c r="AR2721" s="1">
        <v>-2.0133260983957275E-3</v>
      </c>
    </row>
    <row r="2722" spans="1:44" x14ac:dyDescent="0.3">
      <c r="A2722" s="4">
        <v>38924</v>
      </c>
      <c r="B2722" s="1">
        <v>5583.1000979999999</v>
      </c>
      <c r="C2722" s="1">
        <f t="shared" si="366"/>
        <v>-1.3424419270780898E-2</v>
      </c>
      <c r="D2722" s="1">
        <f t="shared" si="359"/>
        <v>-1.3207385753707666E-2</v>
      </c>
      <c r="V2722" s="1">
        <f t="shared" ca="1" si="360"/>
        <v>0.67387780747460424</v>
      </c>
      <c r="W2722" s="1">
        <f t="shared" ca="1" si="361"/>
        <v>1.3519393418415453E-2</v>
      </c>
      <c r="X2722" s="1">
        <f t="shared" ca="1" si="362"/>
        <v>0.66414783549524414</v>
      </c>
      <c r="Y2722" s="1">
        <f t="shared" ca="1" si="363"/>
        <v>3.3904806096317348E-3</v>
      </c>
      <c r="Z2722" s="1">
        <f t="shared" ca="1" si="364"/>
        <v>0.85776068449223952</v>
      </c>
      <c r="AA2722" s="1">
        <f t="shared" ca="1" si="365"/>
        <v>3.3904806096317348E-3</v>
      </c>
      <c r="AP2722" s="1">
        <v>5.1625057065270217E-4</v>
      </c>
      <c r="AQ2722" s="1">
        <v>2721</v>
      </c>
      <c r="AR2722" s="1">
        <v>-2.0117797663531467E-3</v>
      </c>
    </row>
    <row r="2723" spans="1:44" x14ac:dyDescent="0.3">
      <c r="A2723" s="4">
        <v>38923</v>
      </c>
      <c r="B2723" s="1">
        <v>5565.7597660000001</v>
      </c>
      <c r="C2723" s="1">
        <f t="shared" si="366"/>
        <v>-3.1058608471324889E-3</v>
      </c>
      <c r="D2723" s="1">
        <f t="shared" si="359"/>
        <v>-2.8888273300592578E-3</v>
      </c>
      <c r="V2723" s="1">
        <f t="shared" ca="1" si="360"/>
        <v>0.89946871042389143</v>
      </c>
      <c r="W2723" s="1">
        <f t="shared" ca="1" si="361"/>
        <v>3.8355902954905721E-2</v>
      </c>
      <c r="X2723" s="1">
        <f t="shared" ca="1" si="362"/>
        <v>0.49481340984730537</v>
      </c>
      <c r="Y2723" s="1">
        <f t="shared" ca="1" si="363"/>
        <v>-1.0400975828903071E-4</v>
      </c>
      <c r="Z2723" s="1">
        <f t="shared" ca="1" si="364"/>
        <v>0.92511125541113448</v>
      </c>
      <c r="AA2723" s="1">
        <f t="shared" ca="1" si="365"/>
        <v>-1.0400975828903071E-4</v>
      </c>
      <c r="AP2723" s="1">
        <v>9.2380410427276311E-3</v>
      </c>
      <c r="AQ2723" s="1">
        <v>2722</v>
      </c>
      <c r="AR2723" s="1">
        <v>-2.008395453698584E-3</v>
      </c>
    </row>
    <row r="2724" spans="1:44" x14ac:dyDescent="0.3">
      <c r="A2724" s="4">
        <v>38922</v>
      </c>
      <c r="B2724" s="1">
        <v>5578.0498049999997</v>
      </c>
      <c r="C2724" s="1">
        <f t="shared" si="366"/>
        <v>2.2081511809181318E-3</v>
      </c>
      <c r="D2724" s="1">
        <f t="shared" si="359"/>
        <v>2.425184697991363E-3</v>
      </c>
      <c r="V2724" s="1">
        <f t="shared" ca="1" si="360"/>
        <v>0.28477509460841122</v>
      </c>
      <c r="W2724" s="1">
        <f t="shared" ca="1" si="361"/>
        <v>-1.7061422480774913E-2</v>
      </c>
      <c r="X2724" s="1">
        <f t="shared" ca="1" si="362"/>
        <v>0.32780998506475512</v>
      </c>
      <c r="Y2724" s="1">
        <f t="shared" ca="1" si="363"/>
        <v>-3.5677483310685614E-3</v>
      </c>
      <c r="Z2724" s="1">
        <f t="shared" ca="1" si="364"/>
        <v>0.50325198022413775</v>
      </c>
      <c r="AA2724" s="1">
        <f t="shared" ca="1" si="365"/>
        <v>-3.5677483310685614E-3</v>
      </c>
      <c r="AP2724" s="1">
        <v>-7.8489473757466927E-3</v>
      </c>
      <c r="AQ2724" s="1">
        <v>2723</v>
      </c>
      <c r="AR2724" s="1">
        <v>-2.0062766029834357E-3</v>
      </c>
    </row>
    <row r="2725" spans="1:44" x14ac:dyDescent="0.3">
      <c r="A2725" s="4">
        <v>38919</v>
      </c>
      <c r="B2725" s="1">
        <v>5451.0097660000001</v>
      </c>
      <c r="C2725" s="1">
        <f t="shared" si="366"/>
        <v>-2.2774991877290981E-2</v>
      </c>
      <c r="D2725" s="1">
        <f t="shared" si="359"/>
        <v>-2.2557958360217751E-2</v>
      </c>
      <c r="V2725" s="1">
        <f t="shared" ca="1" si="360"/>
        <v>5.3575109559898637E-2</v>
      </c>
      <c r="W2725" s="1">
        <f t="shared" ca="1" si="361"/>
        <v>-4.8334061311705291E-2</v>
      </c>
      <c r="X2725" s="1">
        <f t="shared" ca="1" si="362"/>
        <v>0.19069196495326945</v>
      </c>
      <c r="Y2725" s="1">
        <f t="shared" ca="1" si="363"/>
        <v>-7.0027936237709847E-3</v>
      </c>
      <c r="Z2725" s="1">
        <f t="shared" ca="1" si="364"/>
        <v>0.44385420794121522</v>
      </c>
      <c r="AA2725" s="1">
        <f t="shared" ca="1" si="365"/>
        <v>-7.0027936237709847E-3</v>
      </c>
      <c r="AP2725" s="1">
        <v>6.6996873872522927E-2</v>
      </c>
      <c r="AQ2725" s="1">
        <v>2724</v>
      </c>
      <c r="AR2725" s="1">
        <v>-2.0041662128207622E-3</v>
      </c>
    </row>
    <row r="2726" spans="1:44" x14ac:dyDescent="0.3">
      <c r="A2726" s="4">
        <v>38918</v>
      </c>
      <c r="B2726" s="1">
        <v>5545.8198240000002</v>
      </c>
      <c r="C2726" s="1">
        <f t="shared" si="366"/>
        <v>1.7393118352376849E-2</v>
      </c>
      <c r="D2726" s="1">
        <f t="shared" si="359"/>
        <v>1.7610151869450079E-2</v>
      </c>
      <c r="V2726" s="1">
        <f t="shared" ca="1" si="360"/>
        <v>0.19765714143129609</v>
      </c>
      <c r="W2726" s="1">
        <f t="shared" ca="1" si="361"/>
        <v>-2.5500582952844849E-2</v>
      </c>
      <c r="X2726" s="1">
        <f t="shared" ca="1" si="362"/>
        <v>0.63216514700929838</v>
      </c>
      <c r="Y2726" s="1">
        <f t="shared" ca="1" si="363"/>
        <v>2.7007462504020424E-3</v>
      </c>
      <c r="Z2726" s="1">
        <f t="shared" ca="1" si="364"/>
        <v>3.7194813921975212E-2</v>
      </c>
      <c r="AA2726" s="1">
        <f t="shared" ca="1" si="365"/>
        <v>-2.5500582952844849E-2</v>
      </c>
      <c r="AP2726" s="1">
        <v>-1.0879196054770942E-2</v>
      </c>
      <c r="AQ2726" s="1">
        <v>2725</v>
      </c>
      <c r="AR2726" s="1">
        <v>-2.0033471756707969E-3</v>
      </c>
    </row>
    <row r="2727" spans="1:44" x14ac:dyDescent="0.3">
      <c r="A2727" s="4">
        <v>38917</v>
      </c>
      <c r="B2727" s="1">
        <v>5539.2900390000004</v>
      </c>
      <c r="C2727" s="1">
        <f t="shared" si="366"/>
        <v>-1.1774246562684073E-3</v>
      </c>
      <c r="D2727" s="1">
        <f t="shared" si="359"/>
        <v>-9.60391139195176E-4</v>
      </c>
      <c r="V2727" s="1">
        <f t="shared" ca="1" si="360"/>
        <v>0.46283971324308992</v>
      </c>
      <c r="W2727" s="1">
        <f t="shared" ca="1" si="361"/>
        <v>-2.798463971138393E-3</v>
      </c>
      <c r="X2727" s="1">
        <f t="shared" ca="1" si="362"/>
        <v>0.39993005359777911</v>
      </c>
      <c r="Y2727" s="1">
        <f t="shared" ca="1" si="363"/>
        <v>-2.0282252393972137E-3</v>
      </c>
      <c r="Z2727" s="1">
        <f t="shared" ca="1" si="364"/>
        <v>0.223682871292886</v>
      </c>
      <c r="AA2727" s="1">
        <f t="shared" ca="1" si="365"/>
        <v>-2.0282252393972137E-3</v>
      </c>
      <c r="AP2727" s="1">
        <v>-6.3210522786161629E-3</v>
      </c>
      <c r="AQ2727" s="1">
        <v>2726</v>
      </c>
      <c r="AR2727" s="1">
        <v>-2.0021644810718948E-3</v>
      </c>
    </row>
    <row r="2728" spans="1:44" x14ac:dyDescent="0.3">
      <c r="A2728" s="4">
        <v>38916</v>
      </c>
      <c r="B2728" s="1">
        <v>5396.8500979999999</v>
      </c>
      <c r="C2728" s="1">
        <f t="shared" si="366"/>
        <v>-2.5714476042441533E-2</v>
      </c>
      <c r="D2728" s="1">
        <f t="shared" si="359"/>
        <v>-2.5497442525368303E-2</v>
      </c>
      <c r="V2728" s="1">
        <f t="shared" ca="1" si="360"/>
        <v>0.46519228223662379</v>
      </c>
      <c r="W2728" s="1">
        <f t="shared" ca="1" si="361"/>
        <v>-2.620830144727612E-3</v>
      </c>
      <c r="X2728" s="1">
        <f t="shared" ca="1" si="362"/>
        <v>0.51310431314676441</v>
      </c>
      <c r="Y2728" s="1">
        <f t="shared" ca="1" si="363"/>
        <v>2.6282840806748388E-4</v>
      </c>
      <c r="Z2728" s="1">
        <f t="shared" ca="1" si="364"/>
        <v>0.42833093337993844</v>
      </c>
      <c r="AA2728" s="1">
        <f t="shared" ca="1" si="365"/>
        <v>2.6282840806748388E-4</v>
      </c>
      <c r="AP2728" s="1">
        <v>9.0958741098343295E-3</v>
      </c>
      <c r="AQ2728" s="1">
        <v>2727</v>
      </c>
      <c r="AR2728" s="1">
        <v>-2.0015026139713035E-3</v>
      </c>
    </row>
    <row r="2729" spans="1:44" x14ac:dyDescent="0.3">
      <c r="A2729" s="4">
        <v>38915</v>
      </c>
      <c r="B2729" s="1">
        <v>5416.9599609999996</v>
      </c>
      <c r="C2729" s="1">
        <f t="shared" si="366"/>
        <v>3.7262222657346222E-3</v>
      </c>
      <c r="D2729" s="1">
        <f t="shared" si="359"/>
        <v>3.9432557828078538E-3</v>
      </c>
      <c r="V2729" s="1">
        <f t="shared" ca="1" si="360"/>
        <v>0.62294923468375185</v>
      </c>
      <c r="W2729" s="1">
        <f t="shared" ca="1" si="361"/>
        <v>9.3970736395483298E-3</v>
      </c>
      <c r="X2729" s="1">
        <f t="shared" ca="1" si="362"/>
        <v>0.77458946164397446</v>
      </c>
      <c r="Y2729" s="1">
        <f t="shared" ca="1" si="363"/>
        <v>6.0323749825304833E-3</v>
      </c>
      <c r="Z2729" s="1">
        <f t="shared" ca="1" si="364"/>
        <v>0.93819418742345706</v>
      </c>
      <c r="AA2729" s="1">
        <f t="shared" ca="1" si="365"/>
        <v>6.0323749825304833E-3</v>
      </c>
      <c r="AP2729" s="1">
        <v>9.8662087887375054E-3</v>
      </c>
      <c r="AQ2729" s="1">
        <v>2728</v>
      </c>
      <c r="AR2729" s="1">
        <v>-1.9937096917423177E-3</v>
      </c>
    </row>
    <row r="2730" spans="1:44" x14ac:dyDescent="0.3">
      <c r="A2730" s="4">
        <v>38912</v>
      </c>
      <c r="B2730" s="1">
        <v>5422.2202150000003</v>
      </c>
      <c r="C2730" s="1">
        <f t="shared" si="366"/>
        <v>9.7107123513418827E-4</v>
      </c>
      <c r="D2730" s="1">
        <f t="shared" si="359"/>
        <v>1.1881047522074196E-3</v>
      </c>
      <c r="V2730" s="1">
        <f t="shared" ca="1" si="360"/>
        <v>0.7374613067255541</v>
      </c>
      <c r="W2730" s="1">
        <f t="shared" ca="1" si="361"/>
        <v>1.9066149420808896E-2</v>
      </c>
      <c r="X2730" s="1">
        <f t="shared" ca="1" si="362"/>
        <v>0.69896705798137082</v>
      </c>
      <c r="Y2730" s="1">
        <f t="shared" ca="1" si="363"/>
        <v>4.1714557743455704E-3</v>
      </c>
      <c r="Z2730" s="1">
        <f t="shared" ca="1" si="364"/>
        <v>0.92848883762944023</v>
      </c>
      <c r="AA2730" s="1">
        <f t="shared" ca="1" si="365"/>
        <v>4.1714557743455704E-3</v>
      </c>
      <c r="AP2730" s="1">
        <v>-9.1309321440982989E-3</v>
      </c>
      <c r="AQ2730" s="1">
        <v>2729</v>
      </c>
      <c r="AR2730" s="1">
        <v>-1.9916064198058146E-3</v>
      </c>
    </row>
    <row r="2731" spans="1:44" x14ac:dyDescent="0.3">
      <c r="A2731" s="4">
        <v>38911</v>
      </c>
      <c r="B2731" s="1">
        <v>5527.2900390000004</v>
      </c>
      <c r="C2731" s="1">
        <f t="shared" si="366"/>
        <v>1.9377638648709908E-2</v>
      </c>
      <c r="D2731" s="1">
        <f t="shared" si="359"/>
        <v>1.9594672165783138E-2</v>
      </c>
      <c r="V2731" s="1">
        <f t="shared" ca="1" si="360"/>
        <v>0.35565448695716473</v>
      </c>
      <c r="W2731" s="1">
        <f t="shared" ca="1" si="361"/>
        <v>-1.1102960065426564E-2</v>
      </c>
      <c r="X2731" s="1">
        <f t="shared" ca="1" si="362"/>
        <v>0.82581648086503401</v>
      </c>
      <c r="Y2731" s="1">
        <f t="shared" ca="1" si="363"/>
        <v>7.5020912579051146E-3</v>
      </c>
      <c r="Z2731" s="1">
        <f t="shared" ca="1" si="364"/>
        <v>0.64816633440310989</v>
      </c>
      <c r="AA2731" s="1">
        <f t="shared" ca="1" si="365"/>
        <v>7.5020912579051146E-3</v>
      </c>
      <c r="AP2731" s="1">
        <v>-9.353846212832995E-3</v>
      </c>
      <c r="AQ2731" s="1">
        <v>2730</v>
      </c>
      <c r="AR2731" s="1">
        <v>-1.9828930412348917E-3</v>
      </c>
    </row>
    <row r="2732" spans="1:44" x14ac:dyDescent="0.3">
      <c r="A2732" s="4">
        <v>38910</v>
      </c>
      <c r="B2732" s="1">
        <v>5637.8198240000002</v>
      </c>
      <c r="C2732" s="1">
        <f t="shared" si="366"/>
        <v>1.9997102417299024E-2</v>
      </c>
      <c r="D2732" s="1">
        <f t="shared" si="359"/>
        <v>2.0214135934372254E-2</v>
      </c>
      <c r="V2732" s="1">
        <f t="shared" ca="1" si="360"/>
        <v>0.41950742096221327</v>
      </c>
      <c r="W2732" s="1">
        <f t="shared" ca="1" si="361"/>
        <v>-6.094613237012764E-3</v>
      </c>
      <c r="X2732" s="1">
        <f t="shared" ca="1" si="362"/>
        <v>0.23040608950744279</v>
      </c>
      <c r="Y2732" s="1">
        <f t="shared" ca="1" si="363"/>
        <v>-5.9000811214055503E-3</v>
      </c>
      <c r="Z2732" s="1">
        <f t="shared" ca="1" si="364"/>
        <v>0.18342777987927661</v>
      </c>
      <c r="AA2732" s="1">
        <f t="shared" ca="1" si="365"/>
        <v>-5.9000811214055503E-3</v>
      </c>
      <c r="AP2732" s="1">
        <v>2.4628343443638453E-3</v>
      </c>
      <c r="AQ2732" s="1">
        <v>2731</v>
      </c>
      <c r="AR2732" s="1">
        <v>-1.9811692978888257E-3</v>
      </c>
    </row>
    <row r="2733" spans="1:44" x14ac:dyDescent="0.3">
      <c r="A2733" s="4">
        <v>38909</v>
      </c>
      <c r="B2733" s="1">
        <v>5616.0400390000004</v>
      </c>
      <c r="C2733" s="1">
        <f t="shared" si="366"/>
        <v>-3.8631573338480849E-3</v>
      </c>
      <c r="D2733" s="1">
        <f t="shared" si="359"/>
        <v>-3.6461238167748537E-3</v>
      </c>
      <c r="V2733" s="1">
        <f t="shared" ca="1" si="360"/>
        <v>0.6619158060682887</v>
      </c>
      <c r="W2733" s="1">
        <f t="shared" ca="1" si="361"/>
        <v>1.2530921411029938E-2</v>
      </c>
      <c r="X2733" s="1">
        <f t="shared" ca="1" si="362"/>
        <v>0.87844879296782519</v>
      </c>
      <c r="Y2733" s="1">
        <f t="shared" ca="1" si="363"/>
        <v>9.3381389114532195E-3</v>
      </c>
      <c r="Z2733" s="1">
        <f t="shared" ca="1" si="364"/>
        <v>0.2001203902057187</v>
      </c>
      <c r="AA2733" s="1">
        <f t="shared" ca="1" si="365"/>
        <v>9.3381389114532195E-3</v>
      </c>
      <c r="AP2733" s="1">
        <v>1.5187077171602973E-3</v>
      </c>
      <c r="AQ2733" s="1">
        <v>2732</v>
      </c>
      <c r="AR2733" s="1">
        <v>-1.9809981351924565E-3</v>
      </c>
    </row>
    <row r="2734" spans="1:44" x14ac:dyDescent="0.3">
      <c r="A2734" s="4">
        <v>38908</v>
      </c>
      <c r="B2734" s="1">
        <v>5706.3198240000002</v>
      </c>
      <c r="C2734" s="1">
        <f t="shared" si="366"/>
        <v>1.6075345683624266E-2</v>
      </c>
      <c r="D2734" s="1">
        <f t="shared" si="359"/>
        <v>1.6292379200697496E-2</v>
      </c>
      <c r="V2734" s="1">
        <f t="shared" ca="1" si="360"/>
        <v>0.2873827550425555</v>
      </c>
      <c r="W2734" s="1">
        <f t="shared" ca="1" si="361"/>
        <v>-1.6831409435869565E-2</v>
      </c>
      <c r="X2734" s="1">
        <f t="shared" ca="1" si="362"/>
        <v>7.9703826997601701E-2</v>
      </c>
      <c r="Y2734" s="1">
        <f t="shared" ca="1" si="363"/>
        <v>-1.1256532448821126E-2</v>
      </c>
      <c r="Z2734" s="1">
        <f t="shared" ca="1" si="364"/>
        <v>0.93857804544357704</v>
      </c>
      <c r="AA2734" s="1">
        <f t="shared" ca="1" si="365"/>
        <v>-1.1256532448821126E-2</v>
      </c>
      <c r="AP2734" s="1">
        <v>3.9457095293531754E-3</v>
      </c>
      <c r="AQ2734" s="1">
        <v>2733</v>
      </c>
      <c r="AR2734" s="1">
        <v>-1.9798411719365878E-3</v>
      </c>
    </row>
    <row r="2735" spans="1:44" x14ac:dyDescent="0.3">
      <c r="A2735" s="4">
        <v>38905</v>
      </c>
      <c r="B2735" s="1">
        <v>5681.8500979999999</v>
      </c>
      <c r="C2735" s="1">
        <f t="shared" si="366"/>
        <v>-4.288179904863367E-3</v>
      </c>
      <c r="D2735" s="1">
        <f t="shared" si="359"/>
        <v>-4.0711463877901354E-3</v>
      </c>
      <c r="V2735" s="1">
        <f t="shared" ca="1" si="360"/>
        <v>0.54792606895982399</v>
      </c>
      <c r="W2735" s="1">
        <f t="shared" ca="1" si="361"/>
        <v>3.612697973547371E-3</v>
      </c>
      <c r="X2735" s="1">
        <f t="shared" ca="1" si="362"/>
        <v>0.51652493439775027</v>
      </c>
      <c r="Y2735" s="1">
        <f t="shared" ca="1" si="363"/>
        <v>3.314697599237456E-4</v>
      </c>
      <c r="Z2735" s="1">
        <f t="shared" ca="1" si="364"/>
        <v>0.96840917723025988</v>
      </c>
      <c r="AA2735" s="1">
        <f t="shared" ca="1" si="365"/>
        <v>3.314697599237456E-4</v>
      </c>
      <c r="AP2735" s="1">
        <v>-1.6222207910177769E-2</v>
      </c>
      <c r="AQ2735" s="1">
        <v>2734</v>
      </c>
      <c r="AR2735" s="1">
        <v>-1.9780207592813219E-3</v>
      </c>
    </row>
    <row r="2736" spans="1:44" x14ac:dyDescent="0.3">
      <c r="A2736" s="4">
        <v>38904</v>
      </c>
      <c r="B2736" s="1">
        <v>5695.4702150000003</v>
      </c>
      <c r="C2736" s="1">
        <f t="shared" si="366"/>
        <v>2.3971271267425103E-3</v>
      </c>
      <c r="D2736" s="1">
        <f t="shared" si="359"/>
        <v>2.6141606438157415E-3</v>
      </c>
      <c r="V2736" s="1">
        <f t="shared" ca="1" si="360"/>
        <v>0.50934932737074923</v>
      </c>
      <c r="W2736" s="1">
        <f t="shared" ca="1" si="361"/>
        <v>7.0312301725707668E-4</v>
      </c>
      <c r="X2736" s="1">
        <f t="shared" ca="1" si="362"/>
        <v>0.27656991400616304</v>
      </c>
      <c r="Y2736" s="1">
        <f t="shared" ca="1" si="363"/>
        <v>-4.7444939948183213E-3</v>
      </c>
      <c r="Z2736" s="1">
        <f t="shared" ca="1" si="364"/>
        <v>0.3378839744214881</v>
      </c>
      <c r="AA2736" s="1">
        <f t="shared" ca="1" si="365"/>
        <v>-4.7444939948183213E-3</v>
      </c>
      <c r="AP2736" s="1">
        <v>-5.7050811793142881E-3</v>
      </c>
      <c r="AQ2736" s="1">
        <v>2735</v>
      </c>
      <c r="AR2736" s="1">
        <v>-1.9763151944883024E-3</v>
      </c>
    </row>
    <row r="2737" spans="1:44" x14ac:dyDescent="0.3">
      <c r="A2737" s="4">
        <v>38903</v>
      </c>
      <c r="B2737" s="1">
        <v>5625.6298829999996</v>
      </c>
      <c r="C2737" s="1">
        <f t="shared" si="366"/>
        <v>-1.2262434770717288E-2</v>
      </c>
      <c r="D2737" s="1">
        <f t="shared" si="359"/>
        <v>-1.2045401253644056E-2</v>
      </c>
      <c r="V2737" s="1">
        <f t="shared" ca="1" si="360"/>
        <v>0.35181153481337979</v>
      </c>
      <c r="W2737" s="1">
        <f t="shared" ca="1" si="361"/>
        <v>-1.1413028509939907E-2</v>
      </c>
      <c r="X2737" s="1">
        <f t="shared" ca="1" si="362"/>
        <v>0.44738776493075927</v>
      </c>
      <c r="Y2737" s="1">
        <f t="shared" ca="1" si="363"/>
        <v>-1.0581115058248753E-3</v>
      </c>
      <c r="Z2737" s="1">
        <f t="shared" ca="1" si="364"/>
        <v>0.85582561620345288</v>
      </c>
      <c r="AA2737" s="1">
        <f t="shared" ca="1" si="365"/>
        <v>-1.0581115058248753E-3</v>
      </c>
      <c r="AP2737" s="1">
        <v>1.1491470202031411E-2</v>
      </c>
      <c r="AQ2737" s="1">
        <v>2736</v>
      </c>
      <c r="AR2737" s="1">
        <v>-1.9751688377229923E-3</v>
      </c>
    </row>
    <row r="2738" spans="1:44" x14ac:dyDescent="0.3">
      <c r="A2738" s="4">
        <v>38902</v>
      </c>
      <c r="B2738" s="1">
        <v>5729.0097660000001</v>
      </c>
      <c r="C2738" s="1">
        <f t="shared" si="366"/>
        <v>1.8376588071035836E-2</v>
      </c>
      <c r="D2738" s="1">
        <f t="shared" si="359"/>
        <v>1.8593621588109066E-2</v>
      </c>
      <c r="V2738" s="1">
        <f t="shared" ca="1" si="360"/>
        <v>7.5020673490956868E-2</v>
      </c>
      <c r="W2738" s="1">
        <f t="shared" ca="1" si="361"/>
        <v>-4.3181563232425266E-2</v>
      </c>
      <c r="X2738" s="1">
        <f t="shared" ca="1" si="362"/>
        <v>0.2274051052752627</v>
      </c>
      <c r="Y2738" s="1">
        <f t="shared" ca="1" si="363"/>
        <v>-5.979358223056932E-3</v>
      </c>
      <c r="Z2738" s="1">
        <f t="shared" ca="1" si="364"/>
        <v>0.12176691792409222</v>
      </c>
      <c r="AA2738" s="1">
        <f t="shared" ca="1" si="365"/>
        <v>-5.979358223056932E-3</v>
      </c>
      <c r="AP2738" s="1">
        <v>-3.6028817848393394E-3</v>
      </c>
      <c r="AQ2738" s="1">
        <v>2737</v>
      </c>
      <c r="AR2738" s="1">
        <v>-1.9725127681552985E-3</v>
      </c>
    </row>
    <row r="2739" spans="1:44" x14ac:dyDescent="0.3">
      <c r="A2739" s="4">
        <v>38901</v>
      </c>
      <c r="B2739" s="1">
        <v>5712.6899409999996</v>
      </c>
      <c r="C2739" s="1">
        <f t="shared" si="366"/>
        <v>-2.8486292861383982E-3</v>
      </c>
      <c r="D2739" s="1">
        <f t="shared" si="359"/>
        <v>-2.631595769065167E-3</v>
      </c>
      <c r="V2739" s="1">
        <f t="shared" ca="1" si="360"/>
        <v>0.35901467940486942</v>
      </c>
      <c r="W2739" s="1">
        <f t="shared" ca="1" si="361"/>
        <v>-1.0832812759928652E-2</v>
      </c>
      <c r="X2739" s="1">
        <f t="shared" ca="1" si="362"/>
        <v>0.28909418443897783</v>
      </c>
      <c r="Y2739" s="1">
        <f t="shared" ca="1" si="363"/>
        <v>-4.4482631431652896E-3</v>
      </c>
      <c r="Z2739" s="1">
        <f t="shared" ca="1" si="364"/>
        <v>0.89747986682599956</v>
      </c>
      <c r="AA2739" s="1">
        <f t="shared" ca="1" si="365"/>
        <v>-4.4482631431652896E-3</v>
      </c>
      <c r="AP2739" s="1">
        <v>-4.8810432093912663E-3</v>
      </c>
      <c r="AQ2739" s="1">
        <v>2738</v>
      </c>
      <c r="AR2739" s="1">
        <v>-1.9706506182003139E-3</v>
      </c>
    </row>
    <row r="2740" spans="1:44" x14ac:dyDescent="0.3">
      <c r="A2740" s="4">
        <v>38898</v>
      </c>
      <c r="B2740" s="1">
        <v>5683.3100590000004</v>
      </c>
      <c r="C2740" s="1">
        <f t="shared" si="366"/>
        <v>-5.1429155622712396E-3</v>
      </c>
      <c r="D2740" s="1">
        <f t="shared" si="359"/>
        <v>-4.925882045198008E-3</v>
      </c>
      <c r="V2740" s="1">
        <f t="shared" ca="1" si="360"/>
        <v>0.67652951702280018</v>
      </c>
      <c r="W2740" s="1">
        <f t="shared" ca="1" si="361"/>
        <v>1.3740479178155796E-2</v>
      </c>
      <c r="X2740" s="1">
        <f t="shared" ca="1" si="362"/>
        <v>0.86159668545343848</v>
      </c>
      <c r="Y2740" s="1">
        <f t="shared" ca="1" si="363"/>
        <v>8.700167888387355E-3</v>
      </c>
      <c r="Z2740" s="1">
        <f t="shared" ca="1" si="364"/>
        <v>0.73609537393371882</v>
      </c>
      <c r="AA2740" s="1">
        <f t="shared" ca="1" si="365"/>
        <v>8.700167888387355E-3</v>
      </c>
      <c r="AP2740" s="1">
        <v>-4.5890504047496243E-3</v>
      </c>
      <c r="AQ2740" s="1">
        <v>2739</v>
      </c>
      <c r="AR2740" s="1">
        <v>-1.967605553614389E-3</v>
      </c>
    </row>
    <row r="2741" spans="1:44" x14ac:dyDescent="0.3">
      <c r="A2741" s="4">
        <v>38897</v>
      </c>
      <c r="B2741" s="1">
        <v>5581.669922</v>
      </c>
      <c r="C2741" s="1">
        <f t="shared" si="366"/>
        <v>-1.7883968311573042E-2</v>
      </c>
      <c r="D2741" s="1">
        <f t="shared" si="359"/>
        <v>-1.7666934794499812E-2</v>
      </c>
      <c r="V2741" s="1">
        <f t="shared" ca="1" si="360"/>
        <v>0.31289539577782632</v>
      </c>
      <c r="W2741" s="1">
        <f t="shared" ca="1" si="361"/>
        <v>-1.4629795651725418E-2</v>
      </c>
      <c r="X2741" s="1">
        <f t="shared" ca="1" si="362"/>
        <v>0.79473443490286422</v>
      </c>
      <c r="Y2741" s="1">
        <f t="shared" ca="1" si="363"/>
        <v>6.5836745191212341E-3</v>
      </c>
      <c r="Z2741" s="1">
        <f t="shared" ca="1" si="364"/>
        <v>0.95771816918279395</v>
      </c>
      <c r="AA2741" s="1">
        <f t="shared" ca="1" si="365"/>
        <v>6.5836745191212341E-3</v>
      </c>
      <c r="AP2741" s="1">
        <v>9.5145321123181557E-3</v>
      </c>
      <c r="AQ2741" s="1">
        <v>2740</v>
      </c>
      <c r="AR2741" s="1">
        <v>-1.9611890569151097E-3</v>
      </c>
    </row>
    <row r="2742" spans="1:44" x14ac:dyDescent="0.3">
      <c r="A2742" s="4">
        <v>38896</v>
      </c>
      <c r="B2742" s="1">
        <v>5456.8701170000004</v>
      </c>
      <c r="C2742" s="1">
        <f t="shared" si="366"/>
        <v>-2.2358865132476684E-2</v>
      </c>
      <c r="D2742" s="1">
        <f t="shared" si="359"/>
        <v>-2.2141831615403455E-2</v>
      </c>
      <c r="V2742" s="1">
        <f t="shared" ca="1" si="360"/>
        <v>0.94931585085646353</v>
      </c>
      <c r="W2742" s="1">
        <f t="shared" ca="1" si="361"/>
        <v>4.9147680552831356E-2</v>
      </c>
      <c r="X2742" s="1">
        <f t="shared" ca="1" si="362"/>
        <v>0.29194625792352058</v>
      </c>
      <c r="Y2742" s="1">
        <f t="shared" ca="1" si="363"/>
        <v>-4.3816628614901107E-3</v>
      </c>
      <c r="Z2742" s="1">
        <f t="shared" ca="1" si="364"/>
        <v>8.9408210652770492E-2</v>
      </c>
      <c r="AA2742" s="1">
        <f t="shared" ca="1" si="365"/>
        <v>-4.3816628614901107E-3</v>
      </c>
      <c r="AP2742" s="1">
        <v>2.8560401089972796E-2</v>
      </c>
      <c r="AQ2742" s="1">
        <v>2741</v>
      </c>
      <c r="AR2742" s="1">
        <v>-1.9557720884096916E-3</v>
      </c>
    </row>
    <row r="2743" spans="1:44" x14ac:dyDescent="0.3">
      <c r="A2743" s="4">
        <v>38895</v>
      </c>
      <c r="B2743" s="1">
        <v>5459.1499020000001</v>
      </c>
      <c r="C2743" s="1">
        <f t="shared" si="366"/>
        <v>4.1778252938390754E-4</v>
      </c>
      <c r="D2743" s="1">
        <f t="shared" si="359"/>
        <v>6.3481604645713888E-4</v>
      </c>
      <c r="V2743" s="1">
        <f t="shared" ca="1" si="360"/>
        <v>0.52042967246527616</v>
      </c>
      <c r="W2743" s="1">
        <f t="shared" ca="1" si="361"/>
        <v>1.5369599222774481E-3</v>
      </c>
      <c r="X2743" s="1">
        <f t="shared" ca="1" si="362"/>
        <v>0.81926096460443776</v>
      </c>
      <c r="Y2743" s="1">
        <f t="shared" ca="1" si="363"/>
        <v>7.3004181018753375E-3</v>
      </c>
      <c r="Z2743" s="1">
        <f t="shared" ca="1" si="364"/>
        <v>0.93111569994687937</v>
      </c>
      <c r="AA2743" s="1">
        <f t="shared" ca="1" si="365"/>
        <v>7.3004181018753375E-3</v>
      </c>
      <c r="AP2743" s="1">
        <v>-1.2132423427880091E-2</v>
      </c>
      <c r="AQ2743" s="1">
        <v>2742</v>
      </c>
      <c r="AR2743" s="1">
        <v>-1.9535268441703579E-3</v>
      </c>
    </row>
    <row r="2744" spans="1:44" x14ac:dyDescent="0.3">
      <c r="A2744" s="4">
        <v>38894</v>
      </c>
      <c r="B2744" s="1">
        <v>5514.6298829999996</v>
      </c>
      <c r="C2744" s="1">
        <f t="shared" si="366"/>
        <v>1.016275097697427E-2</v>
      </c>
      <c r="D2744" s="1">
        <f t="shared" si="359"/>
        <v>1.0379784494047502E-2</v>
      </c>
      <c r="V2744" s="1">
        <f t="shared" ca="1" si="360"/>
        <v>0.6735621073020418</v>
      </c>
      <c r="W2744" s="1">
        <f t="shared" ca="1" si="361"/>
        <v>1.3493121057157782E-2</v>
      </c>
      <c r="X2744" s="1">
        <f t="shared" ca="1" si="362"/>
        <v>0.8276288066215608</v>
      </c>
      <c r="Y2744" s="1">
        <f t="shared" ca="1" si="363"/>
        <v>7.558691491452562E-3</v>
      </c>
      <c r="Z2744" s="1">
        <f t="shared" ca="1" si="364"/>
        <v>0.39592107492978657</v>
      </c>
      <c r="AA2744" s="1">
        <f t="shared" ca="1" si="365"/>
        <v>7.558691491452562E-3</v>
      </c>
      <c r="AP2744" s="1">
        <v>2.4819845180981729E-3</v>
      </c>
      <c r="AQ2744" s="1">
        <v>2743</v>
      </c>
      <c r="AR2744" s="1">
        <v>-1.9532012473661366E-3</v>
      </c>
    </row>
    <row r="2745" spans="1:44" x14ac:dyDescent="0.3">
      <c r="A2745" s="4">
        <v>38891</v>
      </c>
      <c r="B2745" s="1">
        <v>5529.7402339999999</v>
      </c>
      <c r="C2745" s="1">
        <f t="shared" si="366"/>
        <v>2.7400480758610988E-3</v>
      </c>
      <c r="D2745" s="1">
        <f t="shared" si="359"/>
        <v>2.95708159293433E-3</v>
      </c>
      <c r="V2745" s="1">
        <f t="shared" ca="1" si="360"/>
        <v>0.98098935606527327</v>
      </c>
      <c r="W2745" s="1">
        <f t="shared" ca="1" si="361"/>
        <v>6.2238754975304504E-2</v>
      </c>
      <c r="X2745" s="1">
        <f t="shared" ca="1" si="362"/>
        <v>0.76522786918492602</v>
      </c>
      <c r="Y2745" s="1">
        <f t="shared" ca="1" si="363"/>
        <v>5.7857661424373999E-3</v>
      </c>
      <c r="Z2745" s="1">
        <f t="shared" ca="1" si="364"/>
        <v>0.7143376882063569</v>
      </c>
      <c r="AA2745" s="1">
        <f t="shared" ca="1" si="365"/>
        <v>5.7857661424373999E-3</v>
      </c>
      <c r="AP2745" s="1">
        <v>-1.9427912635696216E-2</v>
      </c>
      <c r="AQ2745" s="1">
        <v>2744</v>
      </c>
      <c r="AR2745" s="1">
        <v>-1.9518847903912994E-3</v>
      </c>
    </row>
    <row r="2746" spans="1:44" x14ac:dyDescent="0.3">
      <c r="A2746" s="4">
        <v>38890</v>
      </c>
      <c r="B2746" s="1">
        <v>5533.419922</v>
      </c>
      <c r="C2746" s="1">
        <f t="shared" si="366"/>
        <v>6.6543595978981916E-4</v>
      </c>
      <c r="D2746" s="1">
        <f t="shared" si="359"/>
        <v>8.8246947686305044E-4</v>
      </c>
      <c r="V2746" s="1">
        <f t="shared" ca="1" si="360"/>
        <v>1.0106393736081243E-3</v>
      </c>
      <c r="W2746" s="1">
        <f t="shared" ca="1" si="361"/>
        <v>-9.2612634473906524E-2</v>
      </c>
      <c r="X2746" s="1">
        <f t="shared" ca="1" si="362"/>
        <v>0.67294934510155213</v>
      </c>
      <c r="Y2746" s="1">
        <f t="shared" ca="1" si="363"/>
        <v>3.5845751699803735E-3</v>
      </c>
      <c r="Z2746" s="1">
        <f t="shared" ca="1" si="364"/>
        <v>7.0091446062019891E-2</v>
      </c>
      <c r="AA2746" s="1">
        <f t="shared" ca="1" si="365"/>
        <v>-9.2612634473906524E-2</v>
      </c>
      <c r="AP2746" s="1">
        <v>1.2894691380947983E-3</v>
      </c>
      <c r="AQ2746" s="1">
        <v>2745</v>
      </c>
      <c r="AR2746" s="1">
        <v>-1.9489695368659439E-3</v>
      </c>
    </row>
    <row r="2747" spans="1:44" x14ac:dyDescent="0.3">
      <c r="A2747" s="4">
        <v>38889</v>
      </c>
      <c r="B2747" s="1">
        <v>5503.4101559999999</v>
      </c>
      <c r="C2747" s="1">
        <f t="shared" si="366"/>
        <v>-5.4233668188973074E-3</v>
      </c>
      <c r="D2747" s="1">
        <f t="shared" si="359"/>
        <v>-5.2063333018240758E-3</v>
      </c>
      <c r="V2747" s="1">
        <f t="shared" ca="1" si="360"/>
        <v>0.21803610807353835</v>
      </c>
      <c r="W2747" s="1">
        <f t="shared" ca="1" si="361"/>
        <v>-2.3365289394095361E-2</v>
      </c>
      <c r="X2747" s="1">
        <f t="shared" ca="1" si="362"/>
        <v>0.17840131732571574</v>
      </c>
      <c r="Y2747" s="1">
        <f t="shared" ca="1" si="363"/>
        <v>-7.3717977467742746E-3</v>
      </c>
      <c r="Z2747" s="1">
        <f t="shared" ca="1" si="364"/>
        <v>0.53498528849877636</v>
      </c>
      <c r="AA2747" s="1">
        <f t="shared" ca="1" si="365"/>
        <v>-7.3717977467742746E-3</v>
      </c>
      <c r="AP2747" s="1">
        <v>9.0978011265694034E-3</v>
      </c>
      <c r="AQ2747" s="1">
        <v>2746</v>
      </c>
      <c r="AR2747" s="1">
        <v>-1.9489578350990388E-3</v>
      </c>
    </row>
    <row r="2748" spans="1:44" x14ac:dyDescent="0.3">
      <c r="A2748" s="4">
        <v>38888</v>
      </c>
      <c r="B2748" s="1">
        <v>5493.6098629999997</v>
      </c>
      <c r="C2748" s="1">
        <f t="shared" si="366"/>
        <v>-1.7807673282929193E-3</v>
      </c>
      <c r="D2748" s="1">
        <f t="shared" si="359"/>
        <v>-1.5637338112196879E-3</v>
      </c>
      <c r="V2748" s="1">
        <f t="shared" ca="1" si="360"/>
        <v>0.55973448749146959</v>
      </c>
      <c r="W2748" s="1">
        <f t="shared" ca="1" si="361"/>
        <v>4.5088824210061289E-3</v>
      </c>
      <c r="X2748" s="1">
        <f t="shared" ca="1" si="362"/>
        <v>0.34603861414358783</v>
      </c>
      <c r="Y2748" s="1">
        <f t="shared" ca="1" si="363"/>
        <v>-3.1683014734779618E-3</v>
      </c>
      <c r="Z2748" s="1">
        <f t="shared" ca="1" si="364"/>
        <v>0.55916932791164775</v>
      </c>
      <c r="AA2748" s="1">
        <f t="shared" ca="1" si="365"/>
        <v>-3.1683014734779618E-3</v>
      </c>
      <c r="AP2748" s="1">
        <v>3.7135010768710331E-3</v>
      </c>
      <c r="AQ2748" s="1">
        <v>2747</v>
      </c>
      <c r="AR2748" s="1">
        <v>-1.9443931040569694E-3</v>
      </c>
    </row>
    <row r="2749" spans="1:44" x14ac:dyDescent="0.3">
      <c r="A2749" s="4">
        <v>38887</v>
      </c>
      <c r="B2749" s="1">
        <v>5439.2299800000001</v>
      </c>
      <c r="C2749" s="1">
        <f t="shared" si="366"/>
        <v>-9.8987522514573604E-3</v>
      </c>
      <c r="D2749" s="1">
        <f t="shared" si="359"/>
        <v>-9.6817187343841288E-3</v>
      </c>
      <c r="V2749" s="1">
        <f t="shared" ca="1" si="360"/>
        <v>0.70142509476157466</v>
      </c>
      <c r="W2749" s="1">
        <f t="shared" ca="1" si="361"/>
        <v>1.5855109669296718E-2</v>
      </c>
      <c r="X2749" s="1">
        <f t="shared" ca="1" si="362"/>
        <v>0.72933839378435206</v>
      </c>
      <c r="Y2749" s="1">
        <f t="shared" ca="1" si="363"/>
        <v>4.8865060981071688E-3</v>
      </c>
      <c r="Z2749" s="1">
        <f t="shared" ca="1" si="364"/>
        <v>0.96674141021014137</v>
      </c>
      <c r="AA2749" s="1">
        <f t="shared" ca="1" si="365"/>
        <v>4.8865060981071688E-3</v>
      </c>
      <c r="AP2749" s="1">
        <v>-6.1223637062835417E-3</v>
      </c>
      <c r="AQ2749" s="1">
        <v>2748</v>
      </c>
      <c r="AR2749" s="1">
        <v>-1.9433002347088934E-3</v>
      </c>
    </row>
    <row r="2750" spans="1:44" x14ac:dyDescent="0.3">
      <c r="A2750" s="4">
        <v>38884</v>
      </c>
      <c r="B2750" s="1">
        <v>5376.0097660000001</v>
      </c>
      <c r="C2750" s="1">
        <f t="shared" si="366"/>
        <v>-1.1623008078801613E-2</v>
      </c>
      <c r="D2750" s="1">
        <f t="shared" si="359"/>
        <v>-1.1405974561728382E-2</v>
      </c>
      <c r="V2750" s="1">
        <f t="shared" ca="1" si="360"/>
        <v>0.28938276466326474</v>
      </c>
      <c r="W2750" s="1">
        <f t="shared" ca="1" si="361"/>
        <v>-1.6655663979071512E-2</v>
      </c>
      <c r="X2750" s="1">
        <f t="shared" ca="1" si="362"/>
        <v>0.93593153236858506</v>
      </c>
      <c r="Y2750" s="1">
        <f t="shared" ca="1" si="363"/>
        <v>1.2171919477992094E-2</v>
      </c>
      <c r="Z2750" s="1">
        <f t="shared" ca="1" si="364"/>
        <v>0.15146332649163252</v>
      </c>
      <c r="AA2750" s="1">
        <f t="shared" ca="1" si="365"/>
        <v>1.2171919477992094E-2</v>
      </c>
      <c r="AP2750" s="1">
        <v>1.6136139288282027E-2</v>
      </c>
      <c r="AQ2750" s="1">
        <v>2749</v>
      </c>
      <c r="AR2750" s="1">
        <v>-1.9431958533127089E-3</v>
      </c>
    </row>
    <row r="2751" spans="1:44" x14ac:dyDescent="0.3">
      <c r="A2751" s="4">
        <v>38883</v>
      </c>
      <c r="B2751" s="1">
        <v>5422.2202150000003</v>
      </c>
      <c r="C2751" s="1">
        <f t="shared" si="366"/>
        <v>8.595678023550702E-3</v>
      </c>
      <c r="D2751" s="1">
        <f t="shared" si="359"/>
        <v>8.8127115406239336E-3</v>
      </c>
      <c r="V2751" s="1">
        <f t="shared" ca="1" si="360"/>
        <v>0.17337628557716733</v>
      </c>
      <c r="W2751" s="1">
        <f t="shared" ca="1" si="361"/>
        <v>-2.8227207010504338E-2</v>
      </c>
      <c r="X2751" s="1">
        <f t="shared" ca="1" si="362"/>
        <v>5.7176467204238413E-2</v>
      </c>
      <c r="Y2751" s="1">
        <f t="shared" ca="1" si="363"/>
        <v>-1.2631411387394318E-2</v>
      </c>
      <c r="Z2751" s="1">
        <f t="shared" ca="1" si="364"/>
        <v>0.54577423259637026</v>
      </c>
      <c r="AA2751" s="1">
        <f t="shared" ca="1" si="365"/>
        <v>-1.2631411387394318E-2</v>
      </c>
      <c r="AP2751" s="1">
        <v>8.8396046633189892E-3</v>
      </c>
      <c r="AQ2751" s="1">
        <v>2750</v>
      </c>
      <c r="AR2751" s="1">
        <v>-1.941939542947942E-3</v>
      </c>
    </row>
    <row r="2752" spans="1:44" x14ac:dyDescent="0.3">
      <c r="A2752" s="4">
        <v>38882</v>
      </c>
      <c r="B2752" s="1">
        <v>5305.9902339999999</v>
      </c>
      <c r="C2752" s="1">
        <f t="shared" si="366"/>
        <v>-2.1435865086862835E-2</v>
      </c>
      <c r="D2752" s="1">
        <f t="shared" si="359"/>
        <v>-2.1218831569789605E-2</v>
      </c>
      <c r="V2752" s="1">
        <f t="shared" ca="1" si="360"/>
        <v>0.17632158761803551</v>
      </c>
      <c r="W2752" s="1">
        <f t="shared" ca="1" si="361"/>
        <v>-2.7884238428072531E-2</v>
      </c>
      <c r="X2752" s="1">
        <f t="shared" ca="1" si="362"/>
        <v>0.21005837269166594</v>
      </c>
      <c r="Y2752" s="1">
        <f t="shared" ca="1" si="363"/>
        <v>-6.4497497772332936E-3</v>
      </c>
      <c r="Z2752" s="1">
        <f t="shared" ca="1" si="364"/>
        <v>4.3410749388766989E-3</v>
      </c>
      <c r="AA2752" s="1">
        <f t="shared" ca="1" si="365"/>
        <v>-2.7884238428072531E-2</v>
      </c>
      <c r="AP2752" s="1">
        <v>1.010363975910534E-3</v>
      </c>
      <c r="AQ2752" s="1">
        <v>2751</v>
      </c>
      <c r="AR2752" s="1">
        <v>-1.9344008224668791E-3</v>
      </c>
    </row>
    <row r="2753" spans="1:44" x14ac:dyDescent="0.3">
      <c r="A2753" s="4">
        <v>38881</v>
      </c>
      <c r="B2753" s="1">
        <v>5292.1401370000003</v>
      </c>
      <c r="C2753" s="1">
        <f t="shared" si="366"/>
        <v>-2.6102756298438281E-3</v>
      </c>
      <c r="D2753" s="1">
        <f t="shared" si="359"/>
        <v>-2.393242112770597E-3</v>
      </c>
      <c r="V2753" s="1">
        <f t="shared" ca="1" si="360"/>
        <v>8.5792602923872252E-2</v>
      </c>
      <c r="W2753" s="1">
        <f t="shared" ca="1" si="361"/>
        <v>-4.1013838314434864E-2</v>
      </c>
      <c r="X2753" s="1">
        <f t="shared" ca="1" si="362"/>
        <v>0.51835630609398853</v>
      </c>
      <c r="Y2753" s="1">
        <f t="shared" ca="1" si="363"/>
        <v>3.6822946993696356E-4</v>
      </c>
      <c r="Z2753" s="1">
        <f t="shared" ca="1" si="364"/>
        <v>0.79634182515023366</v>
      </c>
      <c r="AA2753" s="1">
        <f t="shared" ca="1" si="365"/>
        <v>3.6822946993696356E-4</v>
      </c>
      <c r="AP2753" s="1">
        <v>-2.026199568595401E-3</v>
      </c>
      <c r="AQ2753" s="1">
        <v>2752</v>
      </c>
      <c r="AR2753" s="1">
        <v>-1.9341149418834456E-3</v>
      </c>
    </row>
    <row r="2754" spans="1:44" x14ac:dyDescent="0.3">
      <c r="A2754" s="4">
        <v>38880</v>
      </c>
      <c r="B2754" s="1">
        <v>5395.5498049999997</v>
      </c>
      <c r="C2754" s="1">
        <f t="shared" si="366"/>
        <v>1.9540236147000452E-2</v>
      </c>
      <c r="D2754" s="1">
        <f t="shared" si="359"/>
        <v>1.9757269664073682E-2</v>
      </c>
      <c r="V2754" s="1">
        <f t="shared" ca="1" si="360"/>
        <v>0.78917194716905648</v>
      </c>
      <c r="W2754" s="1">
        <f t="shared" ca="1" si="361"/>
        <v>2.4106541733517426E-2</v>
      </c>
      <c r="X2754" s="1">
        <f t="shared" ca="1" si="362"/>
        <v>0.99363430501661631</v>
      </c>
      <c r="Y2754" s="1">
        <f t="shared" ca="1" si="363"/>
        <v>1.9929567233886208E-2</v>
      </c>
      <c r="Z2754" s="1">
        <f t="shared" ca="1" si="364"/>
        <v>0.58336563445152589</v>
      </c>
      <c r="AA2754" s="1">
        <f t="shared" ca="1" si="365"/>
        <v>1.9929567233886208E-2</v>
      </c>
      <c r="AP2754" s="1">
        <v>9.8004662143461258E-4</v>
      </c>
      <c r="AQ2754" s="1">
        <v>2753</v>
      </c>
      <c r="AR2754" s="1">
        <v>-1.9308741028959894E-3</v>
      </c>
    </row>
    <row r="2755" spans="1:44" x14ac:dyDescent="0.3">
      <c r="A2755" s="4">
        <v>38877</v>
      </c>
      <c r="B2755" s="1">
        <v>5464.080078</v>
      </c>
      <c r="C2755" s="1">
        <f t="shared" si="366"/>
        <v>1.270125853281792E-2</v>
      </c>
      <c r="D2755" s="1">
        <f t="shared" ref="D2755:D2818" si="367">C2755-$P$3</f>
        <v>1.2918292049891152E-2</v>
      </c>
      <c r="V2755" s="1">
        <f t="shared" ref="V2755:V2818" ca="1" si="368">RAND()</f>
        <v>0.19599467148731131</v>
      </c>
      <c r="W2755" s="1">
        <f t="shared" ref="W2755:W2818" ca="1" si="369">_xlfn.NORM.INV(V2755,0,$R$7)</f>
        <v>-2.5680457568832211E-2</v>
      </c>
      <c r="X2755" s="1">
        <f t="shared" ref="X2755:X2818" ca="1" si="370">RAND()</f>
        <v>0.4531726130153948</v>
      </c>
      <c r="Y2755" s="1">
        <f t="shared" ref="Y2755:Y2818" ca="1" si="371">_xlfn.NORM.INV(X2755,0,$R$9)</f>
        <v>-9.4119757406520505E-4</v>
      </c>
      <c r="Z2755" s="1">
        <f t="shared" ref="Z2755:Z2818" ca="1" si="372">RAND()</f>
        <v>0.94962226301718189</v>
      </c>
      <c r="AA2755" s="1">
        <f t="shared" ref="AA2755:AA2818" ca="1" si="373">IF(Z2755&lt;$R$11,W2755,Y2755)</f>
        <v>-9.4119757406520505E-4</v>
      </c>
      <c r="AP2755" s="1">
        <v>2.6511882360595075E-2</v>
      </c>
      <c r="AQ2755" s="1">
        <v>2754</v>
      </c>
      <c r="AR2755" s="1">
        <v>-1.9269939198860342E-3</v>
      </c>
    </row>
    <row r="2756" spans="1:44" x14ac:dyDescent="0.3">
      <c r="A2756" s="4">
        <v>38876</v>
      </c>
      <c r="B2756" s="1">
        <v>5383.2797849999997</v>
      </c>
      <c r="C2756" s="1">
        <f t="shared" ref="C2756:C2819" si="374">(B2756-B2755)/B2755</f>
        <v>-1.4787538221726669E-2</v>
      </c>
      <c r="D2756" s="1">
        <f t="shared" si="367"/>
        <v>-1.4570504704653438E-2</v>
      </c>
      <c r="V2756" s="1">
        <f t="shared" ca="1" si="368"/>
        <v>0.86852350479688001</v>
      </c>
      <c r="W2756" s="1">
        <f t="shared" ca="1" si="369"/>
        <v>3.3583163693990892E-2</v>
      </c>
      <c r="X2756" s="1">
        <f t="shared" ca="1" si="370"/>
        <v>0.90947616013252075</v>
      </c>
      <c r="Y2756" s="1">
        <f t="shared" ca="1" si="371"/>
        <v>1.0700289462309647E-2</v>
      </c>
      <c r="Z2756" s="1">
        <f t="shared" ca="1" si="372"/>
        <v>5.3855601267985387E-2</v>
      </c>
      <c r="AA2756" s="1">
        <f t="shared" ca="1" si="373"/>
        <v>3.3583163693990892E-2</v>
      </c>
      <c r="AP2756" s="1">
        <v>8.4148830720142363E-4</v>
      </c>
      <c r="AQ2756" s="1">
        <v>2755</v>
      </c>
      <c r="AR2756" s="1">
        <v>-1.9264442224284516E-3</v>
      </c>
    </row>
    <row r="2757" spans="1:44" x14ac:dyDescent="0.3">
      <c r="A2757" s="4">
        <v>38875</v>
      </c>
      <c r="B2757" s="1">
        <v>5543.9301759999998</v>
      </c>
      <c r="C2757" s="1">
        <f t="shared" si="374"/>
        <v>2.984247473958854E-2</v>
      </c>
      <c r="D2757" s="1">
        <f t="shared" si="367"/>
        <v>3.005950825666177E-2</v>
      </c>
      <c r="V2757" s="1">
        <f t="shared" ca="1" si="368"/>
        <v>0.88046724302818624</v>
      </c>
      <c r="W2757" s="1">
        <f t="shared" ca="1" si="369"/>
        <v>3.5319772428067102E-2</v>
      </c>
      <c r="X2757" s="1">
        <f t="shared" ca="1" si="370"/>
        <v>0.17217969783797515</v>
      </c>
      <c r="Y2757" s="1">
        <f t="shared" ca="1" si="371"/>
        <v>-7.5646941460600419E-3</v>
      </c>
      <c r="Z2757" s="1">
        <f t="shared" ca="1" si="372"/>
        <v>0.8564898573429548</v>
      </c>
      <c r="AA2757" s="1">
        <f t="shared" ca="1" si="373"/>
        <v>-7.5646941460600419E-3</v>
      </c>
      <c r="AP2757" s="1">
        <v>-4.3366147980240424E-2</v>
      </c>
      <c r="AQ2757" s="1">
        <v>2756</v>
      </c>
      <c r="AR2757" s="1">
        <v>-1.9245159732058416E-3</v>
      </c>
    </row>
    <row r="2758" spans="1:44" x14ac:dyDescent="0.3">
      <c r="A2758" s="4">
        <v>38874</v>
      </c>
      <c r="B2758" s="1">
        <v>5502.8100590000004</v>
      </c>
      <c r="C2758" s="1">
        <f t="shared" si="374"/>
        <v>-7.4171419362406279E-3</v>
      </c>
      <c r="D2758" s="1">
        <f t="shared" si="367"/>
        <v>-7.2001084191673963E-3</v>
      </c>
      <c r="V2758" s="1">
        <f t="shared" ca="1" si="368"/>
        <v>0.54532583352896469</v>
      </c>
      <c r="W2758" s="1">
        <f t="shared" ca="1" si="369"/>
        <v>3.415816716724598E-3</v>
      </c>
      <c r="X2758" s="1">
        <f t="shared" ca="1" si="370"/>
        <v>0.12146042519478806</v>
      </c>
      <c r="Y2758" s="1">
        <f t="shared" ca="1" si="371"/>
        <v>-9.3417377211561896E-3</v>
      </c>
      <c r="Z2758" s="1">
        <f t="shared" ca="1" si="372"/>
        <v>0.91124847408669074</v>
      </c>
      <c r="AA2758" s="1">
        <f t="shared" ca="1" si="373"/>
        <v>-9.3417377211561896E-3</v>
      </c>
      <c r="AP2758" s="1">
        <v>2.3644454771225142E-2</v>
      </c>
      <c r="AQ2758" s="1">
        <v>2757</v>
      </c>
      <c r="AR2758" s="1">
        <v>-1.9187333200726821E-3</v>
      </c>
    </row>
    <row r="2759" spans="1:44" x14ac:dyDescent="0.3">
      <c r="A2759" s="4">
        <v>38873</v>
      </c>
      <c r="B2759" s="1">
        <v>5621.1899409999996</v>
      </c>
      <c r="C2759" s="1">
        <f t="shared" si="374"/>
        <v>2.1512623683309886E-2</v>
      </c>
      <c r="D2759" s="1">
        <f t="shared" si="367"/>
        <v>2.1729657200383116E-2</v>
      </c>
      <c r="V2759" s="1">
        <f t="shared" ca="1" si="368"/>
        <v>0.83241663361626728</v>
      </c>
      <c r="W2759" s="1">
        <f t="shared" ca="1" si="369"/>
        <v>2.8912772026563643E-2</v>
      </c>
      <c r="X2759" s="1">
        <f t="shared" ca="1" si="370"/>
        <v>0.5402913545948751</v>
      </c>
      <c r="Y2759" s="1">
        <f t="shared" ca="1" si="371"/>
        <v>8.0934206348784097E-4</v>
      </c>
      <c r="Z2759" s="1">
        <f t="shared" ca="1" si="372"/>
        <v>0.70207479896592084</v>
      </c>
      <c r="AA2759" s="1">
        <f t="shared" ca="1" si="373"/>
        <v>8.0934206348784097E-4</v>
      </c>
      <c r="AP2759" s="1">
        <v>4.1951643738900903E-3</v>
      </c>
      <c r="AQ2759" s="1">
        <v>2758</v>
      </c>
      <c r="AR2759" s="1">
        <v>-1.9136366440567491E-3</v>
      </c>
    </row>
    <row r="2760" spans="1:44" x14ac:dyDescent="0.3">
      <c r="A2760" s="4">
        <v>38870</v>
      </c>
      <c r="B2760" s="1">
        <v>5687.0400390000004</v>
      </c>
      <c r="C2760" s="1">
        <f t="shared" si="374"/>
        <v>1.1714618913639873E-2</v>
      </c>
      <c r="D2760" s="1">
        <f t="shared" si="367"/>
        <v>1.1931652430713105E-2</v>
      </c>
      <c r="V2760" s="1">
        <f t="shared" ca="1" si="368"/>
        <v>0.18705348667541988</v>
      </c>
      <c r="W2760" s="1">
        <f t="shared" ca="1" si="369"/>
        <v>-2.6664201061842384E-2</v>
      </c>
      <c r="X2760" s="1">
        <f t="shared" ca="1" si="370"/>
        <v>0.97324010852224518</v>
      </c>
      <c r="Y2760" s="1">
        <f t="shared" ca="1" si="371"/>
        <v>1.5445624566472983E-2</v>
      </c>
      <c r="Z2760" s="1">
        <f t="shared" ca="1" si="372"/>
        <v>0.34189904867709686</v>
      </c>
      <c r="AA2760" s="1">
        <f t="shared" ca="1" si="373"/>
        <v>1.5445624566472983E-2</v>
      </c>
      <c r="AP2760" s="1">
        <v>7.3844673301933254E-3</v>
      </c>
      <c r="AQ2760" s="1">
        <v>2759</v>
      </c>
      <c r="AR2760" s="1">
        <v>-1.9094746649452772E-3</v>
      </c>
    </row>
    <row r="2761" spans="1:44" x14ac:dyDescent="0.3">
      <c r="A2761" s="4">
        <v>38869</v>
      </c>
      <c r="B2761" s="1">
        <v>5707.5898440000001</v>
      </c>
      <c r="C2761" s="1">
        <f t="shared" si="374"/>
        <v>3.6134447549296829E-3</v>
      </c>
      <c r="D2761" s="1">
        <f t="shared" si="367"/>
        <v>3.8304782720029141E-3</v>
      </c>
      <c r="V2761" s="1">
        <f t="shared" ca="1" si="368"/>
        <v>0.56080529020773362</v>
      </c>
      <c r="W2761" s="1">
        <f t="shared" ca="1" si="369"/>
        <v>4.5903368898679835E-3</v>
      </c>
      <c r="X2761" s="1">
        <f t="shared" ca="1" si="370"/>
        <v>0.74046012152175911</v>
      </c>
      <c r="Y2761" s="1">
        <f t="shared" ca="1" si="371"/>
        <v>5.1581166617230339E-3</v>
      </c>
      <c r="Z2761" s="1">
        <f t="shared" ca="1" si="372"/>
        <v>0.89050237173205449</v>
      </c>
      <c r="AA2761" s="1">
        <f t="shared" ca="1" si="373"/>
        <v>5.1581166617230339E-3</v>
      </c>
      <c r="AP2761" s="1">
        <v>-6.8144174701720781E-3</v>
      </c>
      <c r="AQ2761" s="1">
        <v>2760</v>
      </c>
      <c r="AR2761" s="1">
        <v>-1.9089624563191187E-3</v>
      </c>
    </row>
    <row r="2762" spans="1:44" x14ac:dyDescent="0.3">
      <c r="A2762" s="4">
        <v>38868</v>
      </c>
      <c r="B2762" s="1">
        <v>5692.8598629999997</v>
      </c>
      <c r="C2762" s="1">
        <f t="shared" si="374"/>
        <v>-2.5807707635973581E-3</v>
      </c>
      <c r="D2762" s="1">
        <f t="shared" si="367"/>
        <v>-2.3637372465241269E-3</v>
      </c>
      <c r="V2762" s="1">
        <f t="shared" ca="1" si="368"/>
        <v>0.38549681296917238</v>
      </c>
      <c r="W2762" s="1">
        <f t="shared" ca="1" si="369"/>
        <v>-8.7322630888683195E-3</v>
      </c>
      <c r="X2762" s="1">
        <f t="shared" ca="1" si="370"/>
        <v>0.98880242893453407</v>
      </c>
      <c r="Y2762" s="1">
        <f t="shared" ca="1" si="371"/>
        <v>1.8268787441672606E-2</v>
      </c>
      <c r="Z2762" s="1">
        <f t="shared" ca="1" si="372"/>
        <v>0.2697290764637289</v>
      </c>
      <c r="AA2762" s="1">
        <f t="shared" ca="1" si="373"/>
        <v>1.8268787441672606E-2</v>
      </c>
      <c r="AP2762" s="1">
        <v>6.5601559492774568E-3</v>
      </c>
      <c r="AQ2762" s="1">
        <v>2761</v>
      </c>
      <c r="AR2762" s="1">
        <v>-1.9079595529399582E-3</v>
      </c>
    </row>
    <row r="2763" spans="1:44" x14ac:dyDescent="0.3">
      <c r="A2763" s="4">
        <v>38867</v>
      </c>
      <c r="B2763" s="1">
        <v>5622.4301759999998</v>
      </c>
      <c r="C2763" s="1">
        <f t="shared" si="374"/>
        <v>-1.2371582771209318E-2</v>
      </c>
      <c r="D2763" s="1">
        <f t="shared" si="367"/>
        <v>-1.2154549254136086E-2</v>
      </c>
      <c r="V2763" s="1">
        <f t="shared" ca="1" si="368"/>
        <v>0.10114848475109084</v>
      </c>
      <c r="W2763" s="1">
        <f t="shared" ca="1" si="369"/>
        <v>-3.8251040215756558E-2</v>
      </c>
      <c r="X2763" s="1">
        <f t="shared" ca="1" si="370"/>
        <v>0.1341756432358624</v>
      </c>
      <c r="Y2763" s="1">
        <f t="shared" ca="1" si="371"/>
        <v>-8.8549387542169039E-3</v>
      </c>
      <c r="Z2763" s="1">
        <f t="shared" ca="1" si="372"/>
        <v>0.46940278998424156</v>
      </c>
      <c r="AA2763" s="1">
        <f t="shared" ca="1" si="373"/>
        <v>-8.8549387542169039E-3</v>
      </c>
      <c r="AP2763" s="1">
        <v>3.7918082068492287E-2</v>
      </c>
      <c r="AQ2763" s="1">
        <v>2762</v>
      </c>
      <c r="AR2763" s="1">
        <v>-1.9026301499212429E-3</v>
      </c>
    </row>
    <row r="2764" spans="1:44" x14ac:dyDescent="0.3">
      <c r="A2764" s="4">
        <v>38866</v>
      </c>
      <c r="B2764" s="1">
        <v>5755.0200199999999</v>
      </c>
      <c r="C2764" s="1">
        <f t="shared" si="374"/>
        <v>2.3582301575922691E-2</v>
      </c>
      <c r="D2764" s="1">
        <f t="shared" si="367"/>
        <v>2.3799335092995921E-2</v>
      </c>
      <c r="V2764" s="1">
        <f t="shared" ca="1" si="368"/>
        <v>0.43783322742634101</v>
      </c>
      <c r="W2764" s="1">
        <f t="shared" ca="1" si="369"/>
        <v>-4.6939519231459026E-3</v>
      </c>
      <c r="X2764" s="1">
        <f t="shared" ca="1" si="370"/>
        <v>0.26090435396570166</v>
      </c>
      <c r="Y2764" s="1">
        <f t="shared" ca="1" si="371"/>
        <v>-5.1244786086424889E-3</v>
      </c>
      <c r="Z2764" s="1">
        <f t="shared" ca="1" si="372"/>
        <v>0.88551095718310335</v>
      </c>
      <c r="AA2764" s="1">
        <f t="shared" ca="1" si="373"/>
        <v>-5.1244786086424889E-3</v>
      </c>
      <c r="AP2764" s="1">
        <v>4.7251174969493699E-4</v>
      </c>
      <c r="AQ2764" s="1">
        <v>2763</v>
      </c>
      <c r="AR2764" s="1">
        <v>-1.90258878237365E-3</v>
      </c>
    </row>
    <row r="2765" spans="1:44" x14ac:dyDescent="0.3">
      <c r="A2765" s="4">
        <v>38863</v>
      </c>
      <c r="B2765" s="1">
        <v>5788.3598629999997</v>
      </c>
      <c r="C2765" s="1">
        <f t="shared" si="374"/>
        <v>5.7931758506723227E-3</v>
      </c>
      <c r="D2765" s="1">
        <f t="shared" si="367"/>
        <v>6.0102093677455544E-3</v>
      </c>
      <c r="V2765" s="1">
        <f t="shared" ca="1" si="368"/>
        <v>0.3154095014309416</v>
      </c>
      <c r="W2765" s="1">
        <f t="shared" ca="1" si="369"/>
        <v>-1.4417232452590457E-2</v>
      </c>
      <c r="X2765" s="1">
        <f t="shared" ca="1" si="370"/>
        <v>0.17166578255112885</v>
      </c>
      <c r="Y2765" s="1">
        <f t="shared" ca="1" si="371"/>
        <v>-7.5808245223756981E-3</v>
      </c>
      <c r="Z2765" s="1">
        <f t="shared" ca="1" si="372"/>
        <v>0.63877933480920734</v>
      </c>
      <c r="AA2765" s="1">
        <f t="shared" ca="1" si="373"/>
        <v>-7.5808245223756981E-3</v>
      </c>
      <c r="AP2765" s="1">
        <v>-2.8673693003905959E-3</v>
      </c>
      <c r="AQ2765" s="1">
        <v>2764</v>
      </c>
      <c r="AR2765" s="1">
        <v>-1.9022520004113106E-3</v>
      </c>
    </row>
    <row r="2766" spans="1:44" x14ac:dyDescent="0.3">
      <c r="A2766" s="4">
        <v>38862</v>
      </c>
      <c r="B2766" s="1">
        <v>5706.0600590000004</v>
      </c>
      <c r="C2766" s="1">
        <f t="shared" si="374"/>
        <v>-1.421815608356887E-2</v>
      </c>
      <c r="D2766" s="1">
        <f t="shared" si="367"/>
        <v>-1.4001122566495638E-2</v>
      </c>
      <c r="V2766" s="1">
        <f t="shared" ca="1" si="368"/>
        <v>0.95203634943462445</v>
      </c>
      <c r="W2766" s="1">
        <f t="shared" ca="1" si="369"/>
        <v>4.9947812949827163E-2</v>
      </c>
      <c r="X2766" s="1">
        <f t="shared" ca="1" si="370"/>
        <v>0.23616739259656405</v>
      </c>
      <c r="Y2766" s="1">
        <f t="shared" ca="1" si="371"/>
        <v>-5.7494831460197099E-3</v>
      </c>
      <c r="Z2766" s="1">
        <f t="shared" ca="1" si="372"/>
        <v>0.86602413783170606</v>
      </c>
      <c r="AA2766" s="1">
        <f t="shared" ca="1" si="373"/>
        <v>-5.7494831460197099E-3</v>
      </c>
      <c r="AP2766" s="1">
        <v>1.0194447548493074E-3</v>
      </c>
      <c r="AQ2766" s="1">
        <v>2765</v>
      </c>
      <c r="AR2766" s="1">
        <v>-1.899894972677579E-3</v>
      </c>
    </row>
    <row r="2767" spans="1:44" x14ac:dyDescent="0.3">
      <c r="A2767" s="4">
        <v>38861</v>
      </c>
      <c r="B2767" s="1">
        <v>5587.2299800000001</v>
      </c>
      <c r="C2767" s="1">
        <f t="shared" si="374"/>
        <v>-2.0825241545183722E-2</v>
      </c>
      <c r="D2767" s="1">
        <f t="shared" si="367"/>
        <v>-2.0608208028110492E-2</v>
      </c>
      <c r="V2767" s="1">
        <f t="shared" ca="1" si="368"/>
        <v>0.87598791358162131</v>
      </c>
      <c r="W2767" s="1">
        <f t="shared" ca="1" si="369"/>
        <v>3.4654854128879732E-2</v>
      </c>
      <c r="X2767" s="1">
        <f t="shared" ca="1" si="370"/>
        <v>0.93658928620243853</v>
      </c>
      <c r="Y2767" s="1">
        <f t="shared" ca="1" si="371"/>
        <v>1.2214056647987094E-2</v>
      </c>
      <c r="Z2767" s="1">
        <f t="shared" ca="1" si="372"/>
        <v>0.82574402958555304</v>
      </c>
      <c r="AA2767" s="1">
        <f t="shared" ca="1" si="373"/>
        <v>1.2214056647987094E-2</v>
      </c>
      <c r="AP2767" s="1">
        <v>-2.9339289013835569E-3</v>
      </c>
      <c r="AQ2767" s="1">
        <v>2766</v>
      </c>
      <c r="AR2767" s="1">
        <v>-1.8936702048113195E-3</v>
      </c>
    </row>
    <row r="2768" spans="1:44" x14ac:dyDescent="0.3">
      <c r="A2768" s="4">
        <v>38860</v>
      </c>
      <c r="B2768" s="1">
        <v>5678.4902339999999</v>
      </c>
      <c r="C2768" s="1">
        <f t="shared" si="374"/>
        <v>1.6333720703581956E-2</v>
      </c>
      <c r="D2768" s="1">
        <f t="shared" si="367"/>
        <v>1.6550754220655186E-2</v>
      </c>
      <c r="V2768" s="1">
        <f t="shared" ca="1" si="368"/>
        <v>0.37951310966711271</v>
      </c>
      <c r="W2768" s="1">
        <f t="shared" ca="1" si="369"/>
        <v>-9.2027935860823883E-3</v>
      </c>
      <c r="X2768" s="1">
        <f t="shared" ca="1" si="370"/>
        <v>0.46921790870680102</v>
      </c>
      <c r="Y2768" s="1">
        <f t="shared" ca="1" si="371"/>
        <v>-6.178878581808247E-4</v>
      </c>
      <c r="Z2768" s="1">
        <f t="shared" ca="1" si="372"/>
        <v>0.92494238856890099</v>
      </c>
      <c r="AA2768" s="1">
        <f t="shared" ca="1" si="373"/>
        <v>-6.178878581808247E-4</v>
      </c>
      <c r="AP2768" s="1">
        <v>-1.317168213288389E-3</v>
      </c>
      <c r="AQ2768" s="1">
        <v>2767</v>
      </c>
      <c r="AR2768" s="1">
        <v>-1.8931420539802773E-3</v>
      </c>
    </row>
    <row r="2769" spans="1:44" x14ac:dyDescent="0.3">
      <c r="A2769" s="4">
        <v>38859</v>
      </c>
      <c r="B2769" s="1">
        <v>5546.2402339999999</v>
      </c>
      <c r="C2769" s="1">
        <f t="shared" si="374"/>
        <v>-2.3289641181057634E-2</v>
      </c>
      <c r="D2769" s="1">
        <f t="shared" si="367"/>
        <v>-2.3072607663984404E-2</v>
      </c>
      <c r="V2769" s="1">
        <f t="shared" ca="1" si="368"/>
        <v>0.24862722239336599</v>
      </c>
      <c r="W2769" s="1">
        <f t="shared" ca="1" si="369"/>
        <v>-2.0364480465253215E-2</v>
      </c>
      <c r="X2769" s="1">
        <f t="shared" ca="1" si="370"/>
        <v>0.9306220142733177</v>
      </c>
      <c r="Y2769" s="1">
        <f t="shared" ca="1" si="371"/>
        <v>1.1843516711601098E-2</v>
      </c>
      <c r="Z2769" s="1">
        <f t="shared" ca="1" si="372"/>
        <v>0.74545734877098968</v>
      </c>
      <c r="AA2769" s="1">
        <f t="shared" ca="1" si="373"/>
        <v>1.1843516711601098E-2</v>
      </c>
      <c r="AP2769" s="1">
        <v>4.1437685817322855E-3</v>
      </c>
      <c r="AQ2769" s="1">
        <v>2768</v>
      </c>
      <c r="AR2769" s="1">
        <v>-1.8809972096543522E-3</v>
      </c>
    </row>
    <row r="2770" spans="1:44" x14ac:dyDescent="0.3">
      <c r="A2770" s="4">
        <v>38856</v>
      </c>
      <c r="B2770" s="1">
        <v>5672.2797849999997</v>
      </c>
      <c r="C2770" s="1">
        <f t="shared" si="374"/>
        <v>2.272522387821253E-2</v>
      </c>
      <c r="D2770" s="1">
        <f t="shared" si="367"/>
        <v>2.294225739528576E-2</v>
      </c>
      <c r="V2770" s="1">
        <f t="shared" ca="1" si="368"/>
        <v>4.7262442039721186E-2</v>
      </c>
      <c r="W2770" s="1">
        <f t="shared" ca="1" si="369"/>
        <v>-5.0159914498309456E-2</v>
      </c>
      <c r="X2770" s="1">
        <f t="shared" ca="1" si="370"/>
        <v>0.78606215201502572</v>
      </c>
      <c r="Y2770" s="1">
        <f t="shared" ca="1" si="371"/>
        <v>6.3426561909371865E-3</v>
      </c>
      <c r="Z2770" s="1">
        <f t="shared" ca="1" si="372"/>
        <v>0.50761048076567694</v>
      </c>
      <c r="AA2770" s="1">
        <f t="shared" ca="1" si="373"/>
        <v>6.3426561909371865E-3</v>
      </c>
      <c r="AP2770" s="1">
        <v>-2.3630319040954251E-3</v>
      </c>
      <c r="AQ2770" s="1">
        <v>2769</v>
      </c>
      <c r="AR2770" s="1">
        <v>-1.8782570878701085E-3</v>
      </c>
    </row>
    <row r="2771" spans="1:44" x14ac:dyDescent="0.3">
      <c r="A2771" s="4">
        <v>38855</v>
      </c>
      <c r="B2771" s="1">
        <v>5666.0698240000002</v>
      </c>
      <c r="C2771" s="1">
        <f t="shared" si="374"/>
        <v>-1.0947910250163316E-3</v>
      </c>
      <c r="D2771" s="1">
        <f t="shared" si="367"/>
        <v>-8.7775750794310029E-4</v>
      </c>
      <c r="V2771" s="1">
        <f t="shared" ca="1" si="368"/>
        <v>0.50631373196669993</v>
      </c>
      <c r="W2771" s="1">
        <f t="shared" ca="1" si="369"/>
        <v>4.7480519347545903E-4</v>
      </c>
      <c r="X2771" s="1">
        <f t="shared" ca="1" si="370"/>
        <v>0.69579683752246857</v>
      </c>
      <c r="Y2771" s="1">
        <f t="shared" ca="1" si="371"/>
        <v>4.0987971728911124E-3</v>
      </c>
      <c r="Z2771" s="1">
        <f t="shared" ca="1" si="372"/>
        <v>0.35265604597598355</v>
      </c>
      <c r="AA2771" s="1">
        <f t="shared" ca="1" si="373"/>
        <v>4.0987971728911124E-3</v>
      </c>
      <c r="AP2771" s="1">
        <v>-2.5775066264605209E-2</v>
      </c>
      <c r="AQ2771" s="1">
        <v>2770</v>
      </c>
      <c r="AR2771" s="1">
        <v>-1.8771649113348032E-3</v>
      </c>
    </row>
    <row r="2772" spans="1:44" x14ac:dyDescent="0.3">
      <c r="A2772" s="4">
        <v>38854</v>
      </c>
      <c r="B2772" s="1">
        <v>5652.7202150000003</v>
      </c>
      <c r="C2772" s="1">
        <f t="shared" si="374"/>
        <v>-2.3560615055350002E-3</v>
      </c>
      <c r="D2772" s="1">
        <f t="shared" si="367"/>
        <v>-2.139027988461769E-3</v>
      </c>
      <c r="V2772" s="1">
        <f t="shared" ca="1" si="368"/>
        <v>0.87278051057496209</v>
      </c>
      <c r="W2772" s="1">
        <f t="shared" ca="1" si="369"/>
        <v>3.4189008151537519E-2</v>
      </c>
      <c r="X2772" s="1">
        <f t="shared" ca="1" si="370"/>
        <v>0.24188901025881082</v>
      </c>
      <c r="Y2772" s="1">
        <f t="shared" ca="1" si="371"/>
        <v>-5.6019125001187638E-3</v>
      </c>
      <c r="Z2772" s="1">
        <f t="shared" ca="1" si="372"/>
        <v>0.70055539897264074</v>
      </c>
      <c r="AA2772" s="1">
        <f t="shared" ca="1" si="373"/>
        <v>-5.6019125001187638E-3</v>
      </c>
      <c r="AP2772" s="1">
        <v>-2.0832036528346206E-3</v>
      </c>
      <c r="AQ2772" s="1">
        <v>2771</v>
      </c>
      <c r="AR2772" s="1">
        <v>-1.8759636856196E-3</v>
      </c>
    </row>
    <row r="2773" spans="1:44" x14ac:dyDescent="0.3">
      <c r="A2773" s="4">
        <v>38853</v>
      </c>
      <c r="B2773" s="1">
        <v>5851.919922</v>
      </c>
      <c r="C2773" s="1">
        <f t="shared" si="374"/>
        <v>3.5239619054805764E-2</v>
      </c>
      <c r="D2773" s="1">
        <f t="shared" si="367"/>
        <v>3.5456652571878994E-2</v>
      </c>
      <c r="V2773" s="1">
        <f t="shared" ca="1" si="368"/>
        <v>0.72185027911360033</v>
      </c>
      <c r="W2773" s="1">
        <f t="shared" ca="1" si="369"/>
        <v>1.7650408330152703E-2</v>
      </c>
      <c r="X2773" s="1">
        <f t="shared" ca="1" si="370"/>
        <v>7.6094937225494763E-2</v>
      </c>
      <c r="Y2773" s="1">
        <f t="shared" ca="1" si="371"/>
        <v>-1.1454712798831253E-2</v>
      </c>
      <c r="Z2773" s="1">
        <f t="shared" ca="1" si="372"/>
        <v>0.27785763370374306</v>
      </c>
      <c r="AA2773" s="1">
        <f t="shared" ca="1" si="373"/>
        <v>-1.1454712798831253E-2</v>
      </c>
      <c r="AP2773" s="1">
        <v>1.0001562090940991E-2</v>
      </c>
      <c r="AQ2773" s="1">
        <v>2772</v>
      </c>
      <c r="AR2773" s="1">
        <v>-1.875150983153594E-3</v>
      </c>
    </row>
    <row r="2774" spans="1:44" x14ac:dyDescent="0.3">
      <c r="A2774" s="4">
        <v>38852</v>
      </c>
      <c r="B2774" s="1">
        <v>5857.0297849999997</v>
      </c>
      <c r="C2774" s="1">
        <f t="shared" si="374"/>
        <v>8.7319427950293771E-4</v>
      </c>
      <c r="D2774" s="1">
        <f t="shared" si="367"/>
        <v>1.090227796576169E-3</v>
      </c>
      <c r="V2774" s="1">
        <f t="shared" ca="1" si="368"/>
        <v>0.55779856810046036</v>
      </c>
      <c r="W2774" s="1">
        <f t="shared" ca="1" si="369"/>
        <v>4.3617036410241589E-3</v>
      </c>
      <c r="X2774" s="1">
        <f t="shared" ca="1" si="370"/>
        <v>0.37278271171826305</v>
      </c>
      <c r="Y2774" s="1">
        <f t="shared" ca="1" si="371"/>
        <v>-2.5959376331516921E-3</v>
      </c>
      <c r="Z2774" s="1">
        <f t="shared" ca="1" si="372"/>
        <v>0.77221985478451538</v>
      </c>
      <c r="AA2774" s="1">
        <f t="shared" ca="1" si="373"/>
        <v>-2.5959376331516921E-3</v>
      </c>
      <c r="AP2774" s="1">
        <v>-9.9430474434645845E-3</v>
      </c>
      <c r="AQ2774" s="1">
        <v>2773</v>
      </c>
      <c r="AR2774" s="1">
        <v>-1.8588465350925941E-3</v>
      </c>
    </row>
    <row r="2775" spans="1:44" x14ac:dyDescent="0.3">
      <c r="A2775" s="4">
        <v>38849</v>
      </c>
      <c r="B2775" s="1">
        <v>5916.2797849999997</v>
      </c>
      <c r="C2775" s="1">
        <f t="shared" si="374"/>
        <v>1.0116048948861544E-2</v>
      </c>
      <c r="D2775" s="1">
        <f t="shared" si="367"/>
        <v>1.0333082465934776E-2</v>
      </c>
      <c r="V2775" s="1">
        <f t="shared" ca="1" si="368"/>
        <v>0.34748354811975257</v>
      </c>
      <c r="W2775" s="1">
        <f t="shared" ca="1" si="369"/>
        <v>-1.1763699657321028E-2</v>
      </c>
      <c r="X2775" s="1">
        <f t="shared" ca="1" si="370"/>
        <v>0.19384907551337238</v>
      </c>
      <c r="Y2775" s="1">
        <f t="shared" ca="1" si="371"/>
        <v>-6.9103944210181772E-3</v>
      </c>
      <c r="Z2775" s="1">
        <f t="shared" ca="1" si="372"/>
        <v>0.77309163938875947</v>
      </c>
      <c r="AA2775" s="1">
        <f t="shared" ca="1" si="373"/>
        <v>-6.9103944210181772E-3</v>
      </c>
      <c r="AP2775" s="1">
        <v>2.932648992660573E-2</v>
      </c>
      <c r="AQ2775" s="1">
        <v>2774</v>
      </c>
      <c r="AR2775" s="1">
        <v>-1.8527671072992402E-3</v>
      </c>
    </row>
    <row r="2776" spans="1:44" x14ac:dyDescent="0.3">
      <c r="A2776" s="4">
        <v>38848</v>
      </c>
      <c r="B2776" s="1">
        <v>6054.7202150000003</v>
      </c>
      <c r="C2776" s="1">
        <f t="shared" si="374"/>
        <v>2.3399912619244151E-2</v>
      </c>
      <c r="D2776" s="1">
        <f t="shared" si="367"/>
        <v>2.3616946136317381E-2</v>
      </c>
      <c r="V2776" s="1">
        <f t="shared" ca="1" si="368"/>
        <v>0.42679131439540618</v>
      </c>
      <c r="W2776" s="1">
        <f t="shared" ca="1" si="369"/>
        <v>-5.5364761953509336E-3</v>
      </c>
      <c r="X2776" s="1">
        <f t="shared" ca="1" si="370"/>
        <v>0.61163412571632514</v>
      </c>
      <c r="Y2776" s="1">
        <f t="shared" ca="1" si="371"/>
        <v>2.2686453992914798E-3</v>
      </c>
      <c r="Z2776" s="1">
        <f t="shared" ca="1" si="372"/>
        <v>0.2595438742700602</v>
      </c>
      <c r="AA2776" s="1">
        <f t="shared" ca="1" si="373"/>
        <v>2.2686453992914798E-3</v>
      </c>
      <c r="AP2776" s="1">
        <v>8.6873587408105388E-3</v>
      </c>
      <c r="AQ2776" s="1">
        <v>2775</v>
      </c>
      <c r="AR2776" s="1">
        <v>-1.8527224541363947E-3</v>
      </c>
    </row>
    <row r="2777" spans="1:44" x14ac:dyDescent="0.3">
      <c r="A2777" s="4">
        <v>38847</v>
      </c>
      <c r="B2777" s="1">
        <v>6118.3798829999996</v>
      </c>
      <c r="C2777" s="1">
        <f t="shared" si="374"/>
        <v>1.0514056098296413E-2</v>
      </c>
      <c r="D2777" s="1">
        <f t="shared" si="367"/>
        <v>1.0731089615369645E-2</v>
      </c>
      <c r="V2777" s="1">
        <f t="shared" ca="1" si="368"/>
        <v>0.73091522413134213</v>
      </c>
      <c r="W2777" s="1">
        <f t="shared" ca="1" si="369"/>
        <v>1.8467500103106695E-2</v>
      </c>
      <c r="X2777" s="1">
        <f t="shared" ca="1" si="370"/>
        <v>0.70497491549551761</v>
      </c>
      <c r="Y2777" s="1">
        <f t="shared" ca="1" si="371"/>
        <v>4.3101066422271631E-3</v>
      </c>
      <c r="Z2777" s="1">
        <f t="shared" ca="1" si="372"/>
        <v>0.19240965821309886</v>
      </c>
      <c r="AA2777" s="1">
        <f t="shared" ca="1" si="373"/>
        <v>4.3101066422271631E-3</v>
      </c>
      <c r="AP2777" s="1">
        <v>4.7254128178584043E-3</v>
      </c>
      <c r="AQ2777" s="1">
        <v>2776</v>
      </c>
      <c r="AR2777" s="1">
        <v>-1.8522981657239186E-3</v>
      </c>
    </row>
    <row r="2778" spans="1:44" x14ac:dyDescent="0.3">
      <c r="A2778" s="4">
        <v>38846</v>
      </c>
      <c r="B2778" s="1">
        <v>6140.7202150000003</v>
      </c>
      <c r="C2778" s="1">
        <f t="shared" si="374"/>
        <v>3.6513476487580613E-3</v>
      </c>
      <c r="D2778" s="1">
        <f t="shared" si="367"/>
        <v>3.8683811658312924E-3</v>
      </c>
      <c r="V2778" s="1">
        <f t="shared" ca="1" si="368"/>
        <v>0.47065206278142113</v>
      </c>
      <c r="W2778" s="1">
        <f t="shared" ca="1" si="369"/>
        <v>-2.2089254036847051E-3</v>
      </c>
      <c r="X2778" s="1">
        <f t="shared" ca="1" si="370"/>
        <v>6.1170420670612069E-3</v>
      </c>
      <c r="Y2778" s="1">
        <f t="shared" ca="1" si="371"/>
        <v>-2.0042555611474368E-2</v>
      </c>
      <c r="Z2778" s="1">
        <f t="shared" ca="1" si="372"/>
        <v>0.13773540777387161</v>
      </c>
      <c r="AA2778" s="1">
        <f t="shared" ca="1" si="373"/>
        <v>-2.0042555611474368E-2</v>
      </c>
      <c r="AP2778" s="1">
        <v>-8.7525723172946525E-3</v>
      </c>
      <c r="AQ2778" s="1">
        <v>2777</v>
      </c>
      <c r="AR2778" s="1">
        <v>-1.8504528885609553E-3</v>
      </c>
    </row>
    <row r="2779" spans="1:44" x14ac:dyDescent="0.3">
      <c r="A2779" s="4">
        <v>38845</v>
      </c>
      <c r="B2779" s="1">
        <v>6127.9799800000001</v>
      </c>
      <c r="C2779" s="1">
        <f t="shared" si="374"/>
        <v>-2.0747134788651517E-3</v>
      </c>
      <c r="D2779" s="1">
        <f t="shared" si="367"/>
        <v>-1.8576799617919203E-3</v>
      </c>
      <c r="V2779" s="1">
        <f t="shared" ca="1" si="368"/>
        <v>0.99504078214711722</v>
      </c>
      <c r="W2779" s="1">
        <f t="shared" ca="1" si="369"/>
        <v>7.735979983003527E-2</v>
      </c>
      <c r="X2779" s="1">
        <f t="shared" ca="1" si="370"/>
        <v>0.49786761484368003</v>
      </c>
      <c r="Y2779" s="1">
        <f t="shared" ca="1" si="371"/>
        <v>-4.276097901691136E-5</v>
      </c>
      <c r="Z2779" s="1">
        <f t="shared" ca="1" si="372"/>
        <v>0.5699371726839223</v>
      </c>
      <c r="AA2779" s="1">
        <f t="shared" ca="1" si="373"/>
        <v>-4.276097901691136E-5</v>
      </c>
      <c r="AP2779" s="1">
        <v>7.2439791063351336E-4</v>
      </c>
      <c r="AQ2779" s="1">
        <v>2778</v>
      </c>
      <c r="AR2779" s="1">
        <v>-1.8489055379188597E-3</v>
      </c>
    </row>
    <row r="2780" spans="1:44" x14ac:dyDescent="0.3">
      <c r="A2780" s="4">
        <v>38842</v>
      </c>
      <c r="B2780" s="1">
        <v>6113.2900390000004</v>
      </c>
      <c r="C2780" s="1">
        <f t="shared" si="374"/>
        <v>-2.3971914151063585E-3</v>
      </c>
      <c r="D2780" s="1">
        <f t="shared" si="367"/>
        <v>-2.1801578980331273E-3</v>
      </c>
      <c r="V2780" s="1">
        <f t="shared" ca="1" si="368"/>
        <v>0.9924173613136954</v>
      </c>
      <c r="W2780" s="1">
        <f t="shared" ca="1" si="369"/>
        <v>7.2852236252678754E-2</v>
      </c>
      <c r="X2780" s="1">
        <f t="shared" ca="1" si="370"/>
        <v>0.57675091587008831</v>
      </c>
      <c r="Y2780" s="1">
        <f t="shared" ca="1" si="371"/>
        <v>1.5487073385914419E-3</v>
      </c>
      <c r="Z2780" s="1">
        <f t="shared" ca="1" si="372"/>
        <v>0.59471148041483579</v>
      </c>
      <c r="AA2780" s="1">
        <f t="shared" ca="1" si="373"/>
        <v>1.5487073385914419E-3</v>
      </c>
      <c r="AP2780" s="1">
        <v>-2.2333805347509142E-3</v>
      </c>
      <c r="AQ2780" s="1">
        <v>2779</v>
      </c>
      <c r="AR2780" s="1">
        <v>-1.8432365540556918E-3</v>
      </c>
    </row>
    <row r="2781" spans="1:44" x14ac:dyDescent="0.3">
      <c r="A2781" s="4">
        <v>38841</v>
      </c>
      <c r="B2781" s="1">
        <v>6039.3198240000002</v>
      </c>
      <c r="C2781" s="1">
        <f t="shared" si="374"/>
        <v>-1.2099902757452053E-2</v>
      </c>
      <c r="D2781" s="1">
        <f t="shared" si="367"/>
        <v>-1.1882869240378822E-2</v>
      </c>
      <c r="V2781" s="1">
        <f t="shared" ca="1" si="368"/>
        <v>0.85946416139661164</v>
      </c>
      <c r="W2781" s="1">
        <f t="shared" ca="1" si="369"/>
        <v>3.2337450909501103E-2</v>
      </c>
      <c r="X2781" s="1">
        <f t="shared" ca="1" si="370"/>
        <v>0.81396378582543083</v>
      </c>
      <c r="Y2781" s="1">
        <f t="shared" ca="1" si="371"/>
        <v>7.1407849296486834E-3</v>
      </c>
      <c r="Z2781" s="1">
        <f t="shared" ca="1" si="372"/>
        <v>0.55411470997152268</v>
      </c>
      <c r="AA2781" s="1">
        <f t="shared" ca="1" si="373"/>
        <v>7.1407849296486834E-3</v>
      </c>
      <c r="AP2781" s="1">
        <v>6.2750413524962096E-3</v>
      </c>
      <c r="AQ2781" s="1">
        <v>2780</v>
      </c>
      <c r="AR2781" s="1">
        <v>-1.8323410170170964E-3</v>
      </c>
    </row>
    <row r="2782" spans="1:44" x14ac:dyDescent="0.3">
      <c r="A2782" s="4">
        <v>38840</v>
      </c>
      <c r="B2782" s="1">
        <v>5968.9599609999996</v>
      </c>
      <c r="C2782" s="1">
        <f t="shared" si="374"/>
        <v>-1.1650295902593779E-2</v>
      </c>
      <c r="D2782" s="1">
        <f t="shared" si="367"/>
        <v>-1.1433262385520547E-2</v>
      </c>
      <c r="V2782" s="1">
        <f t="shared" ca="1" si="368"/>
        <v>0.52428072821909044</v>
      </c>
      <c r="W2782" s="1">
        <f t="shared" ca="1" si="369"/>
        <v>1.8270115224760263E-3</v>
      </c>
      <c r="X2782" s="1">
        <f t="shared" ca="1" si="370"/>
        <v>0.83487960117772408</v>
      </c>
      <c r="Y2782" s="1">
        <f t="shared" ca="1" si="371"/>
        <v>7.7890317451952771E-3</v>
      </c>
      <c r="Z2782" s="1">
        <f t="shared" ca="1" si="372"/>
        <v>0.83312432561523764</v>
      </c>
      <c r="AA2782" s="1">
        <f t="shared" ca="1" si="373"/>
        <v>7.7890317451952771E-3</v>
      </c>
      <c r="AP2782" s="1">
        <v>1.1801923694288285E-2</v>
      </c>
      <c r="AQ2782" s="1">
        <v>2781</v>
      </c>
      <c r="AR2782" s="1">
        <v>-1.8318893045135753E-3</v>
      </c>
    </row>
    <row r="2783" spans="1:44" x14ac:dyDescent="0.3">
      <c r="A2783" s="4">
        <v>38839</v>
      </c>
      <c r="B2783" s="1">
        <v>6051.2900390000004</v>
      </c>
      <c r="C2783" s="1">
        <f t="shared" si="374"/>
        <v>1.3793035727820134E-2</v>
      </c>
      <c r="D2783" s="1">
        <f t="shared" si="367"/>
        <v>1.4010069244893366E-2</v>
      </c>
      <c r="V2783" s="1">
        <f t="shared" ca="1" si="368"/>
        <v>0.58274160879928183</v>
      </c>
      <c r="W2783" s="1">
        <f t="shared" ca="1" si="369"/>
        <v>6.2673659106732881E-3</v>
      </c>
      <c r="X2783" s="1">
        <f t="shared" ca="1" si="370"/>
        <v>0.29985117033011366</v>
      </c>
      <c r="Y2783" s="1">
        <f t="shared" ca="1" si="371"/>
        <v>-4.1986288826279267E-3</v>
      </c>
      <c r="Z2783" s="1">
        <f t="shared" ca="1" si="372"/>
        <v>0.63644305008081214</v>
      </c>
      <c r="AA2783" s="1">
        <f t="shared" ca="1" si="373"/>
        <v>-4.1986288826279267E-3</v>
      </c>
      <c r="AP2783" s="1">
        <v>1.3136166719131872E-2</v>
      </c>
      <c r="AQ2783" s="1">
        <v>2782</v>
      </c>
      <c r="AR2783" s="1">
        <v>-1.8284909467323738E-3</v>
      </c>
    </row>
    <row r="2784" spans="1:44" x14ac:dyDescent="0.3">
      <c r="A2784" s="4">
        <v>38835</v>
      </c>
      <c r="B2784" s="1">
        <v>6009.8901370000003</v>
      </c>
      <c r="C2784" s="1">
        <f t="shared" si="374"/>
        <v>-6.8415001980043268E-3</v>
      </c>
      <c r="D2784" s="1">
        <f t="shared" si="367"/>
        <v>-6.6244666809310952E-3</v>
      </c>
      <c r="V2784" s="1">
        <f t="shared" ca="1" si="368"/>
        <v>0.56030295983578449</v>
      </c>
      <c r="W2784" s="1">
        <f t="shared" ca="1" si="369"/>
        <v>4.5521211419301388E-3</v>
      </c>
      <c r="X2784" s="1">
        <f t="shared" ca="1" si="370"/>
        <v>0.6945557370832397</v>
      </c>
      <c r="Y2784" s="1">
        <f t="shared" ca="1" si="371"/>
        <v>4.0704444338166574E-3</v>
      </c>
      <c r="Z2784" s="1">
        <f t="shared" ca="1" si="372"/>
        <v>0.63147186013104106</v>
      </c>
      <c r="AA2784" s="1">
        <f t="shared" ca="1" si="373"/>
        <v>4.0704444338166574E-3</v>
      </c>
      <c r="AP2784" s="1">
        <v>-2.0033471756707969E-3</v>
      </c>
      <c r="AQ2784" s="1">
        <v>2783</v>
      </c>
      <c r="AR2784" s="1">
        <v>-1.8258794445444586E-3</v>
      </c>
    </row>
    <row r="2785" spans="1:44" x14ac:dyDescent="0.3">
      <c r="A2785" s="4">
        <v>38834</v>
      </c>
      <c r="B2785" s="1">
        <v>6067.7402339999999</v>
      </c>
      <c r="C2785" s="1">
        <f t="shared" si="374"/>
        <v>9.6258160600714397E-3</v>
      </c>
      <c r="D2785" s="1">
        <f t="shared" si="367"/>
        <v>9.8428495771446713E-3</v>
      </c>
      <c r="V2785" s="1">
        <f t="shared" ca="1" si="368"/>
        <v>0.71326038713045015</v>
      </c>
      <c r="W2785" s="1">
        <f t="shared" ca="1" si="369"/>
        <v>1.6888046490703509E-2</v>
      </c>
      <c r="X2785" s="1">
        <f t="shared" ca="1" si="370"/>
        <v>0.23254798035548929</v>
      </c>
      <c r="Y2785" s="1">
        <f t="shared" ca="1" si="371"/>
        <v>-5.8438514295119925E-3</v>
      </c>
      <c r="Z2785" s="1">
        <f t="shared" ca="1" si="372"/>
        <v>0.558373173700209</v>
      </c>
      <c r="AA2785" s="1">
        <f t="shared" ca="1" si="373"/>
        <v>-5.8438514295119925E-3</v>
      </c>
      <c r="AP2785" s="1">
        <v>5.8570929024897318E-3</v>
      </c>
      <c r="AQ2785" s="1">
        <v>2784</v>
      </c>
      <c r="AR2785" s="1">
        <v>-1.8201598805133714E-3</v>
      </c>
    </row>
    <row r="2786" spans="1:44" x14ac:dyDescent="0.3">
      <c r="A2786" s="4">
        <v>38833</v>
      </c>
      <c r="B2786" s="1">
        <v>6107.1201170000004</v>
      </c>
      <c r="C2786" s="1">
        <f t="shared" si="374"/>
        <v>6.4900410171383283E-3</v>
      </c>
      <c r="D2786" s="1">
        <f t="shared" si="367"/>
        <v>6.7070745342115599E-3</v>
      </c>
      <c r="V2786" s="1">
        <f t="shared" ca="1" si="368"/>
        <v>0.293901232710577</v>
      </c>
      <c r="W2786" s="1">
        <f t="shared" ca="1" si="369"/>
        <v>-1.626069853930975E-2</v>
      </c>
      <c r="X2786" s="1">
        <f t="shared" ca="1" si="370"/>
        <v>0.42072265517353946</v>
      </c>
      <c r="Y2786" s="1">
        <f t="shared" ca="1" si="371"/>
        <v>-1.6003607885720593E-3</v>
      </c>
      <c r="Z2786" s="1">
        <f t="shared" ca="1" si="372"/>
        <v>0.70906184778528392</v>
      </c>
      <c r="AA2786" s="1">
        <f t="shared" ca="1" si="373"/>
        <v>-1.6003607885720593E-3</v>
      </c>
      <c r="AP2786" s="1">
        <v>9.4244941673338829E-4</v>
      </c>
      <c r="AQ2786" s="1">
        <v>2785</v>
      </c>
      <c r="AR2786" s="1">
        <v>-1.8176913426276346E-3</v>
      </c>
    </row>
    <row r="2787" spans="1:44" x14ac:dyDescent="0.3">
      <c r="A2787" s="4">
        <v>38832</v>
      </c>
      <c r="B2787" s="1">
        <v>6078.7998049999997</v>
      </c>
      <c r="C2787" s="1">
        <f t="shared" si="374"/>
        <v>-4.6372613371673003E-3</v>
      </c>
      <c r="D2787" s="1">
        <f t="shared" si="367"/>
        <v>-4.4202278200940687E-3</v>
      </c>
      <c r="V2787" s="1">
        <f t="shared" ca="1" si="368"/>
        <v>0.19444739608394379</v>
      </c>
      <c r="W2787" s="1">
        <f t="shared" ca="1" si="369"/>
        <v>-2.5848701879707725E-2</v>
      </c>
      <c r="X2787" s="1">
        <f t="shared" ca="1" si="370"/>
        <v>0.99794824843321084</v>
      </c>
      <c r="Y2787" s="1">
        <f t="shared" ca="1" si="371"/>
        <v>2.2960748778344194E-2</v>
      </c>
      <c r="Z2787" s="1">
        <f t="shared" ca="1" si="372"/>
        <v>0.16098215843073049</v>
      </c>
      <c r="AA2787" s="1">
        <f t="shared" ca="1" si="373"/>
        <v>2.2960748778344194E-2</v>
      </c>
      <c r="AP2787" s="1">
        <v>1.4339811094008508E-2</v>
      </c>
      <c r="AQ2787" s="1">
        <v>2786</v>
      </c>
      <c r="AR2787" s="1">
        <v>-1.8164421467036728E-3</v>
      </c>
    </row>
    <row r="2788" spans="1:44" x14ac:dyDescent="0.3">
      <c r="A2788" s="4">
        <v>38831</v>
      </c>
      <c r="B2788" s="1">
        <v>6079.0898440000001</v>
      </c>
      <c r="C2788" s="1">
        <f t="shared" si="374"/>
        <v>4.7713201504327813E-5</v>
      </c>
      <c r="D2788" s="1">
        <f t="shared" si="367"/>
        <v>2.6474671857755911E-4</v>
      </c>
      <c r="V2788" s="1">
        <f t="shared" ca="1" si="368"/>
        <v>0.29082250646747043</v>
      </c>
      <c r="W2788" s="1">
        <f t="shared" ca="1" si="369"/>
        <v>-1.6529503800938327E-2</v>
      </c>
      <c r="X2788" s="1">
        <f t="shared" ca="1" si="370"/>
        <v>0.12284315572941329</v>
      </c>
      <c r="Y2788" s="1">
        <f t="shared" ca="1" si="371"/>
        <v>-9.2871263847959552E-3</v>
      </c>
      <c r="Z2788" s="1">
        <f t="shared" ca="1" si="372"/>
        <v>0.80519656089126335</v>
      </c>
      <c r="AA2788" s="1">
        <f t="shared" ca="1" si="373"/>
        <v>-9.2871263847959552E-3</v>
      </c>
      <c r="AP2788" s="1">
        <v>-1.3433832178594323E-2</v>
      </c>
      <c r="AQ2788" s="1">
        <v>2787</v>
      </c>
      <c r="AR2788" s="1">
        <v>-1.8154939794968337E-3</v>
      </c>
    </row>
    <row r="2789" spans="1:44" x14ac:dyDescent="0.3">
      <c r="A2789" s="4">
        <v>38828</v>
      </c>
      <c r="B2789" s="1">
        <v>6094.75</v>
      </c>
      <c r="C2789" s="1">
        <f t="shared" si="374"/>
        <v>2.5760691817141557E-3</v>
      </c>
      <c r="D2789" s="1">
        <f t="shared" si="367"/>
        <v>2.7931026987873869E-3</v>
      </c>
      <c r="V2789" s="1">
        <f t="shared" ca="1" si="368"/>
        <v>4.0063686680741228E-2</v>
      </c>
      <c r="W2789" s="1">
        <f t="shared" ca="1" si="369"/>
        <v>-5.2498424982753186E-2</v>
      </c>
      <c r="X2789" s="1">
        <f t="shared" ca="1" si="370"/>
        <v>0.88387534642940269</v>
      </c>
      <c r="Y2789" s="1">
        <f t="shared" ca="1" si="371"/>
        <v>9.5566780666965969E-3</v>
      </c>
      <c r="Z2789" s="1">
        <f t="shared" ca="1" si="372"/>
        <v>0.11690373587902558</v>
      </c>
      <c r="AA2789" s="1">
        <f t="shared" ca="1" si="373"/>
        <v>9.5566780666965969E-3</v>
      </c>
      <c r="AP2789" s="1">
        <v>7.7847657003352608E-4</v>
      </c>
      <c r="AQ2789" s="1">
        <v>2788</v>
      </c>
      <c r="AR2789" s="1">
        <v>-1.815129741449492E-3</v>
      </c>
    </row>
    <row r="2790" spans="1:44" x14ac:dyDescent="0.3">
      <c r="A2790" s="4">
        <v>38827</v>
      </c>
      <c r="B2790" s="1">
        <v>6063.2797849999997</v>
      </c>
      <c r="C2790" s="1">
        <f t="shared" si="374"/>
        <v>-5.1634956314861608E-3</v>
      </c>
      <c r="D2790" s="1">
        <f t="shared" si="367"/>
        <v>-4.9464621144129292E-3</v>
      </c>
      <c r="V2790" s="1">
        <f t="shared" ca="1" si="368"/>
        <v>0.11195743916959822</v>
      </c>
      <c r="W2790" s="1">
        <f t="shared" ca="1" si="369"/>
        <v>-3.6485516768020809E-2</v>
      </c>
      <c r="X2790" s="1">
        <f t="shared" ca="1" si="370"/>
        <v>0.30824784763622293</v>
      </c>
      <c r="Y2790" s="1">
        <f t="shared" ca="1" si="371"/>
        <v>-4.0065840219680069E-3</v>
      </c>
      <c r="Z2790" s="1">
        <f t="shared" ca="1" si="372"/>
        <v>0.79584489664022118</v>
      </c>
      <c r="AA2790" s="1">
        <f t="shared" ca="1" si="373"/>
        <v>-4.0065840219680069E-3</v>
      </c>
      <c r="AP2790" s="1">
        <v>-2.613840243675147E-3</v>
      </c>
      <c r="AQ2790" s="1">
        <v>2789</v>
      </c>
      <c r="AR2790" s="1">
        <v>-1.8086736711948935E-3</v>
      </c>
    </row>
    <row r="2791" spans="1:44" x14ac:dyDescent="0.3">
      <c r="A2791" s="4">
        <v>38826</v>
      </c>
      <c r="B2791" s="1">
        <v>5993.7597660000001</v>
      </c>
      <c r="C2791" s="1">
        <f t="shared" si="374"/>
        <v>-1.1465744855117154E-2</v>
      </c>
      <c r="D2791" s="1">
        <f t="shared" si="367"/>
        <v>-1.1248711338043922E-2</v>
      </c>
      <c r="V2791" s="1">
        <f t="shared" ca="1" si="368"/>
        <v>0.70491584818090391</v>
      </c>
      <c r="W2791" s="1">
        <f t="shared" ca="1" si="369"/>
        <v>1.6157764572680911E-2</v>
      </c>
      <c r="X2791" s="1">
        <f t="shared" ca="1" si="370"/>
        <v>8.1615319638742578E-2</v>
      </c>
      <c r="Y2791" s="1">
        <f t="shared" ca="1" si="371"/>
        <v>-1.1154304367775585E-2</v>
      </c>
      <c r="Z2791" s="1">
        <f t="shared" ca="1" si="372"/>
        <v>0.56476970635351997</v>
      </c>
      <c r="AA2791" s="1">
        <f t="shared" ca="1" si="373"/>
        <v>-1.1154304367775585E-2</v>
      </c>
      <c r="AP2791" s="1">
        <v>-1.8257553163188216E-2</v>
      </c>
      <c r="AQ2791" s="1">
        <v>2790</v>
      </c>
      <c r="AR2791" s="1">
        <v>-1.8010246778295781E-3</v>
      </c>
    </row>
    <row r="2792" spans="1:44" x14ac:dyDescent="0.3">
      <c r="A2792" s="4">
        <v>38825</v>
      </c>
      <c r="B2792" s="1">
        <v>5902.580078</v>
      </c>
      <c r="C2792" s="1">
        <f t="shared" si="374"/>
        <v>-1.5212436193593044E-2</v>
      </c>
      <c r="D2792" s="1">
        <f t="shared" si="367"/>
        <v>-1.4995402676519812E-2</v>
      </c>
      <c r="V2792" s="1">
        <f t="shared" ca="1" si="368"/>
        <v>0.29511600792981607</v>
      </c>
      <c r="W2792" s="1">
        <f t="shared" ca="1" si="369"/>
        <v>-1.6154995186351329E-2</v>
      </c>
      <c r="X2792" s="1">
        <f t="shared" ca="1" si="370"/>
        <v>0.84440865563433765</v>
      </c>
      <c r="Y2792" s="1">
        <f t="shared" ca="1" si="371"/>
        <v>8.1019480918325271E-3</v>
      </c>
      <c r="Z2792" s="1">
        <f t="shared" ca="1" si="372"/>
        <v>0.10944184904843168</v>
      </c>
      <c r="AA2792" s="1">
        <f t="shared" ca="1" si="373"/>
        <v>8.1019480918325271E-3</v>
      </c>
      <c r="AP2792" s="1">
        <v>-8.1511885511751387E-3</v>
      </c>
      <c r="AQ2792" s="1">
        <v>2791</v>
      </c>
      <c r="AR2792" s="1">
        <v>-1.8003453812230046E-3</v>
      </c>
    </row>
    <row r="2793" spans="1:44" x14ac:dyDescent="0.3">
      <c r="A2793" s="4">
        <v>38820</v>
      </c>
      <c r="B2793" s="1">
        <v>5918.5698240000002</v>
      </c>
      <c r="C2793" s="1">
        <f t="shared" si="374"/>
        <v>2.7089418167483936E-3</v>
      </c>
      <c r="D2793" s="1">
        <f t="shared" si="367"/>
        <v>2.9259753338216248E-3</v>
      </c>
      <c r="V2793" s="1">
        <f t="shared" ca="1" si="368"/>
        <v>0.77544863139205134</v>
      </c>
      <c r="W2793" s="1">
        <f t="shared" ca="1" si="369"/>
        <v>2.2707352407791745E-2</v>
      </c>
      <c r="X2793" s="1">
        <f t="shared" ca="1" si="370"/>
        <v>0.34211663859276786</v>
      </c>
      <c r="Y2793" s="1">
        <f t="shared" ca="1" si="371"/>
        <v>-3.2535462347171949E-3</v>
      </c>
      <c r="Z2793" s="1">
        <f t="shared" ca="1" si="372"/>
        <v>0.81804017400869977</v>
      </c>
      <c r="AA2793" s="1">
        <f t="shared" ca="1" si="373"/>
        <v>-3.2535462347171949E-3</v>
      </c>
      <c r="AP2793" s="1">
        <v>-3.0304413170779078E-3</v>
      </c>
      <c r="AQ2793" s="1">
        <v>2792</v>
      </c>
      <c r="AR2793" s="1">
        <v>-1.7955698828174798E-3</v>
      </c>
    </row>
    <row r="2794" spans="1:44" x14ac:dyDescent="0.3">
      <c r="A2794" s="4">
        <v>38819</v>
      </c>
      <c r="B2794" s="1">
        <v>5901.25</v>
      </c>
      <c r="C2794" s="1">
        <f t="shared" si="374"/>
        <v>-2.9263529053535336E-3</v>
      </c>
      <c r="D2794" s="1">
        <f t="shared" si="367"/>
        <v>-2.7093193882803024E-3</v>
      </c>
      <c r="V2794" s="1">
        <f t="shared" ca="1" si="368"/>
        <v>0.66002045305220425</v>
      </c>
      <c r="W2794" s="1">
        <f t="shared" ca="1" si="369"/>
        <v>1.2375568504773544E-2</v>
      </c>
      <c r="X2794" s="1">
        <f t="shared" ca="1" si="370"/>
        <v>0.13274499241564963</v>
      </c>
      <c r="Y2794" s="1">
        <f t="shared" ca="1" si="371"/>
        <v>-8.9080701423487063E-3</v>
      </c>
      <c r="Z2794" s="1">
        <f t="shared" ca="1" si="372"/>
        <v>0.66139856198444169</v>
      </c>
      <c r="AA2794" s="1">
        <f t="shared" ca="1" si="373"/>
        <v>-8.9080701423487063E-3</v>
      </c>
      <c r="AP2794" s="1">
        <v>4.613292856380998E-3</v>
      </c>
      <c r="AQ2794" s="1">
        <v>2793</v>
      </c>
      <c r="AR2794" s="1">
        <v>-1.7866452763364976E-3</v>
      </c>
    </row>
    <row r="2795" spans="1:44" x14ac:dyDescent="0.3">
      <c r="A2795" s="4">
        <v>38818</v>
      </c>
      <c r="B2795" s="1">
        <v>5908.4702150000003</v>
      </c>
      <c r="C2795" s="1">
        <f t="shared" si="374"/>
        <v>1.2235060368566456E-3</v>
      </c>
      <c r="D2795" s="1">
        <f t="shared" si="367"/>
        <v>1.440539553929877E-3</v>
      </c>
      <c r="V2795" s="1">
        <f t="shared" ca="1" si="368"/>
        <v>0.17150436651968914</v>
      </c>
      <c r="W2795" s="1">
        <f t="shared" ca="1" si="369"/>
        <v>-2.8447114829799013E-2</v>
      </c>
      <c r="X2795" s="1">
        <f t="shared" ca="1" si="370"/>
        <v>0.57950873591275309</v>
      </c>
      <c r="Y2795" s="1">
        <f t="shared" ca="1" si="371"/>
        <v>1.605094939337173E-3</v>
      </c>
      <c r="Z2795" s="1">
        <f t="shared" ca="1" si="372"/>
        <v>0.35203193875578687</v>
      </c>
      <c r="AA2795" s="1">
        <f t="shared" ca="1" si="373"/>
        <v>1.605094939337173E-3</v>
      </c>
      <c r="AP2795" s="1">
        <v>-5.0391685720777935E-4</v>
      </c>
      <c r="AQ2795" s="1">
        <v>2794</v>
      </c>
      <c r="AR2795" s="1">
        <v>-1.7848199537429795E-3</v>
      </c>
    </row>
    <row r="2796" spans="1:44" x14ac:dyDescent="0.3">
      <c r="A2796" s="4">
        <v>38817</v>
      </c>
      <c r="B2796" s="1">
        <v>6003.3999020000001</v>
      </c>
      <c r="C2796" s="1">
        <f t="shared" si="374"/>
        <v>1.6066711609884932E-2</v>
      </c>
      <c r="D2796" s="1">
        <f t="shared" si="367"/>
        <v>1.6283745126958162E-2</v>
      </c>
      <c r="V2796" s="1">
        <f t="shared" ca="1" si="368"/>
        <v>0.18536302758314593</v>
      </c>
      <c r="W2796" s="1">
        <f t="shared" ca="1" si="369"/>
        <v>-2.6853425367100853E-2</v>
      </c>
      <c r="X2796" s="1">
        <f t="shared" ca="1" si="370"/>
        <v>0.16793759688826237</v>
      </c>
      <c r="Y2796" s="1">
        <f t="shared" ca="1" si="371"/>
        <v>-7.6987781255184497E-3</v>
      </c>
      <c r="Z2796" s="1">
        <f t="shared" ca="1" si="372"/>
        <v>9.4392597384443944E-2</v>
      </c>
      <c r="AA2796" s="1">
        <f t="shared" ca="1" si="373"/>
        <v>-7.6987781255184497E-3</v>
      </c>
      <c r="AP2796" s="1">
        <v>-1.0767527861858098E-2</v>
      </c>
      <c r="AQ2796" s="1">
        <v>2795</v>
      </c>
      <c r="AR2796" s="1">
        <v>-1.7789363633712934E-3</v>
      </c>
    </row>
    <row r="2797" spans="1:44" x14ac:dyDescent="0.3">
      <c r="A2797" s="4">
        <v>38814</v>
      </c>
      <c r="B2797" s="1">
        <v>5952.919922</v>
      </c>
      <c r="C2797" s="1">
        <f t="shared" si="374"/>
        <v>-8.4085652836791598E-3</v>
      </c>
      <c r="D2797" s="1">
        <f t="shared" si="367"/>
        <v>-8.1915317666059282E-3</v>
      </c>
      <c r="V2797" s="1">
        <f t="shared" ca="1" si="368"/>
        <v>0.67291834914098114</v>
      </c>
      <c r="W2797" s="1">
        <f t="shared" ca="1" si="369"/>
        <v>1.3439579947817476E-2</v>
      </c>
      <c r="X2797" s="1">
        <f t="shared" ca="1" si="370"/>
        <v>0.81046696941492324</v>
      </c>
      <c r="Y2797" s="1">
        <f t="shared" ca="1" si="371"/>
        <v>7.0369472955892935E-3</v>
      </c>
      <c r="Z2797" s="1">
        <f t="shared" ca="1" si="372"/>
        <v>0.92570378263684083</v>
      </c>
      <c r="AA2797" s="1">
        <f t="shared" ca="1" si="373"/>
        <v>7.0369472955892935E-3</v>
      </c>
      <c r="AP2797" s="1">
        <v>-2.2669254258878544E-3</v>
      </c>
      <c r="AQ2797" s="1">
        <v>2796</v>
      </c>
      <c r="AR2797" s="1">
        <v>-1.7760924459326703E-3</v>
      </c>
    </row>
    <row r="2798" spans="1:44" x14ac:dyDescent="0.3">
      <c r="A2798" s="4">
        <v>38813</v>
      </c>
      <c r="B2798" s="1">
        <v>6031.3901370000003</v>
      </c>
      <c r="C2798" s="1">
        <f t="shared" si="374"/>
        <v>1.3181802548695578E-2</v>
      </c>
      <c r="D2798" s="1">
        <f t="shared" si="367"/>
        <v>1.339883606576881E-2</v>
      </c>
      <c r="V2798" s="1">
        <f t="shared" ca="1" si="368"/>
        <v>0.96987721927433623</v>
      </c>
      <c r="W2798" s="1">
        <f t="shared" ca="1" si="369"/>
        <v>5.6369765300903388E-2</v>
      </c>
      <c r="X2798" s="1">
        <f t="shared" ca="1" si="370"/>
        <v>0.80141597120183528</v>
      </c>
      <c r="Y2798" s="1">
        <f t="shared" ca="1" si="371"/>
        <v>6.7735182270909078E-3</v>
      </c>
      <c r="Z2798" s="1">
        <f t="shared" ca="1" si="372"/>
        <v>4.1884589552675378E-2</v>
      </c>
      <c r="AA2798" s="1">
        <f t="shared" ca="1" si="373"/>
        <v>5.6369765300903388E-2</v>
      </c>
      <c r="AP2798" s="1">
        <v>-9.2404289112683457E-3</v>
      </c>
      <c r="AQ2798" s="1">
        <v>2797</v>
      </c>
      <c r="AR2798" s="1">
        <v>-1.7752786336159444E-3</v>
      </c>
    </row>
    <row r="2799" spans="1:44" x14ac:dyDescent="0.3">
      <c r="A2799" s="4">
        <v>38812</v>
      </c>
      <c r="B2799" s="1">
        <v>6029.2001950000003</v>
      </c>
      <c r="C2799" s="1">
        <f t="shared" si="374"/>
        <v>-3.6309075524158444E-4</v>
      </c>
      <c r="D2799" s="1">
        <f t="shared" si="367"/>
        <v>-1.4605723816835312E-4</v>
      </c>
      <c r="V2799" s="1">
        <f t="shared" ca="1" si="368"/>
        <v>0.7295451085778013</v>
      </c>
      <c r="W2799" s="1">
        <f t="shared" ca="1" si="369"/>
        <v>1.8343134075519851E-2</v>
      </c>
      <c r="X2799" s="1">
        <f t="shared" ca="1" si="370"/>
        <v>8.1150795534611131E-2</v>
      </c>
      <c r="Y2799" s="1">
        <f t="shared" ca="1" si="371"/>
        <v>-1.117897982041865E-2</v>
      </c>
      <c r="Z2799" s="1">
        <f t="shared" ca="1" si="372"/>
        <v>0.54020476884767121</v>
      </c>
      <c r="AA2799" s="1">
        <f t="shared" ca="1" si="373"/>
        <v>-1.117897982041865E-2</v>
      </c>
      <c r="AP2799" s="1">
        <v>-1.9086100469171682E-2</v>
      </c>
      <c r="AQ2799" s="1">
        <v>2798</v>
      </c>
      <c r="AR2799" s="1">
        <v>-1.764424277419183E-3</v>
      </c>
    </row>
    <row r="2800" spans="1:44" x14ac:dyDescent="0.3">
      <c r="A2800" s="4">
        <v>38811</v>
      </c>
      <c r="B2800" s="1">
        <v>6013.8500979999999</v>
      </c>
      <c r="C2800" s="1">
        <f t="shared" si="374"/>
        <v>-2.5459590830522187E-3</v>
      </c>
      <c r="D2800" s="1">
        <f t="shared" si="367"/>
        <v>-2.3289255659789876E-3</v>
      </c>
      <c r="V2800" s="1">
        <f t="shared" ca="1" si="368"/>
        <v>0.96923392427832511</v>
      </c>
      <c r="W2800" s="1">
        <f t="shared" ca="1" si="369"/>
        <v>5.608956166822051E-2</v>
      </c>
      <c r="X2800" s="1">
        <f t="shared" ca="1" si="370"/>
        <v>0.30052750987392218</v>
      </c>
      <c r="Y2800" s="1">
        <f t="shared" ca="1" si="371"/>
        <v>-4.1830715381156458E-3</v>
      </c>
      <c r="Z2800" s="1">
        <f t="shared" ca="1" si="372"/>
        <v>0.97110517396214968</v>
      </c>
      <c r="AA2800" s="1">
        <f t="shared" ca="1" si="373"/>
        <v>-4.1830715381156458E-3</v>
      </c>
      <c r="AP2800" s="1">
        <v>8.4580382896163805E-3</v>
      </c>
      <c r="AQ2800" s="1">
        <v>2799</v>
      </c>
      <c r="AR2800" s="1">
        <v>-1.7537783221570999E-3</v>
      </c>
    </row>
    <row r="2801" spans="1:44" x14ac:dyDescent="0.3">
      <c r="A2801" s="4">
        <v>38810</v>
      </c>
      <c r="B2801" s="1">
        <v>6024.0498049999997</v>
      </c>
      <c r="C2801" s="1">
        <f t="shared" si="374"/>
        <v>1.6960361222491786E-3</v>
      </c>
      <c r="D2801" s="1">
        <f t="shared" si="367"/>
        <v>1.91306963932241E-3</v>
      </c>
      <c r="V2801" s="1">
        <f t="shared" ca="1" si="368"/>
        <v>0.87413721260523891</v>
      </c>
      <c r="W2801" s="1">
        <f t="shared" ca="1" si="369"/>
        <v>3.4385045141785926E-2</v>
      </c>
      <c r="X2801" s="1">
        <f t="shared" ca="1" si="370"/>
        <v>3.0202643971869447E-3</v>
      </c>
      <c r="Y2801" s="1">
        <f t="shared" ca="1" si="371"/>
        <v>-2.1964585698622172E-2</v>
      </c>
      <c r="Z2801" s="1">
        <f t="shared" ca="1" si="372"/>
        <v>3.3831978856800005E-2</v>
      </c>
      <c r="AA2801" s="1">
        <f t="shared" ca="1" si="373"/>
        <v>3.4385045141785926E-2</v>
      </c>
      <c r="AP2801" s="1">
        <v>-1.5864523340410171E-2</v>
      </c>
      <c r="AQ2801" s="1">
        <v>2800</v>
      </c>
      <c r="AR2801" s="1">
        <v>-1.7495499648785516E-3</v>
      </c>
    </row>
    <row r="2802" spans="1:44" x14ac:dyDescent="0.3">
      <c r="A2802" s="4">
        <v>38807</v>
      </c>
      <c r="B2802" s="1">
        <v>5970.080078</v>
      </c>
      <c r="C2802" s="1">
        <f t="shared" si="374"/>
        <v>-8.9590439566426695E-3</v>
      </c>
      <c r="D2802" s="1">
        <f t="shared" si="367"/>
        <v>-8.7420104395694379E-3</v>
      </c>
      <c r="V2802" s="1">
        <f t="shared" ca="1" si="368"/>
        <v>0.49565839364595543</v>
      </c>
      <c r="W2802" s="1">
        <f t="shared" ca="1" si="369"/>
        <v>-3.2649024212648897E-4</v>
      </c>
      <c r="X2802" s="1">
        <f t="shared" ca="1" si="370"/>
        <v>0.46314169288053919</v>
      </c>
      <c r="Y2802" s="1">
        <f t="shared" ca="1" si="371"/>
        <v>-7.4017526446150742E-4</v>
      </c>
      <c r="Z2802" s="1">
        <f t="shared" ca="1" si="372"/>
        <v>3.1208933098553882E-2</v>
      </c>
      <c r="AA2802" s="1">
        <f t="shared" ca="1" si="373"/>
        <v>-3.2649024212648897E-4</v>
      </c>
      <c r="AP2802" s="1">
        <v>-1.3275025613240893E-2</v>
      </c>
      <c r="AQ2802" s="1">
        <v>2801</v>
      </c>
      <c r="AR2802" s="1">
        <v>-1.7469100207950369E-3</v>
      </c>
    </row>
    <row r="2803" spans="1:44" x14ac:dyDescent="0.3">
      <c r="A2803" s="4">
        <v>38806</v>
      </c>
      <c r="B2803" s="1">
        <v>5984.1899409999996</v>
      </c>
      <c r="C2803" s="1">
        <f t="shared" si="374"/>
        <v>2.3634294374032141E-3</v>
      </c>
      <c r="D2803" s="1">
        <f t="shared" si="367"/>
        <v>2.5804629544764453E-3</v>
      </c>
      <c r="V2803" s="1">
        <f t="shared" ca="1" si="368"/>
        <v>0.17294684435524732</v>
      </c>
      <c r="W2803" s="1">
        <f t="shared" ca="1" si="369"/>
        <v>-2.82775222402986E-2</v>
      </c>
      <c r="X2803" s="1">
        <f t="shared" ca="1" si="370"/>
        <v>0.97446818676510494</v>
      </c>
      <c r="Y2803" s="1">
        <f t="shared" ca="1" si="371"/>
        <v>1.5607557465591407E-2</v>
      </c>
      <c r="Z2803" s="1">
        <f t="shared" ca="1" si="372"/>
        <v>7.917959555314058E-2</v>
      </c>
      <c r="AA2803" s="1">
        <f t="shared" ca="1" si="373"/>
        <v>-2.82775222402986E-2</v>
      </c>
      <c r="AP2803" s="1">
        <v>1.802239199214458E-2</v>
      </c>
      <c r="AQ2803" s="1">
        <v>2802</v>
      </c>
      <c r="AR2803" s="1">
        <v>-1.7430271411289203E-3</v>
      </c>
    </row>
    <row r="2804" spans="1:44" x14ac:dyDescent="0.3">
      <c r="A2804" s="4">
        <v>38805</v>
      </c>
      <c r="B2804" s="1">
        <v>5914.7797849999997</v>
      </c>
      <c r="C2804" s="1">
        <f t="shared" si="374"/>
        <v>-1.1598922608462691E-2</v>
      </c>
      <c r="D2804" s="1">
        <f t="shared" si="367"/>
        <v>-1.1381889091389459E-2</v>
      </c>
      <c r="V2804" s="1">
        <f t="shared" ca="1" si="368"/>
        <v>0.3993790187814088</v>
      </c>
      <c r="W2804" s="1">
        <f t="shared" ca="1" si="369"/>
        <v>-7.648642934374005E-3</v>
      </c>
      <c r="X2804" s="1">
        <f t="shared" ca="1" si="370"/>
        <v>0.72704268623640866</v>
      </c>
      <c r="Y2804" s="1">
        <f t="shared" ca="1" si="371"/>
        <v>4.8311458709885992E-3</v>
      </c>
      <c r="Z2804" s="1">
        <f t="shared" ca="1" si="372"/>
        <v>0.21886023494461393</v>
      </c>
      <c r="AA2804" s="1">
        <f t="shared" ca="1" si="373"/>
        <v>4.8311458709885992E-3</v>
      </c>
      <c r="AP2804" s="1">
        <v>2.4097587029286296E-2</v>
      </c>
      <c r="AQ2804" s="1">
        <v>2803</v>
      </c>
      <c r="AR2804" s="1">
        <v>-1.7248558794939414E-3</v>
      </c>
    </row>
    <row r="2805" spans="1:44" x14ac:dyDescent="0.3">
      <c r="A2805" s="4">
        <v>38804</v>
      </c>
      <c r="B2805" s="1">
        <v>5890.6298829999996</v>
      </c>
      <c r="C2805" s="1">
        <f t="shared" si="374"/>
        <v>-4.0829756775129225E-3</v>
      </c>
      <c r="D2805" s="1">
        <f t="shared" si="367"/>
        <v>-3.8659421604396913E-3</v>
      </c>
      <c r="V2805" s="1">
        <f t="shared" ca="1" si="368"/>
        <v>0.80486779414038334</v>
      </c>
      <c r="W2805" s="1">
        <f t="shared" ca="1" si="369"/>
        <v>2.5774138518183436E-2</v>
      </c>
      <c r="X2805" s="1">
        <f t="shared" ca="1" si="370"/>
        <v>0.69637898354345351</v>
      </c>
      <c r="Y2805" s="1">
        <f t="shared" ca="1" si="371"/>
        <v>4.1121139416036836E-3</v>
      </c>
      <c r="Z2805" s="1">
        <f t="shared" ca="1" si="372"/>
        <v>6.6178639464231304E-2</v>
      </c>
      <c r="AA2805" s="1">
        <f t="shared" ca="1" si="373"/>
        <v>2.5774138518183436E-2</v>
      </c>
      <c r="AP2805" s="1">
        <v>-2.8541702146480209E-2</v>
      </c>
      <c r="AQ2805" s="1">
        <v>2804</v>
      </c>
      <c r="AR2805" s="1">
        <v>-1.7221032390813077E-3</v>
      </c>
    </row>
    <row r="2806" spans="1:44" x14ac:dyDescent="0.3">
      <c r="A2806" s="4">
        <v>38803</v>
      </c>
      <c r="B2806" s="1">
        <v>5912.2597660000001</v>
      </c>
      <c r="C2806" s="1">
        <f t="shared" si="374"/>
        <v>3.6719134336419689E-3</v>
      </c>
      <c r="D2806" s="1">
        <f t="shared" si="367"/>
        <v>3.8889469507152E-3</v>
      </c>
      <c r="V2806" s="1">
        <f t="shared" ca="1" si="368"/>
        <v>0.4875611882545634</v>
      </c>
      <c r="W2806" s="1">
        <f t="shared" ca="1" si="369"/>
        <v>-9.3553592547930314E-4</v>
      </c>
      <c r="X2806" s="1">
        <f t="shared" ca="1" si="370"/>
        <v>0.42849593423971855</v>
      </c>
      <c r="Y2806" s="1">
        <f t="shared" ca="1" si="371"/>
        <v>-1.4416376029683094E-3</v>
      </c>
      <c r="Z2806" s="1">
        <f t="shared" ca="1" si="372"/>
        <v>0.62366827506411904</v>
      </c>
      <c r="AA2806" s="1">
        <f t="shared" ca="1" si="373"/>
        <v>-1.4416376029683094E-3</v>
      </c>
      <c r="AP2806" s="1">
        <v>-3.1517049396217259E-2</v>
      </c>
      <c r="AQ2806" s="1">
        <v>2805</v>
      </c>
      <c r="AR2806" s="1">
        <v>-1.7219393269908127E-3</v>
      </c>
    </row>
    <row r="2807" spans="1:44" x14ac:dyDescent="0.3">
      <c r="A2807" s="4">
        <v>38800</v>
      </c>
      <c r="B2807" s="1">
        <v>5973.1401370000003</v>
      </c>
      <c r="C2807" s="1">
        <f t="shared" si="374"/>
        <v>1.029730989665047E-2</v>
      </c>
      <c r="D2807" s="1">
        <f t="shared" si="367"/>
        <v>1.0514343413723702E-2</v>
      </c>
      <c r="V2807" s="1">
        <f t="shared" ca="1" si="368"/>
        <v>6.2012335804387142E-2</v>
      </c>
      <c r="W2807" s="1">
        <f t="shared" ca="1" si="369"/>
        <v>-4.6142937955842726E-2</v>
      </c>
      <c r="X2807" s="1">
        <f t="shared" ca="1" si="370"/>
        <v>0.27403782437555591</v>
      </c>
      <c r="Y2807" s="1">
        <f t="shared" ca="1" si="371"/>
        <v>-4.8051697294413552E-3</v>
      </c>
      <c r="Z2807" s="1">
        <f t="shared" ca="1" si="372"/>
        <v>0.16181951309489573</v>
      </c>
      <c r="AA2807" s="1">
        <f t="shared" ca="1" si="373"/>
        <v>-4.8051697294413552E-3</v>
      </c>
      <c r="AP2807" s="1">
        <v>-1.6662405678475205E-2</v>
      </c>
      <c r="AQ2807" s="1">
        <v>2806</v>
      </c>
      <c r="AR2807" s="1">
        <v>-1.7189459951821016E-3</v>
      </c>
    </row>
    <row r="2808" spans="1:44" x14ac:dyDescent="0.3">
      <c r="A2808" s="4">
        <v>38799</v>
      </c>
      <c r="B2808" s="1">
        <v>5947.1098629999997</v>
      </c>
      <c r="C2808" s="1">
        <f t="shared" si="374"/>
        <v>-4.3578877111485797E-3</v>
      </c>
      <c r="D2808" s="1">
        <f t="shared" si="367"/>
        <v>-4.140854194075348E-3</v>
      </c>
      <c r="V2808" s="1">
        <f t="shared" ca="1" si="368"/>
        <v>0.2987416326370278</v>
      </c>
      <c r="W2808" s="1">
        <f t="shared" ca="1" si="369"/>
        <v>-1.5840694632404791E-2</v>
      </c>
      <c r="X2808" s="1">
        <f t="shared" ca="1" si="370"/>
        <v>0.40507315099488483</v>
      </c>
      <c r="Y2808" s="1">
        <f t="shared" ca="1" si="371"/>
        <v>-1.9218983691353057E-3</v>
      </c>
      <c r="Z2808" s="1">
        <f t="shared" ca="1" si="372"/>
        <v>0.68526439266168471</v>
      </c>
      <c r="AA2808" s="1">
        <f t="shared" ca="1" si="373"/>
        <v>-1.9218983691353057E-3</v>
      </c>
      <c r="AP2808" s="1">
        <v>-7.7997519030616148E-3</v>
      </c>
      <c r="AQ2808" s="1">
        <v>2807</v>
      </c>
      <c r="AR2808" s="1">
        <v>-1.7175304643006018E-3</v>
      </c>
    </row>
    <row r="2809" spans="1:44" x14ac:dyDescent="0.3">
      <c r="A2809" s="4">
        <v>38798</v>
      </c>
      <c r="B2809" s="1">
        <v>5932.3100590000004</v>
      </c>
      <c r="C2809" s="1">
        <f t="shared" si="374"/>
        <v>-2.4885708084991724E-3</v>
      </c>
      <c r="D2809" s="1">
        <f t="shared" si="367"/>
        <v>-2.2715372914259412E-3</v>
      </c>
      <c r="V2809" s="1">
        <f t="shared" ca="1" si="368"/>
        <v>0.90915152817398259</v>
      </c>
      <c r="W2809" s="1">
        <f t="shared" ca="1" si="369"/>
        <v>4.0066450330225711E-2</v>
      </c>
      <c r="X2809" s="1">
        <f t="shared" ca="1" si="370"/>
        <v>0.4374915746811503</v>
      </c>
      <c r="Y2809" s="1">
        <f t="shared" ca="1" si="371"/>
        <v>-1.2586565338077111E-3</v>
      </c>
      <c r="Z2809" s="1">
        <f t="shared" ca="1" si="372"/>
        <v>0.90104546894383875</v>
      </c>
      <c r="AA2809" s="1">
        <f t="shared" ca="1" si="373"/>
        <v>-1.2586565338077111E-3</v>
      </c>
      <c r="AP2809" s="1">
        <v>7.9880005659867699E-3</v>
      </c>
      <c r="AQ2809" s="1">
        <v>2808</v>
      </c>
      <c r="AR2809" s="1">
        <v>-1.7166492624123124E-3</v>
      </c>
    </row>
    <row r="2810" spans="1:44" x14ac:dyDescent="0.3">
      <c r="A2810" s="4">
        <v>38797</v>
      </c>
      <c r="B2810" s="1">
        <v>5911.8598629999997</v>
      </c>
      <c r="C2810" s="1">
        <f t="shared" si="374"/>
        <v>-3.4472567678716279E-3</v>
      </c>
      <c r="D2810" s="1">
        <f t="shared" si="367"/>
        <v>-3.2302232507983968E-3</v>
      </c>
      <c r="V2810" s="1">
        <f t="shared" ca="1" si="368"/>
        <v>0.55717806786549862</v>
      </c>
      <c r="W2810" s="1">
        <f t="shared" ca="1" si="369"/>
        <v>4.3145523251540462E-3</v>
      </c>
      <c r="X2810" s="1">
        <f t="shared" ca="1" si="370"/>
        <v>0.22087845428548813</v>
      </c>
      <c r="Y2810" s="1">
        <f t="shared" ca="1" si="371"/>
        <v>-6.15383832091068E-3</v>
      </c>
      <c r="Z2810" s="1">
        <f t="shared" ca="1" si="372"/>
        <v>0.68437674363699386</v>
      </c>
      <c r="AA2810" s="1">
        <f t="shared" ca="1" si="373"/>
        <v>-6.15383832091068E-3</v>
      </c>
      <c r="AP2810" s="1">
        <v>1.3710362135334855E-2</v>
      </c>
      <c r="AQ2810" s="1">
        <v>2809</v>
      </c>
      <c r="AR2810" s="1">
        <v>-1.7165737046253456E-3</v>
      </c>
    </row>
    <row r="2811" spans="1:44" x14ac:dyDescent="0.3">
      <c r="A2811" s="4">
        <v>38796</v>
      </c>
      <c r="B2811" s="1">
        <v>5902.7900390000004</v>
      </c>
      <c r="C2811" s="1">
        <f t="shared" si="374"/>
        <v>-1.5341743901548981E-3</v>
      </c>
      <c r="D2811" s="1">
        <f t="shared" si="367"/>
        <v>-1.3171408730816667E-3</v>
      </c>
      <c r="V2811" s="1">
        <f t="shared" ca="1" si="368"/>
        <v>7.7135534415102569E-2</v>
      </c>
      <c r="W2811" s="1">
        <f t="shared" ca="1" si="369"/>
        <v>-4.2738185792204578E-2</v>
      </c>
      <c r="X2811" s="1">
        <f t="shared" ca="1" si="370"/>
        <v>0.84618691388845768</v>
      </c>
      <c r="Y2811" s="1">
        <f t="shared" ca="1" si="371"/>
        <v>8.1617256177463973E-3</v>
      </c>
      <c r="Z2811" s="1">
        <f t="shared" ca="1" si="372"/>
        <v>0.56518342245316266</v>
      </c>
      <c r="AA2811" s="1">
        <f t="shared" ca="1" si="373"/>
        <v>8.1617256177463973E-3</v>
      </c>
      <c r="AP2811" s="1">
        <v>-1.3171592065488989E-3</v>
      </c>
      <c r="AQ2811" s="1">
        <v>2810</v>
      </c>
      <c r="AR2811" s="1">
        <v>-1.7163850810020345E-3</v>
      </c>
    </row>
    <row r="2812" spans="1:44" x14ac:dyDescent="0.3">
      <c r="A2812" s="4">
        <v>38793</v>
      </c>
      <c r="B2812" s="1">
        <v>5882.3798829999996</v>
      </c>
      <c r="C2812" s="1">
        <f t="shared" si="374"/>
        <v>-3.4577133635365653E-3</v>
      </c>
      <c r="D2812" s="1">
        <f t="shared" si="367"/>
        <v>-3.2406798464633341E-3</v>
      </c>
      <c r="V2812" s="1">
        <f t="shared" ca="1" si="368"/>
        <v>0.92299011091903227</v>
      </c>
      <c r="W2812" s="1">
        <f t="shared" ca="1" si="369"/>
        <v>4.2764266985395698E-2</v>
      </c>
      <c r="X2812" s="1">
        <f t="shared" ca="1" si="370"/>
        <v>3.6026514993523162E-2</v>
      </c>
      <c r="Y2812" s="1">
        <f t="shared" ca="1" si="371"/>
        <v>-1.4390263166280459E-2</v>
      </c>
      <c r="Z2812" s="1">
        <f t="shared" ca="1" si="372"/>
        <v>0.66363359870451688</v>
      </c>
      <c r="AA2812" s="1">
        <f t="shared" ca="1" si="373"/>
        <v>-1.4390263166280459E-2</v>
      </c>
      <c r="AP2812" s="1">
        <v>6.1888459914018652E-3</v>
      </c>
      <c r="AQ2812" s="1">
        <v>2811</v>
      </c>
      <c r="AR2812" s="1">
        <v>-1.7155677477563042E-3</v>
      </c>
    </row>
    <row r="2813" spans="1:44" x14ac:dyDescent="0.3">
      <c r="A2813" s="4">
        <v>38792</v>
      </c>
      <c r="B2813" s="1">
        <v>5897.7900390000004</v>
      </c>
      <c r="C2813" s="1">
        <f t="shared" si="374"/>
        <v>2.6197145214194636E-3</v>
      </c>
      <c r="D2813" s="1">
        <f t="shared" si="367"/>
        <v>2.8367480384926948E-3</v>
      </c>
      <c r="V2813" s="1">
        <f t="shared" ca="1" si="368"/>
        <v>0.50889307730759026</v>
      </c>
      <c r="W2813" s="1">
        <f t="shared" ca="1" si="369"/>
        <v>6.6880456595628276E-4</v>
      </c>
      <c r="X2813" s="1">
        <f t="shared" ca="1" si="370"/>
        <v>0.5282636233118726</v>
      </c>
      <c r="Y2813" s="1">
        <f t="shared" ca="1" si="371"/>
        <v>5.672461375303816E-4</v>
      </c>
      <c r="Z2813" s="1">
        <f t="shared" ca="1" si="372"/>
        <v>0.90973375216274655</v>
      </c>
      <c r="AA2813" s="1">
        <f t="shared" ca="1" si="373"/>
        <v>5.672461375303816E-4</v>
      </c>
      <c r="AP2813" s="1">
        <v>-6.2662626648971684E-3</v>
      </c>
      <c r="AQ2813" s="1">
        <v>2812</v>
      </c>
      <c r="AR2813" s="1">
        <v>-1.7117107211826945E-3</v>
      </c>
    </row>
    <row r="2814" spans="1:44" x14ac:dyDescent="0.3">
      <c r="A2814" s="4">
        <v>38791</v>
      </c>
      <c r="B2814" s="1">
        <v>5898.4799800000001</v>
      </c>
      <c r="C2814" s="1">
        <f t="shared" si="374"/>
        <v>1.1698297081403359E-4</v>
      </c>
      <c r="D2814" s="1">
        <f t="shared" si="367"/>
        <v>3.340164878872649E-4</v>
      </c>
      <c r="V2814" s="1">
        <f t="shared" ca="1" si="368"/>
        <v>0.3378896788607717</v>
      </c>
      <c r="W2814" s="1">
        <f t="shared" ca="1" si="369"/>
        <v>-1.2546883827711772E-2</v>
      </c>
      <c r="X2814" s="1">
        <f t="shared" ca="1" si="370"/>
        <v>0.61760888411819359</v>
      </c>
      <c r="Y2814" s="1">
        <f t="shared" ca="1" si="371"/>
        <v>2.3936547084639119E-3</v>
      </c>
      <c r="Z2814" s="1">
        <f t="shared" ca="1" si="372"/>
        <v>0.54057095440464586</v>
      </c>
      <c r="AA2814" s="1">
        <f t="shared" ca="1" si="373"/>
        <v>2.3936547084639119E-3</v>
      </c>
      <c r="AP2814" s="1">
        <v>4.7140553448326024E-2</v>
      </c>
      <c r="AQ2814" s="1">
        <v>2813</v>
      </c>
      <c r="AR2814" s="1">
        <v>-1.7091162310740083E-3</v>
      </c>
    </row>
    <row r="2815" spans="1:44" x14ac:dyDescent="0.3">
      <c r="A2815" s="4">
        <v>38790</v>
      </c>
      <c r="B2815" s="1">
        <v>5870.8798829999996</v>
      </c>
      <c r="C2815" s="1">
        <f t="shared" si="374"/>
        <v>-4.679188043967975E-3</v>
      </c>
      <c r="D2815" s="1">
        <f t="shared" si="367"/>
        <v>-4.4621545268947434E-3</v>
      </c>
      <c r="V2815" s="1">
        <f t="shared" ca="1" si="368"/>
        <v>0.14654627492840089</v>
      </c>
      <c r="W2815" s="1">
        <f t="shared" ca="1" si="369"/>
        <v>-3.154084769484998E-2</v>
      </c>
      <c r="X2815" s="1">
        <f t="shared" ca="1" si="370"/>
        <v>0.14683983923808053</v>
      </c>
      <c r="Y2815" s="1">
        <f t="shared" ca="1" si="371"/>
        <v>-8.4006687942343294E-3</v>
      </c>
      <c r="Z2815" s="1">
        <f t="shared" ca="1" si="372"/>
        <v>0.48563855600835493</v>
      </c>
      <c r="AA2815" s="1">
        <f t="shared" ca="1" si="373"/>
        <v>-8.4006687942343294E-3</v>
      </c>
      <c r="AP2815" s="1">
        <v>7.040527212868861E-3</v>
      </c>
      <c r="AQ2815" s="1">
        <v>2814</v>
      </c>
      <c r="AR2815" s="1">
        <v>-1.7043912227914198E-3</v>
      </c>
    </row>
    <row r="2816" spans="1:44" x14ac:dyDescent="0.3">
      <c r="A2816" s="4">
        <v>38789</v>
      </c>
      <c r="B2816" s="1">
        <v>5855.1601559999999</v>
      </c>
      <c r="C2816" s="1">
        <f t="shared" si="374"/>
        <v>-2.677575987462882E-3</v>
      </c>
      <c r="D2816" s="1">
        <f t="shared" si="367"/>
        <v>-2.4605424703896509E-3</v>
      </c>
      <c r="V2816" s="1">
        <f t="shared" ca="1" si="368"/>
        <v>0.90815208779591883</v>
      </c>
      <c r="W2816" s="1">
        <f t="shared" ca="1" si="369"/>
        <v>3.9883839095697399E-2</v>
      </c>
      <c r="X2816" s="1">
        <f t="shared" ca="1" si="370"/>
        <v>0.34592936143292552</v>
      </c>
      <c r="Y2816" s="1">
        <f t="shared" ca="1" si="371"/>
        <v>-3.1706711892839443E-3</v>
      </c>
      <c r="Z2816" s="1">
        <f t="shared" ca="1" si="372"/>
        <v>0.71340233079013526</v>
      </c>
      <c r="AA2816" s="1">
        <f t="shared" ca="1" si="373"/>
        <v>-3.1706711892839443E-3</v>
      </c>
      <c r="AP2816" s="1">
        <v>-1.6688881641147912E-2</v>
      </c>
      <c r="AQ2816" s="1">
        <v>2815</v>
      </c>
      <c r="AR2816" s="1">
        <v>-1.7035671294633201E-3</v>
      </c>
    </row>
    <row r="2817" spans="1:44" x14ac:dyDescent="0.3">
      <c r="A2817" s="4">
        <v>38786</v>
      </c>
      <c r="B2817" s="1">
        <v>5804.919922</v>
      </c>
      <c r="C2817" s="1">
        <f t="shared" si="374"/>
        <v>-8.5805055133320041E-3</v>
      </c>
      <c r="D2817" s="1">
        <f t="shared" si="367"/>
        <v>-8.3634719962587725E-3</v>
      </c>
      <c r="V2817" s="1">
        <f t="shared" ca="1" si="368"/>
        <v>0.85406258485546604</v>
      </c>
      <c r="W2817" s="1">
        <f t="shared" ca="1" si="369"/>
        <v>3.1620529903377187E-2</v>
      </c>
      <c r="X2817" s="1">
        <f t="shared" ca="1" si="370"/>
        <v>0.7959883253677883</v>
      </c>
      <c r="Y2817" s="1">
        <f t="shared" ca="1" si="371"/>
        <v>6.6190168957299617E-3</v>
      </c>
      <c r="Z2817" s="1">
        <f t="shared" ca="1" si="372"/>
        <v>0.75872807633560524</v>
      </c>
      <c r="AA2817" s="1">
        <f t="shared" ca="1" si="373"/>
        <v>6.6190168957299617E-3</v>
      </c>
      <c r="AP2817" s="1">
        <v>-9.0386964862093494E-3</v>
      </c>
      <c r="AQ2817" s="1">
        <v>2816</v>
      </c>
      <c r="AR2817" s="1">
        <v>-1.6999923899428501E-3</v>
      </c>
    </row>
    <row r="2818" spans="1:44" x14ac:dyDescent="0.3">
      <c r="A2818" s="4">
        <v>38785</v>
      </c>
      <c r="B2818" s="1">
        <v>5732.2202150000003</v>
      </c>
      <c r="C2818" s="1">
        <f t="shared" si="374"/>
        <v>-1.2523808765126279E-2</v>
      </c>
      <c r="D2818" s="1">
        <f t="shared" si="367"/>
        <v>-1.2306775248053048E-2</v>
      </c>
      <c r="V2818" s="1">
        <f t="shared" ca="1" si="368"/>
        <v>0.24896548843200983</v>
      </c>
      <c r="W2818" s="1">
        <f t="shared" ca="1" si="369"/>
        <v>-2.033246411052311E-2</v>
      </c>
      <c r="X2818" s="1">
        <f t="shared" ca="1" si="370"/>
        <v>0.57779445552964825</v>
      </c>
      <c r="Y2818" s="1">
        <f t="shared" ca="1" si="371"/>
        <v>1.5700348101425621E-3</v>
      </c>
      <c r="Z2818" s="1">
        <f t="shared" ca="1" si="372"/>
        <v>0.77559429493898102</v>
      </c>
      <c r="AA2818" s="1">
        <f t="shared" ca="1" si="373"/>
        <v>1.5700348101425621E-3</v>
      </c>
      <c r="AP2818" s="1">
        <v>-7.7408013723204274E-3</v>
      </c>
      <c r="AQ2818" s="1">
        <v>2817</v>
      </c>
      <c r="AR2818" s="1">
        <v>-1.6983229723227457E-3</v>
      </c>
    </row>
    <row r="2819" spans="1:44" x14ac:dyDescent="0.3">
      <c r="A2819" s="4">
        <v>38784</v>
      </c>
      <c r="B2819" s="1">
        <v>5673.3598629999997</v>
      </c>
      <c r="C2819" s="1">
        <f t="shared" si="374"/>
        <v>-1.0268334047246752E-2</v>
      </c>
      <c r="D2819" s="1">
        <f t="shared" ref="D2819:D2882" si="375">C2819-$P$3</f>
        <v>-1.0051300530173521E-2</v>
      </c>
      <c r="V2819" s="1">
        <f t="shared" ref="V2819:V2882" ca="1" si="376">RAND()</f>
        <v>3.0231178958212368E-2</v>
      </c>
      <c r="W2819" s="1">
        <f t="shared" ref="W2819:W2882" ca="1" si="377">_xlfn.NORM.INV(V2819,0,$R$7)</f>
        <v>-5.6322204503880563E-2</v>
      </c>
      <c r="X2819" s="1">
        <f t="shared" ref="X2819:X2882" ca="1" si="378">RAND()</f>
        <v>4.8708647930253535E-2</v>
      </c>
      <c r="Y2819" s="1">
        <f t="shared" ref="Y2819:Y2882" ca="1" si="379">_xlfn.NORM.INV(X2819,0,$R$9)</f>
        <v>-1.3260044870284437E-2</v>
      </c>
      <c r="Z2819" s="1">
        <f t="shared" ref="Z2819:Z2882" ca="1" si="380">RAND()</f>
        <v>7.0449327483304791E-2</v>
      </c>
      <c r="AA2819" s="1">
        <f t="shared" ref="AA2819:AA2882" ca="1" si="381">IF(Z2819&lt;$R$11,W2819,Y2819)</f>
        <v>-5.6322204503880563E-2</v>
      </c>
      <c r="AP2819" s="1">
        <v>-6.4282404511838394E-3</v>
      </c>
      <c r="AQ2819" s="1">
        <v>2818</v>
      </c>
      <c r="AR2819" s="1">
        <v>-1.6971301448074436E-3</v>
      </c>
    </row>
    <row r="2820" spans="1:44" x14ac:dyDescent="0.3">
      <c r="A2820" s="4">
        <v>38783</v>
      </c>
      <c r="B2820" s="1">
        <v>5739.2797849999997</v>
      </c>
      <c r="C2820" s="1">
        <f t="shared" ref="C2820:C2883" si="382">(B2820-B2819)/B2819</f>
        <v>1.1619203363056621E-2</v>
      </c>
      <c r="D2820" s="1">
        <f t="shared" si="375"/>
        <v>1.1836236880129853E-2</v>
      </c>
      <c r="V2820" s="1">
        <f t="shared" ca="1" si="376"/>
        <v>0.83367654842413486</v>
      </c>
      <c r="W2820" s="1">
        <f t="shared" ca="1" si="377"/>
        <v>2.9063884785195421E-2</v>
      </c>
      <c r="X2820" s="1">
        <f t="shared" ca="1" si="378"/>
        <v>0.82351693307576579</v>
      </c>
      <c r="Y2820" s="1">
        <f t="shared" ca="1" si="379"/>
        <v>7.430810716048575E-3</v>
      </c>
      <c r="Z2820" s="1">
        <f t="shared" ca="1" si="380"/>
        <v>0.47832522887345841</v>
      </c>
      <c r="AA2820" s="1">
        <f t="shared" ca="1" si="381"/>
        <v>7.430810716048575E-3</v>
      </c>
      <c r="AP2820" s="1">
        <v>1.5435845162471667E-3</v>
      </c>
      <c r="AQ2820" s="1">
        <v>2819</v>
      </c>
      <c r="AR2820" s="1">
        <v>-1.6958125596306462E-3</v>
      </c>
    </row>
    <row r="2821" spans="1:44" x14ac:dyDescent="0.3">
      <c r="A2821" s="4">
        <v>38782</v>
      </c>
      <c r="B2821" s="1">
        <v>5754.0600590000004</v>
      </c>
      <c r="C2821" s="1">
        <f t="shared" si="382"/>
        <v>2.5752837557475247E-3</v>
      </c>
      <c r="D2821" s="1">
        <f t="shared" si="375"/>
        <v>2.7923172728207559E-3</v>
      </c>
      <c r="V2821" s="1">
        <f t="shared" ca="1" si="376"/>
        <v>0.10372296678131476</v>
      </c>
      <c r="W2821" s="1">
        <f t="shared" ca="1" si="377"/>
        <v>-3.7818587997927249E-2</v>
      </c>
      <c r="X2821" s="1">
        <f t="shared" ca="1" si="378"/>
        <v>2.6546958906445761E-2</v>
      </c>
      <c r="Y2821" s="1">
        <f t="shared" ca="1" si="379"/>
        <v>-1.5473250120005803E-2</v>
      </c>
      <c r="Z2821" s="1">
        <f t="shared" ca="1" si="380"/>
        <v>0.37944480820701953</v>
      </c>
      <c r="AA2821" s="1">
        <f t="shared" ca="1" si="381"/>
        <v>-1.5473250120005803E-2</v>
      </c>
      <c r="AP2821" s="1">
        <v>-5.2457078581813123E-2</v>
      </c>
      <c r="AQ2821" s="1">
        <v>2820</v>
      </c>
      <c r="AR2821" s="1">
        <v>-1.6940855214246432E-3</v>
      </c>
    </row>
    <row r="2822" spans="1:44" x14ac:dyDescent="0.3">
      <c r="A2822" s="4">
        <v>38779</v>
      </c>
      <c r="B2822" s="1">
        <v>5721.4599609999996</v>
      </c>
      <c r="C2822" s="1">
        <f t="shared" si="382"/>
        <v>-5.6655818093192404E-3</v>
      </c>
      <c r="D2822" s="1">
        <f t="shared" si="375"/>
        <v>-5.4485482922460087E-3</v>
      </c>
      <c r="V2822" s="1">
        <f t="shared" ca="1" si="376"/>
        <v>0.27303810134718576</v>
      </c>
      <c r="W2822" s="1">
        <f t="shared" ca="1" si="377"/>
        <v>-1.8109507231024093E-2</v>
      </c>
      <c r="X2822" s="1">
        <f t="shared" ca="1" si="378"/>
        <v>0.93983950833298724</v>
      </c>
      <c r="Y2822" s="1">
        <f t="shared" ca="1" si="379"/>
        <v>1.2427421808007042E-2</v>
      </c>
      <c r="Z2822" s="1">
        <f t="shared" ca="1" si="380"/>
        <v>1.8755217806318503E-2</v>
      </c>
      <c r="AA2822" s="1">
        <f t="shared" ca="1" si="381"/>
        <v>-1.8109507231024093E-2</v>
      </c>
      <c r="AP2822" s="1">
        <v>3.2875978440366914E-3</v>
      </c>
      <c r="AQ2822" s="1">
        <v>2821</v>
      </c>
      <c r="AR2822" s="1">
        <v>-1.6911033035217691E-3</v>
      </c>
    </row>
    <row r="2823" spans="1:44" x14ac:dyDescent="0.3">
      <c r="A2823" s="4">
        <v>38778</v>
      </c>
      <c r="B2823" s="1">
        <v>5783.4902339999999</v>
      </c>
      <c r="C2823" s="1">
        <f t="shared" si="382"/>
        <v>1.0841686112080844E-2</v>
      </c>
      <c r="D2823" s="1">
        <f t="shared" si="375"/>
        <v>1.1058719629154076E-2</v>
      </c>
      <c r="V2823" s="1">
        <f t="shared" ca="1" si="376"/>
        <v>0.91831975339986727</v>
      </c>
      <c r="W2823" s="1">
        <f t="shared" ca="1" si="377"/>
        <v>4.1815739623705113E-2</v>
      </c>
      <c r="X2823" s="1">
        <f t="shared" ca="1" si="378"/>
        <v>0.26082573334408288</v>
      </c>
      <c r="Y2823" s="1">
        <f t="shared" ca="1" si="379"/>
        <v>-5.1264143584993978E-3</v>
      </c>
      <c r="Z2823" s="1">
        <f t="shared" ca="1" si="380"/>
        <v>0.17833210114884379</v>
      </c>
      <c r="AA2823" s="1">
        <f t="shared" ca="1" si="381"/>
        <v>-5.1264143584993978E-3</v>
      </c>
      <c r="AP2823" s="1">
        <v>4.0443842292518344E-3</v>
      </c>
      <c r="AQ2823" s="1">
        <v>2822</v>
      </c>
      <c r="AR2823" s="1">
        <v>-1.6848727217227968E-3</v>
      </c>
    </row>
    <row r="2824" spans="1:44" x14ac:dyDescent="0.3">
      <c r="A2824" s="4">
        <v>38777</v>
      </c>
      <c r="B2824" s="1">
        <v>5866.6098629999997</v>
      </c>
      <c r="C2824" s="1">
        <f t="shared" si="382"/>
        <v>1.4371880237880559E-2</v>
      </c>
      <c r="D2824" s="1">
        <f t="shared" si="375"/>
        <v>1.4588913754953791E-2</v>
      </c>
      <c r="V2824" s="1">
        <f t="shared" ca="1" si="376"/>
        <v>0.13129923886352657</v>
      </c>
      <c r="W2824" s="1">
        <f t="shared" ca="1" si="377"/>
        <v>-3.3608117211980967E-2</v>
      </c>
      <c r="X2824" s="1">
        <f t="shared" ca="1" si="378"/>
        <v>0.87454127692466277</v>
      </c>
      <c r="Y2824" s="1">
        <f t="shared" ca="1" si="379"/>
        <v>9.184990674911948E-3</v>
      </c>
      <c r="Z2824" s="1">
        <f t="shared" ca="1" si="380"/>
        <v>0.58917555466447835</v>
      </c>
      <c r="AA2824" s="1">
        <f t="shared" ca="1" si="381"/>
        <v>9.184990674911948E-3</v>
      </c>
      <c r="AP2824" s="1">
        <v>1.0051992773268351E-2</v>
      </c>
      <c r="AQ2824" s="1">
        <v>2823</v>
      </c>
      <c r="AR2824" s="1">
        <v>-1.6843328115960284E-3</v>
      </c>
    </row>
    <row r="2825" spans="1:44" x14ac:dyDescent="0.3">
      <c r="A2825" s="4">
        <v>38776</v>
      </c>
      <c r="B2825" s="1">
        <v>5796.0400390000004</v>
      </c>
      <c r="C2825" s="1">
        <f t="shared" si="382"/>
        <v>-1.2029063743453371E-2</v>
      </c>
      <c r="D2825" s="1">
        <f t="shared" si="375"/>
        <v>-1.181203022638014E-2</v>
      </c>
      <c r="V2825" s="1">
        <f t="shared" ca="1" si="376"/>
        <v>0.65371713691123601</v>
      </c>
      <c r="W2825" s="1">
        <f t="shared" ca="1" si="377"/>
        <v>1.1861267490009325E-2</v>
      </c>
      <c r="X2825" s="1">
        <f t="shared" ca="1" si="378"/>
        <v>0.3686103064910512</v>
      </c>
      <c r="Y2825" s="1">
        <f t="shared" ca="1" si="379"/>
        <v>-2.6842899091229374E-3</v>
      </c>
      <c r="Z2825" s="1">
        <f t="shared" ca="1" si="380"/>
        <v>0.52804251764546262</v>
      </c>
      <c r="AA2825" s="1">
        <f t="shared" ca="1" si="381"/>
        <v>-2.6842899091229374E-3</v>
      </c>
      <c r="AP2825" s="1">
        <v>-1.0060174254669853E-2</v>
      </c>
      <c r="AQ2825" s="1">
        <v>2824</v>
      </c>
      <c r="AR2825" s="1">
        <v>-1.6827040201154327E-3</v>
      </c>
    </row>
    <row r="2826" spans="1:44" x14ac:dyDescent="0.3">
      <c r="A2826" s="4">
        <v>38775</v>
      </c>
      <c r="B2826" s="1">
        <v>5915.1499020000001</v>
      </c>
      <c r="C2826" s="1">
        <f t="shared" si="382"/>
        <v>2.0550213973426913E-2</v>
      </c>
      <c r="D2826" s="1">
        <f t="shared" si="375"/>
        <v>2.0767247490500143E-2</v>
      </c>
      <c r="V2826" s="1">
        <f t="shared" ca="1" si="376"/>
        <v>5.0563225064103601E-2</v>
      </c>
      <c r="W2826" s="1">
        <f t="shared" ca="1" si="377"/>
        <v>-4.9182509051302642E-2</v>
      </c>
      <c r="X2826" s="1">
        <f t="shared" ca="1" si="378"/>
        <v>0.18753662032033391</v>
      </c>
      <c r="Y2826" s="1">
        <f t="shared" ca="1" si="379"/>
        <v>-7.0960841009723094E-3</v>
      </c>
      <c r="Z2826" s="1">
        <f t="shared" ca="1" si="380"/>
        <v>0.21050189985185075</v>
      </c>
      <c r="AA2826" s="1">
        <f t="shared" ca="1" si="381"/>
        <v>-7.0960841009723094E-3</v>
      </c>
      <c r="AP2826" s="1">
        <v>-9.8279934639085922E-3</v>
      </c>
      <c r="AQ2826" s="1">
        <v>2825</v>
      </c>
      <c r="AR2826" s="1">
        <v>-1.6766766136668625E-3</v>
      </c>
    </row>
    <row r="2827" spans="1:44" x14ac:dyDescent="0.3">
      <c r="A2827" s="4">
        <v>38772</v>
      </c>
      <c r="B2827" s="1">
        <v>5870.7900390000004</v>
      </c>
      <c r="C2827" s="1">
        <f t="shared" si="382"/>
        <v>-7.4993641302312473E-3</v>
      </c>
      <c r="D2827" s="1">
        <f t="shared" si="375"/>
        <v>-7.2823306131580157E-3</v>
      </c>
      <c r="V2827" s="1">
        <f t="shared" ca="1" si="376"/>
        <v>0.21714301737785269</v>
      </c>
      <c r="W2827" s="1">
        <f t="shared" ca="1" si="377"/>
        <v>-2.3456352280885443E-2</v>
      </c>
      <c r="X2827" s="1">
        <f t="shared" ca="1" si="378"/>
        <v>0.25905503520958251</v>
      </c>
      <c r="Y2827" s="1">
        <f t="shared" ca="1" si="379"/>
        <v>-5.1700913372637221E-3</v>
      </c>
      <c r="Z2827" s="1">
        <f t="shared" ca="1" si="380"/>
        <v>5.4164910747328099E-2</v>
      </c>
      <c r="AA2827" s="1">
        <f t="shared" ca="1" si="381"/>
        <v>-2.3456352280885443E-2</v>
      </c>
      <c r="AP2827" s="1">
        <v>-2.0154346737064114E-3</v>
      </c>
      <c r="AQ2827" s="1">
        <v>2826</v>
      </c>
      <c r="AR2827" s="1">
        <v>-1.671718820349772E-3</v>
      </c>
    </row>
    <row r="2828" spans="1:44" x14ac:dyDescent="0.3">
      <c r="A2828" s="4">
        <v>38771</v>
      </c>
      <c r="B2828" s="1">
        <v>5857.8798829999996</v>
      </c>
      <c r="C2828" s="1">
        <f t="shared" si="382"/>
        <v>-2.1990491763864669E-3</v>
      </c>
      <c r="D2828" s="1">
        <f t="shared" si="375"/>
        <v>-1.9820156593132357E-3</v>
      </c>
      <c r="V2828" s="1">
        <f t="shared" ca="1" si="376"/>
        <v>0.89218673542571836</v>
      </c>
      <c r="W2828" s="1">
        <f t="shared" ca="1" si="377"/>
        <v>3.7147244897696656E-2</v>
      </c>
      <c r="X2828" s="1">
        <f t="shared" ca="1" si="378"/>
        <v>0.42049544989707566</v>
      </c>
      <c r="Y2828" s="1">
        <f t="shared" ca="1" si="379"/>
        <v>-1.6050092946862647E-3</v>
      </c>
      <c r="Z2828" s="1">
        <f t="shared" ca="1" si="380"/>
        <v>0.72108438796312491</v>
      </c>
      <c r="AA2828" s="1">
        <f t="shared" ca="1" si="381"/>
        <v>-1.6050092946862647E-3</v>
      </c>
      <c r="AP2828" s="1">
        <v>4.4259787464421699E-3</v>
      </c>
      <c r="AQ2828" s="1">
        <v>2827</v>
      </c>
      <c r="AR2828" s="1">
        <v>-1.6683602408301044E-3</v>
      </c>
    </row>
    <row r="2829" spans="1:44" x14ac:dyDescent="0.3">
      <c r="A2829" s="4">
        <v>38770</v>
      </c>
      <c r="B2829" s="1">
        <v>5862.0600590000004</v>
      </c>
      <c r="C2829" s="1">
        <f t="shared" si="382"/>
        <v>7.1359879060202923E-4</v>
      </c>
      <c r="D2829" s="1">
        <f t="shared" si="375"/>
        <v>9.3063230767526052E-4</v>
      </c>
      <c r="V2829" s="1">
        <f t="shared" ca="1" si="376"/>
        <v>0.75597506195215169</v>
      </c>
      <c r="W2829" s="1">
        <f t="shared" ca="1" si="377"/>
        <v>2.0802415352438101E-2</v>
      </c>
      <c r="X2829" s="1">
        <f t="shared" ca="1" si="378"/>
        <v>0.37497954370120112</v>
      </c>
      <c r="Y2829" s="1">
        <f t="shared" ca="1" si="379"/>
        <v>-2.5495464883245238E-3</v>
      </c>
      <c r="Z2829" s="1">
        <f t="shared" ca="1" si="380"/>
        <v>0.45885273664358162</v>
      </c>
      <c r="AA2829" s="1">
        <f t="shared" ca="1" si="381"/>
        <v>-2.5495464883245238E-3</v>
      </c>
      <c r="AP2829" s="1">
        <v>-8.0293363280671114E-3</v>
      </c>
      <c r="AQ2829" s="1">
        <v>2828</v>
      </c>
      <c r="AR2829" s="1">
        <v>-1.6579288498419775E-3</v>
      </c>
    </row>
    <row r="2830" spans="1:44" x14ac:dyDescent="0.3">
      <c r="A2830" s="4">
        <v>38769</v>
      </c>
      <c r="B2830" s="1">
        <v>5801.0400390000004</v>
      </c>
      <c r="C2830" s="1">
        <f t="shared" si="382"/>
        <v>-1.0409313344771368E-2</v>
      </c>
      <c r="D2830" s="1">
        <f t="shared" si="375"/>
        <v>-1.0192279827698136E-2</v>
      </c>
      <c r="V2830" s="1">
        <f t="shared" ca="1" si="376"/>
        <v>0.61916197070323586</v>
      </c>
      <c r="W2830" s="1">
        <f t="shared" ca="1" si="377"/>
        <v>9.0984168489417604E-3</v>
      </c>
      <c r="X2830" s="1">
        <f t="shared" ca="1" si="378"/>
        <v>0.93482723466545825</v>
      </c>
      <c r="Y2830" s="1">
        <f t="shared" ca="1" si="379"/>
        <v>1.2101925797780059E-2</v>
      </c>
      <c r="Z2830" s="1">
        <f t="shared" ca="1" si="380"/>
        <v>0.23491136633052723</v>
      </c>
      <c r="AA2830" s="1">
        <f t="shared" ca="1" si="381"/>
        <v>1.2101925797780059E-2</v>
      </c>
      <c r="AP2830" s="1">
        <v>-2.9799698103389893E-3</v>
      </c>
      <c r="AQ2830" s="1">
        <v>2829</v>
      </c>
      <c r="AR2830" s="1">
        <v>-1.6562043105756256E-3</v>
      </c>
    </row>
    <row r="2831" spans="1:44" x14ac:dyDescent="0.3">
      <c r="A2831" s="4">
        <v>38768</v>
      </c>
      <c r="B2831" s="1">
        <v>5793.9501950000003</v>
      </c>
      <c r="C2831" s="1">
        <f t="shared" si="382"/>
        <v>-1.2221677410146356E-3</v>
      </c>
      <c r="D2831" s="1">
        <f t="shared" si="375"/>
        <v>-1.0051342239414042E-3</v>
      </c>
      <c r="V2831" s="1">
        <f t="shared" ca="1" si="376"/>
        <v>0.21044582921707444</v>
      </c>
      <c r="W2831" s="1">
        <f t="shared" ca="1" si="377"/>
        <v>-2.41462582056804E-2</v>
      </c>
      <c r="X2831" s="1">
        <f t="shared" ca="1" si="378"/>
        <v>0.94164689608787688</v>
      </c>
      <c r="Y2831" s="1">
        <f t="shared" ca="1" si="379"/>
        <v>1.2549999836542251E-2</v>
      </c>
      <c r="Z2831" s="1">
        <f t="shared" ca="1" si="380"/>
        <v>0.52183867444145438</v>
      </c>
      <c r="AA2831" s="1">
        <f t="shared" ca="1" si="381"/>
        <v>1.2549999836542251E-2</v>
      </c>
      <c r="AP2831" s="1">
        <v>-1.5733545845270171E-2</v>
      </c>
      <c r="AQ2831" s="1">
        <v>2830</v>
      </c>
      <c r="AR2831" s="1">
        <v>-1.6434325758535532E-3</v>
      </c>
    </row>
    <row r="2832" spans="1:44" x14ac:dyDescent="0.3">
      <c r="A2832" s="4">
        <v>38765</v>
      </c>
      <c r="B2832" s="1">
        <v>5795.4799800000001</v>
      </c>
      <c r="C2832" s="1">
        <f t="shared" si="382"/>
        <v>2.6403143770891866E-4</v>
      </c>
      <c r="D2832" s="1">
        <f t="shared" si="375"/>
        <v>4.8106495478214995E-4</v>
      </c>
      <c r="V2832" s="1">
        <f t="shared" ca="1" si="376"/>
        <v>0.15218630751618401</v>
      </c>
      <c r="W2832" s="1">
        <f t="shared" ca="1" si="377"/>
        <v>-3.0813048657709969E-2</v>
      </c>
      <c r="X2832" s="1">
        <f t="shared" ca="1" si="378"/>
        <v>0.19379420855540486</v>
      </c>
      <c r="Y2832" s="1">
        <f t="shared" ca="1" si="379"/>
        <v>-6.9119923317684153E-3</v>
      </c>
      <c r="Z2832" s="1">
        <f t="shared" ca="1" si="380"/>
        <v>0.14837020737783724</v>
      </c>
      <c r="AA2832" s="1">
        <f t="shared" ca="1" si="381"/>
        <v>-6.9119923317684153E-3</v>
      </c>
      <c r="AP2832" s="1">
        <v>2.6974237900832844E-3</v>
      </c>
      <c r="AQ2832" s="1">
        <v>2831</v>
      </c>
      <c r="AR2832" s="1">
        <v>-1.6422821895423728E-3</v>
      </c>
    </row>
    <row r="2833" spans="1:44" x14ac:dyDescent="0.3">
      <c r="A2833" s="4">
        <v>38764</v>
      </c>
      <c r="B2833" s="1">
        <v>5789.25</v>
      </c>
      <c r="C2833" s="1">
        <f t="shared" si="382"/>
        <v>-1.074972223439562E-3</v>
      </c>
      <c r="D2833" s="1">
        <f t="shared" si="375"/>
        <v>-8.579387063663307E-4</v>
      </c>
      <c r="V2833" s="1">
        <f t="shared" ca="1" si="376"/>
        <v>0.2573564867415199</v>
      </c>
      <c r="W2833" s="1">
        <f t="shared" ca="1" si="377"/>
        <v>-1.9545502251160359E-2</v>
      </c>
      <c r="X2833" s="1">
        <f t="shared" ca="1" si="378"/>
        <v>0.10327543789134064</v>
      </c>
      <c r="Y2833" s="1">
        <f t="shared" ca="1" si="379"/>
        <v>-1.0104852725167994E-2</v>
      </c>
      <c r="Z2833" s="1">
        <f t="shared" ca="1" si="380"/>
        <v>0.74634941547711653</v>
      </c>
      <c r="AA2833" s="1">
        <f t="shared" ca="1" si="381"/>
        <v>-1.0104852725167994E-2</v>
      </c>
      <c r="AP2833" s="1">
        <v>-4.2135328414802387E-3</v>
      </c>
      <c r="AQ2833" s="1">
        <v>2832</v>
      </c>
      <c r="AR2833" s="1">
        <v>-1.6405000090284419E-3</v>
      </c>
    </row>
    <row r="2834" spans="1:44" x14ac:dyDescent="0.3">
      <c r="A2834" s="4">
        <v>38763</v>
      </c>
      <c r="B2834" s="1">
        <v>5764.3701170000004</v>
      </c>
      <c r="C2834" s="1">
        <f t="shared" si="382"/>
        <v>-4.2976003800146148E-3</v>
      </c>
      <c r="D2834" s="1">
        <f t="shared" si="375"/>
        <v>-4.0805668629413832E-3</v>
      </c>
      <c r="V2834" s="1">
        <f t="shared" ca="1" si="376"/>
        <v>0.2008027842007728</v>
      </c>
      <c r="W2834" s="1">
        <f t="shared" ca="1" si="377"/>
        <v>-2.5162716233433049E-2</v>
      </c>
      <c r="X2834" s="1">
        <f t="shared" ca="1" si="378"/>
        <v>0.60318570576079733</v>
      </c>
      <c r="Y2834" s="1">
        <f t="shared" ca="1" si="379"/>
        <v>2.0928130268788024E-3</v>
      </c>
      <c r="Z2834" s="1">
        <f t="shared" ca="1" si="380"/>
        <v>0.34079122199009582</v>
      </c>
      <c r="AA2834" s="1">
        <f t="shared" ca="1" si="381"/>
        <v>2.0928130268788024E-3</v>
      </c>
      <c r="AP2834" s="1">
        <v>-2.0021644810718948E-3</v>
      </c>
      <c r="AQ2834" s="1">
        <v>2833</v>
      </c>
      <c r="AR2834" s="1">
        <v>-1.6398515681217401E-3</v>
      </c>
    </row>
    <row r="2835" spans="1:44" x14ac:dyDescent="0.3">
      <c r="A2835" s="4">
        <v>38762</v>
      </c>
      <c r="B2835" s="1">
        <v>5763.3999020000001</v>
      </c>
      <c r="C2835" s="1">
        <f t="shared" si="382"/>
        <v>-1.6831240539863485E-4</v>
      </c>
      <c r="D2835" s="1">
        <f t="shared" si="375"/>
        <v>4.872111167459646E-5</v>
      </c>
      <c r="V2835" s="1">
        <f t="shared" ca="1" si="376"/>
        <v>0.33601642264487996</v>
      </c>
      <c r="W2835" s="1">
        <f t="shared" ca="1" si="377"/>
        <v>-1.2700790910941432E-2</v>
      </c>
      <c r="X2835" s="1">
        <f t="shared" ca="1" si="378"/>
        <v>5.5618531677996019E-2</v>
      </c>
      <c r="Y2835" s="1">
        <f t="shared" ca="1" si="379"/>
        <v>-1.2741259405153145E-2</v>
      </c>
      <c r="Z2835" s="1">
        <f t="shared" ca="1" si="380"/>
        <v>0.9964681887375052</v>
      </c>
      <c r="AA2835" s="1">
        <f t="shared" ca="1" si="381"/>
        <v>-1.2741259405153145E-2</v>
      </c>
      <c r="AP2835" s="1">
        <v>1.0184877992369704E-2</v>
      </c>
      <c r="AQ2835" s="1">
        <v>2834</v>
      </c>
      <c r="AR2835" s="1">
        <v>-1.6386550185154716E-3</v>
      </c>
    </row>
    <row r="2836" spans="1:44" x14ac:dyDescent="0.3">
      <c r="A2836" s="4">
        <v>38761</v>
      </c>
      <c r="B2836" s="1">
        <v>5756.330078</v>
      </c>
      <c r="C2836" s="1">
        <f t="shared" si="382"/>
        <v>-1.2266759413218579E-3</v>
      </c>
      <c r="D2836" s="1">
        <f t="shared" si="375"/>
        <v>-1.0096424242486265E-3</v>
      </c>
      <c r="V2836" s="1">
        <f t="shared" ca="1" si="376"/>
        <v>0.79159851395077641</v>
      </c>
      <c r="W2836" s="1">
        <f t="shared" ca="1" si="377"/>
        <v>2.4359407090143691E-2</v>
      </c>
      <c r="X2836" s="1">
        <f t="shared" ca="1" si="378"/>
        <v>0.22754260384275016</v>
      </c>
      <c r="Y2836" s="1">
        <f t="shared" ca="1" si="379"/>
        <v>-5.9757131142720082E-3</v>
      </c>
      <c r="Z2836" s="1">
        <f t="shared" ca="1" si="380"/>
        <v>0.94736642360997148</v>
      </c>
      <c r="AA2836" s="1">
        <f t="shared" ca="1" si="381"/>
        <v>-5.9757131142720082E-3</v>
      </c>
      <c r="AP2836" s="1">
        <v>-8.744813699350441E-3</v>
      </c>
      <c r="AQ2836" s="1">
        <v>2835</v>
      </c>
      <c r="AR2836" s="1">
        <v>-1.6369713337168038E-3</v>
      </c>
    </row>
    <row r="2837" spans="1:44" x14ac:dyDescent="0.3">
      <c r="A2837" s="4">
        <v>38758</v>
      </c>
      <c r="B2837" s="1">
        <v>5701.4702150000003</v>
      </c>
      <c r="C2837" s="1">
        <f t="shared" si="382"/>
        <v>-9.5303539332581826E-3</v>
      </c>
      <c r="D2837" s="1">
        <f t="shared" si="375"/>
        <v>-9.313320416184951E-3</v>
      </c>
      <c r="V2837" s="1">
        <f t="shared" ca="1" si="376"/>
        <v>0.59720623275289852</v>
      </c>
      <c r="W2837" s="1">
        <f t="shared" ca="1" si="377"/>
        <v>7.3836700286334864E-3</v>
      </c>
      <c r="X2837" s="1">
        <f t="shared" ca="1" si="378"/>
        <v>9.0410022278249125E-2</v>
      </c>
      <c r="Y2837" s="1">
        <f t="shared" ca="1" si="379"/>
        <v>-1.0705875053982353E-2</v>
      </c>
      <c r="Z2837" s="1">
        <f t="shared" ca="1" si="380"/>
        <v>3.0201090566373212E-2</v>
      </c>
      <c r="AA2837" s="1">
        <f t="shared" ca="1" si="381"/>
        <v>7.3836700286334864E-3</v>
      </c>
      <c r="AP2837" s="1">
        <v>2.9109937056898167E-3</v>
      </c>
      <c r="AQ2837" s="1">
        <v>2836</v>
      </c>
      <c r="AR2837" s="1">
        <v>-1.6367401292680681E-3</v>
      </c>
    </row>
    <row r="2838" spans="1:44" x14ac:dyDescent="0.3">
      <c r="A2838" s="4">
        <v>38757</v>
      </c>
      <c r="B2838" s="1">
        <v>5743.6801759999998</v>
      </c>
      <c r="C2838" s="1">
        <f t="shared" si="382"/>
        <v>7.4033467523778977E-3</v>
      </c>
      <c r="D2838" s="1">
        <f t="shared" si="375"/>
        <v>7.6203802694511293E-3</v>
      </c>
      <c r="V2838" s="1">
        <f t="shared" ca="1" si="376"/>
        <v>0.16575476885101992</v>
      </c>
      <c r="W2838" s="1">
        <f t="shared" ca="1" si="377"/>
        <v>-2.913233400807019E-2</v>
      </c>
      <c r="X2838" s="1">
        <f t="shared" ca="1" si="378"/>
        <v>0.9297932069748307</v>
      </c>
      <c r="Y2838" s="1">
        <f t="shared" ca="1" si="379"/>
        <v>1.179402098444219E-2</v>
      </c>
      <c r="Z2838" s="1">
        <f t="shared" ca="1" si="380"/>
        <v>0.33875927646194559</v>
      </c>
      <c r="AA2838" s="1">
        <f t="shared" ca="1" si="381"/>
        <v>1.179402098444219E-2</v>
      </c>
      <c r="AP2838" s="1">
        <v>-1.8771649113348032E-3</v>
      </c>
      <c r="AQ2838" s="1">
        <v>2837</v>
      </c>
      <c r="AR2838" s="1">
        <v>-1.6352271234544946E-3</v>
      </c>
    </row>
    <row r="2839" spans="1:44" x14ac:dyDescent="0.3">
      <c r="A2839" s="4">
        <v>38756</v>
      </c>
      <c r="B2839" s="1">
        <v>5666.4101559999999</v>
      </c>
      <c r="C2839" s="1">
        <f t="shared" si="382"/>
        <v>-1.3453050593393613E-2</v>
      </c>
      <c r="D2839" s="1">
        <f t="shared" si="375"/>
        <v>-1.3236017076320382E-2</v>
      </c>
      <c r="V2839" s="1">
        <f t="shared" ca="1" si="376"/>
        <v>0.47410245537888374</v>
      </c>
      <c r="W2839" s="1">
        <f t="shared" ca="1" si="377"/>
        <v>-1.9488353266343566E-3</v>
      </c>
      <c r="X2839" s="1">
        <f t="shared" ca="1" si="378"/>
        <v>2.4287625803701918E-2</v>
      </c>
      <c r="Y2839" s="1">
        <f t="shared" ca="1" si="379"/>
        <v>-1.5778408276670753E-2</v>
      </c>
      <c r="Z2839" s="1">
        <f t="shared" ca="1" si="380"/>
        <v>0.63269885408025595</v>
      </c>
      <c r="AA2839" s="1">
        <f t="shared" ca="1" si="381"/>
        <v>-1.5778408276670753E-2</v>
      </c>
      <c r="AP2839" s="1">
        <v>2.3486081678448858E-4</v>
      </c>
      <c r="AQ2839" s="1">
        <v>2838</v>
      </c>
      <c r="AR2839" s="1">
        <v>-1.6320739233386091E-3</v>
      </c>
    </row>
    <row r="2840" spans="1:44" x14ac:dyDescent="0.3">
      <c r="A2840" s="4">
        <v>38755</v>
      </c>
      <c r="B2840" s="1">
        <v>5672.919922</v>
      </c>
      <c r="C2840" s="1">
        <f t="shared" si="382"/>
        <v>1.148834239100592E-3</v>
      </c>
      <c r="D2840" s="1">
        <f t="shared" si="375"/>
        <v>1.3658677561738234E-3</v>
      </c>
      <c r="V2840" s="1">
        <f t="shared" ca="1" si="376"/>
        <v>0.36301548425481955</v>
      </c>
      <c r="W2840" s="1">
        <f t="shared" ca="1" si="377"/>
        <v>-1.0512302164502925E-2</v>
      </c>
      <c r="X2840" s="1">
        <f t="shared" ca="1" si="378"/>
        <v>0.4791868984490012</v>
      </c>
      <c r="Y2840" s="1">
        <f t="shared" ca="1" si="379"/>
        <v>-4.1755518100454177E-4</v>
      </c>
      <c r="Z2840" s="1">
        <f t="shared" ca="1" si="380"/>
        <v>0.83849550678124674</v>
      </c>
      <c r="AA2840" s="1">
        <f t="shared" ca="1" si="381"/>
        <v>-4.1755518100454177E-4</v>
      </c>
      <c r="AP2840" s="1">
        <v>1.3237258208192602E-2</v>
      </c>
      <c r="AQ2840" s="1">
        <v>2839</v>
      </c>
      <c r="AR2840" s="1">
        <v>-1.6175059752284908E-3</v>
      </c>
    </row>
    <row r="2841" spans="1:44" x14ac:dyDescent="0.3">
      <c r="A2841" s="4">
        <v>38754</v>
      </c>
      <c r="B2841" s="1">
        <v>5666.7797849999997</v>
      </c>
      <c r="C2841" s="1">
        <f t="shared" si="382"/>
        <v>-1.082359187935726E-3</v>
      </c>
      <c r="D2841" s="1">
        <f t="shared" si="375"/>
        <v>-8.6532567086249469E-4</v>
      </c>
      <c r="V2841" s="1">
        <f t="shared" ca="1" si="376"/>
        <v>0.75243448089971998</v>
      </c>
      <c r="W2841" s="1">
        <f t="shared" ca="1" si="377"/>
        <v>2.0465120109723189E-2</v>
      </c>
      <c r="X2841" s="1">
        <f t="shared" ca="1" si="378"/>
        <v>0.49030276297827136</v>
      </c>
      <c r="Y2841" s="1">
        <f t="shared" ca="1" si="379"/>
        <v>-1.9447810128212214E-4</v>
      </c>
      <c r="Z2841" s="1">
        <f t="shared" ca="1" si="380"/>
        <v>0.80867930914304975</v>
      </c>
      <c r="AA2841" s="1">
        <f t="shared" ca="1" si="381"/>
        <v>-1.9447810128212214E-4</v>
      </c>
      <c r="AP2841" s="1">
        <v>-1.8432365540556918E-3</v>
      </c>
      <c r="AQ2841" s="1">
        <v>2840</v>
      </c>
      <c r="AR2841" s="1">
        <v>-1.6121732439920934E-3</v>
      </c>
    </row>
    <row r="2842" spans="1:44" x14ac:dyDescent="0.3">
      <c r="A2842" s="4">
        <v>38751</v>
      </c>
      <c r="B2842" s="1">
        <v>5657.1201170000004</v>
      </c>
      <c r="C2842" s="1">
        <f t="shared" si="382"/>
        <v>-1.7046132665272308E-3</v>
      </c>
      <c r="D2842" s="1">
        <f t="shared" si="375"/>
        <v>-1.4875797494539995E-3</v>
      </c>
      <c r="V2842" s="1">
        <f t="shared" ca="1" si="376"/>
        <v>0.300056525598551</v>
      </c>
      <c r="W2842" s="1">
        <f t="shared" ca="1" si="377"/>
        <v>-1.5727138384682544E-2</v>
      </c>
      <c r="X2842" s="1">
        <f t="shared" ca="1" si="378"/>
        <v>0.80535338860778161</v>
      </c>
      <c r="Y2842" s="1">
        <f t="shared" ca="1" si="379"/>
        <v>6.8871985314333962E-3</v>
      </c>
      <c r="Z2842" s="1">
        <f t="shared" ca="1" si="380"/>
        <v>0.62367356121782125</v>
      </c>
      <c r="AA2842" s="1">
        <f t="shared" ca="1" si="381"/>
        <v>6.8871985314333962E-3</v>
      </c>
      <c r="AP2842" s="1">
        <v>1.2180492384815509E-2</v>
      </c>
      <c r="AQ2842" s="1">
        <v>2841</v>
      </c>
      <c r="AR2842" s="1">
        <v>-1.6105357397908449E-3</v>
      </c>
    </row>
    <row r="2843" spans="1:44" x14ac:dyDescent="0.3">
      <c r="A2843" s="4">
        <v>38750</v>
      </c>
      <c r="B2843" s="1">
        <v>5649.6000979999999</v>
      </c>
      <c r="C2843" s="1">
        <f t="shared" si="382"/>
        <v>-1.3293016313021839E-3</v>
      </c>
      <c r="D2843" s="1">
        <f t="shared" si="375"/>
        <v>-1.1122681142289525E-3</v>
      </c>
      <c r="V2843" s="1">
        <f t="shared" ca="1" si="376"/>
        <v>0.86709676800346747</v>
      </c>
      <c r="W2843" s="1">
        <f t="shared" ca="1" si="377"/>
        <v>3.3383153001037467E-2</v>
      </c>
      <c r="X2843" s="1">
        <f t="shared" ca="1" si="378"/>
        <v>0.70838600682657749</v>
      </c>
      <c r="Y2843" s="1">
        <f t="shared" ca="1" si="379"/>
        <v>4.3894060537800648E-3</v>
      </c>
      <c r="Z2843" s="1">
        <f t="shared" ca="1" si="380"/>
        <v>0.68381138698270438</v>
      </c>
      <c r="AA2843" s="1">
        <f t="shared" ca="1" si="381"/>
        <v>4.3894060537800648E-3</v>
      </c>
      <c r="AP2843" s="1">
        <v>4.4888980395276345E-3</v>
      </c>
      <c r="AQ2843" s="1">
        <v>2842</v>
      </c>
      <c r="AR2843" s="1">
        <v>-1.6099506776218679E-3</v>
      </c>
    </row>
    <row r="2844" spans="1:44" x14ac:dyDescent="0.3">
      <c r="A2844" s="4">
        <v>38749</v>
      </c>
      <c r="B2844" s="1">
        <v>5726.5297849999997</v>
      </c>
      <c r="C2844" s="1">
        <f t="shared" si="382"/>
        <v>1.3616837593024241E-2</v>
      </c>
      <c r="D2844" s="1">
        <f t="shared" si="375"/>
        <v>1.3833871110097472E-2</v>
      </c>
      <c r="V2844" s="1">
        <f t="shared" ca="1" si="376"/>
        <v>0.11616514564047642</v>
      </c>
      <c r="W2844" s="1">
        <f t="shared" ca="1" si="377"/>
        <v>-3.583132828638743E-2</v>
      </c>
      <c r="X2844" s="1">
        <f t="shared" ca="1" si="378"/>
        <v>0.91756390353517303</v>
      </c>
      <c r="Y2844" s="1">
        <f t="shared" ca="1" si="379"/>
        <v>1.1110962409054145E-2</v>
      </c>
      <c r="Z2844" s="1">
        <f t="shared" ca="1" si="380"/>
        <v>0.47748557841144335</v>
      </c>
      <c r="AA2844" s="1">
        <f t="shared" ca="1" si="381"/>
        <v>1.1110962409054145E-2</v>
      </c>
      <c r="AP2844" s="1">
        <v>-1.9136366440567491E-3</v>
      </c>
      <c r="AQ2844" s="1">
        <v>2843</v>
      </c>
      <c r="AR2844" s="1">
        <v>-1.6077905983016806E-3</v>
      </c>
    </row>
    <row r="2845" spans="1:44" x14ac:dyDescent="0.3">
      <c r="A2845" s="4">
        <v>38748</v>
      </c>
      <c r="B2845" s="1">
        <v>5674.1499020000001</v>
      </c>
      <c r="C2845" s="1">
        <f t="shared" si="382"/>
        <v>-9.1468803911930775E-3</v>
      </c>
      <c r="D2845" s="1">
        <f t="shared" si="375"/>
        <v>-8.9298468741198459E-3</v>
      </c>
      <c r="V2845" s="1">
        <f t="shared" ca="1" si="376"/>
        <v>0.26174810164354645</v>
      </c>
      <c r="W2845" s="1">
        <f t="shared" ca="1" si="377"/>
        <v>-1.9138962005771618E-2</v>
      </c>
      <c r="X2845" s="1">
        <f t="shared" ca="1" si="378"/>
        <v>0.26213151426830628</v>
      </c>
      <c r="Y2845" s="1">
        <f t="shared" ca="1" si="379"/>
        <v>-5.0943029567339562E-3</v>
      </c>
      <c r="Z2845" s="1">
        <f t="shared" ca="1" si="380"/>
        <v>0.56409179162841194</v>
      </c>
      <c r="AA2845" s="1">
        <f t="shared" ca="1" si="381"/>
        <v>-5.0943029567339562E-3</v>
      </c>
      <c r="AP2845" s="1">
        <v>-1.4324329869525639E-2</v>
      </c>
      <c r="AQ2845" s="1">
        <v>2844</v>
      </c>
      <c r="AR2845" s="1">
        <v>-1.6059908294149144E-3</v>
      </c>
    </row>
    <row r="2846" spans="1:44" x14ac:dyDescent="0.3">
      <c r="A2846" s="4">
        <v>38747</v>
      </c>
      <c r="B2846" s="1">
        <v>5660.0297849999997</v>
      </c>
      <c r="C2846" s="1">
        <f t="shared" si="382"/>
        <v>-2.488499113325045E-3</v>
      </c>
      <c r="D2846" s="1">
        <f t="shared" si="375"/>
        <v>-2.2714655962518138E-3</v>
      </c>
      <c r="V2846" s="1">
        <f t="shared" ca="1" si="376"/>
        <v>0.45308213529527441</v>
      </c>
      <c r="W2846" s="1">
        <f t="shared" ca="1" si="377"/>
        <v>-3.5363420658751838E-3</v>
      </c>
      <c r="X2846" s="1">
        <f t="shared" ca="1" si="378"/>
        <v>0.36553150559341052</v>
      </c>
      <c r="Y2846" s="1">
        <f t="shared" ca="1" si="379"/>
        <v>-2.7496946655315977E-3</v>
      </c>
      <c r="Z2846" s="1">
        <f t="shared" ca="1" si="380"/>
        <v>0.21881970033819609</v>
      </c>
      <c r="AA2846" s="1">
        <f t="shared" ca="1" si="381"/>
        <v>-2.7496946655315977E-3</v>
      </c>
      <c r="AP2846" s="1">
        <v>-6.1350236552739261E-3</v>
      </c>
      <c r="AQ2846" s="1">
        <v>2845</v>
      </c>
      <c r="AR2846" s="1">
        <v>-1.6035478799746659E-3</v>
      </c>
    </row>
    <row r="2847" spans="1:44" x14ac:dyDescent="0.3">
      <c r="A2847" s="4">
        <v>38744</v>
      </c>
      <c r="B2847" s="1">
        <v>5647.419922</v>
      </c>
      <c r="C2847" s="1">
        <f t="shared" si="382"/>
        <v>-2.2278792654798155E-3</v>
      </c>
      <c r="D2847" s="1">
        <f t="shared" si="375"/>
        <v>-2.0108457484065844E-3</v>
      </c>
      <c r="V2847" s="1">
        <f t="shared" ca="1" si="376"/>
        <v>0.72718872686474212</v>
      </c>
      <c r="W2847" s="1">
        <f t="shared" ca="1" si="377"/>
        <v>1.812997755890406E-2</v>
      </c>
      <c r="X2847" s="1">
        <f t="shared" ca="1" si="378"/>
        <v>0.67645143906444638</v>
      </c>
      <c r="Y2847" s="1">
        <f t="shared" ca="1" si="379"/>
        <v>3.6623890209748398E-3</v>
      </c>
      <c r="Z2847" s="1">
        <f t="shared" ca="1" si="380"/>
        <v>4.5580129732593844E-2</v>
      </c>
      <c r="AA2847" s="1">
        <f t="shared" ca="1" si="381"/>
        <v>1.812997755890406E-2</v>
      </c>
      <c r="AP2847" s="1">
        <v>4.8892213331148101E-3</v>
      </c>
      <c r="AQ2847" s="1">
        <v>2846</v>
      </c>
      <c r="AR2847" s="1">
        <v>-1.5912038406181515E-3</v>
      </c>
    </row>
    <row r="2848" spans="1:44" x14ac:dyDescent="0.3">
      <c r="A2848" s="4">
        <v>38743</v>
      </c>
      <c r="B2848" s="1">
        <v>5548.9101559999999</v>
      </c>
      <c r="C2848" s="1">
        <f t="shared" si="382"/>
        <v>-1.744332232427892E-2</v>
      </c>
      <c r="D2848" s="1">
        <f t="shared" si="375"/>
        <v>-1.7226288807205691E-2</v>
      </c>
      <c r="V2848" s="1">
        <f t="shared" ca="1" si="376"/>
        <v>0.69350765904577183</v>
      </c>
      <c r="W2848" s="1">
        <f t="shared" ca="1" si="377"/>
        <v>1.5174528857571846E-2</v>
      </c>
      <c r="X2848" s="1">
        <f t="shared" ca="1" si="378"/>
        <v>0.51350916071994268</v>
      </c>
      <c r="Y2848" s="1">
        <f t="shared" ca="1" si="379"/>
        <v>2.7095134645048491E-4</v>
      </c>
      <c r="Z2848" s="1">
        <f t="shared" ca="1" si="380"/>
        <v>0.37647173139680379</v>
      </c>
      <c r="AA2848" s="1">
        <f t="shared" ca="1" si="381"/>
        <v>2.7095134645048491E-4</v>
      </c>
      <c r="AP2848" s="1">
        <v>-2.1499708576927742E-3</v>
      </c>
      <c r="AQ2848" s="1">
        <v>2847</v>
      </c>
      <c r="AR2848" s="1">
        <v>-1.5878744421732715E-3</v>
      </c>
    </row>
    <row r="2849" spans="1:44" x14ac:dyDescent="0.3">
      <c r="A2849" s="4">
        <v>38742</v>
      </c>
      <c r="B2849" s="1">
        <v>5427.0898440000001</v>
      </c>
      <c r="C2849" s="1">
        <f t="shared" si="382"/>
        <v>-2.1953916818832672E-2</v>
      </c>
      <c r="D2849" s="1">
        <f t="shared" si="375"/>
        <v>-2.1736883301759442E-2</v>
      </c>
      <c r="V2849" s="1">
        <f t="shared" ca="1" si="376"/>
        <v>0.21371527023910564</v>
      </c>
      <c r="W2849" s="1">
        <f t="shared" ca="1" si="377"/>
        <v>-2.3807886252557336E-2</v>
      </c>
      <c r="X2849" s="1">
        <f t="shared" ca="1" si="378"/>
        <v>0.52843091814628551</v>
      </c>
      <c r="Y2849" s="1">
        <f t="shared" ca="1" si="379"/>
        <v>5.7060939932477661E-4</v>
      </c>
      <c r="Z2849" s="1">
        <f t="shared" ca="1" si="380"/>
        <v>0.41767307349881522</v>
      </c>
      <c r="AA2849" s="1">
        <f t="shared" ca="1" si="381"/>
        <v>5.7060939932477661E-4</v>
      </c>
      <c r="AP2849" s="1">
        <v>-1.1434034131423916E-2</v>
      </c>
      <c r="AQ2849" s="1">
        <v>2848</v>
      </c>
      <c r="AR2849" s="1">
        <v>-1.5872475898550222E-3</v>
      </c>
    </row>
    <row r="2850" spans="1:44" x14ac:dyDescent="0.3">
      <c r="A2850" s="4">
        <v>38741</v>
      </c>
      <c r="B2850" s="1">
        <v>5334.2998049999997</v>
      </c>
      <c r="C2850" s="1">
        <f t="shared" si="382"/>
        <v>-1.709756824877072E-2</v>
      </c>
      <c r="D2850" s="1">
        <f t="shared" si="375"/>
        <v>-1.688053473169749E-2</v>
      </c>
      <c r="V2850" s="1">
        <f t="shared" ca="1" si="376"/>
        <v>0.13050427565462308</v>
      </c>
      <c r="W2850" s="1">
        <f t="shared" ca="1" si="377"/>
        <v>-3.3720316431770037E-2</v>
      </c>
      <c r="X2850" s="1">
        <f t="shared" ca="1" si="378"/>
        <v>0.21480944637525279</v>
      </c>
      <c r="Y2850" s="1">
        <f t="shared" ca="1" si="379"/>
        <v>-6.3187518133095847E-3</v>
      </c>
      <c r="Z2850" s="1">
        <f t="shared" ca="1" si="380"/>
        <v>0.45461971125193246</v>
      </c>
      <c r="AA2850" s="1">
        <f t="shared" ca="1" si="381"/>
        <v>-6.3187518133095847E-3</v>
      </c>
      <c r="AP2850" s="1">
        <v>-3.8608474023993475E-4</v>
      </c>
      <c r="AQ2850" s="1">
        <v>2849</v>
      </c>
      <c r="AR2850" s="1">
        <v>-1.5865482884989545E-3</v>
      </c>
    </row>
    <row r="2851" spans="1:44" x14ac:dyDescent="0.3">
      <c r="A2851" s="4">
        <v>38740</v>
      </c>
      <c r="B2851" s="1">
        <v>5348.7202150000003</v>
      </c>
      <c r="C2851" s="1">
        <f t="shared" si="382"/>
        <v>2.7033369940107125E-3</v>
      </c>
      <c r="D2851" s="1">
        <f t="shared" si="375"/>
        <v>2.9203705110839437E-3</v>
      </c>
      <c r="V2851" s="1">
        <f t="shared" ca="1" si="376"/>
        <v>0.72143900278609274</v>
      </c>
      <c r="W2851" s="1">
        <f t="shared" ca="1" si="377"/>
        <v>1.7613650112761198E-2</v>
      </c>
      <c r="X2851" s="1">
        <f t="shared" ca="1" si="378"/>
        <v>8.6209141149396262E-2</v>
      </c>
      <c r="Y2851" s="1">
        <f t="shared" ca="1" si="379"/>
        <v>-1.0915795801337348E-2</v>
      </c>
      <c r="Z2851" s="1">
        <f t="shared" ca="1" si="380"/>
        <v>0.50246583469336381</v>
      </c>
      <c r="AA2851" s="1">
        <f t="shared" ca="1" si="381"/>
        <v>-1.0915795801337348E-2</v>
      </c>
      <c r="AP2851" s="1">
        <v>3.6217119603725598E-3</v>
      </c>
      <c r="AQ2851" s="1">
        <v>2850</v>
      </c>
      <c r="AR2851" s="1">
        <v>-1.58512257409521E-3</v>
      </c>
    </row>
    <row r="2852" spans="1:44" x14ac:dyDescent="0.3">
      <c r="A2852" s="4">
        <v>38737</v>
      </c>
      <c r="B2852" s="1">
        <v>5349.0200199999999</v>
      </c>
      <c r="C2852" s="1">
        <f t="shared" si="382"/>
        <v>5.6051726010808183E-5</v>
      </c>
      <c r="D2852" s="1">
        <f t="shared" si="375"/>
        <v>2.730852430840395E-4</v>
      </c>
      <c r="V2852" s="1">
        <f t="shared" ca="1" si="376"/>
        <v>0.62454775052654665</v>
      </c>
      <c r="W2852" s="1">
        <f t="shared" ca="1" si="377"/>
        <v>9.5234080279471278E-3</v>
      </c>
      <c r="X2852" s="1">
        <f t="shared" ca="1" si="378"/>
        <v>0.30273230105859916</v>
      </c>
      <c r="Y2852" s="1">
        <f t="shared" ca="1" si="379"/>
        <v>-4.1324655915207743E-3</v>
      </c>
      <c r="Z2852" s="1">
        <f t="shared" ca="1" si="380"/>
        <v>0.64147171334937603</v>
      </c>
      <c r="AA2852" s="1">
        <f t="shared" ca="1" si="381"/>
        <v>-4.1324655915207743E-3</v>
      </c>
      <c r="AP2852" s="1">
        <v>-3.0438381577066018E-3</v>
      </c>
      <c r="AQ2852" s="1">
        <v>2851</v>
      </c>
      <c r="AR2852" s="1">
        <v>-1.5815701429359665E-3</v>
      </c>
    </row>
    <row r="2853" spans="1:44" x14ac:dyDescent="0.3">
      <c r="A2853" s="4">
        <v>38736</v>
      </c>
      <c r="B2853" s="1">
        <v>5430.8398440000001</v>
      </c>
      <c r="C2853" s="1">
        <f t="shared" si="382"/>
        <v>1.5296226915224774E-2</v>
      </c>
      <c r="D2853" s="1">
        <f t="shared" si="375"/>
        <v>1.5513260432298006E-2</v>
      </c>
      <c r="V2853" s="1">
        <f t="shared" ca="1" si="376"/>
        <v>1.6082767471157E-2</v>
      </c>
      <c r="W2853" s="1">
        <f t="shared" ca="1" si="377"/>
        <v>-6.4270422851010714E-2</v>
      </c>
      <c r="X2853" s="1">
        <f t="shared" ca="1" si="378"/>
        <v>0.27326451207842517</v>
      </c>
      <c r="Y2853" s="1">
        <f t="shared" ca="1" si="379"/>
        <v>-4.8237554624117589E-3</v>
      </c>
      <c r="Z2853" s="1">
        <f t="shared" ca="1" si="380"/>
        <v>0.12163456546282347</v>
      </c>
      <c r="AA2853" s="1">
        <f t="shared" ca="1" si="381"/>
        <v>-4.8237554624117589E-3</v>
      </c>
      <c r="AP2853" s="1">
        <v>7.054285154870746E-4</v>
      </c>
      <c r="AQ2853" s="1">
        <v>2852</v>
      </c>
      <c r="AR2853" s="1">
        <v>-1.5741386962983021E-3</v>
      </c>
    </row>
    <row r="2854" spans="1:44" x14ac:dyDescent="0.3">
      <c r="A2854" s="4">
        <v>38735</v>
      </c>
      <c r="B2854" s="1">
        <v>5395.6098629999997</v>
      </c>
      <c r="C2854" s="1">
        <f t="shared" si="382"/>
        <v>-6.4870226359045628E-3</v>
      </c>
      <c r="D2854" s="1">
        <f t="shared" si="375"/>
        <v>-6.2699891188313312E-3</v>
      </c>
      <c r="V2854" s="1">
        <f t="shared" ca="1" si="376"/>
        <v>0.79774755594516056</v>
      </c>
      <c r="W2854" s="1">
        <f t="shared" ca="1" si="377"/>
        <v>2.5008081827024773E-2</v>
      </c>
      <c r="X2854" s="1">
        <f t="shared" ca="1" si="378"/>
        <v>0.61564995013341217</v>
      </c>
      <c r="Y2854" s="1">
        <f t="shared" ca="1" si="379"/>
        <v>2.3526051726193583E-3</v>
      </c>
      <c r="Z2854" s="1">
        <f t="shared" ca="1" si="380"/>
        <v>0.4137493671259016</v>
      </c>
      <c r="AA2854" s="1">
        <f t="shared" ca="1" si="381"/>
        <v>2.3526051726193583E-3</v>
      </c>
      <c r="AP2854" s="1">
        <v>6.8472250440476971E-3</v>
      </c>
      <c r="AQ2854" s="1">
        <v>2853</v>
      </c>
      <c r="AR2854" s="1">
        <v>-1.5683648475948268E-3</v>
      </c>
    </row>
    <row r="2855" spans="1:44" x14ac:dyDescent="0.3">
      <c r="A2855" s="4">
        <v>38734</v>
      </c>
      <c r="B2855" s="1">
        <v>5460.1601559999999</v>
      </c>
      <c r="C2855" s="1">
        <f t="shared" si="382"/>
        <v>1.1963484135991588E-2</v>
      </c>
      <c r="D2855" s="1">
        <f t="shared" si="375"/>
        <v>1.2180517653064819E-2</v>
      </c>
      <c r="V2855" s="1">
        <f t="shared" ca="1" si="376"/>
        <v>0.3143027063677305</v>
      </c>
      <c r="W2855" s="1">
        <f t="shared" ca="1" si="377"/>
        <v>-1.451072022292885E-2</v>
      </c>
      <c r="X2855" s="1">
        <f t="shared" ca="1" si="378"/>
        <v>0.79311234365198346</v>
      </c>
      <c r="Y2855" s="1">
        <f t="shared" ca="1" si="379"/>
        <v>6.5381436782261763E-3</v>
      </c>
      <c r="Z2855" s="1">
        <f t="shared" ca="1" si="380"/>
        <v>0.74383894507883563</v>
      </c>
      <c r="AA2855" s="1">
        <f t="shared" ca="1" si="381"/>
        <v>6.5381436782261763E-3</v>
      </c>
      <c r="AP2855" s="1">
        <v>1.7376664871861885E-2</v>
      </c>
      <c r="AQ2855" s="1">
        <v>2854</v>
      </c>
      <c r="AR2855" s="1">
        <v>-1.5671352961879564E-3</v>
      </c>
    </row>
    <row r="2856" spans="1:44" x14ac:dyDescent="0.3">
      <c r="A2856" s="4">
        <v>38733</v>
      </c>
      <c r="B2856" s="1">
        <v>5514.6401370000003</v>
      </c>
      <c r="C2856" s="1">
        <f t="shared" si="382"/>
        <v>9.9777258255207141E-3</v>
      </c>
      <c r="D2856" s="1">
        <f t="shared" si="375"/>
        <v>1.0194759342593946E-2</v>
      </c>
      <c r="V2856" s="1">
        <f t="shared" ca="1" si="376"/>
        <v>0.9486270385420118</v>
      </c>
      <c r="W2856" s="1">
        <f t="shared" ca="1" si="377"/>
        <v>4.8950541269346136E-2</v>
      </c>
      <c r="X2856" s="1">
        <f t="shared" ca="1" si="378"/>
        <v>0.78601383167573957</v>
      </c>
      <c r="Y2856" s="1">
        <f t="shared" ca="1" si="379"/>
        <v>6.3413294799428751E-3</v>
      </c>
      <c r="Z2856" s="1">
        <f t="shared" ca="1" si="380"/>
        <v>0.41845004760301729</v>
      </c>
      <c r="AA2856" s="1">
        <f t="shared" ca="1" si="381"/>
        <v>6.3413294799428751E-3</v>
      </c>
      <c r="AP2856" s="1">
        <v>1.3208945987309901E-3</v>
      </c>
      <c r="AQ2856" s="1">
        <v>2855</v>
      </c>
      <c r="AR2856" s="1">
        <v>-1.563483242657384E-3</v>
      </c>
    </row>
    <row r="2857" spans="1:44" x14ac:dyDescent="0.3">
      <c r="A2857" s="4">
        <v>38730</v>
      </c>
      <c r="B2857" s="1">
        <v>5483.0898440000001</v>
      </c>
      <c r="C2857" s="1">
        <f t="shared" si="382"/>
        <v>-5.7211880043298345E-3</v>
      </c>
      <c r="D2857" s="1">
        <f t="shared" si="375"/>
        <v>-5.5041544872566029E-3</v>
      </c>
      <c r="V2857" s="1">
        <f t="shared" ca="1" si="376"/>
        <v>0.27079352814563284</v>
      </c>
      <c r="W2857" s="1">
        <f t="shared" ca="1" si="377"/>
        <v>-1.8312444468575103E-2</v>
      </c>
      <c r="X2857" s="1">
        <f t="shared" ca="1" si="378"/>
        <v>0.33148568168158576</v>
      </c>
      <c r="Y2857" s="1">
        <f t="shared" ca="1" si="379"/>
        <v>-3.4865155510676277E-3</v>
      </c>
      <c r="Z2857" s="1">
        <f t="shared" ca="1" si="380"/>
        <v>0.70053333415971741</v>
      </c>
      <c r="AA2857" s="1">
        <f t="shared" ca="1" si="381"/>
        <v>-3.4865155510676277E-3</v>
      </c>
      <c r="AP2857" s="1">
        <v>2.6884941957799938E-3</v>
      </c>
      <c r="AQ2857" s="1">
        <v>2856</v>
      </c>
      <c r="AR2857" s="1">
        <v>-1.5629942369125892E-3</v>
      </c>
    </row>
    <row r="2858" spans="1:44" x14ac:dyDescent="0.3">
      <c r="A2858" s="4">
        <v>38729</v>
      </c>
      <c r="B2858" s="1">
        <v>5542.1298829999996</v>
      </c>
      <c r="C2858" s="1">
        <f t="shared" si="382"/>
        <v>1.0767658506381301E-2</v>
      </c>
      <c r="D2858" s="1">
        <f t="shared" si="375"/>
        <v>1.0984692023454532E-2</v>
      </c>
      <c r="V2858" s="1">
        <f t="shared" ca="1" si="376"/>
        <v>0.95333473793547463</v>
      </c>
      <c r="W2858" s="1">
        <f t="shared" ca="1" si="377"/>
        <v>5.0342547303403401E-2</v>
      </c>
      <c r="X2858" s="1">
        <f t="shared" ca="1" si="378"/>
        <v>0.26241586059692212</v>
      </c>
      <c r="Y2858" s="1">
        <f t="shared" ca="1" si="379"/>
        <v>-5.0873212779447502E-3</v>
      </c>
      <c r="Z2858" s="1">
        <f t="shared" ca="1" si="380"/>
        <v>0.4083553965911314</v>
      </c>
      <c r="AA2858" s="1">
        <f t="shared" ca="1" si="381"/>
        <v>-5.0873212779447502E-3</v>
      </c>
      <c r="AP2858" s="1">
        <v>8.9478301198210545E-3</v>
      </c>
      <c r="AQ2858" s="1">
        <v>2857</v>
      </c>
      <c r="AR2858" s="1">
        <v>-1.56088183094094E-3</v>
      </c>
    </row>
    <row r="2859" spans="1:44" x14ac:dyDescent="0.3">
      <c r="A2859" s="4">
        <v>38728</v>
      </c>
      <c r="B2859" s="1">
        <v>5532.8901370000003</v>
      </c>
      <c r="C2859" s="1">
        <f t="shared" si="382"/>
        <v>-1.6671832301046214E-3</v>
      </c>
      <c r="D2859" s="1">
        <f t="shared" si="375"/>
        <v>-1.45014971303139E-3</v>
      </c>
      <c r="V2859" s="1">
        <f t="shared" ca="1" si="376"/>
        <v>9.3060389270336885E-2</v>
      </c>
      <c r="W2859" s="1">
        <f t="shared" ca="1" si="377"/>
        <v>-3.9664268270781282E-2</v>
      </c>
      <c r="X2859" s="1">
        <f t="shared" ca="1" si="378"/>
        <v>0.94314080957452229</v>
      </c>
      <c r="Y2859" s="1">
        <f t="shared" ca="1" si="379"/>
        <v>1.2653589207298501E-2</v>
      </c>
      <c r="Z2859" s="1">
        <f t="shared" ca="1" si="380"/>
        <v>0.52031319920862162</v>
      </c>
      <c r="AA2859" s="1">
        <f t="shared" ca="1" si="381"/>
        <v>1.2653589207298501E-2</v>
      </c>
      <c r="AP2859" s="1">
        <v>2.4755373379796923E-3</v>
      </c>
      <c r="AQ2859" s="1">
        <v>2858</v>
      </c>
      <c r="AR2859" s="1">
        <v>-1.558329376602741E-3</v>
      </c>
    </row>
    <row r="2860" spans="1:44" x14ac:dyDescent="0.3">
      <c r="A2860" s="4">
        <v>38727</v>
      </c>
      <c r="B2860" s="1">
        <v>5494.7099609999996</v>
      </c>
      <c r="C2860" s="1">
        <f t="shared" si="382"/>
        <v>-6.900584514534118E-3</v>
      </c>
      <c r="D2860" s="1">
        <f t="shared" si="375"/>
        <v>-6.6835509974608864E-3</v>
      </c>
      <c r="V2860" s="1">
        <f t="shared" ca="1" si="376"/>
        <v>0.54692825626471075</v>
      </c>
      <c r="W2860" s="1">
        <f t="shared" ca="1" si="377"/>
        <v>3.5371289484390262E-3</v>
      </c>
      <c r="X2860" s="1">
        <f t="shared" ca="1" si="378"/>
        <v>0.87506475932409622</v>
      </c>
      <c r="Y2860" s="1">
        <f t="shared" ca="1" si="379"/>
        <v>9.2053122131819567E-3</v>
      </c>
      <c r="Z2860" s="1">
        <f t="shared" ca="1" si="380"/>
        <v>0.3068728965137415</v>
      </c>
      <c r="AA2860" s="1">
        <f t="shared" ca="1" si="381"/>
        <v>9.2053122131819567E-3</v>
      </c>
      <c r="AP2860" s="1">
        <v>-3.2034600010991429E-3</v>
      </c>
      <c r="AQ2860" s="1">
        <v>2859</v>
      </c>
      <c r="AR2860" s="1">
        <v>-1.5540660399888625E-3</v>
      </c>
    </row>
    <row r="2861" spans="1:44" x14ac:dyDescent="0.3">
      <c r="A2861" s="4">
        <v>38726</v>
      </c>
      <c r="B2861" s="1">
        <v>5537.1098629999997</v>
      </c>
      <c r="C2861" s="1">
        <f t="shared" si="382"/>
        <v>7.7164950108273992E-3</v>
      </c>
      <c r="D2861" s="1">
        <f t="shared" si="375"/>
        <v>7.9335285279006299E-3</v>
      </c>
      <c r="V2861" s="1">
        <f t="shared" ca="1" si="376"/>
        <v>0.74647508595953505</v>
      </c>
      <c r="W2861" s="1">
        <f t="shared" ca="1" si="377"/>
        <v>1.9903151586534433E-2</v>
      </c>
      <c r="X2861" s="1">
        <f t="shared" ca="1" si="378"/>
        <v>9.3272534806740914E-2</v>
      </c>
      <c r="Y2861" s="1">
        <f t="shared" ca="1" si="379"/>
        <v>-1.0566951476393393E-2</v>
      </c>
      <c r="Z2861" s="1">
        <f t="shared" ca="1" si="380"/>
        <v>0.56479975843138719</v>
      </c>
      <c r="AA2861" s="1">
        <f t="shared" ca="1" si="381"/>
        <v>-1.0566951476393393E-2</v>
      </c>
      <c r="AP2861" s="1">
        <v>-2.0803324027842528E-3</v>
      </c>
      <c r="AQ2861" s="1">
        <v>2860</v>
      </c>
      <c r="AR2861" s="1">
        <v>-1.5522490062730974E-3</v>
      </c>
    </row>
    <row r="2862" spans="1:44" x14ac:dyDescent="0.3">
      <c r="A2862" s="4">
        <v>38723</v>
      </c>
      <c r="B2862" s="1">
        <v>5536.3198240000002</v>
      </c>
      <c r="C2862" s="1">
        <f t="shared" si="382"/>
        <v>-1.4268075215171581E-4</v>
      </c>
      <c r="D2862" s="1">
        <f t="shared" si="375"/>
        <v>7.4352764921515501E-5</v>
      </c>
      <c r="V2862" s="1">
        <f t="shared" ca="1" si="376"/>
        <v>5.3437071523964041E-3</v>
      </c>
      <c r="W2862" s="1">
        <f t="shared" ca="1" si="377"/>
        <v>-7.6582699009646482E-2</v>
      </c>
      <c r="X2862" s="1">
        <f t="shared" ca="1" si="378"/>
        <v>0.61303585866577115</v>
      </c>
      <c r="Y2862" s="1">
        <f t="shared" ca="1" si="379"/>
        <v>2.2979229039435563E-3</v>
      </c>
      <c r="Z2862" s="1">
        <f t="shared" ca="1" si="380"/>
        <v>0.40280070727670747</v>
      </c>
      <c r="AA2862" s="1">
        <f t="shared" ca="1" si="381"/>
        <v>2.2979229039435563E-3</v>
      </c>
      <c r="AP2862" s="1">
        <v>9.8797230196065004E-3</v>
      </c>
      <c r="AQ2862" s="1">
        <v>2861</v>
      </c>
      <c r="AR2862" s="1">
        <v>-1.545097669771938E-3</v>
      </c>
    </row>
    <row r="2863" spans="1:44" x14ac:dyDescent="0.3">
      <c r="A2863" s="4">
        <v>38722</v>
      </c>
      <c r="B2863" s="1">
        <v>5516.5297849999997</v>
      </c>
      <c r="C2863" s="1">
        <f t="shared" si="382"/>
        <v>-3.5745837720953951E-3</v>
      </c>
      <c r="D2863" s="1">
        <f t="shared" si="375"/>
        <v>-3.3575502550221639E-3</v>
      </c>
      <c r="V2863" s="1">
        <f t="shared" ca="1" si="376"/>
        <v>3.6704932481848362E-2</v>
      </c>
      <c r="W2863" s="1">
        <f t="shared" ca="1" si="377"/>
        <v>-5.3708221668160229E-2</v>
      </c>
      <c r="X2863" s="1">
        <f t="shared" ca="1" si="378"/>
        <v>0.86420117589198941</v>
      </c>
      <c r="Y2863" s="1">
        <f t="shared" ca="1" si="379"/>
        <v>8.7951262845499568E-3</v>
      </c>
      <c r="Z2863" s="1">
        <f t="shared" ca="1" si="380"/>
        <v>2.8424576894327647E-2</v>
      </c>
      <c r="AA2863" s="1">
        <f t="shared" ca="1" si="381"/>
        <v>-5.3708221668160229E-2</v>
      </c>
      <c r="AP2863" s="1">
        <v>-9.1442618974561345E-3</v>
      </c>
      <c r="AQ2863" s="1">
        <v>2862</v>
      </c>
      <c r="AR2863" s="1">
        <v>-1.5423373015685698E-3</v>
      </c>
    </row>
    <row r="2864" spans="1:44" x14ac:dyDescent="0.3">
      <c r="A2864" s="4">
        <v>38721</v>
      </c>
      <c r="B2864" s="1">
        <v>5523.6201170000004</v>
      </c>
      <c r="C2864" s="1">
        <f t="shared" si="382"/>
        <v>1.2852884469653366E-3</v>
      </c>
      <c r="D2864" s="1">
        <f t="shared" si="375"/>
        <v>1.502321964038568E-3</v>
      </c>
      <c r="V2864" s="1">
        <f t="shared" ca="1" si="376"/>
        <v>0.79783692955282226</v>
      </c>
      <c r="W2864" s="1">
        <f t="shared" ca="1" si="377"/>
        <v>2.5017596023129748E-2</v>
      </c>
      <c r="X2864" s="1">
        <f t="shared" ca="1" si="378"/>
        <v>0.99889914662360513</v>
      </c>
      <c r="Y2864" s="1">
        <f t="shared" ca="1" si="379"/>
        <v>2.4492656018201005E-2</v>
      </c>
      <c r="Z2864" s="1">
        <f t="shared" ca="1" si="380"/>
        <v>0.76924750623418636</v>
      </c>
      <c r="AA2864" s="1">
        <f t="shared" ca="1" si="381"/>
        <v>2.4492656018201005E-2</v>
      </c>
      <c r="AP2864" s="1">
        <v>-1.8723865433923695E-2</v>
      </c>
      <c r="AQ2864" s="1">
        <v>2863</v>
      </c>
      <c r="AR2864" s="1">
        <v>-1.5369131774120573E-3</v>
      </c>
    </row>
    <row r="2865" spans="1:44" x14ac:dyDescent="0.3">
      <c r="A2865" s="4">
        <v>38720</v>
      </c>
      <c r="B2865" s="1">
        <v>5460.6801759999998</v>
      </c>
      <c r="C2865" s="1">
        <f t="shared" si="382"/>
        <v>-1.1394690378197951E-2</v>
      </c>
      <c r="D2865" s="1">
        <f t="shared" si="375"/>
        <v>-1.1177656861124719E-2</v>
      </c>
      <c r="V2865" s="1">
        <f t="shared" ca="1" si="376"/>
        <v>0.60877870435873049</v>
      </c>
      <c r="W2865" s="1">
        <f t="shared" ca="1" si="377"/>
        <v>8.284119838235262E-3</v>
      </c>
      <c r="X2865" s="1">
        <f t="shared" ca="1" si="378"/>
        <v>0.93674517155519044</v>
      </c>
      <c r="Y2865" s="1">
        <f t="shared" ca="1" si="379"/>
        <v>1.2224092832286704E-2</v>
      </c>
      <c r="Z2865" s="1">
        <f t="shared" ca="1" si="380"/>
        <v>0.41390023168313927</v>
      </c>
      <c r="AA2865" s="1">
        <f t="shared" ca="1" si="381"/>
        <v>1.2224092832286704E-2</v>
      </c>
      <c r="AP2865" s="1">
        <v>-1.1454417884183086E-2</v>
      </c>
      <c r="AQ2865" s="1">
        <v>2864</v>
      </c>
      <c r="AR2865" s="1">
        <v>-1.5308282418901996E-3</v>
      </c>
    </row>
    <row r="2866" spans="1:44" x14ac:dyDescent="0.3">
      <c r="A2866" s="4">
        <v>38719</v>
      </c>
      <c r="B2866" s="1">
        <v>5449.9799800000001</v>
      </c>
      <c r="C2866" s="1">
        <f t="shared" si="382"/>
        <v>-1.9594987538416458E-3</v>
      </c>
      <c r="D2866" s="1">
        <f t="shared" si="375"/>
        <v>-1.7424652367684145E-3</v>
      </c>
      <c r="V2866" s="1">
        <f t="shared" ca="1" si="376"/>
        <v>0.68029362648418124</v>
      </c>
      <c r="W2866" s="1">
        <f t="shared" ca="1" si="377"/>
        <v>1.4055601047115205E-2</v>
      </c>
      <c r="X2866" s="1">
        <f t="shared" ca="1" si="378"/>
        <v>0.92793796848939392</v>
      </c>
      <c r="Y2866" s="1">
        <f t="shared" ca="1" si="379"/>
        <v>1.1684834473850797E-2</v>
      </c>
      <c r="Z2866" s="1">
        <f t="shared" ca="1" si="380"/>
        <v>0.8149132177263555</v>
      </c>
      <c r="AA2866" s="1">
        <f t="shared" ca="1" si="381"/>
        <v>1.1684834473850797E-2</v>
      </c>
      <c r="AP2866" s="1">
        <v>-1.3853149942900142E-2</v>
      </c>
      <c r="AQ2866" s="1">
        <v>2865</v>
      </c>
      <c r="AR2866" s="1">
        <v>-1.5248177263060894E-3</v>
      </c>
    </row>
    <row r="2867" spans="1:44" x14ac:dyDescent="0.3">
      <c r="A2867" s="4">
        <v>38716</v>
      </c>
      <c r="B2867" s="1">
        <v>5408.2597660000001</v>
      </c>
      <c r="C2867" s="1">
        <f t="shared" si="382"/>
        <v>-7.6551132578655716E-3</v>
      </c>
      <c r="D2867" s="1">
        <f t="shared" si="375"/>
        <v>-7.43807974079234E-3</v>
      </c>
      <c r="V2867" s="1">
        <f t="shared" ca="1" si="376"/>
        <v>0.46020230316044852</v>
      </c>
      <c r="W2867" s="1">
        <f t="shared" ca="1" si="377"/>
        <v>-2.997722121452218E-3</v>
      </c>
      <c r="X2867" s="1">
        <f t="shared" ca="1" si="378"/>
        <v>0.22335881605054941</v>
      </c>
      <c r="Y2867" s="1">
        <f t="shared" ca="1" si="379"/>
        <v>-6.0871888365735842E-3</v>
      </c>
      <c r="Z2867" s="1">
        <f t="shared" ca="1" si="380"/>
        <v>0.58949037993711473</v>
      </c>
      <c r="AA2867" s="1">
        <f t="shared" ca="1" si="381"/>
        <v>-6.0871888365735842E-3</v>
      </c>
      <c r="AP2867" s="1">
        <v>-2.6291321973376173E-3</v>
      </c>
      <c r="AQ2867" s="1">
        <v>2866</v>
      </c>
      <c r="AR2867" s="1">
        <v>-1.5201603310660986E-3</v>
      </c>
    </row>
    <row r="2868" spans="1:44" x14ac:dyDescent="0.3">
      <c r="A2868" s="4">
        <v>38715</v>
      </c>
      <c r="B2868" s="1">
        <v>5458.580078</v>
      </c>
      <c r="C2868" s="1">
        <f t="shared" si="382"/>
        <v>9.304344498455408E-3</v>
      </c>
      <c r="D2868" s="1">
        <f t="shared" si="375"/>
        <v>9.5213780155286396E-3</v>
      </c>
      <c r="V2868" s="1">
        <f t="shared" ca="1" si="376"/>
        <v>0.9294235650779662</v>
      </c>
      <c r="W2868" s="1">
        <f t="shared" ca="1" si="377"/>
        <v>4.4145341663725794E-2</v>
      </c>
      <c r="X2868" s="1">
        <f t="shared" ca="1" si="378"/>
        <v>2.2065348705689436E-2</v>
      </c>
      <c r="Y2868" s="1">
        <f t="shared" ca="1" si="379"/>
        <v>-1.6102778302011414E-2</v>
      </c>
      <c r="Z2868" s="1">
        <f t="shared" ca="1" si="380"/>
        <v>0.69479446524841526</v>
      </c>
      <c r="AA2868" s="1">
        <f t="shared" ca="1" si="381"/>
        <v>-1.6102778302011414E-2</v>
      </c>
      <c r="AP2868" s="1">
        <v>-2.2053997873576123E-2</v>
      </c>
      <c r="AQ2868" s="1">
        <v>2867</v>
      </c>
      <c r="AR2868" s="1">
        <v>-1.5179395893539028E-3</v>
      </c>
    </row>
    <row r="2869" spans="1:44" x14ac:dyDescent="0.3">
      <c r="A2869" s="4">
        <v>38714</v>
      </c>
      <c r="B2869" s="1">
        <v>5447.1499020000001</v>
      </c>
      <c r="C2869" s="1">
        <f t="shared" si="382"/>
        <v>-2.0939833870107505E-3</v>
      </c>
      <c r="D2869" s="1">
        <f t="shared" si="375"/>
        <v>-1.8769498699375191E-3</v>
      </c>
      <c r="V2869" s="1">
        <f t="shared" ca="1" si="376"/>
        <v>0.66974837907478735</v>
      </c>
      <c r="W2869" s="1">
        <f t="shared" ca="1" si="377"/>
        <v>1.3176554153676891E-2</v>
      </c>
      <c r="X2869" s="1">
        <f t="shared" ca="1" si="378"/>
        <v>0.13091701095135344</v>
      </c>
      <c r="Y2869" s="1">
        <f t="shared" ca="1" si="379"/>
        <v>-8.9765347156715303E-3</v>
      </c>
      <c r="Z2869" s="1">
        <f t="shared" ca="1" si="380"/>
        <v>0.47158119269071141</v>
      </c>
      <c r="AA2869" s="1">
        <f t="shared" ca="1" si="381"/>
        <v>-8.9765347156715303E-3</v>
      </c>
      <c r="AP2869" s="1">
        <v>-5.6966860732504459E-3</v>
      </c>
      <c r="AQ2869" s="1">
        <v>2868</v>
      </c>
      <c r="AR2869" s="1">
        <v>-1.5160273525365903E-3</v>
      </c>
    </row>
    <row r="2870" spans="1:44" x14ac:dyDescent="0.3">
      <c r="A2870" s="4">
        <v>38713</v>
      </c>
      <c r="B2870" s="1">
        <v>5444.8398440000001</v>
      </c>
      <c r="C2870" s="1">
        <f t="shared" si="382"/>
        <v>-4.2408563038660917E-4</v>
      </c>
      <c r="D2870" s="1">
        <f t="shared" si="375"/>
        <v>-2.0705211331337786E-4</v>
      </c>
      <c r="V2870" s="1">
        <f t="shared" ca="1" si="376"/>
        <v>0.49464399437474826</v>
      </c>
      <c r="W2870" s="1">
        <f t="shared" ca="1" si="377"/>
        <v>-4.0277755431693084E-4</v>
      </c>
      <c r="X2870" s="1">
        <f t="shared" ca="1" si="378"/>
        <v>0.48228090394911216</v>
      </c>
      <c r="Y2870" s="1">
        <f t="shared" ca="1" si="379"/>
        <v>-3.5543840233681064E-4</v>
      </c>
      <c r="Z2870" s="1">
        <f t="shared" ca="1" si="380"/>
        <v>0.10566447914870392</v>
      </c>
      <c r="AA2870" s="1">
        <f t="shared" ca="1" si="381"/>
        <v>-3.5543840233681064E-4</v>
      </c>
      <c r="AP2870" s="1">
        <v>1.4174967680013433E-2</v>
      </c>
      <c r="AQ2870" s="1">
        <v>2869</v>
      </c>
      <c r="AR2870" s="1">
        <v>-1.5128411650089056E-3</v>
      </c>
    </row>
    <row r="2871" spans="1:44" x14ac:dyDescent="0.3">
      <c r="A2871" s="4">
        <v>38709</v>
      </c>
      <c r="B2871" s="1">
        <v>5419.0498049999997</v>
      </c>
      <c r="C2871" s="1">
        <f t="shared" si="382"/>
        <v>-4.7366019458625662E-3</v>
      </c>
      <c r="D2871" s="1">
        <f t="shared" si="375"/>
        <v>-4.5195684287893346E-3</v>
      </c>
      <c r="V2871" s="1">
        <f t="shared" ca="1" si="376"/>
        <v>0.86158488532314403</v>
      </c>
      <c r="W2871" s="1">
        <f t="shared" ca="1" si="377"/>
        <v>3.2624026683672036E-2</v>
      </c>
      <c r="X2871" s="1">
        <f t="shared" ca="1" si="378"/>
        <v>0.76737865866297572</v>
      </c>
      <c r="Y2871" s="1">
        <f t="shared" ca="1" si="379"/>
        <v>5.8419306504267901E-3</v>
      </c>
      <c r="Z2871" s="1">
        <f t="shared" ca="1" si="380"/>
        <v>0.22627055333975066</v>
      </c>
      <c r="AA2871" s="1">
        <f t="shared" ca="1" si="381"/>
        <v>5.8419306504267901E-3</v>
      </c>
      <c r="AP2871" s="1">
        <v>-1.2192556645732232E-2</v>
      </c>
      <c r="AQ2871" s="1">
        <v>2870</v>
      </c>
      <c r="AR2871" s="1">
        <v>-1.5087436049111608E-3</v>
      </c>
    </row>
    <row r="2872" spans="1:44" x14ac:dyDescent="0.3">
      <c r="A2872" s="4">
        <v>38708</v>
      </c>
      <c r="B2872" s="1">
        <v>5398.2797849999997</v>
      </c>
      <c r="C2872" s="1">
        <f t="shared" si="382"/>
        <v>-3.8327789460130147E-3</v>
      </c>
      <c r="D2872" s="1">
        <f t="shared" si="375"/>
        <v>-3.6157454289397835E-3</v>
      </c>
      <c r="V2872" s="1">
        <f t="shared" ca="1" si="376"/>
        <v>0.3248882563861587</v>
      </c>
      <c r="W2872" s="1">
        <f t="shared" ca="1" si="377"/>
        <v>-1.3622180539663836E-2</v>
      </c>
      <c r="X2872" s="1">
        <f t="shared" ca="1" si="378"/>
        <v>0.16359431408008507</v>
      </c>
      <c r="Y2872" s="1">
        <f t="shared" ca="1" si="379"/>
        <v>-7.8383388146777699E-3</v>
      </c>
      <c r="Z2872" s="1">
        <f t="shared" ca="1" si="380"/>
        <v>0.62834915716989026</v>
      </c>
      <c r="AA2872" s="1">
        <f t="shared" ca="1" si="381"/>
        <v>-7.8383388146777699E-3</v>
      </c>
      <c r="AP2872" s="1">
        <v>1.0552660107181972E-3</v>
      </c>
      <c r="AQ2872" s="1">
        <v>2871</v>
      </c>
      <c r="AR2872" s="1">
        <v>-1.5053725527974227E-3</v>
      </c>
    </row>
    <row r="2873" spans="1:44" x14ac:dyDescent="0.3">
      <c r="A2873" s="4">
        <v>38707</v>
      </c>
      <c r="B2873" s="1">
        <v>5397.2299800000001</v>
      </c>
      <c r="C2873" s="1">
        <f t="shared" si="382"/>
        <v>-1.9447028346265144E-4</v>
      </c>
      <c r="D2873" s="1">
        <f t="shared" si="375"/>
        <v>2.2563233610579876E-5</v>
      </c>
      <c r="V2873" s="1">
        <f t="shared" ca="1" si="376"/>
        <v>0.46163763638304633</v>
      </c>
      <c r="W2873" s="1">
        <f t="shared" ca="1" si="377"/>
        <v>-2.8892658669013279E-3</v>
      </c>
      <c r="X2873" s="1">
        <f t="shared" ca="1" si="378"/>
        <v>0.11005935904835407</v>
      </c>
      <c r="Y2873" s="1">
        <f t="shared" ca="1" si="379"/>
        <v>-9.8097000098645928E-3</v>
      </c>
      <c r="Z2873" s="1">
        <f t="shared" ca="1" si="380"/>
        <v>0.1975307868619598</v>
      </c>
      <c r="AA2873" s="1">
        <f t="shared" ca="1" si="381"/>
        <v>-9.8097000098645928E-3</v>
      </c>
      <c r="AP2873" s="1">
        <v>1.1797121268978143E-2</v>
      </c>
      <c r="AQ2873" s="1">
        <v>2872</v>
      </c>
      <c r="AR2873" s="1">
        <v>-1.499640917546882E-3</v>
      </c>
    </row>
    <row r="2874" spans="1:44" x14ac:dyDescent="0.3">
      <c r="A2874" s="4">
        <v>38706</v>
      </c>
      <c r="B2874" s="1">
        <v>5356.6000979999999</v>
      </c>
      <c r="C2874" s="1">
        <f t="shared" si="382"/>
        <v>-7.527913791066613E-3</v>
      </c>
      <c r="D2874" s="1">
        <f t="shared" si="375"/>
        <v>-7.3108802739933814E-3</v>
      </c>
      <c r="V2874" s="1">
        <f t="shared" ca="1" si="376"/>
        <v>0.43964747975337071</v>
      </c>
      <c r="W2874" s="1">
        <f t="shared" ca="1" si="377"/>
        <v>-4.5558912159469221E-3</v>
      </c>
      <c r="X2874" s="1">
        <f t="shared" ca="1" si="378"/>
        <v>0.8330722998270661</v>
      </c>
      <c r="Y2874" s="1">
        <f t="shared" ca="1" si="379"/>
        <v>7.7310186926934374E-3</v>
      </c>
      <c r="Z2874" s="1">
        <f t="shared" ca="1" si="380"/>
        <v>3.9061970045397798E-2</v>
      </c>
      <c r="AA2874" s="1">
        <f t="shared" ca="1" si="381"/>
        <v>-4.5558912159469221E-3</v>
      </c>
      <c r="AP2874" s="1">
        <v>-3.734448164677101E-3</v>
      </c>
      <c r="AQ2874" s="1">
        <v>2873</v>
      </c>
      <c r="AR2874" s="1">
        <v>-1.4952747454808591E-3</v>
      </c>
    </row>
    <row r="2875" spans="1:44" x14ac:dyDescent="0.3">
      <c r="A2875" s="4">
        <v>38705</v>
      </c>
      <c r="B2875" s="1">
        <v>5350.1801759999998</v>
      </c>
      <c r="C2875" s="1">
        <f t="shared" si="382"/>
        <v>-1.1985068667711551E-3</v>
      </c>
      <c r="D2875" s="1">
        <f t="shared" si="375"/>
        <v>-9.8147334969792368E-4</v>
      </c>
      <c r="V2875" s="1">
        <f t="shared" ca="1" si="376"/>
        <v>0.42532109378196858</v>
      </c>
      <c r="W2875" s="1">
        <f t="shared" ca="1" si="377"/>
        <v>-5.6489731250778221E-3</v>
      </c>
      <c r="X2875" s="1">
        <f t="shared" ca="1" si="378"/>
        <v>0.53432718304756599</v>
      </c>
      <c r="Y2875" s="1">
        <f t="shared" ca="1" si="379"/>
        <v>6.8921553021072924E-4</v>
      </c>
      <c r="Z2875" s="1">
        <f t="shared" ca="1" si="380"/>
        <v>0.37822931665227766</v>
      </c>
      <c r="AA2875" s="1">
        <f t="shared" ca="1" si="381"/>
        <v>6.8921553021072924E-4</v>
      </c>
      <c r="AP2875" s="1">
        <v>-6.7954813194545287E-3</v>
      </c>
      <c r="AQ2875" s="1">
        <v>2874</v>
      </c>
      <c r="AR2875" s="1">
        <v>-1.4939877118738598E-3</v>
      </c>
    </row>
    <row r="2876" spans="1:44" x14ac:dyDescent="0.3">
      <c r="A2876" s="4">
        <v>38702</v>
      </c>
      <c r="B2876" s="1">
        <v>5353.6601559999999</v>
      </c>
      <c r="C2876" s="1">
        <f t="shared" si="382"/>
        <v>6.5044164598617978E-4</v>
      </c>
      <c r="D2876" s="1">
        <f t="shared" si="375"/>
        <v>8.6747516305941106E-4</v>
      </c>
      <c r="V2876" s="1">
        <f t="shared" ca="1" si="376"/>
        <v>0.95237950106144964</v>
      </c>
      <c r="W2876" s="1">
        <f t="shared" ca="1" si="377"/>
        <v>5.0051296878977476E-2</v>
      </c>
      <c r="X2876" s="1">
        <f t="shared" ca="1" si="378"/>
        <v>0.56870836224478438</v>
      </c>
      <c r="Y2876" s="1">
        <f t="shared" ca="1" si="379"/>
        <v>1.38469363580482E-3</v>
      </c>
      <c r="Z2876" s="1">
        <f t="shared" ca="1" si="380"/>
        <v>0.9464351786063433</v>
      </c>
      <c r="AA2876" s="1">
        <f t="shared" ca="1" si="381"/>
        <v>1.38469363580482E-3</v>
      </c>
      <c r="AP2876" s="1">
        <v>3.6564146475808416E-3</v>
      </c>
      <c r="AQ2876" s="1">
        <v>2875</v>
      </c>
      <c r="AR2876" s="1">
        <v>-1.4868511447200881E-3</v>
      </c>
    </row>
    <row r="2877" spans="1:44" x14ac:dyDescent="0.3">
      <c r="A2877" s="4">
        <v>38701</v>
      </c>
      <c r="B2877" s="1">
        <v>5295.8198240000002</v>
      </c>
      <c r="C2877" s="1">
        <f t="shared" si="382"/>
        <v>-1.0803885624898407E-2</v>
      </c>
      <c r="D2877" s="1">
        <f t="shared" si="375"/>
        <v>-1.0586852107825175E-2</v>
      </c>
      <c r="V2877" s="1">
        <f t="shared" ca="1" si="376"/>
        <v>0.20318474561722533</v>
      </c>
      <c r="W2877" s="1">
        <f t="shared" ca="1" si="377"/>
        <v>-2.4908983910638321E-2</v>
      </c>
      <c r="X2877" s="1">
        <f t="shared" ca="1" si="378"/>
        <v>8.2458799513013048E-2</v>
      </c>
      <c r="Y2877" s="1">
        <f t="shared" ca="1" si="379"/>
        <v>-1.1109768180175818E-2</v>
      </c>
      <c r="Z2877" s="1">
        <f t="shared" ca="1" si="380"/>
        <v>0.43662474772608395</v>
      </c>
      <c r="AA2877" s="1">
        <f t="shared" ca="1" si="381"/>
        <v>-1.1109768180175818E-2</v>
      </c>
      <c r="AP2877" s="1">
        <v>5.8223184536113567E-3</v>
      </c>
      <c r="AQ2877" s="1">
        <v>2876</v>
      </c>
      <c r="AR2877" s="1">
        <v>-1.4843918329603665E-3</v>
      </c>
    </row>
    <row r="2878" spans="1:44" x14ac:dyDescent="0.3">
      <c r="A2878" s="4">
        <v>38700</v>
      </c>
      <c r="B2878" s="1">
        <v>5286.7597660000001</v>
      </c>
      <c r="C2878" s="1">
        <f t="shared" si="382"/>
        <v>-1.7107942303741083E-3</v>
      </c>
      <c r="D2878" s="1">
        <f t="shared" si="375"/>
        <v>-1.4937607133008769E-3</v>
      </c>
      <c r="V2878" s="1">
        <f t="shared" ca="1" si="376"/>
        <v>0.15084615382104172</v>
      </c>
      <c r="W2878" s="1">
        <f t="shared" ca="1" si="377"/>
        <v>-3.0984333033380697E-2</v>
      </c>
      <c r="X2878" s="1">
        <f t="shared" ca="1" si="378"/>
        <v>0.64247509452604334</v>
      </c>
      <c r="Y2878" s="1">
        <f t="shared" ca="1" si="379"/>
        <v>2.9206601360786824E-3</v>
      </c>
      <c r="Z2878" s="1">
        <f t="shared" ca="1" si="380"/>
        <v>0.48379524015436126</v>
      </c>
      <c r="AA2878" s="1">
        <f t="shared" ca="1" si="381"/>
        <v>2.9206601360786824E-3</v>
      </c>
      <c r="AP2878" s="1">
        <v>8.2702613823408856E-3</v>
      </c>
      <c r="AQ2878" s="1">
        <v>2877</v>
      </c>
      <c r="AR2878" s="1">
        <v>-1.4826486416973739E-3</v>
      </c>
    </row>
    <row r="2879" spans="1:44" x14ac:dyDescent="0.3">
      <c r="A2879" s="4">
        <v>38699</v>
      </c>
      <c r="B2879" s="1">
        <v>5310.2797849999997</v>
      </c>
      <c r="C2879" s="1">
        <f t="shared" si="382"/>
        <v>4.4488533697446602E-3</v>
      </c>
      <c r="D2879" s="1">
        <f t="shared" si="375"/>
        <v>4.6658868868178919E-3</v>
      </c>
      <c r="V2879" s="1">
        <f t="shared" ca="1" si="376"/>
        <v>0.66989989243671755</v>
      </c>
      <c r="W2879" s="1">
        <f t="shared" ca="1" si="377"/>
        <v>1.3189102674228197E-2</v>
      </c>
      <c r="X2879" s="1">
        <f t="shared" ca="1" si="378"/>
        <v>3.0876375204018758E-2</v>
      </c>
      <c r="Y2879" s="1">
        <f t="shared" ca="1" si="379"/>
        <v>-1.4944534978116816E-2</v>
      </c>
      <c r="Z2879" s="1">
        <f t="shared" ca="1" si="380"/>
        <v>0.93758261093216866</v>
      </c>
      <c r="AA2879" s="1">
        <f t="shared" ca="1" si="381"/>
        <v>-1.4944534978116816E-2</v>
      </c>
      <c r="AP2879" s="1">
        <v>-9.6307118543639131E-3</v>
      </c>
      <c r="AQ2879" s="1">
        <v>2878</v>
      </c>
      <c r="AR2879" s="1">
        <v>-1.4820263525551043E-3</v>
      </c>
    </row>
    <row r="2880" spans="1:44" x14ac:dyDescent="0.3">
      <c r="A2880" s="4">
        <v>38698</v>
      </c>
      <c r="B2880" s="1">
        <v>5301.2099609999996</v>
      </c>
      <c r="C2880" s="1">
        <f t="shared" si="382"/>
        <v>-1.7079747898820275E-3</v>
      </c>
      <c r="D2880" s="1">
        <f t="shared" si="375"/>
        <v>-1.4909412728087961E-3</v>
      </c>
      <c r="V2880" s="1">
        <f t="shared" ca="1" si="376"/>
        <v>0.65305292832844797</v>
      </c>
      <c r="W2880" s="1">
        <f t="shared" ca="1" si="377"/>
        <v>1.1807278369997209E-2</v>
      </c>
      <c r="X2880" s="1">
        <f t="shared" ca="1" si="378"/>
        <v>0.43642847298431797</v>
      </c>
      <c r="Y2880" s="1">
        <f t="shared" ca="1" si="379"/>
        <v>-1.2802450393073447E-3</v>
      </c>
      <c r="Z2880" s="1">
        <f t="shared" ca="1" si="380"/>
        <v>0.3713019325210829</v>
      </c>
      <c r="AA2880" s="1">
        <f t="shared" ca="1" si="381"/>
        <v>-1.2802450393073447E-3</v>
      </c>
      <c r="AP2880" s="1">
        <v>-2.1841108597979351E-3</v>
      </c>
      <c r="AQ2880" s="1">
        <v>2879</v>
      </c>
      <c r="AR2880" s="1">
        <v>-1.4816627515163256E-3</v>
      </c>
    </row>
    <row r="2881" spans="1:44" x14ac:dyDescent="0.3">
      <c r="A2881" s="4">
        <v>38695</v>
      </c>
      <c r="B2881" s="1">
        <v>5282.1298829999996</v>
      </c>
      <c r="C2881" s="1">
        <f t="shared" si="382"/>
        <v>-3.599193040903584E-3</v>
      </c>
      <c r="D2881" s="1">
        <f t="shared" si="375"/>
        <v>-3.3821595238303528E-3</v>
      </c>
      <c r="V2881" s="1">
        <f t="shared" ca="1" si="376"/>
        <v>0.26187985113113454</v>
      </c>
      <c r="W2881" s="1">
        <f t="shared" ca="1" si="377"/>
        <v>-1.912682020894213E-2</v>
      </c>
      <c r="X2881" s="1">
        <f t="shared" ca="1" si="378"/>
        <v>0.74435777397433001</v>
      </c>
      <c r="Y2881" s="1">
        <f t="shared" ca="1" si="379"/>
        <v>5.2547119046797985E-3</v>
      </c>
      <c r="Z2881" s="1">
        <f t="shared" ca="1" si="380"/>
        <v>0.87734839579480561</v>
      </c>
      <c r="AA2881" s="1">
        <f t="shared" ca="1" si="381"/>
        <v>5.2547119046797985E-3</v>
      </c>
      <c r="AP2881" s="1">
        <v>-4.9774103662654869E-4</v>
      </c>
      <c r="AQ2881" s="1">
        <v>2880</v>
      </c>
      <c r="AR2881" s="1">
        <v>-1.4802898973175983E-3</v>
      </c>
    </row>
    <row r="2882" spans="1:44" x14ac:dyDescent="0.3">
      <c r="A2882" s="4">
        <v>38694</v>
      </c>
      <c r="B2882" s="1">
        <v>5286.75</v>
      </c>
      <c r="C2882" s="1">
        <f t="shared" si="382"/>
        <v>8.7466932891403718E-4</v>
      </c>
      <c r="D2882" s="1">
        <f t="shared" si="375"/>
        <v>1.0917028459872685E-3</v>
      </c>
      <c r="V2882" s="1">
        <f t="shared" ca="1" si="376"/>
        <v>0.83224835306581468</v>
      </c>
      <c r="W2882" s="1">
        <f t="shared" ca="1" si="377"/>
        <v>2.8892644151239006E-2</v>
      </c>
      <c r="X2882" s="1">
        <f t="shared" ca="1" si="378"/>
        <v>0.54556457594623597</v>
      </c>
      <c r="Y2882" s="1">
        <f t="shared" ca="1" si="379"/>
        <v>9.157032652419119E-4</v>
      </c>
      <c r="Z2882" s="1">
        <f t="shared" ca="1" si="380"/>
        <v>0.53069416036721595</v>
      </c>
      <c r="AA2882" s="1">
        <f t="shared" ca="1" si="381"/>
        <v>9.157032652419119E-4</v>
      </c>
      <c r="AP2882" s="1">
        <v>1.3108319732474033E-2</v>
      </c>
      <c r="AQ2882" s="1">
        <v>2881</v>
      </c>
      <c r="AR2882" s="1">
        <v>-1.47868650056856E-3</v>
      </c>
    </row>
    <row r="2883" spans="1:44" x14ac:dyDescent="0.3">
      <c r="A2883" s="4">
        <v>38693</v>
      </c>
      <c r="B2883" s="1">
        <v>5266.75</v>
      </c>
      <c r="C2883" s="1">
        <f t="shared" si="382"/>
        <v>-3.783042511940228E-3</v>
      </c>
      <c r="D2883" s="1">
        <f t="shared" ref="D2883:D2946" si="383">C2883-$P$3</f>
        <v>-3.5660089948669968E-3</v>
      </c>
      <c r="V2883" s="1">
        <f t="shared" ref="V2883:V2946" ca="1" si="384">RAND()</f>
        <v>0.30210078276397723</v>
      </c>
      <c r="W2883" s="1">
        <f t="shared" ref="W2883:W2946" ca="1" si="385">_xlfn.NORM.INV(V2883,0,$R$7)</f>
        <v>-1.5551038770639502E-2</v>
      </c>
      <c r="X2883" s="1">
        <f t="shared" ref="X2883:X2946" ca="1" si="386">RAND()</f>
        <v>7.8773000173582353E-2</v>
      </c>
      <c r="Y2883" s="1">
        <f t="shared" ref="Y2883:Y2946" ca="1" si="387">_xlfn.NORM.INV(X2883,0,$R$9)</f>
        <v>-1.1306986170264752E-2</v>
      </c>
      <c r="Z2883" s="1">
        <f t="shared" ref="Z2883:Z2946" ca="1" si="388">RAND()</f>
        <v>0.72698630973788503</v>
      </c>
      <c r="AA2883" s="1">
        <f t="shared" ref="AA2883:AA2946" ca="1" si="389">IF(Z2883&lt;$R$11,W2883,Y2883)</f>
        <v>-1.1306986170264752E-2</v>
      </c>
      <c r="AP2883" s="1">
        <v>8.9029211723448392E-3</v>
      </c>
      <c r="AQ2883" s="1">
        <v>2882</v>
      </c>
      <c r="AR2883" s="1">
        <v>-1.4781623012504197E-3</v>
      </c>
    </row>
    <row r="2884" spans="1:44" x14ac:dyDescent="0.3">
      <c r="A2884" s="4">
        <v>38692</v>
      </c>
      <c r="B2884" s="1">
        <v>5300.8500979999999</v>
      </c>
      <c r="C2884" s="1">
        <f t="shared" ref="C2884:C2947" si="390">(B2884-B2883)/B2883</f>
        <v>6.4745997057008382E-3</v>
      </c>
      <c r="D2884" s="1">
        <f t="shared" si="383"/>
        <v>6.6916332227740698E-3</v>
      </c>
      <c r="V2884" s="1">
        <f t="shared" ca="1" si="384"/>
        <v>0.44418596047681314</v>
      </c>
      <c r="W2884" s="1">
        <f t="shared" ca="1" si="385"/>
        <v>-4.2109381922720351E-3</v>
      </c>
      <c r="X2884" s="1">
        <f t="shared" ca="1" si="386"/>
        <v>0.97557648743244318</v>
      </c>
      <c r="Y2884" s="1">
        <f t="shared" ca="1" si="387"/>
        <v>1.5759395926087393E-2</v>
      </c>
      <c r="Z2884" s="1">
        <f t="shared" ca="1" si="388"/>
        <v>0.22682253514182438</v>
      </c>
      <c r="AA2884" s="1">
        <f t="shared" ca="1" si="389"/>
        <v>1.5759395926087393E-2</v>
      </c>
      <c r="AP2884" s="1">
        <v>2.8983501428384512E-3</v>
      </c>
      <c r="AQ2884" s="1">
        <v>2883</v>
      </c>
      <c r="AR2884" s="1">
        <v>-1.4766584729217164E-3</v>
      </c>
    </row>
    <row r="2885" spans="1:44" x14ac:dyDescent="0.3">
      <c r="A2885" s="4">
        <v>38691</v>
      </c>
      <c r="B2885" s="1">
        <v>5266.8598629999997</v>
      </c>
      <c r="C2885" s="1">
        <f t="shared" si="390"/>
        <v>-6.4122233927770677E-3</v>
      </c>
      <c r="D2885" s="1">
        <f t="shared" si="383"/>
        <v>-6.1951898757038361E-3</v>
      </c>
      <c r="V2885" s="1">
        <f t="shared" ca="1" si="384"/>
        <v>0.70177164969470462</v>
      </c>
      <c r="W2885" s="1">
        <f t="shared" ca="1" si="385"/>
        <v>1.5885084085282608E-2</v>
      </c>
      <c r="X2885" s="1">
        <f t="shared" ca="1" si="386"/>
        <v>0.92257648052152552</v>
      </c>
      <c r="Y2885" s="1">
        <f t="shared" ca="1" si="387"/>
        <v>1.1380940804351416E-2</v>
      </c>
      <c r="Z2885" s="1">
        <f t="shared" ca="1" si="388"/>
        <v>0.81318339882424029</v>
      </c>
      <c r="AA2885" s="1">
        <f t="shared" ca="1" si="389"/>
        <v>1.1380940804351416E-2</v>
      </c>
      <c r="AP2885" s="1">
        <v>-6.9066137927636774E-3</v>
      </c>
      <c r="AQ2885" s="1">
        <v>2884</v>
      </c>
      <c r="AR2885" s="1">
        <v>-1.4735966523437059E-3</v>
      </c>
    </row>
    <row r="2886" spans="1:44" x14ac:dyDescent="0.3">
      <c r="A2886" s="4">
        <v>38688</v>
      </c>
      <c r="B2886" s="1">
        <v>5307.9902339999999</v>
      </c>
      <c r="C2886" s="1">
        <f t="shared" si="390"/>
        <v>7.8092776473783687E-3</v>
      </c>
      <c r="D2886" s="1">
        <f t="shared" si="383"/>
        <v>8.0263111644515994E-3</v>
      </c>
      <c r="V2886" s="1">
        <f t="shared" ca="1" si="384"/>
        <v>0.95040473803422454</v>
      </c>
      <c r="W2886" s="1">
        <f t="shared" ca="1" si="385"/>
        <v>4.9463720553289084E-2</v>
      </c>
      <c r="X2886" s="1">
        <f t="shared" ca="1" si="386"/>
        <v>0.15656963279247538</v>
      </c>
      <c r="Y2886" s="1">
        <f t="shared" ca="1" si="387"/>
        <v>-8.0692542507062055E-3</v>
      </c>
      <c r="Z2886" s="1">
        <f t="shared" ca="1" si="388"/>
        <v>0.73857462959890008</v>
      </c>
      <c r="AA2886" s="1">
        <f t="shared" ca="1" si="389"/>
        <v>-8.0692542507062055E-3</v>
      </c>
      <c r="AP2886" s="1">
        <v>-2.9512995590544855E-3</v>
      </c>
      <c r="AQ2886" s="1">
        <v>2885</v>
      </c>
      <c r="AR2886" s="1">
        <v>-1.4734081555164247E-3</v>
      </c>
    </row>
    <row r="2887" spans="1:44" x14ac:dyDescent="0.3">
      <c r="A2887" s="4">
        <v>38687</v>
      </c>
      <c r="B2887" s="1">
        <v>5266.5498049999997</v>
      </c>
      <c r="C2887" s="1">
        <f t="shared" si="390"/>
        <v>-7.8071788328765461E-3</v>
      </c>
      <c r="D2887" s="1">
        <f t="shared" si="383"/>
        <v>-7.5901453158033145E-3</v>
      </c>
      <c r="V2887" s="1">
        <f t="shared" ca="1" si="384"/>
        <v>0.1223395440080759</v>
      </c>
      <c r="W2887" s="1">
        <f t="shared" ca="1" si="385"/>
        <v>-3.4901124254213961E-2</v>
      </c>
      <c r="X2887" s="1">
        <f t="shared" ca="1" si="386"/>
        <v>0.5661960639952125</v>
      </c>
      <c r="Y2887" s="1">
        <f t="shared" ca="1" si="387"/>
        <v>1.3335820406294831E-3</v>
      </c>
      <c r="Z2887" s="1">
        <f t="shared" ca="1" si="388"/>
        <v>0.81972524877922626</v>
      </c>
      <c r="AA2887" s="1">
        <f t="shared" ca="1" si="389"/>
        <v>1.3335820406294831E-3</v>
      </c>
      <c r="AP2887" s="1">
        <v>1.4273487841447259E-2</v>
      </c>
      <c r="AQ2887" s="1">
        <v>2886</v>
      </c>
      <c r="AR2887" s="1">
        <v>-1.4710203297752921E-3</v>
      </c>
    </row>
    <row r="2888" spans="1:44" x14ac:dyDescent="0.3">
      <c r="A2888" s="4">
        <v>38686</v>
      </c>
      <c r="B2888" s="1">
        <v>5193.3999020000001</v>
      </c>
      <c r="C2888" s="1">
        <f t="shared" si="390"/>
        <v>-1.3889530282340043E-2</v>
      </c>
      <c r="D2888" s="1">
        <f t="shared" si="383"/>
        <v>-1.3672496765266811E-2</v>
      </c>
      <c r="V2888" s="1">
        <f t="shared" ca="1" si="384"/>
        <v>0.91567981216614647</v>
      </c>
      <c r="W2888" s="1">
        <f t="shared" ca="1" si="385"/>
        <v>4.1297570891973195E-2</v>
      </c>
      <c r="X2888" s="1">
        <f t="shared" ca="1" si="386"/>
        <v>0.14626541226069645</v>
      </c>
      <c r="Y2888" s="1">
        <f t="shared" ca="1" si="387"/>
        <v>-8.4206871597205923E-3</v>
      </c>
      <c r="Z2888" s="1">
        <f t="shared" ca="1" si="388"/>
        <v>0.72233695672651332</v>
      </c>
      <c r="AA2888" s="1">
        <f t="shared" ca="1" si="389"/>
        <v>-8.4206871597205923E-3</v>
      </c>
      <c r="AP2888" s="1">
        <v>-6.5713595044068146E-3</v>
      </c>
      <c r="AQ2888" s="1">
        <v>2887</v>
      </c>
      <c r="AR2888" s="1">
        <v>-1.4641438371313128E-3</v>
      </c>
    </row>
    <row r="2889" spans="1:44" x14ac:dyDescent="0.3">
      <c r="A2889" s="4">
        <v>38685</v>
      </c>
      <c r="B2889" s="1">
        <v>5199.4799800000001</v>
      </c>
      <c r="C2889" s="1">
        <f t="shared" si="390"/>
        <v>1.17073172001611E-3</v>
      </c>
      <c r="D2889" s="1">
        <f t="shared" si="383"/>
        <v>1.3877652370893414E-3</v>
      </c>
      <c r="V2889" s="1">
        <f t="shared" ca="1" si="384"/>
        <v>0.66873688708964141</v>
      </c>
      <c r="W2889" s="1">
        <f t="shared" ca="1" si="385"/>
        <v>1.3092840070222858E-2</v>
      </c>
      <c r="X2889" s="1">
        <f t="shared" ca="1" si="386"/>
        <v>0.83297650148999447</v>
      </c>
      <c r="Y2889" s="1">
        <f t="shared" ca="1" si="387"/>
        <v>7.7279549793979885E-3</v>
      </c>
      <c r="Z2889" s="1">
        <f t="shared" ca="1" si="388"/>
        <v>0.12847793096684224</v>
      </c>
      <c r="AA2889" s="1">
        <f t="shared" ca="1" si="389"/>
        <v>7.7279549793979885E-3</v>
      </c>
      <c r="AP2889" s="1">
        <v>-1.3164653204988235E-2</v>
      </c>
      <c r="AQ2889" s="1">
        <v>2888</v>
      </c>
      <c r="AR2889" s="1">
        <v>-1.4584217064790566E-3</v>
      </c>
    </row>
    <row r="2890" spans="1:44" x14ac:dyDescent="0.3">
      <c r="A2890" s="4">
        <v>38684</v>
      </c>
      <c r="B2890" s="1">
        <v>5176.5898440000001</v>
      </c>
      <c r="C2890" s="1">
        <f t="shared" si="390"/>
        <v>-4.4023894866501599E-3</v>
      </c>
      <c r="D2890" s="1">
        <f t="shared" si="383"/>
        <v>-4.1853559695769283E-3</v>
      </c>
      <c r="V2890" s="1">
        <f t="shared" ca="1" si="384"/>
        <v>0.77303391856519399</v>
      </c>
      <c r="W2890" s="1">
        <f t="shared" ca="1" si="385"/>
        <v>2.246626925515547E-2</v>
      </c>
      <c r="X2890" s="1">
        <f t="shared" ca="1" si="386"/>
        <v>6.5919177999096412E-3</v>
      </c>
      <c r="Y2890" s="1">
        <f t="shared" ca="1" si="387"/>
        <v>-1.9830115237058289E-2</v>
      </c>
      <c r="Z2890" s="1">
        <f t="shared" ca="1" si="388"/>
        <v>0.80180778558685295</v>
      </c>
      <c r="AA2890" s="1">
        <f t="shared" ca="1" si="389"/>
        <v>-1.9830115237058289E-2</v>
      </c>
      <c r="AP2890" s="1">
        <v>1.5131494457757849E-3</v>
      </c>
      <c r="AQ2890" s="1">
        <v>2889</v>
      </c>
      <c r="AR2890" s="1">
        <v>-1.4582285448435509E-3</v>
      </c>
    </row>
    <row r="2891" spans="1:44" x14ac:dyDescent="0.3">
      <c r="A2891" s="4">
        <v>38681</v>
      </c>
      <c r="B2891" s="1">
        <v>5194.2700199999999</v>
      </c>
      <c r="C2891" s="1">
        <f t="shared" si="390"/>
        <v>3.4154098610868901E-3</v>
      </c>
      <c r="D2891" s="1">
        <f t="shared" si="383"/>
        <v>3.6324433781601212E-3</v>
      </c>
      <c r="V2891" s="1">
        <f t="shared" ca="1" si="384"/>
        <v>0.38064351131321594</v>
      </c>
      <c r="W2891" s="1">
        <f t="shared" ca="1" si="385"/>
        <v>-9.1137339859917246E-3</v>
      </c>
      <c r="X2891" s="1">
        <f t="shared" ca="1" si="386"/>
        <v>0.84435031889554746</v>
      </c>
      <c r="Y2891" s="1">
        <f t="shared" ca="1" si="387"/>
        <v>8.0999947182219326E-3</v>
      </c>
      <c r="Z2891" s="1">
        <f t="shared" ca="1" si="388"/>
        <v>0.79117609640899467</v>
      </c>
      <c r="AA2891" s="1">
        <f t="shared" ca="1" si="389"/>
        <v>8.0999947182219326E-3</v>
      </c>
      <c r="AP2891" s="1">
        <v>1.3396986300149818E-2</v>
      </c>
      <c r="AQ2891" s="1">
        <v>2890</v>
      </c>
      <c r="AR2891" s="1">
        <v>-1.4575572578695056E-3</v>
      </c>
    </row>
    <row r="2892" spans="1:44" x14ac:dyDescent="0.3">
      <c r="A2892" s="4">
        <v>38680</v>
      </c>
      <c r="B2892" s="1">
        <v>5187.9799800000001</v>
      </c>
      <c r="C2892" s="1">
        <f t="shared" si="390"/>
        <v>-1.2109574542295094E-3</v>
      </c>
      <c r="D2892" s="1">
        <f t="shared" si="383"/>
        <v>-9.93923937156278E-4</v>
      </c>
      <c r="V2892" s="1">
        <f t="shared" ca="1" si="384"/>
        <v>0.40300980903704275</v>
      </c>
      <c r="W2892" s="1">
        <f t="shared" ca="1" si="385"/>
        <v>-7.3669254931889496E-3</v>
      </c>
      <c r="X2892" s="1">
        <f t="shared" ca="1" si="386"/>
        <v>0.99266636752949455</v>
      </c>
      <c r="Y2892" s="1">
        <f t="shared" ca="1" si="387"/>
        <v>1.9523937156484615E-2</v>
      </c>
      <c r="Z2892" s="1">
        <f t="shared" ca="1" si="388"/>
        <v>0.36966739082810662</v>
      </c>
      <c r="AA2892" s="1">
        <f t="shared" ca="1" si="389"/>
        <v>1.9523937156484615E-2</v>
      </c>
      <c r="AP2892" s="1">
        <v>-1.5068111683185862E-2</v>
      </c>
      <c r="AQ2892" s="1">
        <v>2891</v>
      </c>
      <c r="AR2892" s="1">
        <v>-1.4557735841113238E-3</v>
      </c>
    </row>
    <row r="2893" spans="1:44" x14ac:dyDescent="0.3">
      <c r="A2893" s="4">
        <v>38679</v>
      </c>
      <c r="B2893" s="1">
        <v>5196.080078</v>
      </c>
      <c r="C2893" s="1">
        <f t="shared" si="390"/>
        <v>1.5613202115710341E-3</v>
      </c>
      <c r="D2893" s="1">
        <f t="shared" si="383"/>
        <v>1.7783537286442655E-3</v>
      </c>
      <c r="V2893" s="1">
        <f t="shared" ca="1" si="384"/>
        <v>0.9707422755052062</v>
      </c>
      <c r="W2893" s="1">
        <f t="shared" ca="1" si="385"/>
        <v>5.6754491648258534E-2</v>
      </c>
      <c r="X2893" s="1">
        <f t="shared" ca="1" si="386"/>
        <v>0.55304487936392044</v>
      </c>
      <c r="Y2893" s="1">
        <f t="shared" ca="1" si="387"/>
        <v>1.0668641874360014E-3</v>
      </c>
      <c r="Z2893" s="1">
        <f t="shared" ca="1" si="388"/>
        <v>0.74492191696339893</v>
      </c>
      <c r="AA2893" s="1">
        <f t="shared" ca="1" si="389"/>
        <v>1.0668641874360014E-3</v>
      </c>
      <c r="AP2893" s="1">
        <v>2.8399364802233246E-3</v>
      </c>
      <c r="AQ2893" s="1">
        <v>2892</v>
      </c>
      <c r="AR2893" s="1">
        <v>-1.4467366583297738E-3</v>
      </c>
    </row>
    <row r="2894" spans="1:44" x14ac:dyDescent="0.3">
      <c r="A2894" s="4">
        <v>38678</v>
      </c>
      <c r="B2894" s="1">
        <v>5174.7202150000003</v>
      </c>
      <c r="C2894" s="1">
        <f t="shared" si="390"/>
        <v>-4.110764784098787E-3</v>
      </c>
      <c r="D2894" s="1">
        <f t="shared" si="383"/>
        <v>-3.8937312670255558E-3</v>
      </c>
      <c r="V2894" s="1">
        <f t="shared" ca="1" si="384"/>
        <v>0.58028657277561035</v>
      </c>
      <c r="W2894" s="1">
        <f t="shared" ca="1" si="385"/>
        <v>6.0787996511726785E-3</v>
      </c>
      <c r="X2894" s="1">
        <f t="shared" ca="1" si="386"/>
        <v>0.61322815487480531</v>
      </c>
      <c r="Y2894" s="1">
        <f t="shared" ca="1" si="387"/>
        <v>2.3019417203645498E-3</v>
      </c>
      <c r="Z2894" s="1">
        <f t="shared" ca="1" si="388"/>
        <v>0.5324669595789715</v>
      </c>
      <c r="AA2894" s="1">
        <f t="shared" ca="1" si="389"/>
        <v>2.3019417203645498E-3</v>
      </c>
      <c r="AP2894" s="1">
        <v>1.0141044747684751E-2</v>
      </c>
      <c r="AQ2894" s="1">
        <v>2893</v>
      </c>
      <c r="AR2894" s="1">
        <v>-1.4416914562976307E-3</v>
      </c>
    </row>
    <row r="2895" spans="1:44" x14ac:dyDescent="0.3">
      <c r="A2895" s="4">
        <v>38677</v>
      </c>
      <c r="B2895" s="1">
        <v>5170.6098629999997</v>
      </c>
      <c r="C2895" s="1">
        <f t="shared" si="390"/>
        <v>-7.9431386224242519E-4</v>
      </c>
      <c r="D2895" s="1">
        <f t="shared" si="383"/>
        <v>-5.772803451691939E-4</v>
      </c>
      <c r="V2895" s="1">
        <f t="shared" ca="1" si="384"/>
        <v>0.85427993974744243</v>
      </c>
      <c r="W2895" s="1">
        <f t="shared" ca="1" si="385"/>
        <v>3.1649029487002697E-2</v>
      </c>
      <c r="X2895" s="1">
        <f t="shared" ca="1" si="386"/>
        <v>0.15833016145813816</v>
      </c>
      <c r="Y2895" s="1">
        <f t="shared" ca="1" si="387"/>
        <v>-8.0107553887568198E-3</v>
      </c>
      <c r="Z2895" s="1">
        <f t="shared" ca="1" si="388"/>
        <v>2.8112907820538102E-2</v>
      </c>
      <c r="AA2895" s="1">
        <f t="shared" ca="1" si="389"/>
        <v>3.1649029487002697E-2</v>
      </c>
      <c r="AP2895" s="1">
        <v>-4.2396951745004756E-3</v>
      </c>
      <c r="AQ2895" s="1">
        <v>2894</v>
      </c>
      <c r="AR2895" s="1">
        <v>-1.4384270908721984E-3</v>
      </c>
    </row>
    <row r="2896" spans="1:44" x14ac:dyDescent="0.3">
      <c r="A2896" s="4">
        <v>38674</v>
      </c>
      <c r="B2896" s="1">
        <v>5123.5</v>
      </c>
      <c r="C2896" s="1">
        <f t="shared" si="390"/>
        <v>-9.1110844268313118E-3</v>
      </c>
      <c r="D2896" s="1">
        <f t="shared" si="383"/>
        <v>-8.8940509097580802E-3</v>
      </c>
      <c r="V2896" s="1">
        <f t="shared" ca="1" si="384"/>
        <v>0.41830510665360676</v>
      </c>
      <c r="W2896" s="1">
        <f t="shared" ca="1" si="385"/>
        <v>-6.1869400044095744E-3</v>
      </c>
      <c r="X2896" s="1">
        <f t="shared" ca="1" si="386"/>
        <v>0.41585458736169667</v>
      </c>
      <c r="Y2896" s="1">
        <f t="shared" ca="1" si="387"/>
        <v>-1.7000800241004049E-3</v>
      </c>
      <c r="Z2896" s="1">
        <f t="shared" ca="1" si="388"/>
        <v>9.7947214192554144E-2</v>
      </c>
      <c r="AA2896" s="1">
        <f t="shared" ca="1" si="389"/>
        <v>-1.7000800241004049E-3</v>
      </c>
      <c r="AP2896" s="1">
        <v>5.0114205397788541E-4</v>
      </c>
      <c r="AQ2896" s="1">
        <v>2895</v>
      </c>
      <c r="AR2896" s="1">
        <v>-1.4375571060970041E-3</v>
      </c>
    </row>
    <row r="2897" spans="1:44" x14ac:dyDescent="0.3">
      <c r="A2897" s="4">
        <v>38673</v>
      </c>
      <c r="B2897" s="1">
        <v>5099.7202150000003</v>
      </c>
      <c r="C2897" s="1">
        <f t="shared" si="390"/>
        <v>-4.6413164828729815E-3</v>
      </c>
      <c r="D2897" s="1">
        <f t="shared" si="383"/>
        <v>-4.4242829657997499E-3</v>
      </c>
      <c r="V2897" s="1">
        <f t="shared" ca="1" si="384"/>
        <v>0.50906397964624772</v>
      </c>
      <c r="W2897" s="1">
        <f t="shared" ca="1" si="385"/>
        <v>6.8165948080826759E-4</v>
      </c>
      <c r="X2897" s="1">
        <f t="shared" ca="1" si="386"/>
        <v>0.93586884409971383</v>
      </c>
      <c r="Y2897" s="1">
        <f t="shared" ca="1" si="387"/>
        <v>1.216792111614782E-2</v>
      </c>
      <c r="Z2897" s="1">
        <f t="shared" ca="1" si="388"/>
        <v>0.60444598559211105</v>
      </c>
      <c r="AA2897" s="1">
        <f t="shared" ca="1" si="389"/>
        <v>1.216792111614782E-2</v>
      </c>
      <c r="AP2897" s="1">
        <v>1.0037579966138377E-2</v>
      </c>
      <c r="AQ2897" s="1">
        <v>2896</v>
      </c>
      <c r="AR2897" s="1">
        <v>-1.4369900301381758E-3</v>
      </c>
    </row>
    <row r="2898" spans="1:44" x14ac:dyDescent="0.3">
      <c r="A2898" s="4">
        <v>38672</v>
      </c>
      <c r="B2898" s="1">
        <v>5081.4599609999996</v>
      </c>
      <c r="C2898" s="1">
        <f t="shared" si="390"/>
        <v>-3.5806383939046573E-3</v>
      </c>
      <c r="D2898" s="1">
        <f t="shared" si="383"/>
        <v>-3.3636048768314261E-3</v>
      </c>
      <c r="V2898" s="1">
        <f t="shared" ca="1" si="384"/>
        <v>3.4769176983231009E-2</v>
      </c>
      <c r="W2898" s="1">
        <f t="shared" ca="1" si="385"/>
        <v>-5.4447180462094326E-2</v>
      </c>
      <c r="X2898" s="1">
        <f t="shared" ca="1" si="386"/>
        <v>0.83055623844163728</v>
      </c>
      <c r="Y2898" s="1">
        <f t="shared" ca="1" si="387"/>
        <v>7.6509253521701466E-3</v>
      </c>
      <c r="Z2898" s="1">
        <f t="shared" ca="1" si="388"/>
        <v>0.71648720314580761</v>
      </c>
      <c r="AA2898" s="1">
        <f t="shared" ca="1" si="389"/>
        <v>7.6509253521701466E-3</v>
      </c>
      <c r="AP2898" s="1">
        <v>-7.4817233853303046E-4</v>
      </c>
      <c r="AQ2898" s="1">
        <v>2897</v>
      </c>
      <c r="AR2898" s="1">
        <v>-1.4330955683048894E-3</v>
      </c>
    </row>
    <row r="2899" spans="1:44" x14ac:dyDescent="0.3">
      <c r="A2899" s="4">
        <v>38671</v>
      </c>
      <c r="B2899" s="1">
        <v>5110.6098629999997</v>
      </c>
      <c r="C2899" s="1">
        <f t="shared" si="390"/>
        <v>5.7365210438977054E-3</v>
      </c>
      <c r="D2899" s="1">
        <f t="shared" si="383"/>
        <v>5.953554560970937E-3</v>
      </c>
      <c r="V2899" s="1">
        <f t="shared" ca="1" si="384"/>
        <v>0.23782314825831929</v>
      </c>
      <c r="W2899" s="1">
        <f t="shared" ca="1" si="385"/>
        <v>-2.1399671174091434E-2</v>
      </c>
      <c r="X2899" s="1">
        <f t="shared" ca="1" si="386"/>
        <v>0.97866976706504638</v>
      </c>
      <c r="Y2899" s="1">
        <f t="shared" ca="1" si="387"/>
        <v>1.6216152293025424E-2</v>
      </c>
      <c r="Z2899" s="1">
        <f t="shared" ca="1" si="388"/>
        <v>0.51482335437928572</v>
      </c>
      <c r="AA2899" s="1">
        <f t="shared" ca="1" si="389"/>
        <v>1.6216152293025424E-2</v>
      </c>
      <c r="AP2899" s="1">
        <v>2.2411198925482777E-2</v>
      </c>
      <c r="AQ2899" s="1">
        <v>2898</v>
      </c>
      <c r="AR2899" s="1">
        <v>-1.4289341631429494E-3</v>
      </c>
    </row>
    <row r="2900" spans="1:44" x14ac:dyDescent="0.3">
      <c r="A2900" s="4">
        <v>38670</v>
      </c>
      <c r="B2900" s="1">
        <v>5092.4301759999998</v>
      </c>
      <c r="C2900" s="1">
        <f t="shared" si="390"/>
        <v>-3.5572441425470304E-3</v>
      </c>
      <c r="D2900" s="1">
        <f t="shared" si="383"/>
        <v>-3.3402106254737992E-3</v>
      </c>
      <c r="V2900" s="1">
        <f t="shared" ca="1" si="384"/>
        <v>0.36989397419884817</v>
      </c>
      <c r="W2900" s="1">
        <f t="shared" ca="1" si="385"/>
        <v>-9.9640251366691513E-3</v>
      </c>
      <c r="X2900" s="1">
        <f t="shared" ca="1" si="386"/>
        <v>0.31288907763392537</v>
      </c>
      <c r="Y2900" s="1">
        <f t="shared" ca="1" si="387"/>
        <v>-3.9014215363854039E-3</v>
      </c>
      <c r="Z2900" s="1">
        <f t="shared" ca="1" si="388"/>
        <v>0.97611973325232959</v>
      </c>
      <c r="AA2900" s="1">
        <f t="shared" ca="1" si="389"/>
        <v>-3.9014215363854039E-3</v>
      </c>
      <c r="AP2900" s="1">
        <v>5.9031831930267563E-3</v>
      </c>
      <c r="AQ2900" s="1">
        <v>2899</v>
      </c>
      <c r="AR2900" s="1">
        <v>-1.4242899734239745E-3</v>
      </c>
    </row>
    <row r="2901" spans="1:44" x14ac:dyDescent="0.3">
      <c r="A2901" s="4">
        <v>38667</v>
      </c>
      <c r="B2901" s="1">
        <v>5090.75</v>
      </c>
      <c r="C2901" s="1">
        <f t="shared" si="390"/>
        <v>-3.2993599164467892E-4</v>
      </c>
      <c r="D2901" s="1">
        <f t="shared" si="383"/>
        <v>-1.1290247457144761E-4</v>
      </c>
      <c r="V2901" s="1">
        <f t="shared" ca="1" si="384"/>
        <v>0.24366718536231691</v>
      </c>
      <c r="W2901" s="1">
        <f t="shared" ca="1" si="385"/>
        <v>-2.0836642862070199E-2</v>
      </c>
      <c r="X2901" s="1">
        <f t="shared" ca="1" si="386"/>
        <v>0.15460942788772403</v>
      </c>
      <c r="Y2901" s="1">
        <f t="shared" ca="1" si="387"/>
        <v>-8.1348998159582811E-3</v>
      </c>
      <c r="Z2901" s="1">
        <f t="shared" ca="1" si="388"/>
        <v>0.71597179448884152</v>
      </c>
      <c r="AA2901" s="1">
        <f t="shared" ca="1" si="389"/>
        <v>-8.1348998159582811E-3</v>
      </c>
      <c r="AP2901" s="1">
        <v>-1.0836521342247524E-2</v>
      </c>
      <c r="AQ2901" s="1">
        <v>2900</v>
      </c>
      <c r="AR2901" s="1">
        <v>-1.4236687476468031E-3</v>
      </c>
    </row>
    <row r="2902" spans="1:44" x14ac:dyDescent="0.3">
      <c r="A2902" s="4">
        <v>38666</v>
      </c>
      <c r="B2902" s="1">
        <v>5015.5498049999997</v>
      </c>
      <c r="C2902" s="1">
        <f t="shared" si="390"/>
        <v>-1.4771928497765624E-2</v>
      </c>
      <c r="D2902" s="1">
        <f t="shared" si="383"/>
        <v>-1.4554894980692392E-2</v>
      </c>
      <c r="V2902" s="1">
        <f t="shared" ca="1" si="384"/>
        <v>0.31452913986184405</v>
      </c>
      <c r="W2902" s="1">
        <f t="shared" ca="1" si="385"/>
        <v>-1.4491582602892086E-2</v>
      </c>
      <c r="X2902" s="1">
        <f t="shared" ca="1" si="386"/>
        <v>0.70825144514214278</v>
      </c>
      <c r="Y2902" s="1">
        <f t="shared" ca="1" si="387"/>
        <v>4.386269694933405E-3</v>
      </c>
      <c r="Z2902" s="1">
        <f t="shared" ca="1" si="388"/>
        <v>0.95978040807562004</v>
      </c>
      <c r="AA2902" s="1">
        <f t="shared" ca="1" si="389"/>
        <v>4.386269694933405E-3</v>
      </c>
      <c r="AP2902" s="1">
        <v>-1.2410081378332747E-2</v>
      </c>
      <c r="AQ2902" s="1">
        <v>2901</v>
      </c>
      <c r="AR2902" s="1">
        <v>-1.4219796136208552E-3</v>
      </c>
    </row>
    <row r="2903" spans="1:44" x14ac:dyDescent="0.3">
      <c r="A2903" s="4">
        <v>38665</v>
      </c>
      <c r="B2903" s="1">
        <v>5011.3798829999996</v>
      </c>
      <c r="C2903" s="1">
        <f t="shared" si="390"/>
        <v>-8.3139878221188208E-4</v>
      </c>
      <c r="D2903" s="1">
        <f t="shared" si="383"/>
        <v>-6.143652651386508E-4</v>
      </c>
      <c r="V2903" s="1">
        <f t="shared" ca="1" si="384"/>
        <v>9.8076853804478836E-2</v>
      </c>
      <c r="W2903" s="1">
        <f t="shared" ca="1" si="385"/>
        <v>-3.8777629989637276E-2</v>
      </c>
      <c r="X2903" s="1">
        <f t="shared" ca="1" si="386"/>
        <v>0.85573876638617041</v>
      </c>
      <c r="Y2903" s="1">
        <f t="shared" ca="1" si="387"/>
        <v>8.4909479868898238E-3</v>
      </c>
      <c r="Z2903" s="1">
        <f t="shared" ca="1" si="388"/>
        <v>0.6081341484621976</v>
      </c>
      <c r="AA2903" s="1">
        <f t="shared" ca="1" si="389"/>
        <v>8.4909479868898238E-3</v>
      </c>
      <c r="AP2903" s="1">
        <v>-1.7473920200144009E-2</v>
      </c>
      <c r="AQ2903" s="1">
        <v>2902</v>
      </c>
      <c r="AR2903" s="1">
        <v>-1.415546004750272E-3</v>
      </c>
    </row>
    <row r="2904" spans="1:44" x14ac:dyDescent="0.3">
      <c r="A2904" s="4">
        <v>38664</v>
      </c>
      <c r="B2904" s="1">
        <v>5008.830078</v>
      </c>
      <c r="C2904" s="1">
        <f t="shared" si="390"/>
        <v>-5.0880297633178878E-4</v>
      </c>
      <c r="D2904" s="1">
        <f t="shared" si="383"/>
        <v>-2.917694592585575E-4</v>
      </c>
      <c r="V2904" s="1">
        <f t="shared" ca="1" si="384"/>
        <v>6.7315227053541427E-2</v>
      </c>
      <c r="W2904" s="1">
        <f t="shared" ca="1" si="385"/>
        <v>-4.4882671142835048E-2</v>
      </c>
      <c r="X2904" s="1">
        <f t="shared" ca="1" si="386"/>
        <v>0.13345399337726971</v>
      </c>
      <c r="Y2904" s="1">
        <f t="shared" ca="1" si="387"/>
        <v>-8.8816903589524435E-3</v>
      </c>
      <c r="Z2904" s="1">
        <f t="shared" ca="1" si="388"/>
        <v>0.28810075785573841</v>
      </c>
      <c r="AA2904" s="1">
        <f t="shared" ca="1" si="389"/>
        <v>-8.8816903589524435E-3</v>
      </c>
      <c r="AP2904" s="1">
        <v>-5.7852590845105627E-3</v>
      </c>
      <c r="AQ2904" s="1">
        <v>2903</v>
      </c>
      <c r="AR2904" s="1">
        <v>-1.4152086344586625E-3</v>
      </c>
    </row>
    <row r="2905" spans="1:44" x14ac:dyDescent="0.3">
      <c r="A2905" s="4">
        <v>38663</v>
      </c>
      <c r="B2905" s="1">
        <v>5024.2001950000003</v>
      </c>
      <c r="C2905" s="1">
        <f t="shared" si="390"/>
        <v>3.0686041971177431E-3</v>
      </c>
      <c r="D2905" s="1">
        <f t="shared" si="383"/>
        <v>3.2856377141909743E-3</v>
      </c>
      <c r="V2905" s="1">
        <f t="shared" ca="1" si="384"/>
        <v>0.3942206018819554</v>
      </c>
      <c r="W2905" s="1">
        <f t="shared" ca="1" si="385"/>
        <v>-8.0500602851932192E-3</v>
      </c>
      <c r="X2905" s="1">
        <f t="shared" ca="1" si="386"/>
        <v>0.57314601971351564</v>
      </c>
      <c r="Y2905" s="1">
        <f t="shared" ca="1" si="387"/>
        <v>1.4751154473372095E-3</v>
      </c>
      <c r="Z2905" s="1">
        <f t="shared" ca="1" si="388"/>
        <v>0.4453824841488937</v>
      </c>
      <c r="AA2905" s="1">
        <f t="shared" ca="1" si="389"/>
        <v>1.4751154473372095E-3</v>
      </c>
      <c r="AP2905" s="1">
        <v>-9.7352379023440093E-3</v>
      </c>
      <c r="AQ2905" s="1">
        <v>2904</v>
      </c>
      <c r="AR2905" s="1">
        <v>-1.4071874508782224E-3</v>
      </c>
    </row>
    <row r="2906" spans="1:44" x14ac:dyDescent="0.3">
      <c r="A2906" s="4">
        <v>38660</v>
      </c>
      <c r="B2906" s="1">
        <v>4995.2402339999999</v>
      </c>
      <c r="C2906" s="1">
        <f t="shared" si="390"/>
        <v>-5.764093761395285E-3</v>
      </c>
      <c r="D2906" s="1">
        <f t="shared" si="383"/>
        <v>-5.5470602443220534E-3</v>
      </c>
      <c r="V2906" s="1">
        <f t="shared" ca="1" si="384"/>
        <v>0.29230982686909679</v>
      </c>
      <c r="W2906" s="1">
        <f t="shared" ca="1" si="385"/>
        <v>-1.6399480678520269E-2</v>
      </c>
      <c r="X2906" s="1">
        <f t="shared" ca="1" si="386"/>
        <v>0.7109086938526521</v>
      </c>
      <c r="Y2906" s="1">
        <f t="shared" ca="1" si="387"/>
        <v>4.4483305108629018E-3</v>
      </c>
      <c r="Z2906" s="1">
        <f t="shared" ca="1" si="388"/>
        <v>0.88525958421115758</v>
      </c>
      <c r="AA2906" s="1">
        <f t="shared" ca="1" si="389"/>
        <v>4.4483305108629018E-3</v>
      </c>
      <c r="AP2906" s="1">
        <v>2.7868919059487007E-3</v>
      </c>
      <c r="AQ2906" s="1">
        <v>2905</v>
      </c>
      <c r="AR2906" s="1">
        <v>-1.4065090609765712E-3</v>
      </c>
    </row>
    <row r="2907" spans="1:44" x14ac:dyDescent="0.3">
      <c r="A2907" s="4">
        <v>38659</v>
      </c>
      <c r="B2907" s="1">
        <v>5011</v>
      </c>
      <c r="C2907" s="1">
        <f t="shared" si="390"/>
        <v>3.1549565710036536E-3</v>
      </c>
      <c r="D2907" s="1">
        <f t="shared" si="383"/>
        <v>3.3719900880768848E-3</v>
      </c>
      <c r="V2907" s="1">
        <f t="shared" ca="1" si="384"/>
        <v>0.85440437931015611</v>
      </c>
      <c r="W2907" s="1">
        <f t="shared" ca="1" si="385"/>
        <v>3.1665358873162623E-2</v>
      </c>
      <c r="X2907" s="1">
        <f t="shared" ca="1" si="386"/>
        <v>0.97097389114548471</v>
      </c>
      <c r="Y2907" s="1">
        <f t="shared" ca="1" si="387"/>
        <v>1.5162427217503306E-2</v>
      </c>
      <c r="Z2907" s="1">
        <f t="shared" ca="1" si="388"/>
        <v>0.13297630448029574</v>
      </c>
      <c r="AA2907" s="1">
        <f t="shared" ca="1" si="389"/>
        <v>1.5162427217503306E-2</v>
      </c>
      <c r="AP2907" s="1">
        <v>-8.2886639131916594E-3</v>
      </c>
      <c r="AQ2907" s="1">
        <v>2906</v>
      </c>
      <c r="AR2907" s="1">
        <v>-1.4063903215158651E-3</v>
      </c>
    </row>
    <row r="2908" spans="1:44" x14ac:dyDescent="0.3">
      <c r="A2908" s="4">
        <v>38658</v>
      </c>
      <c r="B2908" s="1">
        <v>4954.830078</v>
      </c>
      <c r="C2908" s="1">
        <f t="shared" si="390"/>
        <v>-1.1209323887447624E-2</v>
      </c>
      <c r="D2908" s="1">
        <f t="shared" si="383"/>
        <v>-1.0992290370374393E-2</v>
      </c>
      <c r="V2908" s="1">
        <f t="shared" ca="1" si="384"/>
        <v>0.71669797134265889</v>
      </c>
      <c r="W2908" s="1">
        <f t="shared" ca="1" si="385"/>
        <v>1.7191800538615628E-2</v>
      </c>
      <c r="X2908" s="1">
        <f t="shared" ca="1" si="386"/>
        <v>0.97750746328649774</v>
      </c>
      <c r="Y2908" s="1">
        <f t="shared" ca="1" si="387"/>
        <v>1.6038352061819271E-2</v>
      </c>
      <c r="Z2908" s="1">
        <f t="shared" ca="1" si="388"/>
        <v>0.82393052516014043</v>
      </c>
      <c r="AA2908" s="1">
        <f t="shared" ca="1" si="389"/>
        <v>1.6038352061819271E-2</v>
      </c>
      <c r="AP2908" s="1">
        <v>-7.5016625322785052E-3</v>
      </c>
      <c r="AQ2908" s="1">
        <v>2907</v>
      </c>
      <c r="AR2908" s="1">
        <v>-1.4045239985919957E-3</v>
      </c>
    </row>
    <row r="2909" spans="1:44" x14ac:dyDescent="0.3">
      <c r="A2909" s="4">
        <v>38657</v>
      </c>
      <c r="B2909" s="1">
        <v>4922.5498049999997</v>
      </c>
      <c r="C2909" s="1">
        <f t="shared" si="390"/>
        <v>-6.514910197087955E-3</v>
      </c>
      <c r="D2909" s="1">
        <f t="shared" si="383"/>
        <v>-6.2978766800147233E-3</v>
      </c>
      <c r="V2909" s="1">
        <f t="shared" ca="1" si="384"/>
        <v>0.69574333052358728</v>
      </c>
      <c r="W2909" s="1">
        <f t="shared" ca="1" si="385"/>
        <v>1.5365901578142445E-2</v>
      </c>
      <c r="X2909" s="1">
        <f t="shared" ca="1" si="386"/>
        <v>0.35158798143763659</v>
      </c>
      <c r="Y2909" s="1">
        <f t="shared" ca="1" si="387"/>
        <v>-3.0482941770395701E-3</v>
      </c>
      <c r="Z2909" s="1">
        <f t="shared" ca="1" si="388"/>
        <v>0.31143204183771744</v>
      </c>
      <c r="AA2909" s="1">
        <f t="shared" ca="1" si="389"/>
        <v>-3.0482941770395701E-3</v>
      </c>
      <c r="AP2909" s="1">
        <v>1.1300117825021242E-2</v>
      </c>
      <c r="AQ2909" s="1">
        <v>2908</v>
      </c>
      <c r="AR2909" s="1">
        <v>-1.4042604277509829E-3</v>
      </c>
    </row>
    <row r="2910" spans="1:44" x14ac:dyDescent="0.3">
      <c r="A2910" s="4">
        <v>38656</v>
      </c>
      <c r="B2910" s="1">
        <v>4929.0698240000002</v>
      </c>
      <c r="C2910" s="1">
        <f t="shared" si="390"/>
        <v>1.3245206769422423E-3</v>
      </c>
      <c r="D2910" s="1">
        <f t="shared" si="383"/>
        <v>1.5415541940154737E-3</v>
      </c>
      <c r="V2910" s="1">
        <f t="shared" ca="1" si="384"/>
        <v>0.34900295423302241</v>
      </c>
      <c r="W2910" s="1">
        <f t="shared" ca="1" si="385"/>
        <v>-1.164041046248741E-2</v>
      </c>
      <c r="X2910" s="1">
        <f t="shared" ca="1" si="386"/>
        <v>2.6026611308428427E-3</v>
      </c>
      <c r="Y2910" s="1">
        <f t="shared" ca="1" si="387"/>
        <v>-2.2352360598463447E-2</v>
      </c>
      <c r="Z2910" s="1">
        <f t="shared" ca="1" si="388"/>
        <v>0.9885018212980885</v>
      </c>
      <c r="AA2910" s="1">
        <f t="shared" ca="1" si="389"/>
        <v>-2.2352360598463447E-2</v>
      </c>
      <c r="AP2910" s="1">
        <v>7.8009044767233615E-4</v>
      </c>
      <c r="AQ2910" s="1">
        <v>2909</v>
      </c>
      <c r="AR2910" s="1">
        <v>-1.4038844924649306E-3</v>
      </c>
    </row>
    <row r="2911" spans="1:44" x14ac:dyDescent="0.3">
      <c r="A2911" s="4">
        <v>38653</v>
      </c>
      <c r="B2911" s="1">
        <v>4825.6401370000003</v>
      </c>
      <c r="C2911" s="1">
        <f t="shared" si="390"/>
        <v>-2.0983611653540218E-2</v>
      </c>
      <c r="D2911" s="1">
        <f t="shared" si="383"/>
        <v>-2.0766578136466988E-2</v>
      </c>
      <c r="V2911" s="1">
        <f t="shared" ca="1" si="384"/>
        <v>0.20706881861525739</v>
      </c>
      <c r="W2911" s="1">
        <f t="shared" ca="1" si="385"/>
        <v>-2.4499019037625299E-2</v>
      </c>
      <c r="X2911" s="1">
        <f t="shared" ca="1" si="386"/>
        <v>0.8296444300267285</v>
      </c>
      <c r="Y2911" s="1">
        <f t="shared" ca="1" si="387"/>
        <v>7.6220886096266547E-3</v>
      </c>
      <c r="Z2911" s="1">
        <f t="shared" ca="1" si="388"/>
        <v>0.92330090247898844</v>
      </c>
      <c r="AA2911" s="1">
        <f t="shared" ca="1" si="389"/>
        <v>7.6220886096266547E-3</v>
      </c>
      <c r="AP2911" s="1">
        <v>1.5791475912429566E-3</v>
      </c>
      <c r="AQ2911" s="1">
        <v>2910</v>
      </c>
      <c r="AR2911" s="1">
        <v>-1.397335047816321E-3</v>
      </c>
    </row>
    <row r="2912" spans="1:44" x14ac:dyDescent="0.3">
      <c r="A2912" s="4">
        <v>38652</v>
      </c>
      <c r="B2912" s="1">
        <v>4806.0498049999997</v>
      </c>
      <c r="C2912" s="1">
        <f t="shared" si="390"/>
        <v>-4.0596338400358985E-3</v>
      </c>
      <c r="D2912" s="1">
        <f t="shared" si="383"/>
        <v>-3.8426003229626673E-3</v>
      </c>
      <c r="V2912" s="1">
        <f t="shared" ca="1" si="384"/>
        <v>0.25526272420579832</v>
      </c>
      <c r="W2912" s="1">
        <f t="shared" ca="1" si="385"/>
        <v>-1.9740592126014846E-2</v>
      </c>
      <c r="X2912" s="1">
        <f t="shared" ca="1" si="386"/>
        <v>0.4349727288394063</v>
      </c>
      <c r="Y2912" s="1">
        <f t="shared" ca="1" si="387"/>
        <v>-1.3098221352658367E-3</v>
      </c>
      <c r="Z2912" s="1">
        <f t="shared" ca="1" si="388"/>
        <v>5.1958047741624824E-2</v>
      </c>
      <c r="AA2912" s="1">
        <f t="shared" ca="1" si="389"/>
        <v>-1.9740592126014846E-2</v>
      </c>
      <c r="AP2912" s="1">
        <v>3.67323522151798E-2</v>
      </c>
      <c r="AQ2912" s="1">
        <v>2911</v>
      </c>
      <c r="AR2912" s="1">
        <v>-1.3908764451184064E-3</v>
      </c>
    </row>
    <row r="2913" spans="1:44" x14ac:dyDescent="0.3">
      <c r="A2913" s="4">
        <v>38651</v>
      </c>
      <c r="B2913" s="1">
        <v>4900.7900390000004</v>
      </c>
      <c r="C2913" s="1">
        <f t="shared" si="390"/>
        <v>1.9712703331005284E-2</v>
      </c>
      <c r="D2913" s="1">
        <f t="shared" si="383"/>
        <v>1.9929736848078514E-2</v>
      </c>
      <c r="V2913" s="1">
        <f t="shared" ca="1" si="384"/>
        <v>0.17900970854856435</v>
      </c>
      <c r="W2913" s="1">
        <f t="shared" ca="1" si="385"/>
        <v>-2.7574368208489394E-2</v>
      </c>
      <c r="X2913" s="1">
        <f t="shared" ca="1" si="386"/>
        <v>0.32486013155382665</v>
      </c>
      <c r="Y2913" s="1">
        <f t="shared" ca="1" si="387"/>
        <v>-3.6332067210854326E-3</v>
      </c>
      <c r="Z2913" s="1">
        <f t="shared" ca="1" si="388"/>
        <v>0.71298310192999825</v>
      </c>
      <c r="AA2913" s="1">
        <f t="shared" ca="1" si="389"/>
        <v>-3.6332067210854326E-3</v>
      </c>
      <c r="AP2913" s="1">
        <v>4.0362565505301417E-3</v>
      </c>
      <c r="AQ2913" s="1">
        <v>2912</v>
      </c>
      <c r="AR2913" s="1">
        <v>-1.387977172397732E-3</v>
      </c>
    </row>
    <row r="2914" spans="1:44" x14ac:dyDescent="0.3">
      <c r="A2914" s="4">
        <v>38650</v>
      </c>
      <c r="B2914" s="1">
        <v>4872.9702150000003</v>
      </c>
      <c r="C2914" s="1">
        <f t="shared" si="390"/>
        <v>-5.6765998499451629E-3</v>
      </c>
      <c r="D2914" s="1">
        <f t="shared" si="383"/>
        <v>-5.4595663328719313E-3</v>
      </c>
      <c r="V2914" s="1">
        <f t="shared" ca="1" si="384"/>
        <v>0.8895106953767884</v>
      </c>
      <c r="W2914" s="1">
        <f t="shared" ca="1" si="385"/>
        <v>3.6717902072759753E-2</v>
      </c>
      <c r="X2914" s="1">
        <f t="shared" ca="1" si="386"/>
        <v>0.10219604831207263</v>
      </c>
      <c r="Y2914" s="1">
        <f t="shared" ca="1" si="387"/>
        <v>-1.0153098450619959E-2</v>
      </c>
      <c r="Z2914" s="1">
        <f t="shared" ca="1" si="388"/>
        <v>0.2941860952286216</v>
      </c>
      <c r="AA2914" s="1">
        <f t="shared" ca="1" si="389"/>
        <v>-1.0153098450619959E-2</v>
      </c>
      <c r="AP2914" s="1">
        <v>-1.3429560455905329E-2</v>
      </c>
      <c r="AQ2914" s="1">
        <v>2913</v>
      </c>
      <c r="AR2914" s="1">
        <v>-1.3853685740772938E-3</v>
      </c>
    </row>
    <row r="2915" spans="1:44" x14ac:dyDescent="0.3">
      <c r="A2915" s="4">
        <v>38649</v>
      </c>
      <c r="B2915" s="1">
        <v>4901.7900390000004</v>
      </c>
      <c r="C2915" s="1">
        <f t="shared" si="390"/>
        <v>5.9142212507859856E-3</v>
      </c>
      <c r="D2915" s="1">
        <f t="shared" si="383"/>
        <v>6.1312547678592172E-3</v>
      </c>
      <c r="V2915" s="1">
        <f t="shared" ca="1" si="384"/>
        <v>0.63262283735628655</v>
      </c>
      <c r="W2915" s="1">
        <f t="shared" ca="1" si="385"/>
        <v>1.0164241949178815E-2</v>
      </c>
      <c r="X2915" s="1">
        <f t="shared" ca="1" si="386"/>
        <v>0.43857044156443936</v>
      </c>
      <c r="Y2915" s="1">
        <f t="shared" ca="1" si="387"/>
        <v>-1.2367572491383426E-3</v>
      </c>
      <c r="Z2915" s="1">
        <f t="shared" ca="1" si="388"/>
        <v>3.6581579314660662E-2</v>
      </c>
      <c r="AA2915" s="1">
        <f t="shared" ca="1" si="389"/>
        <v>1.0164241949178815E-2</v>
      </c>
      <c r="AP2915" s="1">
        <v>-2.1604640681303342E-3</v>
      </c>
      <c r="AQ2915" s="1">
        <v>2914</v>
      </c>
      <c r="AR2915" s="1">
        <v>-1.3833963590919997E-3</v>
      </c>
    </row>
    <row r="2916" spans="1:44" x14ac:dyDescent="0.3">
      <c r="A2916" s="4">
        <v>38646</v>
      </c>
      <c r="B2916" s="1">
        <v>4838.3999020000001</v>
      </c>
      <c r="C2916" s="1">
        <f t="shared" si="390"/>
        <v>-1.2932038397330529E-2</v>
      </c>
      <c r="D2916" s="1">
        <f t="shared" si="383"/>
        <v>-1.2715004880257298E-2</v>
      </c>
      <c r="V2916" s="1">
        <f t="shared" ca="1" si="384"/>
        <v>0.32586451352890144</v>
      </c>
      <c r="W2916" s="1">
        <f t="shared" ca="1" si="385"/>
        <v>-1.3540844982394044E-2</v>
      </c>
      <c r="X2916" s="1">
        <f t="shared" ca="1" si="386"/>
        <v>0.69941029040004843</v>
      </c>
      <c r="Y2916" s="1">
        <f t="shared" ca="1" si="387"/>
        <v>4.1816415981323395E-3</v>
      </c>
      <c r="Z2916" s="1">
        <f t="shared" ca="1" si="388"/>
        <v>0.52925451228574427</v>
      </c>
      <c r="AA2916" s="1">
        <f t="shared" ca="1" si="389"/>
        <v>4.1816415981323395E-3</v>
      </c>
      <c r="AP2916" s="1">
        <v>-1.0190443723338254E-2</v>
      </c>
      <c r="AQ2916" s="1">
        <v>2915</v>
      </c>
      <c r="AR2916" s="1">
        <v>-1.3822005308942694E-3</v>
      </c>
    </row>
    <row r="2917" spans="1:44" x14ac:dyDescent="0.3">
      <c r="A2917" s="4">
        <v>38645</v>
      </c>
      <c r="B2917" s="1">
        <v>4864.25</v>
      </c>
      <c r="C2917" s="1">
        <f t="shared" si="390"/>
        <v>5.3426956273941919E-3</v>
      </c>
      <c r="D2917" s="1">
        <f t="shared" si="383"/>
        <v>5.5597291444674235E-3</v>
      </c>
      <c r="V2917" s="1">
        <f t="shared" ca="1" si="384"/>
        <v>0.52339431146860249</v>
      </c>
      <c r="W2917" s="1">
        <f t="shared" ca="1" si="385"/>
        <v>1.7602347486092944E-3</v>
      </c>
      <c r="X2917" s="1">
        <f t="shared" ca="1" si="386"/>
        <v>0.29472766789700389</v>
      </c>
      <c r="Y2917" s="1">
        <f t="shared" ca="1" si="387"/>
        <v>-4.3170039006172421E-3</v>
      </c>
      <c r="Z2917" s="1">
        <f t="shared" ca="1" si="388"/>
        <v>0.14425453606454042</v>
      </c>
      <c r="AA2917" s="1">
        <f t="shared" ca="1" si="389"/>
        <v>-4.3170039006172421E-3</v>
      </c>
      <c r="AP2917" s="1">
        <v>-2.4890648294620473E-3</v>
      </c>
      <c r="AQ2917" s="1">
        <v>2916</v>
      </c>
      <c r="AR2917" s="1">
        <v>-1.3820950343432297E-3</v>
      </c>
    </row>
    <row r="2918" spans="1:44" x14ac:dyDescent="0.3">
      <c r="A2918" s="4">
        <v>38644</v>
      </c>
      <c r="B2918" s="1">
        <v>4845.9799800000001</v>
      </c>
      <c r="C2918" s="1">
        <f t="shared" si="390"/>
        <v>-3.7559788251014916E-3</v>
      </c>
      <c r="D2918" s="1">
        <f t="shared" si="383"/>
        <v>-3.5389453080282604E-3</v>
      </c>
      <c r="V2918" s="1">
        <f t="shared" ca="1" si="384"/>
        <v>0.9856315410094193</v>
      </c>
      <c r="W2918" s="1">
        <f t="shared" ca="1" si="385"/>
        <v>6.5612303989173656E-2</v>
      </c>
      <c r="X2918" s="1">
        <f t="shared" ca="1" si="386"/>
        <v>0.17505978100043151</v>
      </c>
      <c r="Y2918" s="1">
        <f t="shared" ca="1" si="387"/>
        <v>-7.474859239154071E-3</v>
      </c>
      <c r="Z2918" s="1">
        <f t="shared" ca="1" si="388"/>
        <v>0.69331211132269066</v>
      </c>
      <c r="AA2918" s="1">
        <f t="shared" ca="1" si="389"/>
        <v>-7.474859239154071E-3</v>
      </c>
      <c r="AP2918" s="1">
        <v>3.5832701566613579E-3</v>
      </c>
      <c r="AQ2918" s="1">
        <v>2917</v>
      </c>
      <c r="AR2918" s="1">
        <v>-1.3813270857243487E-3</v>
      </c>
    </row>
    <row r="2919" spans="1:44" x14ac:dyDescent="0.3">
      <c r="A2919" s="4">
        <v>38643</v>
      </c>
      <c r="B2919" s="1">
        <v>4947.1801759999998</v>
      </c>
      <c r="C2919" s="1">
        <f t="shared" si="390"/>
        <v>2.0883329361174905E-2</v>
      </c>
      <c r="D2919" s="1">
        <f t="shared" si="383"/>
        <v>2.1100362878248135E-2</v>
      </c>
      <c r="V2919" s="1">
        <f t="shared" ca="1" si="384"/>
        <v>0.63651024819588553</v>
      </c>
      <c r="W2919" s="1">
        <f t="shared" ca="1" si="385"/>
        <v>1.0474388003230382E-2</v>
      </c>
      <c r="X2919" s="1">
        <f t="shared" ca="1" si="386"/>
        <v>0.53177893387789976</v>
      </c>
      <c r="Y2919" s="1">
        <f t="shared" ca="1" si="387"/>
        <v>6.3793924263290923E-4</v>
      </c>
      <c r="Z2919" s="1">
        <f t="shared" ca="1" si="388"/>
        <v>0.6136216464110108</v>
      </c>
      <c r="AA2919" s="1">
        <f t="shared" ca="1" si="389"/>
        <v>6.3793924263290923E-4</v>
      </c>
      <c r="AP2919" s="1">
        <v>3.7259265362849041E-3</v>
      </c>
      <c r="AQ2919" s="1">
        <v>2918</v>
      </c>
      <c r="AR2919" s="1">
        <v>-1.3806472853793649E-3</v>
      </c>
    </row>
    <row r="2920" spans="1:44" x14ac:dyDescent="0.3">
      <c r="A2920" s="4">
        <v>38642</v>
      </c>
      <c r="B2920" s="1">
        <v>4978.830078</v>
      </c>
      <c r="C2920" s="1">
        <f t="shared" si="390"/>
        <v>6.3975640413384679E-3</v>
      </c>
      <c r="D2920" s="1">
        <f t="shared" si="383"/>
        <v>6.6145975584116995E-3</v>
      </c>
      <c r="V2920" s="1">
        <f t="shared" ca="1" si="384"/>
        <v>0.22588375782593551</v>
      </c>
      <c r="W2920" s="1">
        <f t="shared" ca="1" si="385"/>
        <v>-2.2574147346327764E-2</v>
      </c>
      <c r="X2920" s="1">
        <f t="shared" ca="1" si="386"/>
        <v>0.18551004533637028</v>
      </c>
      <c r="Y2920" s="1">
        <f t="shared" ca="1" si="387"/>
        <v>-7.1565136855418184E-3</v>
      </c>
      <c r="Z2920" s="1">
        <f t="shared" ca="1" si="388"/>
        <v>0.21637404409056871</v>
      </c>
      <c r="AA2920" s="1">
        <f t="shared" ca="1" si="389"/>
        <v>-7.1565136855418184E-3</v>
      </c>
      <c r="AP2920" s="1">
        <v>-4.2081069574369757E-3</v>
      </c>
      <c r="AQ2920" s="1">
        <v>2919</v>
      </c>
      <c r="AR2920" s="1">
        <v>-1.3781748256283179E-3</v>
      </c>
    </row>
    <row r="2921" spans="1:44" x14ac:dyDescent="0.3">
      <c r="A2921" s="4">
        <v>38639</v>
      </c>
      <c r="B2921" s="1">
        <v>4975.5600590000004</v>
      </c>
      <c r="C2921" s="1">
        <f t="shared" si="390"/>
        <v>-6.5678461581744965E-4</v>
      </c>
      <c r="D2921" s="1">
        <f t="shared" si="383"/>
        <v>-4.3975109874421837E-4</v>
      </c>
      <c r="V2921" s="1">
        <f t="shared" ca="1" si="384"/>
        <v>0.85601541493564248</v>
      </c>
      <c r="W2921" s="1">
        <f t="shared" ca="1" si="385"/>
        <v>3.1877617594652997E-2</v>
      </c>
      <c r="X2921" s="1">
        <f t="shared" ca="1" si="386"/>
        <v>0.17462666496961465</v>
      </c>
      <c r="Y2921" s="1">
        <f t="shared" ca="1" si="387"/>
        <v>-7.4883085532720245E-3</v>
      </c>
      <c r="Z2921" s="1">
        <f t="shared" ca="1" si="388"/>
        <v>0.39074440653107989</v>
      </c>
      <c r="AA2921" s="1">
        <f t="shared" ca="1" si="389"/>
        <v>-7.4883085532720245E-3</v>
      </c>
      <c r="AP2921" s="1">
        <v>7.8178454982599215E-3</v>
      </c>
      <c r="AQ2921" s="1">
        <v>2920</v>
      </c>
      <c r="AR2921" s="1">
        <v>-1.3739037690524802E-3</v>
      </c>
    </row>
    <row r="2922" spans="1:44" x14ac:dyDescent="0.3">
      <c r="A2922" s="4">
        <v>38638</v>
      </c>
      <c r="B2922" s="1">
        <v>4950.0698240000002</v>
      </c>
      <c r="C2922" s="1">
        <f t="shared" si="390"/>
        <v>-5.1230885966078157E-3</v>
      </c>
      <c r="D2922" s="1">
        <f t="shared" si="383"/>
        <v>-4.9060550795345841E-3</v>
      </c>
      <c r="V2922" s="1">
        <f t="shared" ca="1" si="384"/>
        <v>0.36324267886144368</v>
      </c>
      <c r="W2922" s="1">
        <f t="shared" ca="1" si="385"/>
        <v>-1.0494137555000451E-2</v>
      </c>
      <c r="X2922" s="1">
        <f t="shared" ca="1" si="386"/>
        <v>0.76249612144023793</v>
      </c>
      <c r="Y2922" s="1">
        <f t="shared" ca="1" si="387"/>
        <v>5.7148391385356025E-3</v>
      </c>
      <c r="Z2922" s="1">
        <f t="shared" ca="1" si="388"/>
        <v>0.15388699846260945</v>
      </c>
      <c r="AA2922" s="1">
        <f t="shared" ca="1" si="389"/>
        <v>5.7148391385356025E-3</v>
      </c>
      <c r="AP2922" s="1">
        <v>3.0755248725441258E-2</v>
      </c>
      <c r="AQ2922" s="1">
        <v>2921</v>
      </c>
      <c r="AR2922" s="1">
        <v>-1.3698536601157703E-3</v>
      </c>
    </row>
    <row r="2923" spans="1:44" x14ac:dyDescent="0.3">
      <c r="A2923" s="4">
        <v>38637</v>
      </c>
      <c r="B2923" s="1">
        <v>4981.7700199999999</v>
      </c>
      <c r="C2923" s="1">
        <f t="shared" si="390"/>
        <v>6.4039896662273377E-3</v>
      </c>
      <c r="D2923" s="1">
        <f t="shared" si="383"/>
        <v>6.6210231833005694E-3</v>
      </c>
      <c r="V2923" s="1">
        <f t="shared" ca="1" si="384"/>
        <v>0.68999998257927631</v>
      </c>
      <c r="W2923" s="1">
        <f t="shared" ca="1" si="385"/>
        <v>1.4875508939042364E-2</v>
      </c>
      <c r="X2923" s="1">
        <f t="shared" ca="1" si="386"/>
        <v>0.29811086544718068</v>
      </c>
      <c r="Y2923" s="1">
        <f t="shared" ca="1" si="387"/>
        <v>-4.238733132730676E-3</v>
      </c>
      <c r="Z2923" s="1">
        <f t="shared" ca="1" si="388"/>
        <v>0.99218147318005201</v>
      </c>
      <c r="AA2923" s="1">
        <f t="shared" ca="1" si="389"/>
        <v>-4.238733132730676E-3</v>
      </c>
      <c r="AP2923" s="1">
        <v>3.0010760446824676E-4</v>
      </c>
      <c r="AQ2923" s="1">
        <v>2922</v>
      </c>
      <c r="AR2923" s="1">
        <v>-1.3613248470181472E-3</v>
      </c>
    </row>
    <row r="2924" spans="1:44" x14ac:dyDescent="0.3">
      <c r="A2924" s="4">
        <v>38636</v>
      </c>
      <c r="B2924" s="1">
        <v>5032.4599609999996</v>
      </c>
      <c r="C2924" s="1">
        <f t="shared" si="390"/>
        <v>1.0175086524768888E-2</v>
      </c>
      <c r="D2924" s="1">
        <f t="shared" si="383"/>
        <v>1.039212004184212E-2</v>
      </c>
      <c r="V2924" s="1">
        <f t="shared" ca="1" si="384"/>
        <v>0.7145461534259393</v>
      </c>
      <c r="W2924" s="1">
        <f t="shared" ca="1" si="385"/>
        <v>1.7001455956814369E-2</v>
      </c>
      <c r="X2924" s="1">
        <f t="shared" ca="1" si="386"/>
        <v>0.72048043153405328</v>
      </c>
      <c r="Y2924" s="1">
        <f t="shared" ca="1" si="387"/>
        <v>4.674154477574498E-3</v>
      </c>
      <c r="Z2924" s="1">
        <f t="shared" ca="1" si="388"/>
        <v>0.11827444175549662</v>
      </c>
      <c r="AA2924" s="1">
        <f t="shared" ca="1" si="389"/>
        <v>4.674154477574498E-3</v>
      </c>
      <c r="AP2924" s="1">
        <v>8.7840989295012804E-3</v>
      </c>
      <c r="AQ2924" s="1">
        <v>2923</v>
      </c>
      <c r="AR2924" s="1">
        <v>-1.360649549343258E-3</v>
      </c>
    </row>
    <row r="2925" spans="1:44" x14ac:dyDescent="0.3">
      <c r="A2925" s="4">
        <v>38635</v>
      </c>
      <c r="B2925" s="1">
        <v>5022.7900390000004</v>
      </c>
      <c r="C2925" s="1">
        <f t="shared" si="390"/>
        <v>-1.9215099722477719E-3</v>
      </c>
      <c r="D2925" s="1">
        <f t="shared" si="383"/>
        <v>-1.7044764551745405E-3</v>
      </c>
      <c r="V2925" s="1">
        <f t="shared" ca="1" si="384"/>
        <v>0.35317934911748905</v>
      </c>
      <c r="W2925" s="1">
        <f t="shared" ca="1" si="385"/>
        <v>-1.1302528385120525E-2</v>
      </c>
      <c r="X2925" s="1">
        <f t="shared" ca="1" si="386"/>
        <v>0.24189625173959117</v>
      </c>
      <c r="Y2925" s="1">
        <f t="shared" ca="1" si="387"/>
        <v>-5.6017269425756178E-3</v>
      </c>
      <c r="Z2925" s="1">
        <f t="shared" ca="1" si="388"/>
        <v>0.96441892241343352</v>
      </c>
      <c r="AA2925" s="1">
        <f t="shared" ca="1" si="389"/>
        <v>-5.6017269425756178E-3</v>
      </c>
      <c r="AP2925" s="1">
        <v>7.9142235110300531E-3</v>
      </c>
      <c r="AQ2925" s="1">
        <v>2924</v>
      </c>
      <c r="AR2925" s="1">
        <v>-1.3600480232893613E-3</v>
      </c>
    </row>
    <row r="2926" spans="1:44" x14ac:dyDescent="0.3">
      <c r="A2926" s="4">
        <v>38632</v>
      </c>
      <c r="B2926" s="1">
        <v>5007.7700199999999</v>
      </c>
      <c r="C2926" s="1">
        <f t="shared" si="390"/>
        <v>-2.9903736535622488E-3</v>
      </c>
      <c r="D2926" s="1">
        <f t="shared" si="383"/>
        <v>-2.7733401364890176E-3</v>
      </c>
      <c r="V2926" s="1">
        <f t="shared" ca="1" si="384"/>
        <v>0.13037994309883205</v>
      </c>
      <c r="W2926" s="1">
        <f t="shared" ca="1" si="385"/>
        <v>-3.3737907124560505E-2</v>
      </c>
      <c r="X2926" s="1">
        <f t="shared" ca="1" si="386"/>
        <v>0.19598206509585814</v>
      </c>
      <c r="Y2926" s="1">
        <f t="shared" ca="1" si="387"/>
        <v>-6.8484866853466666E-3</v>
      </c>
      <c r="Z2926" s="1">
        <f t="shared" ca="1" si="388"/>
        <v>0.58587679145008087</v>
      </c>
      <c r="AA2926" s="1">
        <f t="shared" ca="1" si="389"/>
        <v>-6.8484866853466666E-3</v>
      </c>
      <c r="AP2926" s="1">
        <v>1.1739003371482593E-2</v>
      </c>
      <c r="AQ2926" s="1">
        <v>2925</v>
      </c>
      <c r="AR2926" s="1">
        <v>-1.3590558515823548E-3</v>
      </c>
    </row>
    <row r="2927" spans="1:44" x14ac:dyDescent="0.3">
      <c r="A2927" s="4">
        <v>38631</v>
      </c>
      <c r="B2927" s="1">
        <v>5017.2700199999999</v>
      </c>
      <c r="C2927" s="1">
        <f t="shared" si="390"/>
        <v>1.8970519736447482E-3</v>
      </c>
      <c r="D2927" s="1">
        <f t="shared" si="383"/>
        <v>2.1140854907179796E-3</v>
      </c>
      <c r="V2927" s="1">
        <f t="shared" ca="1" si="384"/>
        <v>0.3365381476550966</v>
      </c>
      <c r="W2927" s="1">
        <f t="shared" ca="1" si="385"/>
        <v>-1.2657892463483483E-2</v>
      </c>
      <c r="X2927" s="1">
        <f t="shared" ca="1" si="386"/>
        <v>5.8567972900772647E-2</v>
      </c>
      <c r="Y2927" s="1">
        <f t="shared" ca="1" si="387"/>
        <v>-1.2535272611982781E-2</v>
      </c>
      <c r="Z2927" s="1">
        <f t="shared" ca="1" si="388"/>
        <v>0.92820501658382337</v>
      </c>
      <c r="AA2927" s="1">
        <f t="shared" ca="1" si="389"/>
        <v>-1.2535272611982781E-2</v>
      </c>
      <c r="AP2927" s="1">
        <v>-2.6691858526963074E-3</v>
      </c>
      <c r="AQ2927" s="1">
        <v>2926</v>
      </c>
      <c r="AR2927" s="1">
        <v>-1.3590252228021908E-3</v>
      </c>
    </row>
    <row r="2928" spans="1:44" x14ac:dyDescent="0.3">
      <c r="A2928" s="4">
        <v>38630</v>
      </c>
      <c r="B2928" s="1">
        <v>5069.419922</v>
      </c>
      <c r="C2928" s="1">
        <f t="shared" si="390"/>
        <v>1.0394079208836384E-2</v>
      </c>
      <c r="D2928" s="1">
        <f t="shared" si="383"/>
        <v>1.0611112725909616E-2</v>
      </c>
      <c r="V2928" s="1">
        <f t="shared" ca="1" si="384"/>
        <v>0.44574527464438141</v>
      </c>
      <c r="W2928" s="1">
        <f t="shared" ca="1" si="385"/>
        <v>-4.0925512132426829E-3</v>
      </c>
      <c r="X2928" s="1">
        <f t="shared" ca="1" si="386"/>
        <v>0.57167557618200671</v>
      </c>
      <c r="Y2928" s="1">
        <f t="shared" ca="1" si="387"/>
        <v>1.4451333430200559E-3</v>
      </c>
      <c r="Z2928" s="1">
        <f t="shared" ca="1" si="388"/>
        <v>0.46626106231235043</v>
      </c>
      <c r="AA2928" s="1">
        <f t="shared" ca="1" si="389"/>
        <v>1.4451333430200559E-3</v>
      </c>
      <c r="AP2928" s="1">
        <v>-1.0198555114426286E-2</v>
      </c>
      <c r="AQ2928" s="1">
        <v>2927</v>
      </c>
      <c r="AR2928" s="1">
        <v>-1.3589801564387383E-3</v>
      </c>
    </row>
    <row r="2929" spans="1:44" x14ac:dyDescent="0.3">
      <c r="A2929" s="4">
        <v>38629</v>
      </c>
      <c r="B2929" s="1">
        <v>5138.0200199999999</v>
      </c>
      <c r="C2929" s="1">
        <f t="shared" si="390"/>
        <v>1.3532139585101802E-2</v>
      </c>
      <c r="D2929" s="1">
        <f t="shared" si="383"/>
        <v>1.3749173102175034E-2</v>
      </c>
      <c r="V2929" s="1">
        <f t="shared" ca="1" si="384"/>
        <v>0.63769985714532251</v>
      </c>
      <c r="W2929" s="1">
        <f t="shared" ca="1" si="385"/>
        <v>1.0569520185838758E-2</v>
      </c>
      <c r="X2929" s="1">
        <f t="shared" ca="1" si="386"/>
        <v>0.74984248053114078</v>
      </c>
      <c r="Y2929" s="1">
        <f t="shared" ca="1" si="387"/>
        <v>5.3919531240485298E-3</v>
      </c>
      <c r="Z2929" s="1">
        <f t="shared" ca="1" si="388"/>
        <v>0.87499902008482433</v>
      </c>
      <c r="AA2929" s="1">
        <f t="shared" ca="1" si="389"/>
        <v>5.3919531240485298E-3</v>
      </c>
      <c r="AP2929" s="1">
        <v>3.7111914914601325E-3</v>
      </c>
      <c r="AQ2929" s="1">
        <v>2928</v>
      </c>
      <c r="AR2929" s="1">
        <v>-1.3568287968300063E-3</v>
      </c>
    </row>
    <row r="2930" spans="1:44" x14ac:dyDescent="0.3">
      <c r="A2930" s="4">
        <v>38628</v>
      </c>
      <c r="B2930" s="1">
        <v>5082.0698240000002</v>
      </c>
      <c r="C2930" s="1">
        <f t="shared" si="390"/>
        <v>-1.0889446865175853E-2</v>
      </c>
      <c r="D2930" s="1">
        <f t="shared" si="383"/>
        <v>-1.0672413348102622E-2</v>
      </c>
      <c r="V2930" s="1">
        <f t="shared" ca="1" si="384"/>
        <v>0.43166538730532034</v>
      </c>
      <c r="W2930" s="1">
        <f t="shared" ca="1" si="385"/>
        <v>-5.1640737660474372E-3</v>
      </c>
      <c r="X2930" s="1">
        <f t="shared" ca="1" si="386"/>
        <v>0.55558765646450925</v>
      </c>
      <c r="Y2930" s="1">
        <f t="shared" ca="1" si="387"/>
        <v>1.1183324282483119E-3</v>
      </c>
      <c r="Z2930" s="1">
        <f t="shared" ca="1" si="388"/>
        <v>0.20535557560460127</v>
      </c>
      <c r="AA2930" s="1">
        <f t="shared" ca="1" si="389"/>
        <v>1.1183324282483119E-3</v>
      </c>
      <c r="AP2930" s="1">
        <v>-2.089608445228255E-3</v>
      </c>
      <c r="AQ2930" s="1">
        <v>2929</v>
      </c>
      <c r="AR2930" s="1">
        <v>-1.3562280210769372E-3</v>
      </c>
    </row>
    <row r="2931" spans="1:44" x14ac:dyDescent="0.3">
      <c r="A2931" s="4">
        <v>38625</v>
      </c>
      <c r="B2931" s="1">
        <v>5044.1201170000004</v>
      </c>
      <c r="C2931" s="1">
        <f t="shared" si="390"/>
        <v>-7.4673722153093666E-3</v>
      </c>
      <c r="D2931" s="1">
        <f t="shared" si="383"/>
        <v>-7.250338698236135E-3</v>
      </c>
      <c r="V2931" s="1">
        <f t="shared" ca="1" si="384"/>
        <v>0.62901840059540937</v>
      </c>
      <c r="W2931" s="1">
        <f t="shared" ca="1" si="385"/>
        <v>9.8776402936316503E-3</v>
      </c>
      <c r="X2931" s="1">
        <f t="shared" ca="1" si="386"/>
        <v>0.7515910926068996</v>
      </c>
      <c r="Y2931" s="1">
        <f t="shared" ca="1" si="387"/>
        <v>5.4360415894244007E-3</v>
      </c>
      <c r="Z2931" s="1">
        <f t="shared" ca="1" si="388"/>
        <v>0.41625804089795759</v>
      </c>
      <c r="AA2931" s="1">
        <f t="shared" ca="1" si="389"/>
        <v>5.4360415894244007E-3</v>
      </c>
      <c r="AP2931" s="1">
        <v>5.3946519783616377E-3</v>
      </c>
      <c r="AQ2931" s="1">
        <v>2930</v>
      </c>
      <c r="AR2931" s="1">
        <v>-1.3548259219639377E-3</v>
      </c>
    </row>
    <row r="2932" spans="1:44" x14ac:dyDescent="0.3">
      <c r="A2932" s="4">
        <v>38624</v>
      </c>
      <c r="B2932" s="1">
        <v>5021.169922</v>
      </c>
      <c r="C2932" s="1">
        <f t="shared" si="390"/>
        <v>-4.5498906583632311E-3</v>
      </c>
      <c r="D2932" s="1">
        <f t="shared" si="383"/>
        <v>-4.3328571412899995E-3</v>
      </c>
      <c r="V2932" s="1">
        <f t="shared" ca="1" si="384"/>
        <v>0.27491953383685497</v>
      </c>
      <c r="W2932" s="1">
        <f t="shared" ca="1" si="385"/>
        <v>-1.7940038909424808E-2</v>
      </c>
      <c r="X2932" s="1">
        <f t="shared" ca="1" si="386"/>
        <v>0.52347119447817625</v>
      </c>
      <c r="Y2932" s="1">
        <f t="shared" ca="1" si="387"/>
        <v>4.7094033487525447E-4</v>
      </c>
      <c r="Z2932" s="1">
        <f t="shared" ca="1" si="388"/>
        <v>0.78152165598741352</v>
      </c>
      <c r="AA2932" s="1">
        <f t="shared" ca="1" si="389"/>
        <v>4.7094033487525447E-4</v>
      </c>
      <c r="AP2932" s="1">
        <v>6.1652263880079376E-2</v>
      </c>
      <c r="AQ2932" s="1">
        <v>2931</v>
      </c>
      <c r="AR2932" s="1">
        <v>-1.3540614860726406E-3</v>
      </c>
    </row>
    <row r="2933" spans="1:44" x14ac:dyDescent="0.3">
      <c r="A2933" s="4">
        <v>38623</v>
      </c>
      <c r="B2933" s="1">
        <v>5048.7402339999999</v>
      </c>
      <c r="C2933" s="1">
        <f t="shared" si="390"/>
        <v>5.4908143775819884E-3</v>
      </c>
      <c r="D2933" s="1">
        <f t="shared" si="383"/>
        <v>5.70784789465522E-3</v>
      </c>
      <c r="V2933" s="1">
        <f t="shared" ca="1" si="384"/>
        <v>0.1432604815241838</v>
      </c>
      <c r="W2933" s="1">
        <f t="shared" ca="1" si="385"/>
        <v>-3.197354204324284E-2</v>
      </c>
      <c r="X2933" s="1">
        <f t="shared" ca="1" si="386"/>
        <v>9.0720871685951998E-2</v>
      </c>
      <c r="Y2933" s="1">
        <f t="shared" ca="1" si="387"/>
        <v>-1.069063244924949E-2</v>
      </c>
      <c r="Z2933" s="1">
        <f t="shared" ca="1" si="388"/>
        <v>0.25068557862287699</v>
      </c>
      <c r="AA2933" s="1">
        <f t="shared" ca="1" si="389"/>
        <v>-1.069063244924949E-2</v>
      </c>
      <c r="AP2933" s="1">
        <v>2.7320284275029853E-3</v>
      </c>
      <c r="AQ2933" s="1">
        <v>2932</v>
      </c>
      <c r="AR2933" s="1">
        <v>-1.343453384270837E-3</v>
      </c>
    </row>
    <row r="2934" spans="1:44" x14ac:dyDescent="0.3">
      <c r="A2934" s="4">
        <v>38622</v>
      </c>
      <c r="B2934" s="1">
        <v>4965.8798829999996</v>
      </c>
      <c r="C2934" s="1">
        <f t="shared" si="390"/>
        <v>-1.6412084432862954E-2</v>
      </c>
      <c r="D2934" s="1">
        <f t="shared" si="383"/>
        <v>-1.6195050915789724E-2</v>
      </c>
      <c r="V2934" s="1">
        <f t="shared" ca="1" si="384"/>
        <v>0.72152952739636456</v>
      </c>
      <c r="W2934" s="1">
        <f t="shared" ca="1" si="385"/>
        <v>1.7621738565637615E-2</v>
      </c>
      <c r="X2934" s="1">
        <f t="shared" ca="1" si="386"/>
        <v>0.37498402019501598</v>
      </c>
      <c r="Y2934" s="1">
        <f t="shared" ca="1" si="387"/>
        <v>-2.5494520448958941E-3</v>
      </c>
      <c r="Z2934" s="1">
        <f t="shared" ca="1" si="388"/>
        <v>0.78230351580458724</v>
      </c>
      <c r="AA2934" s="1">
        <f t="shared" ca="1" si="389"/>
        <v>-2.5494520448958941E-3</v>
      </c>
      <c r="AP2934" s="1">
        <v>-7.2621026386608285E-3</v>
      </c>
      <c r="AQ2934" s="1">
        <v>2933</v>
      </c>
      <c r="AR2934" s="1">
        <v>-1.3395551575548813E-3</v>
      </c>
    </row>
    <row r="2935" spans="1:44" x14ac:dyDescent="0.3">
      <c r="A2935" s="4">
        <v>38621</v>
      </c>
      <c r="B2935" s="1">
        <v>4998.1601559999999</v>
      </c>
      <c r="C2935" s="1">
        <f t="shared" si="390"/>
        <v>6.5004135743410426E-3</v>
      </c>
      <c r="D2935" s="1">
        <f t="shared" si="383"/>
        <v>6.7174470914142742E-3</v>
      </c>
      <c r="V2935" s="1">
        <f t="shared" ca="1" si="384"/>
        <v>8.56587623740378E-2</v>
      </c>
      <c r="W2935" s="1">
        <f t="shared" ca="1" si="385"/>
        <v>-4.1039477797753396E-2</v>
      </c>
      <c r="X2935" s="1">
        <f t="shared" ca="1" si="386"/>
        <v>0.11449940707819417</v>
      </c>
      <c r="Y2935" s="1">
        <f t="shared" ca="1" si="387"/>
        <v>-9.6235350018277245E-3</v>
      </c>
      <c r="Z2935" s="1">
        <f t="shared" ca="1" si="388"/>
        <v>0.3280552236298282</v>
      </c>
      <c r="AA2935" s="1">
        <f t="shared" ca="1" si="389"/>
        <v>-9.6235350018277245E-3</v>
      </c>
      <c r="AP2935" s="1">
        <v>-1.0739850993458729E-2</v>
      </c>
      <c r="AQ2935" s="1">
        <v>2934</v>
      </c>
      <c r="AR2935" s="1">
        <v>-1.3394902060395622E-3</v>
      </c>
    </row>
    <row r="2936" spans="1:44" x14ac:dyDescent="0.3">
      <c r="A2936" s="4">
        <v>38618</v>
      </c>
      <c r="B2936" s="1">
        <v>4882.580078</v>
      </c>
      <c r="C2936" s="1">
        <f t="shared" si="390"/>
        <v>-2.3124524703605747E-2</v>
      </c>
      <c r="D2936" s="1">
        <f t="shared" si="383"/>
        <v>-2.2907491186532517E-2</v>
      </c>
      <c r="V2936" s="1">
        <f t="shared" ca="1" si="384"/>
        <v>0.76140673166218942</v>
      </c>
      <c r="W2936" s="1">
        <f t="shared" ca="1" si="385"/>
        <v>2.1325047693317327E-2</v>
      </c>
      <c r="X2936" s="1">
        <f t="shared" ca="1" si="386"/>
        <v>0.84256650652489629</v>
      </c>
      <c r="Y2936" s="1">
        <f t="shared" ca="1" si="387"/>
        <v>8.040496157698588E-3</v>
      </c>
      <c r="Z2936" s="1">
        <f t="shared" ca="1" si="388"/>
        <v>0.23928268179103396</v>
      </c>
      <c r="AA2936" s="1">
        <f t="shared" ca="1" si="389"/>
        <v>8.040496157698588E-3</v>
      </c>
      <c r="AP2936" s="1">
        <v>-5.7594273530378291E-3</v>
      </c>
      <c r="AQ2936" s="1">
        <v>2935</v>
      </c>
      <c r="AR2936" s="1">
        <v>-1.339062723889587E-3</v>
      </c>
    </row>
    <row r="2937" spans="1:44" x14ac:dyDescent="0.3">
      <c r="A2937" s="4">
        <v>38617</v>
      </c>
      <c r="B2937" s="1">
        <v>4849.0097660000001</v>
      </c>
      <c r="C2937" s="1">
        <f t="shared" si="390"/>
        <v>-6.8755271728694074E-3</v>
      </c>
      <c r="D2937" s="1">
        <f t="shared" si="383"/>
        <v>-6.6584936557961757E-3</v>
      </c>
      <c r="V2937" s="1">
        <f t="shared" ca="1" si="384"/>
        <v>0.63919556114415865</v>
      </c>
      <c r="W2937" s="1">
        <f t="shared" ca="1" si="385"/>
        <v>1.0689281710865015E-2</v>
      </c>
      <c r="X2937" s="1">
        <f t="shared" ca="1" si="386"/>
        <v>0.55812455718644782</v>
      </c>
      <c r="Y2937" s="1">
        <f t="shared" ca="1" si="387"/>
        <v>1.1697278936263868E-3</v>
      </c>
      <c r="Z2937" s="1">
        <f t="shared" ca="1" si="388"/>
        <v>0.85905394935894019</v>
      </c>
      <c r="AA2937" s="1">
        <f t="shared" ca="1" si="389"/>
        <v>1.1697278936263868E-3</v>
      </c>
      <c r="AP2937" s="1">
        <v>1.9021449614546476E-2</v>
      </c>
      <c r="AQ2937" s="1">
        <v>2936</v>
      </c>
      <c r="AR2937" s="1">
        <v>-1.3370124518331358E-3</v>
      </c>
    </row>
    <row r="2938" spans="1:44" x14ac:dyDescent="0.3">
      <c r="A2938" s="4">
        <v>38616</v>
      </c>
      <c r="B2938" s="1">
        <v>4875.2202150000003</v>
      </c>
      <c r="C2938" s="1">
        <f t="shared" si="390"/>
        <v>5.4053199034122448E-3</v>
      </c>
      <c r="D2938" s="1">
        <f t="shared" si="383"/>
        <v>5.6223534204854764E-3</v>
      </c>
      <c r="V2938" s="1">
        <f t="shared" ca="1" si="384"/>
        <v>0.18601012321305688</v>
      </c>
      <c r="W2938" s="1">
        <f t="shared" ca="1" si="385"/>
        <v>-2.6780865808931804E-2</v>
      </c>
      <c r="X2938" s="1">
        <f t="shared" ca="1" si="386"/>
        <v>0.3816624010872981</v>
      </c>
      <c r="Y2938" s="1">
        <f t="shared" ca="1" si="387"/>
        <v>-2.4089409938127353E-3</v>
      </c>
      <c r="Z2938" s="1">
        <f t="shared" ca="1" si="388"/>
        <v>0.63937795127522867</v>
      </c>
      <c r="AA2938" s="1">
        <f t="shared" ca="1" si="389"/>
        <v>-2.4089409938127353E-3</v>
      </c>
      <c r="AP2938" s="1">
        <v>7.1732912588314695E-4</v>
      </c>
      <c r="AQ2938" s="1">
        <v>2937</v>
      </c>
      <c r="AR2938" s="1">
        <v>-1.3354742825783801E-3</v>
      </c>
    </row>
    <row r="2939" spans="1:44" x14ac:dyDescent="0.3">
      <c r="A2939" s="4">
        <v>38615</v>
      </c>
      <c r="B2939" s="1">
        <v>4962.8598629999997</v>
      </c>
      <c r="C2939" s="1">
        <f t="shared" si="390"/>
        <v>1.7976551649985188E-2</v>
      </c>
      <c r="D2939" s="1">
        <f t="shared" si="383"/>
        <v>1.8193585167058417E-2</v>
      </c>
      <c r="V2939" s="1">
        <f t="shared" ca="1" si="384"/>
        <v>9.6284161470332363E-2</v>
      </c>
      <c r="W2939" s="1">
        <f t="shared" ca="1" si="385"/>
        <v>-3.9090565788578349E-2</v>
      </c>
      <c r="X2939" s="1">
        <f t="shared" ca="1" si="386"/>
        <v>0.54384904481737051</v>
      </c>
      <c r="Y2939" s="1">
        <f t="shared" ca="1" si="387"/>
        <v>8.8108404140406363E-4</v>
      </c>
      <c r="Z2939" s="1">
        <f t="shared" ca="1" si="388"/>
        <v>0.6801694365006492</v>
      </c>
      <c r="AA2939" s="1">
        <f t="shared" ca="1" si="389"/>
        <v>8.8108404140406363E-4</v>
      </c>
      <c r="AP2939" s="1">
        <v>2.423190877252858E-3</v>
      </c>
      <c r="AQ2939" s="1">
        <v>2938</v>
      </c>
      <c r="AR2939" s="1">
        <v>-1.3285081048125601E-3</v>
      </c>
    </row>
    <row r="2940" spans="1:44" x14ac:dyDescent="0.3">
      <c r="A2940" s="4">
        <v>38614</v>
      </c>
      <c r="B2940" s="1">
        <v>4926.1298829999996</v>
      </c>
      <c r="C2940" s="1">
        <f t="shared" si="390"/>
        <v>-7.4009706124962306E-3</v>
      </c>
      <c r="D2940" s="1">
        <f t="shared" si="383"/>
        <v>-7.183937095422999E-3</v>
      </c>
      <c r="V2940" s="1">
        <f t="shared" ca="1" si="384"/>
        <v>0.84298064970048014</v>
      </c>
      <c r="W2940" s="1">
        <f t="shared" ca="1" si="385"/>
        <v>3.0203512792619683E-2</v>
      </c>
      <c r="X2940" s="1">
        <f t="shared" ca="1" si="386"/>
        <v>0.51836464396968573</v>
      </c>
      <c r="Y2940" s="1">
        <f t="shared" ca="1" si="387"/>
        <v>3.6839684686909796E-4</v>
      </c>
      <c r="Z2940" s="1">
        <f t="shared" ca="1" si="388"/>
        <v>0.43015487034419098</v>
      </c>
      <c r="AA2940" s="1">
        <f t="shared" ca="1" si="389"/>
        <v>3.6839684686909796E-4</v>
      </c>
      <c r="AP2940" s="1">
        <v>5.2113502258691723E-3</v>
      </c>
      <c r="AQ2940" s="1">
        <v>2939</v>
      </c>
      <c r="AR2940" s="1">
        <v>-1.3278610136861627E-3</v>
      </c>
    </row>
    <row r="2941" spans="1:44" x14ac:dyDescent="0.3">
      <c r="A2941" s="4">
        <v>38611</v>
      </c>
      <c r="B2941" s="1">
        <v>4986.5</v>
      </c>
      <c r="C2941" s="1">
        <f t="shared" si="390"/>
        <v>1.2255080242268228E-2</v>
      </c>
      <c r="D2941" s="1">
        <f t="shared" si="383"/>
        <v>1.2472113759341459E-2</v>
      </c>
      <c r="V2941" s="1">
        <f t="shared" ca="1" si="384"/>
        <v>0.40605364555421086</v>
      </c>
      <c r="W2941" s="1">
        <f t="shared" ca="1" si="385"/>
        <v>-7.1312511116117926E-3</v>
      </c>
      <c r="X2941" s="1">
        <f t="shared" ca="1" si="386"/>
        <v>2.92565142843354E-2</v>
      </c>
      <c r="Y2941" s="1">
        <f t="shared" ca="1" si="387"/>
        <v>-1.5134676388125575E-2</v>
      </c>
      <c r="Z2941" s="1">
        <f t="shared" ca="1" si="388"/>
        <v>0.32953882001388002</v>
      </c>
      <c r="AA2941" s="1">
        <f t="shared" ca="1" si="389"/>
        <v>-1.5134676388125575E-2</v>
      </c>
      <c r="AP2941" s="1">
        <v>4.0752063775562827E-3</v>
      </c>
      <c r="AQ2941" s="1">
        <v>2940</v>
      </c>
      <c r="AR2941" s="1">
        <v>-1.32732057947447E-3</v>
      </c>
    </row>
    <row r="2942" spans="1:44" x14ac:dyDescent="0.3">
      <c r="A2942" s="4">
        <v>38610</v>
      </c>
      <c r="B2942" s="1">
        <v>4905.9799800000001</v>
      </c>
      <c r="C2942" s="1">
        <f t="shared" si="390"/>
        <v>-1.6147602526822406E-2</v>
      </c>
      <c r="D2942" s="1">
        <f t="shared" si="383"/>
        <v>-1.5930569009749176E-2</v>
      </c>
      <c r="V2942" s="1">
        <f t="shared" ca="1" si="384"/>
        <v>0.97702954190834723</v>
      </c>
      <c r="W2942" s="1">
        <f t="shared" ca="1" si="385"/>
        <v>5.9878072657305784E-2</v>
      </c>
      <c r="X2942" s="1">
        <f t="shared" ca="1" si="386"/>
        <v>0.3718979436254074</v>
      </c>
      <c r="Y2942" s="1">
        <f t="shared" ca="1" si="387"/>
        <v>-2.6146461388374489E-3</v>
      </c>
      <c r="Z2942" s="1">
        <f t="shared" ca="1" si="388"/>
        <v>0.24110058627347519</v>
      </c>
      <c r="AA2942" s="1">
        <f t="shared" ca="1" si="389"/>
        <v>-2.6146461388374489E-3</v>
      </c>
      <c r="AP2942" s="1">
        <v>6.5760992348477812E-3</v>
      </c>
      <c r="AQ2942" s="1">
        <v>2941</v>
      </c>
      <c r="AR2942" s="1">
        <v>-1.3270786173470871E-3</v>
      </c>
    </row>
    <row r="2943" spans="1:44" x14ac:dyDescent="0.3">
      <c r="A2943" s="4">
        <v>38609</v>
      </c>
      <c r="B2943" s="1">
        <v>4911.169922</v>
      </c>
      <c r="C2943" s="1">
        <f t="shared" si="390"/>
        <v>1.0578807946949619E-3</v>
      </c>
      <c r="D2943" s="1">
        <f t="shared" si="383"/>
        <v>1.2749143117681933E-3</v>
      </c>
      <c r="V2943" s="1">
        <f t="shared" ca="1" si="384"/>
        <v>0.50936185901729769</v>
      </c>
      <c r="W2943" s="1">
        <f t="shared" ca="1" si="385"/>
        <v>7.0406564185377047E-4</v>
      </c>
      <c r="X2943" s="1">
        <f t="shared" ca="1" si="386"/>
        <v>0.77335760735984738</v>
      </c>
      <c r="Y2943" s="1">
        <f t="shared" ca="1" si="387"/>
        <v>5.999600448698893E-3</v>
      </c>
      <c r="Z2943" s="1">
        <f t="shared" ca="1" si="388"/>
        <v>0.51822448404563781</v>
      </c>
      <c r="AA2943" s="1">
        <f t="shared" ca="1" si="389"/>
        <v>5.999600448698893E-3</v>
      </c>
      <c r="AP2943" s="1">
        <v>-4.0723735007847936E-3</v>
      </c>
      <c r="AQ2943" s="1">
        <v>2942</v>
      </c>
      <c r="AR2943" s="1">
        <v>-1.3253043294018927E-3</v>
      </c>
    </row>
    <row r="2944" spans="1:44" x14ac:dyDescent="0.3">
      <c r="A2944" s="4">
        <v>38608</v>
      </c>
      <c r="B2944" s="1">
        <v>4901.8798829999996</v>
      </c>
      <c r="C2944" s="1">
        <f t="shared" si="390"/>
        <v>-1.8916142482435642E-3</v>
      </c>
      <c r="D2944" s="1">
        <f t="shared" si="383"/>
        <v>-1.6745807311703328E-3</v>
      </c>
      <c r="V2944" s="1">
        <f t="shared" ca="1" si="384"/>
        <v>0.46842525490315456</v>
      </c>
      <c r="W2944" s="1">
        <f t="shared" ca="1" si="385"/>
        <v>-2.3768688163625538E-3</v>
      </c>
      <c r="X2944" s="1">
        <f t="shared" ca="1" si="386"/>
        <v>0.9437881251523077</v>
      </c>
      <c r="Y2944" s="1">
        <f t="shared" ca="1" si="387"/>
        <v>1.2699140960910004E-2</v>
      </c>
      <c r="Z2944" s="1">
        <f t="shared" ca="1" si="388"/>
        <v>7.617551479244955E-2</v>
      </c>
      <c r="AA2944" s="1">
        <f t="shared" ca="1" si="389"/>
        <v>-2.3768688163625538E-3</v>
      </c>
      <c r="AP2944" s="1">
        <v>-3.3977527714234585E-3</v>
      </c>
      <c r="AQ2944" s="1">
        <v>2943</v>
      </c>
      <c r="AR2944" s="1">
        <v>-1.3244517327264073E-3</v>
      </c>
    </row>
    <row r="2945" spans="1:44" x14ac:dyDescent="0.3">
      <c r="A2945" s="4">
        <v>38607</v>
      </c>
      <c r="B2945" s="1">
        <v>4989.9799800000001</v>
      </c>
      <c r="C2945" s="1">
        <f t="shared" si="390"/>
        <v>1.7972716407339284E-2</v>
      </c>
      <c r="D2945" s="1">
        <f t="shared" si="383"/>
        <v>1.8189749924412513E-2</v>
      </c>
      <c r="V2945" s="1">
        <f t="shared" ca="1" si="384"/>
        <v>0.87845265918771731</v>
      </c>
      <c r="W2945" s="1">
        <f t="shared" ca="1" si="385"/>
        <v>3.5018595521830467E-2</v>
      </c>
      <c r="X2945" s="1">
        <f t="shared" ca="1" si="386"/>
        <v>0.12183457328281033</v>
      </c>
      <c r="Y2945" s="1">
        <f t="shared" ca="1" si="387"/>
        <v>-9.3269177303516616E-3</v>
      </c>
      <c r="Z2945" s="1">
        <f t="shared" ca="1" si="388"/>
        <v>0.82053481873149747</v>
      </c>
      <c r="AA2945" s="1">
        <f t="shared" ca="1" si="389"/>
        <v>-9.3269177303516616E-3</v>
      </c>
      <c r="AP2945" s="1">
        <v>-4.9565196008282859E-3</v>
      </c>
      <c r="AQ2945" s="1">
        <v>2944</v>
      </c>
      <c r="AR2945" s="1">
        <v>-1.3208899483963742E-3</v>
      </c>
    </row>
    <row r="2946" spans="1:44" x14ac:dyDescent="0.3">
      <c r="A2946" s="4">
        <v>38604</v>
      </c>
      <c r="B2946" s="1">
        <v>5005.9301759999998</v>
      </c>
      <c r="C2946" s="1">
        <f t="shared" si="390"/>
        <v>3.1964448883419726E-3</v>
      </c>
      <c r="D2946" s="1">
        <f t="shared" si="383"/>
        <v>3.4134784054152038E-3</v>
      </c>
      <c r="V2946" s="1">
        <f t="shared" ca="1" si="384"/>
        <v>0.38408814962452176</v>
      </c>
      <c r="W2946" s="1">
        <f t="shared" ca="1" si="385"/>
        <v>-8.8428363476672819E-3</v>
      </c>
      <c r="X2946" s="1">
        <f t="shared" ca="1" si="386"/>
        <v>0.99219066839718506</v>
      </c>
      <c r="Y2946" s="1">
        <f t="shared" ca="1" si="387"/>
        <v>1.9341653086591706E-2</v>
      </c>
      <c r="Z2946" s="1">
        <f t="shared" ca="1" si="388"/>
        <v>0.78070279723321423</v>
      </c>
      <c r="AA2946" s="1">
        <f t="shared" ca="1" si="389"/>
        <v>1.9341653086591706E-2</v>
      </c>
      <c r="AP2946" s="1">
        <v>1.1017922651645428E-2</v>
      </c>
      <c r="AQ2946" s="1">
        <v>2945</v>
      </c>
      <c r="AR2946" s="1">
        <v>-1.317168213288389E-3</v>
      </c>
    </row>
    <row r="2947" spans="1:44" x14ac:dyDescent="0.3">
      <c r="A2947" s="4">
        <v>38603</v>
      </c>
      <c r="B2947" s="1">
        <v>4992.75</v>
      </c>
      <c r="C2947" s="1">
        <f t="shared" si="390"/>
        <v>-2.6329124731283202E-3</v>
      </c>
      <c r="D2947" s="1">
        <f t="shared" ref="D2947:D3010" si="391">C2947-$P$3</f>
        <v>-2.415878956055089E-3</v>
      </c>
      <c r="V2947" s="1">
        <f t="shared" ref="V2947:V3010" ca="1" si="392">RAND()</f>
        <v>0.66608198425134391</v>
      </c>
      <c r="W2947" s="1">
        <f t="shared" ref="W2947:W3010" ca="1" si="393">_xlfn.NORM.INV(V2947,0,$R$7)</f>
        <v>1.2873594503656509E-2</v>
      </c>
      <c r="X2947" s="1">
        <f t="shared" ref="X2947:X3010" ca="1" si="394">RAND()</f>
        <v>0.60080809343538122</v>
      </c>
      <c r="Y2947" s="1">
        <f t="shared" ref="Y2947:Y3010" ca="1" si="395">_xlfn.NORM.INV(X2947,0,$R$9)</f>
        <v>2.0435144739977922E-3</v>
      </c>
      <c r="Z2947" s="1">
        <f t="shared" ref="Z2947:Z3010" ca="1" si="396">RAND()</f>
        <v>0.27478711320263527</v>
      </c>
      <c r="AA2947" s="1">
        <f t="shared" ref="AA2947:AA3010" ca="1" si="397">IF(Z2947&lt;$R$11,W2947,Y2947)</f>
        <v>2.0435144739977922E-3</v>
      </c>
      <c r="AP2947" s="1">
        <v>6.0327702003884758E-4</v>
      </c>
      <c r="AQ2947" s="1">
        <v>2946</v>
      </c>
      <c r="AR2947" s="1">
        <v>-1.3171592065488989E-3</v>
      </c>
    </row>
    <row r="2948" spans="1:44" x14ac:dyDescent="0.3">
      <c r="A2948" s="4">
        <v>38602</v>
      </c>
      <c r="B2948" s="1">
        <v>4988.1401370000003</v>
      </c>
      <c r="C2948" s="1">
        <f t="shared" ref="C2948:C3011" si="398">(B2948-B2947)/B2947</f>
        <v>-9.2331140153215714E-4</v>
      </c>
      <c r="D2948" s="1">
        <f t="shared" si="391"/>
        <v>-7.0627788445892586E-4</v>
      </c>
      <c r="V2948" s="1">
        <f t="shared" ca="1" si="392"/>
        <v>0.84193692603069481</v>
      </c>
      <c r="W2948" s="1">
        <f t="shared" ca="1" si="393"/>
        <v>3.0073509682038552E-2</v>
      </c>
      <c r="X2948" s="1">
        <f t="shared" ca="1" si="394"/>
        <v>0.29037663482650844</v>
      </c>
      <c r="Y2948" s="1">
        <f t="shared" ca="1" si="395"/>
        <v>-4.4182780880009211E-3</v>
      </c>
      <c r="Z2948" s="1">
        <f t="shared" ca="1" si="396"/>
        <v>0.45754136983225879</v>
      </c>
      <c r="AA2948" s="1">
        <f t="shared" ca="1" si="397"/>
        <v>-4.4182780880009211E-3</v>
      </c>
      <c r="AP2948" s="1">
        <v>-3.902262519902209E-3</v>
      </c>
      <c r="AQ2948" s="1">
        <v>2947</v>
      </c>
      <c r="AR2948" s="1">
        <v>-1.3153813045978186E-3</v>
      </c>
    </row>
    <row r="2949" spans="1:44" x14ac:dyDescent="0.3">
      <c r="A2949" s="4">
        <v>38601</v>
      </c>
      <c r="B2949" s="1">
        <v>4968.2797849999997</v>
      </c>
      <c r="C2949" s="1">
        <f t="shared" si="398"/>
        <v>-3.9815144431658142E-3</v>
      </c>
      <c r="D2949" s="1">
        <f t="shared" si="391"/>
        <v>-3.764480926092583E-3</v>
      </c>
      <c r="V2949" s="1">
        <f t="shared" ca="1" si="392"/>
        <v>0.5656658364091901</v>
      </c>
      <c r="W2949" s="1">
        <f t="shared" ca="1" si="393"/>
        <v>4.9605068192417187E-3</v>
      </c>
      <c r="X2949" s="1">
        <f t="shared" ca="1" si="394"/>
        <v>0.52158526176414255</v>
      </c>
      <c r="Y2949" s="1">
        <f t="shared" ca="1" si="395"/>
        <v>4.3306122976945953E-4</v>
      </c>
      <c r="Z2949" s="1">
        <f t="shared" ca="1" si="396"/>
        <v>0.80040313470976399</v>
      </c>
      <c r="AA2949" s="1">
        <f t="shared" ca="1" si="397"/>
        <v>4.3306122976945953E-4</v>
      </c>
      <c r="AP2949" s="1">
        <v>-1.5062599468069626E-2</v>
      </c>
      <c r="AQ2949" s="1">
        <v>2948</v>
      </c>
      <c r="AR2949" s="1">
        <v>-1.3082965834571966E-3</v>
      </c>
    </row>
    <row r="2950" spans="1:44" x14ac:dyDescent="0.3">
      <c r="A2950" s="4">
        <v>38600</v>
      </c>
      <c r="B2950" s="1">
        <v>4909.8901370000003</v>
      </c>
      <c r="C2950" s="1">
        <f t="shared" si="398"/>
        <v>-1.1752487888521641E-2</v>
      </c>
      <c r="D2950" s="1">
        <f t="shared" si="391"/>
        <v>-1.1535454371448409E-2</v>
      </c>
      <c r="V2950" s="1">
        <f t="shared" ca="1" si="392"/>
        <v>0.15396027394282197</v>
      </c>
      <c r="W2950" s="1">
        <f t="shared" ca="1" si="393"/>
        <v>-3.0587851859882654E-2</v>
      </c>
      <c r="X2950" s="1">
        <f t="shared" ca="1" si="394"/>
        <v>0.32950649401967103</v>
      </c>
      <c r="Y2950" s="1">
        <f t="shared" ca="1" si="395"/>
        <v>-3.5302103285807128E-3</v>
      </c>
      <c r="Z2950" s="1">
        <f t="shared" ca="1" si="396"/>
        <v>0.18656312267049535</v>
      </c>
      <c r="AA2950" s="1">
        <f t="shared" ca="1" si="397"/>
        <v>-3.5302103285807128E-3</v>
      </c>
      <c r="AP2950" s="1">
        <v>-1.4206286014646886E-2</v>
      </c>
      <c r="AQ2950" s="1">
        <v>2949</v>
      </c>
      <c r="AR2950" s="1">
        <v>-1.3024991647706389E-3</v>
      </c>
    </row>
    <row r="2951" spans="1:44" x14ac:dyDescent="0.3">
      <c r="A2951" s="4">
        <v>38597</v>
      </c>
      <c r="B2951" s="1">
        <v>4837.8100590000004</v>
      </c>
      <c r="C2951" s="1">
        <f t="shared" si="398"/>
        <v>-1.4680588768538458E-2</v>
      </c>
      <c r="D2951" s="1">
        <f t="shared" si="391"/>
        <v>-1.4463555251465227E-2</v>
      </c>
      <c r="V2951" s="1">
        <f t="shared" ca="1" si="392"/>
        <v>0.96697949910922032</v>
      </c>
      <c r="W2951" s="1">
        <f t="shared" ca="1" si="393"/>
        <v>5.5144358137302729E-2</v>
      </c>
      <c r="X2951" s="1">
        <f t="shared" ca="1" si="394"/>
        <v>7.6149549948123396E-2</v>
      </c>
      <c r="Y2951" s="1">
        <f t="shared" ca="1" si="395"/>
        <v>-1.1451661094640599E-2</v>
      </c>
      <c r="Z2951" s="1">
        <f t="shared" ca="1" si="396"/>
        <v>0.47071223233662884</v>
      </c>
      <c r="AA2951" s="1">
        <f t="shared" ca="1" si="397"/>
        <v>-1.1451661094640599E-2</v>
      </c>
      <c r="AP2951" s="1">
        <v>1.1025196094199151E-2</v>
      </c>
      <c r="AQ2951" s="1">
        <v>2950</v>
      </c>
      <c r="AR2951" s="1">
        <v>-1.2961859822878227E-3</v>
      </c>
    </row>
    <row r="2952" spans="1:44" x14ac:dyDescent="0.3">
      <c r="A2952" s="4">
        <v>38596</v>
      </c>
      <c r="B2952" s="1">
        <v>4842.9399409999996</v>
      </c>
      <c r="C2952" s="1">
        <f t="shared" si="398"/>
        <v>1.0603727590453691E-3</v>
      </c>
      <c r="D2952" s="1">
        <f t="shared" si="391"/>
        <v>1.2774062761186005E-3</v>
      </c>
      <c r="V2952" s="1">
        <f t="shared" ca="1" si="392"/>
        <v>0.85663058637250744</v>
      </c>
      <c r="W2952" s="1">
        <f t="shared" ca="1" si="393"/>
        <v>3.1959090556560717E-2</v>
      </c>
      <c r="X2952" s="1">
        <f t="shared" ca="1" si="394"/>
        <v>0.66435279254689272</v>
      </c>
      <c r="Y2952" s="1">
        <f t="shared" ca="1" si="395"/>
        <v>3.3949773460789433E-3</v>
      </c>
      <c r="Z2952" s="1">
        <f t="shared" ca="1" si="396"/>
        <v>0.89274491640036924</v>
      </c>
      <c r="AA2952" s="1">
        <f t="shared" ca="1" si="397"/>
        <v>3.3949773460789433E-3</v>
      </c>
      <c r="AP2952" s="1">
        <v>7.7265595244910875E-4</v>
      </c>
      <c r="AQ2952" s="1">
        <v>2951</v>
      </c>
      <c r="AR2952" s="1">
        <v>-1.293352631629485E-3</v>
      </c>
    </row>
    <row r="2953" spans="1:44" x14ac:dyDescent="0.3">
      <c r="A2953" s="4">
        <v>38595</v>
      </c>
      <c r="B2953" s="1">
        <v>4829.6899409999996</v>
      </c>
      <c r="C2953" s="1">
        <f t="shared" si="398"/>
        <v>-2.7359414243043577E-3</v>
      </c>
      <c r="D2953" s="1">
        <f t="shared" si="391"/>
        <v>-2.5189079072311265E-3</v>
      </c>
      <c r="V2953" s="1">
        <f t="shared" ca="1" si="392"/>
        <v>0.92162937129205647</v>
      </c>
      <c r="W2953" s="1">
        <f t="shared" ca="1" si="393"/>
        <v>4.2483509398324411E-2</v>
      </c>
      <c r="X2953" s="1">
        <f t="shared" ca="1" si="394"/>
        <v>0.66911307746367521</v>
      </c>
      <c r="Y2953" s="1">
        <f t="shared" ca="1" si="395"/>
        <v>3.499723403403042E-3</v>
      </c>
      <c r="Z2953" s="1">
        <f t="shared" ca="1" si="396"/>
        <v>0.35618473621997038</v>
      </c>
      <c r="AA2953" s="1">
        <f t="shared" ca="1" si="397"/>
        <v>3.499723403403042E-3</v>
      </c>
      <c r="AP2953" s="1">
        <v>9.7060428040598168E-3</v>
      </c>
      <c r="AQ2953" s="1">
        <v>2952</v>
      </c>
      <c r="AR2953" s="1">
        <v>-1.2893107599018646E-3</v>
      </c>
    </row>
    <row r="2954" spans="1:44" x14ac:dyDescent="0.3">
      <c r="A2954" s="4">
        <v>38594</v>
      </c>
      <c r="B2954" s="1">
        <v>4791.7202150000003</v>
      </c>
      <c r="C2954" s="1">
        <f t="shared" si="398"/>
        <v>-7.8617315943345263E-3</v>
      </c>
      <c r="D2954" s="1">
        <f t="shared" si="391"/>
        <v>-7.6446980772612947E-3</v>
      </c>
      <c r="V2954" s="1">
        <f t="shared" ca="1" si="392"/>
        <v>0.32760233774634484</v>
      </c>
      <c r="W2954" s="1">
        <f t="shared" ca="1" si="393"/>
        <v>-1.3396305927289881E-2</v>
      </c>
      <c r="X2954" s="1">
        <f t="shared" ca="1" si="394"/>
        <v>5.1120454033061868E-2</v>
      </c>
      <c r="Y2954" s="1">
        <f t="shared" ca="1" si="395"/>
        <v>-1.3072683655818587E-2</v>
      </c>
      <c r="Z2954" s="1">
        <f t="shared" ca="1" si="396"/>
        <v>0.26301381437149318</v>
      </c>
      <c r="AA2954" s="1">
        <f t="shared" ca="1" si="397"/>
        <v>-1.3072683655818587E-2</v>
      </c>
      <c r="AP2954" s="1">
        <v>-2.4977286078530034E-4</v>
      </c>
      <c r="AQ2954" s="1">
        <v>2953</v>
      </c>
      <c r="AR2954" s="1">
        <v>-1.2864142071430274E-3</v>
      </c>
    </row>
    <row r="2955" spans="1:44" x14ac:dyDescent="0.3">
      <c r="A2955" s="4">
        <v>38593</v>
      </c>
      <c r="B2955" s="1">
        <v>4812.2402339999999</v>
      </c>
      <c r="C2955" s="1">
        <f t="shared" si="398"/>
        <v>4.2823908908044602E-3</v>
      </c>
      <c r="D2955" s="1">
        <f t="shared" si="391"/>
        <v>4.4994244078776918E-3</v>
      </c>
      <c r="V2955" s="1">
        <f t="shared" ca="1" si="392"/>
        <v>0.41985822981374277</v>
      </c>
      <c r="W2955" s="1">
        <f t="shared" ca="1" si="393"/>
        <v>-6.0676852322584076E-3</v>
      </c>
      <c r="X2955" s="1">
        <f t="shared" ca="1" si="394"/>
        <v>0.88373972474883389</v>
      </c>
      <c r="Y2955" s="1">
        <f t="shared" ca="1" si="395"/>
        <v>9.5511291862790046E-3</v>
      </c>
      <c r="Z2955" s="1">
        <f t="shared" ca="1" si="396"/>
        <v>0.89374071041168179</v>
      </c>
      <c r="AA2955" s="1">
        <f t="shared" ca="1" si="397"/>
        <v>9.5511291862790046E-3</v>
      </c>
      <c r="AP2955" s="1">
        <v>-4.3915470343836496E-3</v>
      </c>
      <c r="AQ2955" s="1">
        <v>2954</v>
      </c>
      <c r="AR2955" s="1">
        <v>-1.2847510545799872E-3</v>
      </c>
    </row>
    <row r="2956" spans="1:44" x14ac:dyDescent="0.3">
      <c r="A2956" s="4">
        <v>38590</v>
      </c>
      <c r="B2956" s="1">
        <v>4783.7998049999997</v>
      </c>
      <c r="C2956" s="1">
        <f t="shared" si="398"/>
        <v>-5.9100185396106352E-3</v>
      </c>
      <c r="D2956" s="1">
        <f t="shared" si="391"/>
        <v>-5.6929850225374036E-3</v>
      </c>
      <c r="V2956" s="1">
        <f t="shared" ca="1" si="392"/>
        <v>0.97297087737025068</v>
      </c>
      <c r="W2956" s="1">
        <f t="shared" ca="1" si="393"/>
        <v>5.7791086855124608E-2</v>
      </c>
      <c r="X2956" s="1">
        <f t="shared" ca="1" si="394"/>
        <v>0.17407881682640147</v>
      </c>
      <c r="Y2956" s="1">
        <f t="shared" ca="1" si="395"/>
        <v>-7.5053509582233176E-3</v>
      </c>
      <c r="Z2956" s="1">
        <f t="shared" ca="1" si="396"/>
        <v>0.26782784649035141</v>
      </c>
      <c r="AA2956" s="1">
        <f t="shared" ca="1" si="397"/>
        <v>-7.5053509582233176E-3</v>
      </c>
      <c r="AP2956" s="1">
        <v>-5.5913035266184265E-3</v>
      </c>
      <c r="AQ2956" s="1">
        <v>2955</v>
      </c>
      <c r="AR2956" s="1">
        <v>-1.2837037985726923E-3</v>
      </c>
    </row>
    <row r="2957" spans="1:44" x14ac:dyDescent="0.3">
      <c r="A2957" s="4">
        <v>38589</v>
      </c>
      <c r="B2957" s="1">
        <v>4856.0097660000001</v>
      </c>
      <c r="C2957" s="1">
        <f t="shared" si="398"/>
        <v>1.509468705703927E-2</v>
      </c>
      <c r="D2957" s="1">
        <f t="shared" si="391"/>
        <v>1.5311720574112501E-2</v>
      </c>
      <c r="V2957" s="1">
        <f t="shared" ca="1" si="392"/>
        <v>0.98290653129390182</v>
      </c>
      <c r="W2957" s="1">
        <f t="shared" ca="1" si="393"/>
        <v>6.3535795992251315E-2</v>
      </c>
      <c r="X2957" s="1">
        <f t="shared" ca="1" si="394"/>
        <v>0.56409225459345025</v>
      </c>
      <c r="Y2957" s="1">
        <f t="shared" ca="1" si="395"/>
        <v>1.2908228958121476E-3</v>
      </c>
      <c r="Z2957" s="1">
        <f t="shared" ca="1" si="396"/>
        <v>0.95728885239288619</v>
      </c>
      <c r="AA2957" s="1">
        <f t="shared" ca="1" si="397"/>
        <v>1.2908228958121476E-3</v>
      </c>
      <c r="AP2957" s="1">
        <v>-3.926588064313636E-3</v>
      </c>
      <c r="AQ2957" s="1">
        <v>2956</v>
      </c>
      <c r="AR2957" s="1">
        <v>-1.2829958023331987E-3</v>
      </c>
    </row>
    <row r="2958" spans="1:44" x14ac:dyDescent="0.3">
      <c r="A2958" s="4">
        <v>38588</v>
      </c>
      <c r="B2958" s="1">
        <v>4915.9501950000003</v>
      </c>
      <c r="C2958" s="1">
        <f t="shared" si="398"/>
        <v>1.2343556106431484E-2</v>
      </c>
      <c r="D2958" s="1">
        <f t="shared" si="391"/>
        <v>1.2560589623504715E-2</v>
      </c>
      <c r="V2958" s="1">
        <f t="shared" ca="1" si="392"/>
        <v>0.34939506237897688</v>
      </c>
      <c r="W2958" s="1">
        <f t="shared" ca="1" si="393"/>
        <v>-1.1608625596645184E-2</v>
      </c>
      <c r="X2958" s="1">
        <f t="shared" ca="1" si="394"/>
        <v>0.30600875493858526</v>
      </c>
      <c r="Y2958" s="1">
        <f t="shared" ca="1" si="395"/>
        <v>-4.0575656222645575E-3</v>
      </c>
      <c r="Z2958" s="1">
        <f t="shared" ca="1" si="396"/>
        <v>0.52076840996059348</v>
      </c>
      <c r="AA2958" s="1">
        <f t="shared" ca="1" si="397"/>
        <v>-4.0575656222645575E-3</v>
      </c>
      <c r="AP2958" s="1">
        <v>1.3935603570753399E-3</v>
      </c>
      <c r="AQ2958" s="1">
        <v>2957</v>
      </c>
      <c r="AR2958" s="1">
        <v>-1.2748669558053558E-3</v>
      </c>
    </row>
    <row r="2959" spans="1:44" x14ac:dyDescent="0.3">
      <c r="A2959" s="4">
        <v>38587</v>
      </c>
      <c r="B2959" s="1">
        <v>4917.7402339999999</v>
      </c>
      <c r="C2959" s="1">
        <f t="shared" si="398"/>
        <v>3.6412879077175517E-4</v>
      </c>
      <c r="D2959" s="1">
        <f t="shared" si="391"/>
        <v>5.8116230784498646E-4</v>
      </c>
      <c r="V2959" s="1">
        <f t="shared" ca="1" si="392"/>
        <v>0.83877191295137632</v>
      </c>
      <c r="W2959" s="1">
        <f t="shared" ca="1" si="393"/>
        <v>2.9682693186115026E-2</v>
      </c>
      <c r="X2959" s="1">
        <f t="shared" ca="1" si="394"/>
        <v>0.67186581769504183</v>
      </c>
      <c r="Y2959" s="1">
        <f t="shared" ca="1" si="395"/>
        <v>3.5605688947172236E-3</v>
      </c>
      <c r="Z2959" s="1">
        <f t="shared" ca="1" si="396"/>
        <v>0.64504202005021594</v>
      </c>
      <c r="AA2959" s="1">
        <f t="shared" ca="1" si="397"/>
        <v>3.5605688947172236E-3</v>
      </c>
      <c r="AP2959" s="1">
        <v>5.3020825595302247E-3</v>
      </c>
      <c r="AQ2959" s="1">
        <v>2958</v>
      </c>
      <c r="AR2959" s="1">
        <v>-1.2727317501837481E-3</v>
      </c>
    </row>
    <row r="2960" spans="1:44" x14ac:dyDescent="0.3">
      <c r="A2960" s="4">
        <v>38586</v>
      </c>
      <c r="B2960" s="1">
        <v>4941.6899409999996</v>
      </c>
      <c r="C2960" s="1">
        <f t="shared" si="398"/>
        <v>4.8700634560600829E-3</v>
      </c>
      <c r="D2960" s="1">
        <f t="shared" si="391"/>
        <v>5.0870969731333145E-3</v>
      </c>
      <c r="V2960" s="1">
        <f t="shared" ca="1" si="392"/>
        <v>0.21304178120623019</v>
      </c>
      <c r="W2960" s="1">
        <f t="shared" ca="1" si="393"/>
        <v>-2.3877340568771836E-2</v>
      </c>
      <c r="X2960" s="1">
        <f t="shared" ca="1" si="394"/>
        <v>7.1396107282056587E-2</v>
      </c>
      <c r="Y2960" s="1">
        <f t="shared" ca="1" si="395"/>
        <v>-1.1723775167298911E-2</v>
      </c>
      <c r="Z2960" s="1">
        <f t="shared" ca="1" si="396"/>
        <v>2.6835682060074362E-2</v>
      </c>
      <c r="AA2960" s="1">
        <f t="shared" ca="1" si="397"/>
        <v>-2.3877340568771836E-2</v>
      </c>
      <c r="AP2960" s="1">
        <v>-2.3734204636225186E-3</v>
      </c>
      <c r="AQ2960" s="1">
        <v>2959</v>
      </c>
      <c r="AR2960" s="1">
        <v>-1.2717686543288621E-3</v>
      </c>
    </row>
    <row r="2961" spans="1:44" x14ac:dyDescent="0.3">
      <c r="A2961" s="4">
        <v>38583</v>
      </c>
      <c r="B2961" s="1">
        <v>4929.9101559999999</v>
      </c>
      <c r="C2961" s="1">
        <f t="shared" si="398"/>
        <v>-2.3837563952091995E-3</v>
      </c>
      <c r="D2961" s="1">
        <f t="shared" si="391"/>
        <v>-2.1667228781359683E-3</v>
      </c>
      <c r="V2961" s="1">
        <f t="shared" ca="1" si="392"/>
        <v>0.22511349249183177</v>
      </c>
      <c r="W2961" s="1">
        <f t="shared" ca="1" si="393"/>
        <v>-2.2651099853086432E-2</v>
      </c>
      <c r="X2961" s="1">
        <f t="shared" ca="1" si="394"/>
        <v>0.91976355459729364</v>
      </c>
      <c r="Y2961" s="1">
        <f t="shared" ca="1" si="395"/>
        <v>1.1227863115463187E-2</v>
      </c>
      <c r="Z2961" s="1">
        <f t="shared" ca="1" si="396"/>
        <v>0.33757211620874383</v>
      </c>
      <c r="AA2961" s="1">
        <f t="shared" ca="1" si="397"/>
        <v>1.1227863115463187E-2</v>
      </c>
      <c r="AP2961" s="1">
        <v>-5.0882136740211083E-3</v>
      </c>
      <c r="AQ2961" s="1">
        <v>2960</v>
      </c>
      <c r="AR2961" s="1">
        <v>-1.267082774800171E-3</v>
      </c>
    </row>
    <row r="2962" spans="1:44" x14ac:dyDescent="0.3">
      <c r="A2962" s="4">
        <v>38582</v>
      </c>
      <c r="B2962" s="1">
        <v>4851.2700199999999</v>
      </c>
      <c r="C2962" s="1">
        <f t="shared" si="398"/>
        <v>-1.5951636746217406E-2</v>
      </c>
      <c r="D2962" s="1">
        <f t="shared" si="391"/>
        <v>-1.5734603229144176E-2</v>
      </c>
      <c r="V2962" s="1">
        <f t="shared" ca="1" si="392"/>
        <v>0.66718449112738609</v>
      </c>
      <c r="W2962" s="1">
        <f t="shared" ca="1" si="393"/>
        <v>1.2964556919880401E-2</v>
      </c>
      <c r="X2962" s="1">
        <f t="shared" ca="1" si="394"/>
        <v>5.80771014438769E-2</v>
      </c>
      <c r="Y2962" s="1">
        <f t="shared" ca="1" si="395"/>
        <v>-1.2568979805171725E-2</v>
      </c>
      <c r="Z2962" s="1">
        <f t="shared" ca="1" si="396"/>
        <v>0.71387612567786529</v>
      </c>
      <c r="AA2962" s="1">
        <f t="shared" ca="1" si="397"/>
        <v>-1.2568979805171725E-2</v>
      </c>
      <c r="AP2962" s="1">
        <v>-7.5616962361529693E-3</v>
      </c>
      <c r="AQ2962" s="1">
        <v>2961</v>
      </c>
      <c r="AR2962" s="1">
        <v>-1.2638251531794866E-3</v>
      </c>
    </row>
    <row r="2963" spans="1:44" x14ac:dyDescent="0.3">
      <c r="A2963" s="4">
        <v>38581</v>
      </c>
      <c r="B2963" s="1">
        <v>4871.4599609999996</v>
      </c>
      <c r="C2963" s="1">
        <f t="shared" si="398"/>
        <v>4.1617846289247855E-3</v>
      </c>
      <c r="D2963" s="1">
        <f t="shared" si="391"/>
        <v>4.3788181459980171E-3</v>
      </c>
      <c r="V2963" s="1">
        <f t="shared" ca="1" si="392"/>
        <v>9.3001496168217734E-2</v>
      </c>
      <c r="W2963" s="1">
        <f t="shared" ca="1" si="393"/>
        <v>-3.9674884338233241E-2</v>
      </c>
      <c r="X2963" s="1">
        <f t="shared" ca="1" si="394"/>
        <v>7.9707017444313855E-2</v>
      </c>
      <c r="Y2963" s="1">
        <f t="shared" ca="1" si="395"/>
        <v>-1.1256360285421551E-2</v>
      </c>
      <c r="Z2963" s="1">
        <f t="shared" ca="1" si="396"/>
        <v>4.8106063885428818E-2</v>
      </c>
      <c r="AA2963" s="1">
        <f t="shared" ca="1" si="397"/>
        <v>-3.9674884338233241E-2</v>
      </c>
      <c r="AP2963" s="1">
        <v>7.7491287903567541E-3</v>
      </c>
      <c r="AQ2963" s="1">
        <v>2962</v>
      </c>
      <c r="AR2963" s="1">
        <v>-1.2622593501026055E-3</v>
      </c>
    </row>
    <row r="2964" spans="1:44" x14ac:dyDescent="0.3">
      <c r="A2964" s="4">
        <v>38580</v>
      </c>
      <c r="B2964" s="1">
        <v>4883.8100590000004</v>
      </c>
      <c r="C2964" s="1">
        <f t="shared" si="398"/>
        <v>2.5351943973415322E-3</v>
      </c>
      <c r="D2964" s="1">
        <f t="shared" si="391"/>
        <v>2.7522279144147634E-3</v>
      </c>
      <c r="V2964" s="1">
        <f t="shared" ca="1" si="392"/>
        <v>0.65140017646662374</v>
      </c>
      <c r="W2964" s="1">
        <f t="shared" ca="1" si="393"/>
        <v>1.1673102461743535E-2</v>
      </c>
      <c r="X2964" s="1">
        <f t="shared" ca="1" si="394"/>
        <v>0.86602393133969868</v>
      </c>
      <c r="Y2964" s="1">
        <f t="shared" ca="1" si="395"/>
        <v>8.8623270836452536E-3</v>
      </c>
      <c r="Z2964" s="1">
        <f t="shared" ca="1" si="396"/>
        <v>0.66148421564972437</v>
      </c>
      <c r="AA2964" s="1">
        <f t="shared" ca="1" si="397"/>
        <v>8.8623270836452536E-3</v>
      </c>
      <c r="AP2964" s="1">
        <v>9.5138353168277125E-4</v>
      </c>
      <c r="AQ2964" s="1">
        <v>2963</v>
      </c>
      <c r="AR2964" s="1">
        <v>-1.261675665249605E-3</v>
      </c>
    </row>
    <row r="2965" spans="1:44" x14ac:dyDescent="0.3">
      <c r="A2965" s="4">
        <v>38579</v>
      </c>
      <c r="B2965" s="1">
        <v>4922.3398440000001</v>
      </c>
      <c r="C2965" s="1">
        <f t="shared" si="398"/>
        <v>7.8892881857672015E-3</v>
      </c>
      <c r="D2965" s="1">
        <f t="shared" si="391"/>
        <v>8.1063217028404331E-3</v>
      </c>
      <c r="V2965" s="1">
        <f t="shared" ca="1" si="392"/>
        <v>0.46921529315030452</v>
      </c>
      <c r="W2965" s="1">
        <f t="shared" ca="1" si="393"/>
        <v>-2.3172767425975399E-3</v>
      </c>
      <c r="X2965" s="1">
        <f t="shared" ca="1" si="394"/>
        <v>9.7903025417705458E-2</v>
      </c>
      <c r="Y2965" s="1">
        <f t="shared" ca="1" si="395"/>
        <v>-1.0348743787178611E-2</v>
      </c>
      <c r="Z2965" s="1">
        <f t="shared" ca="1" si="396"/>
        <v>2.8033617332458571E-2</v>
      </c>
      <c r="AA2965" s="1">
        <f t="shared" ca="1" si="397"/>
        <v>-2.3172767425975399E-3</v>
      </c>
      <c r="AP2965" s="1">
        <v>5.3592580842510206E-3</v>
      </c>
      <c r="AQ2965" s="1">
        <v>2964</v>
      </c>
      <c r="AR2965" s="1">
        <v>-1.260826370746488E-3</v>
      </c>
    </row>
    <row r="2966" spans="1:44" x14ac:dyDescent="0.3">
      <c r="A2966" s="4">
        <v>38576</v>
      </c>
      <c r="B2966" s="1">
        <v>4937.330078</v>
      </c>
      <c r="C2966" s="1">
        <f t="shared" si="398"/>
        <v>3.0453472281626302E-3</v>
      </c>
      <c r="D2966" s="1">
        <f t="shared" si="391"/>
        <v>3.2623807452358614E-3</v>
      </c>
      <c r="V2966" s="1">
        <f t="shared" ca="1" si="392"/>
        <v>0.99586692169915192</v>
      </c>
      <c r="W2966" s="1">
        <f t="shared" ca="1" si="393"/>
        <v>7.92300188551264E-2</v>
      </c>
      <c r="X2966" s="1">
        <f t="shared" ca="1" si="394"/>
        <v>0.4881525976933736</v>
      </c>
      <c r="Y2966" s="1">
        <f t="shared" ca="1" si="395"/>
        <v>-2.3761119990322471E-4</v>
      </c>
      <c r="Z2966" s="1">
        <f t="shared" ca="1" si="396"/>
        <v>0.46102394965875093</v>
      </c>
      <c r="AA2966" s="1">
        <f t="shared" ca="1" si="397"/>
        <v>-2.3761119990322471E-4</v>
      </c>
      <c r="AP2966" s="1">
        <v>5.2291426363676417E-3</v>
      </c>
      <c r="AQ2966" s="1">
        <v>2965</v>
      </c>
      <c r="AR2966" s="1">
        <v>-1.2603286148638818E-3</v>
      </c>
    </row>
    <row r="2967" spans="1:44" x14ac:dyDescent="0.3">
      <c r="A2967" s="4">
        <v>38575</v>
      </c>
      <c r="B2967" s="1">
        <v>4953.9301759999998</v>
      </c>
      <c r="C2967" s="1">
        <f t="shared" si="398"/>
        <v>3.3621608719188998E-3</v>
      </c>
      <c r="D2967" s="1">
        <f t="shared" si="391"/>
        <v>3.579194388992131E-3</v>
      </c>
      <c r="V2967" s="1">
        <f t="shared" ca="1" si="392"/>
        <v>0.40495089517474037</v>
      </c>
      <c r="W2967" s="1">
        <f t="shared" ca="1" si="393"/>
        <v>-7.2165819012831468E-3</v>
      </c>
      <c r="X2967" s="1">
        <f t="shared" ca="1" si="394"/>
        <v>0.2462185095280025</v>
      </c>
      <c r="Y2967" s="1">
        <f t="shared" ca="1" si="395"/>
        <v>-5.4915031073140812E-3</v>
      </c>
      <c r="Z2967" s="1">
        <f t="shared" ca="1" si="396"/>
        <v>0.99283494275625683</v>
      </c>
      <c r="AA2967" s="1">
        <f t="shared" ca="1" si="397"/>
        <v>-5.4915031073140812E-3</v>
      </c>
      <c r="AP2967" s="1">
        <v>-5.4370619498027746E-3</v>
      </c>
      <c r="AQ2967" s="1">
        <v>2966</v>
      </c>
      <c r="AR2967" s="1">
        <v>-1.2576569097695034E-3</v>
      </c>
    </row>
    <row r="2968" spans="1:44" x14ac:dyDescent="0.3">
      <c r="A2968" s="4">
        <v>38574</v>
      </c>
      <c r="B2968" s="1">
        <v>4990.5698240000002</v>
      </c>
      <c r="C2968" s="1">
        <f t="shared" si="398"/>
        <v>7.3960767912123896E-3</v>
      </c>
      <c r="D2968" s="1">
        <f t="shared" si="391"/>
        <v>7.6131103082856212E-3</v>
      </c>
      <c r="V2968" s="1">
        <f t="shared" ca="1" si="392"/>
        <v>0.39275017651978938</v>
      </c>
      <c r="W2968" s="1">
        <f t="shared" ca="1" si="393"/>
        <v>-8.1647470770708497E-3</v>
      </c>
      <c r="X2968" s="1">
        <f t="shared" ca="1" si="394"/>
        <v>0.37776501840091092</v>
      </c>
      <c r="Y2968" s="1">
        <f t="shared" ca="1" si="395"/>
        <v>-2.4908476074128588E-3</v>
      </c>
      <c r="Z2968" s="1">
        <f t="shared" ca="1" si="396"/>
        <v>0.65708376919655842</v>
      </c>
      <c r="AA2968" s="1">
        <f t="shared" ca="1" si="397"/>
        <v>-2.4908476074128588E-3</v>
      </c>
      <c r="AP2968" s="1">
        <v>-9.9453427052585489E-3</v>
      </c>
      <c r="AQ2968" s="1">
        <v>2967</v>
      </c>
      <c r="AR2968" s="1">
        <v>-1.2566323934006267E-3</v>
      </c>
    </row>
    <row r="2969" spans="1:44" x14ac:dyDescent="0.3">
      <c r="A2969" s="4">
        <v>38573</v>
      </c>
      <c r="B2969" s="1">
        <v>4909.4799800000001</v>
      </c>
      <c r="C2969" s="1">
        <f t="shared" si="398"/>
        <v>-1.6248614258442661E-2</v>
      </c>
      <c r="D2969" s="1">
        <f t="shared" si="391"/>
        <v>-1.6031580741369431E-2</v>
      </c>
      <c r="V2969" s="1">
        <f t="shared" ca="1" si="392"/>
        <v>0.52920913501045463</v>
      </c>
      <c r="W2969" s="1">
        <f t="shared" ca="1" si="393"/>
        <v>2.1984594391436306E-3</v>
      </c>
      <c r="X2969" s="1">
        <f t="shared" ca="1" si="394"/>
        <v>0.74605182491374011</v>
      </c>
      <c r="Y2969" s="1">
        <f t="shared" ca="1" si="395"/>
        <v>5.2969346453145272E-3</v>
      </c>
      <c r="Z2969" s="1">
        <f t="shared" ca="1" si="396"/>
        <v>8.0865443344409038E-2</v>
      </c>
      <c r="AA2969" s="1">
        <f t="shared" ca="1" si="397"/>
        <v>5.2969346453145272E-3</v>
      </c>
      <c r="AP2969" s="1">
        <v>8.3074863236120757E-3</v>
      </c>
      <c r="AQ2969" s="1">
        <v>2968</v>
      </c>
      <c r="AR2969" s="1">
        <v>-1.2564461244485281E-3</v>
      </c>
    </row>
    <row r="2970" spans="1:44" x14ac:dyDescent="0.3">
      <c r="A2970" s="4">
        <v>38572</v>
      </c>
      <c r="B2970" s="1">
        <v>4837.8598629999997</v>
      </c>
      <c r="C2970" s="1">
        <f t="shared" si="398"/>
        <v>-1.4588126907893082E-2</v>
      </c>
      <c r="D2970" s="1">
        <f t="shared" si="391"/>
        <v>-1.437109339081985E-2</v>
      </c>
      <c r="V2970" s="1">
        <f t="shared" ca="1" si="392"/>
        <v>0.84939349837397848</v>
      </c>
      <c r="W2970" s="1">
        <f t="shared" ca="1" si="393"/>
        <v>3.10150694424789E-2</v>
      </c>
      <c r="X2970" s="1">
        <f t="shared" ca="1" si="394"/>
        <v>7.9658890742675736E-2</v>
      </c>
      <c r="Y2970" s="1">
        <f t="shared" ca="1" si="395"/>
        <v>-1.1258957860254637E-2</v>
      </c>
      <c r="Z2970" s="1">
        <f t="shared" ca="1" si="396"/>
        <v>0.75752389461647351</v>
      </c>
      <c r="AA2970" s="1">
        <f t="shared" ca="1" si="397"/>
        <v>-1.1258957860254637E-2</v>
      </c>
      <c r="AP2970" s="1">
        <v>-5.4232261222227638E-3</v>
      </c>
      <c r="AQ2970" s="1">
        <v>2969</v>
      </c>
      <c r="AR2970" s="1">
        <v>-1.2528774220002721E-3</v>
      </c>
    </row>
    <row r="2971" spans="1:44" x14ac:dyDescent="0.3">
      <c r="A2971" s="4">
        <v>38569</v>
      </c>
      <c r="B2971" s="1">
        <v>4827.1801759999998</v>
      </c>
      <c r="C2971" s="1">
        <f t="shared" si="398"/>
        <v>-2.2075230168773973E-3</v>
      </c>
      <c r="D2971" s="1">
        <f t="shared" si="391"/>
        <v>-1.9904894998041662E-3</v>
      </c>
      <c r="V2971" s="1">
        <f t="shared" ca="1" si="392"/>
        <v>0.14332624473822331</v>
      </c>
      <c r="W2971" s="1">
        <f t="shared" ca="1" si="393"/>
        <v>-3.1964816673611271E-2</v>
      </c>
      <c r="X2971" s="1">
        <f t="shared" ca="1" si="394"/>
        <v>0.552310232428462</v>
      </c>
      <c r="Y2971" s="1">
        <f t="shared" ca="1" si="395"/>
        <v>1.052002542872217E-3</v>
      </c>
      <c r="Z2971" s="1">
        <f t="shared" ca="1" si="396"/>
        <v>1.7473669565297723E-2</v>
      </c>
      <c r="AA2971" s="1">
        <f t="shared" ca="1" si="397"/>
        <v>-3.1964816673611271E-2</v>
      </c>
      <c r="AP2971" s="1">
        <v>5.176606226374318E-3</v>
      </c>
      <c r="AQ2971" s="1">
        <v>2970</v>
      </c>
      <c r="AR2971" s="1">
        <v>-1.2514181473821757E-3</v>
      </c>
    </row>
    <row r="2972" spans="1:44" x14ac:dyDescent="0.3">
      <c r="A2972" s="4">
        <v>38568</v>
      </c>
      <c r="B2972" s="1">
        <v>4874.0600590000004</v>
      </c>
      <c r="C2972" s="1">
        <f t="shared" si="398"/>
        <v>9.7116497190388937E-3</v>
      </c>
      <c r="D2972" s="1">
        <f t="shared" si="391"/>
        <v>9.9286832361121253E-3</v>
      </c>
      <c r="V2972" s="1">
        <f t="shared" ca="1" si="392"/>
        <v>0.45036873693645574</v>
      </c>
      <c r="W2972" s="1">
        <f t="shared" ca="1" si="393"/>
        <v>-3.7418936499722037E-3</v>
      </c>
      <c r="X2972" s="1">
        <f t="shared" ca="1" si="394"/>
        <v>0.72112661738167916</v>
      </c>
      <c r="Y2972" s="1">
        <f t="shared" ca="1" si="395"/>
        <v>4.689532807831129E-3</v>
      </c>
      <c r="Z2972" s="1">
        <f t="shared" ca="1" si="396"/>
        <v>0.97803751738601197</v>
      </c>
      <c r="AA2972" s="1">
        <f t="shared" ca="1" si="397"/>
        <v>4.689532807831129E-3</v>
      </c>
      <c r="AP2972" s="1">
        <v>1.3647972830637189E-2</v>
      </c>
      <c r="AQ2972" s="1">
        <v>2971</v>
      </c>
      <c r="AR2972" s="1">
        <v>-1.2493064380978427E-3</v>
      </c>
    </row>
    <row r="2973" spans="1:44" x14ac:dyDescent="0.3">
      <c r="A2973" s="4">
        <v>38567</v>
      </c>
      <c r="B2973" s="1">
        <v>4923.1201170000004</v>
      </c>
      <c r="C2973" s="1">
        <f t="shared" si="398"/>
        <v>1.0065542362246879E-2</v>
      </c>
      <c r="D2973" s="1">
        <f t="shared" si="391"/>
        <v>1.028257587932011E-2</v>
      </c>
      <c r="V2973" s="1">
        <f t="shared" ca="1" si="392"/>
        <v>0.27177729809905671</v>
      </c>
      <c r="W2973" s="1">
        <f t="shared" ca="1" si="393"/>
        <v>-1.8223396852278952E-2</v>
      </c>
      <c r="X2973" s="1">
        <f t="shared" ca="1" si="394"/>
        <v>0.81634427783727448</v>
      </c>
      <c r="Y2973" s="1">
        <f t="shared" ca="1" si="395"/>
        <v>7.2121669328988613E-3</v>
      </c>
      <c r="Z2973" s="1">
        <f t="shared" ca="1" si="396"/>
        <v>0.76350393041321984</v>
      </c>
      <c r="AA2973" s="1">
        <f t="shared" ca="1" si="397"/>
        <v>7.2121669328988613E-3</v>
      </c>
      <c r="AP2973" s="1">
        <v>4.4069723179079465E-2</v>
      </c>
      <c r="AQ2973" s="1">
        <v>2972</v>
      </c>
      <c r="AR2973" s="1">
        <v>-1.2467594669445816E-3</v>
      </c>
    </row>
    <row r="2974" spans="1:44" x14ac:dyDescent="0.3">
      <c r="A2974" s="4">
        <v>38566</v>
      </c>
      <c r="B2974" s="1">
        <v>4932.8701170000004</v>
      </c>
      <c r="C2974" s="1">
        <f t="shared" si="398"/>
        <v>1.9804513739838129E-3</v>
      </c>
      <c r="D2974" s="1">
        <f t="shared" si="391"/>
        <v>2.1974848910570441E-3</v>
      </c>
      <c r="V2974" s="1">
        <f t="shared" ca="1" si="392"/>
        <v>0.85177047147350704</v>
      </c>
      <c r="W2974" s="1">
        <f t="shared" ca="1" si="393"/>
        <v>3.132170751326567E-2</v>
      </c>
      <c r="X2974" s="1">
        <f t="shared" ca="1" si="394"/>
        <v>0.25170980241898988</v>
      </c>
      <c r="Y2974" s="1">
        <f t="shared" ca="1" si="395"/>
        <v>-5.3529515723482008E-3</v>
      </c>
      <c r="Z2974" s="1">
        <f t="shared" ca="1" si="396"/>
        <v>0.11471897907075113</v>
      </c>
      <c r="AA2974" s="1">
        <f t="shared" ca="1" si="397"/>
        <v>-5.3529515723482008E-3</v>
      </c>
      <c r="AP2974" s="1">
        <v>7.6903130169386838E-3</v>
      </c>
      <c r="AQ2974" s="1">
        <v>2973</v>
      </c>
      <c r="AR2974" s="1">
        <v>-1.2382423739763237E-3</v>
      </c>
    </row>
    <row r="2975" spans="1:44" x14ac:dyDescent="0.3">
      <c r="A2975" s="4">
        <v>38565</v>
      </c>
      <c r="B2975" s="1">
        <v>4890.8500979999999</v>
      </c>
      <c r="C2975" s="1">
        <f t="shared" si="398"/>
        <v>-8.5183712531145279E-3</v>
      </c>
      <c r="D2975" s="1">
        <f t="shared" si="391"/>
        <v>-8.3013377360412963E-3</v>
      </c>
      <c r="V2975" s="1">
        <f t="shared" ca="1" si="392"/>
        <v>0.86582771414184068</v>
      </c>
      <c r="W2975" s="1">
        <f t="shared" ca="1" si="393"/>
        <v>3.3206486187023807E-2</v>
      </c>
      <c r="X2975" s="1">
        <f t="shared" ca="1" si="394"/>
        <v>0.52142102893513254</v>
      </c>
      <c r="Y2975" s="1">
        <f t="shared" ca="1" si="395"/>
        <v>4.2976307237310723E-4</v>
      </c>
      <c r="Z2975" s="1">
        <f t="shared" ca="1" si="396"/>
        <v>0.40211288670965095</v>
      </c>
      <c r="AA2975" s="1">
        <f t="shared" ca="1" si="397"/>
        <v>4.2976307237310723E-4</v>
      </c>
      <c r="AP2975" s="1">
        <v>-9.3752099411082371E-3</v>
      </c>
      <c r="AQ2975" s="1">
        <v>2974</v>
      </c>
      <c r="AR2975" s="1">
        <v>-1.2335860318274732E-3</v>
      </c>
    </row>
    <row r="2976" spans="1:44" x14ac:dyDescent="0.3">
      <c r="A2976" s="4">
        <v>38562</v>
      </c>
      <c r="B2976" s="1">
        <v>4886.5</v>
      </c>
      <c r="C2976" s="1">
        <f t="shared" si="398"/>
        <v>-8.8943596978749385E-4</v>
      </c>
      <c r="D2976" s="1">
        <f t="shared" si="391"/>
        <v>-6.7240245271426257E-4</v>
      </c>
      <c r="V2976" s="1">
        <f t="shared" ca="1" si="392"/>
        <v>0.35966464683246946</v>
      </c>
      <c r="W2976" s="1">
        <f t="shared" ca="1" si="393"/>
        <v>-1.0780659647840527E-2</v>
      </c>
      <c r="X2976" s="1">
        <f t="shared" ca="1" si="394"/>
        <v>9.5394891086393652E-2</v>
      </c>
      <c r="Y2976" s="1">
        <f t="shared" ca="1" si="395"/>
        <v>-1.046597041067859E-2</v>
      </c>
      <c r="Z2976" s="1">
        <f t="shared" ca="1" si="396"/>
        <v>0.39654338267049261</v>
      </c>
      <c r="AA2976" s="1">
        <f t="shared" ca="1" si="397"/>
        <v>-1.046597041067859E-2</v>
      </c>
      <c r="AP2976" s="1">
        <v>3.9812987067674201E-3</v>
      </c>
      <c r="AQ2976" s="1">
        <v>2975</v>
      </c>
      <c r="AR2976" s="1">
        <v>-1.2318620244652597E-3</v>
      </c>
    </row>
    <row r="2977" spans="1:44" x14ac:dyDescent="0.3">
      <c r="A2977" s="4">
        <v>38561</v>
      </c>
      <c r="B2977" s="1">
        <v>4892.5</v>
      </c>
      <c r="C2977" s="1">
        <f t="shared" si="398"/>
        <v>1.2278727105290085E-3</v>
      </c>
      <c r="D2977" s="1">
        <f t="shared" si="391"/>
        <v>1.4449062276022399E-3</v>
      </c>
      <c r="V2977" s="1">
        <f t="shared" ca="1" si="392"/>
        <v>0.93524357616251119</v>
      </c>
      <c r="W2977" s="1">
        <f t="shared" ca="1" si="393"/>
        <v>4.5480771754151966E-2</v>
      </c>
      <c r="X2977" s="1">
        <f t="shared" ca="1" si="394"/>
        <v>0.64380381146950549</v>
      </c>
      <c r="Y2977" s="1">
        <f t="shared" ca="1" si="395"/>
        <v>2.9491597005867013E-3</v>
      </c>
      <c r="Z2977" s="1">
        <f t="shared" ca="1" si="396"/>
        <v>0.23770499741787599</v>
      </c>
      <c r="AA2977" s="1">
        <f t="shared" ca="1" si="397"/>
        <v>2.9491597005867013E-3</v>
      </c>
      <c r="AP2977" s="1">
        <v>6.138081702308615E-3</v>
      </c>
      <c r="AQ2977" s="1">
        <v>2976</v>
      </c>
      <c r="AR2977" s="1">
        <v>-1.2308151953081376E-3</v>
      </c>
    </row>
    <row r="2978" spans="1:44" x14ac:dyDescent="0.3">
      <c r="A2978" s="4">
        <v>38560</v>
      </c>
      <c r="B2978" s="1">
        <v>4855.3500979999999</v>
      </c>
      <c r="C2978" s="1">
        <f t="shared" si="398"/>
        <v>-7.5932349514563338E-3</v>
      </c>
      <c r="D2978" s="1">
        <f t="shared" si="391"/>
        <v>-7.3762014343831022E-3</v>
      </c>
      <c r="V2978" s="1">
        <f t="shared" ca="1" si="392"/>
        <v>0.63072255114804365</v>
      </c>
      <c r="W2978" s="1">
        <f t="shared" ca="1" si="393"/>
        <v>1.0013029450168636E-2</v>
      </c>
      <c r="X2978" s="1">
        <f t="shared" ca="1" si="394"/>
        <v>0.90321621080050918</v>
      </c>
      <c r="Y2978" s="1">
        <f t="shared" ca="1" si="395"/>
        <v>1.0400779440072623E-2</v>
      </c>
      <c r="Z2978" s="1">
        <f t="shared" ca="1" si="396"/>
        <v>0.13855191641444142</v>
      </c>
      <c r="AA2978" s="1">
        <f t="shared" ca="1" si="397"/>
        <v>1.0400779440072623E-2</v>
      </c>
      <c r="AP2978" s="1">
        <v>-6.7155244876821547E-4</v>
      </c>
      <c r="AQ2978" s="1">
        <v>2977</v>
      </c>
      <c r="AR2978" s="1">
        <v>-1.2212722973794928E-3</v>
      </c>
    </row>
    <row r="2979" spans="1:44" x14ac:dyDescent="0.3">
      <c r="A2979" s="4">
        <v>38559</v>
      </c>
      <c r="B2979" s="1">
        <v>4843.4902339999999</v>
      </c>
      <c r="C2979" s="1">
        <f t="shared" si="398"/>
        <v>-2.4426382774921408E-3</v>
      </c>
      <c r="D2979" s="1">
        <f t="shared" si="391"/>
        <v>-2.2256047604189096E-3</v>
      </c>
      <c r="V2979" s="1">
        <f t="shared" ca="1" si="392"/>
        <v>0.84973115114146225</v>
      </c>
      <c r="W2979" s="1">
        <f t="shared" ca="1" si="393"/>
        <v>3.1058430170533811E-2</v>
      </c>
      <c r="X2979" s="1">
        <f t="shared" ca="1" si="394"/>
        <v>0.59058550632832307</v>
      </c>
      <c r="Y2979" s="1">
        <f t="shared" ca="1" si="395"/>
        <v>1.8324109849920871E-3</v>
      </c>
      <c r="Z2979" s="1">
        <f t="shared" ca="1" si="396"/>
        <v>0.42336538530123147</v>
      </c>
      <c r="AA2979" s="1">
        <f t="shared" ca="1" si="397"/>
        <v>1.8324109849920871E-3</v>
      </c>
      <c r="AP2979" s="1">
        <v>1.9335029512831566E-3</v>
      </c>
      <c r="AQ2979" s="1">
        <v>2978</v>
      </c>
      <c r="AR2979" s="1">
        <v>-1.2212270495099238E-3</v>
      </c>
    </row>
    <row r="2980" spans="1:44" x14ac:dyDescent="0.3">
      <c r="A2980" s="4">
        <v>38558</v>
      </c>
      <c r="B2980" s="1">
        <v>4842.7001950000003</v>
      </c>
      <c r="C2980" s="1">
        <f t="shared" si="398"/>
        <v>-1.6311357344207336E-4</v>
      </c>
      <c r="D2980" s="1">
        <f t="shared" si="391"/>
        <v>5.391994363115795E-5</v>
      </c>
      <c r="V2980" s="1">
        <f t="shared" ca="1" si="392"/>
        <v>0.27681506253941279</v>
      </c>
      <c r="W2980" s="1">
        <f t="shared" ca="1" si="393"/>
        <v>-1.7769877843749018E-2</v>
      </c>
      <c r="X2980" s="1">
        <f t="shared" ca="1" si="394"/>
        <v>0.76359130497183358</v>
      </c>
      <c r="Y2980" s="1">
        <f t="shared" ca="1" si="395"/>
        <v>5.7432202107741866E-3</v>
      </c>
      <c r="Z2980" s="1">
        <f t="shared" ca="1" si="396"/>
        <v>0.89297745150542629</v>
      </c>
      <c r="AA2980" s="1">
        <f t="shared" ca="1" si="397"/>
        <v>5.7432202107741866E-3</v>
      </c>
      <c r="AP2980" s="1">
        <v>-4.3407606938519359E-3</v>
      </c>
      <c r="AQ2980" s="1">
        <v>2979</v>
      </c>
      <c r="AR2980" s="1">
        <v>-1.2191512003164647E-3</v>
      </c>
    </row>
    <row r="2981" spans="1:44" x14ac:dyDescent="0.3">
      <c r="A2981" s="4">
        <v>38555</v>
      </c>
      <c r="B2981" s="1">
        <v>4836.8999020000001</v>
      </c>
      <c r="C2981" s="1">
        <f t="shared" si="398"/>
        <v>-1.1977394359429755E-3</v>
      </c>
      <c r="D2981" s="1">
        <f t="shared" si="391"/>
        <v>-9.8070591886974408E-4</v>
      </c>
      <c r="V2981" s="1">
        <f t="shared" ca="1" si="392"/>
        <v>0.92648495642386808</v>
      </c>
      <c r="W2981" s="1">
        <f t="shared" ca="1" si="393"/>
        <v>4.3503058960064733E-2</v>
      </c>
      <c r="X2981" s="1">
        <f t="shared" ca="1" si="394"/>
        <v>0.62741236507099984</v>
      </c>
      <c r="Y2981" s="1">
        <f t="shared" ca="1" si="395"/>
        <v>2.6000613270465186E-3</v>
      </c>
      <c r="Z2981" s="1">
        <f t="shared" ca="1" si="396"/>
        <v>0.38271651016085295</v>
      </c>
      <c r="AA2981" s="1">
        <f t="shared" ca="1" si="397"/>
        <v>2.6000613270465186E-3</v>
      </c>
      <c r="AP2981" s="1">
        <v>-1.0455362862604506E-3</v>
      </c>
      <c r="AQ2981" s="1">
        <v>2980</v>
      </c>
      <c r="AR2981" s="1">
        <v>-1.2175318047732916E-3</v>
      </c>
    </row>
    <row r="2982" spans="1:44" x14ac:dyDescent="0.3">
      <c r="A2982" s="4">
        <v>38554</v>
      </c>
      <c r="B2982" s="1">
        <v>4829.8701170000004</v>
      </c>
      <c r="C2982" s="1">
        <f t="shared" si="398"/>
        <v>-1.453365821586051E-3</v>
      </c>
      <c r="D2982" s="1">
        <f t="shared" si="391"/>
        <v>-1.2363323045128196E-3</v>
      </c>
      <c r="V2982" s="1">
        <f t="shared" ca="1" si="392"/>
        <v>0.70727765953932076</v>
      </c>
      <c r="W2982" s="1">
        <f t="shared" ca="1" si="393"/>
        <v>1.6363472909856142E-2</v>
      </c>
      <c r="X2982" s="1">
        <f t="shared" ca="1" si="394"/>
        <v>0.99258284317976131</v>
      </c>
      <c r="Y2982" s="1">
        <f t="shared" ca="1" si="395"/>
        <v>1.9491191579911023E-2</v>
      </c>
      <c r="Z2982" s="1">
        <f t="shared" ca="1" si="396"/>
        <v>0.27850482350408801</v>
      </c>
      <c r="AA2982" s="1">
        <f t="shared" ca="1" si="397"/>
        <v>1.9491191579911023E-2</v>
      </c>
      <c r="AP2982" s="1">
        <v>-7.5352929856009685E-4</v>
      </c>
      <c r="AQ2982" s="1">
        <v>2981</v>
      </c>
      <c r="AR2982" s="1">
        <v>-1.2169646597204563E-3</v>
      </c>
    </row>
    <row r="2983" spans="1:44" x14ac:dyDescent="0.3">
      <c r="A2983" s="4">
        <v>38553</v>
      </c>
      <c r="B2983" s="1">
        <v>4784.5</v>
      </c>
      <c r="C2983" s="1">
        <f t="shared" si="398"/>
        <v>-9.3936515684569476E-3</v>
      </c>
      <c r="D2983" s="1">
        <f t="shared" si="391"/>
        <v>-9.176618051383716E-3</v>
      </c>
      <c r="V2983" s="1">
        <f t="shared" ca="1" si="392"/>
        <v>0.48526200390775054</v>
      </c>
      <c r="W2983" s="1">
        <f t="shared" ca="1" si="393"/>
        <v>-1.108532541682461E-3</v>
      </c>
      <c r="X2983" s="1">
        <f t="shared" ca="1" si="394"/>
        <v>0.4809789148896616</v>
      </c>
      <c r="Y2983" s="1">
        <f t="shared" ca="1" si="395"/>
        <v>-3.8157494860169489E-4</v>
      </c>
      <c r="Z2983" s="1">
        <f t="shared" ca="1" si="396"/>
        <v>2.4148651278991351E-2</v>
      </c>
      <c r="AA2983" s="1">
        <f t="shared" ca="1" si="397"/>
        <v>-1.108532541682461E-3</v>
      </c>
      <c r="AP2983" s="1">
        <v>1.000987448048726E-2</v>
      </c>
      <c r="AQ2983" s="1">
        <v>2982</v>
      </c>
      <c r="AR2983" s="1">
        <v>-1.21437053882613E-3</v>
      </c>
    </row>
    <row r="2984" spans="1:44" x14ac:dyDescent="0.3">
      <c r="A2984" s="4">
        <v>38552</v>
      </c>
      <c r="B2984" s="1">
        <v>4770.5400390000004</v>
      </c>
      <c r="C2984" s="1">
        <f t="shared" si="398"/>
        <v>-2.9177471000103599E-3</v>
      </c>
      <c r="D2984" s="1">
        <f t="shared" si="391"/>
        <v>-2.7007135829371287E-3</v>
      </c>
      <c r="V2984" s="1">
        <f t="shared" ca="1" si="392"/>
        <v>0.59406558534574949</v>
      </c>
      <c r="W2984" s="1">
        <f t="shared" ca="1" si="393"/>
        <v>7.1404744013256862E-3</v>
      </c>
      <c r="X2984" s="1">
        <f t="shared" ca="1" si="394"/>
        <v>0.78307867805405562</v>
      </c>
      <c r="Y2984" s="1">
        <f t="shared" ca="1" si="395"/>
        <v>6.2610641790322337E-3</v>
      </c>
      <c r="Z2984" s="1">
        <f t="shared" ca="1" si="396"/>
        <v>0.83450002175297688</v>
      </c>
      <c r="AA2984" s="1">
        <f t="shared" ca="1" si="397"/>
        <v>6.2610641790322337E-3</v>
      </c>
      <c r="AP2984" s="1">
        <v>-8.7334222504774333E-3</v>
      </c>
      <c r="AQ2984" s="1">
        <v>2983</v>
      </c>
      <c r="AR2984" s="1">
        <v>-1.2064849223172326E-3</v>
      </c>
    </row>
    <row r="2985" spans="1:44" x14ac:dyDescent="0.3">
      <c r="A2985" s="4">
        <v>38551</v>
      </c>
      <c r="B2985" s="1">
        <v>4719.5698240000002</v>
      </c>
      <c r="C2985" s="1">
        <f t="shared" si="398"/>
        <v>-1.0684370025890118E-2</v>
      </c>
      <c r="D2985" s="1">
        <f t="shared" si="391"/>
        <v>-1.0467336508816887E-2</v>
      </c>
      <c r="V2985" s="1">
        <f t="shared" ca="1" si="392"/>
        <v>0.16532278185200033</v>
      </c>
      <c r="W2985" s="1">
        <f t="shared" ca="1" si="393"/>
        <v>-2.9184431444229077E-2</v>
      </c>
      <c r="X2985" s="1">
        <f t="shared" ca="1" si="394"/>
        <v>0.31909048107531923</v>
      </c>
      <c r="Y2985" s="1">
        <f t="shared" ca="1" si="395"/>
        <v>-3.7619490822124045E-3</v>
      </c>
      <c r="Z2985" s="1">
        <f t="shared" ca="1" si="396"/>
        <v>0.83308012473933279</v>
      </c>
      <c r="AA2985" s="1">
        <f t="shared" ca="1" si="397"/>
        <v>-3.7619490822124045E-3</v>
      </c>
      <c r="AP2985" s="1">
        <v>4.7535974976689044E-3</v>
      </c>
      <c r="AQ2985" s="1">
        <v>2984</v>
      </c>
      <c r="AR2985" s="1">
        <v>-1.2064543774247367E-3</v>
      </c>
    </row>
    <row r="2986" spans="1:44" x14ac:dyDescent="0.3">
      <c r="A2986" s="4">
        <v>38548</v>
      </c>
      <c r="B2986" s="1">
        <v>4712.8999020000001</v>
      </c>
      <c r="C2986" s="1">
        <f t="shared" si="398"/>
        <v>-1.4132478697702687E-3</v>
      </c>
      <c r="D2986" s="1">
        <f t="shared" si="391"/>
        <v>-1.1962143526970373E-3</v>
      </c>
      <c r="V2986" s="1">
        <f t="shared" ca="1" si="392"/>
        <v>0.6549832649665227</v>
      </c>
      <c r="W2986" s="1">
        <f t="shared" ca="1" si="393"/>
        <v>1.1964289336628036E-2</v>
      </c>
      <c r="X2986" s="1">
        <f t="shared" ca="1" si="394"/>
        <v>0.55685829856689106</v>
      </c>
      <c r="Y2986" s="1">
        <f t="shared" ca="1" si="395"/>
        <v>1.1440686614768388E-3</v>
      </c>
      <c r="Z2986" s="1">
        <f t="shared" ca="1" si="396"/>
        <v>0.63599495349977619</v>
      </c>
      <c r="AA2986" s="1">
        <f t="shared" ca="1" si="397"/>
        <v>1.1440686614768388E-3</v>
      </c>
      <c r="AP2986" s="1">
        <v>4.6466780506440632E-3</v>
      </c>
      <c r="AQ2986" s="1">
        <v>2985</v>
      </c>
      <c r="AR2986" s="1">
        <v>-1.2063599608604701E-3</v>
      </c>
    </row>
    <row r="2987" spans="1:44" x14ac:dyDescent="0.3">
      <c r="A2987" s="4">
        <v>38547</v>
      </c>
      <c r="B2987" s="1">
        <v>4699.2700199999999</v>
      </c>
      <c r="C2987" s="1">
        <f t="shared" si="398"/>
        <v>-2.8920372347004666E-3</v>
      </c>
      <c r="D2987" s="1">
        <f t="shared" si="391"/>
        <v>-2.6750037176272354E-3</v>
      </c>
      <c r="V2987" s="1">
        <f t="shared" ca="1" si="392"/>
        <v>0.71589559814396408</v>
      </c>
      <c r="W2987" s="1">
        <f t="shared" ca="1" si="393"/>
        <v>1.7120744022616485E-2</v>
      </c>
      <c r="X2987" s="1">
        <f t="shared" ca="1" si="394"/>
        <v>4.0855166408923616E-2</v>
      </c>
      <c r="Y2987" s="1">
        <f t="shared" ca="1" si="395"/>
        <v>-1.3926779109741279E-2</v>
      </c>
      <c r="Z2987" s="1">
        <f t="shared" ca="1" si="396"/>
        <v>0.29450038873952844</v>
      </c>
      <c r="AA2987" s="1">
        <f t="shared" ca="1" si="397"/>
        <v>-1.3926779109741279E-2</v>
      </c>
      <c r="AP2987" s="1">
        <v>-8.9680913062928046E-3</v>
      </c>
      <c r="AQ2987" s="1">
        <v>2986</v>
      </c>
      <c r="AR2987" s="1">
        <v>-1.2038388678716964E-3</v>
      </c>
    </row>
    <row r="2988" spans="1:44" x14ac:dyDescent="0.3">
      <c r="A2988" s="4">
        <v>38546</v>
      </c>
      <c r="B2988" s="1">
        <v>4679.8901370000003</v>
      </c>
      <c r="C2988" s="1">
        <f t="shared" si="398"/>
        <v>-4.1240198834115111E-3</v>
      </c>
      <c r="D2988" s="1">
        <f t="shared" si="391"/>
        <v>-3.9069863663382795E-3</v>
      </c>
      <c r="V2988" s="1">
        <f t="shared" ca="1" si="392"/>
        <v>0.12160766505395393</v>
      </c>
      <c r="W2988" s="1">
        <f t="shared" ca="1" si="393"/>
        <v>-3.50096314981274E-2</v>
      </c>
      <c r="X2988" s="1">
        <f t="shared" ca="1" si="394"/>
        <v>0.86684685878802836</v>
      </c>
      <c r="Y2988" s="1">
        <f t="shared" ca="1" si="395"/>
        <v>8.8928723492826562E-3</v>
      </c>
      <c r="Z2988" s="1">
        <f t="shared" ca="1" si="396"/>
        <v>0.41768517415174533</v>
      </c>
      <c r="AA2988" s="1">
        <f t="shared" ca="1" si="397"/>
        <v>8.8928723492826562E-3</v>
      </c>
      <c r="AP2988" s="1">
        <v>-1.8599419710117072E-2</v>
      </c>
      <c r="AQ2988" s="1">
        <v>2987</v>
      </c>
      <c r="AR2988" s="1">
        <v>-1.2031692309493022E-3</v>
      </c>
    </row>
    <row r="2989" spans="1:44" x14ac:dyDescent="0.3">
      <c r="A2989" s="4">
        <v>38545</v>
      </c>
      <c r="B2989" s="1">
        <v>4653.0297849999997</v>
      </c>
      <c r="C2989" s="1">
        <f t="shared" si="398"/>
        <v>-5.7395261883688535E-3</v>
      </c>
      <c r="D2989" s="1">
        <f t="shared" si="391"/>
        <v>-5.5224926712956219E-3</v>
      </c>
      <c r="V2989" s="1">
        <f t="shared" ca="1" si="392"/>
        <v>0.61859442122401431</v>
      </c>
      <c r="W2989" s="1">
        <f t="shared" ca="1" si="393"/>
        <v>9.0537392314333533E-3</v>
      </c>
      <c r="X2989" s="1">
        <f t="shared" ca="1" si="394"/>
        <v>0.95329162407818557</v>
      </c>
      <c r="Y2989" s="1">
        <f t="shared" ca="1" si="395"/>
        <v>1.3421146507500457E-2</v>
      </c>
      <c r="Z2989" s="1">
        <f t="shared" ca="1" si="396"/>
        <v>0.25475413463030727</v>
      </c>
      <c r="AA2989" s="1">
        <f t="shared" ca="1" si="397"/>
        <v>1.3421146507500457E-2</v>
      </c>
      <c r="AP2989" s="1">
        <v>-3.3917004140693974E-3</v>
      </c>
      <c r="AQ2989" s="1">
        <v>2988</v>
      </c>
      <c r="AR2989" s="1">
        <v>-1.2030354513432634E-3</v>
      </c>
    </row>
    <row r="2990" spans="1:44" x14ac:dyDescent="0.3">
      <c r="A2990" s="4">
        <v>38544</v>
      </c>
      <c r="B2990" s="1">
        <v>4663.3798829999996</v>
      </c>
      <c r="C2990" s="1">
        <f t="shared" si="398"/>
        <v>2.224378196194996E-3</v>
      </c>
      <c r="D2990" s="1">
        <f t="shared" si="391"/>
        <v>2.4414117132682271E-3</v>
      </c>
      <c r="V2990" s="1">
        <f t="shared" ca="1" si="392"/>
        <v>0.66607955887818215</v>
      </c>
      <c r="W2990" s="1">
        <f t="shared" ca="1" si="393"/>
        <v>1.2873394528770862E-2</v>
      </c>
      <c r="X2990" s="1">
        <f t="shared" ca="1" si="394"/>
        <v>0.3889752570054924</v>
      </c>
      <c r="Y2990" s="1">
        <f t="shared" ca="1" si="395"/>
        <v>-2.2559269288525909E-3</v>
      </c>
      <c r="Z2990" s="1">
        <f t="shared" ca="1" si="396"/>
        <v>0.25936819963429691</v>
      </c>
      <c r="AA2990" s="1">
        <f t="shared" ca="1" si="397"/>
        <v>-2.2559269288525909E-3</v>
      </c>
      <c r="AP2990" s="1">
        <v>-1.3905169073209062E-2</v>
      </c>
      <c r="AQ2990" s="1">
        <v>2989</v>
      </c>
      <c r="AR2990" s="1">
        <v>-1.202952393981701E-3</v>
      </c>
    </row>
    <row r="2991" spans="1:44" x14ac:dyDescent="0.3">
      <c r="A2991" s="4">
        <v>38541</v>
      </c>
      <c r="B2991" s="1">
        <v>4597.9702150000003</v>
      </c>
      <c r="C2991" s="1">
        <f t="shared" si="398"/>
        <v>-1.4026236258050807E-2</v>
      </c>
      <c r="D2991" s="1">
        <f t="shared" si="391"/>
        <v>-1.3809202740977576E-2</v>
      </c>
      <c r="V2991" s="1">
        <f t="shared" ca="1" si="392"/>
        <v>0.49974022779033966</v>
      </c>
      <c r="W2991" s="1">
        <f t="shared" ca="1" si="393"/>
        <v>-1.9534572351380405E-5</v>
      </c>
      <c r="X2991" s="1">
        <f t="shared" ca="1" si="394"/>
        <v>0.89220268373877532</v>
      </c>
      <c r="Y2991" s="1">
        <f t="shared" ca="1" si="395"/>
        <v>9.906620398431161E-3</v>
      </c>
      <c r="Z2991" s="1">
        <f t="shared" ca="1" si="396"/>
        <v>0.90851365547403007</v>
      </c>
      <c r="AA2991" s="1">
        <f t="shared" ca="1" si="397"/>
        <v>9.906620398431161E-3</v>
      </c>
      <c r="AP2991" s="1">
        <v>4.6450139474637445E-3</v>
      </c>
      <c r="AQ2991" s="1">
        <v>2990</v>
      </c>
      <c r="AR2991" s="1">
        <v>-1.1958971635154063E-3</v>
      </c>
    </row>
    <row r="2992" spans="1:44" x14ac:dyDescent="0.3">
      <c r="A2992" s="4">
        <v>38540</v>
      </c>
      <c r="B2992" s="1">
        <v>4530.1801759999998</v>
      </c>
      <c r="C2992" s="1">
        <f t="shared" si="398"/>
        <v>-1.4743470668611199E-2</v>
      </c>
      <c r="D2992" s="1">
        <f t="shared" si="391"/>
        <v>-1.4526437151537968E-2</v>
      </c>
      <c r="V2992" s="1">
        <f t="shared" ca="1" si="392"/>
        <v>0.99309222660698848</v>
      </c>
      <c r="W2992" s="1">
        <f t="shared" ca="1" si="393"/>
        <v>7.386071639981695E-2</v>
      </c>
      <c r="X2992" s="1">
        <f t="shared" ca="1" si="394"/>
        <v>0.67427656209910036</v>
      </c>
      <c r="Y2992" s="1">
        <f t="shared" ca="1" si="395"/>
        <v>3.6140246253100359E-3</v>
      </c>
      <c r="Z2992" s="1">
        <f t="shared" ca="1" si="396"/>
        <v>0.63204010362697127</v>
      </c>
      <c r="AA2992" s="1">
        <f t="shared" ca="1" si="397"/>
        <v>3.6140246253100359E-3</v>
      </c>
      <c r="AP2992" s="1">
        <v>-5.9697887031961621E-3</v>
      </c>
      <c r="AQ2992" s="1">
        <v>2991</v>
      </c>
      <c r="AR2992" s="1">
        <v>-1.185185995135834E-3</v>
      </c>
    </row>
    <row r="2993" spans="1:44" x14ac:dyDescent="0.3">
      <c r="A2993" s="4">
        <v>38539</v>
      </c>
      <c r="B2993" s="1">
        <v>4615.4902339999999</v>
      </c>
      <c r="C2993" s="1">
        <f t="shared" si="398"/>
        <v>1.8831493381202775E-2</v>
      </c>
      <c r="D2993" s="1">
        <f t="shared" si="391"/>
        <v>1.9048526898276005E-2</v>
      </c>
      <c r="V2993" s="1">
        <f t="shared" ca="1" si="392"/>
        <v>0.51464534287515729</v>
      </c>
      <c r="W2993" s="1">
        <f t="shared" ca="1" si="393"/>
        <v>1.1015603981278641E-3</v>
      </c>
      <c r="X2993" s="1">
        <f t="shared" ca="1" si="394"/>
        <v>0.4186481111339595</v>
      </c>
      <c r="Y2993" s="1">
        <f t="shared" ca="1" si="395"/>
        <v>-1.6428251877094689E-3</v>
      </c>
      <c r="Z2993" s="1">
        <f t="shared" ca="1" si="396"/>
        <v>0.53835352093446998</v>
      </c>
      <c r="AA2993" s="1">
        <f t="shared" ca="1" si="397"/>
        <v>-1.6428251877094689E-3</v>
      </c>
      <c r="AP2993" s="1">
        <v>-8.3398925830362996E-3</v>
      </c>
      <c r="AQ2993" s="1">
        <v>2992</v>
      </c>
      <c r="AR2993" s="1">
        <v>-1.1847470023475938E-3</v>
      </c>
    </row>
    <row r="2994" spans="1:44" x14ac:dyDescent="0.3">
      <c r="A2994" s="4">
        <v>38538</v>
      </c>
      <c r="B2994" s="1">
        <v>4603.6499020000001</v>
      </c>
      <c r="C2994" s="1">
        <f t="shared" si="398"/>
        <v>-2.5653465611903971E-3</v>
      </c>
      <c r="D2994" s="1">
        <f t="shared" si="391"/>
        <v>-2.348313044117166E-3</v>
      </c>
      <c r="V2994" s="1">
        <f t="shared" ca="1" si="392"/>
        <v>0.88627654936828892</v>
      </c>
      <c r="W2994" s="1">
        <f t="shared" ca="1" si="393"/>
        <v>3.620885044822577E-2</v>
      </c>
      <c r="X2994" s="1">
        <f t="shared" ca="1" si="394"/>
        <v>0.9390622214259261</v>
      </c>
      <c r="Y2994" s="1">
        <f t="shared" ca="1" si="395"/>
        <v>1.237559156543928E-2</v>
      </c>
      <c r="Z2994" s="1">
        <f t="shared" ca="1" si="396"/>
        <v>0.67984454709599984</v>
      </c>
      <c r="AA2994" s="1">
        <f t="shared" ca="1" si="397"/>
        <v>1.237559156543928E-2</v>
      </c>
      <c r="AP2994" s="1">
        <v>3.4310131936804247E-3</v>
      </c>
      <c r="AQ2994" s="1">
        <v>2993</v>
      </c>
      <c r="AR2994" s="1">
        <v>-1.1846248968539826E-3</v>
      </c>
    </row>
    <row r="2995" spans="1:44" x14ac:dyDescent="0.3">
      <c r="A2995" s="4">
        <v>38537</v>
      </c>
      <c r="B2995" s="1">
        <v>4623.4101559999999</v>
      </c>
      <c r="C2995" s="1">
        <f t="shared" si="398"/>
        <v>4.2923016347127529E-3</v>
      </c>
      <c r="D2995" s="1">
        <f t="shared" si="391"/>
        <v>4.5093351517859846E-3</v>
      </c>
      <c r="V2995" s="1">
        <f t="shared" ca="1" si="392"/>
        <v>0.1987490457492509</v>
      </c>
      <c r="W2995" s="1">
        <f t="shared" ca="1" si="393"/>
        <v>-2.5382939186545175E-2</v>
      </c>
      <c r="X2995" s="1">
        <f t="shared" ca="1" si="394"/>
        <v>0.29868292723929368</v>
      </c>
      <c r="Y2995" s="1">
        <f t="shared" ca="1" si="395"/>
        <v>-4.2255386155782507E-3</v>
      </c>
      <c r="Z2995" s="1">
        <f t="shared" ca="1" si="396"/>
        <v>1.6043012219434938E-2</v>
      </c>
      <c r="AA2995" s="1">
        <f t="shared" ca="1" si="397"/>
        <v>-2.5382939186545175E-2</v>
      </c>
      <c r="AP2995" s="1">
        <v>8.5140608851532549E-3</v>
      </c>
      <c r="AQ2995" s="1">
        <v>2994</v>
      </c>
      <c r="AR2995" s="1">
        <v>-1.1835255090298579E-3</v>
      </c>
    </row>
    <row r="2996" spans="1:44" x14ac:dyDescent="0.3">
      <c r="A2996" s="4">
        <v>38534</v>
      </c>
      <c r="B2996" s="1">
        <v>4617.0698240000002</v>
      </c>
      <c r="C2996" s="1">
        <f t="shared" si="398"/>
        <v>-1.3713539976053474E-3</v>
      </c>
      <c r="D2996" s="1">
        <f t="shared" si="391"/>
        <v>-1.154320480532116E-3</v>
      </c>
      <c r="V2996" s="1">
        <f t="shared" ca="1" si="392"/>
        <v>0.28017145953579692</v>
      </c>
      <c r="W2996" s="1">
        <f t="shared" ca="1" si="393"/>
        <v>-1.7469966946430115E-2</v>
      </c>
      <c r="X2996" s="1">
        <f t="shared" ca="1" si="394"/>
        <v>0.57948779126982308</v>
      </c>
      <c r="Y2996" s="1">
        <f t="shared" ca="1" si="395"/>
        <v>1.6046663988651246E-3</v>
      </c>
      <c r="Z2996" s="1">
        <f t="shared" ca="1" si="396"/>
        <v>0.16422362734377083</v>
      </c>
      <c r="AA2996" s="1">
        <f t="shared" ca="1" si="397"/>
        <v>1.6046663988651246E-3</v>
      </c>
      <c r="AP2996" s="1">
        <v>1.7599317689907815E-2</v>
      </c>
      <c r="AQ2996" s="1">
        <v>2995</v>
      </c>
      <c r="AR2996" s="1">
        <v>-1.1829664084910384E-3</v>
      </c>
    </row>
    <row r="2997" spans="1:44" x14ac:dyDescent="0.3">
      <c r="A2997" s="4">
        <v>38533</v>
      </c>
      <c r="B2997" s="1">
        <v>4586.2797849999997</v>
      </c>
      <c r="C2997" s="1">
        <f t="shared" si="398"/>
        <v>-6.6687401693495451E-3</v>
      </c>
      <c r="D2997" s="1">
        <f t="shared" si="391"/>
        <v>-6.4517066522763135E-3</v>
      </c>
      <c r="V2997" s="1">
        <f t="shared" ca="1" si="392"/>
        <v>0.98106867983436064</v>
      </c>
      <c r="W2997" s="1">
        <f t="shared" ca="1" si="393"/>
        <v>6.2290159728057702E-2</v>
      </c>
      <c r="X2997" s="1">
        <f t="shared" ca="1" si="394"/>
        <v>0.8455268806641828</v>
      </c>
      <c r="Y2997" s="1">
        <f t="shared" ca="1" si="395"/>
        <v>8.1394850537843521E-3</v>
      </c>
      <c r="Z2997" s="1">
        <f t="shared" ca="1" si="396"/>
        <v>0.2820283888667644</v>
      </c>
      <c r="AA2997" s="1">
        <f t="shared" ca="1" si="397"/>
        <v>8.1394850537843521E-3</v>
      </c>
      <c r="AP2997" s="1">
        <v>4.2432677556442254E-3</v>
      </c>
      <c r="AQ2997" s="1">
        <v>2996</v>
      </c>
      <c r="AR2997" s="1">
        <v>-1.1802956452217751E-3</v>
      </c>
    </row>
    <row r="2998" spans="1:44" x14ac:dyDescent="0.3">
      <c r="A2998" s="4">
        <v>38532</v>
      </c>
      <c r="B2998" s="1">
        <v>4583.6298829999996</v>
      </c>
      <c r="C2998" s="1">
        <f t="shared" si="398"/>
        <v>-5.7778899766798922E-4</v>
      </c>
      <c r="D2998" s="1">
        <f t="shared" si="391"/>
        <v>-3.6075548059475793E-4</v>
      </c>
      <c r="V2998" s="1">
        <f t="shared" ca="1" si="392"/>
        <v>0.42544566292141495</v>
      </c>
      <c r="W2998" s="1">
        <f t="shared" ca="1" si="393"/>
        <v>-5.6394384047779213E-3</v>
      </c>
      <c r="X2998" s="1">
        <f t="shared" ca="1" si="394"/>
        <v>0.1763102838470223</v>
      </c>
      <c r="Y2998" s="1">
        <f t="shared" ca="1" si="395"/>
        <v>-7.436146062981628E-3</v>
      </c>
      <c r="Z2998" s="1">
        <f t="shared" ca="1" si="396"/>
        <v>0.37860219987481758</v>
      </c>
      <c r="AA2998" s="1">
        <f t="shared" ca="1" si="397"/>
        <v>-7.436146062981628E-3</v>
      </c>
      <c r="AP2998" s="1">
        <v>1.5108745771767589E-2</v>
      </c>
      <c r="AQ2998" s="1">
        <v>2997</v>
      </c>
      <c r="AR2998" s="1">
        <v>-1.1797349597577386E-3</v>
      </c>
    </row>
    <row r="2999" spans="1:44" x14ac:dyDescent="0.3">
      <c r="A2999" s="4">
        <v>38531</v>
      </c>
      <c r="B2999" s="1">
        <v>4557.4599609999996</v>
      </c>
      <c r="C2999" s="1">
        <f t="shared" si="398"/>
        <v>-5.7094317534363724E-3</v>
      </c>
      <c r="D2999" s="1">
        <f t="shared" si="391"/>
        <v>-5.4923982363631408E-3</v>
      </c>
      <c r="V2999" s="1">
        <f t="shared" ca="1" si="392"/>
        <v>0.55026542613232965</v>
      </c>
      <c r="W2999" s="1">
        <f t="shared" ca="1" si="393"/>
        <v>3.7899592079297796E-3</v>
      </c>
      <c r="X2999" s="1">
        <f t="shared" ca="1" si="394"/>
        <v>0.64627040889105758</v>
      </c>
      <c r="Y2999" s="1">
        <f t="shared" ca="1" si="395"/>
        <v>3.0021653021045499E-3</v>
      </c>
      <c r="Z2999" s="1">
        <f t="shared" ca="1" si="396"/>
        <v>0.55564656079688302</v>
      </c>
      <c r="AA2999" s="1">
        <f t="shared" ca="1" si="397"/>
        <v>3.0021653021045499E-3</v>
      </c>
      <c r="AP2999" s="1">
        <v>1.4648725490113857E-2</v>
      </c>
      <c r="AQ2999" s="1">
        <v>2998</v>
      </c>
      <c r="AR2999" s="1">
        <v>-1.1779185554703507E-3</v>
      </c>
    </row>
    <row r="3000" spans="1:44" x14ac:dyDescent="0.3">
      <c r="A3000" s="4">
        <v>38530</v>
      </c>
      <c r="B3000" s="1">
        <v>4523.8198240000002</v>
      </c>
      <c r="C3000" s="1">
        <f t="shared" si="398"/>
        <v>-7.3813346223272321E-3</v>
      </c>
      <c r="D3000" s="1">
        <f t="shared" si="391"/>
        <v>-7.1643011052540005E-3</v>
      </c>
      <c r="V3000" s="1">
        <f t="shared" ca="1" si="392"/>
        <v>5.2371931320900567E-2</v>
      </c>
      <c r="W3000" s="1">
        <f t="shared" ca="1" si="393"/>
        <v>-4.8668336415070658E-2</v>
      </c>
      <c r="X3000" s="1">
        <f t="shared" ca="1" si="394"/>
        <v>0.13020962617925402</v>
      </c>
      <c r="Y3000" s="1">
        <f t="shared" ca="1" si="395"/>
        <v>-9.0032060200822325E-3</v>
      </c>
      <c r="Z3000" s="1">
        <f t="shared" ca="1" si="396"/>
        <v>0.77838612777308747</v>
      </c>
      <c r="AA3000" s="1">
        <f t="shared" ca="1" si="397"/>
        <v>-9.0032060200822325E-3</v>
      </c>
      <c r="AP3000" s="1">
        <v>7.2070956545868693E-3</v>
      </c>
      <c r="AQ3000" s="1">
        <v>2999</v>
      </c>
      <c r="AR3000" s="1">
        <v>-1.1768021561443598E-3</v>
      </c>
    </row>
    <row r="3001" spans="1:44" x14ac:dyDescent="0.3">
      <c r="A3001" s="4">
        <v>38527</v>
      </c>
      <c r="B3001" s="1">
        <v>4566.4799800000001</v>
      </c>
      <c r="C3001" s="1">
        <f t="shared" si="398"/>
        <v>9.4301182760809961E-3</v>
      </c>
      <c r="D3001" s="1">
        <f t="shared" si="391"/>
        <v>9.6471517931542277E-3</v>
      </c>
      <c r="V3001" s="1">
        <f t="shared" ca="1" si="392"/>
        <v>0.33985316548510502</v>
      </c>
      <c r="W3001" s="1">
        <f t="shared" ca="1" si="393"/>
        <v>-1.2385917014911207E-2</v>
      </c>
      <c r="X3001" s="1">
        <f t="shared" ca="1" si="394"/>
        <v>0.5750865758717959</v>
      </c>
      <c r="Y3001" s="1">
        <f t="shared" ca="1" si="395"/>
        <v>1.5147148812418158E-3</v>
      </c>
      <c r="Z3001" s="1">
        <f t="shared" ca="1" si="396"/>
        <v>0.78485577026274045</v>
      </c>
      <c r="AA3001" s="1">
        <f t="shared" ca="1" si="397"/>
        <v>1.5147148812418158E-3</v>
      </c>
      <c r="AP3001" s="1">
        <v>-4.792599962579653E-3</v>
      </c>
      <c r="AQ3001" s="1">
        <v>3000</v>
      </c>
      <c r="AR3001" s="1">
        <v>-1.1665003157077102E-3</v>
      </c>
    </row>
    <row r="3002" spans="1:44" x14ac:dyDescent="0.3">
      <c r="A3002" s="4">
        <v>38526</v>
      </c>
      <c r="B3002" s="1">
        <v>4627.4799800000001</v>
      </c>
      <c r="C3002" s="1">
        <f t="shared" si="398"/>
        <v>1.3358210321114776E-2</v>
      </c>
      <c r="D3002" s="1">
        <f t="shared" si="391"/>
        <v>1.3575243838188008E-2</v>
      </c>
      <c r="V3002" s="1">
        <f t="shared" ca="1" si="392"/>
        <v>0.25465911553180454</v>
      </c>
      <c r="W3002" s="1">
        <f t="shared" ca="1" si="393"/>
        <v>-1.9796989396082883E-2</v>
      </c>
      <c r="X3002" s="1">
        <f t="shared" ca="1" si="394"/>
        <v>0.45844445771654663</v>
      </c>
      <c r="Y3002" s="1">
        <f t="shared" ca="1" si="395"/>
        <v>-8.3482706576627319E-4</v>
      </c>
      <c r="Z3002" s="1">
        <f t="shared" ca="1" si="396"/>
        <v>0.7644536968061233</v>
      </c>
      <c r="AA3002" s="1">
        <f t="shared" ca="1" si="397"/>
        <v>-8.3482706576627319E-4</v>
      </c>
      <c r="AP3002" s="1">
        <v>-8.6398459116125894E-3</v>
      </c>
      <c r="AQ3002" s="1">
        <v>3001</v>
      </c>
      <c r="AR3002" s="1">
        <v>-1.1664508195153248E-3</v>
      </c>
    </row>
    <row r="3003" spans="1:44" x14ac:dyDescent="0.3">
      <c r="A3003" s="4">
        <v>38525</v>
      </c>
      <c r="B3003" s="1">
        <v>4619.6000979999999</v>
      </c>
      <c r="C3003" s="1">
        <f t="shared" si="398"/>
        <v>-1.7028451844323656E-3</v>
      </c>
      <c r="D3003" s="1">
        <f t="shared" si="391"/>
        <v>-1.4858116673591342E-3</v>
      </c>
      <c r="V3003" s="1">
        <f t="shared" ca="1" si="392"/>
        <v>5.9038548485802589E-2</v>
      </c>
      <c r="W3003" s="1">
        <f t="shared" ca="1" si="393"/>
        <v>-4.6886875115296406E-2</v>
      </c>
      <c r="X3003" s="1">
        <f t="shared" ca="1" si="394"/>
        <v>6.6740599695403913E-2</v>
      </c>
      <c r="Y3003" s="1">
        <f t="shared" ca="1" si="395"/>
        <v>-1.200411541153538E-2</v>
      </c>
      <c r="Z3003" s="1">
        <f t="shared" ca="1" si="396"/>
        <v>0.58810850784532387</v>
      </c>
      <c r="AA3003" s="1">
        <f t="shared" ca="1" si="397"/>
        <v>-1.200411541153538E-2</v>
      </c>
      <c r="AP3003" s="1">
        <v>-5.3365866324493749E-3</v>
      </c>
      <c r="AQ3003" s="1">
        <v>3002</v>
      </c>
      <c r="AR3003" s="1">
        <v>-1.1628723473594655E-3</v>
      </c>
    </row>
    <row r="3004" spans="1:44" x14ac:dyDescent="0.3">
      <c r="A3004" s="4">
        <v>38524</v>
      </c>
      <c r="B3004" s="1">
        <v>4608.1098629999997</v>
      </c>
      <c r="C3004" s="1">
        <f t="shared" si="398"/>
        <v>-2.4872791488974922E-3</v>
      </c>
      <c r="D3004" s="1">
        <f t="shared" si="391"/>
        <v>-2.270245631824261E-3</v>
      </c>
      <c r="V3004" s="1">
        <f t="shared" ca="1" si="392"/>
        <v>5.1591951353822774E-2</v>
      </c>
      <c r="W3004" s="1">
        <f t="shared" ca="1" si="393"/>
        <v>-4.8888306644939164E-2</v>
      </c>
      <c r="X3004" s="1">
        <f t="shared" ca="1" si="394"/>
        <v>0.55431739677970027</v>
      </c>
      <c r="Y3004" s="1">
        <f t="shared" ca="1" si="395"/>
        <v>1.0926155042650107E-3</v>
      </c>
      <c r="Z3004" s="1">
        <f t="shared" ca="1" si="396"/>
        <v>0.7245246513687601</v>
      </c>
      <c r="AA3004" s="1">
        <f t="shared" ca="1" si="397"/>
        <v>1.0926155042650107E-3</v>
      </c>
      <c r="AP3004" s="1">
        <v>7.7457825730484989E-3</v>
      </c>
      <c r="AQ3004" s="1">
        <v>3003</v>
      </c>
      <c r="AR3004" s="1">
        <v>-1.1530143518636968E-3</v>
      </c>
    </row>
    <row r="3005" spans="1:44" x14ac:dyDescent="0.3">
      <c r="A3005" s="4">
        <v>38523</v>
      </c>
      <c r="B3005" s="1">
        <v>4586.8598629999997</v>
      </c>
      <c r="C3005" s="1">
        <f t="shared" si="398"/>
        <v>-4.6114351939876919E-3</v>
      </c>
      <c r="D3005" s="1">
        <f t="shared" si="391"/>
        <v>-4.3944016769144603E-3</v>
      </c>
      <c r="V3005" s="1">
        <f t="shared" ca="1" si="392"/>
        <v>1.6761525050560389E-3</v>
      </c>
      <c r="W3005" s="1">
        <f t="shared" ca="1" si="393"/>
        <v>-8.800314277055224E-2</v>
      </c>
      <c r="X3005" s="1">
        <f t="shared" ca="1" si="394"/>
        <v>0.54231876432180337</v>
      </c>
      <c r="Y3005" s="1">
        <f t="shared" ca="1" si="395"/>
        <v>8.502170911363758E-4</v>
      </c>
      <c r="Z3005" s="1">
        <f t="shared" ca="1" si="396"/>
        <v>0.8323156674347324</v>
      </c>
      <c r="AA3005" s="1">
        <f t="shared" ca="1" si="397"/>
        <v>8.502170911363758E-4</v>
      </c>
      <c r="AP3005" s="1">
        <v>1.2033583114034608E-3</v>
      </c>
      <c r="AQ3005" s="1">
        <v>3004</v>
      </c>
      <c r="AR3005" s="1">
        <v>-1.1521150773635958E-3</v>
      </c>
    </row>
    <row r="3006" spans="1:44" x14ac:dyDescent="0.3">
      <c r="A3006" s="4">
        <v>38520</v>
      </c>
      <c r="B3006" s="1">
        <v>4604.5698240000002</v>
      </c>
      <c r="C3006" s="1">
        <f t="shared" si="398"/>
        <v>3.8610207263706144E-3</v>
      </c>
      <c r="D3006" s="1">
        <f t="shared" si="391"/>
        <v>4.078054243443846E-3</v>
      </c>
      <c r="V3006" s="1">
        <f t="shared" ca="1" si="392"/>
        <v>0.48318141363413369</v>
      </c>
      <c r="W3006" s="1">
        <f t="shared" ca="1" si="393"/>
        <v>-1.2651131918791265E-3</v>
      </c>
      <c r="X3006" s="1">
        <f t="shared" ca="1" si="394"/>
        <v>0.94520621015276618</v>
      </c>
      <c r="Y3006" s="1">
        <f t="shared" ca="1" si="395"/>
        <v>1.2800396828651677E-2</v>
      </c>
      <c r="Z3006" s="1">
        <f t="shared" ca="1" si="396"/>
        <v>0.22051140358212651</v>
      </c>
      <c r="AA3006" s="1">
        <f t="shared" ca="1" si="397"/>
        <v>1.2800396828651677E-2</v>
      </c>
      <c r="AP3006" s="1">
        <v>2.1027579155441858E-3</v>
      </c>
      <c r="AQ3006" s="1">
        <v>3005</v>
      </c>
      <c r="AR3006" s="1">
        <v>-1.1492838851027613E-3</v>
      </c>
    </row>
    <row r="3007" spans="1:44" x14ac:dyDescent="0.3">
      <c r="A3007" s="4">
        <v>38519</v>
      </c>
      <c r="B3007" s="1">
        <v>4579.8701170000004</v>
      </c>
      <c r="C3007" s="1">
        <f t="shared" si="398"/>
        <v>-5.3641725381727559E-3</v>
      </c>
      <c r="D3007" s="1">
        <f t="shared" si="391"/>
        <v>-5.1471390210995243E-3</v>
      </c>
      <c r="V3007" s="1">
        <f t="shared" ca="1" si="392"/>
        <v>0.88552042752086246</v>
      </c>
      <c r="W3007" s="1">
        <f t="shared" ca="1" si="393"/>
        <v>3.6091331563785273E-2</v>
      </c>
      <c r="X3007" s="1">
        <f t="shared" ca="1" si="394"/>
        <v>5.0207274443381911E-2</v>
      </c>
      <c r="Y3007" s="1">
        <f t="shared" ca="1" si="395"/>
        <v>-1.3142777707621744E-2</v>
      </c>
      <c r="Z3007" s="1">
        <f t="shared" ca="1" si="396"/>
        <v>0.66932352413743912</v>
      </c>
      <c r="AA3007" s="1">
        <f t="shared" ca="1" si="397"/>
        <v>-1.3142777707621744E-2</v>
      </c>
      <c r="AP3007" s="1">
        <v>1.1578219655610088E-3</v>
      </c>
      <c r="AQ3007" s="1">
        <v>3006</v>
      </c>
      <c r="AR3007" s="1">
        <v>-1.1470257292111054E-3</v>
      </c>
    </row>
    <row r="3008" spans="1:44" x14ac:dyDescent="0.3">
      <c r="A3008" s="4">
        <v>38518</v>
      </c>
      <c r="B3008" s="1">
        <v>4548.419922</v>
      </c>
      <c r="C3008" s="1">
        <f t="shared" si="398"/>
        <v>-6.867049544322339E-3</v>
      </c>
      <c r="D3008" s="1">
        <f t="shared" si="391"/>
        <v>-6.6500160272491074E-3</v>
      </c>
      <c r="V3008" s="1">
        <f t="shared" ca="1" si="392"/>
        <v>6.7925470537970711E-2</v>
      </c>
      <c r="W3008" s="1">
        <f t="shared" ca="1" si="393"/>
        <v>-4.4742636513977876E-2</v>
      </c>
      <c r="X3008" s="1">
        <f t="shared" ca="1" si="394"/>
        <v>0.51707688145897024</v>
      </c>
      <c r="Y3008" s="1">
        <f t="shared" ca="1" si="395"/>
        <v>3.4254779491000919E-4</v>
      </c>
      <c r="Z3008" s="1">
        <f t="shared" ca="1" si="396"/>
        <v>0.96267026189977156</v>
      </c>
      <c r="AA3008" s="1">
        <f t="shared" ca="1" si="397"/>
        <v>3.4254779491000919E-4</v>
      </c>
      <c r="AP3008" s="1">
        <v>1.652751228408064E-3</v>
      </c>
      <c r="AQ3008" s="1">
        <v>3007</v>
      </c>
      <c r="AR3008" s="1">
        <v>-1.1309320753151025E-3</v>
      </c>
    </row>
    <row r="3009" spans="1:44" x14ac:dyDescent="0.3">
      <c r="A3009" s="4">
        <v>38517</v>
      </c>
      <c r="B3009" s="1">
        <v>4591.6899409999996</v>
      </c>
      <c r="C3009" s="1">
        <f t="shared" si="398"/>
        <v>9.5131979329149529E-3</v>
      </c>
      <c r="D3009" s="1">
        <f t="shared" si="391"/>
        <v>9.7302314499881845E-3</v>
      </c>
      <c r="V3009" s="1">
        <f t="shared" ca="1" si="392"/>
        <v>0.41541589145770896</v>
      </c>
      <c r="W3009" s="1">
        <f t="shared" ca="1" si="393"/>
        <v>-6.4090469408015719E-3</v>
      </c>
      <c r="X3009" s="1">
        <f t="shared" ca="1" si="394"/>
        <v>0.10570176451395963</v>
      </c>
      <c r="Y3009" s="1">
        <f t="shared" ca="1" si="395"/>
        <v>-9.9977232144171854E-3</v>
      </c>
      <c r="Z3009" s="1">
        <f t="shared" ca="1" si="396"/>
        <v>6.0547006045859386E-2</v>
      </c>
      <c r="AA3009" s="1">
        <f t="shared" ca="1" si="397"/>
        <v>-6.4090469408015719E-3</v>
      </c>
      <c r="AP3009" s="1">
        <v>-9.6145771053948448E-3</v>
      </c>
      <c r="AQ3009" s="1">
        <v>3008</v>
      </c>
      <c r="AR3009" s="1">
        <v>-1.1308991922337483E-3</v>
      </c>
    </row>
    <row r="3010" spans="1:44" x14ac:dyDescent="0.3">
      <c r="A3010" s="4">
        <v>38516</v>
      </c>
      <c r="B3010" s="1">
        <v>4599.2099609999996</v>
      </c>
      <c r="C3010" s="1">
        <f t="shared" si="398"/>
        <v>1.6377456005581654E-3</v>
      </c>
      <c r="D3010" s="1">
        <f t="shared" si="391"/>
        <v>1.8547791176313968E-3</v>
      </c>
      <c r="V3010" s="1">
        <f t="shared" ca="1" si="392"/>
        <v>2.9718604468957799E-2</v>
      </c>
      <c r="W3010" s="1">
        <f t="shared" ca="1" si="393"/>
        <v>-5.6548362182867767E-2</v>
      </c>
      <c r="X3010" s="1">
        <f t="shared" ca="1" si="394"/>
        <v>0.70941255538740411</v>
      </c>
      <c r="Y3010" s="1">
        <f t="shared" ca="1" si="395"/>
        <v>4.4133550767287257E-3</v>
      </c>
      <c r="Z3010" s="1">
        <f t="shared" ca="1" si="396"/>
        <v>0.95180487911706002</v>
      </c>
      <c r="AA3010" s="1">
        <f t="shared" ca="1" si="397"/>
        <v>4.4133550767287257E-3</v>
      </c>
      <c r="AP3010" s="1">
        <v>-2.7884945007256687E-3</v>
      </c>
      <c r="AQ3010" s="1">
        <v>3009</v>
      </c>
      <c r="AR3010" s="1">
        <v>-1.1272226214210303E-3</v>
      </c>
    </row>
    <row r="3011" spans="1:44" x14ac:dyDescent="0.3">
      <c r="A3011" s="4">
        <v>38513</v>
      </c>
      <c r="B3011" s="1">
        <v>4586.1000979999999</v>
      </c>
      <c r="C3011" s="1">
        <f t="shared" si="398"/>
        <v>-2.8504597770416247E-3</v>
      </c>
      <c r="D3011" s="1">
        <f t="shared" ref="D3011:D3074" si="399">C3011-$P$3</f>
        <v>-2.6334262599683935E-3</v>
      </c>
      <c r="V3011" s="1">
        <f t="shared" ref="V3011:V3074" ca="1" si="400">RAND()</f>
        <v>0.27026921457851072</v>
      </c>
      <c r="W3011" s="1">
        <f t="shared" ref="W3011:W3074" ca="1" si="401">_xlfn.NORM.INV(V3011,0,$R$7)</f>
        <v>-1.8359969547769247E-2</v>
      </c>
      <c r="X3011" s="1">
        <f t="shared" ref="X3011:X3074" ca="1" si="402">RAND()</f>
        <v>0.45388084727926392</v>
      </c>
      <c r="Y3011" s="1">
        <f t="shared" ref="Y3011:Y3074" ca="1" si="403">_xlfn.NORM.INV(X3011,0,$R$9)</f>
        <v>-9.2689819910182606E-4</v>
      </c>
      <c r="Z3011" s="1">
        <f t="shared" ref="Z3011:Z3074" ca="1" si="404">RAND()</f>
        <v>0.79050222416366289</v>
      </c>
      <c r="AA3011" s="1">
        <f t="shared" ref="AA3011:AA3074" ca="1" si="405">IF(Z3011&lt;$R$11,W3011,Y3011)</f>
        <v>-9.2689819910182606E-4</v>
      </c>
      <c r="AP3011" s="1">
        <v>-3.2950263526847789E-3</v>
      </c>
      <c r="AQ3011" s="1">
        <v>3010</v>
      </c>
      <c r="AR3011" s="1">
        <v>-1.1237007060976021E-3</v>
      </c>
    </row>
    <row r="3012" spans="1:44" x14ac:dyDescent="0.3">
      <c r="A3012" s="4">
        <v>38512</v>
      </c>
      <c r="B3012" s="1">
        <v>4562.75</v>
      </c>
      <c r="C3012" s="1">
        <f t="shared" ref="C3012:C3075" si="406">(B3012-B3011)/B3011</f>
        <v>-5.0914933169868828E-3</v>
      </c>
      <c r="D3012" s="1">
        <f t="shared" si="399"/>
        <v>-4.8744597999136512E-3</v>
      </c>
      <c r="V3012" s="1">
        <f t="shared" ca="1" si="400"/>
        <v>4.4541396645966791E-2</v>
      </c>
      <c r="W3012" s="1">
        <f t="shared" ca="1" si="401"/>
        <v>-5.1007678336526592E-2</v>
      </c>
      <c r="X3012" s="1">
        <f t="shared" ca="1" si="402"/>
        <v>0.55026245717173694</v>
      </c>
      <c r="Y3012" s="1">
        <f t="shared" ca="1" si="403"/>
        <v>1.0105957751690082E-3</v>
      </c>
      <c r="Z3012" s="1">
        <f t="shared" ca="1" si="404"/>
        <v>5.7584334940869675E-2</v>
      </c>
      <c r="AA3012" s="1">
        <f t="shared" ca="1" si="405"/>
        <v>-5.1007678336526592E-2</v>
      </c>
      <c r="AP3012" s="1">
        <v>-8.9829588731846141E-3</v>
      </c>
      <c r="AQ3012" s="1">
        <v>3011</v>
      </c>
      <c r="AR3012" s="1">
        <v>-1.1215257672652452E-3</v>
      </c>
    </row>
    <row r="3013" spans="1:44" x14ac:dyDescent="0.3">
      <c r="A3013" s="4">
        <v>38511</v>
      </c>
      <c r="B3013" s="1">
        <v>4557.2900390000004</v>
      </c>
      <c r="C3013" s="1">
        <f t="shared" si="406"/>
        <v>-1.1966382116047486E-3</v>
      </c>
      <c r="D3013" s="1">
        <f t="shared" si="399"/>
        <v>-9.7960469453151717E-4</v>
      </c>
      <c r="V3013" s="1">
        <f t="shared" ca="1" si="400"/>
        <v>0.59068643842352941</v>
      </c>
      <c r="W3013" s="1">
        <f t="shared" ca="1" si="401"/>
        <v>6.8793331396313868E-3</v>
      </c>
      <c r="X3013" s="1">
        <f t="shared" ca="1" si="402"/>
        <v>0.94184293831696886</v>
      </c>
      <c r="Y3013" s="1">
        <f t="shared" ca="1" si="403"/>
        <v>1.2563473870249E-2</v>
      </c>
      <c r="Z3013" s="1">
        <f t="shared" ca="1" si="404"/>
        <v>0.4972853082480827</v>
      </c>
      <c r="AA3013" s="1">
        <f t="shared" ca="1" si="405"/>
        <v>1.2563473870249E-2</v>
      </c>
      <c r="AP3013" s="1">
        <v>-6.2816697086403488E-3</v>
      </c>
      <c r="AQ3013" s="1">
        <v>3012</v>
      </c>
      <c r="AR3013" s="1">
        <v>-1.1178825140857164E-3</v>
      </c>
    </row>
    <row r="3014" spans="1:44" x14ac:dyDescent="0.3">
      <c r="A3014" s="4">
        <v>38510</v>
      </c>
      <c r="B3014" s="1">
        <v>4566.0097660000001</v>
      </c>
      <c r="C3014" s="1">
        <f t="shared" si="406"/>
        <v>1.9133579222254309E-3</v>
      </c>
      <c r="D3014" s="1">
        <f t="shared" si="399"/>
        <v>2.1303914392986623E-3</v>
      </c>
      <c r="V3014" s="1">
        <f t="shared" ca="1" si="400"/>
        <v>0.12544771890390694</v>
      </c>
      <c r="W3014" s="1">
        <f t="shared" ca="1" si="401"/>
        <v>-3.4445314672892829E-2</v>
      </c>
      <c r="X3014" s="1">
        <f t="shared" ca="1" si="402"/>
        <v>0.18189169479051992</v>
      </c>
      <c r="Y3014" s="1">
        <f t="shared" ca="1" si="403"/>
        <v>-7.2654360536061292E-3</v>
      </c>
      <c r="Z3014" s="1">
        <f t="shared" ca="1" si="404"/>
        <v>0.75067046332833998</v>
      </c>
      <c r="AA3014" s="1">
        <f t="shared" ca="1" si="405"/>
        <v>-7.2654360536061292E-3</v>
      </c>
      <c r="AP3014" s="1">
        <v>1.3500491374438438E-2</v>
      </c>
      <c r="AQ3014" s="1">
        <v>3013</v>
      </c>
      <c r="AR3014" s="1">
        <v>-1.1010645399428358E-3</v>
      </c>
    </row>
    <row r="3015" spans="1:44" x14ac:dyDescent="0.3">
      <c r="A3015" s="4">
        <v>38509</v>
      </c>
      <c r="B3015" s="1">
        <v>4497.2597660000001</v>
      </c>
      <c r="C3015" s="1">
        <f t="shared" si="406"/>
        <v>-1.5056910414851705E-2</v>
      </c>
      <c r="D3015" s="1">
        <f t="shared" si="399"/>
        <v>-1.4839876897778473E-2</v>
      </c>
      <c r="V3015" s="1">
        <f t="shared" ca="1" si="400"/>
        <v>0.12630426231124725</v>
      </c>
      <c r="W3015" s="1">
        <f t="shared" ca="1" si="401"/>
        <v>-3.4321093229724181E-2</v>
      </c>
      <c r="X3015" s="1">
        <f t="shared" ca="1" si="402"/>
        <v>0.55616793653700913</v>
      </c>
      <c r="Y3015" s="1">
        <f t="shared" ca="1" si="403"/>
        <v>1.1300842648990419E-3</v>
      </c>
      <c r="Z3015" s="1">
        <f t="shared" ca="1" si="404"/>
        <v>0.40436909636671381</v>
      </c>
      <c r="AA3015" s="1">
        <f t="shared" ca="1" si="405"/>
        <v>1.1300842648990419E-3</v>
      </c>
      <c r="AP3015" s="1">
        <v>1.4749002122351557E-2</v>
      </c>
      <c r="AQ3015" s="1">
        <v>3014</v>
      </c>
      <c r="AR3015" s="1">
        <v>-1.1006511242332925E-3</v>
      </c>
    </row>
    <row r="3016" spans="1:44" x14ac:dyDescent="0.3">
      <c r="A3016" s="4">
        <v>38506</v>
      </c>
      <c r="B3016" s="1">
        <v>4510.3901370000003</v>
      </c>
      <c r="C3016" s="1">
        <f t="shared" si="406"/>
        <v>2.919638109247745E-3</v>
      </c>
      <c r="D3016" s="1">
        <f t="shared" si="399"/>
        <v>3.1366716263209761E-3</v>
      </c>
      <c r="V3016" s="1">
        <f t="shared" ca="1" si="400"/>
        <v>0.71299505583272071</v>
      </c>
      <c r="W3016" s="1">
        <f t="shared" ca="1" si="401"/>
        <v>1.6864673327261402E-2</v>
      </c>
      <c r="X3016" s="1">
        <f t="shared" ca="1" si="402"/>
        <v>0.48209545038477075</v>
      </c>
      <c r="Y3016" s="1">
        <f t="shared" ca="1" si="403"/>
        <v>-3.5916101852111296E-4</v>
      </c>
      <c r="Z3016" s="1">
        <f t="shared" ca="1" si="404"/>
        <v>0.7575932112136381</v>
      </c>
      <c r="AA3016" s="1">
        <f t="shared" ca="1" si="405"/>
        <v>-3.5916101852111296E-4</v>
      </c>
      <c r="AP3016" s="1">
        <v>-1.1779185554703507E-3</v>
      </c>
      <c r="AQ3016" s="1">
        <v>3015</v>
      </c>
      <c r="AR3016" s="1">
        <v>-1.0999028179570858E-3</v>
      </c>
    </row>
    <row r="3017" spans="1:44" x14ac:dyDescent="0.3">
      <c r="A3017" s="4">
        <v>38505</v>
      </c>
      <c r="B3017" s="1">
        <v>4532.169922</v>
      </c>
      <c r="C3017" s="1">
        <f t="shared" si="406"/>
        <v>4.8288029058360183E-3</v>
      </c>
      <c r="D3017" s="1">
        <f t="shared" si="399"/>
        <v>5.0458364229092499E-3</v>
      </c>
      <c r="V3017" s="1">
        <f t="shared" ca="1" si="400"/>
        <v>0.81188405939260355</v>
      </c>
      <c r="W3017" s="1">
        <f t="shared" ca="1" si="401"/>
        <v>2.6545814617155737E-2</v>
      </c>
      <c r="X3017" s="1">
        <f t="shared" ca="1" si="402"/>
        <v>0.16398240759069205</v>
      </c>
      <c r="Y3017" s="1">
        <f t="shared" ca="1" si="403"/>
        <v>-7.8257715125946235E-3</v>
      </c>
      <c r="Z3017" s="1">
        <f t="shared" ca="1" si="404"/>
        <v>0.3468717429196434</v>
      </c>
      <c r="AA3017" s="1">
        <f t="shared" ca="1" si="405"/>
        <v>-7.8257715125946235E-3</v>
      </c>
      <c r="AP3017" s="1">
        <v>-6.1458128626791647E-3</v>
      </c>
      <c r="AQ3017" s="1">
        <v>3016</v>
      </c>
      <c r="AR3017" s="1">
        <v>-1.0974355610012571E-3</v>
      </c>
    </row>
    <row r="3018" spans="1:44" x14ac:dyDescent="0.3">
      <c r="A3018" s="4">
        <v>38504</v>
      </c>
      <c r="B3018" s="1">
        <v>4527.169922</v>
      </c>
      <c r="C3018" s="1">
        <f t="shared" si="406"/>
        <v>-1.1032243022771643E-3</v>
      </c>
      <c r="D3018" s="1">
        <f t="shared" si="399"/>
        <v>-8.8619078520393304E-4</v>
      </c>
      <c r="V3018" s="1">
        <f t="shared" ca="1" si="400"/>
        <v>0.27836734077914882</v>
      </c>
      <c r="W3018" s="1">
        <f t="shared" ca="1" si="401"/>
        <v>-1.7630955045386774E-2</v>
      </c>
      <c r="X3018" s="1">
        <f t="shared" ca="1" si="402"/>
        <v>0.54671357016575395</v>
      </c>
      <c r="Y3018" s="1">
        <f t="shared" ca="1" si="403"/>
        <v>9.3889939076755003E-4</v>
      </c>
      <c r="Z3018" s="1">
        <f t="shared" ca="1" si="404"/>
        <v>0.45795969388539415</v>
      </c>
      <c r="AA3018" s="1">
        <f t="shared" ca="1" si="405"/>
        <v>9.3889939076755003E-4</v>
      </c>
      <c r="AP3018" s="1">
        <v>2.5308361907442206E-3</v>
      </c>
      <c r="AQ3018" s="1">
        <v>3017</v>
      </c>
      <c r="AR3018" s="1">
        <v>-1.0941607919938453E-3</v>
      </c>
    </row>
    <row r="3019" spans="1:44" x14ac:dyDescent="0.3">
      <c r="A3019" s="4">
        <v>38503</v>
      </c>
      <c r="B3019" s="1">
        <v>4460.6298829999996</v>
      </c>
      <c r="C3019" s="1">
        <f t="shared" si="406"/>
        <v>-1.4697932736442234E-2</v>
      </c>
      <c r="D3019" s="1">
        <f t="shared" si="399"/>
        <v>-1.4480899219369002E-2</v>
      </c>
      <c r="V3019" s="1">
        <f t="shared" ca="1" si="400"/>
        <v>0.63058421924380503</v>
      </c>
      <c r="W3019" s="1">
        <f t="shared" ca="1" si="401"/>
        <v>1.0002031864075977E-2</v>
      </c>
      <c r="X3019" s="1">
        <f t="shared" ca="1" si="402"/>
        <v>0.55092596034921171</v>
      </c>
      <c r="Y3019" s="1">
        <f t="shared" ca="1" si="403"/>
        <v>1.0240090348052526E-3</v>
      </c>
      <c r="Z3019" s="1">
        <f t="shared" ca="1" si="404"/>
        <v>0.8376079826627254</v>
      </c>
      <c r="AA3019" s="1">
        <f t="shared" ca="1" si="405"/>
        <v>1.0240090348052526E-3</v>
      </c>
      <c r="AP3019" s="1">
        <v>-4.0281625639946896E-3</v>
      </c>
      <c r="AQ3019" s="1">
        <v>3018</v>
      </c>
      <c r="AR3019" s="1">
        <v>-1.090485412833706E-3</v>
      </c>
    </row>
    <row r="3020" spans="1:44" x14ac:dyDescent="0.3">
      <c r="A3020" s="4">
        <v>38502</v>
      </c>
      <c r="B3020" s="1">
        <v>4480.4301759999998</v>
      </c>
      <c r="C3020" s="1">
        <f t="shared" si="406"/>
        <v>4.4389006753197688E-3</v>
      </c>
      <c r="D3020" s="1">
        <f t="shared" si="399"/>
        <v>4.6559341923930004E-3</v>
      </c>
      <c r="V3020" s="1">
        <f t="shared" ca="1" si="400"/>
        <v>0.73955197008970974</v>
      </c>
      <c r="W3020" s="1">
        <f t="shared" ca="1" si="401"/>
        <v>1.9258943006720489E-2</v>
      </c>
      <c r="X3020" s="1">
        <f t="shared" ca="1" si="402"/>
        <v>0.82108827825879083</v>
      </c>
      <c r="Y3020" s="1">
        <f t="shared" ca="1" si="403"/>
        <v>7.3561631519065062E-3</v>
      </c>
      <c r="Z3020" s="1">
        <f t="shared" ca="1" si="404"/>
        <v>0.72672790426469891</v>
      </c>
      <c r="AA3020" s="1">
        <f t="shared" ca="1" si="405"/>
        <v>7.3561631519065062E-3</v>
      </c>
      <c r="AP3020" s="1">
        <v>-9.8612843666359955E-3</v>
      </c>
      <c r="AQ3020" s="1">
        <v>3019</v>
      </c>
      <c r="AR3020" s="1">
        <v>-1.0886430641514591E-3</v>
      </c>
    </row>
    <row r="3021" spans="1:44" x14ac:dyDescent="0.3">
      <c r="A3021" s="4">
        <v>38499</v>
      </c>
      <c r="B3021" s="1">
        <v>4444.7099609999996</v>
      </c>
      <c r="C3021" s="1">
        <f t="shared" si="406"/>
        <v>-7.97249674625892E-3</v>
      </c>
      <c r="D3021" s="1">
        <f t="shared" si="399"/>
        <v>-7.7554632291856884E-3</v>
      </c>
      <c r="V3021" s="1">
        <f t="shared" ca="1" si="400"/>
        <v>0.45550019874066949</v>
      </c>
      <c r="W3021" s="1">
        <f t="shared" ca="1" si="401"/>
        <v>-3.3533034575699344E-3</v>
      </c>
      <c r="X3021" s="1">
        <f t="shared" ca="1" si="402"/>
        <v>0.40851431724966913</v>
      </c>
      <c r="Y3021" s="1">
        <f t="shared" ca="1" si="403"/>
        <v>-1.8509469716799414E-3</v>
      </c>
      <c r="Z3021" s="1">
        <f t="shared" ca="1" si="404"/>
        <v>0.24531089055171518</v>
      </c>
      <c r="AA3021" s="1">
        <f t="shared" ca="1" si="405"/>
        <v>-1.8509469716799414E-3</v>
      </c>
      <c r="AP3021" s="1">
        <v>-3.0729347460974636E-3</v>
      </c>
      <c r="AQ3021" s="1">
        <v>3020</v>
      </c>
      <c r="AR3021" s="1">
        <v>-1.0880531803411388E-3</v>
      </c>
    </row>
    <row r="3022" spans="1:44" x14ac:dyDescent="0.3">
      <c r="A3022" s="4">
        <v>38498</v>
      </c>
      <c r="B3022" s="1">
        <v>4436.6000979999999</v>
      </c>
      <c r="C3022" s="1">
        <f t="shared" si="406"/>
        <v>-1.8246101705531913E-3</v>
      </c>
      <c r="D3022" s="1">
        <f t="shared" si="399"/>
        <v>-1.6075766534799599E-3</v>
      </c>
      <c r="V3022" s="1">
        <f t="shared" ca="1" si="400"/>
        <v>0.68325926582237728</v>
      </c>
      <c r="W3022" s="1">
        <f t="shared" ca="1" si="401"/>
        <v>1.4304972158165034E-2</v>
      </c>
      <c r="X3022" s="1">
        <f t="shared" ca="1" si="402"/>
        <v>0.69924231853098873</v>
      </c>
      <c r="Y3022" s="1">
        <f t="shared" ca="1" si="403"/>
        <v>4.1777806778058174E-3</v>
      </c>
      <c r="Z3022" s="1">
        <f t="shared" ca="1" si="404"/>
        <v>0.68160760639075813</v>
      </c>
      <c r="AA3022" s="1">
        <f t="shared" ca="1" si="405"/>
        <v>4.1777806778058174E-3</v>
      </c>
      <c r="AP3022" s="1">
        <v>-7.0653979156257056E-3</v>
      </c>
      <c r="AQ3022" s="1">
        <v>3021</v>
      </c>
      <c r="AR3022" s="1">
        <v>-1.0864594031286721E-3</v>
      </c>
    </row>
    <row r="3023" spans="1:44" x14ac:dyDescent="0.3">
      <c r="A3023" s="4">
        <v>38497</v>
      </c>
      <c r="B3023" s="1">
        <v>4389.5400390000004</v>
      </c>
      <c r="C3023" s="1">
        <f t="shared" si="406"/>
        <v>-1.0607234810550972E-2</v>
      </c>
      <c r="D3023" s="1">
        <f t="shared" si="399"/>
        <v>-1.039020129347774E-2</v>
      </c>
      <c r="V3023" s="1">
        <f t="shared" ca="1" si="400"/>
        <v>0.19947302156846436</v>
      </c>
      <c r="W3023" s="1">
        <f t="shared" ca="1" si="401"/>
        <v>-2.530515147219186E-2</v>
      </c>
      <c r="X3023" s="1">
        <f t="shared" ca="1" si="402"/>
        <v>0.51009108122981806</v>
      </c>
      <c r="Y3023" s="1">
        <f t="shared" ca="1" si="403"/>
        <v>2.0237829961116785E-4</v>
      </c>
      <c r="Z3023" s="1">
        <f t="shared" ca="1" si="404"/>
        <v>0.42056993934924503</v>
      </c>
      <c r="AA3023" s="1">
        <f t="shared" ca="1" si="405"/>
        <v>2.0237829961116785E-4</v>
      </c>
      <c r="AP3023" s="1">
        <v>-9.1622739480010356E-3</v>
      </c>
      <c r="AQ3023" s="1">
        <v>3022</v>
      </c>
      <c r="AR3023" s="1">
        <v>-1.084661723599392E-3</v>
      </c>
    </row>
    <row r="3024" spans="1:44" x14ac:dyDescent="0.3">
      <c r="A3024" s="4">
        <v>38496</v>
      </c>
      <c r="B3024" s="1">
        <v>4396.6401370000003</v>
      </c>
      <c r="C3024" s="1">
        <f t="shared" si="406"/>
        <v>1.6175038698627276E-3</v>
      </c>
      <c r="D3024" s="1">
        <f t="shared" si="399"/>
        <v>1.834537386935959E-3</v>
      </c>
      <c r="V3024" s="1">
        <f t="shared" ca="1" si="400"/>
        <v>3.3690358464820158E-2</v>
      </c>
      <c r="W3024" s="1">
        <f t="shared" ca="1" si="401"/>
        <v>-5.4873783583574504E-2</v>
      </c>
      <c r="X3024" s="1">
        <f t="shared" ca="1" si="402"/>
        <v>0.85123191729700687</v>
      </c>
      <c r="Y3024" s="1">
        <f t="shared" ca="1" si="403"/>
        <v>8.3338522587760519E-3</v>
      </c>
      <c r="Z3024" s="1">
        <f t="shared" ca="1" si="404"/>
        <v>0.7660716833646759</v>
      </c>
      <c r="AA3024" s="1">
        <f t="shared" ca="1" si="405"/>
        <v>8.3338522587760519E-3</v>
      </c>
      <c r="AP3024" s="1">
        <v>-1.9168385082566124E-2</v>
      </c>
      <c r="AQ3024" s="1">
        <v>3023</v>
      </c>
      <c r="AR3024" s="1">
        <v>-1.0826976460225545E-3</v>
      </c>
    </row>
    <row r="3025" spans="1:44" x14ac:dyDescent="0.3">
      <c r="A3025" s="4">
        <v>38495</v>
      </c>
      <c r="B3025" s="1">
        <v>4406.9501950000003</v>
      </c>
      <c r="C3025" s="1">
        <f t="shared" si="406"/>
        <v>2.3449856432951055E-3</v>
      </c>
      <c r="D3025" s="1">
        <f t="shared" si="399"/>
        <v>2.5620191603683367E-3</v>
      </c>
      <c r="V3025" s="1">
        <f t="shared" ca="1" si="400"/>
        <v>4.4599372559449457E-2</v>
      </c>
      <c r="W3025" s="1">
        <f t="shared" ca="1" si="401"/>
        <v>-5.0989186683871604E-2</v>
      </c>
      <c r="X3025" s="1">
        <f t="shared" ca="1" si="402"/>
        <v>0.9308605856635499</v>
      </c>
      <c r="Y3025" s="1">
        <f t="shared" ca="1" si="403"/>
        <v>1.1857848361807496E-2</v>
      </c>
      <c r="Z3025" s="1">
        <f t="shared" ca="1" si="404"/>
        <v>0.61523488209056409</v>
      </c>
      <c r="AA3025" s="1">
        <f t="shared" ca="1" si="405"/>
        <v>1.1857848361807496E-2</v>
      </c>
      <c r="AP3025" s="1">
        <v>-2.0117797663531467E-3</v>
      </c>
      <c r="AQ3025" s="1">
        <v>3024</v>
      </c>
      <c r="AR3025" s="1">
        <v>-1.081741229777487E-3</v>
      </c>
    </row>
    <row r="3026" spans="1:44" x14ac:dyDescent="0.3">
      <c r="A3026" s="4">
        <v>38492</v>
      </c>
      <c r="B3026" s="1">
        <v>4360.6801759999998</v>
      </c>
      <c r="C3026" s="1">
        <f t="shared" si="406"/>
        <v>-1.0499328776734792E-2</v>
      </c>
      <c r="D3026" s="1">
        <f t="shared" si="399"/>
        <v>-1.028229525966156E-2</v>
      </c>
      <c r="V3026" s="1">
        <f t="shared" ca="1" si="400"/>
        <v>0.45119450665485061</v>
      </c>
      <c r="W3026" s="1">
        <f t="shared" ca="1" si="401"/>
        <v>-3.6793198924428032E-3</v>
      </c>
      <c r="X3026" s="1">
        <f t="shared" ca="1" si="402"/>
        <v>0.36878577712598659</v>
      </c>
      <c r="Y3026" s="1">
        <f t="shared" ca="1" si="403"/>
        <v>-2.6805677244882511E-3</v>
      </c>
      <c r="Z3026" s="1">
        <f t="shared" ca="1" si="404"/>
        <v>0.45153815777156425</v>
      </c>
      <c r="AA3026" s="1">
        <f t="shared" ca="1" si="405"/>
        <v>-2.6805677244882511E-3</v>
      </c>
      <c r="AP3026" s="1">
        <v>2.4444621168195307E-3</v>
      </c>
      <c r="AQ3026" s="1">
        <v>3025</v>
      </c>
      <c r="AR3026" s="1">
        <v>-1.0809198714177911E-3</v>
      </c>
    </row>
    <row r="3027" spans="1:44" x14ac:dyDescent="0.3">
      <c r="A3027" s="4">
        <v>38491</v>
      </c>
      <c r="B3027" s="1">
        <v>4360.419922</v>
      </c>
      <c r="C3027" s="1">
        <f t="shared" si="406"/>
        <v>-5.9681973796696153E-5</v>
      </c>
      <c r="D3027" s="1">
        <f t="shared" si="399"/>
        <v>1.5735154327653516E-4</v>
      </c>
      <c r="V3027" s="1">
        <f t="shared" ca="1" si="400"/>
        <v>0.92059223043924721</v>
      </c>
      <c r="W3027" s="1">
        <f t="shared" ca="1" si="401"/>
        <v>4.2271991582235574E-2</v>
      </c>
      <c r="X3027" s="1">
        <f t="shared" ca="1" si="402"/>
        <v>0.43127063206427318</v>
      </c>
      <c r="Y3027" s="1">
        <f t="shared" ca="1" si="403"/>
        <v>-1.3851212227305981E-3</v>
      </c>
      <c r="Z3027" s="1">
        <f t="shared" ca="1" si="404"/>
        <v>0.90027089178848474</v>
      </c>
      <c r="AA3027" s="1">
        <f t="shared" ca="1" si="405"/>
        <v>-1.3851212227305981E-3</v>
      </c>
      <c r="AP3027" s="1">
        <v>-7.4054518642638276E-3</v>
      </c>
      <c r="AQ3027" s="1">
        <v>3026</v>
      </c>
      <c r="AR3027" s="1">
        <v>-1.0807036306477254E-3</v>
      </c>
    </row>
    <row r="3028" spans="1:44" x14ac:dyDescent="0.3">
      <c r="A3028" s="4">
        <v>38490</v>
      </c>
      <c r="B3028" s="1">
        <v>4324.6000979999999</v>
      </c>
      <c r="C3028" s="1">
        <f t="shared" si="406"/>
        <v>-8.214764779712001E-3</v>
      </c>
      <c r="D3028" s="1">
        <f t="shared" si="399"/>
        <v>-7.9977312626387694E-3</v>
      </c>
      <c r="V3028" s="1">
        <f t="shared" ca="1" si="400"/>
        <v>0.13611672203539282</v>
      </c>
      <c r="W3028" s="1">
        <f t="shared" ca="1" si="401"/>
        <v>-3.2938010795105679E-2</v>
      </c>
      <c r="X3028" s="1">
        <f t="shared" ca="1" si="402"/>
        <v>0.34624726867772082</v>
      </c>
      <c r="Y3028" s="1">
        <f t="shared" ca="1" si="403"/>
        <v>-3.1637764819530852E-3</v>
      </c>
      <c r="Z3028" s="1">
        <f t="shared" ca="1" si="404"/>
        <v>7.4983180959448226E-2</v>
      </c>
      <c r="AA3028" s="1">
        <f t="shared" ca="1" si="405"/>
        <v>-3.2938010795105679E-2</v>
      </c>
      <c r="AP3028" s="1">
        <v>4.1150105017961963E-3</v>
      </c>
      <c r="AQ3028" s="1">
        <v>3027</v>
      </c>
      <c r="AR3028" s="1">
        <v>-1.0795627553379491E-3</v>
      </c>
    </row>
    <row r="3029" spans="1:44" x14ac:dyDescent="0.3">
      <c r="A3029" s="4">
        <v>38489</v>
      </c>
      <c r="B3029" s="1">
        <v>4251.7700199999999</v>
      </c>
      <c r="C3029" s="1">
        <f t="shared" si="406"/>
        <v>-1.6840881549644724E-2</v>
      </c>
      <c r="D3029" s="1">
        <f t="shared" si="399"/>
        <v>-1.6623848032571494E-2</v>
      </c>
      <c r="V3029" s="1">
        <f t="shared" ca="1" si="400"/>
        <v>0.12980464773483413</v>
      </c>
      <c r="W3029" s="1">
        <f t="shared" ca="1" si="401"/>
        <v>-3.3819451925828838E-2</v>
      </c>
      <c r="X3029" s="1">
        <f t="shared" ca="1" si="402"/>
        <v>0.79006091363706465</v>
      </c>
      <c r="Y3029" s="1">
        <f t="shared" ca="1" si="403"/>
        <v>6.453060984009531E-3</v>
      </c>
      <c r="Z3029" s="1">
        <f t="shared" ca="1" si="404"/>
        <v>0.70196143653156251</v>
      </c>
      <c r="AA3029" s="1">
        <f t="shared" ca="1" si="405"/>
        <v>6.453060984009531E-3</v>
      </c>
      <c r="AP3029" s="1">
        <v>7.0918324156109451E-3</v>
      </c>
      <c r="AQ3029" s="1">
        <v>3028</v>
      </c>
      <c r="AR3029" s="1">
        <v>-1.0759087004479843E-3</v>
      </c>
    </row>
    <row r="3030" spans="1:44" x14ac:dyDescent="0.3">
      <c r="A3030" s="4">
        <v>38488</v>
      </c>
      <c r="B3030" s="1">
        <v>4262.1801759999998</v>
      </c>
      <c r="C3030" s="1">
        <f t="shared" si="406"/>
        <v>2.44842876050006E-3</v>
      </c>
      <c r="D3030" s="1">
        <f t="shared" si="399"/>
        <v>2.6654622775732911E-3</v>
      </c>
      <c r="V3030" s="1">
        <f t="shared" ca="1" si="400"/>
        <v>0.90627811932639624</v>
      </c>
      <c r="W3030" s="1">
        <f t="shared" ca="1" si="401"/>
        <v>3.9545367517678301E-2</v>
      </c>
      <c r="X3030" s="1">
        <f t="shared" ca="1" si="402"/>
        <v>0.38240743829717394</v>
      </c>
      <c r="Y3030" s="1">
        <f t="shared" ca="1" si="403"/>
        <v>-2.3933124126283988E-3</v>
      </c>
      <c r="Z3030" s="1">
        <f t="shared" ca="1" si="404"/>
        <v>6.8937572445570194E-2</v>
      </c>
      <c r="AA3030" s="1">
        <f t="shared" ca="1" si="405"/>
        <v>3.9545367517678301E-2</v>
      </c>
      <c r="AP3030" s="1">
        <v>-2.8088130499631489E-3</v>
      </c>
      <c r="AQ3030" s="1">
        <v>3029</v>
      </c>
      <c r="AR3030" s="1">
        <v>-1.0708876557493222E-3</v>
      </c>
    </row>
    <row r="3031" spans="1:44" x14ac:dyDescent="0.3">
      <c r="A3031" s="4">
        <v>38485</v>
      </c>
      <c r="B3031" s="1">
        <v>4275.7001950000003</v>
      </c>
      <c r="C3031" s="1">
        <f t="shared" si="406"/>
        <v>3.1720899731387852E-3</v>
      </c>
      <c r="D3031" s="1">
        <f t="shared" si="399"/>
        <v>3.3891234902120163E-3</v>
      </c>
      <c r="V3031" s="1">
        <f t="shared" ca="1" si="400"/>
        <v>0.15642294926930844</v>
      </c>
      <c r="W3031" s="1">
        <f t="shared" ca="1" si="401"/>
        <v>-3.0278054012896589E-2</v>
      </c>
      <c r="X3031" s="1">
        <f t="shared" ca="1" si="402"/>
        <v>0.65197899771913781</v>
      </c>
      <c r="Y3031" s="1">
        <f t="shared" ca="1" si="403"/>
        <v>3.1253510400351585E-3</v>
      </c>
      <c r="Z3031" s="1">
        <f t="shared" ca="1" si="404"/>
        <v>0.60666331727026823</v>
      </c>
      <c r="AA3031" s="1">
        <f t="shared" ca="1" si="405"/>
        <v>3.1253510400351585E-3</v>
      </c>
      <c r="AP3031" s="1">
        <v>-2.2927424723760907E-2</v>
      </c>
      <c r="AQ3031" s="1">
        <v>3030</v>
      </c>
      <c r="AR3031" s="1">
        <v>-1.0686069817914651E-3</v>
      </c>
    </row>
    <row r="3032" spans="1:44" x14ac:dyDescent="0.3">
      <c r="A3032" s="4">
        <v>38484</v>
      </c>
      <c r="B3032" s="1">
        <v>4267.0498049999997</v>
      </c>
      <c r="C3032" s="1">
        <f t="shared" si="406"/>
        <v>-2.0231516723544967E-3</v>
      </c>
      <c r="D3032" s="1">
        <f t="shared" si="399"/>
        <v>-1.8061181552812653E-3</v>
      </c>
      <c r="V3032" s="1">
        <f t="shared" ca="1" si="400"/>
        <v>0.9567190481608393</v>
      </c>
      <c r="W3032" s="1">
        <f t="shared" ca="1" si="401"/>
        <v>5.1414581288961606E-2</v>
      </c>
      <c r="X3032" s="1">
        <f t="shared" ca="1" si="402"/>
        <v>0.89960598906656408</v>
      </c>
      <c r="Y3032" s="1">
        <f t="shared" ca="1" si="403"/>
        <v>1.0234477515288196E-2</v>
      </c>
      <c r="Z3032" s="1">
        <f t="shared" ca="1" si="404"/>
        <v>0.33697007014721425</v>
      </c>
      <c r="AA3032" s="1">
        <f t="shared" ca="1" si="405"/>
        <v>1.0234477515288196E-2</v>
      </c>
      <c r="AP3032" s="1">
        <v>1.990605108414879E-3</v>
      </c>
      <c r="AQ3032" s="1">
        <v>3031</v>
      </c>
      <c r="AR3032" s="1">
        <v>-1.0683149932647058E-3</v>
      </c>
    </row>
    <row r="3033" spans="1:44" x14ac:dyDescent="0.3">
      <c r="A3033" s="4">
        <v>38483</v>
      </c>
      <c r="B3033" s="1">
        <v>4244.1601559999999</v>
      </c>
      <c r="C3033" s="1">
        <f t="shared" si="406"/>
        <v>-5.3642797825275762E-3</v>
      </c>
      <c r="D3033" s="1">
        <f t="shared" si="399"/>
        <v>-5.1472462654543446E-3</v>
      </c>
      <c r="V3033" s="1">
        <f t="shared" ca="1" si="400"/>
        <v>0.46357079307250859</v>
      </c>
      <c r="W3033" s="1">
        <f t="shared" ca="1" si="401"/>
        <v>-2.7432526072510934E-3</v>
      </c>
      <c r="X3033" s="1">
        <f t="shared" ca="1" si="402"/>
        <v>0.36219873241629919</v>
      </c>
      <c r="Y3033" s="1">
        <f t="shared" ca="1" si="403"/>
        <v>-2.8207026164174592E-3</v>
      </c>
      <c r="Z3033" s="1">
        <f t="shared" ca="1" si="404"/>
        <v>0.26352762596057067</v>
      </c>
      <c r="AA3033" s="1">
        <f t="shared" ca="1" si="405"/>
        <v>-2.8207026164174592E-3</v>
      </c>
      <c r="AP3033" s="1">
        <v>3.128170559191117E-3</v>
      </c>
      <c r="AQ3033" s="1">
        <v>3032</v>
      </c>
      <c r="AR3033" s="1">
        <v>-1.0600728461143637E-3</v>
      </c>
    </row>
    <row r="3034" spans="1:44" x14ac:dyDescent="0.3">
      <c r="A3034" s="4">
        <v>38482</v>
      </c>
      <c r="B3034" s="1">
        <v>4251.1298829999996</v>
      </c>
      <c r="C3034" s="1">
        <f t="shared" si="406"/>
        <v>1.6421922698054974E-3</v>
      </c>
      <c r="D3034" s="1">
        <f t="shared" si="399"/>
        <v>1.8592257868787288E-3</v>
      </c>
      <c r="V3034" s="1">
        <f t="shared" ca="1" si="400"/>
        <v>0.98029259106676359</v>
      </c>
      <c r="W3034" s="1">
        <f t="shared" ca="1" si="401"/>
        <v>6.1794892989955649E-2</v>
      </c>
      <c r="X3034" s="1">
        <f t="shared" ca="1" si="402"/>
        <v>0.73730814086910978</v>
      </c>
      <c r="Y3034" s="1">
        <f t="shared" ca="1" si="403"/>
        <v>5.080548269877405E-3</v>
      </c>
      <c r="Z3034" s="1">
        <f t="shared" ca="1" si="404"/>
        <v>4.5974708013486576E-2</v>
      </c>
      <c r="AA3034" s="1">
        <f t="shared" ca="1" si="405"/>
        <v>6.1794892989955649E-2</v>
      </c>
      <c r="AP3034" s="1">
        <v>1.1963877738596234E-3</v>
      </c>
      <c r="AQ3034" s="1">
        <v>3033</v>
      </c>
      <c r="AR3034" s="1">
        <v>-1.055338602885973E-3</v>
      </c>
    </row>
    <row r="3035" spans="1:44" x14ac:dyDescent="0.3">
      <c r="A3035" s="4">
        <v>38481</v>
      </c>
      <c r="B3035" s="1">
        <v>4292.4101559999999</v>
      </c>
      <c r="C3035" s="1">
        <f t="shared" si="406"/>
        <v>9.7104238487460744E-3</v>
      </c>
      <c r="D3035" s="1">
        <f t="shared" si="399"/>
        <v>9.927457365819306E-3</v>
      </c>
      <c r="V3035" s="1">
        <f t="shared" ca="1" si="400"/>
        <v>0.7974403325615137</v>
      </c>
      <c r="W3035" s="1">
        <f t="shared" ca="1" si="401"/>
        <v>2.4975395771500767E-2</v>
      </c>
      <c r="X3035" s="1">
        <f t="shared" ca="1" si="402"/>
        <v>0.11646114028233334</v>
      </c>
      <c r="Y3035" s="1">
        <f t="shared" ca="1" si="403"/>
        <v>-9.5429193454307226E-3</v>
      </c>
      <c r="Z3035" s="1">
        <f t="shared" ca="1" si="404"/>
        <v>0.83364298240944079</v>
      </c>
      <c r="AA3035" s="1">
        <f t="shared" ca="1" si="405"/>
        <v>-9.5429193454307226E-3</v>
      </c>
      <c r="AP3035" s="1">
        <v>-4.1892094034631918E-3</v>
      </c>
      <c r="AQ3035" s="1">
        <v>3034</v>
      </c>
      <c r="AR3035" s="1">
        <v>-1.0540963851492422E-3</v>
      </c>
    </row>
    <row r="3036" spans="1:44" x14ac:dyDescent="0.3">
      <c r="A3036" s="4">
        <v>38478</v>
      </c>
      <c r="B3036" s="1">
        <v>4311.0600590000004</v>
      </c>
      <c r="C3036" s="1">
        <f t="shared" si="406"/>
        <v>4.3448557621948861E-3</v>
      </c>
      <c r="D3036" s="1">
        <f t="shared" si="399"/>
        <v>4.5618892792681177E-3</v>
      </c>
      <c r="V3036" s="1">
        <f t="shared" ca="1" si="400"/>
        <v>6.2262138008982837E-2</v>
      </c>
      <c r="W3036" s="1">
        <f t="shared" ca="1" si="401"/>
        <v>-4.6081725311016758E-2</v>
      </c>
      <c r="X3036" s="1">
        <f t="shared" ca="1" si="402"/>
        <v>2.1950881456227478E-3</v>
      </c>
      <c r="Y3036" s="1">
        <f t="shared" ca="1" si="403"/>
        <v>-2.2789396449450734E-2</v>
      </c>
      <c r="Z3036" s="1">
        <f t="shared" ca="1" si="404"/>
        <v>0.68840155264732383</v>
      </c>
      <c r="AA3036" s="1">
        <f t="shared" ca="1" si="405"/>
        <v>-2.2789396449450734E-2</v>
      </c>
      <c r="AP3036" s="1">
        <v>9.4201019163614348E-3</v>
      </c>
      <c r="AQ3036" s="1">
        <v>3035</v>
      </c>
      <c r="AR3036" s="1">
        <v>-1.049771913171241E-3</v>
      </c>
    </row>
    <row r="3037" spans="1:44" x14ac:dyDescent="0.3">
      <c r="A3037" s="4">
        <v>38477</v>
      </c>
      <c r="B3037" s="1">
        <v>4299.5097660000001</v>
      </c>
      <c r="C3037" s="1">
        <f t="shared" si="406"/>
        <v>-2.6792234025798888E-3</v>
      </c>
      <c r="D3037" s="1">
        <f t="shared" si="399"/>
        <v>-2.4621898855066576E-3</v>
      </c>
      <c r="V3037" s="1">
        <f t="shared" ca="1" si="400"/>
        <v>0.49825387954570943</v>
      </c>
      <c r="W3037" s="1">
        <f t="shared" ca="1" si="401"/>
        <v>-1.3130666629160336E-4</v>
      </c>
      <c r="X3037" s="1">
        <f t="shared" ca="1" si="402"/>
        <v>0.67942191334553881</v>
      </c>
      <c r="Y3037" s="1">
        <f t="shared" ca="1" si="403"/>
        <v>3.7286630821266732E-3</v>
      </c>
      <c r="Z3037" s="1">
        <f t="shared" ca="1" si="404"/>
        <v>0.36477083169392532</v>
      </c>
      <c r="AA3037" s="1">
        <f t="shared" ca="1" si="405"/>
        <v>3.7286630821266732E-3</v>
      </c>
      <c r="AP3037" s="1">
        <v>-7.6525543077523746E-3</v>
      </c>
      <c r="AQ3037" s="1">
        <v>3036</v>
      </c>
      <c r="AR3037" s="1">
        <v>-1.0466506708448294E-3</v>
      </c>
    </row>
    <row r="3038" spans="1:44" x14ac:dyDescent="0.3">
      <c r="A3038" s="4">
        <v>38476</v>
      </c>
      <c r="B3038" s="1">
        <v>4264.3500979999999</v>
      </c>
      <c r="C3038" s="1">
        <f t="shared" si="406"/>
        <v>-8.177599287723129E-3</v>
      </c>
      <c r="D3038" s="1">
        <f t="shared" si="399"/>
        <v>-7.9605657706498974E-3</v>
      </c>
      <c r="V3038" s="1">
        <f t="shared" ca="1" si="400"/>
        <v>0.5720214226778072</v>
      </c>
      <c r="W3038" s="1">
        <f t="shared" ca="1" si="401"/>
        <v>5.445687209312362E-3</v>
      </c>
      <c r="X3038" s="1">
        <f t="shared" ca="1" si="402"/>
        <v>0.67841898315489002</v>
      </c>
      <c r="Y3038" s="1">
        <f t="shared" ca="1" si="403"/>
        <v>3.7062583724031171E-3</v>
      </c>
      <c r="Z3038" s="1">
        <f t="shared" ca="1" si="404"/>
        <v>5.7555685064456852E-2</v>
      </c>
      <c r="AA3038" s="1">
        <f t="shared" ca="1" si="405"/>
        <v>5.445687209312362E-3</v>
      </c>
      <c r="AP3038" s="1">
        <v>3.2080097090494385E-3</v>
      </c>
      <c r="AQ3038" s="1">
        <v>3037</v>
      </c>
      <c r="AR3038" s="1">
        <v>-1.0455362862604506E-3</v>
      </c>
    </row>
    <row r="3039" spans="1:44" x14ac:dyDescent="0.3">
      <c r="A3039" s="4">
        <v>38475</v>
      </c>
      <c r="B3039" s="1">
        <v>4245.5400390000004</v>
      </c>
      <c r="C3039" s="1">
        <f t="shared" si="406"/>
        <v>-4.4110025133305688E-3</v>
      </c>
      <c r="D3039" s="1">
        <f t="shared" si="399"/>
        <v>-4.1939689962573372E-3</v>
      </c>
      <c r="V3039" s="1">
        <f t="shared" ca="1" si="400"/>
        <v>0.44561766453887452</v>
      </c>
      <c r="W3039" s="1">
        <f t="shared" ca="1" si="401"/>
        <v>-4.1022372682853114E-3</v>
      </c>
      <c r="X3039" s="1">
        <f t="shared" ca="1" si="402"/>
        <v>0.67545145167392717</v>
      </c>
      <c r="Y3039" s="1">
        <f t="shared" ca="1" si="403"/>
        <v>3.6401350216159166E-3</v>
      </c>
      <c r="Z3039" s="1">
        <f t="shared" ca="1" si="404"/>
        <v>0.5424670769239045</v>
      </c>
      <c r="AA3039" s="1">
        <f t="shared" ca="1" si="405"/>
        <v>3.6401350216159166E-3</v>
      </c>
      <c r="AP3039" s="1">
        <v>-7.5567081544521894E-3</v>
      </c>
      <c r="AQ3039" s="1">
        <v>3038</v>
      </c>
      <c r="AR3039" s="1">
        <v>-1.0411247109556833E-3</v>
      </c>
    </row>
    <row r="3040" spans="1:44" x14ac:dyDescent="0.3">
      <c r="A3040" s="4">
        <v>38474</v>
      </c>
      <c r="B3040" s="1">
        <v>4224.0200199999999</v>
      </c>
      <c r="C3040" s="1">
        <f t="shared" si="406"/>
        <v>-5.0688531499680197E-3</v>
      </c>
      <c r="D3040" s="1">
        <f t="shared" si="399"/>
        <v>-4.8518196328947881E-3</v>
      </c>
      <c r="V3040" s="1">
        <f t="shared" ca="1" si="400"/>
        <v>0.80653976325561649</v>
      </c>
      <c r="W3040" s="1">
        <f t="shared" ca="1" si="401"/>
        <v>2.595646751711396E-2</v>
      </c>
      <c r="X3040" s="1">
        <f t="shared" ca="1" si="402"/>
        <v>0.33799578697940902</v>
      </c>
      <c r="Y3040" s="1">
        <f t="shared" ca="1" si="403"/>
        <v>-3.3435135672701503E-3</v>
      </c>
      <c r="Z3040" s="1">
        <f t="shared" ca="1" si="404"/>
        <v>0.98068460757539277</v>
      </c>
      <c r="AA3040" s="1">
        <f t="shared" ca="1" si="405"/>
        <v>-3.3435135672701503E-3</v>
      </c>
      <c r="AP3040" s="1">
        <v>4.1824621451877237E-4</v>
      </c>
      <c r="AQ3040" s="1">
        <v>3039</v>
      </c>
      <c r="AR3040" s="1">
        <v>-1.0350337464554917E-3</v>
      </c>
    </row>
    <row r="3041" spans="1:44" x14ac:dyDescent="0.3">
      <c r="A3041" s="4">
        <v>38471</v>
      </c>
      <c r="B3041" s="1">
        <v>4184.8398440000001</v>
      </c>
      <c r="C3041" s="1">
        <f t="shared" si="406"/>
        <v>-9.2755658861673317E-3</v>
      </c>
      <c r="D3041" s="1">
        <f t="shared" si="399"/>
        <v>-9.0585323690941001E-3</v>
      </c>
      <c r="V3041" s="1">
        <f t="shared" ca="1" si="400"/>
        <v>2.9116953160482129E-2</v>
      </c>
      <c r="W3041" s="1">
        <f t="shared" ca="1" si="401"/>
        <v>-5.6817989385397581E-2</v>
      </c>
      <c r="X3041" s="1">
        <f t="shared" ca="1" si="402"/>
        <v>0.40669482231549703</v>
      </c>
      <c r="Y3041" s="1">
        <f t="shared" ca="1" si="403"/>
        <v>-1.8884435814390096E-3</v>
      </c>
      <c r="Z3041" s="1">
        <f t="shared" ca="1" si="404"/>
        <v>0.82250148440531146</v>
      </c>
      <c r="AA3041" s="1">
        <f t="shared" ca="1" si="405"/>
        <v>-1.8884435814390096E-3</v>
      </c>
      <c r="AP3041" s="1">
        <v>4.484658095700032E-3</v>
      </c>
      <c r="AQ3041" s="1">
        <v>3040</v>
      </c>
      <c r="AR3041" s="1">
        <v>-1.0331753925167187E-3</v>
      </c>
    </row>
    <row r="3042" spans="1:44" x14ac:dyDescent="0.3">
      <c r="A3042" s="4">
        <v>38470</v>
      </c>
      <c r="B3042" s="1">
        <v>4178.1000979999999</v>
      </c>
      <c r="C3042" s="1">
        <f t="shared" si="406"/>
        <v>-1.6105146794717325E-3</v>
      </c>
      <c r="D3042" s="1">
        <f t="shared" si="399"/>
        <v>-1.3934811623985011E-3</v>
      </c>
      <c r="V3042" s="1">
        <f t="shared" ca="1" si="400"/>
        <v>0.43448631633683454</v>
      </c>
      <c r="W3042" s="1">
        <f t="shared" ca="1" si="401"/>
        <v>-4.9489079922765472E-3</v>
      </c>
      <c r="X3042" s="1">
        <f t="shared" ca="1" si="402"/>
        <v>0.24858521084530372</v>
      </c>
      <c r="Y3042" s="1">
        <f t="shared" ca="1" si="403"/>
        <v>-5.4315889098409675E-3</v>
      </c>
      <c r="Z3042" s="1">
        <f t="shared" ca="1" si="404"/>
        <v>0.86169290855974878</v>
      </c>
      <c r="AA3042" s="1">
        <f t="shared" ca="1" si="405"/>
        <v>-5.4315889098409675E-3</v>
      </c>
      <c r="AP3042" s="1">
        <v>-7.7159216112348359E-3</v>
      </c>
      <c r="AQ3042" s="1">
        <v>3041</v>
      </c>
      <c r="AR3042" s="1">
        <v>-1.0266139843633892E-3</v>
      </c>
    </row>
    <row r="3043" spans="1:44" x14ac:dyDescent="0.3">
      <c r="A3043" s="4">
        <v>38469</v>
      </c>
      <c r="B3043" s="1">
        <v>4189.0200199999999</v>
      </c>
      <c r="C3043" s="1">
        <f t="shared" si="406"/>
        <v>2.6136094741309002E-3</v>
      </c>
      <c r="D3043" s="1">
        <f t="shared" si="399"/>
        <v>2.8306429912041313E-3</v>
      </c>
      <c r="V3043" s="1">
        <f t="shared" ca="1" si="400"/>
        <v>0.59917744898093006</v>
      </c>
      <c r="W3043" s="1">
        <f t="shared" ca="1" si="401"/>
        <v>7.5365581097994044E-3</v>
      </c>
      <c r="X3043" s="1">
        <f t="shared" ca="1" si="402"/>
        <v>2.629301054477251E-2</v>
      </c>
      <c r="Y3043" s="1">
        <f t="shared" ca="1" si="403"/>
        <v>-1.5506440109680964E-2</v>
      </c>
      <c r="Z3043" s="1">
        <f t="shared" ca="1" si="404"/>
        <v>8.0037248990781018E-2</v>
      </c>
      <c r="AA3043" s="1">
        <f t="shared" ca="1" si="405"/>
        <v>-1.5506440109680964E-2</v>
      </c>
      <c r="AP3043" s="1">
        <v>-5.9391533593572228E-3</v>
      </c>
      <c r="AQ3043" s="1">
        <v>3042</v>
      </c>
      <c r="AR3043" s="1">
        <v>-1.0264636289205678E-3</v>
      </c>
    </row>
    <row r="3044" spans="1:44" x14ac:dyDescent="0.3">
      <c r="A3044" s="4">
        <v>38468</v>
      </c>
      <c r="B3044" s="1">
        <v>4233.7597660000001</v>
      </c>
      <c r="C3044" s="1">
        <f t="shared" si="406"/>
        <v>1.0680241628446597E-2</v>
      </c>
      <c r="D3044" s="1">
        <f t="shared" si="399"/>
        <v>1.0897275145519828E-2</v>
      </c>
      <c r="V3044" s="1">
        <f t="shared" ca="1" si="400"/>
        <v>0.97575762698060253</v>
      </c>
      <c r="W3044" s="1">
        <f t="shared" ca="1" si="401"/>
        <v>5.9192848366868542E-2</v>
      </c>
      <c r="X3044" s="1">
        <f t="shared" ca="1" si="402"/>
        <v>0.80684218103676408</v>
      </c>
      <c r="Y3044" s="1">
        <f t="shared" ca="1" si="403"/>
        <v>6.9305463346327712E-3</v>
      </c>
      <c r="Z3044" s="1">
        <f t="shared" ca="1" si="404"/>
        <v>0.70850438451530795</v>
      </c>
      <c r="AA3044" s="1">
        <f t="shared" ca="1" si="405"/>
        <v>6.9305463346327712E-3</v>
      </c>
      <c r="AP3044" s="1">
        <v>-6.3568435337089946E-3</v>
      </c>
      <c r="AQ3044" s="1">
        <v>3043</v>
      </c>
      <c r="AR3044" s="1">
        <v>-1.0253576721553307E-3</v>
      </c>
    </row>
    <row r="3045" spans="1:44" x14ac:dyDescent="0.3">
      <c r="A3045" s="4">
        <v>38467</v>
      </c>
      <c r="B3045" s="1">
        <v>4246.9599609999996</v>
      </c>
      <c r="C3045" s="1">
        <f t="shared" si="406"/>
        <v>3.1178422323359192E-3</v>
      </c>
      <c r="D3045" s="1">
        <f t="shared" si="399"/>
        <v>3.3348757494091504E-3</v>
      </c>
      <c r="V3045" s="1">
        <f t="shared" ca="1" si="400"/>
        <v>0.93729747301682032</v>
      </c>
      <c r="W3045" s="1">
        <f t="shared" ca="1" si="401"/>
        <v>4.5974275335034752E-2</v>
      </c>
      <c r="X3045" s="1">
        <f t="shared" ca="1" si="402"/>
        <v>6.9039329490376833E-3</v>
      </c>
      <c r="Y3045" s="1">
        <f t="shared" ca="1" si="403"/>
        <v>-1.9697786622790699E-2</v>
      </c>
      <c r="Z3045" s="1">
        <f t="shared" ca="1" si="404"/>
        <v>0.50300718445703785</v>
      </c>
      <c r="AA3045" s="1">
        <f t="shared" ca="1" si="405"/>
        <v>-1.9697786622790699E-2</v>
      </c>
      <c r="AP3045" s="1">
        <v>-3.395052648097929E-3</v>
      </c>
      <c r="AQ3045" s="1">
        <v>3044</v>
      </c>
      <c r="AR3045" s="1">
        <v>-1.0227004856508981E-3</v>
      </c>
    </row>
    <row r="3046" spans="1:44" x14ac:dyDescent="0.3">
      <c r="A3046" s="4">
        <v>38464</v>
      </c>
      <c r="B3046" s="1">
        <v>4223.0400390000004</v>
      </c>
      <c r="C3046" s="1">
        <f t="shared" si="406"/>
        <v>-5.6322457050823928E-3</v>
      </c>
      <c r="D3046" s="1">
        <f t="shared" si="399"/>
        <v>-5.4152121880091612E-3</v>
      </c>
      <c r="V3046" s="1">
        <f t="shared" ca="1" si="400"/>
        <v>3.1898293083274631E-2</v>
      </c>
      <c r="W3046" s="1">
        <f t="shared" ca="1" si="401"/>
        <v>-5.5607962585489869E-2</v>
      </c>
      <c r="X3046" s="1">
        <f t="shared" ca="1" si="402"/>
        <v>0.43144297130942189</v>
      </c>
      <c r="Y3046" s="1">
        <f t="shared" ca="1" si="403"/>
        <v>-1.3816132422403385E-3</v>
      </c>
      <c r="Z3046" s="1">
        <f t="shared" ca="1" si="404"/>
        <v>0.95207617565310021</v>
      </c>
      <c r="AA3046" s="1">
        <f t="shared" ca="1" si="405"/>
        <v>-1.3816132422403385E-3</v>
      </c>
      <c r="AP3046" s="1">
        <v>-4.7285511539085934E-3</v>
      </c>
      <c r="AQ3046" s="1">
        <v>3045</v>
      </c>
      <c r="AR3046" s="1">
        <v>-1.0206116353322367E-3</v>
      </c>
    </row>
    <row r="3047" spans="1:44" x14ac:dyDescent="0.3">
      <c r="A3047" s="4">
        <v>38463</v>
      </c>
      <c r="B3047" s="1">
        <v>4193.7001950000003</v>
      </c>
      <c r="C3047" s="1">
        <f t="shared" si="406"/>
        <v>-6.9475647232905818E-3</v>
      </c>
      <c r="D3047" s="1">
        <f t="shared" si="399"/>
        <v>-6.7305312062173502E-3</v>
      </c>
      <c r="V3047" s="1">
        <f t="shared" ca="1" si="400"/>
        <v>0.58604238815185994</v>
      </c>
      <c r="W3047" s="1">
        <f t="shared" ca="1" si="401"/>
        <v>6.5212842179963983E-3</v>
      </c>
      <c r="X3047" s="1">
        <f t="shared" ca="1" si="402"/>
        <v>0.39935751844873002</v>
      </c>
      <c r="Y3047" s="1">
        <f t="shared" ca="1" si="403"/>
        <v>-2.0400835086141584E-3</v>
      </c>
      <c r="Z3047" s="1">
        <f t="shared" ca="1" si="404"/>
        <v>0.6696024396282324</v>
      </c>
      <c r="AA3047" s="1">
        <f t="shared" ca="1" si="405"/>
        <v>-2.0400835086141584E-3</v>
      </c>
      <c r="AP3047" s="1">
        <v>-8.9025534505808804E-3</v>
      </c>
      <c r="AQ3047" s="1">
        <v>3046</v>
      </c>
      <c r="AR3047" s="1">
        <v>-1.0201854559426266E-3</v>
      </c>
    </row>
    <row r="3048" spans="1:44" x14ac:dyDescent="0.3">
      <c r="A3048" s="4">
        <v>38462</v>
      </c>
      <c r="B3048" s="1">
        <v>4178.6201170000004</v>
      </c>
      <c r="C3048" s="1">
        <f t="shared" si="406"/>
        <v>-3.5958884275941799E-3</v>
      </c>
      <c r="D3048" s="1">
        <f t="shared" si="399"/>
        <v>-3.3788549105209487E-3</v>
      </c>
      <c r="V3048" s="1">
        <f t="shared" ca="1" si="400"/>
        <v>0.19562644043370503</v>
      </c>
      <c r="W3048" s="1">
        <f t="shared" ca="1" si="401"/>
        <v>-2.5720424114155226E-2</v>
      </c>
      <c r="X3048" s="1">
        <f t="shared" ca="1" si="402"/>
        <v>0.18361349521576942</v>
      </c>
      <c r="Y3048" s="1">
        <f t="shared" ca="1" si="403"/>
        <v>-7.2134383408940482E-3</v>
      </c>
      <c r="Z3048" s="1">
        <f t="shared" ca="1" si="404"/>
        <v>0.80433254243892582</v>
      </c>
      <c r="AA3048" s="1">
        <f t="shared" ca="1" si="405"/>
        <v>-7.2134383408940482E-3</v>
      </c>
      <c r="AP3048" s="1">
        <v>-7.5101618299376971E-3</v>
      </c>
      <c r="AQ3048" s="1">
        <v>3047</v>
      </c>
      <c r="AR3048" s="1">
        <v>-1.017794711097836E-3</v>
      </c>
    </row>
    <row r="3049" spans="1:44" x14ac:dyDescent="0.3">
      <c r="A3049" s="4">
        <v>38461</v>
      </c>
      <c r="B3049" s="1">
        <v>4204.6098629999997</v>
      </c>
      <c r="C3049" s="1">
        <f t="shared" si="406"/>
        <v>6.2196958020338949E-3</v>
      </c>
      <c r="D3049" s="1">
        <f t="shared" si="399"/>
        <v>6.4367293191071265E-3</v>
      </c>
      <c r="V3049" s="1">
        <f t="shared" ca="1" si="400"/>
        <v>0.37992592669035363</v>
      </c>
      <c r="W3049" s="1">
        <f t="shared" ca="1" si="401"/>
        <v>-9.1702601055411725E-3</v>
      </c>
      <c r="X3049" s="1">
        <f t="shared" ca="1" si="402"/>
        <v>0.14821875017003827</v>
      </c>
      <c r="Y3049" s="1">
        <f t="shared" ca="1" si="403"/>
        <v>-8.3528281107129974E-3</v>
      </c>
      <c r="Z3049" s="1">
        <f t="shared" ca="1" si="404"/>
        <v>0.68312513353861648</v>
      </c>
      <c r="AA3049" s="1">
        <f t="shared" ca="1" si="405"/>
        <v>-8.3528281107129974E-3</v>
      </c>
      <c r="AP3049" s="1">
        <v>9.7255490687676177E-4</v>
      </c>
      <c r="AQ3049" s="1">
        <v>3048</v>
      </c>
      <c r="AR3049" s="1">
        <v>-1.0177621914917489E-3</v>
      </c>
    </row>
    <row r="3050" spans="1:44" x14ac:dyDescent="0.3">
      <c r="A3050" s="4">
        <v>38460</v>
      </c>
      <c r="B3050" s="1">
        <v>4202.2001950000003</v>
      </c>
      <c r="C3050" s="1">
        <f t="shared" si="406"/>
        <v>-5.7310144781899555E-4</v>
      </c>
      <c r="D3050" s="1">
        <f t="shared" si="399"/>
        <v>-3.5606793074576426E-4</v>
      </c>
      <c r="V3050" s="1">
        <f t="shared" ca="1" si="400"/>
        <v>0.92471813142506565</v>
      </c>
      <c r="W3050" s="1">
        <f t="shared" ca="1" si="401"/>
        <v>4.3126292816817666E-2</v>
      </c>
      <c r="X3050" s="1">
        <f t="shared" ca="1" si="402"/>
        <v>0.70845253393933416</v>
      </c>
      <c r="Y3050" s="1">
        <f t="shared" ca="1" si="403"/>
        <v>4.3909569145347211E-3</v>
      </c>
      <c r="Z3050" s="1">
        <f t="shared" ca="1" si="404"/>
        <v>6.0813637134745968E-2</v>
      </c>
      <c r="AA3050" s="1">
        <f t="shared" ca="1" si="405"/>
        <v>4.3126292816817666E-2</v>
      </c>
      <c r="AP3050" s="1">
        <v>-1.5872475898550222E-3</v>
      </c>
      <c r="AQ3050" s="1">
        <v>3049</v>
      </c>
      <c r="AR3050" s="1">
        <v>-1.0139781992059766E-3</v>
      </c>
    </row>
    <row r="3051" spans="1:44" x14ac:dyDescent="0.3">
      <c r="A3051" s="4">
        <v>38457</v>
      </c>
      <c r="B3051" s="1">
        <v>4312.25</v>
      </c>
      <c r="C3051" s="1">
        <f t="shared" si="406"/>
        <v>2.6188615461715203E-2</v>
      </c>
      <c r="D3051" s="1">
        <f t="shared" si="399"/>
        <v>2.6405648978788433E-2</v>
      </c>
      <c r="V3051" s="1">
        <f t="shared" ca="1" si="400"/>
        <v>0.89870334197093593</v>
      </c>
      <c r="W3051" s="1">
        <f t="shared" ca="1" si="401"/>
        <v>3.8225934732092071E-2</v>
      </c>
      <c r="X3051" s="1">
        <f t="shared" ca="1" si="402"/>
        <v>0.42388838299896925</v>
      </c>
      <c r="Y3051" s="1">
        <f t="shared" ca="1" si="403"/>
        <v>-1.5356470331369008E-3</v>
      </c>
      <c r="Z3051" s="1">
        <f t="shared" ca="1" si="404"/>
        <v>0.55031619193635151</v>
      </c>
      <c r="AA3051" s="1">
        <f t="shared" ca="1" si="405"/>
        <v>-1.5356470331369008E-3</v>
      </c>
      <c r="AP3051" s="1">
        <v>1.7056052634191869E-4</v>
      </c>
      <c r="AQ3051" s="1">
        <v>3050</v>
      </c>
      <c r="AR3051" s="1">
        <v>-1.0125834027105462E-3</v>
      </c>
    </row>
    <row r="3052" spans="1:44" x14ac:dyDescent="0.3">
      <c r="A3052" s="4">
        <v>38456</v>
      </c>
      <c r="B3052" s="1">
        <v>4402.0498049999997</v>
      </c>
      <c r="C3052" s="1">
        <f t="shared" si="406"/>
        <v>2.0824350397124391E-2</v>
      </c>
      <c r="D3052" s="1">
        <f t="shared" si="399"/>
        <v>2.1041383914197621E-2</v>
      </c>
      <c r="V3052" s="1">
        <f t="shared" ca="1" si="400"/>
        <v>0.51606137125619533</v>
      </c>
      <c r="W3052" s="1">
        <f t="shared" ca="1" si="401"/>
        <v>1.2081230827393609E-3</v>
      </c>
      <c r="X3052" s="1">
        <f t="shared" ca="1" si="402"/>
        <v>0.70321636786045538</v>
      </c>
      <c r="Y3052" s="1">
        <f t="shared" ca="1" si="403"/>
        <v>4.2693901074474603E-3</v>
      </c>
      <c r="Z3052" s="1">
        <f t="shared" ca="1" si="404"/>
        <v>0.57851531637176956</v>
      </c>
      <c r="AA3052" s="1">
        <f t="shared" ca="1" si="405"/>
        <v>4.2693901074474603E-3</v>
      </c>
      <c r="AP3052" s="1">
        <v>6.1951169795223873E-3</v>
      </c>
      <c r="AQ3052" s="1">
        <v>3051</v>
      </c>
      <c r="AR3052" s="1">
        <v>-1.0122137512506987E-3</v>
      </c>
    </row>
    <row r="3053" spans="1:44" x14ac:dyDescent="0.3">
      <c r="A3053" s="4">
        <v>38455</v>
      </c>
      <c r="B3053" s="1">
        <v>4405.6899409999996</v>
      </c>
      <c r="C3053" s="1">
        <f t="shared" si="406"/>
        <v>8.2691840420919189E-4</v>
      </c>
      <c r="D3053" s="1">
        <f t="shared" si="399"/>
        <v>1.0439519212824232E-3</v>
      </c>
      <c r="V3053" s="1">
        <f t="shared" ca="1" si="400"/>
        <v>0.45071130353032207</v>
      </c>
      <c r="W3053" s="1">
        <f t="shared" ca="1" si="401"/>
        <v>-3.7159332674578439E-3</v>
      </c>
      <c r="X3053" s="1">
        <f t="shared" ca="1" si="402"/>
        <v>0.82865527355228841</v>
      </c>
      <c r="Y3053" s="1">
        <f t="shared" ca="1" si="403"/>
        <v>7.590917242804726E-3</v>
      </c>
      <c r="Z3053" s="1">
        <f t="shared" ca="1" si="404"/>
        <v>0.82426542268484948</v>
      </c>
      <c r="AA3053" s="1">
        <f t="shared" ca="1" si="405"/>
        <v>7.590917242804726E-3</v>
      </c>
      <c r="AP3053" s="1">
        <v>-4.7299840910790796E-3</v>
      </c>
      <c r="AQ3053" s="1">
        <v>3052</v>
      </c>
      <c r="AR3053" s="1">
        <v>-1.000485273612245E-3</v>
      </c>
    </row>
    <row r="3054" spans="1:44" x14ac:dyDescent="0.3">
      <c r="A3054" s="4">
        <v>38454</v>
      </c>
      <c r="B3054" s="1">
        <v>4372.1201170000004</v>
      </c>
      <c r="C3054" s="1">
        <f t="shared" si="406"/>
        <v>-7.6196519613406103E-3</v>
      </c>
      <c r="D3054" s="1">
        <f t="shared" si="399"/>
        <v>-7.4026184442673787E-3</v>
      </c>
      <c r="V3054" s="1">
        <f t="shared" ca="1" si="400"/>
        <v>0.27948657648186237</v>
      </c>
      <c r="W3054" s="1">
        <f t="shared" ca="1" si="401"/>
        <v>-1.7531022084204276E-2</v>
      </c>
      <c r="X3054" s="1">
        <f t="shared" ca="1" si="402"/>
        <v>0.72468029103258846</v>
      </c>
      <c r="Y3054" s="1">
        <f t="shared" ca="1" si="403"/>
        <v>4.7744179717001669E-3</v>
      </c>
      <c r="Z3054" s="1">
        <f t="shared" ca="1" si="404"/>
        <v>0.74662460919724938</v>
      </c>
      <c r="AA3054" s="1">
        <f t="shared" ca="1" si="405"/>
        <v>4.7744179717001669E-3</v>
      </c>
      <c r="AP3054" s="1">
        <v>-1.4722771729563046E-4</v>
      </c>
      <c r="AQ3054" s="1">
        <v>3053</v>
      </c>
      <c r="AR3054" s="1">
        <v>-9.999485770149166E-4</v>
      </c>
    </row>
    <row r="3055" spans="1:44" x14ac:dyDescent="0.3">
      <c r="A3055" s="4">
        <v>38453</v>
      </c>
      <c r="B3055" s="1">
        <v>4396.0898440000001</v>
      </c>
      <c r="C3055" s="1">
        <f t="shared" si="406"/>
        <v>5.4824035842013646E-3</v>
      </c>
      <c r="D3055" s="1">
        <f t="shared" si="399"/>
        <v>5.6994371012745963E-3</v>
      </c>
      <c r="V3055" s="1">
        <f t="shared" ca="1" si="400"/>
        <v>0.13027414093068523</v>
      </c>
      <c r="W3055" s="1">
        <f t="shared" ca="1" si="401"/>
        <v>-3.3752885260207678E-2</v>
      </c>
      <c r="X3055" s="1">
        <f t="shared" ca="1" si="402"/>
        <v>0.51322761143288065</v>
      </c>
      <c r="Y3055" s="1">
        <f t="shared" ca="1" si="403"/>
        <v>2.6530225915054692E-4</v>
      </c>
      <c r="Z3055" s="1">
        <f t="shared" ca="1" si="404"/>
        <v>5.5939041836677306E-2</v>
      </c>
      <c r="AA3055" s="1">
        <f t="shared" ca="1" si="405"/>
        <v>-3.3752885260207678E-2</v>
      </c>
      <c r="AP3055" s="1">
        <v>-4.1442643520281722E-3</v>
      </c>
      <c r="AQ3055" s="1">
        <v>3054</v>
      </c>
      <c r="AR3055" s="1">
        <v>-9.9725454749433951E-4</v>
      </c>
    </row>
    <row r="3056" spans="1:44" x14ac:dyDescent="0.3">
      <c r="A3056" s="4">
        <v>38450</v>
      </c>
      <c r="B3056" s="1">
        <v>4400.6801759999998</v>
      </c>
      <c r="C3056" s="1">
        <f t="shared" si="406"/>
        <v>1.0441852106969271E-3</v>
      </c>
      <c r="D3056" s="1">
        <f t="shared" si="399"/>
        <v>1.2612187277701585E-3</v>
      </c>
      <c r="V3056" s="1">
        <f t="shared" ca="1" si="400"/>
        <v>8.374616314354788E-2</v>
      </c>
      <c r="W3056" s="1">
        <f t="shared" ca="1" si="401"/>
        <v>-4.1409191900218287E-2</v>
      </c>
      <c r="X3056" s="1">
        <f t="shared" ca="1" si="402"/>
        <v>0.69389285640818554</v>
      </c>
      <c r="Y3056" s="1">
        <f t="shared" ca="1" si="403"/>
        <v>4.0553219747184654E-3</v>
      </c>
      <c r="Z3056" s="1">
        <f t="shared" ca="1" si="404"/>
        <v>0.81938847838439732</v>
      </c>
      <c r="AA3056" s="1">
        <f t="shared" ca="1" si="405"/>
        <v>4.0553219747184654E-3</v>
      </c>
      <c r="AP3056" s="1">
        <v>1.0851152438282313E-2</v>
      </c>
      <c r="AQ3056" s="1">
        <v>3055</v>
      </c>
      <c r="AR3056" s="1">
        <v>-9.9574808805928932E-4</v>
      </c>
    </row>
    <row r="3057" spans="1:44" x14ac:dyDescent="0.3">
      <c r="A3057" s="4">
        <v>38449</v>
      </c>
      <c r="B3057" s="1">
        <v>4389.5200199999999</v>
      </c>
      <c r="C3057" s="1">
        <f t="shared" si="406"/>
        <v>-2.5360070611048003E-3</v>
      </c>
      <c r="D3057" s="1">
        <f t="shared" si="399"/>
        <v>-2.3189735440315691E-3</v>
      </c>
      <c r="V3057" s="1">
        <f t="shared" ca="1" si="400"/>
        <v>0.81690949365448018</v>
      </c>
      <c r="W3057" s="1">
        <f t="shared" ca="1" si="401"/>
        <v>2.7109500391307551E-2</v>
      </c>
      <c r="X3057" s="1">
        <f t="shared" ca="1" si="402"/>
        <v>8.7941053405812708E-2</v>
      </c>
      <c r="Y3057" s="1">
        <f t="shared" ca="1" si="403"/>
        <v>-1.0828346900895132E-2</v>
      </c>
      <c r="Z3057" s="1">
        <f t="shared" ca="1" si="404"/>
        <v>0.97628677208253345</v>
      </c>
      <c r="AA3057" s="1">
        <f t="shared" ca="1" si="405"/>
        <v>-1.0828346900895132E-2</v>
      </c>
      <c r="AP3057" s="1">
        <v>-1.1848714676275112E-2</v>
      </c>
      <c r="AQ3057" s="1">
        <v>3056</v>
      </c>
      <c r="AR3057" s="1">
        <v>-9.9322748125416018E-4</v>
      </c>
    </row>
    <row r="3058" spans="1:44" x14ac:dyDescent="0.3">
      <c r="A3058" s="4">
        <v>38448</v>
      </c>
      <c r="B3058" s="1">
        <v>4379.1801759999998</v>
      </c>
      <c r="C3058" s="1">
        <f t="shared" si="406"/>
        <v>-2.3555750863166322E-3</v>
      </c>
      <c r="D3058" s="1">
        <f t="shared" si="399"/>
        <v>-2.138541569243401E-3</v>
      </c>
      <c r="V3058" s="1">
        <f t="shared" ca="1" si="400"/>
        <v>5.247272643871892E-2</v>
      </c>
      <c r="W3058" s="1">
        <f t="shared" ca="1" si="401"/>
        <v>-4.8640100354018855E-2</v>
      </c>
      <c r="X3058" s="1">
        <f t="shared" ca="1" si="402"/>
        <v>0.98512174037038125</v>
      </c>
      <c r="Y3058" s="1">
        <f t="shared" ca="1" si="403"/>
        <v>1.7386530427827056E-2</v>
      </c>
      <c r="Z3058" s="1">
        <f t="shared" ca="1" si="404"/>
        <v>2.7490838737503354E-2</v>
      </c>
      <c r="AA3058" s="1">
        <f t="shared" ca="1" si="405"/>
        <v>-4.8640100354018855E-2</v>
      </c>
      <c r="AP3058" s="1">
        <v>3.1108428666616113E-3</v>
      </c>
      <c r="AQ3058" s="1">
        <v>3057</v>
      </c>
      <c r="AR3058" s="1">
        <v>-9.9086072160702878E-4</v>
      </c>
    </row>
    <row r="3059" spans="1:44" x14ac:dyDescent="0.3">
      <c r="A3059" s="4">
        <v>38447</v>
      </c>
      <c r="B3059" s="1">
        <v>4362.6098629999997</v>
      </c>
      <c r="C3059" s="1">
        <f t="shared" si="406"/>
        <v>-3.78388473048298E-3</v>
      </c>
      <c r="D3059" s="1">
        <f t="shared" si="399"/>
        <v>-3.5668512134097489E-3</v>
      </c>
      <c r="V3059" s="1">
        <f t="shared" ca="1" si="400"/>
        <v>6.0337484446795209E-3</v>
      </c>
      <c r="W3059" s="1">
        <f t="shared" ca="1" si="401"/>
        <v>-7.530493173960566E-2</v>
      </c>
      <c r="X3059" s="1">
        <f t="shared" ca="1" si="402"/>
        <v>0.22467664393824627</v>
      </c>
      <c r="Y3059" s="1">
        <f t="shared" ca="1" si="403"/>
        <v>-6.0519490705962051E-3</v>
      </c>
      <c r="Z3059" s="1">
        <f t="shared" ca="1" si="404"/>
        <v>0.35058664539749063</v>
      </c>
      <c r="AA3059" s="1">
        <f t="shared" ca="1" si="405"/>
        <v>-6.0519490705962051E-3</v>
      </c>
      <c r="AP3059" s="1">
        <v>-2.0477964232637666E-3</v>
      </c>
      <c r="AQ3059" s="1">
        <v>3058</v>
      </c>
      <c r="AR3059" s="1">
        <v>-9.8822720512909226E-4</v>
      </c>
    </row>
    <row r="3060" spans="1:44" x14ac:dyDescent="0.3">
      <c r="A3060" s="4">
        <v>38446</v>
      </c>
      <c r="B3060" s="1">
        <v>4341.3901370000003</v>
      </c>
      <c r="C3060" s="1">
        <f t="shared" si="406"/>
        <v>-4.8639980805909979E-3</v>
      </c>
      <c r="D3060" s="1">
        <f t="shared" si="399"/>
        <v>-4.6469645635177663E-3</v>
      </c>
      <c r="V3060" s="1">
        <f t="shared" ca="1" si="400"/>
        <v>0.81559899891288379</v>
      </c>
      <c r="W3060" s="1">
        <f t="shared" ca="1" si="401"/>
        <v>2.6961589812874515E-2</v>
      </c>
      <c r="X3060" s="1">
        <f t="shared" ca="1" si="402"/>
        <v>0.99757639768738837</v>
      </c>
      <c r="Y3060" s="1">
        <f t="shared" ca="1" si="403"/>
        <v>2.253613142577764E-2</v>
      </c>
      <c r="Z3060" s="1">
        <f t="shared" ca="1" si="404"/>
        <v>5.5290155951353559E-2</v>
      </c>
      <c r="AA3060" s="1">
        <f t="shared" ca="1" si="405"/>
        <v>2.6961589812874515E-2</v>
      </c>
      <c r="AP3060" s="1">
        <v>-1.7117107211826945E-3</v>
      </c>
      <c r="AQ3060" s="1">
        <v>3059</v>
      </c>
      <c r="AR3060" s="1">
        <v>-9.868121922065134E-4</v>
      </c>
    </row>
    <row r="3061" spans="1:44" x14ac:dyDescent="0.3">
      <c r="A3061" s="4">
        <v>38443</v>
      </c>
      <c r="B3061" s="1">
        <v>4373.5297849999997</v>
      </c>
      <c r="C3061" s="1">
        <f t="shared" si="406"/>
        <v>7.4030775824742226E-3</v>
      </c>
      <c r="D3061" s="1">
        <f t="shared" si="399"/>
        <v>7.6201110995474542E-3</v>
      </c>
      <c r="V3061" s="1">
        <f t="shared" ca="1" si="400"/>
        <v>0.94728659026725148</v>
      </c>
      <c r="W3061" s="1">
        <f t="shared" ca="1" si="401"/>
        <v>4.8572850695957646E-2</v>
      </c>
      <c r="X3061" s="1">
        <f t="shared" ca="1" si="402"/>
        <v>0.23601968762690129</v>
      </c>
      <c r="Y3061" s="1">
        <f t="shared" ca="1" si="403"/>
        <v>-5.7533185251458004E-3</v>
      </c>
      <c r="Z3061" s="1">
        <f t="shared" ca="1" si="404"/>
        <v>0.38290422771198385</v>
      </c>
      <c r="AA3061" s="1">
        <f t="shared" ca="1" si="405"/>
        <v>-5.7533185251458004E-3</v>
      </c>
      <c r="AP3061" s="1">
        <v>-3.2278536350357542E-3</v>
      </c>
      <c r="AQ3061" s="1">
        <v>3060</v>
      </c>
      <c r="AR3061" s="1">
        <v>-9.8269066638749297E-4</v>
      </c>
    </row>
    <row r="3062" spans="1:44" x14ac:dyDescent="0.3">
      <c r="A3062" s="4">
        <v>38442</v>
      </c>
      <c r="B3062" s="1">
        <v>4348.7700199999999</v>
      </c>
      <c r="C3062" s="1">
        <f t="shared" si="406"/>
        <v>-5.6612773245351957E-3</v>
      </c>
      <c r="D3062" s="1">
        <f t="shared" si="399"/>
        <v>-5.4442438074619641E-3</v>
      </c>
      <c r="V3062" s="1">
        <f t="shared" ca="1" si="400"/>
        <v>0.98918775994771402</v>
      </c>
      <c r="W3062" s="1">
        <f t="shared" ca="1" si="401"/>
        <v>6.8906997315001328E-2</v>
      </c>
      <c r="X3062" s="1">
        <f t="shared" ca="1" si="402"/>
        <v>0.11676242081366872</v>
      </c>
      <c r="Y3062" s="1">
        <f t="shared" ca="1" si="403"/>
        <v>-9.5306240884899425E-3</v>
      </c>
      <c r="Z3062" s="1">
        <f t="shared" ca="1" si="404"/>
        <v>3.6562076756660788E-2</v>
      </c>
      <c r="AA3062" s="1">
        <f t="shared" ca="1" si="405"/>
        <v>6.8906997315001328E-2</v>
      </c>
      <c r="AP3062" s="1">
        <v>-7.327536277858736E-3</v>
      </c>
      <c r="AQ3062" s="1">
        <v>3061</v>
      </c>
      <c r="AR3062" s="1">
        <v>-9.8014795876558928E-4</v>
      </c>
    </row>
    <row r="3063" spans="1:44" x14ac:dyDescent="0.3">
      <c r="A3063" s="4">
        <v>38441</v>
      </c>
      <c r="B3063" s="1">
        <v>4347.5200199999999</v>
      </c>
      <c r="C3063" s="1">
        <f t="shared" si="406"/>
        <v>-2.8743759597570074E-4</v>
      </c>
      <c r="D3063" s="1">
        <f t="shared" si="399"/>
        <v>-7.0404078902469423E-5</v>
      </c>
      <c r="V3063" s="1">
        <f t="shared" ca="1" si="400"/>
        <v>0.11005261261437571</v>
      </c>
      <c r="W3063" s="1">
        <f t="shared" ca="1" si="401"/>
        <v>-3.6787450999094494E-2</v>
      </c>
      <c r="X3063" s="1">
        <f t="shared" ca="1" si="402"/>
        <v>0.18581777635193097</v>
      </c>
      <c r="Y3063" s="1">
        <f t="shared" ca="1" si="403"/>
        <v>-7.1473113335260123E-3</v>
      </c>
      <c r="Z3063" s="1">
        <f t="shared" ca="1" si="404"/>
        <v>0.98292816916621162</v>
      </c>
      <c r="AA3063" s="1">
        <f t="shared" ca="1" si="405"/>
        <v>-7.1473113335260123E-3</v>
      </c>
      <c r="AP3063" s="1">
        <v>-7.2373127749473399E-3</v>
      </c>
      <c r="AQ3063" s="1">
        <v>3062</v>
      </c>
      <c r="AR3063" s="1">
        <v>-9.7881239160115614E-4</v>
      </c>
    </row>
    <row r="3064" spans="1:44" x14ac:dyDescent="0.3">
      <c r="A3064" s="4">
        <v>38440</v>
      </c>
      <c r="B3064" s="1">
        <v>4351.8901370000003</v>
      </c>
      <c r="C3064" s="1">
        <f t="shared" si="406"/>
        <v>1.0051976712922397E-3</v>
      </c>
      <c r="D3064" s="1">
        <f t="shared" si="399"/>
        <v>1.2222311883654711E-3</v>
      </c>
      <c r="V3064" s="1">
        <f t="shared" ca="1" si="400"/>
        <v>0.40905786766312691</v>
      </c>
      <c r="W3064" s="1">
        <f t="shared" ca="1" si="401"/>
        <v>-6.8990747582221134E-3</v>
      </c>
      <c r="X3064" s="1">
        <f t="shared" ca="1" si="402"/>
        <v>0.37000673672743578</v>
      </c>
      <c r="Y3064" s="1">
        <f t="shared" ca="1" si="403"/>
        <v>-2.6546840329353424E-3</v>
      </c>
      <c r="Z3064" s="1">
        <f t="shared" ca="1" si="404"/>
        <v>0.70299528011445767</v>
      </c>
      <c r="AA3064" s="1">
        <f t="shared" ca="1" si="405"/>
        <v>-2.6546840329353424E-3</v>
      </c>
      <c r="AP3064" s="1">
        <v>-2.2209194497675821E-3</v>
      </c>
      <c r="AQ3064" s="1">
        <v>3063</v>
      </c>
      <c r="AR3064" s="1">
        <v>-9.7329113664212832E-4</v>
      </c>
    </row>
    <row r="3065" spans="1:44" x14ac:dyDescent="0.3">
      <c r="A3065" s="4">
        <v>38435</v>
      </c>
      <c r="B3065" s="1">
        <v>4343.6000979999999</v>
      </c>
      <c r="C3065" s="1">
        <f t="shared" si="406"/>
        <v>-1.904928373425166E-3</v>
      </c>
      <c r="D3065" s="1">
        <f t="shared" si="399"/>
        <v>-1.6878948563519346E-3</v>
      </c>
      <c r="V3065" s="1">
        <f t="shared" ca="1" si="400"/>
        <v>1.3091109697532799E-2</v>
      </c>
      <c r="W3065" s="1">
        <f t="shared" ca="1" si="401"/>
        <v>-6.670494833076325E-2</v>
      </c>
      <c r="X3065" s="1">
        <f t="shared" ca="1" si="402"/>
        <v>0.97662175056791789</v>
      </c>
      <c r="Y3065" s="1">
        <f t="shared" ca="1" si="403"/>
        <v>1.5907994217794066E-2</v>
      </c>
      <c r="Z3065" s="1">
        <f t="shared" ca="1" si="404"/>
        <v>0.13364276023041088</v>
      </c>
      <c r="AA3065" s="1">
        <f t="shared" ca="1" si="405"/>
        <v>1.5907994217794066E-2</v>
      </c>
      <c r="AP3065" s="1">
        <v>-2.2857345115150328E-3</v>
      </c>
      <c r="AQ3065" s="1">
        <v>3064</v>
      </c>
      <c r="AR3065" s="1">
        <v>-9.7223731184309891E-4</v>
      </c>
    </row>
    <row r="3066" spans="1:44" x14ac:dyDescent="0.3">
      <c r="A3066" s="4">
        <v>38434</v>
      </c>
      <c r="B3066" s="1">
        <v>4317.2001950000003</v>
      </c>
      <c r="C3066" s="1">
        <f t="shared" si="406"/>
        <v>-6.0778852574746257E-3</v>
      </c>
      <c r="D3066" s="1">
        <f t="shared" si="399"/>
        <v>-5.8608517404013941E-3</v>
      </c>
      <c r="V3066" s="1">
        <f t="shared" ca="1" si="400"/>
        <v>0.126777096797973</v>
      </c>
      <c r="W3066" s="1">
        <f t="shared" ca="1" si="401"/>
        <v>-3.4252771108628358E-2</v>
      </c>
      <c r="X3066" s="1">
        <f t="shared" ca="1" si="402"/>
        <v>0.38771165446047462</v>
      </c>
      <c r="Y3066" s="1">
        <f t="shared" ca="1" si="403"/>
        <v>-2.2823060543340776E-3</v>
      </c>
      <c r="Z3066" s="1">
        <f t="shared" ca="1" si="404"/>
        <v>0.38660054994492155</v>
      </c>
      <c r="AA3066" s="1">
        <f t="shared" ca="1" si="405"/>
        <v>-2.2823060543340776E-3</v>
      </c>
      <c r="AP3066" s="1">
        <v>-9.5006627107847963E-2</v>
      </c>
      <c r="AQ3066" s="1">
        <v>3065</v>
      </c>
      <c r="AR3066" s="1">
        <v>-9.6804199671041071E-4</v>
      </c>
    </row>
    <row r="3067" spans="1:44" x14ac:dyDescent="0.3">
      <c r="A3067" s="4">
        <v>38433</v>
      </c>
      <c r="B3067" s="1">
        <v>4320.6899409999996</v>
      </c>
      <c r="C3067" s="1">
        <f t="shared" si="406"/>
        <v>8.0833545871719431E-4</v>
      </c>
      <c r="D3067" s="1">
        <f t="shared" si="399"/>
        <v>1.0253689757904257E-3</v>
      </c>
      <c r="V3067" s="1">
        <f t="shared" ca="1" si="400"/>
        <v>0.6947327173141894</v>
      </c>
      <c r="W3067" s="1">
        <f t="shared" ca="1" si="401"/>
        <v>1.5279316448018637E-2</v>
      </c>
      <c r="X3067" s="1">
        <f t="shared" ca="1" si="402"/>
        <v>0.91836406687552952</v>
      </c>
      <c r="Y3067" s="1">
        <f t="shared" ca="1" si="403"/>
        <v>1.1153211839338019E-2</v>
      </c>
      <c r="Z3067" s="1">
        <f t="shared" ca="1" si="404"/>
        <v>0.21742630749409508</v>
      </c>
      <c r="AA3067" s="1">
        <f t="shared" ca="1" si="405"/>
        <v>1.1153211839338019E-2</v>
      </c>
      <c r="AP3067" s="1">
        <v>6.988238199086407E-3</v>
      </c>
      <c r="AQ3067" s="1">
        <v>3066</v>
      </c>
      <c r="AR3067" s="1">
        <v>-9.6651505733024638E-4</v>
      </c>
    </row>
    <row r="3068" spans="1:44" x14ac:dyDescent="0.3">
      <c r="A3068" s="4">
        <v>38432</v>
      </c>
      <c r="B3068" s="1">
        <v>4296.3598629999997</v>
      </c>
      <c r="C3068" s="1">
        <f t="shared" si="406"/>
        <v>-5.6310631709825714E-3</v>
      </c>
      <c r="D3068" s="1">
        <f t="shared" si="399"/>
        <v>-5.4140296539093398E-3</v>
      </c>
      <c r="V3068" s="1">
        <f t="shared" ca="1" si="400"/>
        <v>0.18184300314042778</v>
      </c>
      <c r="W3068" s="1">
        <f t="shared" ca="1" si="401"/>
        <v>-2.7250916191597162E-2</v>
      </c>
      <c r="X3068" s="1">
        <f t="shared" ca="1" si="402"/>
        <v>0.5376158725670962</v>
      </c>
      <c r="Y3068" s="1">
        <f t="shared" ca="1" si="403"/>
        <v>7.5543326081889785E-4</v>
      </c>
      <c r="Z3068" s="1">
        <f t="shared" ca="1" si="404"/>
        <v>0.29198361525275052</v>
      </c>
      <c r="AA3068" s="1">
        <f t="shared" ca="1" si="405"/>
        <v>7.5543326081889785E-4</v>
      </c>
      <c r="AP3068" s="1">
        <v>-1.4042604277509829E-3</v>
      </c>
      <c r="AQ3068" s="1">
        <v>3067</v>
      </c>
      <c r="AR3068" s="1">
        <v>-9.5227678785071929E-4</v>
      </c>
    </row>
    <row r="3069" spans="1:44" x14ac:dyDescent="0.3">
      <c r="A3069" s="4">
        <v>38429</v>
      </c>
      <c r="B3069" s="1">
        <v>4327.1801759999998</v>
      </c>
      <c r="C3069" s="1">
        <f t="shared" si="406"/>
        <v>7.1735874048686902E-3</v>
      </c>
      <c r="D3069" s="1">
        <f t="shared" si="399"/>
        <v>7.3906209219419218E-3</v>
      </c>
      <c r="V3069" s="1">
        <f t="shared" ca="1" si="400"/>
        <v>0.97102031021964996</v>
      </c>
      <c r="W3069" s="1">
        <f t="shared" ca="1" si="401"/>
        <v>5.6880150864365861E-2</v>
      </c>
      <c r="X3069" s="1">
        <f t="shared" ca="1" si="402"/>
        <v>0.10290462813994683</v>
      </c>
      <c r="Y3069" s="1">
        <f t="shared" ca="1" si="403"/>
        <v>-1.0121385398794763E-2</v>
      </c>
      <c r="Z3069" s="1">
        <f t="shared" ca="1" si="404"/>
        <v>0.86929899774491892</v>
      </c>
      <c r="AA3069" s="1">
        <f t="shared" ca="1" si="405"/>
        <v>-1.0121385398794763E-2</v>
      </c>
      <c r="AP3069" s="1">
        <v>-2.6597823267190132E-3</v>
      </c>
      <c r="AQ3069" s="1">
        <v>3068</v>
      </c>
      <c r="AR3069" s="1">
        <v>-9.5199433702159689E-4</v>
      </c>
    </row>
    <row r="3070" spans="1:44" x14ac:dyDescent="0.3">
      <c r="A3070" s="4">
        <v>38428</v>
      </c>
      <c r="B3070" s="1">
        <v>4315.919922</v>
      </c>
      <c r="C3070" s="1">
        <f t="shared" si="406"/>
        <v>-2.6022151937312361E-3</v>
      </c>
      <c r="D3070" s="1">
        <f t="shared" si="399"/>
        <v>-2.3851816766580049E-3</v>
      </c>
      <c r="V3070" s="1">
        <f t="shared" ca="1" si="400"/>
        <v>0.70874614189717944</v>
      </c>
      <c r="W3070" s="1">
        <f t="shared" ca="1" si="401"/>
        <v>1.6491762715348687E-2</v>
      </c>
      <c r="X3070" s="1">
        <f t="shared" ca="1" si="402"/>
        <v>0.10861535722549986</v>
      </c>
      <c r="Y3070" s="1">
        <f t="shared" ca="1" si="403"/>
        <v>-9.8714029696230828E-3</v>
      </c>
      <c r="Z3070" s="1">
        <f t="shared" ca="1" si="404"/>
        <v>0.90464335958448183</v>
      </c>
      <c r="AA3070" s="1">
        <f t="shared" ca="1" si="405"/>
        <v>-9.8714029696230828E-3</v>
      </c>
      <c r="AP3070" s="1">
        <v>2.3353925745587287E-3</v>
      </c>
      <c r="AQ3070" s="1">
        <v>3069</v>
      </c>
      <c r="AR3070" s="1">
        <v>-9.5087042232511903E-4</v>
      </c>
    </row>
    <row r="3071" spans="1:44" x14ac:dyDescent="0.3">
      <c r="A3071" s="4">
        <v>38427</v>
      </c>
      <c r="B3071" s="1">
        <v>4309.1098629999997</v>
      </c>
      <c r="C3071" s="1">
        <f t="shared" si="406"/>
        <v>-1.5778928068815E-3</v>
      </c>
      <c r="D3071" s="1">
        <f t="shared" si="399"/>
        <v>-1.3608592898082686E-3</v>
      </c>
      <c r="V3071" s="1">
        <f t="shared" ca="1" si="400"/>
        <v>0.4266237539704183</v>
      </c>
      <c r="W3071" s="1">
        <f t="shared" ca="1" si="401"/>
        <v>-5.5492934633845203E-3</v>
      </c>
      <c r="X3071" s="1">
        <f t="shared" ca="1" si="402"/>
        <v>0.64300374538877003</v>
      </c>
      <c r="Y3071" s="1">
        <f t="shared" ca="1" si="403"/>
        <v>2.9319946748008036E-3</v>
      </c>
      <c r="Z3071" s="1">
        <f t="shared" ca="1" si="404"/>
        <v>0.9649288987297554</v>
      </c>
      <c r="AA3071" s="1">
        <f t="shared" ca="1" si="405"/>
        <v>2.9319946748008036E-3</v>
      </c>
      <c r="AP3071" s="1">
        <v>8.2008890921522939E-3</v>
      </c>
      <c r="AQ3071" s="1">
        <v>3070</v>
      </c>
      <c r="AR3071" s="1">
        <v>-9.4465323226602938E-4</v>
      </c>
    </row>
    <row r="3072" spans="1:44" x14ac:dyDescent="0.3">
      <c r="A3072" s="4">
        <v>38426</v>
      </c>
      <c r="B3072" s="1">
        <v>4387.6899409999996</v>
      </c>
      <c r="C3072" s="1">
        <f t="shared" si="406"/>
        <v>1.8235802868412494E-2</v>
      </c>
      <c r="D3072" s="1">
        <f t="shared" si="399"/>
        <v>1.8452836385485723E-2</v>
      </c>
      <c r="V3072" s="1">
        <f t="shared" ca="1" si="400"/>
        <v>2.2945776666305151E-2</v>
      </c>
      <c r="W3072" s="1">
        <f t="shared" ca="1" si="401"/>
        <v>-5.9891682102923463E-2</v>
      </c>
      <c r="X3072" s="1">
        <f t="shared" ca="1" si="402"/>
        <v>0.56045251287807696</v>
      </c>
      <c r="Y3072" s="1">
        <f t="shared" ca="1" si="403"/>
        <v>1.2169327738349512E-3</v>
      </c>
      <c r="Z3072" s="1">
        <f t="shared" ca="1" si="404"/>
        <v>0.13644473541562308</v>
      </c>
      <c r="AA3072" s="1">
        <f t="shared" ca="1" si="405"/>
        <v>1.2169327738349512E-3</v>
      </c>
      <c r="AP3072" s="1">
        <v>-9.7504661328326869E-3</v>
      </c>
      <c r="AQ3072" s="1">
        <v>3071</v>
      </c>
      <c r="AR3072" s="1">
        <v>-9.3820680472263209E-4</v>
      </c>
    </row>
    <row r="3073" spans="1:44" x14ac:dyDescent="0.3">
      <c r="A3073" s="4">
        <v>38425</v>
      </c>
      <c r="B3073" s="1">
        <v>4367.2998049999997</v>
      </c>
      <c r="C3073" s="1">
        <f t="shared" si="406"/>
        <v>-4.6471232639909059E-3</v>
      </c>
      <c r="D3073" s="1">
        <f t="shared" si="399"/>
        <v>-4.4300897469176743E-3</v>
      </c>
      <c r="V3073" s="1">
        <f t="shared" ca="1" si="400"/>
        <v>5.6420494803533838E-2</v>
      </c>
      <c r="W3073" s="1">
        <f t="shared" ca="1" si="401"/>
        <v>-4.7566557689347866E-2</v>
      </c>
      <c r="X3073" s="1">
        <f t="shared" ca="1" si="402"/>
        <v>0.37894046057723774</v>
      </c>
      <c r="Y3073" s="1">
        <f t="shared" ca="1" si="403"/>
        <v>-2.4661176328873249E-3</v>
      </c>
      <c r="Z3073" s="1">
        <f t="shared" ca="1" si="404"/>
        <v>4.2404459177879494E-2</v>
      </c>
      <c r="AA3073" s="1">
        <f t="shared" ca="1" si="405"/>
        <v>-4.7566557689347866E-2</v>
      </c>
      <c r="AP3073" s="1">
        <v>1.5136235430866261E-2</v>
      </c>
      <c r="AQ3073" s="1">
        <v>3072</v>
      </c>
      <c r="AR3073" s="1">
        <v>-9.3221466720222446E-4</v>
      </c>
    </row>
    <row r="3074" spans="1:44" x14ac:dyDescent="0.3">
      <c r="A3074" s="4">
        <v>38422</v>
      </c>
      <c r="B3074" s="1">
        <v>4360.4902339999999</v>
      </c>
      <c r="C3074" s="1">
        <f t="shared" si="406"/>
        <v>-1.5592176640137438E-3</v>
      </c>
      <c r="D3074" s="1">
        <f t="shared" si="399"/>
        <v>-1.3421841469405124E-3</v>
      </c>
      <c r="V3074" s="1">
        <f t="shared" ca="1" si="400"/>
        <v>0.77724163985641015</v>
      </c>
      <c r="W3074" s="1">
        <f t="shared" ca="1" si="401"/>
        <v>2.2887317690000325E-2</v>
      </c>
      <c r="X3074" s="1">
        <f t="shared" ca="1" si="402"/>
        <v>0.72433301383178983</v>
      </c>
      <c r="Y3074" s="1">
        <f t="shared" ca="1" si="403"/>
        <v>4.7660991182656076E-3</v>
      </c>
      <c r="Z3074" s="1">
        <f t="shared" ca="1" si="404"/>
        <v>0.12713041891504562</v>
      </c>
      <c r="AA3074" s="1">
        <f t="shared" ca="1" si="405"/>
        <v>4.7660991182656076E-3</v>
      </c>
      <c r="AP3074" s="1">
        <v>-2.336512246794759E-4</v>
      </c>
      <c r="AQ3074" s="1">
        <v>3073</v>
      </c>
      <c r="AR3074" s="1">
        <v>-9.3151692607877645E-4</v>
      </c>
    </row>
    <row r="3075" spans="1:44" x14ac:dyDescent="0.3">
      <c r="A3075" s="4">
        <v>38421</v>
      </c>
      <c r="B3075" s="1">
        <v>4337.6801759999998</v>
      </c>
      <c r="C3075" s="1">
        <f t="shared" si="406"/>
        <v>-5.2310765019362793E-3</v>
      </c>
      <c r="D3075" s="1">
        <f t="shared" ref="D3075:D3138" si="407">C3075-$P$3</f>
        <v>-5.0140429848630477E-3</v>
      </c>
      <c r="V3075" s="1">
        <f t="shared" ref="V3075:V3138" ca="1" si="408">RAND()</f>
        <v>0.34805317069685737</v>
      </c>
      <c r="W3075" s="1">
        <f t="shared" ref="W3075:W3138" ca="1" si="409">_xlfn.NORM.INV(V3075,0,$R$7)</f>
        <v>-1.1717455591938274E-2</v>
      </c>
      <c r="X3075" s="1">
        <f t="shared" ref="X3075:X3138" ca="1" si="410">RAND()</f>
        <v>0.75834316997586082</v>
      </c>
      <c r="Y3075" s="1">
        <f t="shared" ref="Y3075:Y3138" ca="1" si="411">_xlfn.NORM.INV(X3075,0,$R$9)</f>
        <v>5.6078635439611906E-3</v>
      </c>
      <c r="Z3075" s="1">
        <f t="shared" ref="Z3075:Z3138" ca="1" si="412">RAND()</f>
        <v>0.87097450253678899</v>
      </c>
      <c r="AA3075" s="1">
        <f t="shared" ref="AA3075:AA3138" ca="1" si="413">IF(Z3075&lt;$R$11,W3075,Y3075)</f>
        <v>5.6078635439611906E-3</v>
      </c>
      <c r="AP3075" s="1">
        <v>-1.6035478799746659E-3</v>
      </c>
      <c r="AQ3075" s="1">
        <v>3074</v>
      </c>
      <c r="AR3075" s="1">
        <v>-9.3000955223964039E-4</v>
      </c>
    </row>
    <row r="3076" spans="1:44" x14ac:dyDescent="0.3">
      <c r="A3076" s="4">
        <v>38420</v>
      </c>
      <c r="B3076" s="1">
        <v>4375.6000979999999</v>
      </c>
      <c r="C3076" s="1">
        <f t="shared" ref="C3076:C3139" si="414">(B3076-B3075)/B3075</f>
        <v>8.7419819953088312E-3</v>
      </c>
      <c r="D3076" s="1">
        <f t="shared" si="407"/>
        <v>8.9590155123820629E-3</v>
      </c>
      <c r="V3076" s="1">
        <f t="shared" ca="1" si="408"/>
        <v>0.90742796827539007</v>
      </c>
      <c r="W3076" s="1">
        <f t="shared" ca="1" si="409"/>
        <v>3.9752450239766826E-2</v>
      </c>
      <c r="X3076" s="1">
        <f t="shared" ca="1" si="410"/>
        <v>0.13186176211973399</v>
      </c>
      <c r="Y3076" s="1">
        <f t="shared" ca="1" si="411"/>
        <v>-8.9410685767366809E-3</v>
      </c>
      <c r="Z3076" s="1">
        <f t="shared" ca="1" si="412"/>
        <v>0.72889410562365575</v>
      </c>
      <c r="AA3076" s="1">
        <f t="shared" ca="1" si="413"/>
        <v>-8.9410685767366809E-3</v>
      </c>
      <c r="AP3076" s="1">
        <v>2.5423338703476068E-3</v>
      </c>
      <c r="AQ3076" s="1">
        <v>3075</v>
      </c>
      <c r="AR3076" s="1">
        <v>-9.2867528645248988E-4</v>
      </c>
    </row>
    <row r="3077" spans="1:44" x14ac:dyDescent="0.3">
      <c r="A3077" s="4">
        <v>38419</v>
      </c>
      <c r="B3077" s="1">
        <v>4396.5</v>
      </c>
      <c r="C3077" s="1">
        <f t="shared" si="414"/>
        <v>4.7764652920528642E-3</v>
      </c>
      <c r="D3077" s="1">
        <f t="shared" si="407"/>
        <v>4.9934988091260958E-3</v>
      </c>
      <c r="V3077" s="1">
        <f t="shared" ca="1" si="408"/>
        <v>0.64577607478356958</v>
      </c>
      <c r="W3077" s="1">
        <f t="shared" ca="1" si="409"/>
        <v>1.1218244579319874E-2</v>
      </c>
      <c r="X3077" s="1">
        <f t="shared" ca="1" si="410"/>
        <v>0.96397853361757824</v>
      </c>
      <c r="Y3077" s="1">
        <f t="shared" ca="1" si="411"/>
        <v>1.4390773650943853E-2</v>
      </c>
      <c r="Z3077" s="1">
        <f t="shared" ca="1" si="412"/>
        <v>0.41674818576758521</v>
      </c>
      <c r="AA3077" s="1">
        <f t="shared" ca="1" si="413"/>
        <v>1.4390773650943853E-2</v>
      </c>
      <c r="AP3077" s="1">
        <v>5.8404655318332836E-3</v>
      </c>
      <c r="AQ3077" s="1">
        <v>3076</v>
      </c>
      <c r="AR3077" s="1">
        <v>-9.2801468360481209E-4</v>
      </c>
    </row>
    <row r="3078" spans="1:44" x14ac:dyDescent="0.3">
      <c r="A3078" s="4">
        <v>38418</v>
      </c>
      <c r="B3078" s="1">
        <v>4428.0898440000001</v>
      </c>
      <c r="C3078" s="1">
        <f t="shared" si="414"/>
        <v>7.1852255203002577E-3</v>
      </c>
      <c r="D3078" s="1">
        <f t="shared" si="407"/>
        <v>7.4022590373734893E-3</v>
      </c>
      <c r="V3078" s="1">
        <f t="shared" ca="1" si="408"/>
        <v>0.2402179020135865</v>
      </c>
      <c r="W3078" s="1">
        <f t="shared" ca="1" si="409"/>
        <v>-2.1168054026182777E-2</v>
      </c>
      <c r="X3078" s="1">
        <f t="shared" ca="1" si="410"/>
        <v>0.37456947734933499</v>
      </c>
      <c r="Y3078" s="1">
        <f t="shared" ca="1" si="411"/>
        <v>-2.5581994273217762E-3</v>
      </c>
      <c r="Z3078" s="1">
        <f t="shared" ca="1" si="412"/>
        <v>0.48113269104259604</v>
      </c>
      <c r="AA3078" s="1">
        <f t="shared" ca="1" si="413"/>
        <v>-2.5581994273217762E-3</v>
      </c>
      <c r="AP3078" s="1">
        <v>-8.9364425981513836E-3</v>
      </c>
      <c r="AQ3078" s="1">
        <v>3077</v>
      </c>
      <c r="AR3078" s="1">
        <v>-9.2511169382621333E-4</v>
      </c>
    </row>
    <row r="3079" spans="1:44" x14ac:dyDescent="0.3">
      <c r="A3079" s="4">
        <v>38415</v>
      </c>
      <c r="B3079" s="1">
        <v>4423.5200199999999</v>
      </c>
      <c r="C3079" s="1">
        <f t="shared" si="414"/>
        <v>-1.032007967542077E-3</v>
      </c>
      <c r="D3079" s="1">
        <f t="shared" si="407"/>
        <v>-8.149744504688457E-4</v>
      </c>
      <c r="V3079" s="1">
        <f t="shared" ca="1" si="408"/>
        <v>0.81631939774759688</v>
      </c>
      <c r="W3079" s="1">
        <f t="shared" ca="1" si="409"/>
        <v>2.7042817145295377E-2</v>
      </c>
      <c r="X3079" s="1">
        <f t="shared" ca="1" si="410"/>
        <v>0.5284515945843119</v>
      </c>
      <c r="Y3079" s="1">
        <f t="shared" ca="1" si="411"/>
        <v>5.7102508127801813E-4</v>
      </c>
      <c r="Z3079" s="1">
        <f t="shared" ca="1" si="412"/>
        <v>0.62872119885417499</v>
      </c>
      <c r="AA3079" s="1">
        <f t="shared" ca="1" si="413"/>
        <v>5.7102508127801813E-4</v>
      </c>
      <c r="AP3079" s="1">
        <v>-6.3877057448181286E-3</v>
      </c>
      <c r="AQ3079" s="1">
        <v>3078</v>
      </c>
      <c r="AR3079" s="1">
        <v>-9.1866136268942253E-4</v>
      </c>
    </row>
    <row r="3080" spans="1:44" x14ac:dyDescent="0.3">
      <c r="A3080" s="4">
        <v>38414</v>
      </c>
      <c r="B3080" s="1">
        <v>4373.2700199999999</v>
      </c>
      <c r="C3080" s="1">
        <f t="shared" si="414"/>
        <v>-1.135973156508965E-2</v>
      </c>
      <c r="D3080" s="1">
        <f t="shared" si="407"/>
        <v>-1.1142698048016418E-2</v>
      </c>
      <c r="V3080" s="1">
        <f t="shared" ca="1" si="408"/>
        <v>0.92090862275211727</v>
      </c>
      <c r="W3080" s="1">
        <f t="shared" ca="1" si="409"/>
        <v>4.2336294700384386E-2</v>
      </c>
      <c r="X3080" s="1">
        <f t="shared" ca="1" si="410"/>
        <v>0.87148221635255441</v>
      </c>
      <c r="Y3080" s="1">
        <f t="shared" ca="1" si="411"/>
        <v>9.0674048245859562E-3</v>
      </c>
      <c r="Z3080" s="1">
        <f t="shared" ca="1" si="412"/>
        <v>0.89583486756532227</v>
      </c>
      <c r="AA3080" s="1">
        <f t="shared" ca="1" si="413"/>
        <v>9.0674048245859562E-3</v>
      </c>
      <c r="AP3080" s="1">
        <v>3.5734805772862062E-3</v>
      </c>
      <c r="AQ3080" s="1">
        <v>3079</v>
      </c>
      <c r="AR3080" s="1">
        <v>-9.1801597074477005E-4</v>
      </c>
    </row>
    <row r="3081" spans="1:44" x14ac:dyDescent="0.3">
      <c r="A3081" s="4">
        <v>38413</v>
      </c>
      <c r="B3081" s="1">
        <v>4393.4301759999998</v>
      </c>
      <c r="C3081" s="1">
        <f t="shared" si="414"/>
        <v>4.609858505832648E-3</v>
      </c>
      <c r="D3081" s="1">
        <f t="shared" si="407"/>
        <v>4.8268920229058796E-3</v>
      </c>
      <c r="V3081" s="1">
        <f t="shared" ca="1" si="408"/>
        <v>0.79629091120260742</v>
      </c>
      <c r="W3081" s="1">
        <f t="shared" ca="1" si="409"/>
        <v>2.4853368714114962E-2</v>
      </c>
      <c r="X3081" s="1">
        <f t="shared" ca="1" si="410"/>
        <v>0.45688904395499386</v>
      </c>
      <c r="Y3081" s="1">
        <f t="shared" ca="1" si="411"/>
        <v>-8.6619460641338515E-4</v>
      </c>
      <c r="Z3081" s="1">
        <f t="shared" ca="1" si="412"/>
        <v>0.40951119042112916</v>
      </c>
      <c r="AA3081" s="1">
        <f t="shared" ca="1" si="413"/>
        <v>-8.6619460641338515E-4</v>
      </c>
      <c r="AP3081" s="1">
        <v>-6.5882200718044544E-3</v>
      </c>
      <c r="AQ3081" s="1">
        <v>3080</v>
      </c>
      <c r="AR3081" s="1">
        <v>-9.1717503312855676E-4</v>
      </c>
    </row>
    <row r="3082" spans="1:44" x14ac:dyDescent="0.3">
      <c r="A3082" s="4">
        <v>38412</v>
      </c>
      <c r="B3082" s="1">
        <v>4383.6201170000004</v>
      </c>
      <c r="C3082" s="1">
        <f t="shared" si="414"/>
        <v>-2.2328928893849014E-3</v>
      </c>
      <c r="D3082" s="1">
        <f t="shared" si="407"/>
        <v>-2.0158593723116703E-3</v>
      </c>
      <c r="V3082" s="1">
        <f t="shared" ca="1" si="408"/>
        <v>0.16880276959393203</v>
      </c>
      <c r="W3082" s="1">
        <f t="shared" ca="1" si="409"/>
        <v>-2.876721350534606E-2</v>
      </c>
      <c r="X3082" s="1">
        <f t="shared" ca="1" si="410"/>
        <v>0.83514389611125039</v>
      </c>
      <c r="Y3082" s="1">
        <f t="shared" ca="1" si="411"/>
        <v>7.7975497796265725E-3</v>
      </c>
      <c r="Z3082" s="1">
        <f t="shared" ca="1" si="412"/>
        <v>0.34985483191350253</v>
      </c>
      <c r="AA3082" s="1">
        <f t="shared" ca="1" si="413"/>
        <v>7.7975497796265725E-3</v>
      </c>
      <c r="AP3082" s="1">
        <v>-7.3455083059246324E-4</v>
      </c>
      <c r="AQ3082" s="1">
        <v>3081</v>
      </c>
      <c r="AR3082" s="1">
        <v>-9.0548786907691347E-4</v>
      </c>
    </row>
    <row r="3083" spans="1:44" x14ac:dyDescent="0.3">
      <c r="A3083" s="4">
        <v>38411</v>
      </c>
      <c r="B3083" s="1">
        <v>4350.4902339999999</v>
      </c>
      <c r="C3083" s="1">
        <f t="shared" si="414"/>
        <v>-7.5576537463911166E-3</v>
      </c>
      <c r="D3083" s="1">
        <f t="shared" si="407"/>
        <v>-7.340620229317885E-3</v>
      </c>
      <c r="V3083" s="1">
        <f t="shared" ca="1" si="408"/>
        <v>0.13623674904410665</v>
      </c>
      <c r="W3083" s="1">
        <f t="shared" ca="1" si="409"/>
        <v>-3.2921524573484524E-2</v>
      </c>
      <c r="X3083" s="1">
        <f t="shared" ca="1" si="410"/>
        <v>0.12498819484337709</v>
      </c>
      <c r="Y3083" s="1">
        <f t="shared" ca="1" si="411"/>
        <v>-9.2032538370263872E-3</v>
      </c>
      <c r="Z3083" s="1">
        <f t="shared" ca="1" si="412"/>
        <v>0.21418037880836538</v>
      </c>
      <c r="AA3083" s="1">
        <f t="shared" ca="1" si="413"/>
        <v>-9.2032538370263872E-3</v>
      </c>
      <c r="AP3083" s="1">
        <v>5.7566916410445017E-3</v>
      </c>
      <c r="AQ3083" s="1">
        <v>3082</v>
      </c>
      <c r="AR3083" s="1">
        <v>-9.0117639247080223E-4</v>
      </c>
    </row>
    <row r="3084" spans="1:44" x14ac:dyDescent="0.3">
      <c r="A3084" s="4">
        <v>38408</v>
      </c>
      <c r="B3084" s="1">
        <v>4348.6401370000003</v>
      </c>
      <c r="C3084" s="1">
        <f t="shared" si="414"/>
        <v>-4.2526172925079839E-4</v>
      </c>
      <c r="D3084" s="1">
        <f t="shared" si="407"/>
        <v>-2.0822821217756707E-4</v>
      </c>
      <c r="V3084" s="1">
        <f t="shared" ca="1" si="408"/>
        <v>0.56778996907593027</v>
      </c>
      <c r="W3084" s="1">
        <f t="shared" ca="1" si="409"/>
        <v>5.1225108325658767E-3</v>
      </c>
      <c r="X3084" s="1">
        <f t="shared" ca="1" si="410"/>
        <v>0.84815330778463427</v>
      </c>
      <c r="Y3084" s="1">
        <f t="shared" ca="1" si="411"/>
        <v>8.228362552737933E-3</v>
      </c>
      <c r="Z3084" s="1">
        <f t="shared" ca="1" si="412"/>
        <v>0.16609563421113904</v>
      </c>
      <c r="AA3084" s="1">
        <f t="shared" ca="1" si="413"/>
        <v>8.228362552737933E-3</v>
      </c>
      <c r="AP3084" s="1">
        <v>8.5167101496529396E-3</v>
      </c>
      <c r="AQ3084" s="1">
        <v>3083</v>
      </c>
      <c r="AR3084" s="1">
        <v>-8.9605902770993509E-4</v>
      </c>
    </row>
    <row r="3085" spans="1:44" x14ac:dyDescent="0.3">
      <c r="A3085" s="4">
        <v>38407</v>
      </c>
      <c r="B3085" s="1">
        <v>4304.2900390000004</v>
      </c>
      <c r="C3085" s="1">
        <f t="shared" si="414"/>
        <v>-1.019861303828091E-2</v>
      </c>
      <c r="D3085" s="1">
        <f t="shared" si="407"/>
        <v>-9.9815795212076786E-3</v>
      </c>
      <c r="V3085" s="1">
        <f t="shared" ca="1" si="408"/>
        <v>0.49154148539448228</v>
      </c>
      <c r="W3085" s="1">
        <f t="shared" ca="1" si="409"/>
        <v>-6.3611822014391381E-4</v>
      </c>
      <c r="X3085" s="1">
        <f t="shared" ca="1" si="410"/>
        <v>0.45823598646883468</v>
      </c>
      <c r="Y3085" s="1">
        <f t="shared" ca="1" si="411"/>
        <v>-8.3903048460007355E-4</v>
      </c>
      <c r="Z3085" s="1">
        <f t="shared" ca="1" si="412"/>
        <v>0.78476093585769924</v>
      </c>
      <c r="AA3085" s="1">
        <f t="shared" ca="1" si="413"/>
        <v>-8.3903048460007355E-4</v>
      </c>
      <c r="AP3085" s="1">
        <v>2.1903543558916432E-2</v>
      </c>
      <c r="AQ3085" s="1">
        <v>3084</v>
      </c>
      <c r="AR3085" s="1">
        <v>-8.9552268402654075E-4</v>
      </c>
    </row>
    <row r="3086" spans="1:44" x14ac:dyDescent="0.3">
      <c r="A3086" s="4">
        <v>38406</v>
      </c>
      <c r="B3086" s="1">
        <v>4310.6601559999999</v>
      </c>
      <c r="C3086" s="1">
        <f t="shared" si="414"/>
        <v>1.4799460404112143E-3</v>
      </c>
      <c r="D3086" s="1">
        <f t="shared" si="407"/>
        <v>1.6969795574844457E-3</v>
      </c>
      <c r="V3086" s="1">
        <f t="shared" ca="1" si="408"/>
        <v>0.6960456046466712</v>
      </c>
      <c r="W3086" s="1">
        <f t="shared" ca="1" si="409"/>
        <v>1.5391824020131742E-2</v>
      </c>
      <c r="X3086" s="1">
        <f t="shared" ca="1" si="410"/>
        <v>0.59289493983892472</v>
      </c>
      <c r="Y3086" s="1">
        <f t="shared" ca="1" si="411"/>
        <v>1.8799857028324763E-3</v>
      </c>
      <c r="Z3086" s="1">
        <f t="shared" ca="1" si="412"/>
        <v>0.88936166179492848</v>
      </c>
      <c r="AA3086" s="1">
        <f t="shared" ca="1" si="413"/>
        <v>1.8799857028324763E-3</v>
      </c>
      <c r="AP3086" s="1">
        <v>4.4379046941337005E-3</v>
      </c>
      <c r="AQ3086" s="1">
        <v>3085</v>
      </c>
      <c r="AR3086" s="1">
        <v>-8.909419269619844E-4</v>
      </c>
    </row>
    <row r="3087" spans="1:44" x14ac:dyDescent="0.3">
      <c r="A3087" s="4">
        <v>38405</v>
      </c>
      <c r="B3087" s="1">
        <v>4323.2099609999996</v>
      </c>
      <c r="C3087" s="1">
        <f t="shared" si="414"/>
        <v>2.9113417773218796E-3</v>
      </c>
      <c r="D3087" s="1">
        <f t="shared" si="407"/>
        <v>3.1283752943951108E-3</v>
      </c>
      <c r="V3087" s="1">
        <f t="shared" ca="1" si="408"/>
        <v>0.74064275354479514</v>
      </c>
      <c r="W3087" s="1">
        <f t="shared" ca="1" si="409"/>
        <v>1.9359847333396744E-2</v>
      </c>
      <c r="X3087" s="1">
        <f t="shared" ca="1" si="410"/>
        <v>0.50284698082027501</v>
      </c>
      <c r="Y3087" s="1">
        <f t="shared" ca="1" si="411"/>
        <v>5.7091065556398579E-5</v>
      </c>
      <c r="Z3087" s="1">
        <f t="shared" ca="1" si="412"/>
        <v>0.43458287307424959</v>
      </c>
      <c r="AA3087" s="1">
        <f t="shared" ca="1" si="413"/>
        <v>5.7091065556398579E-5</v>
      </c>
      <c r="AP3087" s="1">
        <v>3.3205190075967311E-2</v>
      </c>
      <c r="AQ3087" s="1">
        <v>3086</v>
      </c>
      <c r="AR3087" s="1">
        <v>-8.8477315484629675E-4</v>
      </c>
    </row>
    <row r="3088" spans="1:44" x14ac:dyDescent="0.3">
      <c r="A3088" s="4">
        <v>38404</v>
      </c>
      <c r="B3088" s="1">
        <v>4353.3398440000001</v>
      </c>
      <c r="C3088" s="1">
        <f t="shared" si="414"/>
        <v>6.9693314161940884E-3</v>
      </c>
      <c r="D3088" s="1">
        <f t="shared" si="407"/>
        <v>7.18636493326732E-3</v>
      </c>
      <c r="V3088" s="1">
        <f t="shared" ca="1" si="408"/>
        <v>0.75277483266092171</v>
      </c>
      <c r="W3088" s="1">
        <f t="shared" ca="1" si="409"/>
        <v>2.0497431062005661E-2</v>
      </c>
      <c r="X3088" s="1">
        <f t="shared" ca="1" si="410"/>
        <v>0.45236046870038127</v>
      </c>
      <c r="Y3088" s="1">
        <f t="shared" ca="1" si="411"/>
        <v>-9.5759861608059652E-4</v>
      </c>
      <c r="Z3088" s="1">
        <f t="shared" ca="1" si="412"/>
        <v>3.5529931788469415E-2</v>
      </c>
      <c r="AA3088" s="1">
        <f t="shared" ca="1" si="413"/>
        <v>2.0497431062005661E-2</v>
      </c>
      <c r="AP3088" s="1">
        <v>2.1291275191220455E-3</v>
      </c>
      <c r="AQ3088" s="1">
        <v>3087</v>
      </c>
      <c r="AR3088" s="1">
        <v>-8.8365982966927487E-4</v>
      </c>
    </row>
    <row r="3089" spans="1:44" x14ac:dyDescent="0.3">
      <c r="A3089" s="4">
        <v>38401</v>
      </c>
      <c r="B3089" s="1">
        <v>4359.4702150000003</v>
      </c>
      <c r="C3089" s="1">
        <f t="shared" si="414"/>
        <v>1.4081995019179108E-3</v>
      </c>
      <c r="D3089" s="1">
        <f t="shared" si="407"/>
        <v>1.6252330189911422E-3</v>
      </c>
      <c r="V3089" s="1">
        <f t="shared" ca="1" si="408"/>
        <v>0.46477592135194112</v>
      </c>
      <c r="W3089" s="1">
        <f t="shared" ca="1" si="409"/>
        <v>-2.6522611536396548E-3</v>
      </c>
      <c r="X3089" s="1">
        <f t="shared" ca="1" si="410"/>
        <v>0.8374514545992372</v>
      </c>
      <c r="Y3089" s="1">
        <f t="shared" ca="1" si="411"/>
        <v>7.8722997444763618E-3</v>
      </c>
      <c r="Z3089" s="1">
        <f t="shared" ca="1" si="412"/>
        <v>0.11920716357326855</v>
      </c>
      <c r="AA3089" s="1">
        <f t="shared" ca="1" si="413"/>
        <v>7.8722997444763618E-3</v>
      </c>
      <c r="AP3089" s="1">
        <v>-4.1060301331873146E-3</v>
      </c>
      <c r="AQ3089" s="1">
        <v>3088</v>
      </c>
      <c r="AR3089" s="1">
        <v>-8.8201294403131704E-4</v>
      </c>
    </row>
    <row r="3090" spans="1:44" x14ac:dyDescent="0.3">
      <c r="A3090" s="4">
        <v>38400</v>
      </c>
      <c r="B3090" s="1">
        <v>4369.6801759999998</v>
      </c>
      <c r="C3090" s="1">
        <f t="shared" si="414"/>
        <v>2.3420187537626209E-3</v>
      </c>
      <c r="D3090" s="1">
        <f t="shared" si="407"/>
        <v>2.559052270835852E-3</v>
      </c>
      <c r="V3090" s="1">
        <f t="shared" ca="1" si="408"/>
        <v>0.90352795543274977</v>
      </c>
      <c r="W3090" s="1">
        <f t="shared" ca="1" si="409"/>
        <v>3.9057568903084441E-2</v>
      </c>
      <c r="X3090" s="1">
        <f t="shared" ca="1" si="410"/>
        <v>0.56120835399201918</v>
      </c>
      <c r="Y3090" s="1">
        <f t="shared" ca="1" si="411"/>
        <v>1.2322683001917225E-3</v>
      </c>
      <c r="Z3090" s="1">
        <f t="shared" ca="1" si="412"/>
        <v>0.88603489627770138</v>
      </c>
      <c r="AA3090" s="1">
        <f t="shared" ca="1" si="413"/>
        <v>1.2322683001917225E-3</v>
      </c>
      <c r="AP3090" s="1">
        <v>-2.0133260983957275E-3</v>
      </c>
      <c r="AQ3090" s="1">
        <v>3089</v>
      </c>
      <c r="AR3090" s="1">
        <v>-8.7617611382136021E-4</v>
      </c>
    </row>
    <row r="3091" spans="1:44" x14ac:dyDescent="0.3">
      <c r="A3091" s="4">
        <v>38399</v>
      </c>
      <c r="B3091" s="1">
        <v>4368.7700199999999</v>
      </c>
      <c r="C3091" s="1">
        <f t="shared" si="414"/>
        <v>-2.0828892810024167E-4</v>
      </c>
      <c r="D3091" s="1">
        <f t="shared" si="407"/>
        <v>8.744588972989638E-6</v>
      </c>
      <c r="V3091" s="1">
        <f t="shared" ca="1" si="408"/>
        <v>0.9556668785959388</v>
      </c>
      <c r="W3091" s="1">
        <f t="shared" ca="1" si="409"/>
        <v>5.1074268941590978E-2</v>
      </c>
      <c r="X3091" s="1">
        <f t="shared" ca="1" si="410"/>
        <v>0.52593873663646584</v>
      </c>
      <c r="Y3091" s="1">
        <f t="shared" ca="1" si="411"/>
        <v>5.2051719251530173E-4</v>
      </c>
      <c r="Z3091" s="1">
        <f t="shared" ca="1" si="412"/>
        <v>0.72293303692086341</v>
      </c>
      <c r="AA3091" s="1">
        <f t="shared" ca="1" si="413"/>
        <v>5.2051719251530173E-4</v>
      </c>
      <c r="AP3091" s="1">
        <v>-1.0205955144917072E-2</v>
      </c>
      <c r="AQ3091" s="1">
        <v>3090</v>
      </c>
      <c r="AR3091" s="1">
        <v>-8.7467388693981984E-4</v>
      </c>
    </row>
    <row r="3092" spans="1:44" x14ac:dyDescent="0.3">
      <c r="A3092" s="4">
        <v>38398</v>
      </c>
      <c r="B3092" s="1">
        <v>4402.0297849999997</v>
      </c>
      <c r="C3092" s="1">
        <f t="shared" si="414"/>
        <v>7.6130729811224509E-3</v>
      </c>
      <c r="D3092" s="1">
        <f t="shared" si="407"/>
        <v>7.8301064981956825E-3</v>
      </c>
      <c r="V3092" s="1">
        <f t="shared" ca="1" si="408"/>
        <v>0.86662256796207959</v>
      </c>
      <c r="W3092" s="1">
        <f t="shared" ca="1" si="409"/>
        <v>3.3317003712086436E-2</v>
      </c>
      <c r="X3092" s="1">
        <f t="shared" ca="1" si="410"/>
        <v>0.70371474777356102</v>
      </c>
      <c r="Y3092" s="1">
        <f t="shared" ca="1" si="411"/>
        <v>4.2809180760482908E-3</v>
      </c>
      <c r="Z3092" s="1">
        <f t="shared" ca="1" si="412"/>
        <v>3.5051804280293863E-3</v>
      </c>
      <c r="AA3092" s="1">
        <f t="shared" ca="1" si="413"/>
        <v>3.3317003712086436E-2</v>
      </c>
      <c r="AP3092" s="1">
        <v>-1.5097179169673857E-2</v>
      </c>
      <c r="AQ3092" s="1">
        <v>3091</v>
      </c>
      <c r="AR3092" s="1">
        <v>-8.7159164892115358E-4</v>
      </c>
    </row>
    <row r="3093" spans="1:44" x14ac:dyDescent="0.3">
      <c r="A3093" s="4">
        <v>38397</v>
      </c>
      <c r="B3093" s="1">
        <v>4386.3999020000001</v>
      </c>
      <c r="C3093" s="1">
        <f t="shared" si="414"/>
        <v>-3.5506081883540934E-3</v>
      </c>
      <c r="D3093" s="1">
        <f t="shared" si="407"/>
        <v>-3.3335746712808622E-3</v>
      </c>
      <c r="V3093" s="1">
        <f t="shared" ca="1" si="408"/>
        <v>5.3289269276083462E-2</v>
      </c>
      <c r="W3093" s="1">
        <f t="shared" ca="1" si="409"/>
        <v>-4.8412932082904508E-2</v>
      </c>
      <c r="X3093" s="1">
        <f t="shared" ca="1" si="410"/>
        <v>0.27695894970712176</v>
      </c>
      <c r="Y3093" s="1">
        <f t="shared" ca="1" si="411"/>
        <v>-4.7351958714761701E-3</v>
      </c>
      <c r="Z3093" s="1">
        <f t="shared" ca="1" si="412"/>
        <v>0.94985439745031852</v>
      </c>
      <c r="AA3093" s="1">
        <f t="shared" ca="1" si="413"/>
        <v>-4.7351958714761701E-3</v>
      </c>
      <c r="AP3093" s="1">
        <v>-1.5664495097832763E-2</v>
      </c>
      <c r="AQ3093" s="1">
        <v>3092</v>
      </c>
      <c r="AR3093" s="1">
        <v>-8.6077331372739346E-4</v>
      </c>
    </row>
    <row r="3094" spans="1:44" x14ac:dyDescent="0.3">
      <c r="A3094" s="4">
        <v>38394</v>
      </c>
      <c r="B3094" s="1">
        <v>4387.7998049999997</v>
      </c>
      <c r="C3094" s="1">
        <f t="shared" si="414"/>
        <v>3.1914623182470149E-4</v>
      </c>
      <c r="D3094" s="1">
        <f t="shared" si="407"/>
        <v>5.3617974889793283E-4</v>
      </c>
      <c r="V3094" s="1">
        <f t="shared" ca="1" si="408"/>
        <v>0.98132680678122053</v>
      </c>
      <c r="W3094" s="1">
        <f t="shared" ca="1" si="409"/>
        <v>6.2458713655885248E-2</v>
      </c>
      <c r="X3094" s="1">
        <f t="shared" ca="1" si="410"/>
        <v>0.78376037189847192</v>
      </c>
      <c r="Y3094" s="1">
        <f t="shared" ca="1" si="411"/>
        <v>6.2796495083470337E-3</v>
      </c>
      <c r="Z3094" s="1">
        <f t="shared" ca="1" si="412"/>
        <v>0.72330886295486718</v>
      </c>
      <c r="AA3094" s="1">
        <f t="shared" ca="1" si="413"/>
        <v>6.2796495083470337E-3</v>
      </c>
      <c r="AP3094" s="1">
        <v>4.590997679588058E-3</v>
      </c>
      <c r="AQ3094" s="1">
        <v>3093</v>
      </c>
      <c r="AR3094" s="1">
        <v>-8.5866242169436676E-4</v>
      </c>
    </row>
    <row r="3095" spans="1:44" x14ac:dyDescent="0.3">
      <c r="A3095" s="4">
        <v>38393</v>
      </c>
      <c r="B3095" s="1">
        <v>4342.0097660000001</v>
      </c>
      <c r="C3095" s="1">
        <f t="shared" si="414"/>
        <v>-1.0435763032721026E-2</v>
      </c>
      <c r="D3095" s="1">
        <f t="shared" si="407"/>
        <v>-1.0218729515647795E-2</v>
      </c>
      <c r="V3095" s="1">
        <f t="shared" ca="1" si="408"/>
        <v>0.70944874975114169</v>
      </c>
      <c r="W3095" s="1">
        <f t="shared" ca="1" si="409"/>
        <v>1.6553250748985223E-2</v>
      </c>
      <c r="X3095" s="1">
        <f t="shared" ca="1" si="410"/>
        <v>0.84943523610482585</v>
      </c>
      <c r="Y3095" s="1">
        <f t="shared" ca="1" si="411"/>
        <v>8.2721135500460549E-3</v>
      </c>
      <c r="Z3095" s="1">
        <f t="shared" ca="1" si="412"/>
        <v>0.12164873175124957</v>
      </c>
      <c r="AA3095" s="1">
        <f t="shared" ca="1" si="413"/>
        <v>8.2721135500460549E-3</v>
      </c>
      <c r="AP3095" s="1">
        <v>1.1974409675041387E-2</v>
      </c>
      <c r="AQ3095" s="1">
        <v>3094</v>
      </c>
      <c r="AR3095" s="1">
        <v>-8.5454593443471804E-4</v>
      </c>
    </row>
    <row r="3096" spans="1:44" x14ac:dyDescent="0.3">
      <c r="A3096" s="4">
        <v>38392</v>
      </c>
      <c r="B3096" s="1">
        <v>4353.1499020000001</v>
      </c>
      <c r="C3096" s="1">
        <f t="shared" si="414"/>
        <v>2.5656635061561913E-3</v>
      </c>
      <c r="D3096" s="1">
        <f t="shared" si="407"/>
        <v>2.7826970232294225E-3</v>
      </c>
      <c r="V3096" s="1">
        <f t="shared" ca="1" si="408"/>
        <v>0.39855815153013119</v>
      </c>
      <c r="W3096" s="1">
        <f t="shared" ca="1" si="409"/>
        <v>-7.7124277259308822E-3</v>
      </c>
      <c r="X3096" s="1">
        <f t="shared" ca="1" si="410"/>
        <v>0.16209167595875462</v>
      </c>
      <c r="Y3096" s="1">
        <f t="shared" ca="1" si="411"/>
        <v>-7.8871810088896582E-3</v>
      </c>
      <c r="Z3096" s="1">
        <f t="shared" ca="1" si="412"/>
        <v>0.78614490012381766</v>
      </c>
      <c r="AA3096" s="1">
        <f t="shared" ca="1" si="413"/>
        <v>-7.8871810088896582E-3</v>
      </c>
      <c r="AP3096" s="1">
        <v>4.0378725584478267E-3</v>
      </c>
      <c r="AQ3096" s="1">
        <v>3095</v>
      </c>
      <c r="AR3096" s="1">
        <v>-8.5278586361900346E-4</v>
      </c>
    </row>
    <row r="3097" spans="1:44" x14ac:dyDescent="0.3">
      <c r="A3097" s="4">
        <v>38391</v>
      </c>
      <c r="B3097" s="1">
        <v>4371.3901370000003</v>
      </c>
      <c r="C3097" s="1">
        <f t="shared" si="414"/>
        <v>4.1901233384175366E-3</v>
      </c>
      <c r="D3097" s="1">
        <f t="shared" si="407"/>
        <v>4.4071568554907683E-3</v>
      </c>
      <c r="V3097" s="1">
        <f t="shared" ca="1" si="408"/>
        <v>0.93552723100810675</v>
      </c>
      <c r="W3097" s="1">
        <f t="shared" ca="1" si="409"/>
        <v>4.5548196343811555E-2</v>
      </c>
      <c r="X3097" s="1">
        <f t="shared" ca="1" si="410"/>
        <v>0.4225633236569698</v>
      </c>
      <c r="Y3097" s="1">
        <f t="shared" ca="1" si="411"/>
        <v>-1.562721404068026E-3</v>
      </c>
      <c r="Z3097" s="1">
        <f t="shared" ca="1" si="412"/>
        <v>0.37157526982279498</v>
      </c>
      <c r="AA3097" s="1">
        <f t="shared" ca="1" si="413"/>
        <v>-1.562721404068026E-3</v>
      </c>
      <c r="AP3097" s="1">
        <v>-5.6266942927791323E-3</v>
      </c>
      <c r="AQ3097" s="1">
        <v>3096</v>
      </c>
      <c r="AR3097" s="1">
        <v>-8.5171756892732299E-4</v>
      </c>
    </row>
    <row r="3098" spans="1:44" x14ac:dyDescent="0.3">
      <c r="A3098" s="4">
        <v>38390</v>
      </c>
      <c r="B3098" s="1">
        <v>4366.3500979999999</v>
      </c>
      <c r="C3098" s="1">
        <f t="shared" si="414"/>
        <v>-1.1529602350842365E-3</v>
      </c>
      <c r="D3098" s="1">
        <f t="shared" si="407"/>
        <v>-9.3592671801100526E-4</v>
      </c>
      <c r="V3098" s="1">
        <f t="shared" ca="1" si="408"/>
        <v>0.39660237821444799</v>
      </c>
      <c r="W3098" s="1">
        <f t="shared" ca="1" si="409"/>
        <v>-7.8645406028824017E-3</v>
      </c>
      <c r="X3098" s="1">
        <f t="shared" ca="1" si="410"/>
        <v>0.37295908834521618</v>
      </c>
      <c r="Y3098" s="1">
        <f t="shared" ca="1" si="411"/>
        <v>-2.5922098323651853E-3</v>
      </c>
      <c r="Z3098" s="1">
        <f t="shared" ca="1" si="412"/>
        <v>8.376156869351703E-2</v>
      </c>
      <c r="AA3098" s="1">
        <f t="shared" ca="1" si="413"/>
        <v>-2.5922098323651853E-3</v>
      </c>
      <c r="AP3098" s="1">
        <v>-9.2511169382621333E-4</v>
      </c>
      <c r="AQ3098" s="1">
        <v>3097</v>
      </c>
      <c r="AR3098" s="1">
        <v>-8.491104130381674E-4</v>
      </c>
    </row>
    <row r="3099" spans="1:44" x14ac:dyDescent="0.3">
      <c r="A3099" s="4">
        <v>38387</v>
      </c>
      <c r="B3099" s="1">
        <v>4339.2797849999997</v>
      </c>
      <c r="C3099" s="1">
        <f t="shared" si="414"/>
        <v>-6.1997577822263238E-3</v>
      </c>
      <c r="D3099" s="1">
        <f t="shared" si="407"/>
        <v>-5.9827242651530922E-3</v>
      </c>
      <c r="V3099" s="1">
        <f t="shared" ca="1" si="408"/>
        <v>0.1282848565294028</v>
      </c>
      <c r="W3099" s="1">
        <f t="shared" ca="1" si="409"/>
        <v>-3.4036084918035579E-2</v>
      </c>
      <c r="X3099" s="1">
        <f t="shared" ca="1" si="410"/>
        <v>0.83117015544307471</v>
      </c>
      <c r="Y3099" s="1">
        <f t="shared" ca="1" si="411"/>
        <v>7.6703971437016988E-3</v>
      </c>
      <c r="Z3099" s="1">
        <f t="shared" ca="1" si="412"/>
        <v>0.44731781407142446</v>
      </c>
      <c r="AA3099" s="1">
        <f t="shared" ca="1" si="413"/>
        <v>7.6703971437016988E-3</v>
      </c>
      <c r="AP3099" s="1">
        <v>-4.2124381926334914E-3</v>
      </c>
      <c r="AQ3099" s="1">
        <v>3098</v>
      </c>
      <c r="AR3099" s="1">
        <v>-8.4786461866067926E-4</v>
      </c>
    </row>
    <row r="3100" spans="1:44" x14ac:dyDescent="0.3">
      <c r="A3100" s="4">
        <v>38386</v>
      </c>
      <c r="B3100" s="1">
        <v>4281.6401370000003</v>
      </c>
      <c r="C3100" s="1">
        <f t="shared" si="414"/>
        <v>-1.3283229212195038E-2</v>
      </c>
      <c r="D3100" s="1">
        <f t="shared" si="407"/>
        <v>-1.3066195695121807E-2</v>
      </c>
      <c r="V3100" s="1">
        <f t="shared" ca="1" si="408"/>
        <v>0.4663299225721691</v>
      </c>
      <c r="W3100" s="1">
        <f t="shared" ca="1" si="409"/>
        <v>-2.534964443285857E-3</v>
      </c>
      <c r="X3100" s="1">
        <f t="shared" ca="1" si="410"/>
        <v>0.81262414137801275</v>
      </c>
      <c r="Y3100" s="1">
        <f t="shared" ca="1" si="411"/>
        <v>7.1008629834833593E-3</v>
      </c>
      <c r="Z3100" s="1">
        <f t="shared" ca="1" si="412"/>
        <v>0.81217920569417601</v>
      </c>
      <c r="AA3100" s="1">
        <f t="shared" ca="1" si="413"/>
        <v>7.1008629834833593E-3</v>
      </c>
      <c r="AP3100" s="1">
        <v>-3.377987113856886E-3</v>
      </c>
      <c r="AQ3100" s="1">
        <v>3099</v>
      </c>
      <c r="AR3100" s="1">
        <v>-8.4709967804541477E-4</v>
      </c>
    </row>
    <row r="3101" spans="1:44" x14ac:dyDescent="0.3">
      <c r="A3101" s="4">
        <v>38385</v>
      </c>
      <c r="B3101" s="1">
        <v>4296.3100590000004</v>
      </c>
      <c r="C3101" s="1">
        <f t="shared" si="414"/>
        <v>3.4262389015903513E-3</v>
      </c>
      <c r="D3101" s="1">
        <f t="shared" si="407"/>
        <v>3.6432724186635825E-3</v>
      </c>
      <c r="V3101" s="1">
        <f t="shared" ca="1" si="408"/>
        <v>0.35189447623048176</v>
      </c>
      <c r="W3101" s="1">
        <f t="shared" ca="1" si="409"/>
        <v>-1.1406323615362143E-2</v>
      </c>
      <c r="X3101" s="1">
        <f t="shared" ca="1" si="410"/>
        <v>0.8752868499058245</v>
      </c>
      <c r="Y3101" s="1">
        <f t="shared" ca="1" si="411"/>
        <v>9.2139517193482682E-3</v>
      </c>
      <c r="Z3101" s="1">
        <f t="shared" ca="1" si="412"/>
        <v>0.73753248115178549</v>
      </c>
      <c r="AA3101" s="1">
        <f t="shared" ca="1" si="413"/>
        <v>9.2139517193482682E-3</v>
      </c>
      <c r="AP3101" s="1">
        <v>-8.5596734672472325E-3</v>
      </c>
      <c r="AQ3101" s="1">
        <v>3100</v>
      </c>
      <c r="AR3101" s="1">
        <v>-8.4702547994324558E-4</v>
      </c>
    </row>
    <row r="3102" spans="1:44" x14ac:dyDescent="0.3">
      <c r="A3102" s="4">
        <v>38384</v>
      </c>
      <c r="B3102" s="1">
        <v>4279.9702150000003</v>
      </c>
      <c r="C3102" s="1">
        <f t="shared" si="414"/>
        <v>-3.8032273685115062E-3</v>
      </c>
      <c r="D3102" s="1">
        <f t="shared" si="407"/>
        <v>-3.586193851438275E-3</v>
      </c>
      <c r="V3102" s="1">
        <f t="shared" ca="1" si="408"/>
        <v>0.94988264009839463</v>
      </c>
      <c r="W3102" s="1">
        <f t="shared" ca="1" si="409"/>
        <v>4.9311503169160643E-2</v>
      </c>
      <c r="X3102" s="1">
        <f t="shared" ca="1" si="410"/>
        <v>0.12987813073082166</v>
      </c>
      <c r="Y3102" s="1">
        <f t="shared" ca="1" si="411"/>
        <v>-9.0157392578734327E-3</v>
      </c>
      <c r="Z3102" s="1">
        <f t="shared" ca="1" si="412"/>
        <v>8.294786685318345E-2</v>
      </c>
      <c r="AA3102" s="1">
        <f t="shared" ca="1" si="413"/>
        <v>-9.0157392578734327E-3</v>
      </c>
      <c r="AP3102" s="1">
        <v>-1.1692088750380919E-2</v>
      </c>
      <c r="AQ3102" s="1">
        <v>3101</v>
      </c>
      <c r="AR3102" s="1">
        <v>-8.4551407153357671E-4</v>
      </c>
    </row>
    <row r="3103" spans="1:44" x14ac:dyDescent="0.3">
      <c r="A3103" s="4">
        <v>38383</v>
      </c>
      <c r="B3103" s="1">
        <v>4254.8500979999999</v>
      </c>
      <c r="C3103" s="1">
        <f t="shared" si="414"/>
        <v>-5.8692270595627006E-3</v>
      </c>
      <c r="D3103" s="1">
        <f t="shared" si="407"/>
        <v>-5.6521935424894689E-3</v>
      </c>
      <c r="V3103" s="1">
        <f t="shared" ca="1" si="408"/>
        <v>0.32825372039866729</v>
      </c>
      <c r="W3103" s="1">
        <f t="shared" ca="1" si="409"/>
        <v>-1.3342209055340485E-2</v>
      </c>
      <c r="X3103" s="1">
        <f t="shared" ca="1" si="410"/>
        <v>0.31795299260052889</v>
      </c>
      <c r="Y3103" s="1">
        <f t="shared" ca="1" si="411"/>
        <v>-3.7874449982065505E-3</v>
      </c>
      <c r="Z3103" s="1">
        <f t="shared" ca="1" si="412"/>
        <v>0.9630591058178517</v>
      </c>
      <c r="AA3103" s="1">
        <f t="shared" ca="1" si="413"/>
        <v>-3.7874449982065505E-3</v>
      </c>
      <c r="AP3103" s="1">
        <v>1.1198977241555641E-2</v>
      </c>
      <c r="AQ3103" s="1">
        <v>3102</v>
      </c>
      <c r="AR3103" s="1">
        <v>-8.4259838007399773E-4</v>
      </c>
    </row>
    <row r="3104" spans="1:44" x14ac:dyDescent="0.3">
      <c r="A3104" s="4">
        <v>38380</v>
      </c>
      <c r="B3104" s="1">
        <v>4201.8100590000004</v>
      </c>
      <c r="C3104" s="1">
        <f t="shared" si="414"/>
        <v>-1.2465783230514066E-2</v>
      </c>
      <c r="D3104" s="1">
        <f t="shared" si="407"/>
        <v>-1.2248749713440834E-2</v>
      </c>
      <c r="V3104" s="1">
        <f t="shared" ca="1" si="408"/>
        <v>0.89342473888930263</v>
      </c>
      <c r="W3104" s="1">
        <f t="shared" ca="1" si="409"/>
        <v>3.7348467991181432E-2</v>
      </c>
      <c r="X3104" s="1">
        <f t="shared" ca="1" si="410"/>
        <v>0.31477530979199919</v>
      </c>
      <c r="Y3104" s="1">
        <f t="shared" ca="1" si="411"/>
        <v>-3.858875625196362E-3</v>
      </c>
      <c r="Z3104" s="1">
        <f t="shared" ca="1" si="412"/>
        <v>0.5367659962784016</v>
      </c>
      <c r="AA3104" s="1">
        <f t="shared" ca="1" si="413"/>
        <v>-3.858875625196362E-3</v>
      </c>
      <c r="AP3104" s="1">
        <v>-2.0344508494076163E-2</v>
      </c>
      <c r="AQ3104" s="1">
        <v>3103</v>
      </c>
      <c r="AR3104" s="1">
        <v>-8.4176719543117623E-4</v>
      </c>
    </row>
    <row r="3105" spans="1:44" x14ac:dyDescent="0.3">
      <c r="A3105" s="4">
        <v>38379</v>
      </c>
      <c r="B3105" s="1">
        <v>4216.4101559999999</v>
      </c>
      <c r="C3105" s="1">
        <f t="shared" si="414"/>
        <v>3.4747160854468194E-3</v>
      </c>
      <c r="D3105" s="1">
        <f t="shared" si="407"/>
        <v>3.6917496025200506E-3</v>
      </c>
      <c r="V3105" s="1">
        <f t="shared" ca="1" si="408"/>
        <v>0.98448340193963724</v>
      </c>
      <c r="W3105" s="1">
        <f t="shared" ca="1" si="409"/>
        <v>6.46994036008854E-2</v>
      </c>
      <c r="X3105" s="1">
        <f t="shared" ca="1" si="410"/>
        <v>0.20466775687564076</v>
      </c>
      <c r="Y3105" s="1">
        <f t="shared" ca="1" si="411"/>
        <v>-6.6005083781587141E-3</v>
      </c>
      <c r="Z3105" s="1">
        <f t="shared" ca="1" si="412"/>
        <v>0.94623806784349496</v>
      </c>
      <c r="AA3105" s="1">
        <f t="shared" ca="1" si="413"/>
        <v>-6.6005083781587141E-3</v>
      </c>
      <c r="AP3105" s="1">
        <v>-2.7238810199109877E-2</v>
      </c>
      <c r="AQ3105" s="1">
        <v>3104</v>
      </c>
      <c r="AR3105" s="1">
        <v>-8.4003827540859771E-4</v>
      </c>
    </row>
    <row r="3106" spans="1:44" x14ac:dyDescent="0.3">
      <c r="A3106" s="4">
        <v>38378</v>
      </c>
      <c r="B3106" s="1">
        <v>4214.1201170000004</v>
      </c>
      <c r="C3106" s="1">
        <f t="shared" si="414"/>
        <v>-5.4312529267124844E-4</v>
      </c>
      <c r="D3106" s="1">
        <f t="shared" si="407"/>
        <v>-3.2609177559801716E-4</v>
      </c>
      <c r="V3106" s="1">
        <f t="shared" ca="1" si="408"/>
        <v>0.89569815386598428</v>
      </c>
      <c r="W3106" s="1">
        <f t="shared" ca="1" si="409"/>
        <v>3.7722425808167058E-2</v>
      </c>
      <c r="X3106" s="1">
        <f t="shared" ca="1" si="410"/>
        <v>0.17951060906000749</v>
      </c>
      <c r="Y3106" s="1">
        <f t="shared" ca="1" si="411"/>
        <v>-7.3378539165839009E-3</v>
      </c>
      <c r="Z3106" s="1">
        <f t="shared" ca="1" si="412"/>
        <v>0.51654058227554955</v>
      </c>
      <c r="AA3106" s="1">
        <f t="shared" ca="1" si="413"/>
        <v>-7.3378539165839009E-3</v>
      </c>
      <c r="AP3106" s="1">
        <v>2.1475698305282037E-2</v>
      </c>
      <c r="AQ3106" s="1">
        <v>3105</v>
      </c>
      <c r="AR3106" s="1">
        <v>-8.1712139587225845E-4</v>
      </c>
    </row>
    <row r="3107" spans="1:44" x14ac:dyDescent="0.3">
      <c r="A3107" s="4">
        <v>38377</v>
      </c>
      <c r="B3107" s="1">
        <v>4233.9501950000003</v>
      </c>
      <c r="C3107" s="1">
        <f t="shared" si="414"/>
        <v>4.7056271414771247E-3</v>
      </c>
      <c r="D3107" s="1">
        <f t="shared" si="407"/>
        <v>4.9226606585503563E-3</v>
      </c>
      <c r="V3107" s="1">
        <f t="shared" ca="1" si="408"/>
        <v>0.38301261250380192</v>
      </c>
      <c r="W3107" s="1">
        <f t="shared" ca="1" si="409"/>
        <v>-8.9273416791160621E-3</v>
      </c>
      <c r="X3107" s="1">
        <f t="shared" ca="1" si="410"/>
        <v>0.68084214683927047</v>
      </c>
      <c r="Y3107" s="1">
        <f t="shared" ca="1" si="411"/>
        <v>3.7604401899777626E-3</v>
      </c>
      <c r="Z3107" s="1">
        <f t="shared" ca="1" si="412"/>
        <v>0.11496137570522036</v>
      </c>
      <c r="AA3107" s="1">
        <f t="shared" ca="1" si="413"/>
        <v>3.7604401899777626E-3</v>
      </c>
      <c r="AP3107" s="1">
        <v>3.5069135630024745E-3</v>
      </c>
      <c r="AQ3107" s="1">
        <v>3106</v>
      </c>
      <c r="AR3107" s="1">
        <v>-8.155227781762725E-4</v>
      </c>
    </row>
    <row r="3108" spans="1:44" x14ac:dyDescent="0.3">
      <c r="A3108" s="4">
        <v>38376</v>
      </c>
      <c r="B3108" s="1">
        <v>4201.8901370000003</v>
      </c>
      <c r="C3108" s="1">
        <f t="shared" si="414"/>
        <v>-7.5721386703747054E-3</v>
      </c>
      <c r="D3108" s="1">
        <f t="shared" si="407"/>
        <v>-7.3551051533014737E-3</v>
      </c>
      <c r="V3108" s="1">
        <f t="shared" ca="1" si="408"/>
        <v>0.25196085640288712</v>
      </c>
      <c r="W3108" s="1">
        <f t="shared" ca="1" si="409"/>
        <v>-2.0049958982810749E-2</v>
      </c>
      <c r="X3108" s="1">
        <f t="shared" ca="1" si="410"/>
        <v>0.55295660753599674</v>
      </c>
      <c r="Y3108" s="1">
        <f t="shared" ca="1" si="411"/>
        <v>1.065078286333371E-3</v>
      </c>
      <c r="Z3108" s="1">
        <f t="shared" ca="1" si="412"/>
        <v>3.206842538539878E-2</v>
      </c>
      <c r="AA3108" s="1">
        <f t="shared" ca="1" si="413"/>
        <v>-2.0049958982810749E-2</v>
      </c>
      <c r="AP3108" s="1">
        <v>6.3643548840239574E-3</v>
      </c>
      <c r="AQ3108" s="1">
        <v>3107</v>
      </c>
      <c r="AR3108" s="1">
        <v>-8.147721390902215E-4</v>
      </c>
    </row>
    <row r="3109" spans="1:44" x14ac:dyDescent="0.3">
      <c r="A3109" s="4">
        <v>38373</v>
      </c>
      <c r="B3109" s="1">
        <v>4213.7001950000003</v>
      </c>
      <c r="C3109" s="1">
        <f t="shared" si="414"/>
        <v>2.8106536855892158E-3</v>
      </c>
      <c r="D3109" s="1">
        <f t="shared" si="407"/>
        <v>3.027687202662447E-3</v>
      </c>
      <c r="V3109" s="1">
        <f t="shared" ca="1" si="408"/>
        <v>2.4657874173954819E-2</v>
      </c>
      <c r="W3109" s="1">
        <f t="shared" ca="1" si="409"/>
        <v>-5.8975549802419563E-2</v>
      </c>
      <c r="X3109" s="1">
        <f t="shared" ca="1" si="410"/>
        <v>0.51697747060617349</v>
      </c>
      <c r="Y3109" s="1">
        <f t="shared" ca="1" si="411"/>
        <v>3.4055248881798347E-4</v>
      </c>
      <c r="Z3109" s="1">
        <f t="shared" ca="1" si="412"/>
        <v>0.61541647125859644</v>
      </c>
      <c r="AA3109" s="1">
        <f t="shared" ca="1" si="413"/>
        <v>3.4055248881798347E-4</v>
      </c>
      <c r="AP3109" s="1">
        <v>1.4145292683265098E-2</v>
      </c>
      <c r="AQ3109" s="1">
        <v>3108</v>
      </c>
      <c r="AR3109" s="1">
        <v>-8.0793109755352766E-4</v>
      </c>
    </row>
    <row r="3110" spans="1:44" x14ac:dyDescent="0.3">
      <c r="A3110" s="4">
        <v>38372</v>
      </c>
      <c r="B3110" s="1">
        <v>4220.4301759999998</v>
      </c>
      <c r="C3110" s="1">
        <f t="shared" si="414"/>
        <v>1.5971665492446117E-3</v>
      </c>
      <c r="D3110" s="1">
        <f t="shared" si="407"/>
        <v>1.8142000663178431E-3</v>
      </c>
      <c r="V3110" s="1">
        <f t="shared" ca="1" si="408"/>
        <v>0.49115367091291107</v>
      </c>
      <c r="W3110" s="1">
        <f t="shared" ca="1" si="409"/>
        <v>-6.6528828451571436E-4</v>
      </c>
      <c r="X3110" s="1">
        <f t="shared" ca="1" si="410"/>
        <v>0.8873510291246639</v>
      </c>
      <c r="Y3110" s="1">
        <f t="shared" ca="1" si="411"/>
        <v>9.7004830966138759E-3</v>
      </c>
      <c r="Z3110" s="1">
        <f t="shared" ca="1" si="412"/>
        <v>0.55285069719687596</v>
      </c>
      <c r="AA3110" s="1">
        <f t="shared" ca="1" si="413"/>
        <v>9.7004830966138759E-3</v>
      </c>
      <c r="AP3110" s="1">
        <v>-1.7154751986294306E-2</v>
      </c>
      <c r="AQ3110" s="1">
        <v>3109</v>
      </c>
      <c r="AR3110" s="1">
        <v>-8.0397738344116921E-4</v>
      </c>
    </row>
    <row r="3111" spans="1:44" x14ac:dyDescent="0.3">
      <c r="A3111" s="4">
        <v>38371</v>
      </c>
      <c r="B3111" s="1">
        <v>4245.5498049999997</v>
      </c>
      <c r="C3111" s="1">
        <f t="shared" si="414"/>
        <v>5.9519119977024361E-3</v>
      </c>
      <c r="D3111" s="1">
        <f t="shared" si="407"/>
        <v>6.1689455147756677E-3</v>
      </c>
      <c r="V3111" s="1">
        <f t="shared" ca="1" si="408"/>
        <v>0.872358937609644</v>
      </c>
      <c r="W3111" s="1">
        <f t="shared" ca="1" si="409"/>
        <v>3.412838935875212E-2</v>
      </c>
      <c r="X3111" s="1">
        <f t="shared" ca="1" si="410"/>
        <v>0.67668071719914702</v>
      </c>
      <c r="Y3111" s="1">
        <f t="shared" ca="1" si="411"/>
        <v>3.6674954308419834E-3</v>
      </c>
      <c r="Z3111" s="1">
        <f t="shared" ca="1" si="412"/>
        <v>0.66658931864211335</v>
      </c>
      <c r="AA3111" s="1">
        <f t="shared" ca="1" si="413"/>
        <v>3.6674954308419834E-3</v>
      </c>
      <c r="AP3111" s="1">
        <v>-5.3412106900041553E-3</v>
      </c>
      <c r="AQ3111" s="1">
        <v>3110</v>
      </c>
      <c r="AR3111" s="1">
        <v>-7.9763678526530114E-4</v>
      </c>
    </row>
    <row r="3112" spans="1:44" x14ac:dyDescent="0.3">
      <c r="A3112" s="4">
        <v>38370</v>
      </c>
      <c r="B3112" s="1">
        <v>4250.7099609999996</v>
      </c>
      <c r="C3112" s="1">
        <f t="shared" si="414"/>
        <v>1.2154270323063412E-3</v>
      </c>
      <c r="D3112" s="1">
        <f t="shared" si="407"/>
        <v>1.4324605493795726E-3</v>
      </c>
      <c r="V3112" s="1">
        <f t="shared" ca="1" si="408"/>
        <v>0.41878810966222202</v>
      </c>
      <c r="W3112" s="1">
        <f t="shared" ca="1" si="409"/>
        <v>-6.1498427878293287E-3</v>
      </c>
      <c r="X3112" s="1">
        <f t="shared" ca="1" si="410"/>
        <v>0.25353635794552631</v>
      </c>
      <c r="Y3112" s="1">
        <f t="shared" ca="1" si="411"/>
        <v>-5.3072211157868497E-3</v>
      </c>
      <c r="Z3112" s="1">
        <f t="shared" ca="1" si="412"/>
        <v>0.30699605412218156</v>
      </c>
      <c r="AA3112" s="1">
        <f t="shared" ca="1" si="413"/>
        <v>-5.3072211157868497E-3</v>
      </c>
      <c r="AP3112" s="1">
        <v>-9.999485770149166E-4</v>
      </c>
      <c r="AQ3112" s="1">
        <v>3111</v>
      </c>
      <c r="AR3112" s="1">
        <v>-7.9310623529083783E-4</v>
      </c>
    </row>
    <row r="3113" spans="1:44" x14ac:dyDescent="0.3">
      <c r="A3113" s="4">
        <v>38369</v>
      </c>
      <c r="B3113" s="1">
        <v>4245.5097660000001</v>
      </c>
      <c r="C3113" s="1">
        <f t="shared" si="414"/>
        <v>-1.2233709304353641E-3</v>
      </c>
      <c r="D3113" s="1">
        <f t="shared" si="407"/>
        <v>-1.0063374133621327E-3</v>
      </c>
      <c r="V3113" s="1">
        <f t="shared" ca="1" si="408"/>
        <v>0.44274599820620653</v>
      </c>
      <c r="W3113" s="1">
        <f t="shared" ca="1" si="409"/>
        <v>-4.3203219088999885E-3</v>
      </c>
      <c r="X3113" s="1">
        <f t="shared" ca="1" si="410"/>
        <v>0.29349400777329615</v>
      </c>
      <c r="Y3113" s="1">
        <f t="shared" ca="1" si="411"/>
        <v>-4.3456475398371283E-3</v>
      </c>
      <c r="Z3113" s="1">
        <f t="shared" ca="1" si="412"/>
        <v>0.80848603963442955</v>
      </c>
      <c r="AA3113" s="1">
        <f t="shared" ca="1" si="413"/>
        <v>-4.3456475398371283E-3</v>
      </c>
      <c r="AP3113" s="1">
        <v>-1.0866412521253973E-2</v>
      </c>
      <c r="AQ3113" s="1">
        <v>3112</v>
      </c>
      <c r="AR3113" s="1">
        <v>-7.9138246819035116E-4</v>
      </c>
    </row>
    <row r="3114" spans="1:44" x14ac:dyDescent="0.3">
      <c r="A3114" s="4">
        <v>38366</v>
      </c>
      <c r="B3114" s="1">
        <v>4232.3598629999997</v>
      </c>
      <c r="C3114" s="1">
        <f t="shared" si="414"/>
        <v>-3.0973672714902077E-3</v>
      </c>
      <c r="D3114" s="1">
        <f t="shared" si="407"/>
        <v>-2.8803337544169765E-3</v>
      </c>
      <c r="V3114" s="1">
        <f t="shared" ca="1" si="408"/>
        <v>0.85739846189319613</v>
      </c>
      <c r="W3114" s="1">
        <f t="shared" ca="1" si="409"/>
        <v>3.2061119490798998E-2</v>
      </c>
      <c r="X3114" s="1">
        <f t="shared" ca="1" si="410"/>
        <v>0.17172941996311242</v>
      </c>
      <c r="Y3114" s="1">
        <f t="shared" ca="1" si="411"/>
        <v>-7.5788254490634782E-3</v>
      </c>
      <c r="Z3114" s="1">
        <f t="shared" ca="1" si="412"/>
        <v>0.57110667030455353</v>
      </c>
      <c r="AA3114" s="1">
        <f t="shared" ca="1" si="413"/>
        <v>-7.5788254490634782E-3</v>
      </c>
      <c r="AP3114" s="1">
        <v>-3.7482900929827348E-3</v>
      </c>
      <c r="AQ3114" s="1">
        <v>3113</v>
      </c>
      <c r="AR3114" s="1">
        <v>-7.8821303186386025E-4</v>
      </c>
    </row>
    <row r="3115" spans="1:44" x14ac:dyDescent="0.3">
      <c r="A3115" s="4">
        <v>38365</v>
      </c>
      <c r="B3115" s="1">
        <v>4212.1401370000003</v>
      </c>
      <c r="C3115" s="1">
        <f t="shared" si="414"/>
        <v>-4.7774118114963697E-3</v>
      </c>
      <c r="D3115" s="1">
        <f t="shared" si="407"/>
        <v>-4.5603782944231381E-3</v>
      </c>
      <c r="V3115" s="1">
        <f t="shared" ca="1" si="408"/>
        <v>0.55430134268697928</v>
      </c>
      <c r="W3115" s="1">
        <f t="shared" ca="1" si="409"/>
        <v>4.0960895828534346E-3</v>
      </c>
      <c r="X3115" s="1">
        <f t="shared" ca="1" si="410"/>
        <v>0.71361184521377197</v>
      </c>
      <c r="Y3115" s="1">
        <f t="shared" ca="1" si="411"/>
        <v>4.5117393061276864E-3</v>
      </c>
      <c r="Z3115" s="1">
        <f t="shared" ca="1" si="412"/>
        <v>0.23928874918882503</v>
      </c>
      <c r="AA3115" s="1">
        <f t="shared" ca="1" si="413"/>
        <v>4.5117393061276864E-3</v>
      </c>
      <c r="AP3115" s="1">
        <v>2.6208366066490862E-2</v>
      </c>
      <c r="AQ3115" s="1">
        <v>3114</v>
      </c>
      <c r="AR3115" s="1">
        <v>-7.7846520428021362E-4</v>
      </c>
    </row>
    <row r="3116" spans="1:44" x14ac:dyDescent="0.3">
      <c r="A3116" s="4">
        <v>38364</v>
      </c>
      <c r="B3116" s="1">
        <v>4208.8198240000002</v>
      </c>
      <c r="C3116" s="1">
        <f t="shared" si="414"/>
        <v>-7.8827220652848118E-4</v>
      </c>
      <c r="D3116" s="1">
        <f t="shared" si="407"/>
        <v>-5.712386894552499E-4</v>
      </c>
      <c r="V3116" s="1">
        <f t="shared" ca="1" si="408"/>
        <v>0.31312845284540358</v>
      </c>
      <c r="W3116" s="1">
        <f t="shared" ca="1" si="409"/>
        <v>-1.4610060335794938E-2</v>
      </c>
      <c r="X3116" s="1">
        <f t="shared" ca="1" si="410"/>
        <v>0.60738795397279954</v>
      </c>
      <c r="Y3116" s="1">
        <f t="shared" ca="1" si="411"/>
        <v>2.1801404701689495E-3</v>
      </c>
      <c r="Z3116" s="1">
        <f t="shared" ca="1" si="412"/>
        <v>0.30029168890469737</v>
      </c>
      <c r="AA3116" s="1">
        <f t="shared" ca="1" si="413"/>
        <v>2.1801404701689495E-3</v>
      </c>
      <c r="AP3116" s="1">
        <v>-4.8944764012941533E-3</v>
      </c>
      <c r="AQ3116" s="1">
        <v>3115</v>
      </c>
      <c r="AR3116" s="1">
        <v>-7.7710866048720387E-4</v>
      </c>
    </row>
    <row r="3117" spans="1:44" x14ac:dyDescent="0.3">
      <c r="A3117" s="4">
        <v>38363</v>
      </c>
      <c r="B3117" s="1">
        <v>4258.0097660000001</v>
      </c>
      <c r="C3117" s="1">
        <f t="shared" si="414"/>
        <v>1.1687348011312725E-2</v>
      </c>
      <c r="D3117" s="1">
        <f t="shared" si="407"/>
        <v>1.1904381528385957E-2</v>
      </c>
      <c r="V3117" s="1">
        <f t="shared" ca="1" si="408"/>
        <v>0.7207740631755466</v>
      </c>
      <c r="W3117" s="1">
        <f t="shared" ca="1" si="409"/>
        <v>1.7554276351913183E-2</v>
      </c>
      <c r="X3117" s="1">
        <f t="shared" ca="1" si="410"/>
        <v>0.15962012661035951</v>
      </c>
      <c r="Y3117" s="1">
        <f t="shared" ca="1" si="411"/>
        <v>-7.9681628734142706E-3</v>
      </c>
      <c r="Z3117" s="1">
        <f t="shared" ca="1" si="412"/>
        <v>0.93960422131813914</v>
      </c>
      <c r="AA3117" s="1">
        <f t="shared" ca="1" si="413"/>
        <v>-7.9681628734142706E-3</v>
      </c>
      <c r="AP3117" s="1">
        <v>-5.0150590630560661E-3</v>
      </c>
      <c r="AQ3117" s="1">
        <v>3116</v>
      </c>
      <c r="AR3117" s="1">
        <v>-7.7635841295133371E-4</v>
      </c>
    </row>
    <row r="3118" spans="1:44" x14ac:dyDescent="0.3">
      <c r="A3118" s="4">
        <v>38362</v>
      </c>
      <c r="B3118" s="1">
        <v>4307.3701170000004</v>
      </c>
      <c r="C3118" s="1">
        <f t="shared" si="414"/>
        <v>1.1592352698234809E-2</v>
      </c>
      <c r="D3118" s="1">
        <f t="shared" si="407"/>
        <v>1.180938621530804E-2</v>
      </c>
      <c r="V3118" s="1">
        <f t="shared" ca="1" si="408"/>
        <v>0.4273437260435613</v>
      </c>
      <c r="W3118" s="1">
        <f t="shared" ca="1" si="409"/>
        <v>-5.4942274893222537E-3</v>
      </c>
      <c r="X3118" s="1">
        <f t="shared" ca="1" si="410"/>
        <v>7.325287688685056E-2</v>
      </c>
      <c r="Y3118" s="1">
        <f t="shared" ca="1" si="411"/>
        <v>-1.1615880641823773E-2</v>
      </c>
      <c r="Z3118" s="1">
        <f t="shared" ca="1" si="412"/>
        <v>0.3632381426303577</v>
      </c>
      <c r="AA3118" s="1">
        <f t="shared" ca="1" si="413"/>
        <v>-1.1615880641823773E-2</v>
      </c>
      <c r="AP3118" s="1">
        <v>-5.2615925132047333E-4</v>
      </c>
      <c r="AQ3118" s="1">
        <v>3117</v>
      </c>
      <c r="AR3118" s="1">
        <v>-7.7294491172908938E-4</v>
      </c>
    </row>
    <row r="3119" spans="1:44" x14ac:dyDescent="0.3">
      <c r="A3119" s="4">
        <v>38359</v>
      </c>
      <c r="B3119" s="1">
        <v>4316.3999020000001</v>
      </c>
      <c r="C3119" s="1">
        <f t="shared" si="414"/>
        <v>2.0963568847640122E-3</v>
      </c>
      <c r="D3119" s="1">
        <f t="shared" si="407"/>
        <v>2.3133904018372434E-3</v>
      </c>
      <c r="V3119" s="1">
        <f t="shared" ca="1" si="408"/>
        <v>4.1909633372291588E-2</v>
      </c>
      <c r="W3119" s="1">
        <f t="shared" ca="1" si="409"/>
        <v>-5.1868295092594399E-2</v>
      </c>
      <c r="X3119" s="1">
        <f t="shared" ca="1" si="410"/>
        <v>0.13240835332867529</v>
      </c>
      <c r="Y3119" s="1">
        <f t="shared" ca="1" si="411"/>
        <v>-8.920629442270003E-3</v>
      </c>
      <c r="Z3119" s="1">
        <f t="shared" ca="1" si="412"/>
        <v>0.26102659584864507</v>
      </c>
      <c r="AA3119" s="1">
        <f t="shared" ca="1" si="413"/>
        <v>-8.920629442270003E-3</v>
      </c>
      <c r="AP3119" s="1">
        <v>5.9112632211775996E-3</v>
      </c>
      <c r="AQ3119" s="1">
        <v>3118</v>
      </c>
      <c r="AR3119" s="1">
        <v>-7.7264610203954867E-4</v>
      </c>
    </row>
    <row r="3120" spans="1:44" x14ac:dyDescent="0.3">
      <c r="A3120" s="4">
        <v>38358</v>
      </c>
      <c r="B3120" s="1">
        <v>4300.9399409999996</v>
      </c>
      <c r="C3120" s="1">
        <f t="shared" si="414"/>
        <v>-3.5816794900855029E-3</v>
      </c>
      <c r="D3120" s="1">
        <f t="shared" si="407"/>
        <v>-3.3646459730122718E-3</v>
      </c>
      <c r="V3120" s="1">
        <f t="shared" ca="1" si="408"/>
        <v>0.77781152179071122</v>
      </c>
      <c r="W3120" s="1">
        <f t="shared" ca="1" si="409"/>
        <v>2.2944689676374218E-2</v>
      </c>
      <c r="X3120" s="1">
        <f t="shared" ca="1" si="410"/>
        <v>0.47490988983659987</v>
      </c>
      <c r="Y3120" s="1">
        <f t="shared" ca="1" si="411"/>
        <v>-5.0346477402252892E-4</v>
      </c>
      <c r="Z3120" s="1">
        <f t="shared" ca="1" si="412"/>
        <v>0.40143724669171588</v>
      </c>
      <c r="AA3120" s="1">
        <f t="shared" ca="1" si="413"/>
        <v>-5.0346477402252892E-4</v>
      </c>
      <c r="AP3120" s="1">
        <v>1.55244719521529E-2</v>
      </c>
      <c r="AQ3120" s="1">
        <v>3119</v>
      </c>
      <c r="AR3120" s="1">
        <v>-7.7250151156387978E-4</v>
      </c>
    </row>
    <row r="3121" spans="1:44" x14ac:dyDescent="0.3">
      <c r="A3121" s="4">
        <v>38357</v>
      </c>
      <c r="B3121" s="1">
        <v>4258.2402339999999</v>
      </c>
      <c r="C3121" s="1">
        <f t="shared" si="414"/>
        <v>-9.9279942491063405E-3</v>
      </c>
      <c r="D3121" s="1">
        <f t="shared" si="407"/>
        <v>-9.7109607320331089E-3</v>
      </c>
      <c r="V3121" s="1">
        <f t="shared" ca="1" si="408"/>
        <v>0.66508749754654595</v>
      </c>
      <c r="W3121" s="1">
        <f t="shared" ca="1" si="409"/>
        <v>1.2791645728136097E-2</v>
      </c>
      <c r="X3121" s="1">
        <f t="shared" ca="1" si="410"/>
        <v>0.63091769753602256</v>
      </c>
      <c r="Y3121" s="1">
        <f t="shared" ca="1" si="411"/>
        <v>2.6742789756054606E-3</v>
      </c>
      <c r="Z3121" s="1">
        <f t="shared" ca="1" si="412"/>
        <v>8.00288284851014E-2</v>
      </c>
      <c r="AA3121" s="1">
        <f t="shared" ca="1" si="413"/>
        <v>2.6742789756054606E-3</v>
      </c>
      <c r="AP3121" s="1">
        <v>-1.7623371246156691E-2</v>
      </c>
      <c r="AQ3121" s="1">
        <v>3120</v>
      </c>
      <c r="AR3121" s="1">
        <v>-7.6976703219652309E-4</v>
      </c>
    </row>
    <row r="3122" spans="1:44" x14ac:dyDescent="0.3">
      <c r="A3122" s="4">
        <v>38356</v>
      </c>
      <c r="B3122" s="1">
        <v>4290.5</v>
      </c>
      <c r="C3122" s="1">
        <f t="shared" si="414"/>
        <v>7.5758445337163966E-3</v>
      </c>
      <c r="D3122" s="1">
        <f t="shared" si="407"/>
        <v>7.7928780507896282E-3</v>
      </c>
      <c r="V3122" s="1">
        <f t="shared" ca="1" si="408"/>
        <v>0.58447724715993865</v>
      </c>
      <c r="W3122" s="1">
        <f t="shared" ca="1" si="409"/>
        <v>6.4008258424977458E-3</v>
      </c>
      <c r="X3122" s="1">
        <f t="shared" ca="1" si="410"/>
        <v>0.22545402610814724</v>
      </c>
      <c r="Y3122" s="1">
        <f t="shared" ca="1" si="411"/>
        <v>-6.0312162313338512E-3</v>
      </c>
      <c r="Z3122" s="1">
        <f t="shared" ca="1" si="412"/>
        <v>0.71383155126602016</v>
      </c>
      <c r="AA3122" s="1">
        <f t="shared" ca="1" si="413"/>
        <v>-6.0312162313338512E-3</v>
      </c>
      <c r="AP3122" s="1">
        <v>-4.0842327950492054E-3</v>
      </c>
      <c r="AQ3122" s="1">
        <v>3121</v>
      </c>
      <c r="AR3122" s="1">
        <v>-7.6876138552343508E-4</v>
      </c>
    </row>
    <row r="3123" spans="1:44" x14ac:dyDescent="0.3">
      <c r="A3123" s="4">
        <v>38355</v>
      </c>
      <c r="B3123" s="1">
        <v>4291.5297849999997</v>
      </c>
      <c r="C3123" s="1">
        <f t="shared" si="414"/>
        <v>2.4001514974938113E-4</v>
      </c>
      <c r="D3123" s="1">
        <f t="shared" si="407"/>
        <v>4.5704866682261247E-4</v>
      </c>
      <c r="V3123" s="1">
        <f t="shared" ca="1" si="408"/>
        <v>0.97762391313837993</v>
      </c>
      <c r="W3123" s="1">
        <f t="shared" ca="1" si="409"/>
        <v>6.0209292620477015E-2</v>
      </c>
      <c r="X3123" s="1">
        <f t="shared" ca="1" si="410"/>
        <v>0.7267099386007122</v>
      </c>
      <c r="Y3123" s="1">
        <f t="shared" ca="1" si="411"/>
        <v>4.8231409963347379E-3</v>
      </c>
      <c r="Z3123" s="1">
        <f t="shared" ca="1" si="412"/>
        <v>0.15338741387655397</v>
      </c>
      <c r="AA3123" s="1">
        <f t="shared" ca="1" si="413"/>
        <v>4.8231409963347379E-3</v>
      </c>
      <c r="AP3123" s="1">
        <v>2.3465504734815411E-3</v>
      </c>
      <c r="AQ3123" s="1">
        <v>3122</v>
      </c>
      <c r="AR3123" s="1">
        <v>-7.6757195153800864E-4</v>
      </c>
    </row>
    <row r="3124" spans="1:44" x14ac:dyDescent="0.3">
      <c r="A3124" s="4">
        <v>38351</v>
      </c>
      <c r="B3124" s="1">
        <v>4256.080078</v>
      </c>
      <c r="C3124" s="1">
        <f t="shared" si="414"/>
        <v>-8.2603893660264469E-3</v>
      </c>
      <c r="D3124" s="1">
        <f t="shared" si="407"/>
        <v>-8.0433558489532153E-3</v>
      </c>
      <c r="V3124" s="1">
        <f t="shared" ca="1" si="408"/>
        <v>4.8499177725092713E-2</v>
      </c>
      <c r="W3124" s="1">
        <f t="shared" ca="1" si="409"/>
        <v>-4.9787492258230336E-2</v>
      </c>
      <c r="X3124" s="1">
        <f t="shared" ca="1" si="410"/>
        <v>0.81717439168935546</v>
      </c>
      <c r="Y3124" s="1">
        <f t="shared" ca="1" si="411"/>
        <v>7.237194278739173E-3</v>
      </c>
      <c r="Z3124" s="1">
        <f t="shared" ca="1" si="412"/>
        <v>0.24199115245163283</v>
      </c>
      <c r="AA3124" s="1">
        <f t="shared" ca="1" si="413"/>
        <v>7.237194278739173E-3</v>
      </c>
      <c r="AP3124" s="1">
        <v>-5.0297006381815812E-3</v>
      </c>
      <c r="AQ3124" s="1">
        <v>3123</v>
      </c>
      <c r="AR3124" s="1">
        <v>-7.6634988242179779E-4</v>
      </c>
    </row>
    <row r="3125" spans="1:44" x14ac:dyDescent="0.3">
      <c r="A3125" s="4">
        <v>38350</v>
      </c>
      <c r="B3125" s="1">
        <v>4247.75</v>
      </c>
      <c r="C3125" s="1">
        <f t="shared" si="414"/>
        <v>-1.9572183434843626E-3</v>
      </c>
      <c r="D3125" s="1">
        <f t="shared" si="407"/>
        <v>-1.7401848264111312E-3</v>
      </c>
      <c r="V3125" s="1">
        <f t="shared" ca="1" si="408"/>
        <v>0.87729067970690744</v>
      </c>
      <c r="W3125" s="1">
        <f t="shared" ca="1" si="409"/>
        <v>3.4846475009913676E-2</v>
      </c>
      <c r="X3125" s="1">
        <f t="shared" ca="1" si="410"/>
        <v>0.25281461396559035</v>
      </c>
      <c r="Y3125" s="1">
        <f t="shared" ca="1" si="411"/>
        <v>-5.3252702176104644E-3</v>
      </c>
      <c r="Z3125" s="1">
        <f t="shared" ca="1" si="412"/>
        <v>0.33497697893471823</v>
      </c>
      <c r="AA3125" s="1">
        <f t="shared" ca="1" si="413"/>
        <v>-5.3252702176104644E-3</v>
      </c>
      <c r="AP3125" s="1">
        <v>-2.9604388248268693E-4</v>
      </c>
      <c r="AQ3125" s="1">
        <v>3124</v>
      </c>
      <c r="AR3125" s="1">
        <v>-7.6350320369012966E-4</v>
      </c>
    </row>
    <row r="3126" spans="1:44" x14ac:dyDescent="0.3">
      <c r="A3126" s="4">
        <v>38349</v>
      </c>
      <c r="B3126" s="1">
        <v>4261.7900390000004</v>
      </c>
      <c r="C3126" s="1">
        <f t="shared" si="414"/>
        <v>3.3052884468248917E-3</v>
      </c>
      <c r="D3126" s="1">
        <f t="shared" si="407"/>
        <v>3.5223219638981229E-3</v>
      </c>
      <c r="V3126" s="1">
        <f t="shared" ca="1" si="408"/>
        <v>5.3224878717745394E-2</v>
      </c>
      <c r="W3126" s="1">
        <f t="shared" ca="1" si="409"/>
        <v>-4.8430745368315833E-2</v>
      </c>
      <c r="X3126" s="1">
        <f t="shared" ca="1" si="410"/>
        <v>5.6906264427163844E-2</v>
      </c>
      <c r="Y3126" s="1">
        <f t="shared" ca="1" si="411"/>
        <v>-1.2650292562935331E-2</v>
      </c>
      <c r="Z3126" s="1">
        <f t="shared" ca="1" si="412"/>
        <v>0.34332930317722776</v>
      </c>
      <c r="AA3126" s="1">
        <f t="shared" ca="1" si="413"/>
        <v>-1.2650292562935331E-2</v>
      </c>
      <c r="AP3126" s="1">
        <v>1.3634594829681214E-2</v>
      </c>
      <c r="AQ3126" s="1">
        <v>3125</v>
      </c>
      <c r="AR3126" s="1">
        <v>-7.6172271557015494E-4</v>
      </c>
    </row>
    <row r="3127" spans="1:44" x14ac:dyDescent="0.3">
      <c r="A3127" s="4">
        <v>38348</v>
      </c>
      <c r="B3127" s="1">
        <v>4235.3598629999997</v>
      </c>
      <c r="C3127" s="1">
        <f t="shared" si="414"/>
        <v>-6.2016607477458968E-3</v>
      </c>
      <c r="D3127" s="1">
        <f t="shared" si="407"/>
        <v>-5.9846272306726652E-3</v>
      </c>
      <c r="V3127" s="1">
        <f t="shared" ca="1" si="408"/>
        <v>9.4987379855155818E-2</v>
      </c>
      <c r="W3127" s="1">
        <f t="shared" ca="1" si="409"/>
        <v>-3.931961349237055E-2</v>
      </c>
      <c r="X3127" s="1">
        <f t="shared" ca="1" si="410"/>
        <v>0.32499479664581121</v>
      </c>
      <c r="Y3127" s="1">
        <f t="shared" ca="1" si="411"/>
        <v>-3.630213179279352E-3</v>
      </c>
      <c r="Z3127" s="1">
        <f t="shared" ca="1" si="412"/>
        <v>0.87145023604905281</v>
      </c>
      <c r="AA3127" s="1">
        <f t="shared" ca="1" si="413"/>
        <v>-3.630213179279352E-3</v>
      </c>
      <c r="AP3127" s="1">
        <v>-6.1296434564044287E-3</v>
      </c>
      <c r="AQ3127" s="1">
        <v>3126</v>
      </c>
      <c r="AR3127" s="1">
        <v>-7.5862680042698314E-4</v>
      </c>
    </row>
    <row r="3128" spans="1:44" x14ac:dyDescent="0.3">
      <c r="A3128" s="4">
        <v>38344</v>
      </c>
      <c r="B3128" s="1">
        <v>4251.6201170000004</v>
      </c>
      <c r="C3128" s="1">
        <f t="shared" si="414"/>
        <v>3.8391670426992275E-3</v>
      </c>
      <c r="D3128" s="1">
        <f t="shared" si="407"/>
        <v>4.0562005597724587E-3</v>
      </c>
      <c r="V3128" s="1">
        <f t="shared" ca="1" si="408"/>
        <v>0.69923264400364726</v>
      </c>
      <c r="W3128" s="1">
        <f t="shared" ca="1" si="409"/>
        <v>1.5665843750367753E-2</v>
      </c>
      <c r="X3128" s="1">
        <f t="shared" ca="1" si="410"/>
        <v>0.85966805393864121</v>
      </c>
      <c r="Y3128" s="1">
        <f t="shared" ca="1" si="411"/>
        <v>8.630633297331762E-3</v>
      </c>
      <c r="Z3128" s="1">
        <f t="shared" ca="1" si="412"/>
        <v>0.10034636315010659</v>
      </c>
      <c r="AA3128" s="1">
        <f t="shared" ca="1" si="413"/>
        <v>8.630633297331762E-3</v>
      </c>
      <c r="AP3128" s="1">
        <v>-4.1336568923519583E-3</v>
      </c>
      <c r="AQ3128" s="1">
        <v>3127</v>
      </c>
      <c r="AR3128" s="1">
        <v>-7.5352929856009685E-4</v>
      </c>
    </row>
    <row r="3129" spans="1:44" x14ac:dyDescent="0.3">
      <c r="A3129" s="4">
        <v>38343</v>
      </c>
      <c r="B3129" s="1">
        <v>4241.2797849999997</v>
      </c>
      <c r="C3129" s="1">
        <f t="shared" si="414"/>
        <v>-2.4320921708539068E-3</v>
      </c>
      <c r="D3129" s="1">
        <f t="shared" si="407"/>
        <v>-2.2150586537806756E-3</v>
      </c>
      <c r="V3129" s="1">
        <f t="shared" ca="1" si="408"/>
        <v>0.74479677948537393</v>
      </c>
      <c r="W3129" s="1">
        <f t="shared" ca="1" si="409"/>
        <v>1.9746148662134852E-2</v>
      </c>
      <c r="X3129" s="1">
        <f t="shared" ca="1" si="410"/>
        <v>0.96147639009213115</v>
      </c>
      <c r="Y3129" s="1">
        <f t="shared" ca="1" si="411"/>
        <v>1.4144654867619013E-2</v>
      </c>
      <c r="Z3129" s="1">
        <f t="shared" ca="1" si="412"/>
        <v>4.5701362742040064E-2</v>
      </c>
      <c r="AA3129" s="1">
        <f t="shared" ca="1" si="413"/>
        <v>1.9746148662134852E-2</v>
      </c>
      <c r="AP3129" s="1">
        <v>-3.9530423301931111E-3</v>
      </c>
      <c r="AQ3129" s="1">
        <v>3128</v>
      </c>
      <c r="AR3129" s="1">
        <v>-7.5287825170771837E-4</v>
      </c>
    </row>
    <row r="3130" spans="1:44" x14ac:dyDescent="0.3">
      <c r="A3130" s="4">
        <v>38342</v>
      </c>
      <c r="B3130" s="1">
        <v>4214.3901370000003</v>
      </c>
      <c r="C3130" s="1">
        <f t="shared" si="414"/>
        <v>-6.3399844771144702E-3</v>
      </c>
      <c r="D3130" s="1">
        <f t="shared" si="407"/>
        <v>-6.1229509600412386E-3</v>
      </c>
      <c r="V3130" s="1">
        <f t="shared" ca="1" si="408"/>
        <v>1.3730212789232588E-2</v>
      </c>
      <c r="W3130" s="1">
        <f t="shared" ca="1" si="409"/>
        <v>-6.6147293620057473E-2</v>
      </c>
      <c r="X3130" s="1">
        <f t="shared" ca="1" si="410"/>
        <v>0.69876930737596132</v>
      </c>
      <c r="Y3130" s="1">
        <f t="shared" ca="1" si="411"/>
        <v>4.1669134941391111E-3</v>
      </c>
      <c r="Z3130" s="1">
        <f t="shared" ca="1" si="412"/>
        <v>0.30505212686594696</v>
      </c>
      <c r="AA3130" s="1">
        <f t="shared" ca="1" si="413"/>
        <v>4.1669134941391111E-3</v>
      </c>
      <c r="AP3130" s="1">
        <v>1.2400800468504305E-2</v>
      </c>
      <c r="AQ3130" s="1">
        <v>3129</v>
      </c>
      <c r="AR3130" s="1">
        <v>-7.4817233853303046E-4</v>
      </c>
    </row>
    <row r="3131" spans="1:44" x14ac:dyDescent="0.3">
      <c r="A3131" s="4">
        <v>38341</v>
      </c>
      <c r="B3131" s="1">
        <v>4211.5498049999997</v>
      </c>
      <c r="C3131" s="1">
        <f t="shared" si="414"/>
        <v>-6.7396038517272925E-4</v>
      </c>
      <c r="D3131" s="1">
        <f t="shared" si="407"/>
        <v>-4.5692686809949796E-4</v>
      </c>
      <c r="V3131" s="1">
        <f t="shared" ca="1" si="408"/>
        <v>0.20898331225487277</v>
      </c>
      <c r="W3131" s="1">
        <f t="shared" ca="1" si="409"/>
        <v>-2.4298619460531492E-2</v>
      </c>
      <c r="X3131" s="1">
        <f t="shared" ca="1" si="410"/>
        <v>0.698162389518723</v>
      </c>
      <c r="Y3131" s="1">
        <f t="shared" ca="1" si="411"/>
        <v>4.1529811240053425E-3</v>
      </c>
      <c r="Z3131" s="1">
        <f t="shared" ca="1" si="412"/>
        <v>0.89492816842856038</v>
      </c>
      <c r="AA3131" s="1">
        <f t="shared" ca="1" si="413"/>
        <v>4.1529811240053425E-3</v>
      </c>
      <c r="AP3131" s="1">
        <v>-2.9953856507038555E-3</v>
      </c>
      <c r="AQ3131" s="1">
        <v>3130</v>
      </c>
      <c r="AR3131" s="1">
        <v>-7.4682394163401878E-4</v>
      </c>
    </row>
    <row r="3132" spans="1:44" x14ac:dyDescent="0.3">
      <c r="A3132" s="4">
        <v>38338</v>
      </c>
      <c r="B3132" s="1">
        <v>4182.2700199999999</v>
      </c>
      <c r="C3132" s="1">
        <f t="shared" si="414"/>
        <v>-6.9522589915091181E-3</v>
      </c>
      <c r="D3132" s="1">
        <f t="shared" si="407"/>
        <v>-6.7352254744358865E-3</v>
      </c>
      <c r="V3132" s="1">
        <f t="shared" ca="1" si="408"/>
        <v>0.62187676747182419</v>
      </c>
      <c r="W3132" s="1">
        <f t="shared" ca="1" si="409"/>
        <v>9.3124075356322712E-3</v>
      </c>
      <c r="X3132" s="1">
        <f t="shared" ca="1" si="410"/>
        <v>0.54011533530630984</v>
      </c>
      <c r="Y3132" s="1">
        <f t="shared" ca="1" si="411"/>
        <v>8.0579431406514995E-4</v>
      </c>
      <c r="Z3132" s="1">
        <f t="shared" ca="1" si="412"/>
        <v>7.2805037763459923E-2</v>
      </c>
      <c r="AA3132" s="1">
        <f t="shared" ca="1" si="413"/>
        <v>9.3124075356322712E-3</v>
      </c>
      <c r="AP3132" s="1">
        <v>5.7279825697861689E-4</v>
      </c>
      <c r="AQ3132" s="1">
        <v>3131</v>
      </c>
      <c r="AR3132" s="1">
        <v>-7.4408221704815524E-4</v>
      </c>
    </row>
    <row r="3133" spans="1:44" x14ac:dyDescent="0.3">
      <c r="A3133" s="4">
        <v>38337</v>
      </c>
      <c r="B3133" s="1">
        <v>4233.7099609999996</v>
      </c>
      <c r="C3133" s="1">
        <f t="shared" si="414"/>
        <v>1.2299526514072288E-2</v>
      </c>
      <c r="D3133" s="1">
        <f t="shared" si="407"/>
        <v>1.251656003114552E-2</v>
      </c>
      <c r="V3133" s="1">
        <f t="shared" ca="1" si="408"/>
        <v>0.35165154917480024</v>
      </c>
      <c r="W3133" s="1">
        <f t="shared" ca="1" si="409"/>
        <v>-1.1425963187057516E-2</v>
      </c>
      <c r="X3133" s="1">
        <f t="shared" ca="1" si="410"/>
        <v>0.85578034240911738</v>
      </c>
      <c r="Y3133" s="1">
        <f t="shared" ca="1" si="411"/>
        <v>8.4924124623357508E-3</v>
      </c>
      <c r="Z3133" s="1">
        <f t="shared" ca="1" si="412"/>
        <v>0.58974446687032867</v>
      </c>
      <c r="AA3133" s="1">
        <f t="shared" ca="1" si="413"/>
        <v>8.4924124623357508E-3</v>
      </c>
      <c r="AP3133" s="1">
        <v>-1.0092618298239295E-2</v>
      </c>
      <c r="AQ3133" s="1">
        <v>3132</v>
      </c>
      <c r="AR3133" s="1">
        <v>-7.4368907675953532E-4</v>
      </c>
    </row>
    <row r="3134" spans="1:44" x14ac:dyDescent="0.3">
      <c r="A3134" s="4">
        <v>38336</v>
      </c>
      <c r="B3134" s="1">
        <v>4213.6899409999996</v>
      </c>
      <c r="C3134" s="1">
        <f t="shared" si="414"/>
        <v>-4.7287178820514236E-3</v>
      </c>
      <c r="D3134" s="1">
        <f t="shared" si="407"/>
        <v>-4.5116843649781919E-3</v>
      </c>
      <c r="V3134" s="1">
        <f t="shared" ca="1" si="408"/>
        <v>0.65459853555469649</v>
      </c>
      <c r="W3134" s="1">
        <f t="shared" ca="1" si="409"/>
        <v>1.1932969944490978E-2</v>
      </c>
      <c r="X3134" s="1">
        <f t="shared" ca="1" si="410"/>
        <v>0.88168922171582575</v>
      </c>
      <c r="Y3134" s="1">
        <f t="shared" ca="1" si="411"/>
        <v>9.4677877244924817E-3</v>
      </c>
      <c r="Z3134" s="1">
        <f t="shared" ca="1" si="412"/>
        <v>0.45123463992804058</v>
      </c>
      <c r="AA3134" s="1">
        <f t="shared" ca="1" si="413"/>
        <v>9.4677877244924817E-3</v>
      </c>
      <c r="AP3134" s="1">
        <v>2.0165202236537977E-3</v>
      </c>
      <c r="AQ3134" s="1">
        <v>3133</v>
      </c>
      <c r="AR3134" s="1">
        <v>-7.3754563593756621E-4</v>
      </c>
    </row>
    <row r="3135" spans="1:44" x14ac:dyDescent="0.3">
      <c r="A3135" s="4">
        <v>38335</v>
      </c>
      <c r="B3135" s="1">
        <v>4231.2998049999997</v>
      </c>
      <c r="C3135" s="1">
        <f t="shared" si="414"/>
        <v>4.179202610199842E-3</v>
      </c>
      <c r="D3135" s="1">
        <f t="shared" si="407"/>
        <v>4.3962361272730736E-3</v>
      </c>
      <c r="V3135" s="1">
        <f t="shared" ca="1" si="408"/>
        <v>4.0217403271547214E-2</v>
      </c>
      <c r="W3135" s="1">
        <f t="shared" ca="1" si="409"/>
        <v>-5.2445063289339074E-2</v>
      </c>
      <c r="X3135" s="1">
        <f t="shared" ca="1" si="410"/>
        <v>0.80383352715562739</v>
      </c>
      <c r="Y3135" s="1">
        <f t="shared" ca="1" si="411"/>
        <v>6.8431537120222374E-3</v>
      </c>
      <c r="Z3135" s="1">
        <f t="shared" ca="1" si="412"/>
        <v>0.72235858890069915</v>
      </c>
      <c r="AA3135" s="1">
        <f t="shared" ca="1" si="413"/>
        <v>6.8431537120222374E-3</v>
      </c>
      <c r="AP3135" s="1">
        <v>2.2999372495745474E-3</v>
      </c>
      <c r="AQ3135" s="1">
        <v>3134</v>
      </c>
      <c r="AR3135" s="1">
        <v>-7.3455083059246324E-4</v>
      </c>
    </row>
    <row r="3136" spans="1:44" x14ac:dyDescent="0.3">
      <c r="A3136" s="4">
        <v>38334</v>
      </c>
      <c r="B3136" s="1">
        <v>4219.2402339999999</v>
      </c>
      <c r="C3136" s="1">
        <f t="shared" si="414"/>
        <v>-2.8500866295858652E-3</v>
      </c>
      <c r="D3136" s="1">
        <f t="shared" si="407"/>
        <v>-2.633053112512634E-3</v>
      </c>
      <c r="V3136" s="1">
        <f t="shared" ca="1" si="408"/>
        <v>0.75910077464799663</v>
      </c>
      <c r="W3136" s="1">
        <f t="shared" ca="1" si="409"/>
        <v>2.1102387910892285E-2</v>
      </c>
      <c r="X3136" s="1">
        <f t="shared" ca="1" si="410"/>
        <v>0.69048950054926317</v>
      </c>
      <c r="Y3136" s="1">
        <f t="shared" ca="1" si="411"/>
        <v>3.9779065919599583E-3</v>
      </c>
      <c r="Z3136" s="1">
        <f t="shared" ca="1" si="412"/>
        <v>0.42029322323283214</v>
      </c>
      <c r="AA3136" s="1">
        <f t="shared" ca="1" si="413"/>
        <v>3.9779065919599583E-3</v>
      </c>
      <c r="AP3136" s="1">
        <v>5.0938076774386049E-3</v>
      </c>
      <c r="AQ3136" s="1">
        <v>3135</v>
      </c>
      <c r="AR3136" s="1">
        <v>-7.3329973615318927E-4</v>
      </c>
    </row>
    <row r="3137" spans="1:44" x14ac:dyDescent="0.3">
      <c r="A3137" s="4">
        <v>38331</v>
      </c>
      <c r="B3137" s="1">
        <v>4174.5498049999997</v>
      </c>
      <c r="C3137" s="1">
        <f t="shared" si="414"/>
        <v>-1.0592056038874089E-2</v>
      </c>
      <c r="D3137" s="1">
        <f t="shared" si="407"/>
        <v>-1.0375022521800857E-2</v>
      </c>
      <c r="V3137" s="1">
        <f t="shared" ca="1" si="408"/>
        <v>0.83522328309895644</v>
      </c>
      <c r="W3137" s="1">
        <f t="shared" ca="1" si="409"/>
        <v>2.925041284409105E-2</v>
      </c>
      <c r="X3137" s="1">
        <f t="shared" ca="1" si="410"/>
        <v>0.73016037404830014</v>
      </c>
      <c r="Y3137" s="1">
        <f t="shared" ca="1" si="411"/>
        <v>4.9063847705216211E-3</v>
      </c>
      <c r="Z3137" s="1">
        <f t="shared" ca="1" si="412"/>
        <v>0.17613199587996831</v>
      </c>
      <c r="AA3137" s="1">
        <f t="shared" ca="1" si="413"/>
        <v>4.9063847705216211E-3</v>
      </c>
      <c r="AP3137" s="1">
        <v>2.0641441810633535E-3</v>
      </c>
      <c r="AQ3137" s="1">
        <v>3136</v>
      </c>
      <c r="AR3137" s="1">
        <v>-7.3317162424710823E-4</v>
      </c>
    </row>
    <row r="3138" spans="1:44" x14ac:dyDescent="0.3">
      <c r="A3138" s="4">
        <v>38330</v>
      </c>
      <c r="B3138" s="1">
        <v>4150.4101559999999</v>
      </c>
      <c r="C3138" s="1">
        <f t="shared" si="414"/>
        <v>-5.7825753979715037E-3</v>
      </c>
      <c r="D3138" s="1">
        <f t="shared" si="407"/>
        <v>-5.5655418808982721E-3</v>
      </c>
      <c r="V3138" s="1">
        <f t="shared" ca="1" si="408"/>
        <v>0.490166078439224</v>
      </c>
      <c r="W3138" s="1">
        <f t="shared" ca="1" si="409"/>
        <v>-7.3957448031707572E-4</v>
      </c>
      <c r="X3138" s="1">
        <f t="shared" ca="1" si="410"/>
        <v>0.84990266696575567</v>
      </c>
      <c r="Y3138" s="1">
        <f t="shared" ca="1" si="411"/>
        <v>8.2881282071118403E-3</v>
      </c>
      <c r="Z3138" s="1">
        <f t="shared" ca="1" si="412"/>
        <v>0.45332789497487802</v>
      </c>
      <c r="AA3138" s="1">
        <f t="shared" ca="1" si="413"/>
        <v>8.2881282071118403E-3</v>
      </c>
      <c r="AP3138" s="1">
        <v>-3.8112891757248004E-3</v>
      </c>
      <c r="AQ3138" s="1">
        <v>3137</v>
      </c>
      <c r="AR3138" s="1">
        <v>-7.2904297475960707E-4</v>
      </c>
    </row>
    <row r="3139" spans="1:44" x14ac:dyDescent="0.3">
      <c r="A3139" s="4">
        <v>38329</v>
      </c>
      <c r="B3139" s="1">
        <v>4201.3500979999999</v>
      </c>
      <c r="C3139" s="1">
        <f t="shared" si="414"/>
        <v>1.2273471798048476E-2</v>
      </c>
      <c r="D3139" s="1">
        <f t="shared" ref="D3139:D3202" si="415">C3139-$P$3</f>
        <v>1.2490505315121707E-2</v>
      </c>
      <c r="V3139" s="1">
        <f t="shared" ref="V3139:V3202" ca="1" si="416">RAND()</f>
        <v>6.6553146846626277E-4</v>
      </c>
      <c r="W3139" s="1">
        <f t="shared" ref="W3139:W3202" ca="1" si="417">_xlfn.NORM.INV(V3139,0,$R$7)</f>
        <v>-9.62759077028007E-2</v>
      </c>
      <c r="X3139" s="1">
        <f t="shared" ref="X3139:X3202" ca="1" si="418">RAND()</f>
        <v>0.2174983009497905</v>
      </c>
      <c r="Y3139" s="1">
        <f t="shared" ref="Y3139:Y3202" ca="1" si="419">_xlfn.NORM.INV(X3139,0,$R$9)</f>
        <v>-6.2453601032403201E-3</v>
      </c>
      <c r="Z3139" s="1">
        <f t="shared" ref="Z3139:Z3202" ca="1" si="420">RAND()</f>
        <v>0.3794264292138253</v>
      </c>
      <c r="AA3139" s="1">
        <f t="shared" ref="AA3139:AA3202" ca="1" si="421">IF(Z3139&lt;$R$11,W3139,Y3139)</f>
        <v>-6.2453601032403201E-3</v>
      </c>
      <c r="AP3139" s="1">
        <v>4.3664357166147597E-2</v>
      </c>
      <c r="AQ3139" s="1">
        <v>3138</v>
      </c>
      <c r="AR3139" s="1">
        <v>-7.2651013929437647E-4</v>
      </c>
    </row>
    <row r="3140" spans="1:44" x14ac:dyDescent="0.3">
      <c r="A3140" s="4">
        <v>38328</v>
      </c>
      <c r="B3140" s="1">
        <v>4212.6201170000004</v>
      </c>
      <c r="C3140" s="1">
        <f t="shared" ref="C3140:C3203" si="422">(B3140-B3139)/B3139</f>
        <v>2.6824755702614389E-3</v>
      </c>
      <c r="D3140" s="1">
        <f t="shared" si="415"/>
        <v>2.8995090873346701E-3</v>
      </c>
      <c r="V3140" s="1">
        <f t="shared" ca="1" si="416"/>
        <v>0.73828512593049034</v>
      </c>
      <c r="W3140" s="1">
        <f t="shared" ca="1" si="417"/>
        <v>1.9142024694509544E-2</v>
      </c>
      <c r="X3140" s="1">
        <f t="shared" ca="1" si="418"/>
        <v>0.56696064036133631</v>
      </c>
      <c r="Y3140" s="1">
        <f t="shared" ca="1" si="419"/>
        <v>1.349131150635509E-3</v>
      </c>
      <c r="Z3140" s="1">
        <f t="shared" ca="1" si="420"/>
        <v>0.52025905011764184</v>
      </c>
      <c r="AA3140" s="1">
        <f t="shared" ca="1" si="421"/>
        <v>1.349131150635509E-3</v>
      </c>
      <c r="AP3140" s="1">
        <v>-5.3434459330640328E-3</v>
      </c>
      <c r="AQ3140" s="1">
        <v>3139</v>
      </c>
      <c r="AR3140" s="1">
        <v>-7.2645372038349434E-4</v>
      </c>
    </row>
    <row r="3141" spans="1:44" x14ac:dyDescent="0.3">
      <c r="A3141" s="4">
        <v>38327</v>
      </c>
      <c r="B3141" s="1">
        <v>4193.9101559999999</v>
      </c>
      <c r="C3141" s="1">
        <f t="shared" si="422"/>
        <v>-4.4414071243919079E-3</v>
      </c>
      <c r="D3141" s="1">
        <f t="shared" si="415"/>
        <v>-4.2243736073186763E-3</v>
      </c>
      <c r="V3141" s="1">
        <f t="shared" ca="1" si="416"/>
        <v>1.5323055646910166E-2</v>
      </c>
      <c r="W3141" s="1">
        <f t="shared" ca="1" si="417"/>
        <v>-6.4849131726600492E-2</v>
      </c>
      <c r="X3141" s="1">
        <f t="shared" ca="1" si="418"/>
        <v>3.1459922333650803E-2</v>
      </c>
      <c r="Y3141" s="1">
        <f t="shared" ca="1" si="419"/>
        <v>-1.4878059893936773E-2</v>
      </c>
      <c r="Z3141" s="1">
        <f t="shared" ca="1" si="420"/>
        <v>0.9749469313489546</v>
      </c>
      <c r="AA3141" s="1">
        <f t="shared" ca="1" si="421"/>
        <v>-1.4878059893936773E-2</v>
      </c>
      <c r="AP3141" s="1">
        <v>-7.5877700398988574E-3</v>
      </c>
      <c r="AQ3141" s="1">
        <v>3140</v>
      </c>
      <c r="AR3141" s="1">
        <v>-7.1686356428193941E-4</v>
      </c>
    </row>
    <row r="3142" spans="1:44" x14ac:dyDescent="0.3">
      <c r="A3142" s="4">
        <v>38324</v>
      </c>
      <c r="B3142" s="1">
        <v>4208.8701170000004</v>
      </c>
      <c r="C3142" s="1">
        <f t="shared" si="422"/>
        <v>3.5670675917074835E-3</v>
      </c>
      <c r="D3142" s="1">
        <f t="shared" si="415"/>
        <v>3.7841011087807147E-3</v>
      </c>
      <c r="V3142" s="1">
        <f t="shared" ca="1" si="416"/>
        <v>0.91020319548497497</v>
      </c>
      <c r="W3142" s="1">
        <f t="shared" ca="1" si="417"/>
        <v>4.0260220822031581E-2</v>
      </c>
      <c r="X3142" s="1">
        <f t="shared" ca="1" si="418"/>
        <v>0.62044051600015593</v>
      </c>
      <c r="Y3142" s="1">
        <f t="shared" ca="1" si="419"/>
        <v>2.4531035617709842E-3</v>
      </c>
      <c r="Z3142" s="1">
        <f t="shared" ca="1" si="420"/>
        <v>0.24300300522683993</v>
      </c>
      <c r="AA3142" s="1">
        <f t="shared" ca="1" si="421"/>
        <v>2.4531035617709842E-3</v>
      </c>
      <c r="AP3142" s="1">
        <v>-1.0348175867393603E-2</v>
      </c>
      <c r="AQ3142" s="1">
        <v>3141</v>
      </c>
      <c r="AR3142" s="1">
        <v>-7.1583499269322432E-4</v>
      </c>
    </row>
    <row r="3143" spans="1:44" x14ac:dyDescent="0.3">
      <c r="A3143" s="4">
        <v>38323</v>
      </c>
      <c r="B3143" s="1">
        <v>4216.3999020000001</v>
      </c>
      <c r="C3143" s="1">
        <f t="shared" si="422"/>
        <v>1.7890276465377844E-3</v>
      </c>
      <c r="D3143" s="1">
        <f t="shared" si="415"/>
        <v>2.0060611636110157E-3</v>
      </c>
      <c r="V3143" s="1">
        <f t="shared" ca="1" si="416"/>
        <v>0.74816658811443981</v>
      </c>
      <c r="W3143" s="1">
        <f t="shared" ca="1" si="417"/>
        <v>2.0061942463138666E-2</v>
      </c>
      <c r="X3143" s="1">
        <f t="shared" ca="1" si="418"/>
        <v>0.90151064860354468</v>
      </c>
      <c r="Y3143" s="1">
        <f t="shared" ca="1" si="419"/>
        <v>1.0321658156582425E-2</v>
      </c>
      <c r="Z3143" s="1">
        <f t="shared" ca="1" si="420"/>
        <v>0.40925407915219747</v>
      </c>
      <c r="AA3143" s="1">
        <f t="shared" ca="1" si="421"/>
        <v>1.0321658156582425E-2</v>
      </c>
      <c r="AP3143" s="1">
        <v>-6.9460291898741254E-4</v>
      </c>
      <c r="AQ3143" s="1">
        <v>3142</v>
      </c>
      <c r="AR3143" s="1">
        <v>-7.0894576759699638E-4</v>
      </c>
    </row>
    <row r="3144" spans="1:44" x14ac:dyDescent="0.3">
      <c r="A3144" s="4">
        <v>38322</v>
      </c>
      <c r="B3144" s="1">
        <v>4186.0297849999997</v>
      </c>
      <c r="C3144" s="1">
        <f t="shared" si="422"/>
        <v>-7.2028549724599605E-3</v>
      </c>
      <c r="D3144" s="1">
        <f t="shared" si="415"/>
        <v>-6.9858214553867289E-3</v>
      </c>
      <c r="V3144" s="1">
        <f t="shared" ca="1" si="416"/>
        <v>0.96522950809505681</v>
      </c>
      <c r="W3144" s="1">
        <f t="shared" ca="1" si="417"/>
        <v>5.4446667172888458E-2</v>
      </c>
      <c r="X3144" s="1">
        <f t="shared" ca="1" si="418"/>
        <v>0.67631237123488486</v>
      </c>
      <c r="Y3144" s="1">
        <f t="shared" ca="1" si="419"/>
        <v>3.6592924733913124E-3</v>
      </c>
      <c r="Z3144" s="1">
        <f t="shared" ca="1" si="420"/>
        <v>0.58833898865573964</v>
      </c>
      <c r="AA3144" s="1">
        <f t="shared" ca="1" si="421"/>
        <v>3.6592924733913124E-3</v>
      </c>
      <c r="AP3144" s="1">
        <v>-8.6790459661843598E-3</v>
      </c>
      <c r="AQ3144" s="1">
        <v>3143</v>
      </c>
      <c r="AR3144" s="1">
        <v>-7.0823838591777303E-4</v>
      </c>
    </row>
    <row r="3145" spans="1:44" x14ac:dyDescent="0.3">
      <c r="A3145" s="4">
        <v>38321</v>
      </c>
      <c r="B3145" s="1">
        <v>4126</v>
      </c>
      <c r="C3145" s="1">
        <f t="shared" si="422"/>
        <v>-1.4340505940762131E-2</v>
      </c>
      <c r="D3145" s="1">
        <f t="shared" si="415"/>
        <v>-1.41234724236889E-2</v>
      </c>
      <c r="V3145" s="1">
        <f t="shared" ca="1" si="416"/>
        <v>2.4679468043182107E-2</v>
      </c>
      <c r="W3145" s="1">
        <f t="shared" ca="1" si="417"/>
        <v>-5.8964340890121689E-2</v>
      </c>
      <c r="X3145" s="1">
        <f t="shared" ca="1" si="418"/>
        <v>0.69713784660620037</v>
      </c>
      <c r="Y3145" s="1">
        <f t="shared" ca="1" si="419"/>
        <v>4.1294902974881474E-3</v>
      </c>
      <c r="Z3145" s="1">
        <f t="shared" ca="1" si="420"/>
        <v>0.41315300792317933</v>
      </c>
      <c r="AA3145" s="1">
        <f t="shared" ca="1" si="421"/>
        <v>4.1294902974881474E-3</v>
      </c>
      <c r="AP3145" s="1">
        <v>-3.7110382640802271E-3</v>
      </c>
      <c r="AQ3145" s="1">
        <v>3144</v>
      </c>
      <c r="AR3145" s="1">
        <v>-7.0348616515771381E-4</v>
      </c>
    </row>
    <row r="3146" spans="1:44" x14ac:dyDescent="0.3">
      <c r="A3146" s="4">
        <v>38320</v>
      </c>
      <c r="B3146" s="1">
        <v>4146.9799800000001</v>
      </c>
      <c r="C3146" s="1">
        <f t="shared" si="422"/>
        <v>5.0848230731943937E-3</v>
      </c>
      <c r="D3146" s="1">
        <f t="shared" si="415"/>
        <v>5.3018565902676253E-3</v>
      </c>
      <c r="V3146" s="1">
        <f t="shared" ca="1" si="416"/>
        <v>0.36575408221168593</v>
      </c>
      <c r="W3146" s="1">
        <f t="shared" ca="1" si="417"/>
        <v>-1.0293600845704385E-2</v>
      </c>
      <c r="X3146" s="1">
        <f t="shared" ca="1" si="418"/>
        <v>0.39489520573578973</v>
      </c>
      <c r="Y3146" s="1">
        <f t="shared" ca="1" si="419"/>
        <v>-2.1326622822381261E-3</v>
      </c>
      <c r="Z3146" s="1">
        <f t="shared" ca="1" si="420"/>
        <v>0.75648139625064181</v>
      </c>
      <c r="AA3146" s="1">
        <f t="shared" ca="1" si="421"/>
        <v>-2.1326622822381261E-3</v>
      </c>
      <c r="AP3146" s="1">
        <v>-4.0414243861368613E-3</v>
      </c>
      <c r="AQ3146" s="1">
        <v>3145</v>
      </c>
      <c r="AR3146" s="1">
        <v>-7.028920129772936E-4</v>
      </c>
    </row>
    <row r="3147" spans="1:44" x14ac:dyDescent="0.3">
      <c r="A3147" s="4">
        <v>38317</v>
      </c>
      <c r="B3147" s="1">
        <v>4154.2700199999999</v>
      </c>
      <c r="C3147" s="1">
        <f t="shared" si="422"/>
        <v>1.7579154071536806E-3</v>
      </c>
      <c r="D3147" s="1">
        <f t="shared" si="415"/>
        <v>1.9749489242269118E-3</v>
      </c>
      <c r="V3147" s="1">
        <f t="shared" ca="1" si="416"/>
        <v>0.15975518320244486</v>
      </c>
      <c r="W3147" s="1">
        <f t="shared" ca="1" si="417"/>
        <v>-2.9863937184869679E-2</v>
      </c>
      <c r="X3147" s="1">
        <f t="shared" ca="1" si="418"/>
        <v>0.59020380709560449</v>
      </c>
      <c r="Y3147" s="1">
        <f t="shared" ca="1" si="419"/>
        <v>1.8245541983835612E-3</v>
      </c>
      <c r="Z3147" s="1">
        <f t="shared" ca="1" si="420"/>
        <v>0.71164528656382975</v>
      </c>
      <c r="AA3147" s="1">
        <f t="shared" ca="1" si="421"/>
        <v>1.8245541983835612E-3</v>
      </c>
      <c r="AP3147" s="1">
        <v>-2.024324854775252E-3</v>
      </c>
      <c r="AQ3147" s="1">
        <v>3146</v>
      </c>
      <c r="AR3147" s="1">
        <v>-7.015824522207324E-4</v>
      </c>
    </row>
    <row r="3148" spans="1:44" x14ac:dyDescent="0.3">
      <c r="A3148" s="4">
        <v>38316</v>
      </c>
      <c r="B3148" s="1">
        <v>4160.3500979999999</v>
      </c>
      <c r="C3148" s="1">
        <f t="shared" si="422"/>
        <v>1.4635731357683769E-3</v>
      </c>
      <c r="D3148" s="1">
        <f t="shared" si="415"/>
        <v>1.6806066528416083E-3</v>
      </c>
      <c r="V3148" s="1">
        <f t="shared" ca="1" si="416"/>
        <v>0.35901373992215235</v>
      </c>
      <c r="W3148" s="1">
        <f t="shared" ca="1" si="417"/>
        <v>-1.0832888167287206E-2</v>
      </c>
      <c r="X3148" s="1">
        <f t="shared" ca="1" si="418"/>
        <v>1.9218229546080989E-2</v>
      </c>
      <c r="Y3148" s="1">
        <f t="shared" ca="1" si="419"/>
        <v>-1.6561357305287013E-2</v>
      </c>
      <c r="Z3148" s="1">
        <f t="shared" ca="1" si="420"/>
        <v>0.56125623447523931</v>
      </c>
      <c r="AA3148" s="1">
        <f t="shared" ca="1" si="421"/>
        <v>-1.6561357305287013E-2</v>
      </c>
      <c r="AP3148" s="1">
        <v>-1.2151808807217467E-2</v>
      </c>
      <c r="AQ3148" s="1">
        <v>3147</v>
      </c>
      <c r="AR3148" s="1">
        <v>-6.9661225700645333E-4</v>
      </c>
    </row>
    <row r="3149" spans="1:44" x14ac:dyDescent="0.3">
      <c r="A3149" s="4">
        <v>38315</v>
      </c>
      <c r="B3149" s="1">
        <v>4125.2998049999997</v>
      </c>
      <c r="C3149" s="1">
        <f t="shared" si="422"/>
        <v>-8.4248421825965855E-3</v>
      </c>
      <c r="D3149" s="1">
        <f t="shared" si="415"/>
        <v>-8.2078086655233539E-3</v>
      </c>
      <c r="V3149" s="1">
        <f t="shared" ca="1" si="416"/>
        <v>9.7989203761111199E-2</v>
      </c>
      <c r="W3149" s="1">
        <f t="shared" ca="1" si="417"/>
        <v>-3.8792832365330272E-2</v>
      </c>
      <c r="X3149" s="1">
        <f t="shared" ca="1" si="418"/>
        <v>1.1705164883245023E-2</v>
      </c>
      <c r="Y3149" s="1">
        <f t="shared" ca="1" si="419"/>
        <v>-1.8133368193687896E-2</v>
      </c>
      <c r="Z3149" s="1">
        <f t="shared" ca="1" si="420"/>
        <v>0.2496542201294718</v>
      </c>
      <c r="AA3149" s="1">
        <f t="shared" ca="1" si="421"/>
        <v>-1.8133368193687896E-2</v>
      </c>
      <c r="AP3149" s="1">
        <v>5.800825886179359E-3</v>
      </c>
      <c r="AQ3149" s="1">
        <v>3148</v>
      </c>
      <c r="AR3149" s="1">
        <v>-6.9464989713973065E-4</v>
      </c>
    </row>
    <row r="3150" spans="1:44" x14ac:dyDescent="0.3">
      <c r="A3150" s="4">
        <v>38314</v>
      </c>
      <c r="B3150" s="1">
        <v>4113.3701170000004</v>
      </c>
      <c r="C3150" s="1">
        <f t="shared" si="422"/>
        <v>-2.8918353971607311E-3</v>
      </c>
      <c r="D3150" s="1">
        <f t="shared" si="415"/>
        <v>-2.6748018800874999E-3</v>
      </c>
      <c r="V3150" s="1">
        <f t="shared" ca="1" si="416"/>
        <v>0.31854652744559686</v>
      </c>
      <c r="W3150" s="1">
        <f t="shared" ca="1" si="417"/>
        <v>-1.4153012231774363E-2</v>
      </c>
      <c r="X3150" s="1">
        <f t="shared" ca="1" si="418"/>
        <v>0.54789175089706821</v>
      </c>
      <c r="Y3150" s="1">
        <f t="shared" ca="1" si="419"/>
        <v>9.626929408300737E-4</v>
      </c>
      <c r="Z3150" s="1">
        <f t="shared" ca="1" si="420"/>
        <v>0.27063722261851741</v>
      </c>
      <c r="AA3150" s="1">
        <f t="shared" ca="1" si="421"/>
        <v>9.626929408300737E-4</v>
      </c>
      <c r="AP3150" s="1">
        <v>-4.6844869920133212E-3</v>
      </c>
      <c r="AQ3150" s="1">
        <v>3149</v>
      </c>
      <c r="AR3150" s="1">
        <v>-6.9460291898741254E-4</v>
      </c>
    </row>
    <row r="3151" spans="1:44" x14ac:dyDescent="0.3">
      <c r="A3151" s="4">
        <v>38313</v>
      </c>
      <c r="B3151" s="1">
        <v>4123.9799800000001</v>
      </c>
      <c r="C3151" s="1">
        <f t="shared" si="422"/>
        <v>2.5793601592403645E-3</v>
      </c>
      <c r="D3151" s="1">
        <f t="shared" si="415"/>
        <v>2.7963936763135957E-3</v>
      </c>
      <c r="V3151" s="1">
        <f t="shared" ca="1" si="416"/>
        <v>0.10731158817597297</v>
      </c>
      <c r="W3151" s="1">
        <f t="shared" ca="1" si="417"/>
        <v>-3.7228584769090925E-2</v>
      </c>
      <c r="X3151" s="1">
        <f t="shared" ca="1" si="418"/>
        <v>0.13665529382839825</v>
      </c>
      <c r="Y3151" s="1">
        <f t="shared" ca="1" si="419"/>
        <v>-8.7637635432369042E-3</v>
      </c>
      <c r="Z3151" s="1">
        <f t="shared" ca="1" si="420"/>
        <v>0.86938654469318277</v>
      </c>
      <c r="AA3151" s="1">
        <f t="shared" ca="1" si="421"/>
        <v>-8.7637635432369042E-3</v>
      </c>
      <c r="AP3151" s="1">
        <v>-3.8070882222974007E-3</v>
      </c>
      <c r="AQ3151" s="1">
        <v>3150</v>
      </c>
      <c r="AR3151" s="1">
        <v>-6.872569013745977E-4</v>
      </c>
    </row>
    <row r="3152" spans="1:44" x14ac:dyDescent="0.3">
      <c r="A3152" s="4">
        <v>38310</v>
      </c>
      <c r="B3152" s="1">
        <v>4134.8901370000003</v>
      </c>
      <c r="C3152" s="1">
        <f t="shared" si="422"/>
        <v>2.6455407283524821E-3</v>
      </c>
      <c r="D3152" s="1">
        <f t="shared" si="415"/>
        <v>2.8625742454257133E-3</v>
      </c>
      <c r="V3152" s="1">
        <f t="shared" ca="1" si="416"/>
        <v>0.51570644169470514</v>
      </c>
      <c r="W3152" s="1">
        <f t="shared" ca="1" si="417"/>
        <v>1.18141161280661E-3</v>
      </c>
      <c r="X3152" s="1">
        <f t="shared" ca="1" si="418"/>
        <v>0.46488973879056272</v>
      </c>
      <c r="Y3152" s="1">
        <f t="shared" ca="1" si="419"/>
        <v>-7.0497834874824891E-4</v>
      </c>
      <c r="Z3152" s="1">
        <f t="shared" ca="1" si="420"/>
        <v>0.14080700031674964</v>
      </c>
      <c r="AA3152" s="1">
        <f t="shared" ca="1" si="421"/>
        <v>-7.0497834874824891E-4</v>
      </c>
      <c r="AP3152" s="1">
        <v>5.0283444550254155E-3</v>
      </c>
      <c r="AQ3152" s="1">
        <v>3151</v>
      </c>
      <c r="AR3152" s="1">
        <v>-6.8709817279100603E-4</v>
      </c>
    </row>
    <row r="3153" spans="1:44" x14ac:dyDescent="0.3">
      <c r="A3153" s="4">
        <v>38309</v>
      </c>
      <c r="B3153" s="1">
        <v>4178.6801759999998</v>
      </c>
      <c r="C3153" s="1">
        <f t="shared" si="422"/>
        <v>1.059037545112883E-2</v>
      </c>
      <c r="D3153" s="1">
        <f t="shared" si="415"/>
        <v>1.0807408968202061E-2</v>
      </c>
      <c r="V3153" s="1">
        <f t="shared" ca="1" si="416"/>
        <v>0.34122643733928848</v>
      </c>
      <c r="W3153" s="1">
        <f t="shared" ca="1" si="417"/>
        <v>-1.2273547875141167E-2</v>
      </c>
      <c r="X3153" s="1">
        <f t="shared" ca="1" si="418"/>
        <v>0.45932958905967991</v>
      </c>
      <c r="Y3153" s="1">
        <f t="shared" ca="1" si="419"/>
        <v>-8.1698265924851868E-4</v>
      </c>
      <c r="Z3153" s="1">
        <f t="shared" ca="1" si="420"/>
        <v>0.37625917646938178</v>
      </c>
      <c r="AA3153" s="1">
        <f t="shared" ca="1" si="421"/>
        <v>-8.1698265924851868E-4</v>
      </c>
      <c r="AP3153" s="1">
        <v>-5.0201780094950984E-3</v>
      </c>
      <c r="AQ3153" s="1">
        <v>3152</v>
      </c>
      <c r="AR3153" s="1">
        <v>-6.8698982903030083E-4</v>
      </c>
    </row>
    <row r="3154" spans="1:44" x14ac:dyDescent="0.3">
      <c r="A3154" s="4">
        <v>38308</v>
      </c>
      <c r="B3154" s="1">
        <v>4183.4101559999999</v>
      </c>
      <c r="C3154" s="1">
        <f t="shared" si="422"/>
        <v>1.1319315670929846E-3</v>
      </c>
      <c r="D3154" s="1">
        <f t="shared" si="415"/>
        <v>1.348965084166216E-3</v>
      </c>
      <c r="V3154" s="1">
        <f t="shared" ca="1" si="416"/>
        <v>0.23518282073291763</v>
      </c>
      <c r="W3154" s="1">
        <f t="shared" ca="1" si="417"/>
        <v>-2.1656527690464524E-2</v>
      </c>
      <c r="X3154" s="1">
        <f t="shared" ca="1" si="418"/>
        <v>0.26540584042286952</v>
      </c>
      <c r="Y3154" s="1">
        <f t="shared" ca="1" si="419"/>
        <v>-5.0141396258831508E-3</v>
      </c>
      <c r="Z3154" s="1">
        <f t="shared" ca="1" si="420"/>
        <v>0.48824429490744448</v>
      </c>
      <c r="AA3154" s="1">
        <f t="shared" ca="1" si="421"/>
        <v>-5.0141396258831508E-3</v>
      </c>
      <c r="AP3154" s="1">
        <v>-1.0015738204428243E-2</v>
      </c>
      <c r="AQ3154" s="1">
        <v>3153</v>
      </c>
      <c r="AR3154" s="1">
        <v>-6.8343864803177134E-4</v>
      </c>
    </row>
    <row r="3155" spans="1:44" x14ac:dyDescent="0.3">
      <c r="A3155" s="4">
        <v>38307</v>
      </c>
      <c r="B3155" s="1">
        <v>4117.2202150000003</v>
      </c>
      <c r="C3155" s="1">
        <f t="shared" si="422"/>
        <v>-1.582200609831852E-2</v>
      </c>
      <c r="D3155" s="1">
        <f t="shared" si="415"/>
        <v>-1.5604972581245288E-2</v>
      </c>
      <c r="V3155" s="1">
        <f t="shared" ca="1" si="416"/>
        <v>0.15295072953819366</v>
      </c>
      <c r="W3155" s="1">
        <f t="shared" ca="1" si="417"/>
        <v>-3.0715796611433265E-2</v>
      </c>
      <c r="X3155" s="1">
        <f t="shared" ca="1" si="418"/>
        <v>0.80118782345833639</v>
      </c>
      <c r="Y3155" s="1">
        <f t="shared" ca="1" si="419"/>
        <v>6.7669731463112347E-3</v>
      </c>
      <c r="Z3155" s="1">
        <f t="shared" ca="1" si="420"/>
        <v>0.1466781926882651</v>
      </c>
      <c r="AA3155" s="1">
        <f t="shared" ca="1" si="421"/>
        <v>6.7669731463112347E-3</v>
      </c>
      <c r="AP3155" s="1">
        <v>-1.4939877118738598E-3</v>
      </c>
      <c r="AQ3155" s="1">
        <v>3154</v>
      </c>
      <c r="AR3155" s="1">
        <v>-6.8130649748457883E-4</v>
      </c>
    </row>
    <row r="3156" spans="1:44" x14ac:dyDescent="0.3">
      <c r="A3156" s="4">
        <v>38306</v>
      </c>
      <c r="B3156" s="1">
        <v>4134.3398440000001</v>
      </c>
      <c r="C3156" s="1">
        <f t="shared" si="422"/>
        <v>4.1580552183312844E-3</v>
      </c>
      <c r="D3156" s="1">
        <f t="shared" si="415"/>
        <v>4.375088735404516E-3</v>
      </c>
      <c r="V3156" s="1">
        <f t="shared" ca="1" si="416"/>
        <v>0.71335631308939718</v>
      </c>
      <c r="W3156" s="1">
        <f t="shared" ca="1" si="417"/>
        <v>1.6896499178113266E-2</v>
      </c>
      <c r="X3156" s="1">
        <f t="shared" ca="1" si="418"/>
        <v>9.0185168428262075E-2</v>
      </c>
      <c r="Y3156" s="1">
        <f t="shared" ca="1" si="419"/>
        <v>-1.0716925109585647E-2</v>
      </c>
      <c r="Z3156" s="1">
        <f t="shared" ca="1" si="420"/>
        <v>0.57990641526016751</v>
      </c>
      <c r="AA3156" s="1">
        <f t="shared" ca="1" si="421"/>
        <v>-1.0716925109585647E-2</v>
      </c>
      <c r="AP3156" s="1">
        <v>-3.9483554356287051E-4</v>
      </c>
      <c r="AQ3156" s="1">
        <v>3155</v>
      </c>
      <c r="AR3156" s="1">
        <v>-6.8110859308392099E-4</v>
      </c>
    </row>
    <row r="3157" spans="1:44" x14ac:dyDescent="0.3">
      <c r="A3157" s="4">
        <v>38303</v>
      </c>
      <c r="B3157" s="1">
        <v>4143.3500979999999</v>
      </c>
      <c r="C3157" s="1">
        <f t="shared" si="422"/>
        <v>2.1793694616266297E-3</v>
      </c>
      <c r="D3157" s="1">
        <f t="shared" si="415"/>
        <v>2.3964029786998609E-3</v>
      </c>
      <c r="V3157" s="1">
        <f t="shared" ca="1" si="416"/>
        <v>0.45684570662322777</v>
      </c>
      <c r="W3157" s="1">
        <f t="shared" ca="1" si="417"/>
        <v>-3.251507869660939E-3</v>
      </c>
      <c r="X3157" s="1">
        <f t="shared" ca="1" si="418"/>
        <v>0.26899764036199747</v>
      </c>
      <c r="Y3157" s="1">
        <f t="shared" ca="1" si="419"/>
        <v>-4.9267787080484798E-3</v>
      </c>
      <c r="Z3157" s="1">
        <f t="shared" ca="1" si="420"/>
        <v>0.62744829523998635</v>
      </c>
      <c r="AA3157" s="1">
        <f t="shared" ca="1" si="421"/>
        <v>-4.9267787080484798E-3</v>
      </c>
      <c r="AP3157" s="1">
        <v>-4.85047361644147E-3</v>
      </c>
      <c r="AQ3157" s="1">
        <v>3156</v>
      </c>
      <c r="AR3157" s="1">
        <v>-6.7912488166482104E-4</v>
      </c>
    </row>
    <row r="3158" spans="1:44" x14ac:dyDescent="0.3">
      <c r="A3158" s="4">
        <v>38302</v>
      </c>
      <c r="B3158" s="1">
        <v>4130.8100590000004</v>
      </c>
      <c r="C3158" s="1">
        <f t="shared" si="422"/>
        <v>-3.026545839332432E-3</v>
      </c>
      <c r="D3158" s="1">
        <f t="shared" si="415"/>
        <v>-2.8095123222592008E-3</v>
      </c>
      <c r="V3158" s="1">
        <f t="shared" ca="1" si="416"/>
        <v>0.49978418122845047</v>
      </c>
      <c r="W3158" s="1">
        <f t="shared" ca="1" si="417"/>
        <v>-1.6229323840468181E-5</v>
      </c>
      <c r="X3158" s="1">
        <f t="shared" ca="1" si="418"/>
        <v>0.46564499796919534</v>
      </c>
      <c r="Y3158" s="1">
        <f t="shared" ca="1" si="419"/>
        <v>-6.8977546078812521E-4</v>
      </c>
      <c r="Z3158" s="1">
        <f t="shared" ca="1" si="420"/>
        <v>0.579934378945277</v>
      </c>
      <c r="AA3158" s="1">
        <f t="shared" ca="1" si="421"/>
        <v>-6.8977546078812521E-4</v>
      </c>
      <c r="AP3158" s="1">
        <v>5.3291710948047827E-3</v>
      </c>
      <c r="AQ3158" s="1">
        <v>3157</v>
      </c>
      <c r="AR3158" s="1">
        <v>-6.7155244876821547E-4</v>
      </c>
    </row>
    <row r="3159" spans="1:44" x14ac:dyDescent="0.3">
      <c r="A3159" s="4">
        <v>38301</v>
      </c>
      <c r="B3159" s="1">
        <v>4089.1298830000001</v>
      </c>
      <c r="C3159" s="1">
        <f t="shared" si="422"/>
        <v>-1.0090073231324118E-2</v>
      </c>
      <c r="D3159" s="1">
        <f t="shared" si="415"/>
        <v>-9.873039714250886E-3</v>
      </c>
      <c r="V3159" s="1">
        <f t="shared" ca="1" si="416"/>
        <v>0.11081110721554421</v>
      </c>
      <c r="W3159" s="1">
        <f t="shared" ca="1" si="417"/>
        <v>-3.6666776810690076E-2</v>
      </c>
      <c r="X3159" s="1">
        <f t="shared" ca="1" si="418"/>
        <v>2.6279950460448842E-2</v>
      </c>
      <c r="Y3159" s="1">
        <f t="shared" ca="1" si="419"/>
        <v>-1.5508154240595332E-2</v>
      </c>
      <c r="Z3159" s="1">
        <f t="shared" ca="1" si="420"/>
        <v>0.38344483315746081</v>
      </c>
      <c r="AA3159" s="1">
        <f t="shared" ca="1" si="421"/>
        <v>-1.5508154240595332E-2</v>
      </c>
      <c r="AP3159" s="1">
        <v>-8.2520240751808617E-3</v>
      </c>
      <c r="AQ3159" s="1">
        <v>3158</v>
      </c>
      <c r="AR3159" s="1">
        <v>-6.6946459655588698E-4</v>
      </c>
    </row>
    <row r="3160" spans="1:44" x14ac:dyDescent="0.3">
      <c r="A3160" s="4">
        <v>38300</v>
      </c>
      <c r="B3160" s="1">
        <v>4065.330078</v>
      </c>
      <c r="C3160" s="1">
        <f t="shared" si="422"/>
        <v>-5.8202614446033005E-3</v>
      </c>
      <c r="D3160" s="1">
        <f t="shared" si="415"/>
        <v>-5.6032279275300689E-3</v>
      </c>
      <c r="V3160" s="1">
        <f t="shared" ca="1" si="416"/>
        <v>0.91467933700136916</v>
      </c>
      <c r="W3160" s="1">
        <f t="shared" ca="1" si="417"/>
        <v>4.1104380474218959E-2</v>
      </c>
      <c r="X3160" s="1">
        <f t="shared" ca="1" si="418"/>
        <v>0.46548742674774168</v>
      </c>
      <c r="Y3160" s="1">
        <f t="shared" ca="1" si="419"/>
        <v>-6.9294706201735031E-4</v>
      </c>
      <c r="Z3160" s="1">
        <f t="shared" ca="1" si="420"/>
        <v>0.92478188402391537</v>
      </c>
      <c r="AA3160" s="1">
        <f t="shared" ca="1" si="421"/>
        <v>-6.9294706201735031E-4</v>
      </c>
      <c r="AP3160" s="1">
        <v>-6.9464989713973065E-4</v>
      </c>
      <c r="AQ3160" s="1">
        <v>3159</v>
      </c>
      <c r="AR3160" s="1">
        <v>-6.6705612744317078E-4</v>
      </c>
    </row>
    <row r="3161" spans="1:44" x14ac:dyDescent="0.3">
      <c r="A3161" s="4">
        <v>38299</v>
      </c>
      <c r="B3161" s="1">
        <v>4068.969971</v>
      </c>
      <c r="C3161" s="1">
        <f t="shared" si="422"/>
        <v>8.9534992981202873E-4</v>
      </c>
      <c r="D3161" s="1">
        <f t="shared" si="415"/>
        <v>1.1123834468852601E-3</v>
      </c>
      <c r="V3161" s="1">
        <f t="shared" ca="1" si="416"/>
        <v>1.8309337420732597E-2</v>
      </c>
      <c r="W3161" s="1">
        <f t="shared" ca="1" si="417"/>
        <v>-6.269970773672251E-2</v>
      </c>
      <c r="X3161" s="1">
        <f t="shared" ca="1" si="418"/>
        <v>0.97780279901592282</v>
      </c>
      <c r="Y3161" s="1">
        <f t="shared" ca="1" si="419"/>
        <v>1.6082781578582318E-2</v>
      </c>
      <c r="Z3161" s="1">
        <f t="shared" ca="1" si="420"/>
        <v>0.29600281304936671</v>
      </c>
      <c r="AA3161" s="1">
        <f t="shared" ca="1" si="421"/>
        <v>1.6082781578582318E-2</v>
      </c>
      <c r="AP3161" s="1">
        <v>9.9357321895115927E-4</v>
      </c>
      <c r="AQ3161" s="1">
        <v>3160</v>
      </c>
      <c r="AR3161" s="1">
        <v>-6.5936972729135641E-4</v>
      </c>
    </row>
    <row r="3162" spans="1:44" x14ac:dyDescent="0.3">
      <c r="A3162" s="4">
        <v>38296</v>
      </c>
      <c r="B3162" s="1">
        <v>4063.580078</v>
      </c>
      <c r="C3162" s="1">
        <f t="shared" si="422"/>
        <v>-1.3246332704380701E-3</v>
      </c>
      <c r="D3162" s="1">
        <f t="shared" si="415"/>
        <v>-1.1075997533648387E-3</v>
      </c>
      <c r="V3162" s="1">
        <f t="shared" ca="1" si="416"/>
        <v>0.65085588756308344</v>
      </c>
      <c r="W3162" s="1">
        <f t="shared" ca="1" si="417"/>
        <v>1.1628966466372797E-2</v>
      </c>
      <c r="X3162" s="1">
        <f t="shared" ca="1" si="418"/>
        <v>0.24080740207274165</v>
      </c>
      <c r="Y3162" s="1">
        <f t="shared" ca="1" si="419"/>
        <v>-5.6296618565757212E-3</v>
      </c>
      <c r="Z3162" s="1">
        <f t="shared" ca="1" si="420"/>
        <v>0.70518201014455528</v>
      </c>
      <c r="AA3162" s="1">
        <f t="shared" ca="1" si="421"/>
        <v>-5.6296618565757212E-3</v>
      </c>
      <c r="AP3162" s="1">
        <v>1.6253246913003673E-3</v>
      </c>
      <c r="AQ3162" s="1">
        <v>3161</v>
      </c>
      <c r="AR3162" s="1">
        <v>-6.4917175198074876E-4</v>
      </c>
    </row>
    <row r="3163" spans="1:44" x14ac:dyDescent="0.3">
      <c r="A3163" s="4">
        <v>38295</v>
      </c>
      <c r="B3163" s="1">
        <v>4041.3798830000001</v>
      </c>
      <c r="C3163" s="1">
        <f t="shared" si="422"/>
        <v>-5.4632109061146681E-3</v>
      </c>
      <c r="D3163" s="1">
        <f t="shared" si="415"/>
        <v>-5.2461773890414365E-3</v>
      </c>
      <c r="V3163" s="1">
        <f t="shared" ca="1" si="416"/>
        <v>0.38074366204917409</v>
      </c>
      <c r="W3163" s="1">
        <f t="shared" ca="1" si="417"/>
        <v>-9.1058474133105197E-3</v>
      </c>
      <c r="X3163" s="1">
        <f t="shared" ca="1" si="418"/>
        <v>0.48178881764454051</v>
      </c>
      <c r="Y3163" s="1">
        <f t="shared" ca="1" si="419"/>
        <v>-3.6531623972281991E-4</v>
      </c>
      <c r="Z3163" s="1">
        <f t="shared" ca="1" si="420"/>
        <v>0.5862788680560167</v>
      </c>
      <c r="AA3163" s="1">
        <f t="shared" ca="1" si="421"/>
        <v>-3.6531623972281991E-4</v>
      </c>
      <c r="AP3163" s="1">
        <v>2.6108402783603327E-3</v>
      </c>
      <c r="AQ3163" s="1">
        <v>3162</v>
      </c>
      <c r="AR3163" s="1">
        <v>-6.4721486085457395E-4</v>
      </c>
    </row>
    <row r="3164" spans="1:44" x14ac:dyDescent="0.3">
      <c r="A3164" s="4">
        <v>38294</v>
      </c>
      <c r="B3164" s="1">
        <v>4039.040039</v>
      </c>
      <c r="C3164" s="1">
        <f t="shared" si="422"/>
        <v>-5.7897155618619298E-4</v>
      </c>
      <c r="D3164" s="1">
        <f t="shared" si="415"/>
        <v>-3.6193803911296169E-4</v>
      </c>
      <c r="V3164" s="1">
        <f t="shared" ca="1" si="416"/>
        <v>0.8522236732186903</v>
      </c>
      <c r="W3164" s="1">
        <f t="shared" ca="1" si="417"/>
        <v>3.1380544443523159E-2</v>
      </c>
      <c r="X3164" s="1">
        <f t="shared" ca="1" si="418"/>
        <v>0.38812536474869708</v>
      </c>
      <c r="Y3164" s="1">
        <f t="shared" ca="1" si="419"/>
        <v>-2.2736666677912825E-3</v>
      </c>
      <c r="Z3164" s="1">
        <f t="shared" ca="1" si="420"/>
        <v>0.30278044448202046</v>
      </c>
      <c r="AA3164" s="1">
        <f t="shared" ca="1" si="421"/>
        <v>-2.2736666677912825E-3</v>
      </c>
      <c r="AP3164" s="1">
        <v>4.5508262870682208E-2</v>
      </c>
      <c r="AQ3164" s="1">
        <v>3163</v>
      </c>
      <c r="AR3164" s="1">
        <v>-6.4119233491618664E-4</v>
      </c>
    </row>
    <row r="3165" spans="1:44" x14ac:dyDescent="0.3">
      <c r="A3165" s="4">
        <v>38293</v>
      </c>
      <c r="B3165" s="1">
        <v>4037.570068</v>
      </c>
      <c r="C3165" s="1">
        <f t="shared" si="422"/>
        <v>-3.6394068536243763E-4</v>
      </c>
      <c r="D3165" s="1">
        <f t="shared" si="415"/>
        <v>-1.4690716828920632E-4</v>
      </c>
      <c r="V3165" s="1">
        <f t="shared" ca="1" si="416"/>
        <v>0.97271534038647989</v>
      </c>
      <c r="W3165" s="1">
        <f t="shared" ca="1" si="417"/>
        <v>5.7668690065017167E-2</v>
      </c>
      <c r="X3165" s="1">
        <f t="shared" ca="1" si="418"/>
        <v>0.94322664240350562</v>
      </c>
      <c r="Y3165" s="1">
        <f t="shared" ca="1" si="419"/>
        <v>1.2659605711940296E-2</v>
      </c>
      <c r="Z3165" s="1">
        <f t="shared" ca="1" si="420"/>
        <v>0.30654317115527252</v>
      </c>
      <c r="AA3165" s="1">
        <f t="shared" ca="1" si="421"/>
        <v>1.2659605711940296E-2</v>
      </c>
      <c r="AP3165" s="1">
        <v>-6.1057121813212815E-2</v>
      </c>
      <c r="AQ3165" s="1">
        <v>3164</v>
      </c>
      <c r="AR3165" s="1">
        <v>-6.3890283136692377E-4</v>
      </c>
    </row>
    <row r="3166" spans="1:44" x14ac:dyDescent="0.3">
      <c r="A3166" s="4">
        <v>38292</v>
      </c>
      <c r="B3166" s="1">
        <v>4012.639893</v>
      </c>
      <c r="C3166" s="1">
        <f t="shared" si="422"/>
        <v>-6.1745491917491509E-3</v>
      </c>
      <c r="D3166" s="1">
        <f t="shared" si="415"/>
        <v>-5.9575156746759193E-3</v>
      </c>
      <c r="V3166" s="1">
        <f t="shared" ca="1" si="416"/>
        <v>0.36690124998307383</v>
      </c>
      <c r="W3166" s="1">
        <f t="shared" ca="1" si="417"/>
        <v>-1.0202152322251563E-2</v>
      </c>
      <c r="X3166" s="1">
        <f t="shared" ca="1" si="418"/>
        <v>0.90328212823268261</v>
      </c>
      <c r="Y3166" s="1">
        <f t="shared" ca="1" si="419"/>
        <v>1.0403857823329147E-2</v>
      </c>
      <c r="Z3166" s="1">
        <f t="shared" ca="1" si="420"/>
        <v>8.2932464264627859E-2</v>
      </c>
      <c r="AA3166" s="1">
        <f t="shared" ca="1" si="421"/>
        <v>1.0403857823329147E-2</v>
      </c>
      <c r="AP3166" s="1">
        <v>-6.5245781878594082E-3</v>
      </c>
      <c r="AQ3166" s="1">
        <v>3165</v>
      </c>
      <c r="AR3166" s="1">
        <v>-6.3826446020499232E-4</v>
      </c>
    </row>
    <row r="3167" spans="1:44" x14ac:dyDescent="0.3">
      <c r="A3167" s="4">
        <v>38289</v>
      </c>
      <c r="B3167" s="1">
        <v>3960.25</v>
      </c>
      <c r="C3167" s="1">
        <f t="shared" si="422"/>
        <v>-1.3056215956830201E-2</v>
      </c>
      <c r="D3167" s="1">
        <f t="shared" si="415"/>
        <v>-1.283918243975697E-2</v>
      </c>
      <c r="V3167" s="1">
        <f t="shared" ca="1" si="416"/>
        <v>0.9404656554049422</v>
      </c>
      <c r="W3167" s="1">
        <f t="shared" ca="1" si="417"/>
        <v>4.676083689704931E-2</v>
      </c>
      <c r="X3167" s="1">
        <f t="shared" ca="1" si="418"/>
        <v>0.30169171778190296</v>
      </c>
      <c r="Y3167" s="1">
        <f t="shared" ca="1" si="419"/>
        <v>-4.1563290766951921E-3</v>
      </c>
      <c r="Z3167" s="1">
        <f t="shared" ca="1" si="420"/>
        <v>0.63434621968372029</v>
      </c>
      <c r="AA3167" s="1">
        <f t="shared" ca="1" si="421"/>
        <v>-4.1563290766951921E-3</v>
      </c>
      <c r="AP3167" s="1">
        <v>-2.0175489153858544E-3</v>
      </c>
      <c r="AQ3167" s="1">
        <v>3166</v>
      </c>
      <c r="AR3167" s="1">
        <v>-6.3346221878833001E-4</v>
      </c>
    </row>
    <row r="3168" spans="1:44" x14ac:dyDescent="0.3">
      <c r="A3168" s="4">
        <v>38288</v>
      </c>
      <c r="B3168" s="1">
        <v>3959.5900879999999</v>
      </c>
      <c r="C3168" s="1">
        <f t="shared" si="422"/>
        <v>-1.6663392462598994E-4</v>
      </c>
      <c r="D3168" s="1">
        <f t="shared" si="415"/>
        <v>5.0399592447241374E-5</v>
      </c>
      <c r="V3168" s="1">
        <f t="shared" ca="1" si="416"/>
        <v>0.52430432692921503</v>
      </c>
      <c r="W3168" s="1">
        <f t="shared" ca="1" si="417"/>
        <v>1.8287894154207867E-3</v>
      </c>
      <c r="X3168" s="1">
        <f t="shared" ca="1" si="418"/>
        <v>0.37657106774477633</v>
      </c>
      <c r="Y3168" s="1">
        <f t="shared" ca="1" si="419"/>
        <v>-2.515991371674779E-3</v>
      </c>
      <c r="Z3168" s="1">
        <f t="shared" ca="1" si="420"/>
        <v>0.86591164791162034</v>
      </c>
      <c r="AA3168" s="1">
        <f t="shared" ca="1" si="421"/>
        <v>-2.515991371674779E-3</v>
      </c>
      <c r="AP3168" s="1">
        <v>-1.3738891975442142E-2</v>
      </c>
      <c r="AQ3168" s="1">
        <v>3167</v>
      </c>
      <c r="AR3168" s="1">
        <v>-6.3302129490842591E-4</v>
      </c>
    </row>
    <row r="3169" spans="1:44" x14ac:dyDescent="0.3">
      <c r="A3169" s="4">
        <v>38287</v>
      </c>
      <c r="B3169" s="1">
        <v>3929.030029</v>
      </c>
      <c r="C3169" s="1">
        <f t="shared" si="422"/>
        <v>-7.717985529011131E-3</v>
      </c>
      <c r="D3169" s="1">
        <f t="shared" si="415"/>
        <v>-7.5009520119378994E-3</v>
      </c>
      <c r="V3169" s="1">
        <f t="shared" ca="1" si="416"/>
        <v>0.36967914260069856</v>
      </c>
      <c r="W3169" s="1">
        <f t="shared" ca="1" si="417"/>
        <v>-9.9810979307420628E-3</v>
      </c>
      <c r="X3169" s="1">
        <f t="shared" ca="1" si="418"/>
        <v>0.22270133762515609</v>
      </c>
      <c r="Y3169" s="1">
        <f t="shared" ca="1" si="419"/>
        <v>-6.1048145529363556E-3</v>
      </c>
      <c r="Z3169" s="1">
        <f t="shared" ca="1" si="420"/>
        <v>0.829149084235414</v>
      </c>
      <c r="AA3169" s="1">
        <f t="shared" ca="1" si="421"/>
        <v>-6.1048145529363556E-3</v>
      </c>
      <c r="AP3169" s="1">
        <v>8.9575748465066194E-3</v>
      </c>
      <c r="AQ3169" s="1">
        <v>3168</v>
      </c>
      <c r="AR3169" s="1">
        <v>-6.3283310387182658E-4</v>
      </c>
    </row>
    <row r="3170" spans="1:44" x14ac:dyDescent="0.3">
      <c r="A3170" s="4">
        <v>38286</v>
      </c>
      <c r="B3170" s="1">
        <v>3862.26001</v>
      </c>
      <c r="C3170" s="1">
        <f t="shared" si="422"/>
        <v>-1.6994021045187602E-2</v>
      </c>
      <c r="D3170" s="1">
        <f t="shared" si="415"/>
        <v>-1.6776987528114372E-2</v>
      </c>
      <c r="V3170" s="1">
        <f t="shared" ca="1" si="416"/>
        <v>0.18660724215614144</v>
      </c>
      <c r="W3170" s="1">
        <f t="shared" ca="1" si="417"/>
        <v>-2.671404890113651E-2</v>
      </c>
      <c r="X3170" s="1">
        <f t="shared" ca="1" si="418"/>
        <v>0.62723484904329219</v>
      </c>
      <c r="Y3170" s="1">
        <f t="shared" ca="1" si="419"/>
        <v>2.5963088187321661E-3</v>
      </c>
      <c r="Z3170" s="1">
        <f t="shared" ca="1" si="420"/>
        <v>0.67266676214415533</v>
      </c>
      <c r="AA3170" s="1">
        <f t="shared" ca="1" si="421"/>
        <v>2.5963088187321661E-3</v>
      </c>
      <c r="AP3170" s="1">
        <v>5.7840677524979558E-3</v>
      </c>
      <c r="AQ3170" s="1">
        <v>3169</v>
      </c>
      <c r="AR3170" s="1">
        <v>-6.2817874380122598E-4</v>
      </c>
    </row>
    <row r="3171" spans="1:44" x14ac:dyDescent="0.3">
      <c r="A3171" s="4">
        <v>38285</v>
      </c>
      <c r="B3171" s="1">
        <v>3854.4099120000001</v>
      </c>
      <c r="C3171" s="1">
        <f t="shared" si="422"/>
        <v>-2.0325141185924167E-3</v>
      </c>
      <c r="D3171" s="1">
        <f t="shared" si="415"/>
        <v>-1.8154806015191853E-3</v>
      </c>
      <c r="V3171" s="1">
        <f t="shared" ca="1" si="416"/>
        <v>0.87732171129561365</v>
      </c>
      <c r="W3171" s="1">
        <f t="shared" ca="1" si="417"/>
        <v>3.4851056724291701E-2</v>
      </c>
      <c r="X3171" s="1">
        <f t="shared" ca="1" si="418"/>
        <v>0.82627314313102285</v>
      </c>
      <c r="Y3171" s="1">
        <f t="shared" ca="1" si="419"/>
        <v>7.5163176856130531E-3</v>
      </c>
      <c r="Z3171" s="1">
        <f t="shared" ca="1" si="420"/>
        <v>0.5596992014758092</v>
      </c>
      <c r="AA3171" s="1">
        <f t="shared" ca="1" si="421"/>
        <v>7.5163176856130531E-3</v>
      </c>
      <c r="AP3171" s="1">
        <v>9.0078549024034792E-3</v>
      </c>
      <c r="AQ3171" s="1">
        <v>3170</v>
      </c>
      <c r="AR3171" s="1">
        <v>-6.2588257150519009E-4</v>
      </c>
    </row>
    <row r="3172" spans="1:44" x14ac:dyDescent="0.3">
      <c r="A3172" s="4">
        <v>38282</v>
      </c>
      <c r="B3172" s="1">
        <v>3935.139893</v>
      </c>
      <c r="C3172" s="1">
        <f t="shared" si="422"/>
        <v>2.0944835355643395E-2</v>
      </c>
      <c r="D3172" s="1">
        <f t="shared" si="415"/>
        <v>2.1161868872716625E-2</v>
      </c>
      <c r="V3172" s="1">
        <f t="shared" ca="1" si="416"/>
        <v>0.36685253939714912</v>
      </c>
      <c r="W3172" s="1">
        <f t="shared" ca="1" si="417"/>
        <v>-1.0206033440841195E-2</v>
      </c>
      <c r="X3172" s="1">
        <f t="shared" ca="1" si="418"/>
        <v>9.3155533124706813E-2</v>
      </c>
      <c r="Y3172" s="1">
        <f t="shared" ca="1" si="419"/>
        <v>-1.0572567501579679E-2</v>
      </c>
      <c r="Z3172" s="1">
        <f t="shared" ca="1" si="420"/>
        <v>0.28710043392934703</v>
      </c>
      <c r="AA3172" s="1">
        <f t="shared" ca="1" si="421"/>
        <v>-1.0572567501579679E-2</v>
      </c>
      <c r="AP3172" s="1">
        <v>1.1750385434677024E-2</v>
      </c>
      <c r="AQ3172" s="1">
        <v>3171</v>
      </c>
      <c r="AR3172" s="1">
        <v>-6.24220593800091E-4</v>
      </c>
    </row>
    <row r="3173" spans="1:44" x14ac:dyDescent="0.3">
      <c r="A3173" s="4">
        <v>38281</v>
      </c>
      <c r="B3173" s="1">
        <v>3934.0600589999999</v>
      </c>
      <c r="C3173" s="1">
        <f t="shared" si="422"/>
        <v>-2.744080336053555E-4</v>
      </c>
      <c r="D3173" s="1">
        <f t="shared" si="415"/>
        <v>-5.7374516532124185E-5</v>
      </c>
      <c r="V3173" s="1">
        <f t="shared" ca="1" si="416"/>
        <v>0.12744667204720128</v>
      </c>
      <c r="W3173" s="1">
        <f t="shared" ca="1" si="417"/>
        <v>-3.4156323795976225E-2</v>
      </c>
      <c r="X3173" s="1">
        <f t="shared" ca="1" si="418"/>
        <v>1.0789202650834717E-2</v>
      </c>
      <c r="Y3173" s="1">
        <f t="shared" ca="1" si="419"/>
        <v>-1.8381665212557314E-2</v>
      </c>
      <c r="Z3173" s="1">
        <f t="shared" ca="1" si="420"/>
        <v>0.38563148070657005</v>
      </c>
      <c r="AA3173" s="1">
        <f t="shared" ca="1" si="421"/>
        <v>-1.8381665212557314E-2</v>
      </c>
      <c r="AP3173" s="1">
        <v>6.7164175099384609E-3</v>
      </c>
      <c r="AQ3173" s="1">
        <v>3172</v>
      </c>
      <c r="AR3173" s="1">
        <v>-6.2148610002818873E-4</v>
      </c>
    </row>
    <row r="3174" spans="1:44" x14ac:dyDescent="0.3">
      <c r="A3174" s="4">
        <v>38280</v>
      </c>
      <c r="B3174" s="1">
        <v>3912.3999020000001</v>
      </c>
      <c r="C3174" s="1">
        <f t="shared" si="422"/>
        <v>-5.5058023200351448E-3</v>
      </c>
      <c r="D3174" s="1">
        <f t="shared" si="415"/>
        <v>-5.2887688029619132E-3</v>
      </c>
      <c r="V3174" s="1">
        <f t="shared" ca="1" si="416"/>
        <v>0.51497425632068117</v>
      </c>
      <c r="W3174" s="1">
        <f t="shared" ca="1" si="417"/>
        <v>1.1263113676215047E-3</v>
      </c>
      <c r="X3174" s="1">
        <f t="shared" ca="1" si="418"/>
        <v>0.73172128944305059</v>
      </c>
      <c r="Y3174" s="1">
        <f t="shared" ca="1" si="419"/>
        <v>4.9442174526899262E-3</v>
      </c>
      <c r="Z3174" s="1">
        <f t="shared" ca="1" si="420"/>
        <v>0.59794285678359183</v>
      </c>
      <c r="AA3174" s="1">
        <f t="shared" ca="1" si="421"/>
        <v>4.9442174526899262E-3</v>
      </c>
      <c r="AP3174" s="1">
        <v>7.0697352874319148E-3</v>
      </c>
      <c r="AQ3174" s="1">
        <v>3173</v>
      </c>
      <c r="AR3174" s="1">
        <v>-6.0861770359574719E-4</v>
      </c>
    </row>
    <row r="3175" spans="1:44" x14ac:dyDescent="0.3">
      <c r="A3175" s="4">
        <v>38279</v>
      </c>
      <c r="B3175" s="1">
        <v>3964.1298830000001</v>
      </c>
      <c r="C3175" s="1">
        <f t="shared" si="422"/>
        <v>1.3222058658562954E-2</v>
      </c>
      <c r="D3175" s="1">
        <f t="shared" si="415"/>
        <v>1.3439092175636186E-2</v>
      </c>
      <c r="V3175" s="1">
        <f t="shared" ca="1" si="416"/>
        <v>0.50681351611765879</v>
      </c>
      <c r="W3175" s="1">
        <f t="shared" ca="1" si="417"/>
        <v>5.1239347589819399E-4</v>
      </c>
      <c r="X3175" s="1">
        <f t="shared" ca="1" si="418"/>
        <v>0.40226823541652279</v>
      </c>
      <c r="Y3175" s="1">
        <f t="shared" ca="1" si="419"/>
        <v>-1.9798430709882771E-3</v>
      </c>
      <c r="Z3175" s="1">
        <f t="shared" ca="1" si="420"/>
        <v>0.5045223931167061</v>
      </c>
      <c r="AA3175" s="1">
        <f t="shared" ca="1" si="421"/>
        <v>-1.9798430709882771E-3</v>
      </c>
      <c r="AP3175" s="1">
        <v>1.117942098654034E-2</v>
      </c>
      <c r="AQ3175" s="1">
        <v>3174</v>
      </c>
      <c r="AR3175" s="1">
        <v>-6.0679329529885471E-4</v>
      </c>
    </row>
    <row r="3176" spans="1:44" x14ac:dyDescent="0.3">
      <c r="A3176" s="4">
        <v>38278</v>
      </c>
      <c r="B3176" s="1">
        <v>3915.169922</v>
      </c>
      <c r="C3176" s="1">
        <f t="shared" si="422"/>
        <v>-1.2350745925344853E-2</v>
      </c>
      <c r="D3176" s="1">
        <f t="shared" si="415"/>
        <v>-1.2133712408271621E-2</v>
      </c>
      <c r="V3176" s="1">
        <f t="shared" ca="1" si="416"/>
        <v>0.46856782285808918</v>
      </c>
      <c r="W3176" s="1">
        <f t="shared" ca="1" si="417"/>
        <v>-2.3661143210797096E-3</v>
      </c>
      <c r="X3176" s="1">
        <f t="shared" ca="1" si="418"/>
        <v>0.1114065461234286</v>
      </c>
      <c r="Y3176" s="1">
        <f t="shared" ca="1" si="419"/>
        <v>-9.7526555527855906E-3</v>
      </c>
      <c r="Z3176" s="1">
        <f t="shared" ca="1" si="420"/>
        <v>0.34553785553394412</v>
      </c>
      <c r="AA3176" s="1">
        <f t="shared" ca="1" si="421"/>
        <v>-9.7526555527855906E-3</v>
      </c>
      <c r="AP3176" s="1">
        <v>-8.4786461866067926E-4</v>
      </c>
      <c r="AQ3176" s="1">
        <v>3175</v>
      </c>
      <c r="AR3176" s="1">
        <v>-6.0030255362434205E-4</v>
      </c>
    </row>
    <row r="3177" spans="1:44" x14ac:dyDescent="0.3">
      <c r="A3177" s="4">
        <v>38275</v>
      </c>
      <c r="B3177" s="1">
        <v>3922.110107</v>
      </c>
      <c r="C3177" s="1">
        <f t="shared" si="422"/>
        <v>1.7726395375592407E-3</v>
      </c>
      <c r="D3177" s="1">
        <f t="shared" si="415"/>
        <v>1.9896730546324721E-3</v>
      </c>
      <c r="V3177" s="1">
        <f t="shared" ca="1" si="416"/>
        <v>0.29706545268206841</v>
      </c>
      <c r="W3177" s="1">
        <f t="shared" ca="1" si="417"/>
        <v>-1.5985782270409567E-2</v>
      </c>
      <c r="X3177" s="1">
        <f t="shared" ca="1" si="418"/>
        <v>0.94110550562481143</v>
      </c>
      <c r="Y3177" s="1">
        <f t="shared" ca="1" si="419"/>
        <v>1.2512973669243569E-2</v>
      </c>
      <c r="Z3177" s="1">
        <f t="shared" ca="1" si="420"/>
        <v>2.0301159265955326E-2</v>
      </c>
      <c r="AA3177" s="1">
        <f t="shared" ca="1" si="421"/>
        <v>-1.5985782270409567E-2</v>
      </c>
      <c r="AP3177" s="1">
        <v>-2.8683984505117597E-3</v>
      </c>
      <c r="AQ3177" s="1">
        <v>3176</v>
      </c>
      <c r="AR3177" s="1">
        <v>-5.9718335840305251E-4</v>
      </c>
    </row>
    <row r="3178" spans="1:44" x14ac:dyDescent="0.3">
      <c r="A3178" s="4">
        <v>38274</v>
      </c>
      <c r="B3178" s="1">
        <v>3940.459961</v>
      </c>
      <c r="C3178" s="1">
        <f t="shared" si="422"/>
        <v>4.6785667662032444E-3</v>
      </c>
      <c r="D3178" s="1">
        <f t="shared" si="415"/>
        <v>4.895600283276476E-3</v>
      </c>
      <c r="V3178" s="1">
        <f t="shared" ca="1" si="416"/>
        <v>0.35262799615775098</v>
      </c>
      <c r="W3178" s="1">
        <f t="shared" ca="1" si="417"/>
        <v>-1.1347051406071489E-2</v>
      </c>
      <c r="X3178" s="1">
        <f t="shared" ca="1" si="418"/>
        <v>0.36264814599477568</v>
      </c>
      <c r="Y3178" s="1">
        <f t="shared" ca="1" si="419"/>
        <v>-2.8111145772593648E-3</v>
      </c>
      <c r="Z3178" s="1">
        <f t="shared" ca="1" si="420"/>
        <v>0.51772543806664806</v>
      </c>
      <c r="AA3178" s="1">
        <f t="shared" ca="1" si="421"/>
        <v>-2.8111145772593648E-3</v>
      </c>
      <c r="AP3178" s="1">
        <v>4.1808467986155879E-3</v>
      </c>
      <c r="AQ3178" s="1">
        <v>3177</v>
      </c>
      <c r="AR3178" s="1">
        <v>-5.8440572893989724E-4</v>
      </c>
    </row>
    <row r="3179" spans="1:44" x14ac:dyDescent="0.3">
      <c r="A3179" s="4">
        <v>38273</v>
      </c>
      <c r="B3179" s="1">
        <v>3976.030029</v>
      </c>
      <c r="C3179" s="1">
        <f t="shared" si="422"/>
        <v>9.0268822300057349E-3</v>
      </c>
      <c r="D3179" s="1">
        <f t="shared" si="415"/>
        <v>9.2439157470789665E-3</v>
      </c>
      <c r="V3179" s="1">
        <f t="shared" ca="1" si="416"/>
        <v>0.35850621506272884</v>
      </c>
      <c r="W3179" s="1">
        <f t="shared" ca="1" si="417"/>
        <v>-1.0873634551663536E-2</v>
      </c>
      <c r="X3179" s="1">
        <f t="shared" ca="1" si="418"/>
        <v>0.4855197436651123</v>
      </c>
      <c r="Y3179" s="1">
        <f t="shared" ca="1" si="419"/>
        <v>-2.904367474218052E-4</v>
      </c>
      <c r="Z3179" s="1">
        <f t="shared" ca="1" si="420"/>
        <v>0.18085594507830449</v>
      </c>
      <c r="AA3179" s="1">
        <f t="shared" ca="1" si="421"/>
        <v>-2.904367474218052E-4</v>
      </c>
      <c r="AP3179" s="1">
        <v>-1.3285081048125601E-3</v>
      </c>
      <c r="AQ3179" s="1">
        <v>3178</v>
      </c>
      <c r="AR3179" s="1">
        <v>-5.8258898308334215E-4</v>
      </c>
    </row>
    <row r="3180" spans="1:44" x14ac:dyDescent="0.3">
      <c r="A3180" s="4">
        <v>38272</v>
      </c>
      <c r="B3180" s="1">
        <v>3957.6000979999999</v>
      </c>
      <c r="C3180" s="1">
        <f t="shared" si="422"/>
        <v>-4.6352595090020949E-3</v>
      </c>
      <c r="D3180" s="1">
        <f t="shared" si="415"/>
        <v>-4.4182259919288633E-3</v>
      </c>
      <c r="V3180" s="1">
        <f t="shared" ca="1" si="416"/>
        <v>0.56181994215312714</v>
      </c>
      <c r="W3180" s="1">
        <f t="shared" ca="1" si="417"/>
        <v>4.6675512756858325E-3</v>
      </c>
      <c r="X3180" s="1">
        <f t="shared" ca="1" si="418"/>
        <v>0.60598087113036558</v>
      </c>
      <c r="Y3180" s="1">
        <f t="shared" ca="1" si="419"/>
        <v>2.1508712836762114E-3</v>
      </c>
      <c r="Z3180" s="1">
        <f t="shared" ca="1" si="420"/>
        <v>0.27797746999797868</v>
      </c>
      <c r="AA3180" s="1">
        <f t="shared" ca="1" si="421"/>
        <v>2.1508712836762114E-3</v>
      </c>
      <c r="AP3180" s="1">
        <v>1.0361310002223569E-2</v>
      </c>
      <c r="AQ3180" s="1">
        <v>3179</v>
      </c>
      <c r="AR3180" s="1">
        <v>-5.7995956075266111E-4</v>
      </c>
    </row>
    <row r="3181" spans="1:44" x14ac:dyDescent="0.3">
      <c r="A3181" s="4">
        <v>38271</v>
      </c>
      <c r="B3181" s="1">
        <v>4017.820068</v>
      </c>
      <c r="C3181" s="1">
        <f t="shared" si="422"/>
        <v>1.5216284745503387E-2</v>
      </c>
      <c r="D3181" s="1">
        <f t="shared" si="415"/>
        <v>1.5433318262576618E-2</v>
      </c>
      <c r="V3181" s="1">
        <f t="shared" ca="1" si="416"/>
        <v>7.6593237786043877E-2</v>
      </c>
      <c r="W3181" s="1">
        <f t="shared" ca="1" si="417"/>
        <v>-4.2850986725824623E-2</v>
      </c>
      <c r="X3181" s="1">
        <f t="shared" ca="1" si="418"/>
        <v>0.49316696641874724</v>
      </c>
      <c r="Y3181" s="1">
        <f t="shared" ca="1" si="419"/>
        <v>-1.3702970170325436E-4</v>
      </c>
      <c r="Z3181" s="1">
        <f t="shared" ca="1" si="420"/>
        <v>0.2829127013906888</v>
      </c>
      <c r="AA3181" s="1">
        <f t="shared" ca="1" si="421"/>
        <v>-1.3702970170325436E-4</v>
      </c>
      <c r="AP3181" s="1">
        <v>9.9682511462520426E-3</v>
      </c>
      <c r="AQ3181" s="1">
        <v>3180</v>
      </c>
      <c r="AR3181" s="1">
        <v>-5.7824009781270438E-4</v>
      </c>
    </row>
    <row r="3182" spans="1:44" x14ac:dyDescent="0.3">
      <c r="A3182" s="4">
        <v>38268</v>
      </c>
      <c r="B3182" s="1">
        <v>4015.540039</v>
      </c>
      <c r="C3182" s="1">
        <f t="shared" si="422"/>
        <v>-5.674791208693851E-4</v>
      </c>
      <c r="D3182" s="1">
        <f t="shared" si="415"/>
        <v>-3.5044560379615382E-4</v>
      </c>
      <c r="V3182" s="1">
        <f t="shared" ca="1" si="416"/>
        <v>0.95242007363596848</v>
      </c>
      <c r="W3182" s="1">
        <f t="shared" ca="1" si="417"/>
        <v>5.006357175377929E-2</v>
      </c>
      <c r="X3182" s="1">
        <f t="shared" ca="1" si="418"/>
        <v>6.4563621341792055E-2</v>
      </c>
      <c r="Y3182" s="1">
        <f t="shared" ca="1" si="419"/>
        <v>-1.2140420201567574E-2</v>
      </c>
      <c r="Z3182" s="1">
        <f t="shared" ca="1" si="420"/>
        <v>0.7761691593526211</v>
      </c>
      <c r="AA3182" s="1">
        <f t="shared" ca="1" si="421"/>
        <v>-1.2140420201567574E-2</v>
      </c>
      <c r="AP3182" s="1">
        <v>1.0334611207671516E-2</v>
      </c>
      <c r="AQ3182" s="1">
        <v>3181</v>
      </c>
      <c r="AR3182" s="1">
        <v>-5.725111251013164E-4</v>
      </c>
    </row>
    <row r="3183" spans="1:44" x14ac:dyDescent="0.3">
      <c r="A3183" s="4">
        <v>38267</v>
      </c>
      <c r="B3183" s="1">
        <v>4043.360107</v>
      </c>
      <c r="C3183" s="1">
        <f t="shared" si="422"/>
        <v>6.9281012590595645E-3</v>
      </c>
      <c r="D3183" s="1">
        <f t="shared" si="415"/>
        <v>7.1451347761327961E-3</v>
      </c>
      <c r="V3183" s="1">
        <f t="shared" ca="1" si="416"/>
        <v>4.8008736746112057E-2</v>
      </c>
      <c r="W3183" s="1">
        <f t="shared" ca="1" si="417"/>
        <v>-4.9934260443651235E-2</v>
      </c>
      <c r="X3183" s="1">
        <f t="shared" ca="1" si="418"/>
        <v>0.97231432238692217</v>
      </c>
      <c r="Y3183" s="1">
        <f t="shared" ca="1" si="419"/>
        <v>1.5327606602766735E-2</v>
      </c>
      <c r="Z3183" s="1">
        <f t="shared" ca="1" si="420"/>
        <v>0.60211568008858918</v>
      </c>
      <c r="AA3183" s="1">
        <f t="shared" ca="1" si="421"/>
        <v>1.5327606602766735E-2</v>
      </c>
      <c r="AP3183" s="1">
        <v>-1.992428152466047E-2</v>
      </c>
      <c r="AQ3183" s="1">
        <v>3182</v>
      </c>
      <c r="AR3183" s="1">
        <v>-5.5559497277718397E-4</v>
      </c>
    </row>
    <row r="3184" spans="1:44" x14ac:dyDescent="0.3">
      <c r="A3184" s="4">
        <v>38266</v>
      </c>
      <c r="B3184" s="1">
        <v>4049.6599120000001</v>
      </c>
      <c r="C3184" s="1">
        <f t="shared" si="422"/>
        <v>1.55806181821245E-3</v>
      </c>
      <c r="D3184" s="1">
        <f t="shared" si="415"/>
        <v>1.7750953352856814E-3</v>
      </c>
      <c r="V3184" s="1">
        <f t="shared" ca="1" si="416"/>
        <v>0.16602905967469017</v>
      </c>
      <c r="W3184" s="1">
        <f t="shared" ca="1" si="417"/>
        <v>-2.9099300212636986E-2</v>
      </c>
      <c r="X3184" s="1">
        <f t="shared" ca="1" si="418"/>
        <v>0.18570403116330692</v>
      </c>
      <c r="Y3184" s="1">
        <f t="shared" ca="1" si="419"/>
        <v>-7.1507116539201139E-3</v>
      </c>
      <c r="Z3184" s="1">
        <f t="shared" ca="1" si="420"/>
        <v>0.59027218575667173</v>
      </c>
      <c r="AA3184" s="1">
        <f t="shared" ca="1" si="421"/>
        <v>-7.1507116539201139E-3</v>
      </c>
      <c r="AP3184" s="1">
        <v>3.7129726919886631E-3</v>
      </c>
      <c r="AQ3184" s="1">
        <v>3183</v>
      </c>
      <c r="AR3184" s="1">
        <v>-5.4793686609662265E-4</v>
      </c>
    </row>
    <row r="3185" spans="1:44" x14ac:dyDescent="0.3">
      <c r="A3185" s="4">
        <v>38265</v>
      </c>
      <c r="B3185" s="1">
        <v>4048.709961</v>
      </c>
      <c r="C3185" s="1">
        <f t="shared" si="422"/>
        <v>-2.3457550032415054E-4</v>
      </c>
      <c r="D3185" s="1">
        <f t="shared" si="415"/>
        <v>-1.7541983250919229E-5</v>
      </c>
      <c r="V3185" s="1">
        <f t="shared" ca="1" si="416"/>
        <v>0.91571368280391285</v>
      </c>
      <c r="W3185" s="1">
        <f t="shared" ca="1" si="417"/>
        <v>4.1304141287098632E-2</v>
      </c>
      <c r="X3185" s="1">
        <f t="shared" ca="1" si="418"/>
        <v>0.56907957642368556</v>
      </c>
      <c r="Y3185" s="1">
        <f t="shared" ca="1" si="419"/>
        <v>1.3922505686160913E-3</v>
      </c>
      <c r="Z3185" s="1">
        <f t="shared" ca="1" si="420"/>
        <v>0.56768970843538891</v>
      </c>
      <c r="AA3185" s="1">
        <f t="shared" ca="1" si="421"/>
        <v>1.3922505686160913E-3</v>
      </c>
      <c r="AP3185" s="1">
        <v>-1.0057479042306833E-2</v>
      </c>
      <c r="AQ3185" s="1">
        <v>3184</v>
      </c>
      <c r="AR3185" s="1">
        <v>-5.4428125054747077E-4</v>
      </c>
    </row>
    <row r="3186" spans="1:44" x14ac:dyDescent="0.3">
      <c r="A3186" s="4">
        <v>38264</v>
      </c>
      <c r="B3186" s="1">
        <v>4033.280029</v>
      </c>
      <c r="C3186" s="1">
        <f t="shared" si="422"/>
        <v>-3.8110736873305032E-3</v>
      </c>
      <c r="D3186" s="1">
        <f t="shared" si="415"/>
        <v>-3.594040170257272E-3</v>
      </c>
      <c r="V3186" s="1">
        <f t="shared" ca="1" si="416"/>
        <v>0.70155111851955632</v>
      </c>
      <c r="W3186" s="1">
        <f t="shared" ca="1" si="417"/>
        <v>1.5866007951211427E-2</v>
      </c>
      <c r="X3186" s="1">
        <f t="shared" ca="1" si="418"/>
        <v>0.22920189851822015</v>
      </c>
      <c r="Y3186" s="1">
        <f t="shared" ca="1" si="419"/>
        <v>-5.931822272962314E-3</v>
      </c>
      <c r="Z3186" s="1">
        <f t="shared" ca="1" si="420"/>
        <v>0.448245654659996</v>
      </c>
      <c r="AA3186" s="1">
        <f t="shared" ca="1" si="421"/>
        <v>-5.931822272962314E-3</v>
      </c>
      <c r="AP3186" s="1">
        <v>-5.8440572893989724E-4</v>
      </c>
      <c r="AQ3186" s="1">
        <v>3185</v>
      </c>
      <c r="AR3186" s="1">
        <v>-5.3861383451318736E-4</v>
      </c>
    </row>
    <row r="3187" spans="1:44" x14ac:dyDescent="0.3">
      <c r="A3187" s="4">
        <v>38261</v>
      </c>
      <c r="B3187" s="1">
        <v>3994.959961</v>
      </c>
      <c r="C3187" s="1">
        <f t="shared" si="422"/>
        <v>-9.5009688701185868E-3</v>
      </c>
      <c r="D3187" s="1">
        <f t="shared" si="415"/>
        <v>-9.2839353530453552E-3</v>
      </c>
      <c r="V3187" s="1">
        <f t="shared" ca="1" si="416"/>
        <v>0.6686217204979289</v>
      </c>
      <c r="W3187" s="1">
        <f t="shared" ca="1" si="417"/>
        <v>1.3083315014483883E-2</v>
      </c>
      <c r="X3187" s="1">
        <f t="shared" ca="1" si="418"/>
        <v>0.66020014232752855</v>
      </c>
      <c r="Y3187" s="1">
        <f t="shared" ca="1" si="419"/>
        <v>3.3040753246754381E-3</v>
      </c>
      <c r="Z3187" s="1">
        <f t="shared" ca="1" si="420"/>
        <v>0.99616774235109951</v>
      </c>
      <c r="AA3187" s="1">
        <f t="shared" ca="1" si="421"/>
        <v>3.3040753246754381E-3</v>
      </c>
      <c r="AP3187" s="1">
        <v>-1.5465765657182984E-2</v>
      </c>
      <c r="AQ3187" s="1">
        <v>3186</v>
      </c>
      <c r="AR3187" s="1">
        <v>-5.3754907150656164E-4</v>
      </c>
    </row>
    <row r="3188" spans="1:44" x14ac:dyDescent="0.3">
      <c r="A3188" s="4">
        <v>38260</v>
      </c>
      <c r="B3188" s="1">
        <v>3892.8999020000001</v>
      </c>
      <c r="C3188" s="1">
        <f t="shared" si="422"/>
        <v>-2.5547204476725895E-2</v>
      </c>
      <c r="D3188" s="1">
        <f t="shared" si="415"/>
        <v>-2.5330170959652665E-2</v>
      </c>
      <c r="V3188" s="1">
        <f t="shared" ca="1" si="416"/>
        <v>0.70908980505375896</v>
      </c>
      <c r="W3188" s="1">
        <f t="shared" ca="1" si="417"/>
        <v>1.6521829385871222E-2</v>
      </c>
      <c r="X3188" s="1">
        <f t="shared" ca="1" si="418"/>
        <v>3.3695772341217456E-2</v>
      </c>
      <c r="Y3188" s="1">
        <f t="shared" ca="1" si="419"/>
        <v>-1.463243063379612E-2</v>
      </c>
      <c r="Z3188" s="1">
        <f t="shared" ca="1" si="420"/>
        <v>0.71051767143516986</v>
      </c>
      <c r="AA3188" s="1">
        <f t="shared" ca="1" si="421"/>
        <v>-1.463243063379612E-2</v>
      </c>
      <c r="AP3188" s="1">
        <v>2.4334777752091572E-4</v>
      </c>
      <c r="AQ3188" s="1">
        <v>3187</v>
      </c>
      <c r="AR3188" s="1">
        <v>-5.3598929307700316E-4</v>
      </c>
    </row>
    <row r="3189" spans="1:44" x14ac:dyDescent="0.3">
      <c r="A3189" s="4">
        <v>38259</v>
      </c>
      <c r="B3189" s="1">
        <v>3920.360107</v>
      </c>
      <c r="C3189" s="1">
        <f t="shared" si="422"/>
        <v>7.0539201344201061E-3</v>
      </c>
      <c r="D3189" s="1">
        <f t="shared" si="415"/>
        <v>7.2709536514933377E-3</v>
      </c>
      <c r="V3189" s="1">
        <f t="shared" ca="1" si="416"/>
        <v>0.1788334346795547</v>
      </c>
      <c r="W3189" s="1">
        <f t="shared" ca="1" si="417"/>
        <v>-2.7594597745744718E-2</v>
      </c>
      <c r="X3189" s="1">
        <f t="shared" ca="1" si="418"/>
        <v>0.59257325183212872</v>
      </c>
      <c r="Y3189" s="1">
        <f t="shared" ca="1" si="419"/>
        <v>1.8733549274171375E-3</v>
      </c>
      <c r="Z3189" s="1">
        <f t="shared" ca="1" si="420"/>
        <v>0.4637608561698161</v>
      </c>
      <c r="AA3189" s="1">
        <f t="shared" ca="1" si="421"/>
        <v>1.8733549274171375E-3</v>
      </c>
      <c r="AP3189" s="1">
        <v>-2.2000091458499152E-3</v>
      </c>
      <c r="AQ3189" s="1">
        <v>3188</v>
      </c>
      <c r="AR3189" s="1">
        <v>-5.3307671338512143E-4</v>
      </c>
    </row>
    <row r="3190" spans="1:44" x14ac:dyDescent="0.3">
      <c r="A3190" s="4">
        <v>38258</v>
      </c>
      <c r="B3190" s="1">
        <v>3882.2700199999999</v>
      </c>
      <c r="C3190" s="1">
        <f t="shared" si="422"/>
        <v>-9.7159663807384108E-3</v>
      </c>
      <c r="D3190" s="1">
        <f t="shared" si="415"/>
        <v>-9.4989328636651792E-3</v>
      </c>
      <c r="V3190" s="1">
        <f t="shared" ca="1" si="416"/>
        <v>0.16988990388126124</v>
      </c>
      <c r="W3190" s="1">
        <f t="shared" ca="1" si="417"/>
        <v>-2.8638012418430208E-2</v>
      </c>
      <c r="X3190" s="1">
        <f t="shared" ca="1" si="418"/>
        <v>0.28327032226432103</v>
      </c>
      <c r="Y3190" s="1">
        <f t="shared" ca="1" si="419"/>
        <v>-4.585229432167201E-3</v>
      </c>
      <c r="Z3190" s="1">
        <f t="shared" ca="1" si="420"/>
        <v>0.72741347981139959</v>
      </c>
      <c r="AA3190" s="1">
        <f t="shared" ca="1" si="421"/>
        <v>-4.585229432167201E-3</v>
      </c>
      <c r="AP3190" s="1">
        <v>-9.2176290985108416E-3</v>
      </c>
      <c r="AQ3190" s="1">
        <v>3189</v>
      </c>
      <c r="AR3190" s="1">
        <v>-5.2982586493115322E-4</v>
      </c>
    </row>
    <row r="3191" spans="1:44" x14ac:dyDescent="0.3">
      <c r="A3191" s="4">
        <v>38257</v>
      </c>
      <c r="B3191" s="1">
        <v>3874.3701169999999</v>
      </c>
      <c r="C3191" s="1">
        <f t="shared" si="422"/>
        <v>-2.0348669616751685E-3</v>
      </c>
      <c r="D3191" s="1">
        <f t="shared" si="415"/>
        <v>-1.8178334446019371E-3</v>
      </c>
      <c r="V3191" s="1">
        <f t="shared" ca="1" si="416"/>
        <v>1.3951796410136552E-2</v>
      </c>
      <c r="W3191" s="1">
        <f t="shared" ca="1" si="417"/>
        <v>-6.5959173678528618E-2</v>
      </c>
      <c r="X3191" s="1">
        <f t="shared" ca="1" si="418"/>
        <v>0.59372826595726458</v>
      </c>
      <c r="Y3191" s="1">
        <f t="shared" ca="1" si="419"/>
        <v>1.8971686091391472E-3</v>
      </c>
      <c r="Z3191" s="1">
        <f t="shared" ca="1" si="420"/>
        <v>0.51364600401510452</v>
      </c>
      <c r="AA3191" s="1">
        <f t="shared" ca="1" si="421"/>
        <v>1.8971686091391472E-3</v>
      </c>
      <c r="AP3191" s="1">
        <v>-7.8721241194537831E-3</v>
      </c>
      <c r="AQ3191" s="1">
        <v>3190</v>
      </c>
      <c r="AR3191" s="1">
        <v>-5.2615925132047333E-4</v>
      </c>
    </row>
    <row r="3192" spans="1:44" x14ac:dyDescent="0.3">
      <c r="A3192" s="4">
        <v>38254</v>
      </c>
      <c r="B3192" s="1">
        <v>3910.3000489999999</v>
      </c>
      <c r="C3192" s="1">
        <f t="shared" si="422"/>
        <v>9.2737479680493843E-3</v>
      </c>
      <c r="D3192" s="1">
        <f t="shared" si="415"/>
        <v>9.4907814851226159E-3</v>
      </c>
      <c r="V3192" s="1">
        <f t="shared" ca="1" si="416"/>
        <v>0.10644083980382701</v>
      </c>
      <c r="W3192" s="1">
        <f t="shared" ca="1" si="417"/>
        <v>-3.7370417922370662E-2</v>
      </c>
      <c r="X3192" s="1">
        <f t="shared" ca="1" si="418"/>
        <v>0.42417817351936471</v>
      </c>
      <c r="Y3192" s="1">
        <f t="shared" ca="1" si="419"/>
        <v>-1.529728221302261E-3</v>
      </c>
      <c r="Z3192" s="1">
        <f t="shared" ca="1" si="420"/>
        <v>0.83925338246895342</v>
      </c>
      <c r="AA3192" s="1">
        <f t="shared" ca="1" si="421"/>
        <v>-1.529728221302261E-3</v>
      </c>
      <c r="AP3192" s="1">
        <v>1.6304937855070195E-3</v>
      </c>
      <c r="AQ3192" s="1">
        <v>3191</v>
      </c>
      <c r="AR3192" s="1">
        <v>-5.1828314766205427E-4</v>
      </c>
    </row>
    <row r="3193" spans="1:44" x14ac:dyDescent="0.3">
      <c r="A3193" s="4">
        <v>38253</v>
      </c>
      <c r="B3193" s="1">
        <v>3905.6599120000001</v>
      </c>
      <c r="C3193" s="1">
        <f t="shared" si="422"/>
        <v>-1.1866447438442767E-3</v>
      </c>
      <c r="D3193" s="1">
        <f t="shared" si="415"/>
        <v>-9.6961122677104541E-4</v>
      </c>
      <c r="V3193" s="1">
        <f t="shared" ca="1" si="416"/>
        <v>0.80061697874806448</v>
      </c>
      <c r="W3193" s="1">
        <f t="shared" ca="1" si="417"/>
        <v>2.5314812306746894E-2</v>
      </c>
      <c r="X3193" s="1">
        <f t="shared" ca="1" si="418"/>
        <v>0.83231036545805892</v>
      </c>
      <c r="Y3193" s="1">
        <f t="shared" ca="1" si="419"/>
        <v>7.706682634756476E-3</v>
      </c>
      <c r="Z3193" s="1">
        <f t="shared" ca="1" si="420"/>
        <v>0.5611744314444963</v>
      </c>
      <c r="AA3193" s="1">
        <f t="shared" ca="1" si="421"/>
        <v>7.706682634756476E-3</v>
      </c>
      <c r="AP3193" s="1">
        <v>-1.1585364251153528E-2</v>
      </c>
      <c r="AQ3193" s="1">
        <v>3192</v>
      </c>
      <c r="AR3193" s="1">
        <v>-5.1031935544879167E-4</v>
      </c>
    </row>
    <row r="3194" spans="1:44" x14ac:dyDescent="0.3">
      <c r="A3194" s="4">
        <v>38252</v>
      </c>
      <c r="B3194" s="1">
        <v>3942.3500979999999</v>
      </c>
      <c r="C3194" s="1">
        <f t="shared" si="422"/>
        <v>9.3941067135083958E-3</v>
      </c>
      <c r="D3194" s="1">
        <f t="shared" si="415"/>
        <v>9.6111402305816274E-3</v>
      </c>
      <c r="V3194" s="1">
        <f t="shared" ca="1" si="416"/>
        <v>1.6824434847817815E-2</v>
      </c>
      <c r="W3194" s="1">
        <f t="shared" ca="1" si="417"/>
        <v>-6.3727634455639059E-2</v>
      </c>
      <c r="X3194" s="1">
        <f t="shared" ca="1" si="418"/>
        <v>0.712869338741004</v>
      </c>
      <c r="Y3194" s="1">
        <f t="shared" ca="1" si="419"/>
        <v>4.494293979055753E-3</v>
      </c>
      <c r="Z3194" s="1">
        <f t="shared" ca="1" si="420"/>
        <v>0.92948935362602225</v>
      </c>
      <c r="AA3194" s="1">
        <f t="shared" ca="1" si="421"/>
        <v>4.494293979055753E-3</v>
      </c>
      <c r="AP3194" s="1">
        <v>-1.9916064198058146E-3</v>
      </c>
      <c r="AQ3194" s="1">
        <v>3193</v>
      </c>
      <c r="AR3194" s="1">
        <v>-5.0546521759560004E-4</v>
      </c>
    </row>
    <row r="3195" spans="1:44" x14ac:dyDescent="0.3">
      <c r="A3195" s="4">
        <v>38251</v>
      </c>
      <c r="B3195" s="1">
        <v>3991.0200199999999</v>
      </c>
      <c r="C3195" s="1">
        <f t="shared" si="422"/>
        <v>1.2345408396045511E-2</v>
      </c>
      <c r="D3195" s="1">
        <f t="shared" si="415"/>
        <v>1.2562441913118743E-2</v>
      </c>
      <c r="V3195" s="1">
        <f t="shared" ca="1" si="416"/>
        <v>0.89321688540959832</v>
      </c>
      <c r="W3195" s="1">
        <f t="shared" ca="1" si="417"/>
        <v>3.7314566477366896E-2</v>
      </c>
      <c r="X3195" s="1">
        <f t="shared" ca="1" si="418"/>
        <v>0.89078222528490603</v>
      </c>
      <c r="Y3195" s="1">
        <f t="shared" ca="1" si="419"/>
        <v>9.8455901359350683E-3</v>
      </c>
      <c r="Z3195" s="1">
        <f t="shared" ca="1" si="420"/>
        <v>0.61294400043752928</v>
      </c>
      <c r="AA3195" s="1">
        <f t="shared" ca="1" si="421"/>
        <v>9.8455901359350683E-3</v>
      </c>
      <c r="AP3195" s="1">
        <v>2.2323429121653545E-3</v>
      </c>
      <c r="AQ3195" s="1">
        <v>3194</v>
      </c>
      <c r="AR3195" s="1">
        <v>-5.0530142045931146E-4</v>
      </c>
    </row>
    <row r="3196" spans="1:44" x14ac:dyDescent="0.3">
      <c r="A3196" s="4">
        <v>38250</v>
      </c>
      <c r="B3196" s="1">
        <v>3977.679932</v>
      </c>
      <c r="C3196" s="1">
        <f t="shared" si="422"/>
        <v>-3.3425259540542027E-3</v>
      </c>
      <c r="D3196" s="1">
        <f t="shared" si="415"/>
        <v>-3.1254924369809715E-3</v>
      </c>
      <c r="V3196" s="1">
        <f t="shared" ca="1" si="416"/>
        <v>0.55948736462887427</v>
      </c>
      <c r="W3196" s="1">
        <f t="shared" ca="1" si="417"/>
        <v>4.4900888712550678E-3</v>
      </c>
      <c r="X3196" s="1">
        <f t="shared" ca="1" si="418"/>
        <v>0.54866148319842423</v>
      </c>
      <c r="Y3196" s="1">
        <f t="shared" ca="1" si="419"/>
        <v>9.7824239623594471E-4</v>
      </c>
      <c r="Z3196" s="1">
        <f t="shared" ca="1" si="420"/>
        <v>0.24711131290873412</v>
      </c>
      <c r="AA3196" s="1">
        <f t="shared" ca="1" si="421"/>
        <v>9.7824239623594471E-4</v>
      </c>
      <c r="AP3196" s="1">
        <v>-2.718919989823843E-4</v>
      </c>
      <c r="AQ3196" s="1">
        <v>3195</v>
      </c>
      <c r="AR3196" s="1">
        <v>-5.0391685720777935E-4</v>
      </c>
    </row>
    <row r="3197" spans="1:44" x14ac:dyDescent="0.3">
      <c r="A3197" s="4">
        <v>38247</v>
      </c>
      <c r="B3197" s="1">
        <v>3988.070068</v>
      </c>
      <c r="C3197" s="1">
        <f t="shared" si="422"/>
        <v>2.6121096160634937E-3</v>
      </c>
      <c r="D3197" s="1">
        <f t="shared" si="415"/>
        <v>2.8291431331367248E-3</v>
      </c>
      <c r="V3197" s="1">
        <f t="shared" ca="1" si="416"/>
        <v>0.73339180299695605</v>
      </c>
      <c r="W3197" s="1">
        <f t="shared" ca="1" si="417"/>
        <v>1.8693110290417522E-2</v>
      </c>
      <c r="X3197" s="1">
        <f t="shared" ca="1" si="418"/>
        <v>0.35109769026177595</v>
      </c>
      <c r="Y3197" s="1">
        <f t="shared" ca="1" si="419"/>
        <v>-3.0588689459729382E-3</v>
      </c>
      <c r="Z3197" s="1">
        <f t="shared" ca="1" si="420"/>
        <v>0.2995889496179851</v>
      </c>
      <c r="AA3197" s="1">
        <f t="shared" ca="1" si="421"/>
        <v>-3.0588689459729382E-3</v>
      </c>
      <c r="AP3197" s="1">
        <v>-7.6512662474983425E-3</v>
      </c>
      <c r="AQ3197" s="1">
        <v>3196</v>
      </c>
      <c r="AR3197" s="1">
        <v>-5.0180526587050077E-4</v>
      </c>
    </row>
    <row r="3198" spans="1:44" x14ac:dyDescent="0.3">
      <c r="A3198" s="4">
        <v>38246</v>
      </c>
      <c r="B3198" s="1">
        <v>3963.6499020000001</v>
      </c>
      <c r="C3198" s="1">
        <f t="shared" si="422"/>
        <v>-6.1233041505327638E-3</v>
      </c>
      <c r="D3198" s="1">
        <f t="shared" si="415"/>
        <v>-5.9062706334595321E-3</v>
      </c>
      <c r="V3198" s="1">
        <f t="shared" ca="1" si="416"/>
        <v>0.25296347140970321</v>
      </c>
      <c r="W3198" s="1">
        <f t="shared" ca="1" si="417"/>
        <v>-1.9955795363461065E-2</v>
      </c>
      <c r="X3198" s="1">
        <f t="shared" ca="1" si="418"/>
        <v>0.37835595594937055</v>
      </c>
      <c r="Y3198" s="1">
        <f t="shared" ca="1" si="419"/>
        <v>-2.4784119890967496E-3</v>
      </c>
      <c r="Z3198" s="1">
        <f t="shared" ca="1" si="420"/>
        <v>0.90457217543818114</v>
      </c>
      <c r="AA3198" s="1">
        <f t="shared" ca="1" si="421"/>
        <v>-2.4784119890967496E-3</v>
      </c>
      <c r="AP3198" s="1">
        <v>1.8993898083874393E-3</v>
      </c>
      <c r="AQ3198" s="1">
        <v>3197</v>
      </c>
      <c r="AR3198" s="1">
        <v>-4.9774103662654869E-4</v>
      </c>
    </row>
    <row r="3199" spans="1:44" x14ac:dyDescent="0.3">
      <c r="A3199" s="4">
        <v>38245</v>
      </c>
      <c r="B3199" s="1">
        <v>3941.75</v>
      </c>
      <c r="C3199" s="1">
        <f t="shared" si="422"/>
        <v>-5.5251857609698923E-3</v>
      </c>
      <c r="D3199" s="1">
        <f t="shared" si="415"/>
        <v>-5.3081522438966607E-3</v>
      </c>
      <c r="V3199" s="1">
        <f t="shared" ca="1" si="416"/>
        <v>0.14108841595351329</v>
      </c>
      <c r="W3199" s="1">
        <f t="shared" ca="1" si="417"/>
        <v>-3.2263263652479321E-2</v>
      </c>
      <c r="X3199" s="1">
        <f t="shared" ca="1" si="418"/>
        <v>0.92010843601179337</v>
      </c>
      <c r="Y3199" s="1">
        <f t="shared" ca="1" si="419"/>
        <v>1.1246410614103216E-2</v>
      </c>
      <c r="Z3199" s="1">
        <f t="shared" ca="1" si="420"/>
        <v>0.31040118057765287</v>
      </c>
      <c r="AA3199" s="1">
        <f t="shared" ca="1" si="421"/>
        <v>1.1246410614103216E-2</v>
      </c>
      <c r="AP3199" s="1">
        <v>3.2419622214994509E-3</v>
      </c>
      <c r="AQ3199" s="1">
        <v>3198</v>
      </c>
      <c r="AR3199" s="1">
        <v>-4.8795632392338437E-4</v>
      </c>
    </row>
    <row r="3200" spans="1:44" x14ac:dyDescent="0.3">
      <c r="A3200" s="4">
        <v>38244</v>
      </c>
      <c r="B3200" s="1">
        <v>3947.75</v>
      </c>
      <c r="C3200" s="1">
        <f t="shared" si="422"/>
        <v>1.5221665503900551E-3</v>
      </c>
      <c r="D3200" s="1">
        <f t="shared" si="415"/>
        <v>1.7392000674632865E-3</v>
      </c>
      <c r="V3200" s="1">
        <f t="shared" ca="1" si="416"/>
        <v>0.61852038001810472</v>
      </c>
      <c r="W3200" s="1">
        <f t="shared" ca="1" si="417"/>
        <v>9.047912174234278E-3</v>
      </c>
      <c r="X3200" s="1">
        <f t="shared" ca="1" si="418"/>
        <v>0.50605193505779644</v>
      </c>
      <c r="Y3200" s="1">
        <f t="shared" ca="1" si="419"/>
        <v>1.2136426732770857E-4</v>
      </c>
      <c r="Z3200" s="1">
        <f t="shared" ca="1" si="420"/>
        <v>0.16646363212652049</v>
      </c>
      <c r="AA3200" s="1">
        <f t="shared" ca="1" si="421"/>
        <v>1.2136426732770857E-4</v>
      </c>
      <c r="AP3200" s="1">
        <v>2.6227050201495728E-2</v>
      </c>
      <c r="AQ3200" s="1">
        <v>3199</v>
      </c>
      <c r="AR3200" s="1">
        <v>-4.8793891626901063E-4</v>
      </c>
    </row>
    <row r="3201" spans="1:44" x14ac:dyDescent="0.3">
      <c r="A3201" s="4">
        <v>38243</v>
      </c>
      <c r="B3201" s="1">
        <v>3953.3100589999999</v>
      </c>
      <c r="C3201" s="1">
        <f t="shared" si="422"/>
        <v>1.4084121334937394E-3</v>
      </c>
      <c r="D3201" s="1">
        <f t="shared" si="415"/>
        <v>1.6254456505669708E-3</v>
      </c>
      <c r="V3201" s="1">
        <f t="shared" ca="1" si="416"/>
        <v>0.9399583268920213</v>
      </c>
      <c r="W3201" s="1">
        <f t="shared" ca="1" si="417"/>
        <v>4.6632715709965793E-2</v>
      </c>
      <c r="X3201" s="1">
        <f t="shared" ca="1" si="418"/>
        <v>0.99126040953154526</v>
      </c>
      <c r="Y3201" s="1">
        <f t="shared" ca="1" si="419"/>
        <v>1.9011760295502479E-2</v>
      </c>
      <c r="Z3201" s="1">
        <f t="shared" ca="1" si="420"/>
        <v>0.10617840404643408</v>
      </c>
      <c r="AA3201" s="1">
        <f t="shared" ca="1" si="421"/>
        <v>1.9011760295502479E-2</v>
      </c>
      <c r="AP3201" s="1">
        <v>6.5998254053341605E-3</v>
      </c>
      <c r="AQ3201" s="1">
        <v>3200</v>
      </c>
      <c r="AR3201" s="1">
        <v>-4.8736008296250931E-4</v>
      </c>
    </row>
    <row r="3202" spans="1:44" x14ac:dyDescent="0.3">
      <c r="A3202" s="4">
        <v>38240</v>
      </c>
      <c r="B3202" s="1">
        <v>3886.030029</v>
      </c>
      <c r="C3202" s="1">
        <f t="shared" si="422"/>
        <v>-1.7018657528981816E-2</v>
      </c>
      <c r="D3202" s="1">
        <f t="shared" si="415"/>
        <v>-1.6801624011908586E-2</v>
      </c>
      <c r="V3202" s="1">
        <f t="shared" ca="1" si="416"/>
        <v>9.8033717701987766E-2</v>
      </c>
      <c r="W3202" s="1">
        <f t="shared" ca="1" si="417"/>
        <v>-3.8785110443920127E-2</v>
      </c>
      <c r="X3202" s="1">
        <f t="shared" ca="1" si="418"/>
        <v>0.85357285164822372</v>
      </c>
      <c r="Y3202" s="1">
        <f t="shared" ca="1" si="419"/>
        <v>8.4150454442593614E-3</v>
      </c>
      <c r="Z3202" s="1">
        <f t="shared" ca="1" si="420"/>
        <v>0.96338462418010196</v>
      </c>
      <c r="AA3202" s="1">
        <f t="shared" ca="1" si="421"/>
        <v>8.4150454442593614E-3</v>
      </c>
      <c r="AP3202" s="1">
        <v>-1.8201598805133714E-3</v>
      </c>
      <c r="AQ3202" s="1">
        <v>3201</v>
      </c>
      <c r="AR3202" s="1">
        <v>-4.8551150399739454E-4</v>
      </c>
    </row>
    <row r="3203" spans="1:44" x14ac:dyDescent="0.3">
      <c r="A3203" s="4">
        <v>38239</v>
      </c>
      <c r="B3203" s="1">
        <v>3851.219971</v>
      </c>
      <c r="C3203" s="1">
        <f t="shared" si="422"/>
        <v>-8.9577429253571081E-3</v>
      </c>
      <c r="D3203" s="1">
        <f t="shared" ref="D3203:D3266" si="423">C3203-$P$3</f>
        <v>-8.7407094082838765E-3</v>
      </c>
      <c r="V3203" s="1">
        <f t="shared" ref="V3203:V3266" ca="1" si="424">RAND()</f>
        <v>0.90341873769382053</v>
      </c>
      <c r="W3203" s="1">
        <f t="shared" ref="W3203:W3266" ca="1" si="425">_xlfn.NORM.INV(V3203,0,$R$7)</f>
        <v>3.9038409283351859E-2</v>
      </c>
      <c r="X3203" s="1">
        <f t="shared" ref="X3203:X3266" ca="1" si="426">RAND()</f>
        <v>0.99708368527683877</v>
      </c>
      <c r="Y3203" s="1">
        <f t="shared" ref="Y3203:Y3266" ca="1" si="427">_xlfn.NORM.INV(X3203,0,$R$9)</f>
        <v>2.2056361327011761E-2</v>
      </c>
      <c r="Z3203" s="1">
        <f t="shared" ref="Z3203:Z3266" ca="1" si="428">RAND()</f>
        <v>0.59672501509106213</v>
      </c>
      <c r="AA3203" s="1">
        <f t="shared" ref="AA3203:AA3266" ca="1" si="429">IF(Z3203&lt;$R$11,W3203,Y3203)</f>
        <v>2.2056361327011761E-2</v>
      </c>
      <c r="AP3203" s="1">
        <v>1.3433471625080426E-2</v>
      </c>
      <c r="AQ3203" s="1">
        <v>3202</v>
      </c>
      <c r="AR3203" s="1">
        <v>-4.8429360403417923E-4</v>
      </c>
    </row>
    <row r="3204" spans="1:44" x14ac:dyDescent="0.3">
      <c r="A3204" s="4">
        <v>38238</v>
      </c>
      <c r="B3204" s="1">
        <v>3884.1599120000001</v>
      </c>
      <c r="C3204" s="1">
        <f t="shared" ref="C3204:C3267" si="430">(B3204-B3203)/B3203</f>
        <v>8.5531185567276156E-3</v>
      </c>
      <c r="D3204" s="1">
        <f t="shared" si="423"/>
        <v>8.7701520738008472E-3</v>
      </c>
      <c r="V3204" s="1">
        <f t="shared" ca="1" si="424"/>
        <v>0.10066844793532193</v>
      </c>
      <c r="W3204" s="1">
        <f t="shared" ca="1" si="425"/>
        <v>-3.8332558977265382E-2</v>
      </c>
      <c r="X3204" s="1">
        <f t="shared" ca="1" si="426"/>
        <v>0.85535148489277979</v>
      </c>
      <c r="Y3204" s="1">
        <f t="shared" ca="1" si="427"/>
        <v>8.4773200145360928E-3</v>
      </c>
      <c r="Z3204" s="1">
        <f t="shared" ca="1" si="428"/>
        <v>0.71497762498228346</v>
      </c>
      <c r="AA3204" s="1">
        <f t="shared" ca="1" si="429"/>
        <v>8.4773200145360928E-3</v>
      </c>
      <c r="AP3204" s="1">
        <v>7.4267318451125882E-3</v>
      </c>
      <c r="AQ3204" s="1">
        <v>3203</v>
      </c>
      <c r="AR3204" s="1">
        <v>-4.7216089803215282E-4</v>
      </c>
    </row>
    <row r="3205" spans="1:44" x14ac:dyDescent="0.3">
      <c r="A3205" s="4">
        <v>38237</v>
      </c>
      <c r="B3205" s="1">
        <v>3889.040039</v>
      </c>
      <c r="C3205" s="1">
        <f t="shared" si="430"/>
        <v>1.2564176322717533E-3</v>
      </c>
      <c r="D3205" s="1">
        <f t="shared" si="423"/>
        <v>1.4734511493449847E-3</v>
      </c>
      <c r="V3205" s="1">
        <f t="shared" ca="1" si="424"/>
        <v>0.51215111838268301</v>
      </c>
      <c r="W3205" s="1">
        <f t="shared" ca="1" si="425"/>
        <v>9.1389143564767604E-4</v>
      </c>
      <c r="X3205" s="1">
        <f t="shared" ca="1" si="426"/>
        <v>7.7669724994250844E-2</v>
      </c>
      <c r="Y3205" s="1">
        <f t="shared" ca="1" si="427"/>
        <v>-1.1367375628086684E-2</v>
      </c>
      <c r="Z3205" s="1">
        <f t="shared" ca="1" si="428"/>
        <v>0.61367490157881144</v>
      </c>
      <c r="AA3205" s="1">
        <f t="shared" ca="1" si="429"/>
        <v>-1.1367375628086684E-2</v>
      </c>
      <c r="AP3205" s="1">
        <v>1.1863077752907215E-2</v>
      </c>
      <c r="AQ3205" s="1">
        <v>3204</v>
      </c>
      <c r="AR3205" s="1">
        <v>-4.6920321451301744E-4</v>
      </c>
    </row>
    <row r="3206" spans="1:44" x14ac:dyDescent="0.3">
      <c r="A3206" s="4">
        <v>38236</v>
      </c>
      <c r="B3206" s="1">
        <v>3887.580078</v>
      </c>
      <c r="C3206" s="1">
        <f t="shared" si="430"/>
        <v>-3.7540395196739224E-4</v>
      </c>
      <c r="D3206" s="1">
        <f t="shared" si="423"/>
        <v>-1.5837043489416093E-4</v>
      </c>
      <c r="V3206" s="1">
        <f t="shared" ca="1" si="424"/>
        <v>0.54343128281744801</v>
      </c>
      <c r="W3206" s="1">
        <f t="shared" ca="1" si="425"/>
        <v>3.2724606521440007E-3</v>
      </c>
      <c r="X3206" s="1">
        <f t="shared" ca="1" si="426"/>
        <v>0.46009503752916692</v>
      </c>
      <c r="Y3206" s="1">
        <f t="shared" ca="1" si="427"/>
        <v>-8.0155436097406488E-4</v>
      </c>
      <c r="Z3206" s="1">
        <f t="shared" ca="1" si="428"/>
        <v>0.47364445344500827</v>
      </c>
      <c r="AA3206" s="1">
        <f t="shared" ca="1" si="429"/>
        <v>-8.0155436097406488E-4</v>
      </c>
      <c r="AP3206" s="1">
        <v>-6.8904760416368793E-3</v>
      </c>
      <c r="AQ3206" s="1">
        <v>3205</v>
      </c>
      <c r="AR3206" s="1">
        <v>-4.6603086849875922E-4</v>
      </c>
    </row>
    <row r="3207" spans="1:44" x14ac:dyDescent="0.3">
      <c r="A3207" s="4">
        <v>38233</v>
      </c>
      <c r="B3207" s="1">
        <v>3866.98999</v>
      </c>
      <c r="C3207" s="1">
        <f t="shared" si="430"/>
        <v>-5.2963765599376867E-3</v>
      </c>
      <c r="D3207" s="1">
        <f t="shared" si="423"/>
        <v>-5.0793430428644551E-3</v>
      </c>
      <c r="V3207" s="1">
        <f t="shared" ca="1" si="424"/>
        <v>2.2013742736889386E-3</v>
      </c>
      <c r="W3207" s="1">
        <f t="shared" ca="1" si="425"/>
        <v>-8.5432936240482857E-2</v>
      </c>
      <c r="X3207" s="1">
        <f t="shared" ca="1" si="426"/>
        <v>0.75099580190849702</v>
      </c>
      <c r="Y3207" s="1">
        <f t="shared" ca="1" si="427"/>
        <v>5.4210138075527197E-3</v>
      </c>
      <c r="Z3207" s="1">
        <f t="shared" ca="1" si="428"/>
        <v>0.38392631618814788</v>
      </c>
      <c r="AA3207" s="1">
        <f t="shared" ca="1" si="429"/>
        <v>5.4210138075527197E-3</v>
      </c>
      <c r="AP3207" s="1">
        <v>-3.0399816097728362E-3</v>
      </c>
      <c r="AQ3207" s="1">
        <v>3206</v>
      </c>
      <c r="AR3207" s="1">
        <v>-4.5425538001254713E-4</v>
      </c>
    </row>
    <row r="3208" spans="1:44" x14ac:dyDescent="0.3">
      <c r="A3208" s="4">
        <v>38232</v>
      </c>
      <c r="B3208" s="1">
        <v>3833.4499510000001</v>
      </c>
      <c r="C3208" s="1">
        <f t="shared" si="430"/>
        <v>-8.6734227620796044E-3</v>
      </c>
      <c r="D3208" s="1">
        <f t="shared" si="423"/>
        <v>-8.4563892450063727E-3</v>
      </c>
      <c r="V3208" s="1">
        <f t="shared" ca="1" si="424"/>
        <v>0.58501723328457178</v>
      </c>
      <c r="W3208" s="1">
        <f t="shared" ca="1" si="425"/>
        <v>6.4423731853035281E-3</v>
      </c>
      <c r="X3208" s="1">
        <f t="shared" ca="1" si="426"/>
        <v>6.2427723362324716E-2</v>
      </c>
      <c r="Y3208" s="1">
        <f t="shared" ca="1" si="427"/>
        <v>-1.2277668008977045E-2</v>
      </c>
      <c r="Z3208" s="1">
        <f t="shared" ca="1" si="428"/>
        <v>0.2979414812607184</v>
      </c>
      <c r="AA3208" s="1">
        <f t="shared" ca="1" si="429"/>
        <v>-1.2277668008977045E-2</v>
      </c>
      <c r="AP3208" s="1">
        <v>-4.4631667979075203E-2</v>
      </c>
      <c r="AQ3208" s="1">
        <v>3207</v>
      </c>
      <c r="AR3208" s="1">
        <v>-4.5274119754159722E-4</v>
      </c>
    </row>
    <row r="3209" spans="1:44" x14ac:dyDescent="0.3">
      <c r="A3209" s="4">
        <v>38231</v>
      </c>
      <c r="B3209" s="1">
        <v>3817.6201169999999</v>
      </c>
      <c r="C3209" s="1">
        <f t="shared" si="430"/>
        <v>-4.1293962885496187E-3</v>
      </c>
      <c r="D3209" s="1">
        <f t="shared" si="423"/>
        <v>-3.9123627714763871E-3</v>
      </c>
      <c r="V3209" s="1">
        <f t="shared" ca="1" si="424"/>
        <v>0.69462684294171251</v>
      </c>
      <c r="W3209" s="1">
        <f t="shared" ca="1" si="425"/>
        <v>1.5270252946216846E-2</v>
      </c>
      <c r="X3209" s="1">
        <f t="shared" ca="1" si="426"/>
        <v>0.11916032768497942</v>
      </c>
      <c r="Y3209" s="1">
        <f t="shared" ca="1" si="427"/>
        <v>-9.4335576135044438E-3</v>
      </c>
      <c r="Z3209" s="1">
        <f t="shared" ca="1" si="428"/>
        <v>0.57996183439618465</v>
      </c>
      <c r="AA3209" s="1">
        <f t="shared" ca="1" si="429"/>
        <v>-9.4335576135044438E-3</v>
      </c>
      <c r="AP3209" s="1">
        <v>1.8698436314896039E-2</v>
      </c>
      <c r="AQ3209" s="1">
        <v>3208</v>
      </c>
      <c r="AR3209" s="1">
        <v>-4.488734870293303E-4</v>
      </c>
    </row>
    <row r="3210" spans="1:44" x14ac:dyDescent="0.3">
      <c r="A3210" s="4">
        <v>38230</v>
      </c>
      <c r="B3210" s="1">
        <v>3785.209961</v>
      </c>
      <c r="C3210" s="1">
        <f t="shared" si="430"/>
        <v>-8.4896231177314686E-3</v>
      </c>
      <c r="D3210" s="1">
        <f t="shared" si="423"/>
        <v>-8.272589600658237E-3</v>
      </c>
      <c r="V3210" s="1">
        <f t="shared" ca="1" si="424"/>
        <v>0.95888545887291976</v>
      </c>
      <c r="W3210" s="1">
        <f t="shared" ca="1" si="425"/>
        <v>5.2136889938599267E-2</v>
      </c>
      <c r="X3210" s="1">
        <f t="shared" ca="1" si="426"/>
        <v>0.90057831922882525</v>
      </c>
      <c r="Y3210" s="1">
        <f t="shared" ca="1" si="427"/>
        <v>1.0278830775698366E-2</v>
      </c>
      <c r="Z3210" s="1">
        <f t="shared" ca="1" si="428"/>
        <v>0.9829826023233601</v>
      </c>
      <c r="AA3210" s="1">
        <f t="shared" ca="1" si="429"/>
        <v>1.0278830775698366E-2</v>
      </c>
      <c r="AP3210" s="1">
        <v>3.1838676020226652E-3</v>
      </c>
      <c r="AQ3210" s="1">
        <v>3209</v>
      </c>
      <c r="AR3210" s="1">
        <v>-4.4785746277328049E-4</v>
      </c>
    </row>
    <row r="3211" spans="1:44" x14ac:dyDescent="0.3">
      <c r="A3211" s="4">
        <v>38229</v>
      </c>
      <c r="B3211" s="1">
        <v>3838.8500979999999</v>
      </c>
      <c r="C3211" s="1">
        <f t="shared" si="430"/>
        <v>1.4170980620010015E-2</v>
      </c>
      <c r="D3211" s="1">
        <f t="shared" si="423"/>
        <v>1.4388014137083247E-2</v>
      </c>
      <c r="V3211" s="1">
        <f t="shared" ca="1" si="424"/>
        <v>0.46559844670186212</v>
      </c>
      <c r="W3211" s="1">
        <f t="shared" ca="1" si="425"/>
        <v>-2.5901716337304349E-3</v>
      </c>
      <c r="X3211" s="1">
        <f t="shared" ca="1" si="426"/>
        <v>0.53564133153086368</v>
      </c>
      <c r="Y3211" s="1">
        <f t="shared" ca="1" si="427"/>
        <v>7.1566997875009079E-4</v>
      </c>
      <c r="Z3211" s="1">
        <f t="shared" ca="1" si="428"/>
        <v>0.85834287997545755</v>
      </c>
      <c r="AA3211" s="1">
        <f t="shared" ca="1" si="429"/>
        <v>7.1566997875009079E-4</v>
      </c>
      <c r="AP3211" s="1">
        <v>3.5750956491453737E-3</v>
      </c>
      <c r="AQ3211" s="1">
        <v>3210</v>
      </c>
      <c r="AR3211" s="1">
        <v>-4.4701087832274366E-4</v>
      </c>
    </row>
    <row r="3212" spans="1:44" x14ac:dyDescent="0.3">
      <c r="A3212" s="4">
        <v>38226</v>
      </c>
      <c r="B3212" s="1">
        <v>3851.179932</v>
      </c>
      <c r="C3212" s="1">
        <f t="shared" si="430"/>
        <v>3.2118560728442696E-3</v>
      </c>
      <c r="D3212" s="1">
        <f t="shared" si="423"/>
        <v>3.4288895899175008E-3</v>
      </c>
      <c r="V3212" s="1">
        <f t="shared" ca="1" si="424"/>
        <v>0.34427438262849686</v>
      </c>
      <c r="W3212" s="1">
        <f t="shared" ca="1" si="425"/>
        <v>-1.2024758397846102E-2</v>
      </c>
      <c r="X3212" s="1">
        <f t="shared" ca="1" si="426"/>
        <v>0.84801599249415616</v>
      </c>
      <c r="Y3212" s="1">
        <f t="shared" ca="1" si="427"/>
        <v>8.2236906944150399E-3</v>
      </c>
      <c r="Z3212" s="1">
        <f t="shared" ca="1" si="428"/>
        <v>0.95932252560786946</v>
      </c>
      <c r="AA3212" s="1">
        <f t="shared" ca="1" si="429"/>
        <v>8.2236906944150399E-3</v>
      </c>
      <c r="AP3212" s="1">
        <v>7.3776428736052821E-3</v>
      </c>
      <c r="AQ3212" s="1">
        <v>3211</v>
      </c>
      <c r="AR3212" s="1">
        <v>-4.4569559413060064E-4</v>
      </c>
    </row>
    <row r="3213" spans="1:44" x14ac:dyDescent="0.3">
      <c r="A3213" s="4">
        <v>38225</v>
      </c>
      <c r="B3213" s="1">
        <v>3832.280029</v>
      </c>
      <c r="C3213" s="1">
        <f t="shared" si="430"/>
        <v>-4.9075616651816298E-3</v>
      </c>
      <c r="D3213" s="1">
        <f t="shared" si="423"/>
        <v>-4.6905281481083982E-3</v>
      </c>
      <c r="V3213" s="1">
        <f t="shared" ca="1" si="424"/>
        <v>0.19253365338229433</v>
      </c>
      <c r="W3213" s="1">
        <f t="shared" ca="1" si="425"/>
        <v>-2.605792585599568E-2</v>
      </c>
      <c r="X3213" s="1">
        <f t="shared" ca="1" si="426"/>
        <v>0.84651755025065412</v>
      </c>
      <c r="Y3213" s="1">
        <f t="shared" ca="1" si="427"/>
        <v>8.1728905314610786E-3</v>
      </c>
      <c r="Z3213" s="1">
        <f t="shared" ca="1" si="428"/>
        <v>0.49409287784922895</v>
      </c>
      <c r="AA3213" s="1">
        <f t="shared" ca="1" si="429"/>
        <v>8.1728905314610786E-3</v>
      </c>
      <c r="AP3213" s="1">
        <v>-1.6429124064027643E-4</v>
      </c>
      <c r="AQ3213" s="1">
        <v>3212</v>
      </c>
      <c r="AR3213" s="1">
        <v>-4.456826024937936E-4</v>
      </c>
    </row>
    <row r="3214" spans="1:44" x14ac:dyDescent="0.3">
      <c r="A3214" s="4">
        <v>38224</v>
      </c>
      <c r="B3214" s="1">
        <v>3788.8798830000001</v>
      </c>
      <c r="C3214" s="1">
        <f t="shared" si="430"/>
        <v>-1.1324889014262571E-2</v>
      </c>
      <c r="D3214" s="1">
        <f t="shared" si="423"/>
        <v>-1.110785549718934E-2</v>
      </c>
      <c r="V3214" s="1">
        <f t="shared" ca="1" si="424"/>
        <v>0.91170670386869146</v>
      </c>
      <c r="W3214" s="1">
        <f t="shared" ca="1" si="425"/>
        <v>4.0540195499611055E-2</v>
      </c>
      <c r="X3214" s="1">
        <f t="shared" ca="1" si="426"/>
        <v>0.27260721575018354</v>
      </c>
      <c r="Y3214" s="1">
        <f t="shared" ca="1" si="427"/>
        <v>-4.8395733671973409E-3</v>
      </c>
      <c r="Z3214" s="1">
        <f t="shared" ca="1" si="428"/>
        <v>0.52565391783663362</v>
      </c>
      <c r="AA3214" s="1">
        <f t="shared" ca="1" si="429"/>
        <v>-4.8395733671973409E-3</v>
      </c>
      <c r="AP3214" s="1">
        <v>-1.0821760834391838E-2</v>
      </c>
      <c r="AQ3214" s="1">
        <v>3213</v>
      </c>
      <c r="AR3214" s="1">
        <v>-4.4298469918449735E-4</v>
      </c>
    </row>
    <row r="3215" spans="1:44" x14ac:dyDescent="0.3">
      <c r="A3215" s="4">
        <v>38223</v>
      </c>
      <c r="B3215" s="1">
        <v>3771</v>
      </c>
      <c r="C3215" s="1">
        <f t="shared" si="430"/>
        <v>-4.7190419206013298E-3</v>
      </c>
      <c r="D3215" s="1">
        <f t="shared" si="423"/>
        <v>-4.5020084035280981E-3</v>
      </c>
      <c r="V3215" s="1">
        <f t="shared" ca="1" si="424"/>
        <v>0.28051904343500034</v>
      </c>
      <c r="W3215" s="1">
        <f t="shared" ca="1" si="425"/>
        <v>-1.7439008625380642E-2</v>
      </c>
      <c r="X3215" s="1">
        <f t="shared" ca="1" si="426"/>
        <v>0.91846485893789276</v>
      </c>
      <c r="Y3215" s="1">
        <f t="shared" ca="1" si="427"/>
        <v>1.1158555865135407E-2</v>
      </c>
      <c r="Z3215" s="1">
        <f t="shared" ca="1" si="428"/>
        <v>0.57511474069942314</v>
      </c>
      <c r="AA3215" s="1">
        <f t="shared" ca="1" si="429"/>
        <v>1.1158555865135407E-2</v>
      </c>
      <c r="AP3215" s="1">
        <v>-4.5213170038719249E-3</v>
      </c>
      <c r="AQ3215" s="1">
        <v>3214</v>
      </c>
      <c r="AR3215" s="1">
        <v>-4.3219016433783088E-4</v>
      </c>
    </row>
    <row r="3216" spans="1:44" x14ac:dyDescent="0.3">
      <c r="A3216" s="4">
        <v>38222</v>
      </c>
      <c r="B3216" s="1">
        <v>3772.139893</v>
      </c>
      <c r="C3216" s="1">
        <f t="shared" si="430"/>
        <v>3.0227870591355852E-4</v>
      </c>
      <c r="D3216" s="1">
        <f t="shared" si="423"/>
        <v>5.193122229867898E-4</v>
      </c>
      <c r="V3216" s="1">
        <f t="shared" ca="1" si="424"/>
        <v>0.28709549749228158</v>
      </c>
      <c r="W3216" s="1">
        <f t="shared" ca="1" si="425"/>
        <v>-1.6856698783854384E-2</v>
      </c>
      <c r="X3216" s="1">
        <f t="shared" ca="1" si="426"/>
        <v>0.68051759963950864</v>
      </c>
      <c r="Y3216" s="1">
        <f t="shared" ca="1" si="427"/>
        <v>3.7531733736231709E-3</v>
      </c>
      <c r="Z3216" s="1">
        <f t="shared" ca="1" si="428"/>
        <v>0.41359134695343913</v>
      </c>
      <c r="AA3216" s="1">
        <f t="shared" ca="1" si="429"/>
        <v>3.7531733736231709E-3</v>
      </c>
      <c r="AP3216" s="1">
        <v>1.6217403411602107E-3</v>
      </c>
      <c r="AQ3216" s="1">
        <v>3215</v>
      </c>
      <c r="AR3216" s="1">
        <v>-4.2431745536374677E-4</v>
      </c>
    </row>
    <row r="3217" spans="1:44" x14ac:dyDescent="0.3">
      <c r="A3217" s="4">
        <v>38219</v>
      </c>
      <c r="B3217" s="1">
        <v>3712.610107</v>
      </c>
      <c r="C3217" s="1">
        <f t="shared" si="430"/>
        <v>-1.5781436449499159E-2</v>
      </c>
      <c r="D3217" s="1">
        <f t="shared" si="423"/>
        <v>-1.5564402932425928E-2</v>
      </c>
      <c r="V3217" s="1">
        <f t="shared" ca="1" si="424"/>
        <v>0.91407870455189899</v>
      </c>
      <c r="W3217" s="1">
        <f t="shared" ca="1" si="425"/>
        <v>4.0989213244290841E-2</v>
      </c>
      <c r="X3217" s="1">
        <f t="shared" ca="1" si="426"/>
        <v>0.93539835179935193</v>
      </c>
      <c r="Y3217" s="1">
        <f t="shared" ca="1" si="427"/>
        <v>1.2138008887990348E-2</v>
      </c>
      <c r="Z3217" s="1">
        <f t="shared" ca="1" si="428"/>
        <v>0.92577438594457062</v>
      </c>
      <c r="AA3217" s="1">
        <f t="shared" ca="1" si="429"/>
        <v>1.2138008887990348E-2</v>
      </c>
      <c r="AP3217" s="1">
        <v>4.9849543565398989E-3</v>
      </c>
      <c r="AQ3217" s="1">
        <v>3216</v>
      </c>
      <c r="AR3217" s="1">
        <v>-4.1722067223479988E-4</v>
      </c>
    </row>
    <row r="3218" spans="1:44" x14ac:dyDescent="0.3">
      <c r="A3218" s="4">
        <v>38218</v>
      </c>
      <c r="B3218" s="1">
        <v>3722.98999</v>
      </c>
      <c r="C3218" s="1">
        <f t="shared" si="430"/>
        <v>2.7958451603709066E-3</v>
      </c>
      <c r="D3218" s="1">
        <f t="shared" si="423"/>
        <v>3.0128786774441378E-3</v>
      </c>
      <c r="V3218" s="1">
        <f t="shared" ca="1" si="424"/>
        <v>0.92979743571139661</v>
      </c>
      <c r="W3218" s="1">
        <f t="shared" ca="1" si="425"/>
        <v>4.4228521414889109E-2</v>
      </c>
      <c r="X3218" s="1">
        <f t="shared" ca="1" si="426"/>
        <v>0.82647734676854945</v>
      </c>
      <c r="Y3218" s="1">
        <f t="shared" ca="1" si="427"/>
        <v>7.5226869503843214E-3</v>
      </c>
      <c r="Z3218" s="1">
        <f t="shared" ca="1" si="428"/>
        <v>0.97017737551457961</v>
      </c>
      <c r="AA3218" s="1">
        <f t="shared" ca="1" si="429"/>
        <v>7.5226869503843214E-3</v>
      </c>
      <c r="AP3218" s="1">
        <v>-1.3389042663491352E-2</v>
      </c>
      <c r="AQ3218" s="1">
        <v>3217</v>
      </c>
      <c r="AR3218" s="1">
        <v>-4.1646418943383192E-4</v>
      </c>
    </row>
    <row r="3219" spans="1:44" x14ac:dyDescent="0.3">
      <c r="A3219" s="4">
        <v>38217</v>
      </c>
      <c r="B3219" s="1">
        <v>3726.5</v>
      </c>
      <c r="C3219" s="1">
        <f t="shared" si="430"/>
        <v>9.4279329502037308E-4</v>
      </c>
      <c r="D3219" s="1">
        <f t="shared" si="423"/>
        <v>1.1598268120936045E-3</v>
      </c>
      <c r="V3219" s="1">
        <f t="shared" ca="1" si="424"/>
        <v>0.57446399203930765</v>
      </c>
      <c r="W3219" s="1">
        <f t="shared" ca="1" si="425"/>
        <v>5.6325236080337765E-3</v>
      </c>
      <c r="X3219" s="1">
        <f t="shared" ca="1" si="426"/>
        <v>0.75602727707791895</v>
      </c>
      <c r="Y3219" s="1">
        <f t="shared" ca="1" si="427"/>
        <v>5.5486424736896347E-3</v>
      </c>
      <c r="Z3219" s="1">
        <f t="shared" ca="1" si="428"/>
        <v>0.4839836125516499</v>
      </c>
      <c r="AA3219" s="1">
        <f t="shared" ca="1" si="429"/>
        <v>5.5486424736896347E-3</v>
      </c>
      <c r="AP3219" s="1">
        <v>-2.4005633709585826E-2</v>
      </c>
      <c r="AQ3219" s="1">
        <v>3218</v>
      </c>
      <c r="AR3219" s="1">
        <v>-4.0200233100783799E-4</v>
      </c>
    </row>
    <row r="3220" spans="1:44" x14ac:dyDescent="0.3">
      <c r="A3220" s="4">
        <v>38216</v>
      </c>
      <c r="B3220" s="1">
        <v>3705.7299800000001</v>
      </c>
      <c r="C3220" s="1">
        <f t="shared" si="430"/>
        <v>-5.5735998926606549E-3</v>
      </c>
      <c r="D3220" s="1">
        <f t="shared" si="423"/>
        <v>-5.3565663755874232E-3</v>
      </c>
      <c r="V3220" s="1">
        <f t="shared" ca="1" si="424"/>
        <v>0.41979226272195647</v>
      </c>
      <c r="W3220" s="1">
        <f t="shared" ca="1" si="425"/>
        <v>-6.0727484768269332E-3</v>
      </c>
      <c r="X3220" s="1">
        <f t="shared" ca="1" si="426"/>
        <v>0.97938116924259522</v>
      </c>
      <c r="Y3220" s="1">
        <f t="shared" ca="1" si="427"/>
        <v>1.6329059777807204E-2</v>
      </c>
      <c r="Z3220" s="1">
        <f t="shared" ca="1" si="428"/>
        <v>0.69195113358485716</v>
      </c>
      <c r="AA3220" s="1">
        <f t="shared" ca="1" si="429"/>
        <v>1.6329059777807204E-2</v>
      </c>
      <c r="AP3220" s="1">
        <v>3.7901774441113666E-3</v>
      </c>
      <c r="AQ3220" s="1">
        <v>3219</v>
      </c>
      <c r="AR3220" s="1">
        <v>-3.9949439180825454E-4</v>
      </c>
    </row>
    <row r="3221" spans="1:44" x14ac:dyDescent="0.3">
      <c r="A3221" s="4">
        <v>38215</v>
      </c>
      <c r="B3221" s="1">
        <v>3699.110107</v>
      </c>
      <c r="C3221" s="1">
        <f t="shared" si="430"/>
        <v>-1.7863883865602366E-3</v>
      </c>
      <c r="D3221" s="1">
        <f t="shared" si="423"/>
        <v>-1.5693548694870052E-3</v>
      </c>
      <c r="V3221" s="1">
        <f t="shared" ca="1" si="424"/>
        <v>0.79549031308701579</v>
      </c>
      <c r="W3221" s="1">
        <f t="shared" ca="1" si="425"/>
        <v>2.476861651472714E-2</v>
      </c>
      <c r="X3221" s="1">
        <f t="shared" ca="1" si="426"/>
        <v>0.50639935379246348</v>
      </c>
      <c r="Y3221" s="1">
        <f t="shared" ca="1" si="427"/>
        <v>1.2833191296046054E-4</v>
      </c>
      <c r="Z3221" s="1">
        <f t="shared" ca="1" si="428"/>
        <v>0.70172141940567589</v>
      </c>
      <c r="AA3221" s="1">
        <f t="shared" ca="1" si="429"/>
        <v>1.2833191296046054E-4</v>
      </c>
      <c r="AP3221" s="1">
        <v>2.7412058999418832E-3</v>
      </c>
      <c r="AQ3221" s="1">
        <v>3220</v>
      </c>
      <c r="AR3221" s="1">
        <v>-3.9483554356287051E-4</v>
      </c>
    </row>
    <row r="3222" spans="1:44" x14ac:dyDescent="0.3">
      <c r="A3222" s="4">
        <v>38212</v>
      </c>
      <c r="B3222" s="1">
        <v>3646.98999</v>
      </c>
      <c r="C3222" s="1">
        <f t="shared" si="430"/>
        <v>-1.4089906894463777E-2</v>
      </c>
      <c r="D3222" s="1">
        <f t="shared" si="423"/>
        <v>-1.3872873377390545E-2</v>
      </c>
      <c r="V3222" s="1">
        <f t="shared" ca="1" si="424"/>
        <v>0.39465324675594582</v>
      </c>
      <c r="W3222" s="1">
        <f t="shared" ca="1" si="425"/>
        <v>-8.0163383272351917E-3</v>
      </c>
      <c r="X3222" s="1">
        <f t="shared" ca="1" si="426"/>
        <v>7.5361106031281988E-3</v>
      </c>
      <c r="Y3222" s="1">
        <f t="shared" ca="1" si="427"/>
        <v>-1.9445112437977561E-2</v>
      </c>
      <c r="Z3222" s="1">
        <f t="shared" ca="1" si="428"/>
        <v>7.3806281382596373E-2</v>
      </c>
      <c r="AA3222" s="1">
        <f t="shared" ca="1" si="429"/>
        <v>-8.0163383272351917E-3</v>
      </c>
      <c r="AP3222" s="1">
        <v>-3.001828254712817E-3</v>
      </c>
      <c r="AQ3222" s="1">
        <v>3221</v>
      </c>
      <c r="AR3222" s="1">
        <v>-3.9361864824570357E-4</v>
      </c>
    </row>
    <row r="3223" spans="1:44" x14ac:dyDescent="0.3">
      <c r="A3223" s="4">
        <v>38211</v>
      </c>
      <c r="B3223" s="1">
        <v>3658.110107</v>
      </c>
      <c r="C3223" s="1">
        <f t="shared" si="430"/>
        <v>3.0491218869509252E-3</v>
      </c>
      <c r="D3223" s="1">
        <f t="shared" si="423"/>
        <v>3.2661554040241563E-3</v>
      </c>
      <c r="V3223" s="1">
        <f t="shared" ca="1" si="424"/>
        <v>0.43533111818162351</v>
      </c>
      <c r="W3223" s="1">
        <f t="shared" ca="1" si="425"/>
        <v>-4.8845209140503457E-3</v>
      </c>
      <c r="X3223" s="1">
        <f t="shared" ca="1" si="426"/>
        <v>0.32161916423423542</v>
      </c>
      <c r="Y3223" s="1">
        <f t="shared" ca="1" si="427"/>
        <v>-3.7054067629957478E-3</v>
      </c>
      <c r="Z3223" s="1">
        <f t="shared" ca="1" si="428"/>
        <v>0.5179547641791078</v>
      </c>
      <c r="AA3223" s="1">
        <f t="shared" ca="1" si="429"/>
        <v>-3.7054067629957478E-3</v>
      </c>
      <c r="AP3223" s="1">
        <v>1.1428343964809809E-2</v>
      </c>
      <c r="AQ3223" s="1">
        <v>3222</v>
      </c>
      <c r="AR3223" s="1">
        <v>-3.8876648527587973E-4</v>
      </c>
    </row>
    <row r="3224" spans="1:44" x14ac:dyDescent="0.3">
      <c r="A3224" s="4">
        <v>38210</v>
      </c>
      <c r="B3224" s="1">
        <v>3678.9099120000001</v>
      </c>
      <c r="C3224" s="1">
        <f t="shared" si="430"/>
        <v>5.6859428479745606E-3</v>
      </c>
      <c r="D3224" s="1">
        <f t="shared" si="423"/>
        <v>5.9029763650477922E-3</v>
      </c>
      <c r="V3224" s="1">
        <f t="shared" ca="1" si="424"/>
        <v>0.20188178628578735</v>
      </c>
      <c r="W3224" s="1">
        <f t="shared" ca="1" si="425"/>
        <v>-2.5047556340840722E-2</v>
      </c>
      <c r="X3224" s="1">
        <f t="shared" ca="1" si="426"/>
        <v>0.87944145410484087</v>
      </c>
      <c r="Y3224" s="1">
        <f t="shared" ca="1" si="427"/>
        <v>9.3775935550555016E-3</v>
      </c>
      <c r="Z3224" s="1">
        <f t="shared" ca="1" si="428"/>
        <v>0.73448064473421404</v>
      </c>
      <c r="AA3224" s="1">
        <f t="shared" ca="1" si="429"/>
        <v>9.3775935550555016E-3</v>
      </c>
      <c r="AP3224" s="1">
        <v>2.785580187321729E-2</v>
      </c>
      <c r="AQ3224" s="1">
        <v>3223</v>
      </c>
      <c r="AR3224" s="1">
        <v>-3.8608474023993475E-4</v>
      </c>
    </row>
    <row r="3225" spans="1:44" x14ac:dyDescent="0.3">
      <c r="A3225" s="4">
        <v>38209</v>
      </c>
      <c r="B3225" s="1">
        <v>3720.639893</v>
      </c>
      <c r="C3225" s="1">
        <f t="shared" si="430"/>
        <v>1.1343028777052573E-2</v>
      </c>
      <c r="D3225" s="1">
        <f t="shared" si="423"/>
        <v>1.1560062294125805E-2</v>
      </c>
      <c r="V3225" s="1">
        <f t="shared" ca="1" si="424"/>
        <v>0.92553180108484656</v>
      </c>
      <c r="W3225" s="1">
        <f t="shared" ca="1" si="425"/>
        <v>4.3298955461489923E-2</v>
      </c>
      <c r="X3225" s="1">
        <f t="shared" ca="1" si="426"/>
        <v>0.63598623240573471</v>
      </c>
      <c r="Y3225" s="1">
        <f t="shared" ca="1" si="427"/>
        <v>2.7820043420650935E-3</v>
      </c>
      <c r="Z3225" s="1">
        <f t="shared" ca="1" si="428"/>
        <v>0.32551215625568641</v>
      </c>
      <c r="AA3225" s="1">
        <f t="shared" ca="1" si="429"/>
        <v>2.7820043420650935E-3</v>
      </c>
      <c r="AP3225" s="1">
        <v>1.1869884887241767E-3</v>
      </c>
      <c r="AQ3225" s="1">
        <v>3224</v>
      </c>
      <c r="AR3225" s="1">
        <v>-3.8429918926296603E-4</v>
      </c>
    </row>
    <row r="3226" spans="1:44" x14ac:dyDescent="0.3">
      <c r="A3226" s="4">
        <v>38208</v>
      </c>
      <c r="B3226" s="1">
        <v>3690.330078</v>
      </c>
      <c r="C3226" s="1">
        <f t="shared" si="430"/>
        <v>-8.1463984345877868E-3</v>
      </c>
      <c r="D3226" s="1">
        <f t="shared" si="423"/>
        <v>-7.9293649175145552E-3</v>
      </c>
      <c r="V3226" s="1">
        <f t="shared" ca="1" si="424"/>
        <v>0.31471381489320827</v>
      </c>
      <c r="W3226" s="1">
        <f t="shared" ca="1" si="425"/>
        <v>-1.4475978674110081E-2</v>
      </c>
      <c r="X3226" s="1">
        <f t="shared" ca="1" si="426"/>
        <v>0.35891037577745977</v>
      </c>
      <c r="Y3226" s="1">
        <f t="shared" ca="1" si="427"/>
        <v>-2.8909826890968372E-3</v>
      </c>
      <c r="Z3226" s="1">
        <f t="shared" ca="1" si="428"/>
        <v>0.25296486120249018</v>
      </c>
      <c r="AA3226" s="1">
        <f t="shared" ca="1" si="429"/>
        <v>-2.8909826890968372E-3</v>
      </c>
      <c r="AP3226" s="1">
        <v>-4.5693267017715951E-3</v>
      </c>
      <c r="AQ3226" s="1">
        <v>3225</v>
      </c>
      <c r="AR3226" s="1">
        <v>-3.7846570369126664E-4</v>
      </c>
    </row>
    <row r="3227" spans="1:44" x14ac:dyDescent="0.3">
      <c r="A3227" s="4">
        <v>38205</v>
      </c>
      <c r="B3227" s="1">
        <v>3727.73999</v>
      </c>
      <c r="C3227" s="1">
        <f t="shared" si="430"/>
        <v>1.0137280733509517E-2</v>
      </c>
      <c r="D3227" s="1">
        <f t="shared" si="423"/>
        <v>1.0354314250582749E-2</v>
      </c>
      <c r="V3227" s="1">
        <f t="shared" ca="1" si="424"/>
        <v>0.28633536701196605</v>
      </c>
      <c r="W3227" s="1">
        <f t="shared" ca="1" si="425"/>
        <v>-1.6923676428497535E-2</v>
      </c>
      <c r="X3227" s="1">
        <f t="shared" ca="1" si="426"/>
        <v>0.66746034915685648</v>
      </c>
      <c r="Y3227" s="1">
        <f t="shared" ca="1" si="427"/>
        <v>3.463289394635811E-3</v>
      </c>
      <c r="Z3227" s="1">
        <f t="shared" ca="1" si="428"/>
        <v>0.1417287318497894</v>
      </c>
      <c r="AA3227" s="1">
        <f t="shared" ca="1" si="429"/>
        <v>3.463289394635811E-3</v>
      </c>
      <c r="AP3227" s="1">
        <v>-1.8010246778295781E-3</v>
      </c>
      <c r="AQ3227" s="1">
        <v>3226</v>
      </c>
      <c r="AR3227" s="1">
        <v>-3.7841445091839869E-4</v>
      </c>
    </row>
    <row r="3228" spans="1:44" x14ac:dyDescent="0.3">
      <c r="A3228" s="4">
        <v>38204</v>
      </c>
      <c r="B3228" s="1">
        <v>3829.030029</v>
      </c>
      <c r="C3228" s="1">
        <f t="shared" si="430"/>
        <v>2.7171969952764861E-2</v>
      </c>
      <c r="D3228" s="1">
        <f t="shared" si="423"/>
        <v>2.7389003469838091E-2</v>
      </c>
      <c r="V3228" s="1">
        <f t="shared" ca="1" si="424"/>
        <v>0.6977261974007205</v>
      </c>
      <c r="W3228" s="1">
        <f t="shared" ca="1" si="425"/>
        <v>1.5536158874744117E-2</v>
      </c>
      <c r="X3228" s="1">
        <f t="shared" ca="1" si="426"/>
        <v>2.2174485687243894E-2</v>
      </c>
      <c r="Y3228" s="1">
        <f t="shared" ca="1" si="427"/>
        <v>-1.6086219421611172E-2</v>
      </c>
      <c r="Z3228" s="1">
        <f t="shared" ca="1" si="428"/>
        <v>0.28444340019826742</v>
      </c>
      <c r="AA3228" s="1">
        <f t="shared" ca="1" si="429"/>
        <v>-1.6086219421611172E-2</v>
      </c>
      <c r="AP3228" s="1">
        <v>-3.403616775652654E-3</v>
      </c>
      <c r="AQ3228" s="1">
        <v>3227</v>
      </c>
      <c r="AR3228" s="1">
        <v>-3.7617860297018774E-4</v>
      </c>
    </row>
    <row r="3229" spans="1:44" x14ac:dyDescent="0.3">
      <c r="A3229" s="4">
        <v>38203</v>
      </c>
      <c r="B3229" s="1">
        <v>3823.73999</v>
      </c>
      <c r="C3229" s="1">
        <f t="shared" si="430"/>
        <v>-1.3815611159836059E-3</v>
      </c>
      <c r="D3229" s="1">
        <f t="shared" si="423"/>
        <v>-1.1645275989103745E-3</v>
      </c>
      <c r="V3229" s="1">
        <f t="shared" ca="1" si="424"/>
        <v>0.92872392961231209</v>
      </c>
      <c r="W3229" s="1">
        <f t="shared" ca="1" si="425"/>
        <v>4.3990590305000993E-2</v>
      </c>
      <c r="X3229" s="1">
        <f t="shared" ca="1" si="426"/>
        <v>0.29972343045107419</v>
      </c>
      <c r="Y3229" s="1">
        <f t="shared" ca="1" si="427"/>
        <v>-4.2015689714525409E-3</v>
      </c>
      <c r="Z3229" s="1">
        <f t="shared" ca="1" si="428"/>
        <v>0.77359185761517801</v>
      </c>
      <c r="AA3229" s="1">
        <f t="shared" ca="1" si="429"/>
        <v>-4.2015689714525409E-3</v>
      </c>
      <c r="AP3229" s="1">
        <v>2.633683810132229E-3</v>
      </c>
      <c r="AQ3229" s="1">
        <v>3228</v>
      </c>
      <c r="AR3229" s="1">
        <v>-3.744909115918987E-4</v>
      </c>
    </row>
    <row r="3230" spans="1:44" x14ac:dyDescent="0.3">
      <c r="A3230" s="4">
        <v>38202</v>
      </c>
      <c r="B3230" s="1">
        <v>3877.320068</v>
      </c>
      <c r="C3230" s="1">
        <f t="shared" si="430"/>
        <v>1.4012479441626457E-2</v>
      </c>
      <c r="D3230" s="1">
        <f t="shared" si="423"/>
        <v>1.4229512958699689E-2</v>
      </c>
      <c r="V3230" s="1">
        <f t="shared" ca="1" si="424"/>
        <v>0.6137464466259499</v>
      </c>
      <c r="W3230" s="1">
        <f t="shared" ca="1" si="425"/>
        <v>8.6729116675570879E-3</v>
      </c>
      <c r="X3230" s="1">
        <f t="shared" ca="1" si="426"/>
        <v>0.17431086500686288</v>
      </c>
      <c r="Y3230" s="1">
        <f t="shared" ca="1" si="427"/>
        <v>-7.4981282727400334E-3</v>
      </c>
      <c r="Z3230" s="1">
        <f t="shared" ca="1" si="428"/>
        <v>0.56001064060637307</v>
      </c>
      <c r="AA3230" s="1">
        <f t="shared" ca="1" si="429"/>
        <v>-7.4981282727400334E-3</v>
      </c>
      <c r="AP3230" s="1">
        <v>-7.5574134051666986E-3</v>
      </c>
      <c r="AQ3230" s="1">
        <v>3229</v>
      </c>
      <c r="AR3230" s="1">
        <v>-3.7205072222053849E-4</v>
      </c>
    </row>
    <row r="3231" spans="1:44" x14ac:dyDescent="0.3">
      <c r="A3231" s="4">
        <v>38201</v>
      </c>
      <c r="B3231" s="1">
        <v>3862.709961</v>
      </c>
      <c r="C3231" s="1">
        <f t="shared" si="430"/>
        <v>-3.7680941330015499E-3</v>
      </c>
      <c r="D3231" s="1">
        <f t="shared" si="423"/>
        <v>-3.5510606159283187E-3</v>
      </c>
      <c r="V3231" s="1">
        <f t="shared" ca="1" si="424"/>
        <v>0.1513718747527345</v>
      </c>
      <c r="W3231" s="1">
        <f t="shared" ca="1" si="425"/>
        <v>-3.0917020767294103E-2</v>
      </c>
      <c r="X3231" s="1">
        <f t="shared" ca="1" si="426"/>
        <v>0.58459990205714252</v>
      </c>
      <c r="Y3231" s="1">
        <f t="shared" ca="1" si="427"/>
        <v>1.7094032037268817E-3</v>
      </c>
      <c r="Z3231" s="1">
        <f t="shared" ca="1" si="428"/>
        <v>0.39763314841861486</v>
      </c>
      <c r="AA3231" s="1">
        <f t="shared" ca="1" si="429"/>
        <v>1.7094032037268817E-3</v>
      </c>
      <c r="AP3231" s="1">
        <v>-6.6946459655588698E-4</v>
      </c>
      <c r="AQ3231" s="1">
        <v>3230</v>
      </c>
      <c r="AR3231" s="1">
        <v>-3.6613060676042711E-4</v>
      </c>
    </row>
    <row r="3232" spans="1:44" x14ac:dyDescent="0.3">
      <c r="A3232" s="4">
        <v>38198</v>
      </c>
      <c r="B3232" s="1">
        <v>3895.610107</v>
      </c>
      <c r="C3232" s="1">
        <f t="shared" si="430"/>
        <v>8.5173741575674949E-3</v>
      </c>
      <c r="D3232" s="1">
        <f t="shared" si="423"/>
        <v>8.7344076746407266E-3</v>
      </c>
      <c r="V3232" s="1">
        <f t="shared" ca="1" si="424"/>
        <v>0.40377570439196686</v>
      </c>
      <c r="W3232" s="1">
        <f t="shared" ca="1" si="425"/>
        <v>-7.307582453713329E-3</v>
      </c>
      <c r="X3232" s="1">
        <f t="shared" ca="1" si="426"/>
        <v>0.80397508722020228</v>
      </c>
      <c r="Y3232" s="1">
        <f t="shared" ca="1" si="427"/>
        <v>6.8472472819194989E-3</v>
      </c>
      <c r="Z3232" s="1">
        <f t="shared" ca="1" si="428"/>
        <v>0.79709083988437146</v>
      </c>
      <c r="AA3232" s="1">
        <f t="shared" ca="1" si="429"/>
        <v>6.8472472819194989E-3</v>
      </c>
      <c r="AP3232" s="1">
        <v>-6.2063985094895607E-2</v>
      </c>
      <c r="AQ3232" s="1">
        <v>3231</v>
      </c>
      <c r="AR3232" s="1">
        <v>-3.6365220879929074E-4</v>
      </c>
    </row>
    <row r="3233" spans="1:44" x14ac:dyDescent="0.3">
      <c r="A3233" s="4">
        <v>38197</v>
      </c>
      <c r="B3233" s="1">
        <v>3889.679932</v>
      </c>
      <c r="C3233" s="1">
        <f t="shared" si="430"/>
        <v>-1.5222711814367831E-3</v>
      </c>
      <c r="D3233" s="1">
        <f t="shared" si="423"/>
        <v>-1.3052376643635517E-3</v>
      </c>
      <c r="V3233" s="1">
        <f t="shared" ca="1" si="424"/>
        <v>0.15789835589386303</v>
      </c>
      <c r="W3233" s="1">
        <f t="shared" ca="1" si="425"/>
        <v>-3.0093988919263473E-2</v>
      </c>
      <c r="X3233" s="1">
        <f t="shared" ca="1" si="426"/>
        <v>0.52006601460518431</v>
      </c>
      <c r="Y3233" s="1">
        <f t="shared" ca="1" si="427"/>
        <v>4.0255413180752486E-4</v>
      </c>
      <c r="Z3233" s="1">
        <f t="shared" ca="1" si="428"/>
        <v>0.95905356337365255</v>
      </c>
      <c r="AA3233" s="1">
        <f t="shared" ca="1" si="429"/>
        <v>4.0255413180752486E-4</v>
      </c>
      <c r="AP3233" s="1">
        <v>-5.8541921723743132E-2</v>
      </c>
      <c r="AQ3233" s="1">
        <v>3232</v>
      </c>
      <c r="AR3233" s="1">
        <v>-3.6040953918824989E-4</v>
      </c>
    </row>
    <row r="3234" spans="1:44" x14ac:dyDescent="0.3">
      <c r="A3234" s="4">
        <v>38196</v>
      </c>
      <c r="B3234" s="1">
        <v>3807.209961</v>
      </c>
      <c r="C3234" s="1">
        <f t="shared" si="430"/>
        <v>-2.1202251198492696E-2</v>
      </c>
      <c r="D3234" s="1">
        <f t="shared" si="423"/>
        <v>-2.0985217681419466E-2</v>
      </c>
      <c r="V3234" s="1">
        <f t="shared" ca="1" si="424"/>
        <v>0.41170314128310381</v>
      </c>
      <c r="W3234" s="1">
        <f t="shared" ca="1" si="425"/>
        <v>-6.6949811626072133E-3</v>
      </c>
      <c r="X3234" s="1">
        <f t="shared" ca="1" si="426"/>
        <v>0.37293867965303062</v>
      </c>
      <c r="Y3234" s="1">
        <f t="shared" ca="1" si="427"/>
        <v>-2.5926411506107631E-3</v>
      </c>
      <c r="Z3234" s="1">
        <f t="shared" ca="1" si="428"/>
        <v>0.99586513237221641</v>
      </c>
      <c r="AA3234" s="1">
        <f t="shared" ca="1" si="429"/>
        <v>-2.5926411506107631E-3</v>
      </c>
      <c r="AP3234" s="1">
        <v>1.2759286017116667E-2</v>
      </c>
      <c r="AQ3234" s="1">
        <v>3233</v>
      </c>
      <c r="AR3234" s="1">
        <v>-3.5266298713123738E-4</v>
      </c>
    </row>
    <row r="3235" spans="1:44" x14ac:dyDescent="0.3">
      <c r="A3235" s="4">
        <v>38195</v>
      </c>
      <c r="B3235" s="1">
        <v>3814.080078</v>
      </c>
      <c r="C3235" s="1">
        <f t="shared" si="430"/>
        <v>1.8045017402180349E-3</v>
      </c>
      <c r="D3235" s="1">
        <f t="shared" si="423"/>
        <v>2.0215352572912661E-3</v>
      </c>
      <c r="V3235" s="1">
        <f t="shared" ca="1" si="424"/>
        <v>0.5537087387487305</v>
      </c>
      <c r="W3235" s="1">
        <f t="shared" ca="1" si="425"/>
        <v>4.0511137172701646E-3</v>
      </c>
      <c r="X3235" s="1">
        <f t="shared" ca="1" si="426"/>
        <v>0.49918650615078264</v>
      </c>
      <c r="Y3235" s="1">
        <f t="shared" ca="1" si="427"/>
        <v>-1.6313024774530278E-5</v>
      </c>
      <c r="Z3235" s="1">
        <f t="shared" ca="1" si="428"/>
        <v>0.39396020611618532</v>
      </c>
      <c r="AA3235" s="1">
        <f t="shared" ca="1" si="429"/>
        <v>-1.6313024774530278E-5</v>
      </c>
      <c r="AP3235" s="1">
        <v>-6.0679329529885471E-4</v>
      </c>
      <c r="AQ3235" s="1">
        <v>3234</v>
      </c>
      <c r="AR3235" s="1">
        <v>-3.4934683544072886E-4</v>
      </c>
    </row>
    <row r="3236" spans="1:44" x14ac:dyDescent="0.3">
      <c r="A3236" s="4">
        <v>38194</v>
      </c>
      <c r="B3236" s="1">
        <v>3752.5900879999999</v>
      </c>
      <c r="C3236" s="1">
        <f t="shared" si="430"/>
        <v>-1.6121840323877971E-2</v>
      </c>
      <c r="D3236" s="1">
        <f t="shared" si="423"/>
        <v>-1.5904806806804742E-2</v>
      </c>
      <c r="V3236" s="1">
        <f t="shared" ca="1" si="424"/>
        <v>0.99186158331379182</v>
      </c>
      <c r="W3236" s="1">
        <f t="shared" ca="1" si="425"/>
        <v>7.2079448933641058E-2</v>
      </c>
      <c r="X3236" s="1">
        <f t="shared" ca="1" si="426"/>
        <v>0.61087766140911559</v>
      </c>
      <c r="Y3236" s="1">
        <f t="shared" ca="1" si="427"/>
        <v>2.2528580337597987E-3</v>
      </c>
      <c r="Z3236" s="1">
        <f t="shared" ca="1" si="428"/>
        <v>0.73438683764170631</v>
      </c>
      <c r="AA3236" s="1">
        <f t="shared" ca="1" si="429"/>
        <v>2.2528580337597987E-3</v>
      </c>
      <c r="AP3236" s="1">
        <v>6.2789195611630388E-3</v>
      </c>
      <c r="AQ3236" s="1">
        <v>3235</v>
      </c>
      <c r="AR3236" s="1">
        <v>-3.4769133970915161E-4</v>
      </c>
    </row>
    <row r="3237" spans="1:44" x14ac:dyDescent="0.3">
      <c r="A3237" s="4">
        <v>38191</v>
      </c>
      <c r="B3237" s="1">
        <v>3797.330078</v>
      </c>
      <c r="C3237" s="1">
        <f t="shared" si="430"/>
        <v>1.1922429295720091E-2</v>
      </c>
      <c r="D3237" s="1">
        <f t="shared" si="423"/>
        <v>1.2139462812793322E-2</v>
      </c>
      <c r="V3237" s="1">
        <f t="shared" ca="1" si="424"/>
        <v>0.76479711926782679</v>
      </c>
      <c r="W3237" s="1">
        <f t="shared" ca="1" si="425"/>
        <v>2.1654570239162729E-2</v>
      </c>
      <c r="X3237" s="1">
        <f t="shared" ca="1" si="426"/>
        <v>0.76362833760383186</v>
      </c>
      <c r="Y3237" s="1">
        <f t="shared" ca="1" si="427"/>
        <v>5.7441811533782373E-3</v>
      </c>
      <c r="Z3237" s="1">
        <f t="shared" ca="1" si="428"/>
        <v>0.71387180703131925</v>
      </c>
      <c r="AA3237" s="1">
        <f t="shared" ca="1" si="429"/>
        <v>5.7441811533782373E-3</v>
      </c>
      <c r="AP3237" s="1">
        <v>-3.6385307397842096E-3</v>
      </c>
      <c r="AQ3237" s="1">
        <v>3236</v>
      </c>
      <c r="AR3237" s="1">
        <v>-3.4584602555862826E-4</v>
      </c>
    </row>
    <row r="3238" spans="1:44" x14ac:dyDescent="0.3">
      <c r="A3238" s="4">
        <v>38190</v>
      </c>
      <c r="B3238" s="1">
        <v>3801.0500489999999</v>
      </c>
      <c r="C3238" s="1">
        <f t="shared" si="430"/>
        <v>9.7962803432648736E-4</v>
      </c>
      <c r="D3238" s="1">
        <f t="shared" si="423"/>
        <v>1.1966615513997188E-3</v>
      </c>
      <c r="V3238" s="1">
        <f t="shared" ca="1" si="424"/>
        <v>0.25293521683390852</v>
      </c>
      <c r="W3238" s="1">
        <f t="shared" ca="1" si="425"/>
        <v>-1.995844628261037E-2</v>
      </c>
      <c r="X3238" s="1">
        <f t="shared" ca="1" si="426"/>
        <v>0.86313787233733308</v>
      </c>
      <c r="Y3238" s="1">
        <f t="shared" ca="1" si="427"/>
        <v>8.756209739837156E-3</v>
      </c>
      <c r="Z3238" s="1">
        <f t="shared" ca="1" si="428"/>
        <v>0.16868151372459239</v>
      </c>
      <c r="AA3238" s="1">
        <f t="shared" ca="1" si="429"/>
        <v>8.756209739837156E-3</v>
      </c>
      <c r="AP3238" s="1">
        <v>3.4331233567228751E-4</v>
      </c>
      <c r="AQ3238" s="1">
        <v>3237</v>
      </c>
      <c r="AR3238" s="1">
        <v>-3.4513835523445886E-4</v>
      </c>
    </row>
    <row r="3239" spans="1:44" x14ac:dyDescent="0.3">
      <c r="A3239" s="4">
        <v>38189</v>
      </c>
      <c r="B3239" s="1">
        <v>3877.4799800000001</v>
      </c>
      <c r="C3239" s="1">
        <f t="shared" si="430"/>
        <v>2.0107583434768955E-2</v>
      </c>
      <c r="D3239" s="1">
        <f t="shared" si="423"/>
        <v>2.0324616951842185E-2</v>
      </c>
      <c r="V3239" s="1">
        <f t="shared" ca="1" si="424"/>
        <v>6.83679990605085E-2</v>
      </c>
      <c r="W3239" s="1">
        <f t="shared" ca="1" si="425"/>
        <v>-4.4641694533349582E-2</v>
      </c>
      <c r="X3239" s="1">
        <f t="shared" ca="1" si="426"/>
        <v>0.85572353725426187</v>
      </c>
      <c r="Y3239" s="1">
        <f t="shared" ca="1" si="427"/>
        <v>8.4904116265522283E-3</v>
      </c>
      <c r="Z3239" s="1">
        <f t="shared" ca="1" si="428"/>
        <v>0.49359316045821866</v>
      </c>
      <c r="AA3239" s="1">
        <f t="shared" ca="1" si="429"/>
        <v>8.4904116265522283E-3</v>
      </c>
      <c r="AP3239" s="1">
        <v>2.3176386565228317E-3</v>
      </c>
      <c r="AQ3239" s="1">
        <v>3238</v>
      </c>
      <c r="AR3239" s="1">
        <v>-3.4508083785920042E-4</v>
      </c>
    </row>
    <row r="3240" spans="1:44" x14ac:dyDescent="0.3">
      <c r="A3240" s="4">
        <v>38188</v>
      </c>
      <c r="B3240" s="1">
        <v>3837.6000979999999</v>
      </c>
      <c r="C3240" s="1">
        <f t="shared" si="430"/>
        <v>-1.0285000104629858E-2</v>
      </c>
      <c r="D3240" s="1">
        <f t="shared" si="423"/>
        <v>-1.0067966587556626E-2</v>
      </c>
      <c r="V3240" s="1">
        <f t="shared" ca="1" si="424"/>
        <v>8.0209265796857832E-3</v>
      </c>
      <c r="W3240" s="1">
        <f t="shared" ca="1" si="425"/>
        <v>-7.2238858295669117E-2</v>
      </c>
      <c r="X3240" s="1">
        <f t="shared" ca="1" si="426"/>
        <v>0.31063807362441298</v>
      </c>
      <c r="Y3240" s="1">
        <f t="shared" ca="1" si="427"/>
        <v>-3.9523401996842409E-3</v>
      </c>
      <c r="Z3240" s="1">
        <f t="shared" ca="1" si="428"/>
        <v>0.15447761057157805</v>
      </c>
      <c r="AA3240" s="1">
        <f t="shared" ca="1" si="429"/>
        <v>-3.9523401996842409E-3</v>
      </c>
      <c r="AP3240" s="1">
        <v>-2.3041998938238242E-3</v>
      </c>
      <c r="AQ3240" s="1">
        <v>3239</v>
      </c>
      <c r="AR3240" s="1">
        <v>-3.3508119886153026E-4</v>
      </c>
    </row>
    <row r="3241" spans="1:44" x14ac:dyDescent="0.3">
      <c r="A3241" s="4">
        <v>38187</v>
      </c>
      <c r="B3241" s="1">
        <v>3812.6298830000001</v>
      </c>
      <c r="C3241" s="1">
        <f t="shared" si="430"/>
        <v>-6.5067266943768529E-3</v>
      </c>
      <c r="D3241" s="1">
        <f t="shared" si="423"/>
        <v>-6.2896931773036213E-3</v>
      </c>
      <c r="V3241" s="1">
        <f t="shared" ca="1" si="424"/>
        <v>0.84956115456923564</v>
      </c>
      <c r="W3241" s="1">
        <f t="shared" ca="1" si="425"/>
        <v>3.103659142885393E-2</v>
      </c>
      <c r="X3241" s="1">
        <f t="shared" ca="1" si="426"/>
        <v>0.78904573711953963</v>
      </c>
      <c r="Y3241" s="1">
        <f t="shared" ca="1" si="427"/>
        <v>6.4249164402081947E-3</v>
      </c>
      <c r="Z3241" s="1">
        <f t="shared" ca="1" si="428"/>
        <v>0.26325351632079874</v>
      </c>
      <c r="AA3241" s="1">
        <f t="shared" ca="1" si="429"/>
        <v>6.4249164402081947E-3</v>
      </c>
      <c r="AP3241" s="1">
        <v>-4.3887839866105886E-3</v>
      </c>
      <c r="AQ3241" s="1">
        <v>3240</v>
      </c>
      <c r="AR3241" s="1">
        <v>-3.2817796760896119E-4</v>
      </c>
    </row>
    <row r="3242" spans="1:44" x14ac:dyDescent="0.3">
      <c r="A3242" s="4">
        <v>38184</v>
      </c>
      <c r="B3242" s="1">
        <v>3845.929932</v>
      </c>
      <c r="C3242" s="1">
        <f t="shared" si="430"/>
        <v>8.7341415300972048E-3</v>
      </c>
      <c r="D3242" s="1">
        <f t="shared" si="423"/>
        <v>8.9511750471704364E-3</v>
      </c>
      <c r="V3242" s="1">
        <f t="shared" ca="1" si="424"/>
        <v>0.10864301725239556</v>
      </c>
      <c r="W3242" s="1">
        <f t="shared" ca="1" si="425"/>
        <v>-3.7013308201790981E-2</v>
      </c>
      <c r="X3242" s="1">
        <f t="shared" ca="1" si="426"/>
        <v>0.85559106553287256</v>
      </c>
      <c r="Y3242" s="1">
        <f t="shared" ca="1" si="427"/>
        <v>8.4857476656953305E-3</v>
      </c>
      <c r="Z3242" s="1">
        <f t="shared" ca="1" si="428"/>
        <v>0.44124289183688981</v>
      </c>
      <c r="AA3242" s="1">
        <f t="shared" ca="1" si="429"/>
        <v>8.4857476656953305E-3</v>
      </c>
      <c r="AP3242" s="1">
        <v>1.5410918842450735E-2</v>
      </c>
      <c r="AQ3242" s="1">
        <v>3241</v>
      </c>
      <c r="AR3242" s="1">
        <v>-3.2738980072267147E-4</v>
      </c>
    </row>
    <row r="3243" spans="1:44" x14ac:dyDescent="0.3">
      <c r="A3243" s="4">
        <v>38183</v>
      </c>
      <c r="B3243" s="1">
        <v>3847.1899410000001</v>
      </c>
      <c r="C3243" s="1">
        <f t="shared" si="430"/>
        <v>3.2762141335862532E-4</v>
      </c>
      <c r="D3243" s="1">
        <f t="shared" si="423"/>
        <v>5.4465493043185666E-4</v>
      </c>
      <c r="V3243" s="1">
        <f t="shared" ca="1" si="424"/>
        <v>0.63237974737925473</v>
      </c>
      <c r="W3243" s="1">
        <f t="shared" ca="1" si="425"/>
        <v>1.0144884089994482E-2</v>
      </c>
      <c r="X3243" s="1">
        <f t="shared" ca="1" si="426"/>
        <v>0.89450672263870623</v>
      </c>
      <c r="Y3243" s="1">
        <f t="shared" ca="1" si="427"/>
        <v>1.0006858186645519E-2</v>
      </c>
      <c r="Z3243" s="1">
        <f t="shared" ca="1" si="428"/>
        <v>0.64581053660562859</v>
      </c>
      <c r="AA3243" s="1">
        <f t="shared" ca="1" si="429"/>
        <v>1.0006858186645519E-2</v>
      </c>
      <c r="AP3243" s="1">
        <v>4.3330815387786362E-3</v>
      </c>
      <c r="AQ3243" s="1">
        <v>3242</v>
      </c>
      <c r="AR3243" s="1">
        <v>-3.195192768707159E-4</v>
      </c>
    </row>
    <row r="3244" spans="1:44" x14ac:dyDescent="0.3">
      <c r="A3244" s="4">
        <v>38182</v>
      </c>
      <c r="B3244" s="1">
        <v>3898.8400879999999</v>
      </c>
      <c r="C3244" s="1">
        <f t="shared" si="430"/>
        <v>1.3425421617362206E-2</v>
      </c>
      <c r="D3244" s="1">
        <f t="shared" si="423"/>
        <v>1.3642455134435438E-2</v>
      </c>
      <c r="V3244" s="1">
        <f t="shared" ca="1" si="424"/>
        <v>1.9953554384297467E-2</v>
      </c>
      <c r="W3244" s="1">
        <f t="shared" ca="1" si="425"/>
        <v>-6.1641273529470457E-2</v>
      </c>
      <c r="X3244" s="1">
        <f t="shared" ca="1" si="426"/>
        <v>0.38614341574024125</v>
      </c>
      <c r="Y3244" s="1">
        <f t="shared" ca="1" si="427"/>
        <v>-2.3150793828546979E-3</v>
      </c>
      <c r="Z3244" s="1">
        <f t="shared" ca="1" si="428"/>
        <v>0.91992558086491838</v>
      </c>
      <c r="AA3244" s="1">
        <f t="shared" ca="1" si="429"/>
        <v>-2.3150793828546979E-3</v>
      </c>
      <c r="AP3244" s="1">
        <v>1.3522495497649285E-2</v>
      </c>
      <c r="AQ3244" s="1">
        <v>3243</v>
      </c>
      <c r="AR3244" s="1">
        <v>-3.1872879175478934E-4</v>
      </c>
    </row>
    <row r="3245" spans="1:44" x14ac:dyDescent="0.3">
      <c r="A3245" s="4">
        <v>38181</v>
      </c>
      <c r="B3245" s="1">
        <v>3903.8798830000001</v>
      </c>
      <c r="C3245" s="1">
        <f t="shared" si="430"/>
        <v>1.292639576450395E-3</v>
      </c>
      <c r="D3245" s="1">
        <f t="shared" si="423"/>
        <v>1.5096730935236263E-3</v>
      </c>
      <c r="V3245" s="1">
        <f t="shared" ca="1" si="424"/>
        <v>0.44680818835005054</v>
      </c>
      <c r="W3245" s="1">
        <f t="shared" ca="1" si="425"/>
        <v>-4.0118888071185091E-3</v>
      </c>
      <c r="X3245" s="1">
        <f t="shared" ca="1" si="426"/>
        <v>0.80361974002789238</v>
      </c>
      <c r="Y3245" s="1">
        <f t="shared" ca="1" si="427"/>
        <v>6.8369749065382056E-3</v>
      </c>
      <c r="Z3245" s="1">
        <f t="shared" ca="1" si="428"/>
        <v>0.22405544423357959</v>
      </c>
      <c r="AA3245" s="1">
        <f t="shared" ca="1" si="429"/>
        <v>6.8369749065382056E-3</v>
      </c>
      <c r="AP3245" s="1">
        <v>5.8804473634076759E-3</v>
      </c>
      <c r="AQ3245" s="1">
        <v>3244</v>
      </c>
      <c r="AR3245" s="1">
        <v>-3.1564511623024595E-4</v>
      </c>
    </row>
    <row r="3246" spans="1:44" x14ac:dyDescent="0.3">
      <c r="A3246" s="4">
        <v>38180</v>
      </c>
      <c r="B3246" s="1">
        <v>3893.23999</v>
      </c>
      <c r="C3246" s="1">
        <f t="shared" si="430"/>
        <v>-2.7254662845373279E-3</v>
      </c>
      <c r="D3246" s="1">
        <f t="shared" si="423"/>
        <v>-2.5084327674640967E-3</v>
      </c>
      <c r="V3246" s="1">
        <f t="shared" ca="1" si="424"/>
        <v>0.97107284484516665</v>
      </c>
      <c r="W3246" s="1">
        <f t="shared" ca="1" si="425"/>
        <v>5.6904006596037705E-2</v>
      </c>
      <c r="X3246" s="1">
        <f t="shared" ca="1" si="426"/>
        <v>0.76866069136528226</v>
      </c>
      <c r="Y3246" s="1">
        <f t="shared" ca="1" si="427"/>
        <v>5.8755462391434721E-3</v>
      </c>
      <c r="Z3246" s="1">
        <f t="shared" ca="1" si="428"/>
        <v>0.19455375312797385</v>
      </c>
      <c r="AA3246" s="1">
        <f t="shared" ca="1" si="429"/>
        <v>5.8755462391434721E-3</v>
      </c>
      <c r="AP3246" s="1">
        <v>-5.0496246901020258E-3</v>
      </c>
      <c r="AQ3246" s="1">
        <v>3245</v>
      </c>
      <c r="AR3246" s="1">
        <v>-3.1498075213588837E-4</v>
      </c>
    </row>
    <row r="3247" spans="1:44" x14ac:dyDescent="0.3">
      <c r="A3247" s="4">
        <v>38177</v>
      </c>
      <c r="B3247" s="1">
        <v>3924.48999</v>
      </c>
      <c r="C3247" s="1">
        <f t="shared" si="430"/>
        <v>8.0267335382014308E-3</v>
      </c>
      <c r="D3247" s="1">
        <f t="shared" si="423"/>
        <v>8.2437670552746624E-3</v>
      </c>
      <c r="V3247" s="1">
        <f t="shared" ca="1" si="424"/>
        <v>0.96628995806998852</v>
      </c>
      <c r="W3247" s="1">
        <f t="shared" ca="1" si="425"/>
        <v>5.4865900095621568E-2</v>
      </c>
      <c r="X3247" s="1">
        <f t="shared" ca="1" si="426"/>
        <v>0.8334001559825599</v>
      </c>
      <c r="Y3247" s="1">
        <f t="shared" ca="1" si="427"/>
        <v>7.741512406169119E-3</v>
      </c>
      <c r="Z3247" s="1">
        <f t="shared" ca="1" si="428"/>
        <v>0.78837339928756933</v>
      </c>
      <c r="AA3247" s="1">
        <f t="shared" ca="1" si="429"/>
        <v>7.741512406169119E-3</v>
      </c>
      <c r="AP3247" s="1">
        <v>-1.1665003157077102E-3</v>
      </c>
      <c r="AQ3247" s="1">
        <v>3246</v>
      </c>
      <c r="AR3247" s="1">
        <v>-3.1429933254391014E-4</v>
      </c>
    </row>
    <row r="3248" spans="1:44" x14ac:dyDescent="0.3">
      <c r="A3248" s="4">
        <v>38176</v>
      </c>
      <c r="B3248" s="1">
        <v>3934.4799800000001</v>
      </c>
      <c r="C3248" s="1">
        <f t="shared" si="430"/>
        <v>2.5455511481633397E-3</v>
      </c>
      <c r="D3248" s="1">
        <f t="shared" si="423"/>
        <v>2.7625846652365709E-3</v>
      </c>
      <c r="V3248" s="1">
        <f t="shared" ca="1" si="424"/>
        <v>0.63724596035036096</v>
      </c>
      <c r="W3248" s="1">
        <f t="shared" ca="1" si="425"/>
        <v>1.0533209892568129E-2</v>
      </c>
      <c r="X3248" s="1">
        <f t="shared" ca="1" si="426"/>
        <v>0.49711620021672498</v>
      </c>
      <c r="Y3248" s="1">
        <f t="shared" ca="1" si="427"/>
        <v>-5.782941623129233E-5</v>
      </c>
      <c r="Z3248" s="1">
        <f t="shared" ca="1" si="428"/>
        <v>0.55954332807403262</v>
      </c>
      <c r="AA3248" s="1">
        <f t="shared" ca="1" si="429"/>
        <v>-5.782941623129233E-5</v>
      </c>
      <c r="AP3248" s="1">
        <v>6.0351622221390946E-3</v>
      </c>
      <c r="AQ3248" s="1">
        <v>3247</v>
      </c>
      <c r="AR3248" s="1">
        <v>-3.1238392245429357E-4</v>
      </c>
    </row>
    <row r="3249" spans="1:44" x14ac:dyDescent="0.3">
      <c r="A3249" s="4">
        <v>38175</v>
      </c>
      <c r="B3249" s="1">
        <v>3930.580078</v>
      </c>
      <c r="C3249" s="1">
        <f t="shared" si="430"/>
        <v>-9.9121155014750164E-4</v>
      </c>
      <c r="D3249" s="1">
        <f t="shared" si="423"/>
        <v>-7.7417803307427036E-4</v>
      </c>
      <c r="V3249" s="1">
        <f t="shared" ca="1" si="424"/>
        <v>0.83888160991871275</v>
      </c>
      <c r="W3249" s="1">
        <f t="shared" ca="1" si="425"/>
        <v>2.969615427748213E-2</v>
      </c>
      <c r="X3249" s="1">
        <f t="shared" ca="1" si="426"/>
        <v>0.6523393214495512</v>
      </c>
      <c r="Y3249" s="1">
        <f t="shared" ca="1" si="427"/>
        <v>3.1331510839660809E-3</v>
      </c>
      <c r="Z3249" s="1">
        <f t="shared" ca="1" si="428"/>
        <v>0.21824827309640893</v>
      </c>
      <c r="AA3249" s="1">
        <f t="shared" ca="1" si="429"/>
        <v>3.1331510839660809E-3</v>
      </c>
      <c r="AP3249" s="1">
        <v>2.7523624137703595E-3</v>
      </c>
      <c r="AQ3249" s="1">
        <v>3248</v>
      </c>
      <c r="AR3249" s="1">
        <v>-3.1208526713975458E-4</v>
      </c>
    </row>
    <row r="3250" spans="1:44" x14ac:dyDescent="0.3">
      <c r="A3250" s="4">
        <v>38174</v>
      </c>
      <c r="B3250" s="1">
        <v>3944.8798830000001</v>
      </c>
      <c r="C3250" s="1">
        <f t="shared" si="430"/>
        <v>3.6380902350872054E-3</v>
      </c>
      <c r="D3250" s="1">
        <f t="shared" si="423"/>
        <v>3.8551237521604366E-3</v>
      </c>
      <c r="V3250" s="1">
        <f t="shared" ca="1" si="424"/>
        <v>0.9765140545978116</v>
      </c>
      <c r="W3250" s="1">
        <f t="shared" ca="1" si="425"/>
        <v>5.9596607095665881E-2</v>
      </c>
      <c r="X3250" s="1">
        <f t="shared" ca="1" si="426"/>
        <v>0.19679190577439742</v>
      </c>
      <c r="Y3250" s="1">
        <f t="shared" ca="1" si="427"/>
        <v>-6.8250891260070922E-3</v>
      </c>
      <c r="Z3250" s="1">
        <f t="shared" ca="1" si="428"/>
        <v>0.81441472971519613</v>
      </c>
      <c r="AA3250" s="1">
        <f t="shared" ca="1" si="429"/>
        <v>-6.8250891260070922E-3</v>
      </c>
      <c r="AP3250" s="1">
        <v>1.1836565684736245E-2</v>
      </c>
      <c r="AQ3250" s="1">
        <v>3249</v>
      </c>
      <c r="AR3250" s="1">
        <v>-3.1113036114956713E-4</v>
      </c>
    </row>
    <row r="3251" spans="1:44" x14ac:dyDescent="0.3">
      <c r="A3251" s="4">
        <v>38173</v>
      </c>
      <c r="B3251" s="1">
        <v>3995.7299800000001</v>
      </c>
      <c r="C3251" s="1">
        <f t="shared" si="430"/>
        <v>1.2890150906528883E-2</v>
      </c>
      <c r="D3251" s="1">
        <f t="shared" si="423"/>
        <v>1.3107184423602114E-2</v>
      </c>
      <c r="V3251" s="1">
        <f t="shared" ca="1" si="424"/>
        <v>0.73996268081865502</v>
      </c>
      <c r="W3251" s="1">
        <f t="shared" ca="1" si="425"/>
        <v>1.9296910700424646E-2</v>
      </c>
      <c r="X3251" s="1">
        <f t="shared" ca="1" si="426"/>
        <v>0.42814439234395252</v>
      </c>
      <c r="Y3251" s="1">
        <f t="shared" ca="1" si="427"/>
        <v>-1.4488030567622039E-3</v>
      </c>
      <c r="Z3251" s="1">
        <f t="shared" ca="1" si="428"/>
        <v>0.32003252443071328</v>
      </c>
      <c r="AA3251" s="1">
        <f t="shared" ca="1" si="429"/>
        <v>-1.4488030567622039E-3</v>
      </c>
      <c r="AP3251" s="1">
        <v>1.7559433164127832E-2</v>
      </c>
      <c r="AQ3251" s="1">
        <v>3250</v>
      </c>
      <c r="AR3251" s="1">
        <v>-3.0653639749931785E-4</v>
      </c>
    </row>
    <row r="3252" spans="1:44" x14ac:dyDescent="0.3">
      <c r="A3252" s="4">
        <v>38170</v>
      </c>
      <c r="B3252" s="1">
        <v>3998.7700199999999</v>
      </c>
      <c r="C3252" s="1">
        <f t="shared" si="430"/>
        <v>7.6082218148280944E-4</v>
      </c>
      <c r="D3252" s="1">
        <f t="shared" si="423"/>
        <v>9.7785569855604083E-4</v>
      </c>
      <c r="V3252" s="1">
        <f t="shared" ca="1" si="424"/>
        <v>0.41695207908024667</v>
      </c>
      <c r="W3252" s="1">
        <f t="shared" ca="1" si="425"/>
        <v>-6.2909103448715075E-3</v>
      </c>
      <c r="X3252" s="1">
        <f t="shared" ca="1" si="426"/>
        <v>0.39901417136569572</v>
      </c>
      <c r="Y3252" s="1">
        <f t="shared" ca="1" si="427"/>
        <v>-2.0471970151293337E-3</v>
      </c>
      <c r="Z3252" s="1">
        <f t="shared" ca="1" si="428"/>
        <v>0.55204059018548934</v>
      </c>
      <c r="AA3252" s="1">
        <f t="shared" ca="1" si="429"/>
        <v>-2.0471970151293337E-3</v>
      </c>
      <c r="AP3252" s="1">
        <v>-5.851567477540529E-3</v>
      </c>
      <c r="AQ3252" s="1">
        <v>3251</v>
      </c>
      <c r="AR3252" s="1">
        <v>-3.0139961828058021E-4</v>
      </c>
    </row>
    <row r="3253" spans="1:44" x14ac:dyDescent="0.3">
      <c r="A3253" s="4">
        <v>38169</v>
      </c>
      <c r="B3253" s="1">
        <v>4035.0200199999999</v>
      </c>
      <c r="C3253" s="1">
        <f t="shared" si="430"/>
        <v>9.0652875305892184E-3</v>
      </c>
      <c r="D3253" s="1">
        <f t="shared" si="423"/>
        <v>9.28232104766245E-3</v>
      </c>
      <c r="V3253" s="1">
        <f t="shared" ca="1" si="424"/>
        <v>0.71656098664567436</v>
      </c>
      <c r="W3253" s="1">
        <f t="shared" ca="1" si="425"/>
        <v>1.7179662637961616E-2</v>
      </c>
      <c r="X3253" s="1">
        <f t="shared" ca="1" si="426"/>
        <v>0.15462409863833204</v>
      </c>
      <c r="Y3253" s="1">
        <f t="shared" ca="1" si="427"/>
        <v>-8.1344064707607362E-3</v>
      </c>
      <c r="Z3253" s="1">
        <f t="shared" ca="1" si="428"/>
        <v>3.1969101884697704E-2</v>
      </c>
      <c r="AA3253" s="1">
        <f t="shared" ca="1" si="429"/>
        <v>1.7179662637961616E-2</v>
      </c>
      <c r="AP3253" s="1">
        <v>6.8917310791469721E-4</v>
      </c>
      <c r="AQ3253" s="1">
        <v>3252</v>
      </c>
      <c r="AR3253" s="1">
        <v>-2.9604388248268693E-4</v>
      </c>
    </row>
    <row r="3254" spans="1:44" x14ac:dyDescent="0.3">
      <c r="A3254" s="4">
        <v>38168</v>
      </c>
      <c r="B3254" s="1">
        <v>4052.7299800000001</v>
      </c>
      <c r="C3254" s="1">
        <f t="shared" si="430"/>
        <v>4.3890637251411055E-3</v>
      </c>
      <c r="D3254" s="1">
        <f t="shared" si="423"/>
        <v>4.6060972422143371E-3</v>
      </c>
      <c r="V3254" s="1">
        <f t="shared" ca="1" si="424"/>
        <v>2.3816683054491805E-2</v>
      </c>
      <c r="W3254" s="1">
        <f t="shared" ca="1" si="425"/>
        <v>-5.9418743875141219E-2</v>
      </c>
      <c r="X3254" s="1">
        <f t="shared" ca="1" si="426"/>
        <v>0.52906013575597433</v>
      </c>
      <c r="Y3254" s="1">
        <f t="shared" ca="1" si="427"/>
        <v>5.8325997189688028E-4</v>
      </c>
      <c r="Z3254" s="1">
        <f t="shared" ca="1" si="428"/>
        <v>0.70627919422712371</v>
      </c>
      <c r="AA3254" s="1">
        <f t="shared" ca="1" si="429"/>
        <v>5.8325997189688028E-4</v>
      </c>
      <c r="AP3254" s="1">
        <v>3.0160593190918252E-3</v>
      </c>
      <c r="AQ3254" s="1">
        <v>3253</v>
      </c>
      <c r="AR3254" s="1">
        <v>-2.9447267408989452E-4</v>
      </c>
    </row>
    <row r="3255" spans="1:44" x14ac:dyDescent="0.3">
      <c r="A3255" s="4">
        <v>38167</v>
      </c>
      <c r="B3255" s="1">
        <v>4069.7299800000001</v>
      </c>
      <c r="C3255" s="1">
        <f t="shared" si="430"/>
        <v>4.1947033441393994E-3</v>
      </c>
      <c r="D3255" s="1">
        <f t="shared" si="423"/>
        <v>4.411736861212631E-3</v>
      </c>
      <c r="V3255" s="1">
        <f t="shared" ca="1" si="424"/>
        <v>0.65042079875069592</v>
      </c>
      <c r="W3255" s="1">
        <f t="shared" ca="1" si="425"/>
        <v>1.1593703525320966E-2</v>
      </c>
      <c r="X3255" s="1">
        <f t="shared" ca="1" si="426"/>
        <v>0.75321056268599507</v>
      </c>
      <c r="Y3255" s="1">
        <f t="shared" ca="1" si="427"/>
        <v>5.4770217052332662E-3</v>
      </c>
      <c r="Z3255" s="1">
        <f t="shared" ca="1" si="428"/>
        <v>0.59113556924400279</v>
      </c>
      <c r="AA3255" s="1">
        <f t="shared" ca="1" si="429"/>
        <v>5.4770217052332662E-3</v>
      </c>
      <c r="AP3255" s="1">
        <v>3.2226273114382802E-3</v>
      </c>
      <c r="AQ3255" s="1">
        <v>3254</v>
      </c>
      <c r="AR3255" s="1">
        <v>-2.9360896053770048E-4</v>
      </c>
    </row>
    <row r="3256" spans="1:44" x14ac:dyDescent="0.3">
      <c r="A3256" s="4">
        <v>38166</v>
      </c>
      <c r="B3256" s="1">
        <v>4069.3500979999999</v>
      </c>
      <c r="C3256" s="1">
        <f t="shared" si="430"/>
        <v>-9.334329350277428E-5</v>
      </c>
      <c r="D3256" s="1">
        <f t="shared" si="423"/>
        <v>1.2369022357045705E-4</v>
      </c>
      <c r="V3256" s="1">
        <f t="shared" ca="1" si="424"/>
        <v>0.88786898835109385</v>
      </c>
      <c r="W3256" s="1">
        <f t="shared" ca="1" si="425"/>
        <v>3.6458187078271621E-2</v>
      </c>
      <c r="X3256" s="1">
        <f t="shared" ca="1" si="426"/>
        <v>0.61778543716619649</v>
      </c>
      <c r="Y3256" s="1">
        <f t="shared" ca="1" si="427"/>
        <v>2.3973574660165037E-3</v>
      </c>
      <c r="Z3256" s="1">
        <f t="shared" ca="1" si="428"/>
        <v>0.68700902504019368</v>
      </c>
      <c r="AA3256" s="1">
        <f t="shared" ca="1" si="429"/>
        <v>2.3973574660165037E-3</v>
      </c>
      <c r="AP3256" s="1">
        <v>-9.1841263041040067E-3</v>
      </c>
      <c r="AQ3256" s="1">
        <v>3255</v>
      </c>
      <c r="AR3256" s="1">
        <v>-2.8508062475610145E-4</v>
      </c>
    </row>
    <row r="3257" spans="1:44" x14ac:dyDescent="0.3">
      <c r="A3257" s="4">
        <v>38163</v>
      </c>
      <c r="B3257" s="1">
        <v>4013.3500979999999</v>
      </c>
      <c r="C3257" s="1">
        <f t="shared" si="430"/>
        <v>-1.3761411196230776E-2</v>
      </c>
      <c r="D3257" s="1">
        <f t="shared" si="423"/>
        <v>-1.3544377679157544E-2</v>
      </c>
      <c r="V3257" s="1">
        <f t="shared" ca="1" si="424"/>
        <v>0.65081045701272855</v>
      </c>
      <c r="W3257" s="1">
        <f t="shared" ca="1" si="425"/>
        <v>1.1625283674937609E-2</v>
      </c>
      <c r="X3257" s="1">
        <f t="shared" ca="1" si="426"/>
        <v>4.7746997331949537E-2</v>
      </c>
      <c r="Y3257" s="1">
        <f t="shared" ca="1" si="427"/>
        <v>-1.3336821225846745E-2</v>
      </c>
      <c r="Z3257" s="1">
        <f t="shared" ca="1" si="428"/>
        <v>8.0740094455416189E-2</v>
      </c>
      <c r="AA3257" s="1">
        <f t="shared" ca="1" si="429"/>
        <v>-1.3336821225846745E-2</v>
      </c>
      <c r="AP3257" s="1">
        <v>-1.2893107599018646E-3</v>
      </c>
      <c r="AQ3257" s="1">
        <v>3256</v>
      </c>
      <c r="AR3257" s="1">
        <v>-2.8024507049272834E-4</v>
      </c>
    </row>
    <row r="3258" spans="1:44" x14ac:dyDescent="0.3">
      <c r="A3258" s="4">
        <v>38162</v>
      </c>
      <c r="B3258" s="1">
        <v>4007.0500489999999</v>
      </c>
      <c r="C3258" s="1">
        <f t="shared" si="430"/>
        <v>-1.5697730938398549E-3</v>
      </c>
      <c r="D3258" s="1">
        <f t="shared" si="423"/>
        <v>-1.3527395767666235E-3</v>
      </c>
      <c r="V3258" s="1">
        <f t="shared" ca="1" si="424"/>
        <v>0.64159537750272722</v>
      </c>
      <c r="W3258" s="1">
        <f t="shared" ca="1" si="425"/>
        <v>1.0881793268600989E-2</v>
      </c>
      <c r="X3258" s="1">
        <f t="shared" ca="1" si="426"/>
        <v>0.85935099192447217</v>
      </c>
      <c r="Y3258" s="1">
        <f t="shared" ca="1" si="427"/>
        <v>8.6192642783645274E-3</v>
      </c>
      <c r="Z3258" s="1">
        <f t="shared" ca="1" si="428"/>
        <v>0.39054317396154203</v>
      </c>
      <c r="AA3258" s="1">
        <f t="shared" ca="1" si="429"/>
        <v>8.6192642783645274E-3</v>
      </c>
      <c r="AP3258" s="1">
        <v>1.2510799093864664E-2</v>
      </c>
      <c r="AQ3258" s="1">
        <v>3257</v>
      </c>
      <c r="AR3258" s="1">
        <v>-2.7652065146331633E-4</v>
      </c>
    </row>
    <row r="3259" spans="1:44" x14ac:dyDescent="0.3">
      <c r="A3259" s="4">
        <v>38161</v>
      </c>
      <c r="B3259" s="1">
        <v>3945.1000979999999</v>
      </c>
      <c r="C3259" s="1">
        <f t="shared" si="430"/>
        <v>-1.5460238889569222E-2</v>
      </c>
      <c r="D3259" s="1">
        <f t="shared" si="423"/>
        <v>-1.524320537249599E-2</v>
      </c>
      <c r="V3259" s="1">
        <f t="shared" ca="1" si="424"/>
        <v>4.0166656076208396E-2</v>
      </c>
      <c r="W3259" s="1">
        <f t="shared" ca="1" si="425"/>
        <v>-5.2462661492093131E-2</v>
      </c>
      <c r="X3259" s="1">
        <f t="shared" ca="1" si="426"/>
        <v>0.15258154525623302</v>
      </c>
      <c r="Y3259" s="1">
        <f t="shared" ca="1" si="427"/>
        <v>-8.2033933259267593E-3</v>
      </c>
      <c r="Z3259" s="1">
        <f t="shared" ca="1" si="428"/>
        <v>0.86942421802814007</v>
      </c>
      <c r="AA3259" s="1">
        <f t="shared" ca="1" si="429"/>
        <v>-8.2033933259267593E-3</v>
      </c>
      <c r="AP3259" s="1">
        <v>7.1109437801758681E-3</v>
      </c>
      <c r="AQ3259" s="1">
        <v>3258</v>
      </c>
      <c r="AR3259" s="1">
        <v>-2.7647231170136165E-4</v>
      </c>
    </row>
    <row r="3260" spans="1:44" x14ac:dyDescent="0.3">
      <c r="A3260" s="4">
        <v>38160</v>
      </c>
      <c r="B3260" s="1">
        <v>3928.389893</v>
      </c>
      <c r="C3260" s="1">
        <f t="shared" si="430"/>
        <v>-4.2356859356930468E-3</v>
      </c>
      <c r="D3260" s="1">
        <f t="shared" si="423"/>
        <v>-4.0186524186198152E-3</v>
      </c>
      <c r="V3260" s="1">
        <f t="shared" ca="1" si="424"/>
        <v>0.82196396160405893</v>
      </c>
      <c r="W3260" s="1">
        <f t="shared" ca="1" si="425"/>
        <v>2.7686265739289933E-2</v>
      </c>
      <c r="X3260" s="1">
        <f t="shared" ca="1" si="426"/>
        <v>0.78957325220108443</v>
      </c>
      <c r="Y3260" s="1">
        <f t="shared" ca="1" si="427"/>
        <v>6.4395312121717351E-3</v>
      </c>
      <c r="Z3260" s="1">
        <f t="shared" ca="1" si="428"/>
        <v>0.49658479791832655</v>
      </c>
      <c r="AA3260" s="1">
        <f t="shared" ca="1" si="429"/>
        <v>6.4395312121717351E-3</v>
      </c>
      <c r="AP3260" s="1">
        <v>2.2449987568783688E-3</v>
      </c>
      <c r="AQ3260" s="1">
        <v>3259</v>
      </c>
      <c r="AR3260" s="1">
        <v>-2.718919989823843E-4</v>
      </c>
    </row>
    <row r="3261" spans="1:44" x14ac:dyDescent="0.3">
      <c r="A3261" s="4">
        <v>38159</v>
      </c>
      <c r="B3261" s="1">
        <v>3989.3100589999999</v>
      </c>
      <c r="C3261" s="1">
        <f t="shared" si="430"/>
        <v>1.5507667940128233E-2</v>
      </c>
      <c r="D3261" s="1">
        <f t="shared" si="423"/>
        <v>1.5724701457201465E-2</v>
      </c>
      <c r="V3261" s="1">
        <f t="shared" ca="1" si="424"/>
        <v>0.15654079354748329</v>
      </c>
      <c r="W3261" s="1">
        <f t="shared" ca="1" si="425"/>
        <v>-3.0263310426646397E-2</v>
      </c>
      <c r="X3261" s="1">
        <f t="shared" ca="1" si="426"/>
        <v>0.67302295971245296</v>
      </c>
      <c r="Y3261" s="1">
        <f t="shared" ca="1" si="427"/>
        <v>3.5862073201138123E-3</v>
      </c>
      <c r="Z3261" s="1">
        <f t="shared" ca="1" si="428"/>
        <v>0.40777178967990313</v>
      </c>
      <c r="AA3261" s="1">
        <f t="shared" ca="1" si="429"/>
        <v>3.5862073201138123E-3</v>
      </c>
      <c r="AP3261" s="1">
        <v>-1.2044483644696506E-2</v>
      </c>
      <c r="AQ3261" s="1">
        <v>3260</v>
      </c>
      <c r="AR3261" s="1">
        <v>-2.71557489200744E-4</v>
      </c>
    </row>
    <row r="3262" spans="1:44" x14ac:dyDescent="0.3">
      <c r="A3262" s="4">
        <v>38156</v>
      </c>
      <c r="B3262" s="1">
        <v>3999.790039</v>
      </c>
      <c r="C3262" s="1">
        <f t="shared" si="430"/>
        <v>2.6270156606045016E-3</v>
      </c>
      <c r="D3262" s="1">
        <f t="shared" si="423"/>
        <v>2.8440491776777327E-3</v>
      </c>
      <c r="V3262" s="1">
        <f t="shared" ca="1" si="424"/>
        <v>0.56144912415923165</v>
      </c>
      <c r="W3262" s="1">
        <f t="shared" ca="1" si="425"/>
        <v>4.6393286972469961E-3</v>
      </c>
      <c r="X3262" s="1">
        <f t="shared" ca="1" si="426"/>
        <v>0.62030614175057697</v>
      </c>
      <c r="Y3262" s="1">
        <f t="shared" ca="1" si="427"/>
        <v>2.4502793962773409E-3</v>
      </c>
      <c r="Z3262" s="1">
        <f t="shared" ca="1" si="428"/>
        <v>0.79080638147662086</v>
      </c>
      <c r="AA3262" s="1">
        <f t="shared" ca="1" si="429"/>
        <v>2.4502793962773409E-3</v>
      </c>
      <c r="AP3262" s="1">
        <v>2.0659876732141983E-2</v>
      </c>
      <c r="AQ3262" s="1">
        <v>3261</v>
      </c>
      <c r="AR3262" s="1">
        <v>-2.7138353265469313E-4</v>
      </c>
    </row>
    <row r="3263" spans="1:44" x14ac:dyDescent="0.3">
      <c r="A3263" s="4">
        <v>38155</v>
      </c>
      <c r="B3263" s="1">
        <v>3985.459961</v>
      </c>
      <c r="C3263" s="1">
        <f t="shared" si="430"/>
        <v>-3.5827075572153447E-3</v>
      </c>
      <c r="D3263" s="1">
        <f t="shared" si="423"/>
        <v>-3.3656740401421135E-3</v>
      </c>
      <c r="V3263" s="1">
        <f t="shared" ca="1" si="424"/>
        <v>0.24893308889240717</v>
      </c>
      <c r="W3263" s="1">
        <f t="shared" ca="1" si="425"/>
        <v>-2.0335529673398932E-2</v>
      </c>
      <c r="X3263" s="1">
        <f t="shared" ca="1" si="426"/>
        <v>2.45241611633773E-3</v>
      </c>
      <c r="Y3263" s="1">
        <f t="shared" ca="1" si="427"/>
        <v>-2.2505747361843988E-2</v>
      </c>
      <c r="Z3263" s="1">
        <f t="shared" ca="1" si="428"/>
        <v>0.91531143500238321</v>
      </c>
      <c r="AA3263" s="1">
        <f t="shared" ca="1" si="429"/>
        <v>-2.2505747361843988E-2</v>
      </c>
      <c r="AP3263" s="1">
        <v>-1.3952938953443718E-2</v>
      </c>
      <c r="AQ3263" s="1">
        <v>3262</v>
      </c>
      <c r="AR3263" s="1">
        <v>-2.6241423424802943E-4</v>
      </c>
    </row>
    <row r="3264" spans="1:44" x14ac:dyDescent="0.3">
      <c r="A3264" s="4">
        <v>38154</v>
      </c>
      <c r="B3264" s="1">
        <v>4003.23999</v>
      </c>
      <c r="C3264" s="1">
        <f t="shared" si="430"/>
        <v>4.4612238421631988E-3</v>
      </c>
      <c r="D3264" s="1">
        <f t="shared" si="423"/>
        <v>4.6782573592364304E-3</v>
      </c>
      <c r="V3264" s="1">
        <f t="shared" ca="1" si="424"/>
        <v>0.67249644527112851</v>
      </c>
      <c r="W3264" s="1">
        <f t="shared" ca="1" si="425"/>
        <v>1.3404513588376233E-2</v>
      </c>
      <c r="X3264" s="1">
        <f t="shared" ca="1" si="426"/>
        <v>0.29149946483658429</v>
      </c>
      <c r="Y3264" s="1">
        <f t="shared" ca="1" si="427"/>
        <v>-4.3920760076375963E-3</v>
      </c>
      <c r="Z3264" s="1">
        <f t="shared" ca="1" si="428"/>
        <v>0.53482002245288396</v>
      </c>
      <c r="AA3264" s="1">
        <f t="shared" ca="1" si="429"/>
        <v>-4.3920760076375963E-3</v>
      </c>
      <c r="AP3264" s="1">
        <v>6.6948056339774372E-3</v>
      </c>
      <c r="AQ3264" s="1">
        <v>3263</v>
      </c>
      <c r="AR3264" s="1">
        <v>-2.6185101822020525E-4</v>
      </c>
    </row>
    <row r="3265" spans="1:44" x14ac:dyDescent="0.3">
      <c r="A3265" s="4">
        <v>38153</v>
      </c>
      <c r="B3265" s="1">
        <v>3987.3000489999999</v>
      </c>
      <c r="C3265" s="1">
        <f t="shared" si="430"/>
        <v>-3.9817600343266179E-3</v>
      </c>
      <c r="D3265" s="1">
        <f t="shared" si="423"/>
        <v>-3.7647265172533867E-3</v>
      </c>
      <c r="V3265" s="1">
        <f t="shared" ca="1" si="424"/>
        <v>0.20593537817563412</v>
      </c>
      <c r="W3265" s="1">
        <f t="shared" ca="1" si="425"/>
        <v>-2.4618178557087551E-2</v>
      </c>
      <c r="X3265" s="1">
        <f t="shared" ca="1" si="426"/>
        <v>0.84367972381104295</v>
      </c>
      <c r="Y3265" s="1">
        <f t="shared" ca="1" si="427"/>
        <v>8.0775747954940687E-3</v>
      </c>
      <c r="Z3265" s="1">
        <f t="shared" ca="1" si="428"/>
        <v>0.90604282166000938</v>
      </c>
      <c r="AA3265" s="1">
        <f t="shared" ca="1" si="429"/>
        <v>8.0775747954940687E-3</v>
      </c>
      <c r="AP3265" s="1">
        <v>-1.0864594031286721E-3</v>
      </c>
      <c r="AQ3265" s="1">
        <v>3264</v>
      </c>
      <c r="AR3265" s="1">
        <v>-2.583801681570568E-4</v>
      </c>
    </row>
    <row r="3266" spans="1:44" x14ac:dyDescent="0.3">
      <c r="A3266" s="4">
        <v>38152</v>
      </c>
      <c r="B3266" s="1">
        <v>3948.6499020000001</v>
      </c>
      <c r="C3266" s="1">
        <f t="shared" si="430"/>
        <v>-9.693312899713466E-3</v>
      </c>
      <c r="D3266" s="1">
        <f t="shared" si="423"/>
        <v>-9.4762793826402344E-3</v>
      </c>
      <c r="V3266" s="1">
        <f t="shared" ca="1" si="424"/>
        <v>0.20142125564034363</v>
      </c>
      <c r="W3266" s="1">
        <f t="shared" ca="1" si="425"/>
        <v>-2.5096662684451626E-2</v>
      </c>
      <c r="X3266" s="1">
        <f t="shared" ca="1" si="426"/>
        <v>0.64390660204351746</v>
      </c>
      <c r="Y3266" s="1">
        <f t="shared" ca="1" si="427"/>
        <v>2.9513660048852246E-3</v>
      </c>
      <c r="Z3266" s="1">
        <f t="shared" ca="1" si="428"/>
        <v>0.31788156550739899</v>
      </c>
      <c r="AA3266" s="1">
        <f t="shared" ca="1" si="429"/>
        <v>2.9513660048852246E-3</v>
      </c>
      <c r="AP3266" s="1">
        <v>6.6866998827228435E-3</v>
      </c>
      <c r="AQ3266" s="1">
        <v>3265</v>
      </c>
      <c r="AR3266" s="1">
        <v>-2.5604197401129543E-4</v>
      </c>
    </row>
    <row r="3267" spans="1:44" x14ac:dyDescent="0.3">
      <c r="A3267" s="4">
        <v>38149</v>
      </c>
      <c r="B3267" s="1">
        <v>4014.5600589999999</v>
      </c>
      <c r="C3267" s="1">
        <f t="shared" si="430"/>
        <v>1.6691820909880146E-2</v>
      </c>
      <c r="D3267" s="1">
        <f t="shared" ref="D3267:D3330" si="431">C3267-$P$3</f>
        <v>1.6908854426953376E-2</v>
      </c>
      <c r="V3267" s="1">
        <f t="shared" ref="V3267:V3330" ca="1" si="432">RAND()</f>
        <v>0.45826284880235924</v>
      </c>
      <c r="W3267" s="1">
        <f t="shared" ref="W3267:W3330" ca="1" si="433">_xlfn.NORM.INV(V3267,0,$R$7)</f>
        <v>-3.1443331676601453E-3</v>
      </c>
      <c r="X3267" s="1">
        <f t="shared" ref="X3267:X3330" ca="1" si="434">RAND()</f>
        <v>0.61916782738256615</v>
      </c>
      <c r="Y3267" s="1">
        <f t="shared" ref="Y3267:Y3330" ca="1" si="435">_xlfn.NORM.INV(X3267,0,$R$9)</f>
        <v>2.4263674648106024E-3</v>
      </c>
      <c r="Z3267" s="1">
        <f t="shared" ref="Z3267:Z3330" ca="1" si="436">RAND()</f>
        <v>0.81173605389047188</v>
      </c>
      <c r="AA3267" s="1">
        <f t="shared" ref="AA3267:AA3330" ca="1" si="437">IF(Z3267&lt;$R$11,W3267,Y3267)</f>
        <v>2.4263674648106024E-3</v>
      </c>
      <c r="AP3267" s="1">
        <v>-1.090485412833706E-3</v>
      </c>
      <c r="AQ3267" s="1">
        <v>3266</v>
      </c>
      <c r="AR3267" s="1">
        <v>-2.5508521778184502E-4</v>
      </c>
    </row>
    <row r="3268" spans="1:44" x14ac:dyDescent="0.3">
      <c r="A3268" s="4">
        <v>38148</v>
      </c>
      <c r="B3268" s="1">
        <v>4021.639893</v>
      </c>
      <c r="C3268" s="1">
        <f t="shared" ref="C3268:C3331" si="438">(B3268-B3267)/B3267</f>
        <v>1.7635391913313806E-3</v>
      </c>
      <c r="D3268" s="1">
        <f t="shared" si="431"/>
        <v>1.9805727084046118E-3</v>
      </c>
      <c r="V3268" s="1">
        <f t="shared" ca="1" si="432"/>
        <v>6.4841478119370688E-2</v>
      </c>
      <c r="W3268" s="1">
        <f t="shared" ca="1" si="433"/>
        <v>-4.546059910617236E-2</v>
      </c>
      <c r="X3268" s="1">
        <f t="shared" ca="1" si="434"/>
        <v>0.87389993398058263</v>
      </c>
      <c r="Y3268" s="1">
        <f t="shared" ca="1" si="435"/>
        <v>9.1601743027456533E-3</v>
      </c>
      <c r="Z3268" s="1">
        <f t="shared" ca="1" si="436"/>
        <v>5.9128160048114164E-2</v>
      </c>
      <c r="AA3268" s="1">
        <f t="shared" ca="1" si="437"/>
        <v>-4.546059910617236E-2</v>
      </c>
      <c r="AP3268" s="1">
        <v>1.4839428811944189E-2</v>
      </c>
      <c r="AQ3268" s="1">
        <v>3267</v>
      </c>
      <c r="AR3268" s="1">
        <v>-2.4996547048749071E-4</v>
      </c>
    </row>
    <row r="3269" spans="1:44" x14ac:dyDescent="0.3">
      <c r="A3269" s="4">
        <v>38147</v>
      </c>
      <c r="B3269" s="1">
        <v>3997.76001</v>
      </c>
      <c r="C3269" s="1">
        <f t="shared" si="438"/>
        <v>-5.9378471557249551E-3</v>
      </c>
      <c r="D3269" s="1">
        <f t="shared" si="431"/>
        <v>-5.7208136386517235E-3</v>
      </c>
      <c r="V3269" s="1">
        <f t="shared" ca="1" si="432"/>
        <v>0.59099248973079765</v>
      </c>
      <c r="W3269" s="1">
        <f t="shared" ca="1" si="433"/>
        <v>6.9029631043521526E-3</v>
      </c>
      <c r="X3269" s="1">
        <f t="shared" ca="1" si="434"/>
        <v>0.41415320850288795</v>
      </c>
      <c r="Y3269" s="1">
        <f t="shared" ca="1" si="435"/>
        <v>-1.7349932663857737E-3</v>
      </c>
      <c r="Z3269" s="1">
        <f t="shared" ca="1" si="436"/>
        <v>0.71257712629348635</v>
      </c>
      <c r="AA3269" s="1">
        <f t="shared" ca="1" si="437"/>
        <v>-1.7349932663857737E-3</v>
      </c>
      <c r="AP3269" s="1">
        <v>3.6144973764657916E-3</v>
      </c>
      <c r="AQ3269" s="1">
        <v>3268</v>
      </c>
      <c r="AR3269" s="1">
        <v>-2.4977286078530034E-4</v>
      </c>
    </row>
    <row r="3270" spans="1:44" x14ac:dyDescent="0.3">
      <c r="A3270" s="4">
        <v>38146</v>
      </c>
      <c r="B3270" s="1">
        <v>4018.9499510000001</v>
      </c>
      <c r="C3270" s="1">
        <f t="shared" si="438"/>
        <v>5.3004534907036827E-3</v>
      </c>
      <c r="D3270" s="1">
        <f t="shared" si="431"/>
        <v>5.5174870077769143E-3</v>
      </c>
      <c r="V3270" s="1">
        <f t="shared" ca="1" si="432"/>
        <v>0.87956766407663778</v>
      </c>
      <c r="W3270" s="1">
        <f t="shared" ca="1" si="433"/>
        <v>3.5184848633288274E-2</v>
      </c>
      <c r="X3270" s="1">
        <f t="shared" ca="1" si="434"/>
        <v>0.13533921794359172</v>
      </c>
      <c r="Y3270" s="1">
        <f t="shared" ca="1" si="435"/>
        <v>-8.8120122966392229E-3</v>
      </c>
      <c r="Z3270" s="1">
        <f t="shared" ca="1" si="436"/>
        <v>0.22330634227529367</v>
      </c>
      <c r="AA3270" s="1">
        <f t="shared" ca="1" si="437"/>
        <v>-8.8120122966392229E-3</v>
      </c>
      <c r="AP3270" s="1">
        <v>-6.8959146736398969E-2</v>
      </c>
      <c r="AQ3270" s="1">
        <v>3269</v>
      </c>
      <c r="AR3270" s="1">
        <v>-2.4724929536235177E-4</v>
      </c>
    </row>
    <row r="3271" spans="1:44" x14ac:dyDescent="0.3">
      <c r="A3271" s="4">
        <v>38145</v>
      </c>
      <c r="B3271" s="1">
        <v>4017.8100589999999</v>
      </c>
      <c r="C3271" s="1">
        <f t="shared" si="438"/>
        <v>-2.8362930962016981E-4</v>
      </c>
      <c r="D3271" s="1">
        <f t="shared" si="431"/>
        <v>-6.65957925469385E-5</v>
      </c>
      <c r="V3271" s="1">
        <f t="shared" ca="1" si="432"/>
        <v>0.11132940645703981</v>
      </c>
      <c r="W3271" s="1">
        <f t="shared" ca="1" si="433"/>
        <v>-3.6584656988040906E-2</v>
      </c>
      <c r="X3271" s="1">
        <f t="shared" ca="1" si="434"/>
        <v>0.87395173345303157</v>
      </c>
      <c r="Y3271" s="1">
        <f t="shared" ca="1" si="435"/>
        <v>9.1621753795139704E-3</v>
      </c>
      <c r="Z3271" s="1">
        <f t="shared" ca="1" si="436"/>
        <v>0.16670214185853871</v>
      </c>
      <c r="AA3271" s="1">
        <f t="shared" ca="1" si="437"/>
        <v>9.1621753795139704E-3</v>
      </c>
      <c r="AP3271" s="1">
        <v>4.6600768656771836E-3</v>
      </c>
      <c r="AQ3271" s="1">
        <v>3270</v>
      </c>
      <c r="AR3271" s="1">
        <v>-2.4703617430532225E-4</v>
      </c>
    </row>
    <row r="3272" spans="1:44" x14ac:dyDescent="0.3">
      <c r="A3272" s="4">
        <v>38142</v>
      </c>
      <c r="B3272" s="1">
        <v>3961.929932</v>
      </c>
      <c r="C3272" s="1">
        <f t="shared" si="438"/>
        <v>-1.3908105704207432E-2</v>
      </c>
      <c r="D3272" s="1">
        <f t="shared" si="431"/>
        <v>-1.3691072187134201E-2</v>
      </c>
      <c r="V3272" s="1">
        <f t="shared" ca="1" si="432"/>
        <v>0.85390213584448393</v>
      </c>
      <c r="W3272" s="1">
        <f t="shared" ca="1" si="433"/>
        <v>3.1599510115747576E-2</v>
      </c>
      <c r="X3272" s="1">
        <f t="shared" ca="1" si="434"/>
        <v>0.74807769403524493</v>
      </c>
      <c r="Y3272" s="1">
        <f t="shared" ca="1" si="435"/>
        <v>5.3476222678212199E-3</v>
      </c>
      <c r="Z3272" s="1">
        <f t="shared" ca="1" si="436"/>
        <v>0.55628315487478697</v>
      </c>
      <c r="AA3272" s="1">
        <f t="shared" ca="1" si="437"/>
        <v>5.3476222678212199E-3</v>
      </c>
      <c r="AP3272" s="1">
        <v>-5.1218994691814186E-3</v>
      </c>
      <c r="AQ3272" s="1">
        <v>3271</v>
      </c>
      <c r="AR3272" s="1">
        <v>-2.4240019997376903E-4</v>
      </c>
    </row>
    <row r="3273" spans="1:44" x14ac:dyDescent="0.3">
      <c r="A3273" s="4">
        <v>38141</v>
      </c>
      <c r="B3273" s="1">
        <v>3917.080078</v>
      </c>
      <c r="C3273" s="1">
        <f t="shared" si="438"/>
        <v>-1.1320203731457625E-2</v>
      </c>
      <c r="D3273" s="1">
        <f t="shared" si="431"/>
        <v>-1.1103170214384393E-2</v>
      </c>
      <c r="V3273" s="1">
        <f t="shared" ca="1" si="432"/>
        <v>0.22824116713791209</v>
      </c>
      <c r="W3273" s="1">
        <f t="shared" ca="1" si="433"/>
        <v>-2.2339549548871334E-2</v>
      </c>
      <c r="X3273" s="1">
        <f t="shared" ca="1" si="434"/>
        <v>0.99672437557589166</v>
      </c>
      <c r="Y3273" s="1">
        <f t="shared" ca="1" si="435"/>
        <v>2.1750671535898741E-2</v>
      </c>
      <c r="Z3273" s="1">
        <f t="shared" ca="1" si="436"/>
        <v>0.75016633404095046</v>
      </c>
      <c r="AA3273" s="1">
        <f t="shared" ca="1" si="437"/>
        <v>2.1750671535898741E-2</v>
      </c>
      <c r="AP3273" s="1">
        <v>-1.0572372514490074E-2</v>
      </c>
      <c r="AQ3273" s="1">
        <v>3272</v>
      </c>
      <c r="AR3273" s="1">
        <v>-2.3868671217357589E-4</v>
      </c>
    </row>
    <row r="3274" spans="1:44" x14ac:dyDescent="0.3">
      <c r="A3274" s="4">
        <v>38140</v>
      </c>
      <c r="B3274" s="1">
        <v>3888.3100589999999</v>
      </c>
      <c r="C3274" s="1">
        <f t="shared" si="438"/>
        <v>-7.3447615129404176E-3</v>
      </c>
      <c r="D3274" s="1">
        <f t="shared" si="431"/>
        <v>-7.127727995867186E-3</v>
      </c>
      <c r="V3274" s="1">
        <f t="shared" ca="1" si="432"/>
        <v>0.276616795230886</v>
      </c>
      <c r="W3274" s="1">
        <f t="shared" ca="1" si="433"/>
        <v>-1.7787649401018107E-2</v>
      </c>
      <c r="X3274" s="1">
        <f t="shared" ca="1" si="434"/>
        <v>0.66596567002824447</v>
      </c>
      <c r="Y3274" s="1">
        <f t="shared" ca="1" si="435"/>
        <v>3.4304013072666189E-3</v>
      </c>
      <c r="Z3274" s="1">
        <f t="shared" ca="1" si="436"/>
        <v>0.63022090141186482</v>
      </c>
      <c r="AA3274" s="1">
        <f t="shared" ca="1" si="437"/>
        <v>3.4304013072666189E-3</v>
      </c>
      <c r="AP3274" s="1">
        <v>-4.7738056659596906E-2</v>
      </c>
      <c r="AQ3274" s="1">
        <v>3273</v>
      </c>
      <c r="AR3274" s="1">
        <v>-2.3564056906380228E-4</v>
      </c>
    </row>
    <row r="3275" spans="1:44" x14ac:dyDescent="0.3">
      <c r="A3275" s="4">
        <v>38139</v>
      </c>
      <c r="B3275" s="1">
        <v>3864.179932</v>
      </c>
      <c r="C3275" s="1">
        <f t="shared" si="438"/>
        <v>-6.2058134855134768E-3</v>
      </c>
      <c r="D3275" s="1">
        <f t="shared" si="431"/>
        <v>-5.9887799684402452E-3</v>
      </c>
      <c r="V3275" s="1">
        <f t="shared" ca="1" si="432"/>
        <v>0.89478974404843181</v>
      </c>
      <c r="W3275" s="1">
        <f t="shared" ca="1" si="433"/>
        <v>3.7572299375112417E-2</v>
      </c>
      <c r="X3275" s="1">
        <f t="shared" ca="1" si="434"/>
        <v>0.2941918210471548</v>
      </c>
      <c r="Y3275" s="1">
        <f t="shared" ca="1" si="435"/>
        <v>-4.3294385984214683E-3</v>
      </c>
      <c r="Z3275" s="1">
        <f t="shared" ca="1" si="436"/>
        <v>0.90086806095690819</v>
      </c>
      <c r="AA3275" s="1">
        <f t="shared" ca="1" si="437"/>
        <v>-4.3294385984214683E-3</v>
      </c>
      <c r="AP3275" s="1">
        <v>9.478689911163545E-4</v>
      </c>
      <c r="AQ3275" s="1">
        <v>3274</v>
      </c>
      <c r="AR3275" s="1">
        <v>-2.3532515680860282E-4</v>
      </c>
    </row>
    <row r="3276" spans="1:44" x14ac:dyDescent="0.3">
      <c r="A3276" s="4">
        <v>38138</v>
      </c>
      <c r="B3276" s="1">
        <v>3921.4099120000001</v>
      </c>
      <c r="C3276" s="1">
        <f t="shared" si="438"/>
        <v>1.4810381764593272E-2</v>
      </c>
      <c r="D3276" s="1">
        <f t="shared" si="431"/>
        <v>1.5027415281666503E-2</v>
      </c>
      <c r="V3276" s="1">
        <f t="shared" ca="1" si="432"/>
        <v>0.84187229266422081</v>
      </c>
      <c r="W3276" s="1">
        <f t="shared" ca="1" si="433"/>
        <v>3.0065477706144841E-2</v>
      </c>
      <c r="X3276" s="1">
        <f t="shared" ca="1" si="434"/>
        <v>8.3717390626802946E-4</v>
      </c>
      <c r="Y3276" s="1">
        <f t="shared" ca="1" si="435"/>
        <v>-2.5141075830217827E-2</v>
      </c>
      <c r="Z3276" s="1">
        <f t="shared" ca="1" si="436"/>
        <v>7.3400351723839519E-2</v>
      </c>
      <c r="AA3276" s="1">
        <f t="shared" ca="1" si="437"/>
        <v>3.0065477706144841E-2</v>
      </c>
      <c r="AP3276" s="1">
        <v>-8.2383492326204653E-3</v>
      </c>
      <c r="AQ3276" s="1">
        <v>3275</v>
      </c>
      <c r="AR3276" s="1">
        <v>-2.3530725963033213E-4</v>
      </c>
    </row>
    <row r="3277" spans="1:44" x14ac:dyDescent="0.3">
      <c r="A3277" s="4">
        <v>38135</v>
      </c>
      <c r="B3277" s="1">
        <v>3902.719971</v>
      </c>
      <c r="C3277" s="1">
        <f t="shared" si="438"/>
        <v>-4.7661278518235381E-3</v>
      </c>
      <c r="D3277" s="1">
        <f t="shared" si="431"/>
        <v>-4.5490943347503065E-3</v>
      </c>
      <c r="V3277" s="1">
        <f t="shared" ca="1" si="432"/>
        <v>3.3110261068287072E-2</v>
      </c>
      <c r="W3277" s="1">
        <f t="shared" ca="1" si="433"/>
        <v>-5.5107840609072881E-2</v>
      </c>
      <c r="X3277" s="1">
        <f t="shared" ca="1" si="434"/>
        <v>0.45240960576522149</v>
      </c>
      <c r="Y3277" s="1">
        <f t="shared" ca="1" si="435"/>
        <v>-9.5660619220306285E-4</v>
      </c>
      <c r="Z3277" s="1">
        <f t="shared" ca="1" si="436"/>
        <v>0.74064107465497786</v>
      </c>
      <c r="AA3277" s="1">
        <f t="shared" ca="1" si="437"/>
        <v>-9.5660619220306285E-4</v>
      </c>
      <c r="AP3277" s="1">
        <v>-1.1863783624377495E-2</v>
      </c>
      <c r="AQ3277" s="1">
        <v>3276</v>
      </c>
      <c r="AR3277" s="1">
        <v>-2.336512246794759E-4</v>
      </c>
    </row>
    <row r="3278" spans="1:44" x14ac:dyDescent="0.3">
      <c r="A3278" s="4">
        <v>38134</v>
      </c>
      <c r="B3278" s="1">
        <v>3913.330078</v>
      </c>
      <c r="C3278" s="1">
        <f t="shared" si="438"/>
        <v>2.7186441965707641E-3</v>
      </c>
      <c r="D3278" s="1">
        <f t="shared" si="431"/>
        <v>2.9356777136439953E-3</v>
      </c>
      <c r="V3278" s="1">
        <f t="shared" ca="1" si="432"/>
        <v>0.3971873620557429</v>
      </c>
      <c r="W3278" s="1">
        <f t="shared" ca="1" si="433"/>
        <v>-7.8190216847147578E-3</v>
      </c>
      <c r="X3278" s="1">
        <f t="shared" ca="1" si="434"/>
        <v>0.14733164275087163</v>
      </c>
      <c r="Y3278" s="1">
        <f t="shared" ca="1" si="435"/>
        <v>-8.3835714985552937E-3</v>
      </c>
      <c r="Z3278" s="1">
        <f t="shared" ca="1" si="436"/>
        <v>0.34662800590283227</v>
      </c>
      <c r="AA3278" s="1">
        <f t="shared" ca="1" si="437"/>
        <v>-8.3835714985552937E-3</v>
      </c>
      <c r="AP3278" s="1">
        <v>3.8256768119423147E-3</v>
      </c>
      <c r="AQ3278" s="1">
        <v>3277</v>
      </c>
      <c r="AR3278" s="1">
        <v>-2.3358239691641594E-4</v>
      </c>
    </row>
    <row r="3279" spans="1:44" x14ac:dyDescent="0.3">
      <c r="A3279" s="4">
        <v>38133</v>
      </c>
      <c r="B3279" s="1">
        <v>3867.5200199999999</v>
      </c>
      <c r="C3279" s="1">
        <f t="shared" si="438"/>
        <v>-1.1706157438018196E-2</v>
      </c>
      <c r="D3279" s="1">
        <f t="shared" si="431"/>
        <v>-1.1489123920944965E-2</v>
      </c>
      <c r="V3279" s="1">
        <f t="shared" ca="1" si="432"/>
        <v>0.60504543004387346</v>
      </c>
      <c r="W3279" s="1">
        <f t="shared" ca="1" si="433"/>
        <v>7.9928580560821652E-3</v>
      </c>
      <c r="X3279" s="1">
        <f t="shared" ca="1" si="434"/>
        <v>0.88090999021306926</v>
      </c>
      <c r="Y3279" s="1">
        <f t="shared" ca="1" si="435"/>
        <v>9.4363843124208972E-3</v>
      </c>
      <c r="Z3279" s="1">
        <f t="shared" ca="1" si="436"/>
        <v>0.14686304628359859</v>
      </c>
      <c r="AA3279" s="1">
        <f t="shared" ca="1" si="437"/>
        <v>9.4363843124208972E-3</v>
      </c>
      <c r="AP3279" s="1">
        <v>4.5839179815075001E-3</v>
      </c>
      <c r="AQ3279" s="1">
        <v>3278</v>
      </c>
      <c r="AR3279" s="1">
        <v>-2.2864050617759228E-4</v>
      </c>
    </row>
    <row r="3280" spans="1:44" x14ac:dyDescent="0.3">
      <c r="A3280" s="4">
        <v>38132</v>
      </c>
      <c r="B3280" s="1">
        <v>3828.070068</v>
      </c>
      <c r="C3280" s="1">
        <f t="shared" si="438"/>
        <v>-1.0200322634658253E-2</v>
      </c>
      <c r="D3280" s="1">
        <f t="shared" si="431"/>
        <v>-9.9832891175850209E-3</v>
      </c>
      <c r="V3280" s="1">
        <f t="shared" ca="1" si="432"/>
        <v>0.46440542974349497</v>
      </c>
      <c r="W3280" s="1">
        <f t="shared" ca="1" si="433"/>
        <v>-2.6802319461083426E-3</v>
      </c>
      <c r="X3280" s="1">
        <f t="shared" ca="1" si="434"/>
        <v>0.22140357609944528</v>
      </c>
      <c r="Y3280" s="1">
        <f t="shared" ca="1" si="435"/>
        <v>-6.1396923104006969E-3</v>
      </c>
      <c r="Z3280" s="1">
        <f t="shared" ca="1" si="436"/>
        <v>0.30321270378816811</v>
      </c>
      <c r="AA3280" s="1">
        <f t="shared" ca="1" si="437"/>
        <v>-6.1396923104006969E-3</v>
      </c>
      <c r="AP3280" s="1">
        <v>9.9059643821618817E-3</v>
      </c>
      <c r="AQ3280" s="1">
        <v>3279</v>
      </c>
      <c r="AR3280" s="1">
        <v>-2.1819719470719931E-4</v>
      </c>
    </row>
    <row r="3281" spans="1:44" x14ac:dyDescent="0.3">
      <c r="A3281" s="4">
        <v>38131</v>
      </c>
      <c r="B3281" s="1">
        <v>3867.8400879999999</v>
      </c>
      <c r="C3281" s="1">
        <f t="shared" si="438"/>
        <v>1.0389052262248177E-2</v>
      </c>
      <c r="D3281" s="1">
        <f t="shared" si="431"/>
        <v>1.0606085779321409E-2</v>
      </c>
      <c r="V3281" s="1">
        <f t="shared" ca="1" si="432"/>
        <v>9.8597940772563231E-2</v>
      </c>
      <c r="W3281" s="1">
        <f t="shared" ca="1" si="433"/>
        <v>-3.868745543724747E-2</v>
      </c>
      <c r="X3281" s="1">
        <f t="shared" ca="1" si="434"/>
        <v>6.0506306395188059E-2</v>
      </c>
      <c r="Y3281" s="1">
        <f t="shared" ca="1" si="435"/>
        <v>-1.2404298240996103E-2</v>
      </c>
      <c r="Z3281" s="1">
        <f t="shared" ca="1" si="436"/>
        <v>0.20630478273046704</v>
      </c>
      <c r="AA3281" s="1">
        <f t="shared" ca="1" si="437"/>
        <v>-1.2404298240996103E-2</v>
      </c>
      <c r="AP3281" s="1">
        <v>2.3596994030209081E-3</v>
      </c>
      <c r="AQ3281" s="1">
        <v>3280</v>
      </c>
      <c r="AR3281" s="1">
        <v>-2.1275682446297021E-4</v>
      </c>
    </row>
    <row r="3282" spans="1:44" x14ac:dyDescent="0.3">
      <c r="A3282" s="4">
        <v>38128</v>
      </c>
      <c r="B3282" s="1">
        <v>3831.8400879999999</v>
      </c>
      <c r="C3282" s="1">
        <f t="shared" si="438"/>
        <v>-9.3075202647829834E-3</v>
      </c>
      <c r="D3282" s="1">
        <f t="shared" si="431"/>
        <v>-9.0904867477097518E-3</v>
      </c>
      <c r="V3282" s="1">
        <f t="shared" ca="1" si="432"/>
        <v>0.40944137517601076</v>
      </c>
      <c r="W3282" s="1">
        <f t="shared" ca="1" si="433"/>
        <v>-6.869466022929112E-3</v>
      </c>
      <c r="X3282" s="1">
        <f t="shared" ca="1" si="434"/>
        <v>0.25588212338728511</v>
      </c>
      <c r="Y3282" s="1">
        <f t="shared" ca="1" si="435"/>
        <v>-5.2487445137435638E-3</v>
      </c>
      <c r="Z3282" s="1">
        <f t="shared" ca="1" si="436"/>
        <v>0.9479370498611932</v>
      </c>
      <c r="AA3282" s="1">
        <f t="shared" ca="1" si="437"/>
        <v>-5.2487445137435638E-3</v>
      </c>
      <c r="AP3282" s="1">
        <v>-5.0546521759560004E-4</v>
      </c>
      <c r="AQ3282" s="1">
        <v>3281</v>
      </c>
      <c r="AR3282" s="1">
        <v>-2.127188883125305E-4</v>
      </c>
    </row>
    <row r="3283" spans="1:44" x14ac:dyDescent="0.3">
      <c r="A3283" s="4">
        <v>38127</v>
      </c>
      <c r="B3283" s="1">
        <v>3839.320068</v>
      </c>
      <c r="C3283" s="1">
        <f t="shared" si="438"/>
        <v>1.9520595401214115E-3</v>
      </c>
      <c r="D3283" s="1">
        <f t="shared" si="431"/>
        <v>2.1690930571946427E-3</v>
      </c>
      <c r="V3283" s="1">
        <f t="shared" ca="1" si="432"/>
        <v>0.14480785562988585</v>
      </c>
      <c r="W3283" s="1">
        <f t="shared" ca="1" si="433"/>
        <v>-3.1768950560493447E-2</v>
      </c>
      <c r="X3283" s="1">
        <f t="shared" ca="1" si="434"/>
        <v>0.22470200188908174</v>
      </c>
      <c r="Y3283" s="1">
        <f t="shared" ca="1" si="435"/>
        <v>-6.0512721312330434E-3</v>
      </c>
      <c r="Z3283" s="1">
        <f t="shared" ca="1" si="436"/>
        <v>8.1813232314081663E-2</v>
      </c>
      <c r="AA3283" s="1">
        <f t="shared" ca="1" si="437"/>
        <v>-6.0512721312330434E-3</v>
      </c>
      <c r="AP3283" s="1">
        <v>1.2591209262252255E-2</v>
      </c>
      <c r="AQ3283" s="1">
        <v>3282</v>
      </c>
      <c r="AR3283" s="1">
        <v>-2.0257032206733074E-4</v>
      </c>
    </row>
    <row r="3284" spans="1:44" x14ac:dyDescent="0.3">
      <c r="A3284" s="4">
        <v>38126</v>
      </c>
      <c r="B3284" s="1">
        <v>3872.26001</v>
      </c>
      <c r="C3284" s="1">
        <f t="shared" si="438"/>
        <v>8.5796290532139021E-3</v>
      </c>
      <c r="D3284" s="1">
        <f t="shared" si="431"/>
        <v>8.7966625702871337E-3</v>
      </c>
      <c r="V3284" s="1">
        <f t="shared" ca="1" si="432"/>
        <v>5.9329561867266678E-2</v>
      </c>
      <c r="W3284" s="1">
        <f t="shared" ca="1" si="433"/>
        <v>-4.6812795356608032E-2</v>
      </c>
      <c r="X3284" s="1">
        <f t="shared" ca="1" si="434"/>
        <v>0.26220005178734851</v>
      </c>
      <c r="Y3284" s="1">
        <f t="shared" ca="1" si="435"/>
        <v>-5.0926197705640211E-3</v>
      </c>
      <c r="Z3284" s="1">
        <f t="shared" ca="1" si="436"/>
        <v>0.63769322945101514</v>
      </c>
      <c r="AA3284" s="1">
        <f t="shared" ca="1" si="437"/>
        <v>-5.0926197705640211E-3</v>
      </c>
      <c r="AP3284" s="1">
        <v>2.1314780943156582E-3</v>
      </c>
      <c r="AQ3284" s="1">
        <v>3283</v>
      </c>
      <c r="AR3284" s="1">
        <v>-1.9773238039063297E-4</v>
      </c>
    </row>
    <row r="3285" spans="1:44" x14ac:dyDescent="0.3">
      <c r="A3285" s="4">
        <v>38125</v>
      </c>
      <c r="B3285" s="1">
        <v>3789.23999</v>
      </c>
      <c r="C3285" s="1">
        <f t="shared" si="438"/>
        <v>-2.1439681164385428E-2</v>
      </c>
      <c r="D3285" s="1">
        <f t="shared" si="431"/>
        <v>-2.1222647647312198E-2</v>
      </c>
      <c r="V3285" s="1">
        <f t="shared" ca="1" si="432"/>
        <v>0.16935477714712055</v>
      </c>
      <c r="W3285" s="1">
        <f t="shared" ca="1" si="433"/>
        <v>-2.8701543329130306E-2</v>
      </c>
      <c r="X3285" s="1">
        <f t="shared" ca="1" si="434"/>
        <v>0.93830305113003021</v>
      </c>
      <c r="Y3285" s="1">
        <f t="shared" ca="1" si="435"/>
        <v>1.2325465922188949E-2</v>
      </c>
      <c r="Z3285" s="1">
        <f t="shared" ca="1" si="436"/>
        <v>0.64982409624020132</v>
      </c>
      <c r="AA3285" s="1">
        <f t="shared" ca="1" si="437"/>
        <v>1.2325465922188949E-2</v>
      </c>
      <c r="AP3285" s="1">
        <v>-1.9798411719365878E-3</v>
      </c>
      <c r="AQ3285" s="1">
        <v>3284</v>
      </c>
      <c r="AR3285" s="1">
        <v>-1.9702076987960975E-4</v>
      </c>
    </row>
    <row r="3286" spans="1:44" x14ac:dyDescent="0.3">
      <c r="A3286" s="4">
        <v>38124</v>
      </c>
      <c r="B3286" s="1">
        <v>3754.3701169999999</v>
      </c>
      <c r="C3286" s="1">
        <f t="shared" si="438"/>
        <v>-9.2023395435558292E-3</v>
      </c>
      <c r="D3286" s="1">
        <f t="shared" si="431"/>
        <v>-8.9853060264825976E-3</v>
      </c>
      <c r="V3286" s="1">
        <f t="shared" ca="1" si="432"/>
        <v>0.98442395036210539</v>
      </c>
      <c r="W3286" s="1">
        <f t="shared" ca="1" si="433"/>
        <v>6.46537325878416E-2</v>
      </c>
      <c r="X3286" s="1">
        <f t="shared" ca="1" si="434"/>
        <v>0.37968225706557834</v>
      </c>
      <c r="Y3286" s="1">
        <f t="shared" ca="1" si="435"/>
        <v>-2.4505232081997483E-3</v>
      </c>
      <c r="Z3286" s="1">
        <f t="shared" ca="1" si="436"/>
        <v>0.16497168988645949</v>
      </c>
      <c r="AA3286" s="1">
        <f t="shared" ca="1" si="437"/>
        <v>-2.4505232081997483E-3</v>
      </c>
      <c r="AP3286" s="1">
        <v>3.2462679575407712E-3</v>
      </c>
      <c r="AQ3286" s="1">
        <v>3285</v>
      </c>
      <c r="AR3286" s="1">
        <v>-1.9562357342355904E-4</v>
      </c>
    </row>
    <row r="3287" spans="1:44" x14ac:dyDescent="0.3">
      <c r="A3287" s="4">
        <v>38121</v>
      </c>
      <c r="B3287" s="1">
        <v>3803.1000979999999</v>
      </c>
      <c r="C3287" s="1">
        <f t="shared" si="438"/>
        <v>1.297953570942509E-2</v>
      </c>
      <c r="D3287" s="1">
        <f t="shared" si="431"/>
        <v>1.3196569226498322E-2</v>
      </c>
      <c r="V3287" s="1">
        <f t="shared" ca="1" si="432"/>
        <v>0.52559843228800174</v>
      </c>
      <c r="W3287" s="1">
        <f t="shared" ca="1" si="433"/>
        <v>1.9262954620132599E-3</v>
      </c>
      <c r="X3287" s="1">
        <f t="shared" ca="1" si="434"/>
        <v>0.13660652074317214</v>
      </c>
      <c r="Y3287" s="1">
        <f t="shared" ca="1" si="435"/>
        <v>-8.7655459297611635E-3</v>
      </c>
      <c r="Z3287" s="1">
        <f t="shared" ca="1" si="436"/>
        <v>0.7062836979759396</v>
      </c>
      <c r="AA3287" s="1">
        <f t="shared" ca="1" si="437"/>
        <v>-8.7655459297611635E-3</v>
      </c>
      <c r="AP3287" s="1">
        <v>5.8353513476915161E-3</v>
      </c>
      <c r="AQ3287" s="1">
        <v>3286</v>
      </c>
      <c r="AR3287" s="1">
        <v>-1.9537695358171495E-4</v>
      </c>
    </row>
    <row r="3288" spans="1:44" x14ac:dyDescent="0.3">
      <c r="A3288" s="4">
        <v>38120</v>
      </c>
      <c r="B3288" s="1">
        <v>3824.929932</v>
      </c>
      <c r="C3288" s="1">
        <f t="shared" si="438"/>
        <v>5.7400103698243806E-3</v>
      </c>
      <c r="D3288" s="1">
        <f t="shared" si="431"/>
        <v>5.9570438868976122E-3</v>
      </c>
      <c r="V3288" s="1">
        <f t="shared" ca="1" si="432"/>
        <v>0.93808645052150597</v>
      </c>
      <c r="W3288" s="1">
        <f t="shared" ca="1" si="433"/>
        <v>4.6167198089317546E-2</v>
      </c>
      <c r="X3288" s="1">
        <f t="shared" ca="1" si="434"/>
        <v>0.44743586183268469</v>
      </c>
      <c r="Y3288" s="1">
        <f t="shared" ca="1" si="435"/>
        <v>-1.0571385519508769E-3</v>
      </c>
      <c r="Z3288" s="1">
        <f t="shared" ca="1" si="436"/>
        <v>0.97062839442873983</v>
      </c>
      <c r="AA3288" s="1">
        <f t="shared" ca="1" si="437"/>
        <v>-1.0571385519508769E-3</v>
      </c>
      <c r="AP3288" s="1">
        <v>6.3334356423058033E-3</v>
      </c>
      <c r="AQ3288" s="1">
        <v>3287</v>
      </c>
      <c r="AR3288" s="1">
        <v>-1.9393797729150099E-4</v>
      </c>
    </row>
    <row r="3289" spans="1:44" x14ac:dyDescent="0.3">
      <c r="A3289" s="4">
        <v>38119</v>
      </c>
      <c r="B3289" s="1">
        <v>3776.23999</v>
      </c>
      <c r="C3289" s="1">
        <f t="shared" si="438"/>
        <v>-1.2729629788156855E-2</v>
      </c>
      <c r="D3289" s="1">
        <f t="shared" si="431"/>
        <v>-1.2512596271083623E-2</v>
      </c>
      <c r="V3289" s="1">
        <f t="shared" ca="1" si="432"/>
        <v>0.27339075499404519</v>
      </c>
      <c r="W3289" s="1">
        <f t="shared" ca="1" si="433"/>
        <v>-1.807769839879169E-2</v>
      </c>
      <c r="X3289" s="1">
        <f t="shared" ca="1" si="434"/>
        <v>0.23757867208825922</v>
      </c>
      <c r="Y3289" s="1">
        <f t="shared" ca="1" si="435"/>
        <v>-5.712903531085522E-3</v>
      </c>
      <c r="Z3289" s="1">
        <f t="shared" ca="1" si="436"/>
        <v>0.72588756255284115</v>
      </c>
      <c r="AA3289" s="1">
        <f t="shared" ca="1" si="437"/>
        <v>-5.712903531085522E-3</v>
      </c>
      <c r="AP3289" s="1">
        <v>4.6069088163218815E-3</v>
      </c>
      <c r="AQ3289" s="1">
        <v>3288</v>
      </c>
      <c r="AR3289" s="1">
        <v>-1.9060733680962416E-4</v>
      </c>
    </row>
    <row r="3290" spans="1:44" x14ac:dyDescent="0.3">
      <c r="A3290" s="4">
        <v>38118</v>
      </c>
      <c r="B3290" s="1">
        <v>3849.8400879999999</v>
      </c>
      <c r="C3290" s="1">
        <f t="shared" si="438"/>
        <v>1.9490312637677427E-2</v>
      </c>
      <c r="D3290" s="1">
        <f t="shared" si="431"/>
        <v>1.9707346154750657E-2</v>
      </c>
      <c r="V3290" s="1">
        <f t="shared" ca="1" si="432"/>
        <v>0.75132859247601902</v>
      </c>
      <c r="W3290" s="1">
        <f t="shared" ca="1" si="433"/>
        <v>2.0360297094916546E-2</v>
      </c>
      <c r="X3290" s="1">
        <f t="shared" ca="1" si="434"/>
        <v>0.23588682196796573</v>
      </c>
      <c r="Y3290" s="1">
        <f t="shared" ca="1" si="435"/>
        <v>-5.7567697096153969E-3</v>
      </c>
      <c r="Z3290" s="1">
        <f t="shared" ca="1" si="436"/>
        <v>0.35533465956150256</v>
      </c>
      <c r="AA3290" s="1">
        <f t="shared" ca="1" si="437"/>
        <v>-5.7567697096153969E-3</v>
      </c>
      <c r="AP3290" s="1">
        <v>2.7940475789569289E-3</v>
      </c>
      <c r="AQ3290" s="1">
        <v>3289</v>
      </c>
      <c r="AR3290" s="1">
        <v>-1.9017235947303286E-4</v>
      </c>
    </row>
    <row r="3291" spans="1:44" x14ac:dyDescent="0.3">
      <c r="A3291" s="4">
        <v>38117</v>
      </c>
      <c r="B3291" s="1">
        <v>3784.610107</v>
      </c>
      <c r="C3291" s="1">
        <f t="shared" si="438"/>
        <v>-1.6943555968291418E-2</v>
      </c>
      <c r="D3291" s="1">
        <f t="shared" si="431"/>
        <v>-1.6726522451218188E-2</v>
      </c>
      <c r="V3291" s="1">
        <f t="shared" ca="1" si="432"/>
        <v>0.40986904878104469</v>
      </c>
      <c r="W3291" s="1">
        <f t="shared" ca="1" si="433"/>
        <v>-6.8364553286593237E-3</v>
      </c>
      <c r="X3291" s="1">
        <f t="shared" ca="1" si="434"/>
        <v>0.43096404473485062</v>
      </c>
      <c r="Y3291" s="1">
        <f t="shared" ca="1" si="435"/>
        <v>-1.3913624936258517E-3</v>
      </c>
      <c r="Z3291" s="1">
        <f t="shared" ca="1" si="436"/>
        <v>0.85168295170427388</v>
      </c>
      <c r="AA3291" s="1">
        <f t="shared" ca="1" si="437"/>
        <v>-1.3913624936258517E-3</v>
      </c>
      <c r="AP3291" s="1">
        <v>-1.0439707239992114E-2</v>
      </c>
      <c r="AQ3291" s="1">
        <v>3290</v>
      </c>
      <c r="AR3291" s="1">
        <v>-1.8981319112003258E-4</v>
      </c>
    </row>
    <row r="3292" spans="1:44" x14ac:dyDescent="0.3">
      <c r="A3292" s="4">
        <v>38114</v>
      </c>
      <c r="B3292" s="1">
        <v>3895.639893</v>
      </c>
      <c r="C3292" s="1">
        <f t="shared" si="438"/>
        <v>2.9337179487694071E-2</v>
      </c>
      <c r="D3292" s="1">
        <f t="shared" si="431"/>
        <v>2.95542130047673E-2</v>
      </c>
      <c r="V3292" s="1">
        <f t="shared" ca="1" si="432"/>
        <v>0.60412078625893983</v>
      </c>
      <c r="W3292" s="1">
        <f t="shared" ca="1" si="433"/>
        <v>7.9208367180686259E-3</v>
      </c>
      <c r="X3292" s="1">
        <f t="shared" ca="1" si="434"/>
        <v>0.7202975606711719</v>
      </c>
      <c r="Y3292" s="1">
        <f t="shared" ca="1" si="435"/>
        <v>4.6698055399931977E-3</v>
      </c>
      <c r="Z3292" s="1">
        <f t="shared" ca="1" si="436"/>
        <v>0.2761523185147835</v>
      </c>
      <c r="AA3292" s="1">
        <f t="shared" ca="1" si="437"/>
        <v>4.6698055399931977E-3</v>
      </c>
      <c r="AP3292" s="1">
        <v>-1.0600728461143637E-3</v>
      </c>
      <c r="AQ3292" s="1">
        <v>3291</v>
      </c>
      <c r="AR3292" s="1">
        <v>-1.890003818244149E-4</v>
      </c>
    </row>
    <row r="3293" spans="1:44" x14ac:dyDescent="0.3">
      <c r="A3293" s="4">
        <v>38113</v>
      </c>
      <c r="B3293" s="1">
        <v>3909.459961</v>
      </c>
      <c r="C3293" s="1">
        <f t="shared" si="438"/>
        <v>3.5475732818202742E-3</v>
      </c>
      <c r="D3293" s="1">
        <f t="shared" si="431"/>
        <v>3.7646067988935054E-3</v>
      </c>
      <c r="V3293" s="1">
        <f t="shared" ca="1" si="432"/>
        <v>0.13140167043643891</v>
      </c>
      <c r="W3293" s="1">
        <f t="shared" ca="1" si="433"/>
        <v>-3.3593694424130204E-2</v>
      </c>
      <c r="X3293" s="1">
        <f t="shared" ca="1" si="434"/>
        <v>0.91196133462671458</v>
      </c>
      <c r="Y3293" s="1">
        <f t="shared" ca="1" si="435"/>
        <v>1.0823456613619354E-2</v>
      </c>
      <c r="Z3293" s="1">
        <f t="shared" ca="1" si="436"/>
        <v>0.27548489214346961</v>
      </c>
      <c r="AA3293" s="1">
        <f t="shared" ca="1" si="437"/>
        <v>1.0823456613619354E-2</v>
      </c>
      <c r="AP3293" s="1">
        <v>-1.9119339556502433E-2</v>
      </c>
      <c r="AQ3293" s="1">
        <v>3292</v>
      </c>
      <c r="AR3293" s="1">
        <v>-1.8897575047860244E-4</v>
      </c>
    </row>
    <row r="3294" spans="1:44" x14ac:dyDescent="0.3">
      <c r="A3294" s="4">
        <v>38112</v>
      </c>
      <c r="B3294" s="1">
        <v>4022.1000979999999</v>
      </c>
      <c r="C3294" s="1">
        <f t="shared" si="438"/>
        <v>2.8812198647300551E-2</v>
      </c>
      <c r="D3294" s="1">
        <f t="shared" si="431"/>
        <v>2.9029232164373781E-2</v>
      </c>
      <c r="V3294" s="1">
        <f t="shared" ca="1" si="432"/>
        <v>0.68639242035371217</v>
      </c>
      <c r="W3294" s="1">
        <f t="shared" ca="1" si="433"/>
        <v>1.4569507629010941E-2</v>
      </c>
      <c r="X3294" s="1">
        <f t="shared" ca="1" si="434"/>
        <v>0.83153502887550301</v>
      </c>
      <c r="Y3294" s="1">
        <f t="shared" ca="1" si="435"/>
        <v>7.6819915036417672E-3</v>
      </c>
      <c r="Z3294" s="1">
        <f t="shared" ca="1" si="436"/>
        <v>0.58593291385168755</v>
      </c>
      <c r="AA3294" s="1">
        <f t="shared" ca="1" si="437"/>
        <v>7.6819915036417672E-3</v>
      </c>
      <c r="AP3294" s="1">
        <v>2.2594363381082408E-2</v>
      </c>
      <c r="AQ3294" s="1">
        <v>3293</v>
      </c>
      <c r="AR3294" s="1">
        <v>-1.8693499290247179E-4</v>
      </c>
    </row>
    <row r="3295" spans="1:44" x14ac:dyDescent="0.3">
      <c r="A3295" s="4">
        <v>38111</v>
      </c>
      <c r="B3295" s="1">
        <v>3990.75</v>
      </c>
      <c r="C3295" s="1">
        <f t="shared" si="438"/>
        <v>-7.7944599179888161E-3</v>
      </c>
      <c r="D3295" s="1">
        <f t="shared" si="431"/>
        <v>-7.5774264009155845E-3</v>
      </c>
      <c r="V3295" s="1">
        <f t="shared" ca="1" si="432"/>
        <v>0.15463614981772045</v>
      </c>
      <c r="W3295" s="1">
        <f t="shared" ca="1" si="433"/>
        <v>-3.0502504646793004E-2</v>
      </c>
      <c r="X3295" s="1">
        <f t="shared" ca="1" si="434"/>
        <v>0.851039906332138</v>
      </c>
      <c r="Y3295" s="1">
        <f t="shared" ca="1" si="435"/>
        <v>8.3272305826747328E-3</v>
      </c>
      <c r="Z3295" s="1">
        <f t="shared" ca="1" si="436"/>
        <v>0.37094108890534105</v>
      </c>
      <c r="AA3295" s="1">
        <f t="shared" ca="1" si="437"/>
        <v>8.3272305826747328E-3</v>
      </c>
      <c r="AP3295" s="1">
        <v>6.6581196966518045E-3</v>
      </c>
      <c r="AQ3295" s="1">
        <v>3294</v>
      </c>
      <c r="AR3295" s="1">
        <v>-1.8645668367315635E-4</v>
      </c>
    </row>
    <row r="3296" spans="1:44" x14ac:dyDescent="0.3">
      <c r="A3296" s="4">
        <v>38110</v>
      </c>
      <c r="B3296" s="1">
        <v>4007.6499020000001</v>
      </c>
      <c r="C3296" s="1">
        <f t="shared" si="438"/>
        <v>4.2347684019294896E-3</v>
      </c>
      <c r="D3296" s="1">
        <f t="shared" si="431"/>
        <v>4.4518019190027212E-3</v>
      </c>
      <c r="V3296" s="1">
        <f t="shared" ca="1" si="432"/>
        <v>0.91751659616407821</v>
      </c>
      <c r="W3296" s="1">
        <f t="shared" ca="1" si="433"/>
        <v>4.1656778323719515E-2</v>
      </c>
      <c r="X3296" s="1">
        <f t="shared" ca="1" si="434"/>
        <v>7.4991873558254873E-2</v>
      </c>
      <c r="Y3296" s="1">
        <f t="shared" ca="1" si="435"/>
        <v>-1.1516711052071714E-2</v>
      </c>
      <c r="Z3296" s="1">
        <f t="shared" ca="1" si="436"/>
        <v>2.3097552902572649E-2</v>
      </c>
      <c r="AA3296" s="1">
        <f t="shared" ca="1" si="437"/>
        <v>4.1656778323719515E-2</v>
      </c>
      <c r="AP3296" s="1">
        <v>9.8988289516380532E-3</v>
      </c>
      <c r="AQ3296" s="1">
        <v>3295</v>
      </c>
      <c r="AR3296" s="1">
        <v>-1.8035514912732962E-4</v>
      </c>
    </row>
    <row r="3297" spans="1:44" x14ac:dyDescent="0.3">
      <c r="A3297" s="4">
        <v>38107</v>
      </c>
      <c r="B3297" s="1">
        <v>3985.209961</v>
      </c>
      <c r="C3297" s="1">
        <f t="shared" si="438"/>
        <v>-5.5992767703589913E-3</v>
      </c>
      <c r="D3297" s="1">
        <f t="shared" si="431"/>
        <v>-5.3822432532857597E-3</v>
      </c>
      <c r="V3297" s="1">
        <f t="shared" ca="1" si="432"/>
        <v>0.77701863136005844</v>
      </c>
      <c r="W3297" s="1">
        <f t="shared" ca="1" si="433"/>
        <v>2.2864889431788566E-2</v>
      </c>
      <c r="X3297" s="1">
        <f t="shared" ca="1" si="434"/>
        <v>0.94775650907433873</v>
      </c>
      <c r="Y3297" s="1">
        <f t="shared" ca="1" si="435"/>
        <v>1.29878345134229E-2</v>
      </c>
      <c r="Z3297" s="1">
        <f t="shared" ca="1" si="436"/>
        <v>0.12776725845520487</v>
      </c>
      <c r="AA3297" s="1">
        <f t="shared" ca="1" si="437"/>
        <v>1.29878345134229E-2</v>
      </c>
      <c r="AP3297" s="1">
        <v>-9.868121922065134E-4</v>
      </c>
      <c r="AQ3297" s="1">
        <v>3296</v>
      </c>
      <c r="AR3297" s="1">
        <v>-1.7111046241840373E-4</v>
      </c>
    </row>
    <row r="3298" spans="1:44" x14ac:dyDescent="0.3">
      <c r="A3298" s="4">
        <v>38106</v>
      </c>
      <c r="B3298" s="1">
        <v>4008.9099120000001</v>
      </c>
      <c r="C3298" s="1">
        <f t="shared" si="438"/>
        <v>5.9469767545329228E-3</v>
      </c>
      <c r="D3298" s="1">
        <f t="shared" si="431"/>
        <v>6.1640102716061544E-3</v>
      </c>
      <c r="V3298" s="1">
        <f t="shared" ca="1" si="432"/>
        <v>0.13003526569769763</v>
      </c>
      <c r="W3298" s="1">
        <f t="shared" ca="1" si="433"/>
        <v>-3.3786733180664365E-2</v>
      </c>
      <c r="X3298" s="1">
        <f t="shared" ca="1" si="434"/>
        <v>0.17109125223795085</v>
      </c>
      <c r="Y3298" s="1">
        <f t="shared" ca="1" si="435"/>
        <v>-7.5988940013098881E-3</v>
      </c>
      <c r="Z3298" s="1">
        <f t="shared" ca="1" si="436"/>
        <v>0.63103845786175417</v>
      </c>
      <c r="AA3298" s="1">
        <f t="shared" ca="1" si="437"/>
        <v>-7.5988940013098881E-3</v>
      </c>
      <c r="AP3298" s="1">
        <v>-3.8147437451147201E-3</v>
      </c>
      <c r="AQ3298" s="1">
        <v>3297</v>
      </c>
      <c r="AR3298" s="1">
        <v>-1.658763149651029E-4</v>
      </c>
    </row>
    <row r="3299" spans="1:44" x14ac:dyDescent="0.3">
      <c r="A3299" s="4">
        <v>38105</v>
      </c>
      <c r="B3299" s="1">
        <v>4065.73999</v>
      </c>
      <c r="C3299" s="1">
        <f t="shared" si="438"/>
        <v>1.4175942899063069E-2</v>
      </c>
      <c r="D3299" s="1">
        <f t="shared" si="431"/>
        <v>1.4392976416136301E-2</v>
      </c>
      <c r="V3299" s="1">
        <f t="shared" ca="1" si="432"/>
        <v>0.48585494431285958</v>
      </c>
      <c r="W3299" s="1">
        <f t="shared" ca="1" si="433"/>
        <v>-1.0639148651840364E-3</v>
      </c>
      <c r="X3299" s="1">
        <f t="shared" ca="1" si="434"/>
        <v>0.13783255808156636</v>
      </c>
      <c r="Y3299" s="1">
        <f t="shared" ca="1" si="435"/>
        <v>-8.7208722921761715E-3</v>
      </c>
      <c r="Z3299" s="1">
        <f t="shared" ca="1" si="436"/>
        <v>3.3525383731517255E-2</v>
      </c>
      <c r="AA3299" s="1">
        <f t="shared" ca="1" si="437"/>
        <v>-1.0639148651840364E-3</v>
      </c>
      <c r="AP3299" s="1">
        <v>2.6874149873374717E-3</v>
      </c>
      <c r="AQ3299" s="1">
        <v>3298</v>
      </c>
      <c r="AR3299" s="1">
        <v>-1.6429124064027643E-4</v>
      </c>
    </row>
    <row r="3300" spans="1:44" x14ac:dyDescent="0.3">
      <c r="A3300" s="4">
        <v>38104</v>
      </c>
      <c r="B3300" s="1">
        <v>4134.1000979999999</v>
      </c>
      <c r="C3300" s="1">
        <f t="shared" si="438"/>
        <v>1.6813693981449083E-2</v>
      </c>
      <c r="D3300" s="1">
        <f t="shared" si="431"/>
        <v>1.7030727498522313E-2</v>
      </c>
      <c r="V3300" s="1">
        <f t="shared" ca="1" si="432"/>
        <v>0.99884412644513432</v>
      </c>
      <c r="W3300" s="1">
        <f t="shared" ca="1" si="433"/>
        <v>9.1408556537568186E-2</v>
      </c>
      <c r="X3300" s="1">
        <f t="shared" ca="1" si="434"/>
        <v>0.74347331129769822</v>
      </c>
      <c r="Y3300" s="1">
        <f t="shared" ca="1" si="435"/>
        <v>5.2327255422960108E-3</v>
      </c>
      <c r="Z3300" s="1">
        <f t="shared" ca="1" si="436"/>
        <v>0.14889037790066606</v>
      </c>
      <c r="AA3300" s="1">
        <f t="shared" ca="1" si="437"/>
        <v>5.2327255422960108E-3</v>
      </c>
      <c r="AP3300" s="1">
        <v>-6.6016299622636979E-3</v>
      </c>
      <c r="AQ3300" s="1">
        <v>3299</v>
      </c>
      <c r="AR3300" s="1">
        <v>-1.5665821692886618E-4</v>
      </c>
    </row>
    <row r="3301" spans="1:44" x14ac:dyDescent="0.3">
      <c r="A3301" s="4">
        <v>38103</v>
      </c>
      <c r="B3301" s="1">
        <v>4125.830078</v>
      </c>
      <c r="C3301" s="1">
        <f t="shared" si="438"/>
        <v>-2.0004401935020421E-3</v>
      </c>
      <c r="D3301" s="1">
        <f t="shared" si="431"/>
        <v>-1.7834066764288107E-3</v>
      </c>
      <c r="V3301" s="1">
        <f t="shared" ca="1" si="432"/>
        <v>0.58339866443830446</v>
      </c>
      <c r="W3301" s="1">
        <f t="shared" ca="1" si="433"/>
        <v>6.3178747230040449E-3</v>
      </c>
      <c r="X3301" s="1">
        <f t="shared" ca="1" si="434"/>
        <v>0.37028113219949144</v>
      </c>
      <c r="Y3301" s="1">
        <f t="shared" ca="1" si="435"/>
        <v>-2.6488708275939962E-3</v>
      </c>
      <c r="Z3301" s="1">
        <f t="shared" ca="1" si="436"/>
        <v>1.9390108843682197E-2</v>
      </c>
      <c r="AA3301" s="1">
        <f t="shared" ca="1" si="437"/>
        <v>6.3178747230040449E-3</v>
      </c>
      <c r="AP3301" s="1">
        <v>1.2496753361149145E-2</v>
      </c>
      <c r="AQ3301" s="1">
        <v>3300</v>
      </c>
      <c r="AR3301" s="1">
        <v>-1.5411937945621949E-4</v>
      </c>
    </row>
    <row r="3302" spans="1:44" x14ac:dyDescent="0.3">
      <c r="A3302" s="4">
        <v>38100</v>
      </c>
      <c r="B3302" s="1">
        <v>4103.6201170000004</v>
      </c>
      <c r="C3302" s="1">
        <f t="shared" si="438"/>
        <v>-5.3831497129338554E-3</v>
      </c>
      <c r="D3302" s="1">
        <f t="shared" si="431"/>
        <v>-5.1661161958606238E-3</v>
      </c>
      <c r="V3302" s="1">
        <f t="shared" ca="1" si="432"/>
        <v>0.38167038683794707</v>
      </c>
      <c r="W3302" s="1">
        <f t="shared" ca="1" si="433"/>
        <v>-9.0329003578704572E-3</v>
      </c>
      <c r="X3302" s="1">
        <f t="shared" ca="1" si="434"/>
        <v>0.87147256766538284</v>
      </c>
      <c r="Y3302" s="1">
        <f t="shared" ca="1" si="435"/>
        <v>9.0670370380582909E-3</v>
      </c>
      <c r="Z3302" s="1">
        <f t="shared" ca="1" si="436"/>
        <v>0.98596152625124212</v>
      </c>
      <c r="AA3302" s="1">
        <f t="shared" ca="1" si="437"/>
        <v>9.0670370380582909E-3</v>
      </c>
      <c r="AP3302" s="1">
        <v>-7.3314490186604702E-3</v>
      </c>
      <c r="AQ3302" s="1">
        <v>3301</v>
      </c>
      <c r="AR3302" s="1">
        <v>-1.5349633850346816E-4</v>
      </c>
    </row>
    <row r="3303" spans="1:44" x14ac:dyDescent="0.3">
      <c r="A3303" s="4">
        <v>38099</v>
      </c>
      <c r="B3303" s="1">
        <v>4059.1499020000001</v>
      </c>
      <c r="C3303" s="1">
        <f t="shared" si="438"/>
        <v>-1.0836825469242205E-2</v>
      </c>
      <c r="D3303" s="1">
        <f t="shared" si="431"/>
        <v>-1.0619791952168974E-2</v>
      </c>
      <c r="V3303" s="1">
        <f t="shared" ca="1" si="432"/>
        <v>4.7485264048381493E-2</v>
      </c>
      <c r="W3303" s="1">
        <f t="shared" ca="1" si="433"/>
        <v>-5.0092243638642342E-2</v>
      </c>
      <c r="X3303" s="1">
        <f t="shared" ca="1" si="434"/>
        <v>0.35401370847612823</v>
      </c>
      <c r="Y3303" s="1">
        <f t="shared" ca="1" si="435"/>
        <v>-2.9960531252631161E-3</v>
      </c>
      <c r="Z3303" s="1">
        <f t="shared" ca="1" si="436"/>
        <v>0.16328415862247725</v>
      </c>
      <c r="AA3303" s="1">
        <f t="shared" ca="1" si="437"/>
        <v>-2.9960531252631161E-3</v>
      </c>
      <c r="AP3303" s="1">
        <v>-6.8904615593334906E-3</v>
      </c>
      <c r="AQ3303" s="1">
        <v>3302</v>
      </c>
      <c r="AR3303" s="1">
        <v>-1.5223789901223944E-4</v>
      </c>
    </row>
    <row r="3304" spans="1:44" x14ac:dyDescent="0.3">
      <c r="A3304" s="4">
        <v>38098</v>
      </c>
      <c r="B3304" s="1">
        <v>4026.1499020000001</v>
      </c>
      <c r="C3304" s="1">
        <f t="shared" si="438"/>
        <v>-8.1297810617293135E-3</v>
      </c>
      <c r="D3304" s="1">
        <f t="shared" si="431"/>
        <v>-7.9127475446560819E-3</v>
      </c>
      <c r="V3304" s="1">
        <f t="shared" ca="1" si="432"/>
        <v>0.3671661228215416</v>
      </c>
      <c r="W3304" s="1">
        <f t="shared" ca="1" si="433"/>
        <v>-1.0181051007096762E-2</v>
      </c>
      <c r="X3304" s="1">
        <f t="shared" ca="1" si="434"/>
        <v>0.80104448046276966</v>
      </c>
      <c r="Y3304" s="1">
        <f t="shared" ca="1" si="435"/>
        <v>6.7628632520479754E-3</v>
      </c>
      <c r="Z3304" s="1">
        <f t="shared" ca="1" si="436"/>
        <v>0.86255912627110909</v>
      </c>
      <c r="AA3304" s="1">
        <f t="shared" ca="1" si="437"/>
        <v>6.7628632520479754E-3</v>
      </c>
      <c r="AP3304" s="1">
        <v>-9.1509135531831435E-3</v>
      </c>
      <c r="AQ3304" s="1">
        <v>3303</v>
      </c>
      <c r="AR3304" s="1">
        <v>-1.4802706328475464E-4</v>
      </c>
    </row>
    <row r="3305" spans="1:44" x14ac:dyDescent="0.3">
      <c r="A3305" s="4">
        <v>38097</v>
      </c>
      <c r="B3305" s="1">
        <v>4061.1298830000001</v>
      </c>
      <c r="C3305" s="1">
        <f t="shared" si="438"/>
        <v>8.6881963790328715E-3</v>
      </c>
      <c r="D3305" s="1">
        <f t="shared" si="431"/>
        <v>8.9052298961061031E-3</v>
      </c>
      <c r="V3305" s="1">
        <f t="shared" ca="1" si="432"/>
        <v>0.21481531383244834</v>
      </c>
      <c r="W3305" s="1">
        <f t="shared" ca="1" si="433"/>
        <v>-2.3694716565841011E-2</v>
      </c>
      <c r="X3305" s="1">
        <f t="shared" ca="1" si="434"/>
        <v>0.71205926164396904</v>
      </c>
      <c r="Y3305" s="1">
        <f t="shared" ca="1" si="435"/>
        <v>4.475285410773344E-3</v>
      </c>
      <c r="Z3305" s="1">
        <f t="shared" ca="1" si="436"/>
        <v>0.68143611073039523</v>
      </c>
      <c r="AA3305" s="1">
        <f t="shared" ca="1" si="437"/>
        <v>4.475285410773344E-3</v>
      </c>
      <c r="AP3305" s="1">
        <v>9.3245929053806173E-3</v>
      </c>
      <c r="AQ3305" s="1">
        <v>3304</v>
      </c>
      <c r="AR3305" s="1">
        <v>-1.4764826623037136E-4</v>
      </c>
    </row>
    <row r="3306" spans="1:44" x14ac:dyDescent="0.3">
      <c r="A3306" s="4">
        <v>38096</v>
      </c>
      <c r="B3306" s="1">
        <v>4025.070068</v>
      </c>
      <c r="C3306" s="1">
        <f t="shared" si="438"/>
        <v>-8.8792567681588892E-3</v>
      </c>
      <c r="D3306" s="1">
        <f t="shared" si="431"/>
        <v>-8.6622232510856576E-3</v>
      </c>
      <c r="V3306" s="1">
        <f t="shared" ca="1" si="432"/>
        <v>0.44509072416594364</v>
      </c>
      <c r="W3306" s="1">
        <f t="shared" ca="1" si="433"/>
        <v>-4.1422384331676575E-3</v>
      </c>
      <c r="X3306" s="1">
        <f t="shared" ca="1" si="434"/>
        <v>8.6727829193744888E-2</v>
      </c>
      <c r="Y3306" s="1">
        <f t="shared" ca="1" si="435"/>
        <v>-1.0889469234618025E-2</v>
      </c>
      <c r="Z3306" s="1">
        <f t="shared" ca="1" si="436"/>
        <v>0.74851930221813934</v>
      </c>
      <c r="AA3306" s="1">
        <f t="shared" ca="1" si="437"/>
        <v>-1.0889469234618025E-2</v>
      </c>
      <c r="AP3306" s="1">
        <v>1.6757529578209578E-2</v>
      </c>
      <c r="AQ3306" s="1">
        <v>3305</v>
      </c>
      <c r="AR3306" s="1">
        <v>-1.4722771729563046E-4</v>
      </c>
    </row>
    <row r="3307" spans="1:44" x14ac:dyDescent="0.3">
      <c r="A3307" s="4">
        <v>38093</v>
      </c>
      <c r="B3307" s="1">
        <v>4033.9799800000001</v>
      </c>
      <c r="C3307" s="1">
        <f t="shared" si="438"/>
        <v>2.213604198057423E-3</v>
      </c>
      <c r="D3307" s="1">
        <f t="shared" si="431"/>
        <v>2.4306377151306542E-3</v>
      </c>
      <c r="V3307" s="1">
        <f t="shared" ca="1" si="432"/>
        <v>0.66253793927170401</v>
      </c>
      <c r="W3307" s="1">
        <f t="shared" ca="1" si="433"/>
        <v>1.2581987792127837E-2</v>
      </c>
      <c r="X3307" s="1">
        <f t="shared" ca="1" si="434"/>
        <v>0.94447971637745354</v>
      </c>
      <c r="Y3307" s="1">
        <f t="shared" ca="1" si="435"/>
        <v>1.2748267716317829E-2</v>
      </c>
      <c r="Z3307" s="1">
        <f t="shared" ca="1" si="436"/>
        <v>0.21866243353301196</v>
      </c>
      <c r="AA3307" s="1">
        <f t="shared" ca="1" si="437"/>
        <v>1.2748267716317829E-2</v>
      </c>
      <c r="AP3307" s="1">
        <v>1.7389014232795888E-2</v>
      </c>
      <c r="AQ3307" s="1">
        <v>3306</v>
      </c>
      <c r="AR3307" s="1">
        <v>-1.2897585945260634E-4</v>
      </c>
    </row>
    <row r="3308" spans="1:44" x14ac:dyDescent="0.3">
      <c r="A3308" s="4">
        <v>38092</v>
      </c>
      <c r="B3308" s="1">
        <v>4004.610107</v>
      </c>
      <c r="C3308" s="1">
        <f t="shared" si="438"/>
        <v>-7.280619424392904E-3</v>
      </c>
      <c r="D3308" s="1">
        <f t="shared" si="431"/>
        <v>-7.0635859073196723E-3</v>
      </c>
      <c r="V3308" s="1">
        <f t="shared" ca="1" si="432"/>
        <v>0.17095971401477084</v>
      </c>
      <c r="W3308" s="1">
        <f t="shared" ca="1" si="433"/>
        <v>-2.8511386684714621E-2</v>
      </c>
      <c r="X3308" s="1">
        <f t="shared" ca="1" si="434"/>
        <v>0.21766642624921695</v>
      </c>
      <c r="Y3308" s="1">
        <f t="shared" ca="1" si="435"/>
        <v>-6.2407886362518183E-3</v>
      </c>
      <c r="Z3308" s="1">
        <f t="shared" ca="1" si="436"/>
        <v>0.30488299849879286</v>
      </c>
      <c r="AA3308" s="1">
        <f t="shared" ca="1" si="437"/>
        <v>-6.2407886362518183E-3</v>
      </c>
      <c r="AP3308" s="1">
        <v>1.0924706666091267E-3</v>
      </c>
      <c r="AQ3308" s="1">
        <v>3307</v>
      </c>
      <c r="AR3308" s="1">
        <v>-1.2417699821146115E-4</v>
      </c>
    </row>
    <row r="3309" spans="1:44" x14ac:dyDescent="0.3">
      <c r="A3309" s="4">
        <v>38091</v>
      </c>
      <c r="B3309" s="1">
        <v>4012.7700199999999</v>
      </c>
      <c r="C3309" s="1">
        <f t="shared" si="438"/>
        <v>2.0376298271176391E-3</v>
      </c>
      <c r="D3309" s="1">
        <f t="shared" si="431"/>
        <v>2.2546633441908703E-3</v>
      </c>
      <c r="V3309" s="1">
        <f t="shared" ca="1" si="432"/>
        <v>0.61292789287596805</v>
      </c>
      <c r="W3309" s="1">
        <f t="shared" ca="1" si="433"/>
        <v>8.6087503914720424E-3</v>
      </c>
      <c r="X3309" s="1">
        <f t="shared" ca="1" si="434"/>
        <v>0.60535401772344566</v>
      </c>
      <c r="Y3309" s="1">
        <f t="shared" ca="1" si="435"/>
        <v>2.1378411904485152E-3</v>
      </c>
      <c r="Z3309" s="1">
        <f t="shared" ca="1" si="436"/>
        <v>0.32730142363487191</v>
      </c>
      <c r="AA3309" s="1">
        <f t="shared" ca="1" si="437"/>
        <v>2.1378411904485152E-3</v>
      </c>
      <c r="AP3309" s="1">
        <v>2.2578104312722638E-2</v>
      </c>
      <c r="AQ3309" s="1">
        <v>3308</v>
      </c>
      <c r="AR3309" s="1">
        <v>-1.2182490445629461E-4</v>
      </c>
    </row>
    <row r="3310" spans="1:44" x14ac:dyDescent="0.3">
      <c r="A3310" s="4">
        <v>38090</v>
      </c>
      <c r="B3310" s="1">
        <v>4071.419922</v>
      </c>
      <c r="C3310" s="1">
        <f t="shared" si="438"/>
        <v>1.4615814439323416E-2</v>
      </c>
      <c r="D3310" s="1">
        <f t="shared" si="431"/>
        <v>1.4832847956396647E-2</v>
      </c>
      <c r="V3310" s="1">
        <f t="shared" ca="1" si="432"/>
        <v>9.4267802306238102E-2</v>
      </c>
      <c r="W3310" s="1">
        <f t="shared" ca="1" si="433"/>
        <v>-3.9447705833061265E-2</v>
      </c>
      <c r="X3310" s="1">
        <f t="shared" ca="1" si="434"/>
        <v>0.87579557256797147</v>
      </c>
      <c r="Y3310" s="1">
        <f t="shared" ca="1" si="435"/>
        <v>9.2337820581367986E-3</v>
      </c>
      <c r="Z3310" s="1">
        <f t="shared" ca="1" si="436"/>
        <v>0.86853999223698275</v>
      </c>
      <c r="AA3310" s="1">
        <f t="shared" ca="1" si="437"/>
        <v>9.2337820581367986E-3</v>
      </c>
      <c r="AP3310" s="1">
        <v>7.4735667151342462E-3</v>
      </c>
      <c r="AQ3310" s="1">
        <v>3309</v>
      </c>
      <c r="AR3310" s="1">
        <v>-1.2073656901844829E-4</v>
      </c>
    </row>
    <row r="3311" spans="1:44" x14ac:dyDescent="0.3">
      <c r="A3311" s="4">
        <v>38085</v>
      </c>
      <c r="B3311" s="1">
        <v>4013.530029</v>
      </c>
      <c r="C3311" s="1">
        <f t="shared" si="438"/>
        <v>-1.4218600416820387E-2</v>
      </c>
      <c r="D3311" s="1">
        <f t="shared" si="431"/>
        <v>-1.4001566899747155E-2</v>
      </c>
      <c r="V3311" s="1">
        <f t="shared" ca="1" si="432"/>
        <v>0.17424305888145908</v>
      </c>
      <c r="W3311" s="1">
        <f t="shared" ca="1" si="433"/>
        <v>-2.8125893101827306E-2</v>
      </c>
      <c r="X3311" s="1">
        <f t="shared" ca="1" si="434"/>
        <v>0.27896217519371369</v>
      </c>
      <c r="Y3311" s="1">
        <f t="shared" ca="1" si="435"/>
        <v>-4.6874186412518993E-3</v>
      </c>
      <c r="Z3311" s="1">
        <f t="shared" ca="1" si="436"/>
        <v>0.31775988540124545</v>
      </c>
      <c r="AA3311" s="1">
        <f t="shared" ca="1" si="437"/>
        <v>-4.6874186412518993E-3</v>
      </c>
      <c r="AP3311" s="1">
        <v>3.4619510977042748E-3</v>
      </c>
      <c r="AQ3311" s="1">
        <v>3310</v>
      </c>
      <c r="AR3311" s="1">
        <v>-1.1698104292822258E-4</v>
      </c>
    </row>
    <row r="3312" spans="1:44" x14ac:dyDescent="0.3">
      <c r="A3312" s="4">
        <v>38084</v>
      </c>
      <c r="B3312" s="1">
        <v>4001.1599120000001</v>
      </c>
      <c r="C3312" s="1">
        <f t="shared" si="438"/>
        <v>-3.0821040108380705E-3</v>
      </c>
      <c r="D3312" s="1">
        <f t="shared" si="431"/>
        <v>-2.8650704937648393E-3</v>
      </c>
      <c r="V3312" s="1">
        <f t="shared" ca="1" si="432"/>
        <v>0.64819157351569734</v>
      </c>
      <c r="W3312" s="1">
        <f t="shared" ca="1" si="433"/>
        <v>1.1413279794986313E-2</v>
      </c>
      <c r="X3312" s="1">
        <f t="shared" ca="1" si="434"/>
        <v>0.28198372545595118</v>
      </c>
      <c r="Y3312" s="1">
        <f t="shared" ca="1" si="435"/>
        <v>-4.6156684676849869E-3</v>
      </c>
      <c r="Z3312" s="1">
        <f t="shared" ca="1" si="436"/>
        <v>0.98498934719196252</v>
      </c>
      <c r="AA3312" s="1">
        <f t="shared" ca="1" si="437"/>
        <v>-4.6156684676849869E-3</v>
      </c>
      <c r="AP3312" s="1">
        <v>2.905824109517514E-3</v>
      </c>
      <c r="AQ3312" s="1">
        <v>3311</v>
      </c>
      <c r="AR3312" s="1">
        <v>-1.1496303856238629E-4</v>
      </c>
    </row>
    <row r="3313" spans="1:44" x14ac:dyDescent="0.3">
      <c r="A3313" s="4">
        <v>38083</v>
      </c>
      <c r="B3313" s="1">
        <v>4022.8100589999999</v>
      </c>
      <c r="C3313" s="1">
        <f t="shared" si="438"/>
        <v>5.4109676884116081E-3</v>
      </c>
      <c r="D3313" s="1">
        <f t="shared" si="431"/>
        <v>5.6280012054848397E-3</v>
      </c>
      <c r="V3313" s="1">
        <f t="shared" ca="1" si="432"/>
        <v>0.54617030503213959</v>
      </c>
      <c r="W3313" s="1">
        <f t="shared" ca="1" si="433"/>
        <v>3.4797407758182988E-3</v>
      </c>
      <c r="X3313" s="1">
        <f t="shared" ca="1" si="434"/>
        <v>4.751417751347875E-2</v>
      </c>
      <c r="Y3313" s="1">
        <f t="shared" ca="1" si="435"/>
        <v>-1.3355595014209803E-2</v>
      </c>
      <c r="Z3313" s="1">
        <f t="shared" ca="1" si="436"/>
        <v>0.12827930350794137</v>
      </c>
      <c r="AA3313" s="1">
        <f t="shared" ca="1" si="437"/>
        <v>-1.3355595014209803E-2</v>
      </c>
      <c r="AP3313" s="1">
        <v>-4.5891426091181657E-3</v>
      </c>
      <c r="AQ3313" s="1">
        <v>3312</v>
      </c>
      <c r="AR3313" s="1">
        <v>-1.1004104449267808E-4</v>
      </c>
    </row>
    <row r="3314" spans="1:44" x14ac:dyDescent="0.3">
      <c r="A3314" s="4">
        <v>38082</v>
      </c>
      <c r="B3314" s="1">
        <v>4048.6000979999999</v>
      </c>
      <c r="C3314" s="1">
        <f t="shared" si="438"/>
        <v>6.4109512061851937E-3</v>
      </c>
      <c r="D3314" s="1">
        <f t="shared" si="431"/>
        <v>6.6279847232584253E-3</v>
      </c>
      <c r="V3314" s="1">
        <f t="shared" ca="1" si="432"/>
        <v>0.78700415008132696</v>
      </c>
      <c r="W3314" s="1">
        <f t="shared" ca="1" si="433"/>
        <v>2.3882081945326754E-2</v>
      </c>
      <c r="X3314" s="1">
        <f t="shared" ca="1" si="434"/>
        <v>0.79721149334974439</v>
      </c>
      <c r="Y3314" s="1">
        <f t="shared" ca="1" si="435"/>
        <v>6.6536182413235046E-3</v>
      </c>
      <c r="Z3314" s="1">
        <f t="shared" ca="1" si="436"/>
        <v>0.2900814016285963</v>
      </c>
      <c r="AA3314" s="1">
        <f t="shared" ca="1" si="437"/>
        <v>6.6536182413235046E-3</v>
      </c>
      <c r="AP3314" s="1">
        <v>3.9214048667003251E-3</v>
      </c>
      <c r="AQ3314" s="1">
        <v>3313</v>
      </c>
      <c r="AR3314" s="1">
        <v>-1.0773057574961793E-4</v>
      </c>
    </row>
    <row r="3315" spans="1:44" x14ac:dyDescent="0.3">
      <c r="A3315" s="4">
        <v>38079</v>
      </c>
      <c r="B3315" s="1">
        <v>4007.6000979999999</v>
      </c>
      <c r="C3315" s="1">
        <f t="shared" si="438"/>
        <v>-1.0126957221646542E-2</v>
      </c>
      <c r="D3315" s="1">
        <f t="shared" si="431"/>
        <v>-9.9099237045733105E-3</v>
      </c>
      <c r="V3315" s="1">
        <f t="shared" ca="1" si="432"/>
        <v>0.80039043356832695</v>
      </c>
      <c r="W3315" s="1">
        <f t="shared" ca="1" si="433"/>
        <v>2.5290499450914911E-2</v>
      </c>
      <c r="X3315" s="1">
        <f t="shared" ca="1" si="434"/>
        <v>0.66129814131795261</v>
      </c>
      <c r="Y3315" s="1">
        <f t="shared" ca="1" si="435"/>
        <v>3.3280687216309755E-3</v>
      </c>
      <c r="Z3315" s="1">
        <f t="shared" ca="1" si="436"/>
        <v>0.21748844309832249</v>
      </c>
      <c r="AA3315" s="1">
        <f t="shared" ca="1" si="437"/>
        <v>3.3280687216309755E-3</v>
      </c>
      <c r="AP3315" s="1">
        <v>7.4010338004385856E-3</v>
      </c>
      <c r="AQ3315" s="1">
        <v>3314</v>
      </c>
      <c r="AR3315" s="1">
        <v>-1.0733869328954126E-4</v>
      </c>
    </row>
    <row r="3316" spans="1:44" x14ac:dyDescent="0.3">
      <c r="A3316" s="4">
        <v>38078</v>
      </c>
      <c r="B3316" s="1">
        <v>3924.8500979999999</v>
      </c>
      <c r="C3316" s="1">
        <f t="shared" si="438"/>
        <v>-2.064826778532532E-2</v>
      </c>
      <c r="D3316" s="1">
        <f t="shared" si="431"/>
        <v>-2.043123426825209E-2</v>
      </c>
      <c r="V3316" s="1">
        <f t="shared" ca="1" si="432"/>
        <v>2.6912259151063211E-2</v>
      </c>
      <c r="W3316" s="1">
        <f t="shared" ca="1" si="433"/>
        <v>-5.7847384033318454E-2</v>
      </c>
      <c r="X3316" s="1">
        <f t="shared" ca="1" si="434"/>
        <v>0.4553368568465026</v>
      </c>
      <c r="Y3316" s="1">
        <f t="shared" ca="1" si="435"/>
        <v>-8.9751035679652127E-4</v>
      </c>
      <c r="Z3316" s="1">
        <f t="shared" ca="1" si="436"/>
        <v>0.55802617333381033</v>
      </c>
      <c r="AA3316" s="1">
        <f t="shared" ca="1" si="437"/>
        <v>-8.9751035679652127E-4</v>
      </c>
      <c r="AP3316" s="1">
        <v>-1.3606849505301357E-2</v>
      </c>
      <c r="AQ3316" s="1">
        <v>3315</v>
      </c>
      <c r="AR3316" s="1">
        <v>-9.8981797227201945E-5</v>
      </c>
    </row>
    <row r="3317" spans="1:44" x14ac:dyDescent="0.3">
      <c r="A3317" s="4">
        <v>38077</v>
      </c>
      <c r="B3317" s="1">
        <v>3856.6999510000001</v>
      </c>
      <c r="C3317" s="1">
        <f t="shared" si="438"/>
        <v>-1.7363757926634537E-2</v>
      </c>
      <c r="D3317" s="1">
        <f t="shared" si="431"/>
        <v>-1.7146724409561307E-2</v>
      </c>
      <c r="V3317" s="1">
        <f t="shared" ca="1" si="432"/>
        <v>0.85366862887439177</v>
      </c>
      <c r="W3317" s="1">
        <f t="shared" ca="1" si="433"/>
        <v>3.1568946982128435E-2</v>
      </c>
      <c r="X3317" s="1">
        <f t="shared" ca="1" si="434"/>
        <v>0.46687821631219573</v>
      </c>
      <c r="Y3317" s="1">
        <f t="shared" ca="1" si="435"/>
        <v>-6.6495688655016972E-4</v>
      </c>
      <c r="Z3317" s="1">
        <f t="shared" ca="1" si="436"/>
        <v>0.63188566045327532</v>
      </c>
      <c r="AA3317" s="1">
        <f t="shared" ca="1" si="437"/>
        <v>-6.6495688655016972E-4</v>
      </c>
      <c r="AP3317" s="1">
        <v>-3.0163766465294661E-3</v>
      </c>
      <c r="AQ3317" s="1">
        <v>3316</v>
      </c>
      <c r="AR3317" s="1">
        <v>-9.5296517128766556E-5</v>
      </c>
    </row>
    <row r="3318" spans="1:44" x14ac:dyDescent="0.3">
      <c r="A3318" s="4">
        <v>38076</v>
      </c>
      <c r="B3318" s="1">
        <v>3874.040039</v>
      </c>
      <c r="C3318" s="1">
        <f t="shared" si="438"/>
        <v>4.4960946457615475E-3</v>
      </c>
      <c r="D3318" s="1">
        <f t="shared" si="431"/>
        <v>4.7131281628347791E-3</v>
      </c>
      <c r="V3318" s="1">
        <f t="shared" ca="1" si="432"/>
        <v>0.5669844122807024</v>
      </c>
      <c r="W3318" s="1">
        <f t="shared" ca="1" si="433"/>
        <v>5.061055046574948E-3</v>
      </c>
      <c r="X3318" s="1">
        <f t="shared" ca="1" si="434"/>
        <v>0.73048241818166992</v>
      </c>
      <c r="Y3318" s="1">
        <f t="shared" ca="1" si="435"/>
        <v>4.9141813075403379E-3</v>
      </c>
      <c r="Z3318" s="1">
        <f t="shared" ca="1" si="436"/>
        <v>0.65363375840204263</v>
      </c>
      <c r="AA3318" s="1">
        <f t="shared" ca="1" si="437"/>
        <v>4.9141813075403379E-3</v>
      </c>
      <c r="AP3318" s="1">
        <v>8.0646294861549082E-3</v>
      </c>
      <c r="AQ3318" s="1">
        <v>3317</v>
      </c>
      <c r="AR3318" s="1">
        <v>-9.3303823871224116E-5</v>
      </c>
    </row>
    <row r="3319" spans="1:44" x14ac:dyDescent="0.3">
      <c r="A3319" s="4">
        <v>38075</v>
      </c>
      <c r="B3319" s="1">
        <v>3881.25</v>
      </c>
      <c r="C3319" s="1">
        <f t="shared" si="438"/>
        <v>1.8610961496053917E-3</v>
      </c>
      <c r="D3319" s="1">
        <f t="shared" si="431"/>
        <v>2.0781296666786231E-3</v>
      </c>
      <c r="V3319" s="1">
        <f t="shared" ca="1" si="432"/>
        <v>0.94385136657353597</v>
      </c>
      <c r="W3319" s="1">
        <f t="shared" ca="1" si="433"/>
        <v>4.7638550279670351E-2</v>
      </c>
      <c r="X3319" s="1">
        <f t="shared" ca="1" si="434"/>
        <v>3.2269124802868032E-2</v>
      </c>
      <c r="Y3319" s="1">
        <f t="shared" ca="1" si="435"/>
        <v>-1.4787545849926441E-2</v>
      </c>
      <c r="Z3319" s="1">
        <f t="shared" ca="1" si="436"/>
        <v>0.89370674955311935</v>
      </c>
      <c r="AA3319" s="1">
        <f t="shared" ca="1" si="437"/>
        <v>-1.4787545849926441E-2</v>
      </c>
      <c r="AP3319" s="1">
        <v>-2.4509411816752138E-3</v>
      </c>
      <c r="AQ3319" s="1">
        <v>3318</v>
      </c>
      <c r="AR3319" s="1">
        <v>-9.2598555969754579E-5</v>
      </c>
    </row>
    <row r="3320" spans="1:44" x14ac:dyDescent="0.3">
      <c r="A3320" s="4">
        <v>38072</v>
      </c>
      <c r="B3320" s="1">
        <v>3822.330078</v>
      </c>
      <c r="C3320" s="1">
        <f t="shared" si="438"/>
        <v>-1.5180656231884068E-2</v>
      </c>
      <c r="D3320" s="1">
        <f t="shared" si="431"/>
        <v>-1.4963622714810837E-2</v>
      </c>
      <c r="V3320" s="1">
        <f t="shared" ca="1" si="432"/>
        <v>0.71312621936155429</v>
      </c>
      <c r="W3320" s="1">
        <f t="shared" ca="1" si="433"/>
        <v>1.6876226306160893E-2</v>
      </c>
      <c r="X3320" s="1">
        <f t="shared" ca="1" si="434"/>
        <v>0.57460509655349767</v>
      </c>
      <c r="Y3320" s="1">
        <f t="shared" ca="1" si="435"/>
        <v>1.5048862791988257E-3</v>
      </c>
      <c r="Z3320" s="1">
        <f t="shared" ca="1" si="436"/>
        <v>0.46780612083831341</v>
      </c>
      <c r="AA3320" s="1">
        <f t="shared" ca="1" si="437"/>
        <v>1.5048862791988257E-3</v>
      </c>
      <c r="AP3320" s="1">
        <v>-8.392431374962395E-3</v>
      </c>
      <c r="AQ3320" s="1">
        <v>3319</v>
      </c>
      <c r="AR3320" s="1">
        <v>-8.399073534026203E-5</v>
      </c>
    </row>
    <row r="3321" spans="1:44" x14ac:dyDescent="0.3">
      <c r="A3321" s="4">
        <v>38071</v>
      </c>
      <c r="B3321" s="1">
        <v>3811.919922</v>
      </c>
      <c r="C3321" s="1">
        <f t="shared" si="438"/>
        <v>-2.7235104733411555E-3</v>
      </c>
      <c r="D3321" s="1">
        <f t="shared" si="431"/>
        <v>-2.5064769562679243E-3</v>
      </c>
      <c r="V3321" s="1">
        <f t="shared" ca="1" si="432"/>
        <v>0.69510084564078289</v>
      </c>
      <c r="W3321" s="1">
        <f t="shared" ca="1" si="433"/>
        <v>1.5310841376583046E-2</v>
      </c>
      <c r="X3321" s="1">
        <f t="shared" ca="1" si="434"/>
        <v>0.25072803759822082</v>
      </c>
      <c r="Y3321" s="1">
        <f t="shared" ca="1" si="435"/>
        <v>-5.377603843417348E-3</v>
      </c>
      <c r="Z3321" s="1">
        <f t="shared" ca="1" si="436"/>
        <v>0.24283875393811027</v>
      </c>
      <c r="AA3321" s="1">
        <f t="shared" ca="1" si="437"/>
        <v>-5.377603843417348E-3</v>
      </c>
      <c r="AP3321" s="1">
        <v>1.9411711303646932E-4</v>
      </c>
      <c r="AQ3321" s="1">
        <v>3320</v>
      </c>
      <c r="AR3321" s="1">
        <v>-8.3931573207965407E-5</v>
      </c>
    </row>
    <row r="3322" spans="1:44" x14ac:dyDescent="0.3">
      <c r="A3322" s="4">
        <v>38070</v>
      </c>
      <c r="B3322" s="1">
        <v>3726.070068</v>
      </c>
      <c r="C3322" s="1">
        <f t="shared" si="438"/>
        <v>-2.2521421162215078E-2</v>
      </c>
      <c r="D3322" s="1">
        <f t="shared" si="431"/>
        <v>-2.2304387645141848E-2</v>
      </c>
      <c r="V3322" s="1">
        <f t="shared" ca="1" si="432"/>
        <v>0.18900108132296556</v>
      </c>
      <c r="W3322" s="1">
        <f t="shared" ca="1" si="433"/>
        <v>-2.6447500478770095E-2</v>
      </c>
      <c r="X3322" s="1">
        <f t="shared" ca="1" si="434"/>
        <v>0.15591304697934705</v>
      </c>
      <c r="Y3322" s="1">
        <f t="shared" ca="1" si="435"/>
        <v>-8.0911820614999411E-3</v>
      </c>
      <c r="Z3322" s="1">
        <f t="shared" ca="1" si="436"/>
        <v>0.6088652653677098</v>
      </c>
      <c r="AA3322" s="1">
        <f t="shared" ca="1" si="437"/>
        <v>-8.0911820614999411E-3</v>
      </c>
      <c r="AP3322" s="1">
        <v>-9.8070320795884541E-3</v>
      </c>
      <c r="AQ3322" s="1">
        <v>3321</v>
      </c>
      <c r="AR3322" s="1">
        <v>-7.0542608400791365E-5</v>
      </c>
    </row>
    <row r="3323" spans="1:44" x14ac:dyDescent="0.3">
      <c r="A3323" s="4">
        <v>38069</v>
      </c>
      <c r="B3323" s="1">
        <v>3728.820068</v>
      </c>
      <c r="C3323" s="1">
        <f t="shared" si="438"/>
        <v>7.3804301846531995E-4</v>
      </c>
      <c r="D3323" s="1">
        <f t="shared" si="431"/>
        <v>9.5507653553855124E-4</v>
      </c>
      <c r="V3323" s="1">
        <f t="shared" ca="1" si="432"/>
        <v>8.6804679670122731E-3</v>
      </c>
      <c r="W3323" s="1">
        <f t="shared" ca="1" si="433"/>
        <v>-7.1369197394673123E-2</v>
      </c>
      <c r="X3323" s="1">
        <f t="shared" ca="1" si="434"/>
        <v>0.34915944324954551</v>
      </c>
      <c r="Y3323" s="1">
        <f t="shared" ca="1" si="435"/>
        <v>-3.1007263111068918E-3</v>
      </c>
      <c r="Z3323" s="1">
        <f t="shared" ca="1" si="436"/>
        <v>1.2703902003463607E-2</v>
      </c>
      <c r="AA3323" s="1">
        <f t="shared" ca="1" si="437"/>
        <v>-7.1369197394673123E-2</v>
      </c>
      <c r="AP3323" s="1">
        <v>-1.4040141713555526E-2</v>
      </c>
      <c r="AQ3323" s="1">
        <v>3322</v>
      </c>
      <c r="AR3323" s="1">
        <v>-6.8385759824683725E-5</v>
      </c>
    </row>
    <row r="3324" spans="1:44" x14ac:dyDescent="0.3">
      <c r="A3324" s="4">
        <v>38068</v>
      </c>
      <c r="B3324" s="1">
        <v>3729.2299800000001</v>
      </c>
      <c r="C3324" s="1">
        <f t="shared" si="438"/>
        <v>1.0993075356943629E-4</v>
      </c>
      <c r="D3324" s="1">
        <f t="shared" si="431"/>
        <v>3.2696427064266757E-4</v>
      </c>
      <c r="V3324" s="1">
        <f t="shared" ca="1" si="432"/>
        <v>0.84018518198215209</v>
      </c>
      <c r="W3324" s="1">
        <f t="shared" ca="1" si="433"/>
        <v>2.9856577824989305E-2</v>
      </c>
      <c r="X3324" s="1">
        <f t="shared" ca="1" si="434"/>
        <v>0.32158936624836321</v>
      </c>
      <c r="Y3324" s="1">
        <f t="shared" ca="1" si="435"/>
        <v>-3.70607197518263E-3</v>
      </c>
      <c r="Z3324" s="1">
        <f t="shared" ca="1" si="436"/>
        <v>0.52720575603140818</v>
      </c>
      <c r="AA3324" s="1">
        <f t="shared" ca="1" si="437"/>
        <v>-3.70607197518263E-3</v>
      </c>
      <c r="AP3324" s="1">
        <v>-3.1084931141055561E-3</v>
      </c>
      <c r="AQ3324" s="1">
        <v>3323</v>
      </c>
      <c r="AR3324" s="1">
        <v>-5.3255085162032941E-5</v>
      </c>
    </row>
    <row r="3325" spans="1:44" x14ac:dyDescent="0.3">
      <c r="A3325" s="4">
        <v>38065</v>
      </c>
      <c r="B3325" s="1">
        <v>3819.1499020000001</v>
      </c>
      <c r="C3325" s="1">
        <f t="shared" si="438"/>
        <v>2.4112195408232784E-2</v>
      </c>
      <c r="D3325" s="1">
        <f t="shared" si="431"/>
        <v>2.4329228925306014E-2</v>
      </c>
      <c r="V3325" s="1">
        <f t="shared" ca="1" si="432"/>
        <v>2.6271781361533297E-2</v>
      </c>
      <c r="W3325" s="1">
        <f t="shared" ca="1" si="433"/>
        <v>-5.8159600476250274E-2</v>
      </c>
      <c r="X3325" s="1">
        <f t="shared" ca="1" si="434"/>
        <v>0.90868783383511087</v>
      </c>
      <c r="Y3325" s="1">
        <f t="shared" ca="1" si="435"/>
        <v>1.0661744771605444E-2</v>
      </c>
      <c r="Z3325" s="1">
        <f t="shared" ca="1" si="436"/>
        <v>0.78304845037887127</v>
      </c>
      <c r="AA3325" s="1">
        <f t="shared" ca="1" si="437"/>
        <v>1.0661744771605444E-2</v>
      </c>
      <c r="AP3325" s="1">
        <v>1.3099682109898337E-2</v>
      </c>
      <c r="AQ3325" s="1">
        <v>3324</v>
      </c>
      <c r="AR3325" s="1">
        <v>-5.2711961646397858E-5</v>
      </c>
    </row>
    <row r="3326" spans="1:44" x14ac:dyDescent="0.3">
      <c r="A3326" s="4">
        <v>38064</v>
      </c>
      <c r="B3326" s="1">
        <v>3827.429932</v>
      </c>
      <c r="C3326" s="1">
        <f t="shared" si="438"/>
        <v>2.1680295909997766E-3</v>
      </c>
      <c r="D3326" s="1">
        <f t="shared" si="431"/>
        <v>2.3850631080730078E-3</v>
      </c>
      <c r="V3326" s="1">
        <f t="shared" ca="1" si="432"/>
        <v>0.35806819842145843</v>
      </c>
      <c r="W3326" s="1">
        <f t="shared" ca="1" si="433"/>
        <v>-1.0908816633686542E-2</v>
      </c>
      <c r="X3326" s="1">
        <f t="shared" ca="1" si="434"/>
        <v>0.18703249119238163</v>
      </c>
      <c r="Y3326" s="1">
        <f t="shared" ca="1" si="435"/>
        <v>-7.1110785909552863E-3</v>
      </c>
      <c r="Z3326" s="1">
        <f t="shared" ca="1" si="436"/>
        <v>0.97076886447880795</v>
      </c>
      <c r="AA3326" s="1">
        <f t="shared" ca="1" si="437"/>
        <v>-7.1110785909552863E-3</v>
      </c>
      <c r="AP3326" s="1">
        <v>-7.170087644805272E-3</v>
      </c>
      <c r="AQ3326" s="1">
        <v>3325</v>
      </c>
      <c r="AR3326" s="1">
        <v>-5.0947378391133685E-5</v>
      </c>
    </row>
    <row r="3327" spans="1:44" x14ac:dyDescent="0.3">
      <c r="A3327" s="4">
        <v>38063</v>
      </c>
      <c r="B3327" s="1">
        <v>3896.790039</v>
      </c>
      <c r="C3327" s="1">
        <f t="shared" si="438"/>
        <v>1.8121848925332584E-2</v>
      </c>
      <c r="D3327" s="1">
        <f t="shared" si="431"/>
        <v>1.8338882442405814E-2</v>
      </c>
      <c r="V3327" s="1">
        <f t="shared" ca="1" si="432"/>
        <v>0.39871664753865144</v>
      </c>
      <c r="W3327" s="1">
        <f t="shared" ca="1" si="433"/>
        <v>-7.7001092210508462E-3</v>
      </c>
      <c r="X3327" s="1">
        <f t="shared" ca="1" si="434"/>
        <v>0.75184544372449957</v>
      </c>
      <c r="Y3327" s="1">
        <f t="shared" ca="1" si="435"/>
        <v>5.4424683920396514E-3</v>
      </c>
      <c r="Z3327" s="1">
        <f t="shared" ca="1" si="436"/>
        <v>0.42410742486083464</v>
      </c>
      <c r="AA3327" s="1">
        <f t="shared" ca="1" si="437"/>
        <v>5.4424683920396514E-3</v>
      </c>
      <c r="AP3327" s="1">
        <v>4.637656043639659E-2</v>
      </c>
      <c r="AQ3327" s="1">
        <v>3326</v>
      </c>
      <c r="AR3327" s="1">
        <v>-4.8049785108531295E-5</v>
      </c>
    </row>
    <row r="3328" spans="1:44" x14ac:dyDescent="0.3">
      <c r="A3328" s="4">
        <v>38062</v>
      </c>
      <c r="B3328" s="1">
        <v>3822.3701169999999</v>
      </c>
      <c r="C3328" s="1">
        <f t="shared" si="438"/>
        <v>-1.9097750008388391E-2</v>
      </c>
      <c r="D3328" s="1">
        <f t="shared" si="431"/>
        <v>-1.8880716491315161E-2</v>
      </c>
      <c r="V3328" s="1">
        <f t="shared" ca="1" si="432"/>
        <v>0.10948845532428797</v>
      </c>
      <c r="W3328" s="1">
        <f t="shared" ca="1" si="433"/>
        <v>-3.6877594197281038E-2</v>
      </c>
      <c r="X3328" s="1">
        <f t="shared" ca="1" si="434"/>
        <v>0.20302100525178512</v>
      </c>
      <c r="Y3328" s="1">
        <f t="shared" ca="1" si="435"/>
        <v>-6.6470316822906739E-3</v>
      </c>
      <c r="Z3328" s="1">
        <f t="shared" ca="1" si="436"/>
        <v>2.896412559332695E-2</v>
      </c>
      <c r="AA3328" s="1">
        <f t="shared" ca="1" si="437"/>
        <v>-3.6877594197281038E-2</v>
      </c>
      <c r="AP3328" s="1">
        <v>-5.9943287648246447E-3</v>
      </c>
      <c r="AQ3328" s="1">
        <v>3327</v>
      </c>
      <c r="AR3328" s="1">
        <v>-3.8486202178832958E-5</v>
      </c>
    </row>
    <row r="3329" spans="1:44" x14ac:dyDescent="0.3">
      <c r="A3329" s="4">
        <v>38061</v>
      </c>
      <c r="B3329" s="1">
        <v>3810.76001</v>
      </c>
      <c r="C3329" s="1">
        <f t="shared" si="438"/>
        <v>-3.0374104664443648E-3</v>
      </c>
      <c r="D3329" s="1">
        <f t="shared" si="431"/>
        <v>-2.8203769493711337E-3</v>
      </c>
      <c r="V3329" s="1">
        <f t="shared" ca="1" si="432"/>
        <v>0.51360957457204437</v>
      </c>
      <c r="W3329" s="1">
        <f t="shared" ca="1" si="433"/>
        <v>1.0236229196524851E-3</v>
      </c>
      <c r="X3329" s="1">
        <f t="shared" ca="1" si="434"/>
        <v>2.1212893134456845E-2</v>
      </c>
      <c r="Y3329" s="1">
        <f t="shared" ca="1" si="435"/>
        <v>-1.6234553810372289E-2</v>
      </c>
      <c r="Z3329" s="1">
        <f t="shared" ca="1" si="436"/>
        <v>7.7563681838044407E-2</v>
      </c>
      <c r="AA3329" s="1">
        <f t="shared" ca="1" si="437"/>
        <v>1.0236229196524851E-3</v>
      </c>
      <c r="AP3329" s="1">
        <v>8.834756676834624E-3</v>
      </c>
      <c r="AQ3329" s="1">
        <v>3328</v>
      </c>
      <c r="AR3329" s="1">
        <v>-3.6652216313583406E-5</v>
      </c>
    </row>
    <row r="3330" spans="1:44" x14ac:dyDescent="0.3">
      <c r="A3330" s="4">
        <v>38058</v>
      </c>
      <c r="B3330" s="1">
        <v>3915.3798830000001</v>
      </c>
      <c r="C3330" s="1">
        <f t="shared" si="438"/>
        <v>2.7453807829793012E-2</v>
      </c>
      <c r="D3330" s="1">
        <f t="shared" si="431"/>
        <v>2.7670841346866242E-2</v>
      </c>
      <c r="V3330" s="1">
        <f t="shared" ca="1" si="432"/>
        <v>0.47669981362056502</v>
      </c>
      <c r="W3330" s="1">
        <f t="shared" ca="1" si="433"/>
        <v>-1.7531445050461075E-3</v>
      </c>
      <c r="X3330" s="1">
        <f t="shared" ca="1" si="434"/>
        <v>0.39879270273937661</v>
      </c>
      <c r="Y3330" s="1">
        <f t="shared" ca="1" si="435"/>
        <v>-2.0517862875454162E-3</v>
      </c>
      <c r="Z3330" s="1">
        <f t="shared" ca="1" si="436"/>
        <v>0.68817227016914806</v>
      </c>
      <c r="AA3330" s="1">
        <f t="shared" ca="1" si="437"/>
        <v>-2.0517862875454162E-3</v>
      </c>
      <c r="AP3330" s="1">
        <v>-9.4502690575820249E-3</v>
      </c>
      <c r="AQ3330" s="1">
        <v>3329</v>
      </c>
      <c r="AR3330" s="1">
        <v>-3.5702835752517462E-5</v>
      </c>
    </row>
    <row r="3331" spans="1:44" x14ac:dyDescent="0.3">
      <c r="A3331" s="4">
        <v>38057</v>
      </c>
      <c r="B3331" s="1">
        <v>3904.9499510000001</v>
      </c>
      <c r="C3331" s="1">
        <f t="shared" si="438"/>
        <v>-2.6638365399192115E-3</v>
      </c>
      <c r="D3331" s="1">
        <f t="shared" ref="D3331:D3394" si="439">C3331-$P$3</f>
        <v>-2.4468030228459803E-3</v>
      </c>
      <c r="V3331" s="1">
        <f t="shared" ref="V3331:V3394" ca="1" si="440">RAND()</f>
        <v>0.16392474663004331</v>
      </c>
      <c r="W3331" s="1">
        <f t="shared" ref="W3331:W3394" ca="1" si="441">_xlfn.NORM.INV(V3331,0,$R$7)</f>
        <v>-2.9353640537374076E-2</v>
      </c>
      <c r="X3331" s="1">
        <f t="shared" ref="X3331:X3394" ca="1" si="442">RAND()</f>
        <v>0.85134509058891894</v>
      </c>
      <c r="Y3331" s="1">
        <f t="shared" ref="Y3331:Y3394" ca="1" si="443">_xlfn.NORM.INV(X3331,0,$R$9)</f>
        <v>8.3377578204305216E-3</v>
      </c>
      <c r="Z3331" s="1">
        <f t="shared" ref="Z3331:Z3394" ca="1" si="444">RAND()</f>
        <v>0.29604743516416876</v>
      </c>
      <c r="AA3331" s="1">
        <f t="shared" ref="AA3331:AA3394" ca="1" si="445">IF(Z3331&lt;$R$11,W3331,Y3331)</f>
        <v>8.3377578204305216E-3</v>
      </c>
      <c r="AP3331" s="1">
        <v>2.0294572493325377E-2</v>
      </c>
      <c r="AQ3331" s="1">
        <v>3330</v>
      </c>
      <c r="AR3331" s="1">
        <v>-3.1994285680220839E-5</v>
      </c>
    </row>
    <row r="3332" spans="1:44" x14ac:dyDescent="0.3">
      <c r="A3332" s="4">
        <v>38056</v>
      </c>
      <c r="B3332" s="1">
        <v>4044.6999510000001</v>
      </c>
      <c r="C3332" s="1">
        <f t="shared" ref="C3332:C3395" si="446">(B3332-B3331)/B3331</f>
        <v>3.5787910665593059E-2</v>
      </c>
      <c r="D3332" s="1">
        <f t="shared" si="439"/>
        <v>3.6004944182666289E-2</v>
      </c>
      <c r="V3332" s="1">
        <f t="shared" ca="1" si="440"/>
        <v>0.92963622594234763</v>
      </c>
      <c r="W3332" s="1">
        <f t="shared" ca="1" si="441"/>
        <v>4.4192613361813488E-2</v>
      </c>
      <c r="X3332" s="1">
        <f t="shared" ca="1" si="442"/>
        <v>0.24729292791180935</v>
      </c>
      <c r="Y3332" s="1">
        <f t="shared" ca="1" si="443"/>
        <v>-5.4642657027774277E-3</v>
      </c>
      <c r="Z3332" s="1">
        <f t="shared" ca="1" si="444"/>
        <v>0.58737581972160224</v>
      </c>
      <c r="AA3332" s="1">
        <f t="shared" ca="1" si="445"/>
        <v>-5.4642657027774277E-3</v>
      </c>
      <c r="AP3332" s="1">
        <v>-5.8920168082759921E-3</v>
      </c>
      <c r="AQ3332" s="1">
        <v>3331</v>
      </c>
      <c r="AR3332" s="1">
        <v>-2.8632614662536218E-5</v>
      </c>
    </row>
    <row r="3333" spans="1:44" x14ac:dyDescent="0.3">
      <c r="A3333" s="4">
        <v>38055</v>
      </c>
      <c r="B3333" s="1">
        <v>4087.5500489999999</v>
      </c>
      <c r="C3333" s="1">
        <f t="shared" si="446"/>
        <v>1.059413516926163E-2</v>
      </c>
      <c r="D3333" s="1">
        <f t="shared" si="439"/>
        <v>1.0811168686334862E-2</v>
      </c>
      <c r="V3333" s="1">
        <f t="shared" ca="1" si="440"/>
        <v>0.67106915753865803</v>
      </c>
      <c r="W3333" s="1">
        <f t="shared" ca="1" si="441"/>
        <v>1.3286020492546279E-2</v>
      </c>
      <c r="X3333" s="1">
        <f t="shared" ca="1" si="442"/>
        <v>0.58935800203925104</v>
      </c>
      <c r="Y3333" s="1">
        <f t="shared" ca="1" si="443"/>
        <v>1.8071506485501021E-3</v>
      </c>
      <c r="Z3333" s="1">
        <f t="shared" ca="1" si="444"/>
        <v>0.34948004741450023</v>
      </c>
      <c r="AA3333" s="1">
        <f t="shared" ca="1" si="445"/>
        <v>1.8071506485501021E-3</v>
      </c>
      <c r="AP3333" s="1">
        <v>-2.770202422919546E-3</v>
      </c>
      <c r="AQ3333" s="1">
        <v>3332</v>
      </c>
      <c r="AR3333" s="1">
        <v>-2.7442854537594016E-5</v>
      </c>
    </row>
    <row r="3334" spans="1:44" x14ac:dyDescent="0.3">
      <c r="A3334" s="4">
        <v>38054</v>
      </c>
      <c r="B3334" s="1">
        <v>4145.9902339999999</v>
      </c>
      <c r="C3334" s="1">
        <f t="shared" si="446"/>
        <v>1.4297117906677877E-2</v>
      </c>
      <c r="D3334" s="1">
        <f t="shared" si="439"/>
        <v>1.4514151423751108E-2</v>
      </c>
      <c r="V3334" s="1">
        <f t="shared" ca="1" si="440"/>
        <v>0.56017003885156491</v>
      </c>
      <c r="W3334" s="1">
        <f t="shared" ca="1" si="441"/>
        <v>4.5420101610665004E-3</v>
      </c>
      <c r="X3334" s="1">
        <f t="shared" ca="1" si="442"/>
        <v>0.97128419177775527</v>
      </c>
      <c r="Y3334" s="1">
        <f t="shared" ca="1" si="443"/>
        <v>1.5200091636680995E-2</v>
      </c>
      <c r="Z3334" s="1">
        <f t="shared" ca="1" si="444"/>
        <v>0.28996176871014123</v>
      </c>
      <c r="AA3334" s="1">
        <f t="shared" ca="1" si="445"/>
        <v>1.5200091636680995E-2</v>
      </c>
      <c r="AP3334" s="1">
        <v>-9.5436685404355886E-3</v>
      </c>
      <c r="AQ3334" s="1">
        <v>3333</v>
      </c>
      <c r="AR3334" s="1">
        <v>-2.6586740373367207E-5</v>
      </c>
    </row>
    <row r="3335" spans="1:44" x14ac:dyDescent="0.3">
      <c r="A3335" s="4">
        <v>38051</v>
      </c>
      <c r="B3335" s="1">
        <v>4126.1401370000003</v>
      </c>
      <c r="C3335" s="1">
        <f t="shared" si="446"/>
        <v>-4.7877819000187137E-3</v>
      </c>
      <c r="D3335" s="1">
        <f t="shared" si="439"/>
        <v>-4.5707483829454821E-3</v>
      </c>
      <c r="V3335" s="1">
        <f t="shared" ca="1" si="440"/>
        <v>0.42086230151691562</v>
      </c>
      <c r="W3335" s="1">
        <f t="shared" ca="1" si="441"/>
        <v>-5.9906398595510032E-3</v>
      </c>
      <c r="X3335" s="1">
        <f t="shared" ca="1" si="442"/>
        <v>9.5667125779898887E-2</v>
      </c>
      <c r="Y3335" s="1">
        <f t="shared" ca="1" si="443"/>
        <v>-1.0453137737593078E-2</v>
      </c>
      <c r="Z3335" s="1">
        <f t="shared" ca="1" si="444"/>
        <v>0.22228436020466458</v>
      </c>
      <c r="AA3335" s="1">
        <f t="shared" ca="1" si="445"/>
        <v>-1.0453137737593078E-2</v>
      </c>
      <c r="AP3335" s="1">
        <v>4.3486812478004408E-3</v>
      </c>
      <c r="AQ3335" s="1">
        <v>3334</v>
      </c>
      <c r="AR3335" s="1">
        <v>-2.428711984917001E-5</v>
      </c>
    </row>
    <row r="3336" spans="1:44" x14ac:dyDescent="0.3">
      <c r="A3336" s="4">
        <v>38050</v>
      </c>
      <c r="B3336" s="1">
        <v>4133.7797849999997</v>
      </c>
      <c r="C3336" s="1">
        <f t="shared" si="446"/>
        <v>1.8515241233551434E-3</v>
      </c>
      <c r="D3336" s="1">
        <f t="shared" si="439"/>
        <v>2.0685576404283748E-3</v>
      </c>
      <c r="V3336" s="1">
        <f t="shared" ca="1" si="440"/>
        <v>0.59373876368332912</v>
      </c>
      <c r="W3336" s="1">
        <f t="shared" ca="1" si="441"/>
        <v>7.1151942165400854E-3</v>
      </c>
      <c r="X3336" s="1">
        <f t="shared" ca="1" si="442"/>
        <v>0.8628773339769803</v>
      </c>
      <c r="Y3336" s="1">
        <f t="shared" ca="1" si="443"/>
        <v>8.7467056830692214E-3</v>
      </c>
      <c r="Z3336" s="1">
        <f t="shared" ca="1" si="444"/>
        <v>0.31506387019445192</v>
      </c>
      <c r="AA3336" s="1">
        <f t="shared" ca="1" si="445"/>
        <v>8.7467056830692214E-3</v>
      </c>
      <c r="AP3336" s="1">
        <v>3.4528505033000786E-3</v>
      </c>
      <c r="AQ3336" s="1">
        <v>3335</v>
      </c>
      <c r="AR3336" s="1">
        <v>-1.7685509764337883E-5</v>
      </c>
    </row>
    <row r="3337" spans="1:44" x14ac:dyDescent="0.3">
      <c r="A3337" s="4">
        <v>38049</v>
      </c>
      <c r="B3337" s="1">
        <v>4071.6999510000001</v>
      </c>
      <c r="C3337" s="1">
        <f t="shared" si="446"/>
        <v>-1.5017692578899596E-2</v>
      </c>
      <c r="D3337" s="1">
        <f t="shared" si="439"/>
        <v>-1.4800659061826364E-2</v>
      </c>
      <c r="V3337" s="1">
        <f t="shared" ca="1" si="440"/>
        <v>0.62451531954906792</v>
      </c>
      <c r="W3337" s="1">
        <f t="shared" ca="1" si="441"/>
        <v>9.5208432615363769E-3</v>
      </c>
      <c r="X3337" s="1">
        <f t="shared" ca="1" si="442"/>
        <v>0.43461816494509553</v>
      </c>
      <c r="Y3337" s="1">
        <f t="shared" ca="1" si="443"/>
        <v>-1.3170286874167904E-3</v>
      </c>
      <c r="Z3337" s="1">
        <f t="shared" ca="1" si="444"/>
        <v>0.96637095012260354</v>
      </c>
      <c r="AA3337" s="1">
        <f t="shared" ca="1" si="445"/>
        <v>-1.3170286874167904E-3</v>
      </c>
      <c r="AP3337" s="1">
        <v>3.9160415307994394E-3</v>
      </c>
      <c r="AQ3337" s="1">
        <v>3336</v>
      </c>
      <c r="AR3337" s="1">
        <v>-1.6362148931274926E-5</v>
      </c>
    </row>
    <row r="3338" spans="1:44" x14ac:dyDescent="0.3">
      <c r="A3338" s="4">
        <v>38048</v>
      </c>
      <c r="B3338" s="1">
        <v>4100.3398440000001</v>
      </c>
      <c r="C3338" s="1">
        <f t="shared" si="446"/>
        <v>7.0338908428078393E-3</v>
      </c>
      <c r="D3338" s="1">
        <f t="shared" si="439"/>
        <v>7.2509243598810709E-3</v>
      </c>
      <c r="V3338" s="1">
        <f t="shared" ca="1" si="440"/>
        <v>0.67658922724241777</v>
      </c>
      <c r="W3338" s="1">
        <f t="shared" ca="1" si="441"/>
        <v>1.374546606188904E-2</v>
      </c>
      <c r="X3338" s="1">
        <f t="shared" ca="1" si="442"/>
        <v>0.85170317449972344</v>
      </c>
      <c r="Y3338" s="1">
        <f t="shared" ca="1" si="443"/>
        <v>8.3501282536464563E-3</v>
      </c>
      <c r="Z3338" s="1">
        <f t="shared" ca="1" si="444"/>
        <v>0.27763160612314286</v>
      </c>
      <c r="AA3338" s="1">
        <f t="shared" ca="1" si="445"/>
        <v>8.3501282536464563E-3</v>
      </c>
      <c r="AP3338" s="1">
        <v>3.8219619183685917E-3</v>
      </c>
      <c r="AQ3338" s="1">
        <v>3337</v>
      </c>
      <c r="AR3338" s="1">
        <v>-1.56573415281773E-5</v>
      </c>
    </row>
    <row r="3339" spans="1:44" x14ac:dyDescent="0.3">
      <c r="A3339" s="4">
        <v>38047</v>
      </c>
      <c r="B3339" s="1">
        <v>4054.429932</v>
      </c>
      <c r="C3339" s="1">
        <f t="shared" si="446"/>
        <v>-1.1196611438727388E-2</v>
      </c>
      <c r="D3339" s="1">
        <f t="shared" si="439"/>
        <v>-1.0979577921654157E-2</v>
      </c>
      <c r="V3339" s="1">
        <f t="shared" ca="1" si="440"/>
        <v>0.85105998277352013</v>
      </c>
      <c r="W3339" s="1">
        <f t="shared" ca="1" si="441"/>
        <v>3.1229710013542428E-2</v>
      </c>
      <c r="X3339" s="1">
        <f t="shared" ca="1" si="442"/>
        <v>0.66279707138125465</v>
      </c>
      <c r="Y3339" s="1">
        <f t="shared" ca="1" si="443"/>
        <v>3.36087168261578E-3</v>
      </c>
      <c r="Z3339" s="1">
        <f t="shared" ca="1" si="444"/>
        <v>0.14557241736629745</v>
      </c>
      <c r="AA3339" s="1">
        <f t="shared" ca="1" si="445"/>
        <v>3.36087168261578E-3</v>
      </c>
      <c r="AP3339" s="1">
        <v>3.8033508988901545E-2</v>
      </c>
      <c r="AQ3339" s="1">
        <v>3338</v>
      </c>
      <c r="AR3339" s="1">
        <v>-1.3464523938978996E-5</v>
      </c>
    </row>
    <row r="3340" spans="1:44" x14ac:dyDescent="0.3">
      <c r="A3340" s="4">
        <v>38044</v>
      </c>
      <c r="B3340" s="1">
        <v>4018.1599120000001</v>
      </c>
      <c r="C3340" s="1">
        <f t="shared" si="446"/>
        <v>-8.94577551180133E-3</v>
      </c>
      <c r="D3340" s="1">
        <f t="shared" si="439"/>
        <v>-8.7287419947280984E-3</v>
      </c>
      <c r="V3340" s="1">
        <f t="shared" ca="1" si="440"/>
        <v>1.3177320100765E-2</v>
      </c>
      <c r="W3340" s="1">
        <f t="shared" ca="1" si="441"/>
        <v>-6.6628370647351859E-2</v>
      </c>
      <c r="X3340" s="1">
        <f t="shared" ca="1" si="442"/>
        <v>0.59863503170137355</v>
      </c>
      <c r="Y3340" s="1">
        <f t="shared" ca="1" si="443"/>
        <v>1.9985249916244785E-3</v>
      </c>
      <c r="Z3340" s="1">
        <f t="shared" ca="1" si="444"/>
        <v>0.28963423890839624</v>
      </c>
      <c r="AA3340" s="1">
        <f t="shared" ca="1" si="445"/>
        <v>1.9985249916244785E-3</v>
      </c>
      <c r="AP3340" s="1">
        <v>-6.9617564400598127E-3</v>
      </c>
      <c r="AQ3340" s="1">
        <v>3339</v>
      </c>
      <c r="AR3340" s="1">
        <v>-1.1516795193759091E-5</v>
      </c>
    </row>
    <row r="3341" spans="1:44" x14ac:dyDescent="0.3">
      <c r="A3341" s="4">
        <v>38043</v>
      </c>
      <c r="B3341" s="1">
        <v>4007.8100589999999</v>
      </c>
      <c r="C3341" s="1">
        <f t="shared" si="446"/>
        <v>-2.5757693139814904E-3</v>
      </c>
      <c r="D3341" s="1">
        <f t="shared" si="439"/>
        <v>-2.3587357969082593E-3</v>
      </c>
      <c r="V3341" s="1">
        <f t="shared" ca="1" si="440"/>
        <v>0.90374966043159766</v>
      </c>
      <c r="W3341" s="1">
        <f t="shared" ca="1" si="441"/>
        <v>3.9096510769967868E-2</v>
      </c>
      <c r="X3341" s="1">
        <f t="shared" ca="1" si="442"/>
        <v>0.71534135714849467</v>
      </c>
      <c r="Y3341" s="1">
        <f t="shared" ca="1" si="443"/>
        <v>4.5524580355981769E-3</v>
      </c>
      <c r="Z3341" s="1">
        <f t="shared" ca="1" si="444"/>
        <v>0.55582146871405935</v>
      </c>
      <c r="AA3341" s="1">
        <f t="shared" ca="1" si="445"/>
        <v>4.5524580355981769E-3</v>
      </c>
      <c r="AP3341" s="1">
        <v>1.2159494791717863E-3</v>
      </c>
      <c r="AQ3341" s="1">
        <v>3340</v>
      </c>
      <c r="AR3341" s="1">
        <v>-8.6582976371792148E-6</v>
      </c>
    </row>
    <row r="3342" spans="1:44" x14ac:dyDescent="0.3">
      <c r="A3342" s="4">
        <v>38042</v>
      </c>
      <c r="B3342" s="1">
        <v>3995.3400879999999</v>
      </c>
      <c r="C3342" s="1">
        <f t="shared" si="446"/>
        <v>-3.111417661123243E-3</v>
      </c>
      <c r="D3342" s="1">
        <f t="shared" si="439"/>
        <v>-2.8943841440500118E-3</v>
      </c>
      <c r="V3342" s="1">
        <f t="shared" ca="1" si="440"/>
        <v>0.27078921592171046</v>
      </c>
      <c r="W3342" s="1">
        <f t="shared" ca="1" si="441"/>
        <v>-1.8312835151686815E-2</v>
      </c>
      <c r="X3342" s="1">
        <f t="shared" ca="1" si="442"/>
        <v>0.31725670019107688</v>
      </c>
      <c r="Y3342" s="1">
        <f t="shared" ca="1" si="443"/>
        <v>-3.8030708347690716E-3</v>
      </c>
      <c r="Z3342" s="1">
        <f t="shared" ca="1" si="444"/>
        <v>0.47354705405471043</v>
      </c>
      <c r="AA3342" s="1">
        <f t="shared" ca="1" si="445"/>
        <v>-3.8030708347690716E-3</v>
      </c>
      <c r="AP3342" s="1">
        <v>1.5790030464827669E-3</v>
      </c>
      <c r="AQ3342" s="1">
        <v>3341</v>
      </c>
      <c r="AR3342" s="1">
        <v>-4.8515234419786405E-6</v>
      </c>
    </row>
    <row r="3343" spans="1:44" x14ac:dyDescent="0.3">
      <c r="A3343" s="4">
        <v>38041</v>
      </c>
      <c r="B3343" s="1">
        <v>3991.419922</v>
      </c>
      <c r="C3343" s="1">
        <f t="shared" si="446"/>
        <v>-9.8118455842447459E-4</v>
      </c>
      <c r="D3343" s="1">
        <f t="shared" si="439"/>
        <v>-7.6415104135124331E-4</v>
      </c>
      <c r="V3343" s="1">
        <f t="shared" ca="1" si="440"/>
        <v>0.28264408923921724</v>
      </c>
      <c r="W3343" s="1">
        <f t="shared" ca="1" si="441"/>
        <v>-1.725013833244322E-2</v>
      </c>
      <c r="X3343" s="1">
        <f t="shared" ca="1" si="442"/>
        <v>4.4670683106259323E-3</v>
      </c>
      <c r="Y3343" s="1">
        <f t="shared" ca="1" si="443"/>
        <v>-2.0916513667774337E-2</v>
      </c>
      <c r="Z3343" s="1">
        <f t="shared" ca="1" si="444"/>
        <v>0.75035244798663725</v>
      </c>
      <c r="AA3343" s="1">
        <f t="shared" ca="1" si="445"/>
        <v>-2.0916513667774337E-2</v>
      </c>
      <c r="AP3343" s="1">
        <v>9.3971901795282895E-3</v>
      </c>
      <c r="AQ3343" s="1">
        <v>3342</v>
      </c>
      <c r="AR3343" s="1">
        <v>-7.5915717546635268E-7</v>
      </c>
    </row>
    <row r="3344" spans="1:44" x14ac:dyDescent="0.3">
      <c r="A3344" s="4">
        <v>38040</v>
      </c>
      <c r="B3344" s="1">
        <v>4068.709961</v>
      </c>
      <c r="C3344" s="1">
        <f t="shared" si="446"/>
        <v>1.9364046006282366E-2</v>
      </c>
      <c r="D3344" s="1">
        <f t="shared" si="439"/>
        <v>1.9581079523355596E-2</v>
      </c>
      <c r="V3344" s="1">
        <f t="shared" ca="1" si="440"/>
        <v>0.7182071631704402</v>
      </c>
      <c r="W3344" s="1">
        <f t="shared" ca="1" si="441"/>
        <v>1.7325713647889034E-2</v>
      </c>
      <c r="X3344" s="1">
        <f t="shared" ca="1" si="442"/>
        <v>0.73389978557678248</v>
      </c>
      <c r="Y3344" s="1">
        <f t="shared" ca="1" si="443"/>
        <v>4.9972044730574932E-3</v>
      </c>
      <c r="Z3344" s="1">
        <f t="shared" ca="1" si="444"/>
        <v>0.66602697069451589</v>
      </c>
      <c r="AA3344" s="1">
        <f t="shared" ca="1" si="445"/>
        <v>4.9972044730574932E-3</v>
      </c>
      <c r="AP3344" s="1">
        <v>1.0568729287027863E-3</v>
      </c>
      <c r="AQ3344" s="1">
        <v>3343</v>
      </c>
      <c r="AR3344" s="1">
        <v>2.5261118180666261E-6</v>
      </c>
    </row>
    <row r="3345" spans="1:44" x14ac:dyDescent="0.3">
      <c r="A3345" s="4">
        <v>38037</v>
      </c>
      <c r="B3345" s="1">
        <v>4073.3500979999999</v>
      </c>
      <c r="C3345" s="1">
        <f t="shared" si="446"/>
        <v>1.1404442795080491E-3</v>
      </c>
      <c r="D3345" s="1">
        <f t="shared" si="439"/>
        <v>1.3574777965812805E-3</v>
      </c>
      <c r="V3345" s="1">
        <f t="shared" ca="1" si="440"/>
        <v>0.56872666330315413</v>
      </c>
      <c r="W3345" s="1">
        <f t="shared" ca="1" si="441"/>
        <v>5.1939981286552315E-3</v>
      </c>
      <c r="X3345" s="1">
        <f t="shared" ca="1" si="442"/>
        <v>0.59338070794350584</v>
      </c>
      <c r="Y3345" s="1">
        <f t="shared" ca="1" si="443"/>
        <v>1.8900010195338341E-3</v>
      </c>
      <c r="Z3345" s="1">
        <f t="shared" ca="1" si="444"/>
        <v>0.83451486874125824</v>
      </c>
      <c r="AA3345" s="1">
        <f t="shared" ca="1" si="445"/>
        <v>1.8900010195338341E-3</v>
      </c>
      <c r="AP3345" s="1">
        <v>-4.2807456387100535E-3</v>
      </c>
      <c r="AQ3345" s="1">
        <v>3344</v>
      </c>
      <c r="AR3345" s="1">
        <v>4.3290405191970051E-6</v>
      </c>
    </row>
    <row r="3346" spans="1:44" x14ac:dyDescent="0.3">
      <c r="A3346" s="4">
        <v>38036</v>
      </c>
      <c r="B3346" s="1">
        <v>4141.5297849999997</v>
      </c>
      <c r="C3346" s="1">
        <f t="shared" si="446"/>
        <v>1.6737988476236258E-2</v>
      </c>
      <c r="D3346" s="1">
        <f t="shared" si="439"/>
        <v>1.6955021993309487E-2</v>
      </c>
      <c r="V3346" s="1">
        <f t="shared" ca="1" si="440"/>
        <v>0.16962360448554714</v>
      </c>
      <c r="W3346" s="1">
        <f t="shared" ca="1" si="441"/>
        <v>-2.8669611742269167E-2</v>
      </c>
      <c r="X3346" s="1">
        <f t="shared" ca="1" si="442"/>
        <v>3.0817917425491337E-2</v>
      </c>
      <c r="Y3346" s="1">
        <f t="shared" ca="1" si="443"/>
        <v>-1.4951251367097493E-2</v>
      </c>
      <c r="Z3346" s="1">
        <f t="shared" ca="1" si="444"/>
        <v>0.26968113911769298</v>
      </c>
      <c r="AA3346" s="1">
        <f t="shared" ca="1" si="445"/>
        <v>-1.4951251367097493E-2</v>
      </c>
      <c r="AP3346" s="1">
        <v>7.6301131308562468E-3</v>
      </c>
      <c r="AQ3346" s="1">
        <v>3345</v>
      </c>
      <c r="AR3346" s="1">
        <v>1.1485323155426603E-5</v>
      </c>
    </row>
    <row r="3347" spans="1:44" x14ac:dyDescent="0.3">
      <c r="A3347" s="4">
        <v>38035</v>
      </c>
      <c r="B3347" s="1">
        <v>4095.3400879999999</v>
      </c>
      <c r="C3347" s="1">
        <f t="shared" si="446"/>
        <v>-1.115281053085552E-2</v>
      </c>
      <c r="D3347" s="1">
        <f t="shared" si="439"/>
        <v>-1.0935777013782289E-2</v>
      </c>
      <c r="V3347" s="1">
        <f t="shared" ca="1" si="440"/>
        <v>0.52466850512464136</v>
      </c>
      <c r="W3347" s="1">
        <f t="shared" ca="1" si="441"/>
        <v>1.8562268960954954E-3</v>
      </c>
      <c r="X3347" s="1">
        <f t="shared" ca="1" si="442"/>
        <v>0.65838506696565025</v>
      </c>
      <c r="Y3347" s="1">
        <f t="shared" ca="1" si="443"/>
        <v>3.2644773798668884E-3</v>
      </c>
      <c r="Z3347" s="1">
        <f t="shared" ca="1" si="444"/>
        <v>0.14352740072453862</v>
      </c>
      <c r="AA3347" s="1">
        <f t="shared" ca="1" si="445"/>
        <v>3.2644773798668884E-3</v>
      </c>
      <c r="AP3347" s="1">
        <v>-1.0880757922639725E-2</v>
      </c>
      <c r="AQ3347" s="1">
        <v>3346</v>
      </c>
      <c r="AR3347" s="1">
        <v>1.3550474850343737E-5</v>
      </c>
    </row>
    <row r="3348" spans="1:44" x14ac:dyDescent="0.3">
      <c r="A3348" s="4">
        <v>38034</v>
      </c>
      <c r="B3348" s="1">
        <v>4095.860107</v>
      </c>
      <c r="C3348" s="1">
        <f t="shared" si="446"/>
        <v>1.2697822130176348E-4</v>
      </c>
      <c r="D3348" s="1">
        <f t="shared" si="439"/>
        <v>3.440117383749948E-4</v>
      </c>
      <c r="V3348" s="1">
        <f t="shared" ca="1" si="440"/>
        <v>0.79412707444226971</v>
      </c>
      <c r="W3348" s="1">
        <f t="shared" ca="1" si="441"/>
        <v>2.4624755538013569E-2</v>
      </c>
      <c r="X3348" s="1">
        <f t="shared" ca="1" si="442"/>
        <v>0.47136250467078111</v>
      </c>
      <c r="Y3348" s="1">
        <f t="shared" ca="1" si="443"/>
        <v>-5.747625247958083E-4</v>
      </c>
      <c r="Z3348" s="1">
        <f t="shared" ca="1" si="444"/>
        <v>0.57049862162500442</v>
      </c>
      <c r="AA3348" s="1">
        <f t="shared" ca="1" si="445"/>
        <v>-5.747625247958083E-4</v>
      </c>
      <c r="AP3348" s="1">
        <v>1.4534922512782645E-2</v>
      </c>
      <c r="AQ3348" s="1">
        <v>3347</v>
      </c>
      <c r="AR3348" s="1">
        <v>2.2406669121695499E-5</v>
      </c>
    </row>
    <row r="3349" spans="1:44" x14ac:dyDescent="0.3">
      <c r="A3349" s="4">
        <v>38033</v>
      </c>
      <c r="B3349" s="1">
        <v>4070.459961</v>
      </c>
      <c r="C3349" s="1">
        <f t="shared" si="446"/>
        <v>-6.2014193201056882E-3</v>
      </c>
      <c r="D3349" s="1">
        <f t="shared" si="439"/>
        <v>-5.9843858030324566E-3</v>
      </c>
      <c r="V3349" s="1">
        <f t="shared" ca="1" si="440"/>
        <v>0.96688880412212885</v>
      </c>
      <c r="W3349" s="1">
        <f t="shared" ca="1" si="441"/>
        <v>5.5107460725759054E-2</v>
      </c>
      <c r="X3349" s="1">
        <f t="shared" ca="1" si="442"/>
        <v>0.1065753234293797</v>
      </c>
      <c r="Y3349" s="1">
        <f t="shared" ca="1" si="443"/>
        <v>-9.9595887519125775E-3</v>
      </c>
      <c r="Z3349" s="1">
        <f t="shared" ca="1" si="444"/>
        <v>0.94464294157430539</v>
      </c>
      <c r="AA3349" s="1">
        <f t="shared" ca="1" si="445"/>
        <v>-9.9595887519125775E-3</v>
      </c>
      <c r="AP3349" s="1">
        <v>1.128117411393733E-2</v>
      </c>
      <c r="AQ3349" s="1">
        <v>3348</v>
      </c>
      <c r="AR3349" s="1">
        <v>3.7405015185114192E-5</v>
      </c>
    </row>
    <row r="3350" spans="1:44" x14ac:dyDescent="0.3">
      <c r="A3350" s="4">
        <v>38030</v>
      </c>
      <c r="B3350" s="1">
        <v>4057.0500489999999</v>
      </c>
      <c r="C3350" s="1">
        <f t="shared" si="446"/>
        <v>-3.2944463594983086E-3</v>
      </c>
      <c r="D3350" s="1">
        <f t="shared" si="439"/>
        <v>-3.0774128424250775E-3</v>
      </c>
      <c r="V3350" s="1">
        <f t="shared" ca="1" si="440"/>
        <v>0.57347642834478185</v>
      </c>
      <c r="W3350" s="1">
        <f t="shared" ca="1" si="441"/>
        <v>5.5569572338842431E-3</v>
      </c>
      <c r="X3350" s="1">
        <f t="shared" ca="1" si="442"/>
        <v>0.74200054211075306</v>
      </c>
      <c r="Y3350" s="1">
        <f t="shared" ca="1" si="443"/>
        <v>5.1962021906467263E-3</v>
      </c>
      <c r="Z3350" s="1">
        <f t="shared" ca="1" si="444"/>
        <v>8.5006772612774562E-2</v>
      </c>
      <c r="AA3350" s="1">
        <f t="shared" ca="1" si="445"/>
        <v>5.1962021906467263E-3</v>
      </c>
      <c r="AP3350" s="1">
        <v>-3.5660472100564329E-3</v>
      </c>
      <c r="AQ3350" s="1">
        <v>3349</v>
      </c>
      <c r="AR3350" s="1">
        <v>4.5310046627524072E-5</v>
      </c>
    </row>
    <row r="3351" spans="1:44" x14ac:dyDescent="0.3">
      <c r="A3351" s="4">
        <v>38029</v>
      </c>
      <c r="B3351" s="1">
        <v>4121.6499020000001</v>
      </c>
      <c r="C3351" s="1">
        <f t="shared" si="446"/>
        <v>1.5922863218294048E-2</v>
      </c>
      <c r="D3351" s="1">
        <f t="shared" si="439"/>
        <v>1.6139896735367278E-2</v>
      </c>
      <c r="V3351" s="1">
        <f t="shared" ca="1" si="440"/>
        <v>0.11660119047502293</v>
      </c>
      <c r="W3351" s="1">
        <f t="shared" ca="1" si="441"/>
        <v>-3.5764504108902702E-2</v>
      </c>
      <c r="X3351" s="1">
        <f t="shared" ca="1" si="442"/>
        <v>0.97339372010448455</v>
      </c>
      <c r="Y3351" s="1">
        <f t="shared" ca="1" si="443"/>
        <v>1.5465535358069184E-2</v>
      </c>
      <c r="Z3351" s="1">
        <f t="shared" ca="1" si="444"/>
        <v>0.29869020188874418</v>
      </c>
      <c r="AA3351" s="1">
        <f t="shared" ca="1" si="445"/>
        <v>1.5465535358069184E-2</v>
      </c>
      <c r="AP3351" s="1">
        <v>1.9004026378468283E-3</v>
      </c>
      <c r="AQ3351" s="1">
        <v>3350</v>
      </c>
      <c r="AR3351" s="1">
        <v>4.6438444083777203E-5</v>
      </c>
    </row>
    <row r="3352" spans="1:44" x14ac:dyDescent="0.3">
      <c r="A3352" s="4">
        <v>38028</v>
      </c>
      <c r="B3352" s="1">
        <v>4122.1601559999999</v>
      </c>
      <c r="C3352" s="1">
        <f t="shared" si="446"/>
        <v>1.2379848170806728E-4</v>
      </c>
      <c r="D3352" s="1">
        <f t="shared" si="439"/>
        <v>3.408319987812986E-4</v>
      </c>
      <c r="V3352" s="1">
        <f t="shared" ca="1" si="440"/>
        <v>0.789652742761763</v>
      </c>
      <c r="W3352" s="1">
        <f t="shared" ca="1" si="441"/>
        <v>2.4156507586309155E-2</v>
      </c>
      <c r="X3352" s="1">
        <f t="shared" ca="1" si="442"/>
        <v>0.44321263232656927</v>
      </c>
      <c r="Y3352" s="1">
        <f t="shared" ca="1" si="443"/>
        <v>-1.1426316813802461E-3</v>
      </c>
      <c r="Z3352" s="1">
        <f t="shared" ca="1" si="444"/>
        <v>0.16443853480928128</v>
      </c>
      <c r="AA3352" s="1">
        <f t="shared" ca="1" si="445"/>
        <v>-1.1426316813802461E-3</v>
      </c>
      <c r="AP3352" s="1">
        <v>1.1608954197814474E-2</v>
      </c>
      <c r="AQ3352" s="1">
        <v>3351</v>
      </c>
      <c r="AR3352" s="1">
        <v>6.5063944266948186E-5</v>
      </c>
    </row>
    <row r="3353" spans="1:44" x14ac:dyDescent="0.3">
      <c r="A3353" s="4">
        <v>38027</v>
      </c>
      <c r="B3353" s="1">
        <v>4110.7998049999997</v>
      </c>
      <c r="C3353" s="1">
        <f t="shared" si="446"/>
        <v>-2.755921791021325E-3</v>
      </c>
      <c r="D3353" s="1">
        <f t="shared" si="439"/>
        <v>-2.5388882739480938E-3</v>
      </c>
      <c r="V3353" s="1">
        <f t="shared" ca="1" si="440"/>
        <v>0.7545853204654458</v>
      </c>
      <c r="W3353" s="1">
        <f t="shared" ca="1" si="441"/>
        <v>2.0669709605356155E-2</v>
      </c>
      <c r="X3353" s="1">
        <f t="shared" ca="1" si="442"/>
        <v>0.56331487800249225</v>
      </c>
      <c r="Y3353" s="1">
        <f t="shared" ca="1" si="443"/>
        <v>1.275032396024366E-3</v>
      </c>
      <c r="Z3353" s="1">
        <f t="shared" ca="1" si="444"/>
        <v>0.83760774548412698</v>
      </c>
      <c r="AA3353" s="1">
        <f t="shared" ca="1" si="445"/>
        <v>1.275032396024366E-3</v>
      </c>
      <c r="AP3353" s="1">
        <v>-3.8486202178832958E-5</v>
      </c>
      <c r="AQ3353" s="1">
        <v>3352</v>
      </c>
      <c r="AR3353" s="1">
        <v>6.5897137138432672E-5</v>
      </c>
    </row>
    <row r="3354" spans="1:44" x14ac:dyDescent="0.3">
      <c r="A3354" s="4">
        <v>38026</v>
      </c>
      <c r="B3354" s="1">
        <v>4098.9702150000003</v>
      </c>
      <c r="C3354" s="1">
        <f t="shared" si="446"/>
        <v>-2.8776857451464658E-3</v>
      </c>
      <c r="D3354" s="1">
        <f t="shared" si="439"/>
        <v>-2.6606522280732347E-3</v>
      </c>
      <c r="V3354" s="1">
        <f t="shared" ca="1" si="440"/>
        <v>0.26490555582451158</v>
      </c>
      <c r="W3354" s="1">
        <f t="shared" ca="1" si="441"/>
        <v>-1.8848831441576754E-2</v>
      </c>
      <c r="X3354" s="1">
        <f t="shared" ca="1" si="442"/>
        <v>0.87791157780565088</v>
      </c>
      <c r="Y3354" s="1">
        <f t="shared" ca="1" si="443"/>
        <v>9.3168809824464432E-3</v>
      </c>
      <c r="Z3354" s="1">
        <f t="shared" ca="1" si="444"/>
        <v>0.41429963832955496</v>
      </c>
      <c r="AA3354" s="1">
        <f t="shared" ca="1" si="445"/>
        <v>9.3168809824464432E-3</v>
      </c>
      <c r="AP3354" s="1">
        <v>-7.8943667305706837E-3</v>
      </c>
      <c r="AQ3354" s="1">
        <v>3353</v>
      </c>
      <c r="AR3354" s="1">
        <v>6.6868851437726758E-5</v>
      </c>
    </row>
    <row r="3355" spans="1:44" x14ac:dyDescent="0.3">
      <c r="A3355" s="4">
        <v>38023</v>
      </c>
      <c r="B3355" s="1">
        <v>4044.98999</v>
      </c>
      <c r="C3355" s="1">
        <f t="shared" si="446"/>
        <v>-1.3169216210076863E-2</v>
      </c>
      <c r="D3355" s="1">
        <f t="shared" si="439"/>
        <v>-1.2952182693003631E-2</v>
      </c>
      <c r="V3355" s="1">
        <f t="shared" ca="1" si="440"/>
        <v>0.87850476867508087</v>
      </c>
      <c r="W3355" s="1">
        <f t="shared" ca="1" si="441"/>
        <v>3.5026341372287897E-2</v>
      </c>
      <c r="X3355" s="1">
        <f t="shared" ca="1" si="442"/>
        <v>0.89290537076172727</v>
      </c>
      <c r="Y3355" s="1">
        <f t="shared" ca="1" si="443"/>
        <v>9.9370257510274732E-3</v>
      </c>
      <c r="Z3355" s="1">
        <f t="shared" ca="1" si="444"/>
        <v>0.74614578853414304</v>
      </c>
      <c r="AA3355" s="1">
        <f t="shared" ca="1" si="445"/>
        <v>9.9370257510274732E-3</v>
      </c>
      <c r="AP3355" s="1">
        <v>1.3279243554361643E-2</v>
      </c>
      <c r="AQ3355" s="1">
        <v>3354</v>
      </c>
      <c r="AR3355" s="1">
        <v>7.0498908916210635E-5</v>
      </c>
    </row>
    <row r="3356" spans="1:44" x14ac:dyDescent="0.3">
      <c r="A3356" s="4">
        <v>38022</v>
      </c>
      <c r="B3356" s="1">
        <v>4014.790039</v>
      </c>
      <c r="C3356" s="1">
        <f t="shared" si="446"/>
        <v>-7.4660137786892412E-3</v>
      </c>
      <c r="D3356" s="1">
        <f t="shared" si="439"/>
        <v>-7.2489802616160096E-3</v>
      </c>
      <c r="V3356" s="1">
        <f t="shared" ca="1" si="440"/>
        <v>0.91603865510400728</v>
      </c>
      <c r="W3356" s="1">
        <f t="shared" ca="1" si="441"/>
        <v>4.1367281979519492E-2</v>
      </c>
      <c r="X3356" s="1">
        <f t="shared" ca="1" si="442"/>
        <v>0.61630866291395714</v>
      </c>
      <c r="Y3356" s="1">
        <f t="shared" ca="1" si="443"/>
        <v>2.3664015589216691E-3</v>
      </c>
      <c r="Z3356" s="1">
        <f t="shared" ca="1" si="444"/>
        <v>0.77554271520175955</v>
      </c>
      <c r="AA3356" s="1">
        <f t="shared" ca="1" si="445"/>
        <v>2.3664015589216691E-3</v>
      </c>
      <c r="AP3356" s="1">
        <v>-5.5274919085785985E-3</v>
      </c>
      <c r="AQ3356" s="1">
        <v>3355</v>
      </c>
      <c r="AR3356" s="1">
        <v>7.111965472394091E-5</v>
      </c>
    </row>
    <row r="3357" spans="1:44" x14ac:dyDescent="0.3">
      <c r="A3357" s="4">
        <v>38021</v>
      </c>
      <c r="B3357" s="1">
        <v>4028.3701169999999</v>
      </c>
      <c r="C3357" s="1">
        <f t="shared" si="446"/>
        <v>3.382512626583698E-3</v>
      </c>
      <c r="D3357" s="1">
        <f t="shared" si="439"/>
        <v>3.5995461436569291E-3</v>
      </c>
      <c r="V3357" s="1">
        <f t="shared" ca="1" si="440"/>
        <v>0.68493478144622955</v>
      </c>
      <c r="W3357" s="1">
        <f t="shared" ca="1" si="441"/>
        <v>1.4446297987557002E-2</v>
      </c>
      <c r="X3357" s="1">
        <f t="shared" ca="1" si="442"/>
        <v>7.6036337793716879E-2</v>
      </c>
      <c r="Y3357" s="1">
        <f t="shared" ca="1" si="443"/>
        <v>-1.1457989131185788E-2</v>
      </c>
      <c r="Z3357" s="1">
        <f t="shared" ca="1" si="444"/>
        <v>0.59522744110860382</v>
      </c>
      <c r="AA3357" s="1">
        <f t="shared" ca="1" si="445"/>
        <v>-1.1457989131185788E-2</v>
      </c>
      <c r="AP3357" s="1">
        <v>-4.4476358449331392E-2</v>
      </c>
      <c r="AQ3357" s="1">
        <v>3356</v>
      </c>
      <c r="AR3357" s="1">
        <v>7.154139556215791E-5</v>
      </c>
    </row>
    <row r="3358" spans="1:44" x14ac:dyDescent="0.3">
      <c r="A3358" s="4">
        <v>38020</v>
      </c>
      <c r="B3358" s="1">
        <v>4057.51001</v>
      </c>
      <c r="C3358" s="1">
        <f t="shared" si="446"/>
        <v>7.2336682463777771E-3</v>
      </c>
      <c r="D3358" s="1">
        <f t="shared" si="439"/>
        <v>7.4507017634510087E-3</v>
      </c>
      <c r="V3358" s="1">
        <f t="shared" ca="1" si="440"/>
        <v>0.21756706614283661</v>
      </c>
      <c r="W3358" s="1">
        <f t="shared" ca="1" si="441"/>
        <v>-2.3413087777285933E-2</v>
      </c>
      <c r="X3358" s="1">
        <f t="shared" ca="1" si="442"/>
        <v>0.93776392365349437</v>
      </c>
      <c r="Y3358" s="1">
        <f t="shared" ca="1" si="443"/>
        <v>1.2290160697623564E-2</v>
      </c>
      <c r="Z3358" s="1">
        <f t="shared" ca="1" si="444"/>
        <v>0.62070618828269186</v>
      </c>
      <c r="AA3358" s="1">
        <f t="shared" ca="1" si="445"/>
        <v>1.2290160697623564E-2</v>
      </c>
      <c r="AP3358" s="1">
        <v>4.2462984577272935E-3</v>
      </c>
      <c r="AQ3358" s="1">
        <v>3357</v>
      </c>
      <c r="AR3358" s="1">
        <v>7.2208339037958824E-5</v>
      </c>
    </row>
    <row r="3359" spans="1:44" x14ac:dyDescent="0.3">
      <c r="A3359" s="4">
        <v>38019</v>
      </c>
      <c r="B3359" s="1">
        <v>4071.6000979999999</v>
      </c>
      <c r="C3359" s="1">
        <f t="shared" si="446"/>
        <v>3.4725947601543746E-3</v>
      </c>
      <c r="D3359" s="1">
        <f t="shared" si="439"/>
        <v>3.6896282772276058E-3</v>
      </c>
      <c r="V3359" s="1">
        <f t="shared" ca="1" si="440"/>
        <v>0.39282306217689833</v>
      </c>
      <c r="W3359" s="1">
        <f t="shared" ca="1" si="441"/>
        <v>-8.1590595146005026E-3</v>
      </c>
      <c r="X3359" s="1">
        <f t="shared" ca="1" si="442"/>
        <v>0.41220810323356449</v>
      </c>
      <c r="Y3359" s="1">
        <f t="shared" ca="1" si="443"/>
        <v>-1.7749484756936172E-3</v>
      </c>
      <c r="Z3359" s="1">
        <f t="shared" ca="1" si="444"/>
        <v>0.7752271127182736</v>
      </c>
      <c r="AA3359" s="1">
        <f t="shared" ca="1" si="445"/>
        <v>-1.7749484756936172E-3</v>
      </c>
      <c r="AP3359" s="1">
        <v>-1.5982911323654037E-2</v>
      </c>
      <c r="AQ3359" s="1">
        <v>3358</v>
      </c>
      <c r="AR3359" s="1">
        <v>7.31447098599674E-5</v>
      </c>
    </row>
    <row r="3360" spans="1:44" x14ac:dyDescent="0.3">
      <c r="A3360" s="4">
        <v>38016</v>
      </c>
      <c r="B3360" s="1">
        <v>4058.6000979999999</v>
      </c>
      <c r="C3360" s="1">
        <f t="shared" si="446"/>
        <v>-3.1928479435850529E-3</v>
      </c>
      <c r="D3360" s="1">
        <f t="shared" si="439"/>
        <v>-2.9758144265118218E-3</v>
      </c>
      <c r="V3360" s="1">
        <f t="shared" ca="1" si="440"/>
        <v>0.57708005306097332</v>
      </c>
      <c r="W3360" s="1">
        <f t="shared" ca="1" si="441"/>
        <v>5.8328734703242046E-3</v>
      </c>
      <c r="X3360" s="1">
        <f t="shared" ca="1" si="442"/>
        <v>0.36547328118790534</v>
      </c>
      <c r="Y3360" s="1">
        <f t="shared" ca="1" si="443"/>
        <v>-2.7509333190607792E-3</v>
      </c>
      <c r="Z3360" s="1">
        <f t="shared" ca="1" si="444"/>
        <v>0.97462743717408196</v>
      </c>
      <c r="AA3360" s="1">
        <f t="shared" ca="1" si="445"/>
        <v>-2.7509333190607792E-3</v>
      </c>
      <c r="AP3360" s="1">
        <v>-9.4502175552701757E-3</v>
      </c>
      <c r="AQ3360" s="1">
        <v>3359</v>
      </c>
      <c r="AR3360" s="1">
        <v>7.3930704639924404E-5</v>
      </c>
    </row>
    <row r="3361" spans="1:44" x14ac:dyDescent="0.3">
      <c r="A3361" s="4">
        <v>38015</v>
      </c>
      <c r="B3361" s="1">
        <v>4095.709961</v>
      </c>
      <c r="C3361" s="1">
        <f t="shared" si="446"/>
        <v>9.1435130596599443E-3</v>
      </c>
      <c r="D3361" s="1">
        <f t="shared" si="439"/>
        <v>9.3605465767331759E-3</v>
      </c>
      <c r="V3361" s="1">
        <f t="shared" ca="1" si="440"/>
        <v>0.47156145047052678</v>
      </c>
      <c r="W3361" s="1">
        <f t="shared" ca="1" si="441"/>
        <v>-2.1403605807087116E-3</v>
      </c>
      <c r="X3361" s="1">
        <f t="shared" ca="1" si="442"/>
        <v>0.7675428350890644</v>
      </c>
      <c r="Y3361" s="1">
        <f t="shared" ca="1" si="443"/>
        <v>5.8462296780586167E-3</v>
      </c>
      <c r="Z3361" s="1">
        <f t="shared" ca="1" si="444"/>
        <v>0.22704060357454381</v>
      </c>
      <c r="AA3361" s="1">
        <f t="shared" ca="1" si="445"/>
        <v>5.8462296780586167E-3</v>
      </c>
      <c r="AP3361" s="1">
        <v>-5.135266953643405E-3</v>
      </c>
      <c r="AQ3361" s="1">
        <v>3360</v>
      </c>
      <c r="AR3361" s="1">
        <v>7.5245887269615217E-5</v>
      </c>
    </row>
    <row r="3362" spans="1:44" x14ac:dyDescent="0.3">
      <c r="A3362" s="4">
        <v>38014</v>
      </c>
      <c r="B3362" s="1">
        <v>4150.2402339999999</v>
      </c>
      <c r="C3362" s="1">
        <f t="shared" si="446"/>
        <v>1.3313997699848319E-2</v>
      </c>
      <c r="D3362" s="1">
        <f t="shared" si="439"/>
        <v>1.3531031216921551E-2</v>
      </c>
      <c r="V3362" s="1">
        <f t="shared" ca="1" si="440"/>
        <v>0.47679860951990494</v>
      </c>
      <c r="W3362" s="1">
        <f t="shared" ca="1" si="441"/>
        <v>-1.7457025245747719E-3</v>
      </c>
      <c r="X3362" s="1">
        <f t="shared" ca="1" si="442"/>
        <v>0.34849478922538646</v>
      </c>
      <c r="Y3362" s="1">
        <f t="shared" ca="1" si="443"/>
        <v>-3.1150993397957697E-3</v>
      </c>
      <c r="Z3362" s="1">
        <f t="shared" ca="1" si="444"/>
        <v>0.78140565466698442</v>
      </c>
      <c r="AA3362" s="1">
        <f t="shared" ca="1" si="445"/>
        <v>-3.1150993397957697E-3</v>
      </c>
      <c r="AP3362" s="1">
        <v>4.0151816944497274E-3</v>
      </c>
      <c r="AQ3362" s="1">
        <v>3361</v>
      </c>
      <c r="AR3362" s="1">
        <v>7.9096434098860593E-5</v>
      </c>
    </row>
    <row r="3363" spans="1:44" x14ac:dyDescent="0.3">
      <c r="A3363" s="4">
        <v>38013</v>
      </c>
      <c r="B3363" s="1">
        <v>4134.419922</v>
      </c>
      <c r="C3363" s="1">
        <f t="shared" si="446"/>
        <v>-3.8119027111720278E-3</v>
      </c>
      <c r="D3363" s="1">
        <f t="shared" si="439"/>
        <v>-3.5948691940987966E-3</v>
      </c>
      <c r="V3363" s="1">
        <f t="shared" ca="1" si="440"/>
        <v>0.40124603448267837</v>
      </c>
      <c r="W3363" s="1">
        <f t="shared" ca="1" si="441"/>
        <v>-7.5036962371206077E-3</v>
      </c>
      <c r="X3363" s="1">
        <f t="shared" ca="1" si="442"/>
        <v>1.1757711285355632E-2</v>
      </c>
      <c r="Y3363" s="1">
        <f t="shared" ca="1" si="443"/>
        <v>-1.8119642417165273E-2</v>
      </c>
      <c r="Z3363" s="1">
        <f t="shared" ca="1" si="444"/>
        <v>0.77261021105365302</v>
      </c>
      <c r="AA3363" s="1">
        <f t="shared" ca="1" si="445"/>
        <v>-1.8119642417165273E-2</v>
      </c>
      <c r="AP3363" s="1">
        <v>1.7322215377165454E-2</v>
      </c>
      <c r="AQ3363" s="1">
        <v>3362</v>
      </c>
      <c r="AR3363" s="1">
        <v>7.9569945659737498E-5</v>
      </c>
    </row>
    <row r="3364" spans="1:44" x14ac:dyDescent="0.3">
      <c r="A3364" s="4">
        <v>38012</v>
      </c>
      <c r="B3364" s="1">
        <v>4128.6801759999998</v>
      </c>
      <c r="C3364" s="1">
        <f t="shared" si="446"/>
        <v>-1.3882832678552954E-3</v>
      </c>
      <c r="D3364" s="1">
        <f t="shared" si="439"/>
        <v>-1.171249750782064E-3</v>
      </c>
      <c r="V3364" s="1">
        <f t="shared" ca="1" si="440"/>
        <v>0.50143149913011809</v>
      </c>
      <c r="W3364" s="1">
        <f t="shared" ca="1" si="441"/>
        <v>1.0764731684153227E-4</v>
      </c>
      <c r="X3364" s="1">
        <f t="shared" ca="1" si="442"/>
        <v>0.4778247094557222</v>
      </c>
      <c r="Y3364" s="1">
        <f t="shared" ca="1" si="443"/>
        <v>-4.4491092016096307E-4</v>
      </c>
      <c r="Z3364" s="1">
        <f t="shared" ca="1" si="444"/>
        <v>0.11017367859140625</v>
      </c>
      <c r="AA3364" s="1">
        <f t="shared" ca="1" si="445"/>
        <v>-4.4491092016096307E-4</v>
      </c>
      <c r="AP3364" s="1">
        <v>4.9618161662686004E-3</v>
      </c>
      <c r="AQ3364" s="1">
        <v>3363</v>
      </c>
      <c r="AR3364" s="1">
        <v>8.7503828118201934E-5</v>
      </c>
    </row>
    <row r="3365" spans="1:44" x14ac:dyDescent="0.3">
      <c r="A3365" s="4">
        <v>38009</v>
      </c>
      <c r="B3365" s="1">
        <v>4151.830078</v>
      </c>
      <c r="C3365" s="1">
        <f t="shared" si="446"/>
        <v>5.60709500691538E-3</v>
      </c>
      <c r="D3365" s="1">
        <f t="shared" si="439"/>
        <v>5.8241285239886116E-3</v>
      </c>
      <c r="V3365" s="1">
        <f t="shared" ca="1" si="440"/>
        <v>0.66093424129478828</v>
      </c>
      <c r="W3365" s="1">
        <f t="shared" ca="1" si="441"/>
        <v>1.2450425615055801E-2</v>
      </c>
      <c r="X3365" s="1">
        <f t="shared" ca="1" si="442"/>
        <v>0.48469048598011111</v>
      </c>
      <c r="Y3365" s="1">
        <f t="shared" ca="1" si="443"/>
        <v>-3.070774762159586E-4</v>
      </c>
      <c r="Z3365" s="1">
        <f t="shared" ca="1" si="444"/>
        <v>0.1917833102681713</v>
      </c>
      <c r="AA3365" s="1">
        <f t="shared" ca="1" si="445"/>
        <v>-3.070774762159586E-4</v>
      </c>
      <c r="AP3365" s="1">
        <v>5.5437722971279565E-3</v>
      </c>
      <c r="AQ3365" s="1">
        <v>3364</v>
      </c>
      <c r="AR3365" s="1">
        <v>9.0248244897830226E-5</v>
      </c>
    </row>
    <row r="3366" spans="1:44" x14ac:dyDescent="0.3">
      <c r="A3366" s="4">
        <v>38008</v>
      </c>
      <c r="B3366" s="1">
        <v>4139.8598629999997</v>
      </c>
      <c r="C3366" s="1">
        <f t="shared" si="446"/>
        <v>-2.883117751718422E-3</v>
      </c>
      <c r="D3366" s="1">
        <f t="shared" si="439"/>
        <v>-2.6660842346451909E-3</v>
      </c>
      <c r="V3366" s="1">
        <f t="shared" ca="1" si="440"/>
        <v>0.6555288857862589</v>
      </c>
      <c r="W3366" s="1">
        <f t="shared" ca="1" si="441"/>
        <v>1.2008728680445915E-2</v>
      </c>
      <c r="X3366" s="1">
        <f t="shared" ca="1" si="442"/>
        <v>0.9943122273836178</v>
      </c>
      <c r="Y3366" s="1">
        <f t="shared" ca="1" si="443"/>
        <v>2.0247565728214165E-2</v>
      </c>
      <c r="Z3366" s="1">
        <f t="shared" ca="1" si="444"/>
        <v>0.88199046476157605</v>
      </c>
      <c r="AA3366" s="1">
        <f t="shared" ca="1" si="445"/>
        <v>2.0247565728214165E-2</v>
      </c>
      <c r="AP3366" s="1">
        <v>1.8589956593261785E-2</v>
      </c>
      <c r="AQ3366" s="1">
        <v>3365</v>
      </c>
      <c r="AR3366" s="1">
        <v>9.1476006665478719E-5</v>
      </c>
    </row>
    <row r="3367" spans="1:44" x14ac:dyDescent="0.3">
      <c r="A3367" s="4">
        <v>38007</v>
      </c>
      <c r="B3367" s="1">
        <v>4138.0400390000004</v>
      </c>
      <c r="C3367" s="1">
        <f t="shared" si="446"/>
        <v>-4.3958589426273145E-4</v>
      </c>
      <c r="D3367" s="1">
        <f t="shared" si="439"/>
        <v>-2.2255237718950014E-4</v>
      </c>
      <c r="V3367" s="1">
        <f t="shared" ca="1" si="440"/>
        <v>0.94437094414011324</v>
      </c>
      <c r="W3367" s="1">
        <f t="shared" ca="1" si="441"/>
        <v>4.777690974422847E-2</v>
      </c>
      <c r="X3367" s="1">
        <f t="shared" ca="1" si="442"/>
        <v>0.7935025960516866</v>
      </c>
      <c r="Y3367" s="1">
        <f t="shared" ca="1" si="443"/>
        <v>6.5490783731944249E-3</v>
      </c>
      <c r="Z3367" s="1">
        <f t="shared" ca="1" si="444"/>
        <v>0.20501995716248089</v>
      </c>
      <c r="AA3367" s="1">
        <f t="shared" ca="1" si="445"/>
        <v>6.5490783731944249E-3</v>
      </c>
      <c r="AP3367" s="1">
        <v>1.3105170424179708E-3</v>
      </c>
      <c r="AQ3367" s="1">
        <v>3366</v>
      </c>
      <c r="AR3367" s="1">
        <v>9.4237633623980689E-5</v>
      </c>
    </row>
    <row r="3368" spans="1:44" x14ac:dyDescent="0.3">
      <c r="A3368" s="4">
        <v>38006</v>
      </c>
      <c r="B3368" s="1">
        <v>4106.4101559999999</v>
      </c>
      <c r="C3368" s="1">
        <f t="shared" si="446"/>
        <v>-7.6436870358664293E-3</v>
      </c>
      <c r="D3368" s="1">
        <f t="shared" si="439"/>
        <v>-7.4266535187931977E-3</v>
      </c>
      <c r="V3368" s="1">
        <f t="shared" ca="1" si="440"/>
        <v>0.23411888088099053</v>
      </c>
      <c r="W3368" s="1">
        <f t="shared" ca="1" si="441"/>
        <v>-2.1760479314454937E-2</v>
      </c>
      <c r="X3368" s="1">
        <f t="shared" ca="1" si="442"/>
        <v>0.87906212993596367</v>
      </c>
      <c r="Y3368" s="1">
        <f t="shared" ca="1" si="443"/>
        <v>9.3624899222339731E-3</v>
      </c>
      <c r="Z3368" s="1">
        <f t="shared" ca="1" si="444"/>
        <v>0.69964693210923934</v>
      </c>
      <c r="AA3368" s="1">
        <f t="shared" ca="1" si="445"/>
        <v>9.3624899222339731E-3</v>
      </c>
      <c r="AP3368" s="1">
        <v>4.9446091942180392E-3</v>
      </c>
      <c r="AQ3368" s="1">
        <v>3367</v>
      </c>
      <c r="AR3368" s="1">
        <v>9.6005977916954676E-5</v>
      </c>
    </row>
    <row r="3369" spans="1:44" x14ac:dyDescent="0.3">
      <c r="A3369" s="4">
        <v>38005</v>
      </c>
      <c r="B3369" s="1">
        <v>4139.919922</v>
      </c>
      <c r="C3369" s="1">
        <f t="shared" si="446"/>
        <v>8.1603553291036933E-3</v>
      </c>
      <c r="D3369" s="1">
        <f t="shared" si="439"/>
        <v>8.3773888461769249E-3</v>
      </c>
      <c r="V3369" s="1">
        <f t="shared" ca="1" si="440"/>
        <v>7.1633089637678116E-2</v>
      </c>
      <c r="W3369" s="1">
        <f t="shared" ca="1" si="441"/>
        <v>-4.3912070766961936E-2</v>
      </c>
      <c r="X3369" s="1">
        <f t="shared" ca="1" si="442"/>
        <v>0.4782672417548649</v>
      </c>
      <c r="Y3369" s="1">
        <f t="shared" ca="1" si="443"/>
        <v>-4.3602334710996475E-4</v>
      </c>
      <c r="Z3369" s="1">
        <f t="shared" ca="1" si="444"/>
        <v>0.528390136840858</v>
      </c>
      <c r="AA3369" s="1">
        <f t="shared" ca="1" si="445"/>
        <v>-4.3602334710996475E-4</v>
      </c>
      <c r="AP3369" s="1">
        <v>6.0308285999885599E-3</v>
      </c>
      <c r="AQ3369" s="1">
        <v>3368</v>
      </c>
      <c r="AR3369" s="1">
        <v>1.0337346832344537E-4</v>
      </c>
    </row>
    <row r="3370" spans="1:44" x14ac:dyDescent="0.3">
      <c r="A3370" s="4">
        <v>38002</v>
      </c>
      <c r="B3370" s="1">
        <v>4111.6401370000003</v>
      </c>
      <c r="C3370" s="1">
        <f t="shared" si="446"/>
        <v>-6.8309980706915997E-3</v>
      </c>
      <c r="D3370" s="1">
        <f t="shared" si="439"/>
        <v>-6.6139645536183681E-3</v>
      </c>
      <c r="V3370" s="1">
        <f t="shared" ca="1" si="440"/>
        <v>0.24028018774268001</v>
      </c>
      <c r="W3370" s="1">
        <f t="shared" ca="1" si="441"/>
        <v>-2.1162046702863542E-2</v>
      </c>
      <c r="X3370" s="1">
        <f t="shared" ca="1" si="442"/>
        <v>0.68076294206360188</v>
      </c>
      <c r="Y3370" s="1">
        <f t="shared" ca="1" si="443"/>
        <v>3.7586664591284283E-3</v>
      </c>
      <c r="Z3370" s="1">
        <f t="shared" ca="1" si="444"/>
        <v>0.71862367324165988</v>
      </c>
      <c r="AA3370" s="1">
        <f t="shared" ca="1" si="445"/>
        <v>3.7586664591284283E-3</v>
      </c>
      <c r="AP3370" s="1">
        <v>-5.0707063435455561E-3</v>
      </c>
      <c r="AQ3370" s="1">
        <v>3369</v>
      </c>
      <c r="AR3370" s="1">
        <v>1.0466389046517154E-4</v>
      </c>
    </row>
    <row r="3371" spans="1:44" x14ac:dyDescent="0.3">
      <c r="A3371" s="4">
        <v>38001</v>
      </c>
      <c r="B3371" s="1">
        <v>4068.75</v>
      </c>
      <c r="C3371" s="1">
        <f t="shared" si="446"/>
        <v>-1.0431393694705611E-2</v>
      </c>
      <c r="D3371" s="1">
        <f t="shared" si="439"/>
        <v>-1.021436017763238E-2</v>
      </c>
      <c r="V3371" s="1">
        <f t="shared" ca="1" si="440"/>
        <v>0.3423275352072106</v>
      </c>
      <c r="W3371" s="1">
        <f t="shared" ca="1" si="441"/>
        <v>-1.218357389923126E-2</v>
      </c>
      <c r="X3371" s="1">
        <f t="shared" ca="1" si="442"/>
        <v>0.33211155025475658</v>
      </c>
      <c r="Y3371" s="1">
        <f t="shared" ca="1" si="443"/>
        <v>-3.4727198502036843E-3</v>
      </c>
      <c r="Z3371" s="1">
        <f t="shared" ca="1" si="444"/>
        <v>0.78802110239665446</v>
      </c>
      <c r="AA3371" s="1">
        <f t="shared" ca="1" si="445"/>
        <v>-3.4727198502036843E-3</v>
      </c>
      <c r="AP3371" s="1">
        <v>-3.7926355057954437E-3</v>
      </c>
      <c r="AQ3371" s="1">
        <v>3370</v>
      </c>
      <c r="AR3371" s="1">
        <v>1.0934873947746107E-4</v>
      </c>
    </row>
    <row r="3372" spans="1:44" x14ac:dyDescent="0.3">
      <c r="A3372" s="4">
        <v>38000</v>
      </c>
      <c r="B3372" s="1">
        <v>4055.209961</v>
      </c>
      <c r="C3372" s="1">
        <f t="shared" si="446"/>
        <v>-3.3278129646697337E-3</v>
      </c>
      <c r="D3372" s="1">
        <f t="shared" si="439"/>
        <v>-3.1107794475965025E-3</v>
      </c>
      <c r="V3372" s="1">
        <f t="shared" ca="1" si="440"/>
        <v>0.29018216906104988</v>
      </c>
      <c r="W3372" s="1">
        <f t="shared" ca="1" si="441"/>
        <v>-1.6585578388854671E-2</v>
      </c>
      <c r="X3372" s="1">
        <f t="shared" ca="1" si="442"/>
        <v>0.32757760221921328</v>
      </c>
      <c r="Y3372" s="1">
        <f t="shared" ca="1" si="443"/>
        <v>-3.5728962808169382E-3</v>
      </c>
      <c r="Z3372" s="1">
        <f t="shared" ca="1" si="444"/>
        <v>0.83220335963466208</v>
      </c>
      <c r="AA3372" s="1">
        <f t="shared" ca="1" si="445"/>
        <v>-3.5728962808169382E-3</v>
      </c>
      <c r="AP3372" s="1">
        <v>5.8570124707209188E-3</v>
      </c>
      <c r="AQ3372" s="1">
        <v>3371</v>
      </c>
      <c r="AR3372" s="1">
        <v>1.1194780618309263E-4</v>
      </c>
    </row>
    <row r="3373" spans="1:44" x14ac:dyDescent="0.3">
      <c r="A3373" s="4">
        <v>37999</v>
      </c>
      <c r="B3373" s="1">
        <v>3996.219971</v>
      </c>
      <c r="C3373" s="1">
        <f t="shared" si="446"/>
        <v>-1.4546716586150157E-2</v>
      </c>
      <c r="D3373" s="1">
        <f t="shared" si="439"/>
        <v>-1.4329683069076926E-2</v>
      </c>
      <c r="V3373" s="1">
        <f t="shared" ca="1" si="440"/>
        <v>0.54692614138035467</v>
      </c>
      <c r="W3373" s="1">
        <f t="shared" ca="1" si="441"/>
        <v>3.536968802351615E-3</v>
      </c>
      <c r="X3373" s="1">
        <f t="shared" ca="1" si="442"/>
        <v>0.53693330889018043</v>
      </c>
      <c r="Y3373" s="1">
        <f t="shared" ca="1" si="443"/>
        <v>7.4168574133455034E-4</v>
      </c>
      <c r="Z3373" s="1">
        <f t="shared" ca="1" si="444"/>
        <v>8.7587772434932432E-2</v>
      </c>
      <c r="AA3373" s="1">
        <f t="shared" ca="1" si="445"/>
        <v>7.4168574133455034E-4</v>
      </c>
      <c r="AP3373" s="1">
        <v>-7.1698793959777199E-3</v>
      </c>
      <c r="AQ3373" s="1">
        <v>3372</v>
      </c>
      <c r="AR3373" s="1">
        <v>1.127131763491298E-4</v>
      </c>
    </row>
    <row r="3374" spans="1:44" x14ac:dyDescent="0.3">
      <c r="A3374" s="4">
        <v>37998</v>
      </c>
      <c r="B3374" s="1">
        <v>3995.9099120000001</v>
      </c>
      <c r="C3374" s="1">
        <f t="shared" si="446"/>
        <v>-7.7588071289859978E-5</v>
      </c>
      <c r="D3374" s="1">
        <f t="shared" si="439"/>
        <v>1.3944544578337135E-4</v>
      </c>
      <c r="V3374" s="1">
        <f t="shared" ca="1" si="440"/>
        <v>0.94343697182956421</v>
      </c>
      <c r="W3374" s="1">
        <f t="shared" ca="1" si="441"/>
        <v>4.752892211395874E-2</v>
      </c>
      <c r="X3374" s="1">
        <f t="shared" ca="1" si="442"/>
        <v>0.41570602391618283</v>
      </c>
      <c r="Y3374" s="1">
        <f t="shared" ca="1" si="443"/>
        <v>-1.7031273292847518E-3</v>
      </c>
      <c r="Z3374" s="1">
        <f t="shared" ca="1" si="444"/>
        <v>0.73224266807033667</v>
      </c>
      <c r="AA3374" s="1">
        <f t="shared" ca="1" si="445"/>
        <v>-1.7031273292847518E-3</v>
      </c>
      <c r="AP3374" s="1">
        <v>-8.0260293616175177E-3</v>
      </c>
      <c r="AQ3374" s="1">
        <v>3373</v>
      </c>
      <c r="AR3374" s="1">
        <v>1.1350602013956942E-4</v>
      </c>
    </row>
    <row r="3375" spans="1:44" x14ac:dyDescent="0.3">
      <c r="A3375" s="4">
        <v>37995</v>
      </c>
      <c r="B3375" s="1">
        <v>4016.179932</v>
      </c>
      <c r="C3375" s="1">
        <f t="shared" si="446"/>
        <v>5.0726919391069422E-3</v>
      </c>
      <c r="D3375" s="1">
        <f t="shared" si="439"/>
        <v>5.2897254561801738E-3</v>
      </c>
      <c r="V3375" s="1">
        <f t="shared" ca="1" si="440"/>
        <v>3.2883874394946333E-2</v>
      </c>
      <c r="W3375" s="1">
        <f t="shared" ca="1" si="441"/>
        <v>-5.5200099826551538E-2</v>
      </c>
      <c r="X3375" s="1">
        <f t="shared" ca="1" si="442"/>
        <v>1.3249903476325597E-3</v>
      </c>
      <c r="Y3375" s="1">
        <f t="shared" ca="1" si="443"/>
        <v>-2.4045344849110625E-2</v>
      </c>
      <c r="Z3375" s="1">
        <f t="shared" ca="1" si="444"/>
        <v>1.8258211898853682E-2</v>
      </c>
      <c r="AA3375" s="1">
        <f t="shared" ca="1" si="445"/>
        <v>-5.5200099826551538E-2</v>
      </c>
      <c r="AP3375" s="1">
        <v>-1.3244517327264073E-3</v>
      </c>
      <c r="AQ3375" s="1">
        <v>3374</v>
      </c>
      <c r="AR3375" s="1">
        <v>1.2097363352683602E-4</v>
      </c>
    </row>
    <row r="3376" spans="1:44" x14ac:dyDescent="0.3">
      <c r="A3376" s="4">
        <v>37994</v>
      </c>
      <c r="B3376" s="1">
        <v>4045.429932</v>
      </c>
      <c r="C3376" s="1">
        <f t="shared" si="446"/>
        <v>7.2830402260971212E-3</v>
      </c>
      <c r="D3376" s="1">
        <f t="shared" si="439"/>
        <v>7.5000737431703528E-3</v>
      </c>
      <c r="V3376" s="1">
        <f t="shared" ca="1" si="440"/>
        <v>0.6620548367439768</v>
      </c>
      <c r="W3376" s="1">
        <f t="shared" ca="1" si="441"/>
        <v>1.2542330270853804E-2</v>
      </c>
      <c r="X3376" s="1">
        <f t="shared" ca="1" si="442"/>
        <v>0.49733227413196879</v>
      </c>
      <c r="Y3376" s="1">
        <f t="shared" ca="1" si="443"/>
        <v>-5.3496375411471411E-5</v>
      </c>
      <c r="Z3376" s="1">
        <f t="shared" ca="1" si="444"/>
        <v>0.48157355397297519</v>
      </c>
      <c r="AA3376" s="1">
        <f t="shared" ca="1" si="445"/>
        <v>-5.3496375411471411E-5</v>
      </c>
      <c r="AP3376" s="1">
        <v>-7.3284436065661745E-3</v>
      </c>
      <c r="AQ3376" s="1">
        <v>3375</v>
      </c>
      <c r="AR3376" s="1">
        <v>1.2630386945218977E-4</v>
      </c>
    </row>
    <row r="3377" spans="1:44" x14ac:dyDescent="0.3">
      <c r="A3377" s="4">
        <v>37993</v>
      </c>
      <c r="B3377" s="1">
        <v>4004.3999020000001</v>
      </c>
      <c r="C3377" s="1">
        <f t="shared" si="446"/>
        <v>-1.014231631487318E-2</v>
      </c>
      <c r="D3377" s="1">
        <f t="shared" si="439"/>
        <v>-9.9252827977999482E-3</v>
      </c>
      <c r="V3377" s="1">
        <f t="shared" ca="1" si="440"/>
        <v>0.16286119532197085</v>
      </c>
      <c r="W3377" s="1">
        <f t="shared" ca="1" si="441"/>
        <v>-2.9482993924357374E-2</v>
      </c>
      <c r="X3377" s="1">
        <f t="shared" ca="1" si="442"/>
        <v>0.31337799637698005</v>
      </c>
      <c r="Y3377" s="1">
        <f t="shared" ca="1" si="443"/>
        <v>-3.8903829199437895E-3</v>
      </c>
      <c r="Z3377" s="1">
        <f t="shared" ca="1" si="444"/>
        <v>0.61328283515398618</v>
      </c>
      <c r="AA3377" s="1">
        <f t="shared" ca="1" si="445"/>
        <v>-3.8903829199437895E-3</v>
      </c>
      <c r="AP3377" s="1">
        <v>-5.2787475029054979E-3</v>
      </c>
      <c r="AQ3377" s="1">
        <v>3376</v>
      </c>
      <c r="AR3377" s="1">
        <v>1.3242438638631513E-4</v>
      </c>
    </row>
    <row r="3378" spans="1:44" x14ac:dyDescent="0.3">
      <c r="A3378" s="4">
        <v>37992</v>
      </c>
      <c r="B3378" s="1">
        <v>4035.4399410000001</v>
      </c>
      <c r="C3378" s="1">
        <f t="shared" si="446"/>
        <v>7.7514833082722358E-3</v>
      </c>
      <c r="D3378" s="1">
        <f t="shared" si="439"/>
        <v>7.9685168253454675E-3</v>
      </c>
      <c r="V3378" s="1">
        <f t="shared" ca="1" si="440"/>
        <v>0.75742064985657054</v>
      </c>
      <c r="W3378" s="1">
        <f t="shared" ca="1" si="441"/>
        <v>2.0940887168939999E-2</v>
      </c>
      <c r="X3378" s="1">
        <f t="shared" ca="1" si="442"/>
        <v>0.57866501264611214</v>
      </c>
      <c r="Y3378" s="1">
        <f t="shared" ca="1" si="443"/>
        <v>1.5878354643468436E-3</v>
      </c>
      <c r="Z3378" s="1">
        <f t="shared" ca="1" si="444"/>
        <v>0.28528934786829496</v>
      </c>
      <c r="AA3378" s="1">
        <f t="shared" ca="1" si="445"/>
        <v>1.5878354643468436E-3</v>
      </c>
      <c r="AP3378" s="1">
        <v>6.0255541699890712E-3</v>
      </c>
      <c r="AQ3378" s="1">
        <v>3377</v>
      </c>
      <c r="AR3378" s="1">
        <v>1.3363967360171939E-4</v>
      </c>
    </row>
    <row r="3379" spans="1:44" x14ac:dyDescent="0.3">
      <c r="A3379" s="4">
        <v>37991</v>
      </c>
      <c r="B3379" s="1">
        <v>4035.8999020000001</v>
      </c>
      <c r="C3379" s="1">
        <f t="shared" si="446"/>
        <v>1.1398038546598733E-4</v>
      </c>
      <c r="D3379" s="1">
        <f t="shared" si="439"/>
        <v>3.3101390253921861E-4</v>
      </c>
      <c r="V3379" s="1">
        <f t="shared" ca="1" si="440"/>
        <v>0.64015417521064422</v>
      </c>
      <c r="W3379" s="1">
        <f t="shared" ca="1" si="441"/>
        <v>1.0766127816649453E-2</v>
      </c>
      <c r="X3379" s="1">
        <f t="shared" ca="1" si="442"/>
        <v>0.27393316818395497</v>
      </c>
      <c r="Y3379" s="1">
        <f t="shared" ca="1" si="443"/>
        <v>-4.8076835097763445E-3</v>
      </c>
      <c r="Z3379" s="1">
        <f t="shared" ca="1" si="444"/>
        <v>0.52895052638115503</v>
      </c>
      <c r="AA3379" s="1">
        <f t="shared" ca="1" si="445"/>
        <v>-4.8076835097763445E-3</v>
      </c>
      <c r="AP3379" s="1">
        <v>4.3606226714133977E-3</v>
      </c>
      <c r="AQ3379" s="1">
        <v>3378</v>
      </c>
      <c r="AR3379" s="1">
        <v>1.3958206306216182E-4</v>
      </c>
    </row>
    <row r="3380" spans="1:44" x14ac:dyDescent="0.3">
      <c r="A3380" s="4">
        <v>37988</v>
      </c>
      <c r="B3380" s="1">
        <v>4018.5</v>
      </c>
      <c r="C3380" s="1">
        <f t="shared" si="446"/>
        <v>-4.3112818510135861E-3</v>
      </c>
      <c r="D3380" s="1">
        <f t="shared" si="439"/>
        <v>-4.0942483339403545E-3</v>
      </c>
      <c r="V3380" s="1">
        <f t="shared" ca="1" si="440"/>
        <v>0.72390051550983348</v>
      </c>
      <c r="W3380" s="1">
        <f t="shared" ca="1" si="441"/>
        <v>1.7834047629878266E-2</v>
      </c>
      <c r="X3380" s="1">
        <f t="shared" ca="1" si="442"/>
        <v>0.59266566414293076</v>
      </c>
      <c r="Y3380" s="1">
        <f t="shared" ca="1" si="443"/>
        <v>1.8752596388748107E-3</v>
      </c>
      <c r="Z3380" s="1">
        <f t="shared" ca="1" si="444"/>
        <v>7.9115498864601452E-4</v>
      </c>
      <c r="AA3380" s="1">
        <f t="shared" ca="1" si="445"/>
        <v>1.7834047629878266E-2</v>
      </c>
      <c r="AP3380" s="1">
        <v>-9.8269066638749297E-4</v>
      </c>
      <c r="AQ3380" s="1">
        <v>3379</v>
      </c>
      <c r="AR3380" s="1">
        <v>1.4073714045259253E-4</v>
      </c>
    </row>
    <row r="3381" spans="1:44" x14ac:dyDescent="0.3">
      <c r="A3381" s="4">
        <v>37985</v>
      </c>
      <c r="B3381" s="1">
        <v>3965.1599120000001</v>
      </c>
      <c r="C3381" s="1">
        <f t="shared" si="446"/>
        <v>-1.3273631454522813E-2</v>
      </c>
      <c r="D3381" s="1">
        <f t="shared" si="439"/>
        <v>-1.3056597937449581E-2</v>
      </c>
      <c r="V3381" s="1">
        <f t="shared" ca="1" si="440"/>
        <v>0.51352216323319655</v>
      </c>
      <c r="W3381" s="1">
        <f t="shared" ca="1" si="441"/>
        <v>1.0170458847156014E-3</v>
      </c>
      <c r="X3381" s="1">
        <f t="shared" ca="1" si="442"/>
        <v>0.37235056925014354</v>
      </c>
      <c r="Y3381" s="1">
        <f t="shared" ca="1" si="443"/>
        <v>-2.6050735468567958E-3</v>
      </c>
      <c r="Z3381" s="1">
        <f t="shared" ca="1" si="444"/>
        <v>0.51862477931301043</v>
      </c>
      <c r="AA3381" s="1">
        <f t="shared" ca="1" si="445"/>
        <v>-2.6050735468567958E-3</v>
      </c>
      <c r="AP3381" s="1">
        <v>3.4316701491544851E-3</v>
      </c>
      <c r="AQ3381" s="1">
        <v>3380</v>
      </c>
      <c r="AR3381" s="1">
        <v>1.4226985571803326E-4</v>
      </c>
    </row>
    <row r="3382" spans="1:44" x14ac:dyDescent="0.3">
      <c r="A3382" s="4">
        <v>37984</v>
      </c>
      <c r="B3382" s="1">
        <v>3952.719971</v>
      </c>
      <c r="C3382" s="1">
        <f t="shared" si="446"/>
        <v>-3.1373113004477711E-3</v>
      </c>
      <c r="D3382" s="1">
        <f t="shared" si="439"/>
        <v>-2.9202777833745399E-3</v>
      </c>
      <c r="V3382" s="1">
        <f t="shared" ca="1" si="440"/>
        <v>0.38750018961734856</v>
      </c>
      <c r="W3382" s="1">
        <f t="shared" ca="1" si="441"/>
        <v>-8.5752113928513913E-3</v>
      </c>
      <c r="X3382" s="1">
        <f t="shared" ca="1" si="442"/>
        <v>0.6714241768189565</v>
      </c>
      <c r="Y3382" s="1">
        <f t="shared" ca="1" si="443"/>
        <v>3.5507932475952507E-3</v>
      </c>
      <c r="Z3382" s="1">
        <f t="shared" ca="1" si="444"/>
        <v>0.20671007740117986</v>
      </c>
      <c r="AA3382" s="1">
        <f t="shared" ca="1" si="445"/>
        <v>3.5507932475952507E-3</v>
      </c>
      <c r="AP3382" s="1">
        <v>8.5469224346057474E-3</v>
      </c>
      <c r="AQ3382" s="1">
        <v>3381</v>
      </c>
      <c r="AR3382" s="1">
        <v>1.4716202392973308E-4</v>
      </c>
    </row>
    <row r="3383" spans="1:44" x14ac:dyDescent="0.3">
      <c r="A3383" s="4">
        <v>37978</v>
      </c>
      <c r="B3383" s="1">
        <v>3903.3400879999999</v>
      </c>
      <c r="C3383" s="1">
        <f t="shared" si="446"/>
        <v>-1.249263377175374E-2</v>
      </c>
      <c r="D3383" s="1">
        <f t="shared" si="439"/>
        <v>-1.2275600254680509E-2</v>
      </c>
      <c r="V3383" s="1">
        <f t="shared" ca="1" si="440"/>
        <v>0.59026157025909765</v>
      </c>
      <c r="W3383" s="1">
        <f t="shared" ca="1" si="441"/>
        <v>6.8465364954248533E-3</v>
      </c>
      <c r="X3383" s="1">
        <f t="shared" ca="1" si="442"/>
        <v>0.87689969318113314</v>
      </c>
      <c r="Y3383" s="1">
        <f t="shared" ca="1" si="443"/>
        <v>9.2770177593320229E-3</v>
      </c>
      <c r="Z3383" s="1">
        <f t="shared" ca="1" si="444"/>
        <v>0.59633429357102596</v>
      </c>
      <c r="AA3383" s="1">
        <f t="shared" ca="1" si="445"/>
        <v>9.2770177593320229E-3</v>
      </c>
      <c r="AP3383" s="1">
        <v>8.1590127488647708E-3</v>
      </c>
      <c r="AQ3383" s="1">
        <v>3382</v>
      </c>
      <c r="AR3383" s="1">
        <v>1.4812484025149747E-4</v>
      </c>
    </row>
    <row r="3384" spans="1:44" x14ac:dyDescent="0.3">
      <c r="A3384" s="4">
        <v>37977</v>
      </c>
      <c r="B3384" s="1">
        <v>3876.9399410000001</v>
      </c>
      <c r="C3384" s="1">
        <f t="shared" si="446"/>
        <v>-6.7634759987123712E-3</v>
      </c>
      <c r="D3384" s="1">
        <f t="shared" si="439"/>
        <v>-6.5464424816391396E-3</v>
      </c>
      <c r="V3384" s="1">
        <f t="shared" ca="1" si="440"/>
        <v>0.31801941749767071</v>
      </c>
      <c r="W3384" s="1">
        <f t="shared" ca="1" si="441"/>
        <v>-1.4197331551601041E-2</v>
      </c>
      <c r="X3384" s="1">
        <f t="shared" ca="1" si="442"/>
        <v>0.14638589773388599</v>
      </c>
      <c r="Y3384" s="1">
        <f t="shared" ca="1" si="443"/>
        <v>-8.4164839601438678E-3</v>
      </c>
      <c r="Z3384" s="1">
        <f t="shared" ca="1" si="444"/>
        <v>0.30787966252941967</v>
      </c>
      <c r="AA3384" s="1">
        <f t="shared" ca="1" si="445"/>
        <v>-8.4164839601438678E-3</v>
      </c>
      <c r="AP3384" s="1">
        <v>-2.0550271372832087E-3</v>
      </c>
      <c r="AQ3384" s="1">
        <v>3383</v>
      </c>
      <c r="AR3384" s="1">
        <v>1.4958250571239112E-4</v>
      </c>
    </row>
    <row r="3385" spans="1:44" x14ac:dyDescent="0.3">
      <c r="A3385" s="4">
        <v>37974</v>
      </c>
      <c r="B3385" s="1">
        <v>3898.419922</v>
      </c>
      <c r="C3385" s="1">
        <f t="shared" si="446"/>
        <v>5.5404471895067597E-3</v>
      </c>
      <c r="D3385" s="1">
        <f t="shared" si="439"/>
        <v>5.7574807065799913E-3</v>
      </c>
      <c r="V3385" s="1">
        <f t="shared" ca="1" si="440"/>
        <v>0.72854963468665279</v>
      </c>
      <c r="W3385" s="1">
        <f t="shared" ca="1" si="441"/>
        <v>1.8252971883570796E-2</v>
      </c>
      <c r="X3385" s="1">
        <f t="shared" ca="1" si="442"/>
        <v>0.80351962640674446</v>
      </c>
      <c r="Y3385" s="1">
        <f t="shared" ca="1" si="443"/>
        <v>6.8340828572263732E-3</v>
      </c>
      <c r="Z3385" s="1">
        <f t="shared" ca="1" si="444"/>
        <v>0.41268583987836494</v>
      </c>
      <c r="AA3385" s="1">
        <f t="shared" ca="1" si="445"/>
        <v>6.8340828572263732E-3</v>
      </c>
      <c r="AP3385" s="1">
        <v>1.091646904787583E-2</v>
      </c>
      <c r="AQ3385" s="1">
        <v>3384</v>
      </c>
      <c r="AR3385" s="1">
        <v>1.5242609082137247E-4</v>
      </c>
    </row>
    <row r="3386" spans="1:44" x14ac:dyDescent="0.3">
      <c r="A3386" s="4">
        <v>37973</v>
      </c>
      <c r="B3386" s="1">
        <v>3870.8798830000001</v>
      </c>
      <c r="C3386" s="1">
        <f t="shared" si="446"/>
        <v>-7.0644105948112325E-3</v>
      </c>
      <c r="D3386" s="1">
        <f t="shared" si="439"/>
        <v>-6.8473770777380009E-3</v>
      </c>
      <c r="V3386" s="1">
        <f t="shared" ca="1" si="440"/>
        <v>0.8712036821068313</v>
      </c>
      <c r="W3386" s="1">
        <f t="shared" ca="1" si="441"/>
        <v>3.3962982808421298E-2</v>
      </c>
      <c r="X3386" s="1">
        <f t="shared" ca="1" si="442"/>
        <v>0.75929372241102955</v>
      </c>
      <c r="Y3386" s="1">
        <f t="shared" ca="1" si="443"/>
        <v>5.6322597311178847E-3</v>
      </c>
      <c r="Z3386" s="1">
        <f t="shared" ca="1" si="444"/>
        <v>0.23114375794618591</v>
      </c>
      <c r="AA3386" s="1">
        <f t="shared" ca="1" si="445"/>
        <v>5.6322597311178847E-3</v>
      </c>
      <c r="AP3386" s="1">
        <v>1.11146880520617E-2</v>
      </c>
      <c r="AQ3386" s="1">
        <v>3385</v>
      </c>
      <c r="AR3386" s="1">
        <v>1.6191731760478731E-4</v>
      </c>
    </row>
    <row r="3387" spans="1:44" x14ac:dyDescent="0.3">
      <c r="A3387" s="4">
        <v>37972</v>
      </c>
      <c r="B3387" s="1">
        <v>3847.570068</v>
      </c>
      <c r="C3387" s="1">
        <f t="shared" si="446"/>
        <v>-6.0218388853581668E-3</v>
      </c>
      <c r="D3387" s="1">
        <f t="shared" si="439"/>
        <v>-5.8048053682849352E-3</v>
      </c>
      <c r="V3387" s="1">
        <f t="shared" ca="1" si="440"/>
        <v>0.70574677567904165</v>
      </c>
      <c r="W3387" s="1">
        <f t="shared" ca="1" si="441"/>
        <v>1.6230049360097202E-2</v>
      </c>
      <c r="X3387" s="1">
        <f t="shared" ca="1" si="442"/>
        <v>0.93209121982831866</v>
      </c>
      <c r="Y3387" s="1">
        <f t="shared" ca="1" si="443"/>
        <v>1.1932387614976087E-2</v>
      </c>
      <c r="Z3387" s="1">
        <f t="shared" ca="1" si="444"/>
        <v>0.10235538533125077</v>
      </c>
      <c r="AA3387" s="1">
        <f t="shared" ca="1" si="445"/>
        <v>1.1932387614976087E-2</v>
      </c>
      <c r="AP3387" s="1">
        <v>-1.0809198714177911E-3</v>
      </c>
      <c r="AQ3387" s="1">
        <v>3386</v>
      </c>
      <c r="AR3387" s="1">
        <v>1.7056052634191869E-4</v>
      </c>
    </row>
    <row r="3388" spans="1:44" x14ac:dyDescent="0.3">
      <c r="A3388" s="4">
        <v>37971</v>
      </c>
      <c r="B3388" s="1">
        <v>3865.9799800000001</v>
      </c>
      <c r="C3388" s="1">
        <f t="shared" si="446"/>
        <v>4.784815266423389E-3</v>
      </c>
      <c r="D3388" s="1">
        <f t="shared" si="439"/>
        <v>5.0018487834966206E-3</v>
      </c>
      <c r="V3388" s="1">
        <f t="shared" ca="1" si="440"/>
        <v>0.25480374717703602</v>
      </c>
      <c r="W3388" s="1">
        <f t="shared" ca="1" si="441"/>
        <v>-1.9783469588006284E-2</v>
      </c>
      <c r="X3388" s="1">
        <f t="shared" ca="1" si="442"/>
        <v>0.86195548654889798</v>
      </c>
      <c r="Y3388" s="1">
        <f t="shared" ca="1" si="443"/>
        <v>8.7131767195627232E-3</v>
      </c>
      <c r="Z3388" s="1">
        <f t="shared" ca="1" si="444"/>
        <v>0.2016583985506466</v>
      </c>
      <c r="AA3388" s="1">
        <f t="shared" ca="1" si="445"/>
        <v>8.7131767195627232E-3</v>
      </c>
      <c r="AP3388" s="1">
        <v>-4.0519571648852445E-3</v>
      </c>
      <c r="AQ3388" s="1">
        <v>3387</v>
      </c>
      <c r="AR3388" s="1">
        <v>1.7330881784259397E-4</v>
      </c>
    </row>
    <row r="3389" spans="1:44" x14ac:dyDescent="0.3">
      <c r="A3389" s="4">
        <v>37970</v>
      </c>
      <c r="B3389" s="1">
        <v>3875.469971</v>
      </c>
      <c r="C3389" s="1">
        <f t="shared" si="446"/>
        <v>2.4547439586068208E-3</v>
      </c>
      <c r="D3389" s="1">
        <f t="shared" si="439"/>
        <v>2.671777475680052E-3</v>
      </c>
      <c r="V3389" s="1">
        <f t="shared" ca="1" si="440"/>
        <v>3.1735009385262747E-2</v>
      </c>
      <c r="W3389" s="1">
        <f t="shared" ca="1" si="441"/>
        <v>-5.5676535837582017E-2</v>
      </c>
      <c r="X3389" s="1">
        <f t="shared" ca="1" si="442"/>
        <v>0.94563773179075816</v>
      </c>
      <c r="Y3389" s="1">
        <f t="shared" ca="1" si="443"/>
        <v>1.2831619519268095E-2</v>
      </c>
      <c r="Z3389" s="1">
        <f t="shared" ca="1" si="444"/>
        <v>0.5504593936963611</v>
      </c>
      <c r="AA3389" s="1">
        <f t="shared" ca="1" si="445"/>
        <v>1.2831619519268095E-2</v>
      </c>
      <c r="AP3389" s="1">
        <v>8.9862766747897723E-3</v>
      </c>
      <c r="AQ3389" s="1">
        <v>3388</v>
      </c>
      <c r="AR3389" s="1">
        <v>1.7516482287520136E-4</v>
      </c>
    </row>
    <row r="3390" spans="1:44" x14ac:dyDescent="0.3">
      <c r="A3390" s="4">
        <v>37967</v>
      </c>
      <c r="B3390" s="1">
        <v>3860.1298830000001</v>
      </c>
      <c r="C3390" s="1">
        <f t="shared" si="446"/>
        <v>-3.9582523190191746E-3</v>
      </c>
      <c r="D3390" s="1">
        <f t="shared" si="439"/>
        <v>-3.7412188019459434E-3</v>
      </c>
      <c r="V3390" s="1">
        <f t="shared" ca="1" si="440"/>
        <v>0.30966671465775208</v>
      </c>
      <c r="W3390" s="1">
        <f t="shared" ca="1" si="441"/>
        <v>-1.4903858175370278E-2</v>
      </c>
      <c r="X3390" s="1">
        <f t="shared" ca="1" si="442"/>
        <v>0.53956408538624634</v>
      </c>
      <c r="Y3390" s="1">
        <f t="shared" ca="1" si="443"/>
        <v>7.9468464127791752E-4</v>
      </c>
      <c r="Z3390" s="1">
        <f t="shared" ca="1" si="444"/>
        <v>0.22985575033188843</v>
      </c>
      <c r="AA3390" s="1">
        <f t="shared" ca="1" si="445"/>
        <v>7.9468464127791752E-4</v>
      </c>
      <c r="AP3390" s="1">
        <v>2.597354009423752E-4</v>
      </c>
      <c r="AQ3390" s="1">
        <v>3389</v>
      </c>
      <c r="AR3390" s="1">
        <v>1.782449555007364E-4</v>
      </c>
    </row>
    <row r="3391" spans="1:44" x14ac:dyDescent="0.3">
      <c r="A3391" s="4">
        <v>37966</v>
      </c>
      <c r="B3391" s="1">
        <v>3858.8500979999999</v>
      </c>
      <c r="C3391" s="1">
        <f t="shared" si="446"/>
        <v>-3.3153936235056329E-4</v>
      </c>
      <c r="D3391" s="1">
        <f t="shared" si="439"/>
        <v>-1.1450584527733198E-4</v>
      </c>
      <c r="V3391" s="1">
        <f t="shared" ca="1" si="440"/>
        <v>0.41995941980081208</v>
      </c>
      <c r="W3391" s="1">
        <f t="shared" ca="1" si="441"/>
        <v>-6.059918822004305E-3</v>
      </c>
      <c r="X3391" s="1">
        <f t="shared" ca="1" si="442"/>
        <v>0.33647967621037</v>
      </c>
      <c r="Y3391" s="1">
        <f t="shared" ca="1" si="443"/>
        <v>-3.3767197186463146E-3</v>
      </c>
      <c r="Z3391" s="1">
        <f t="shared" ca="1" si="444"/>
        <v>0.35114561508682884</v>
      </c>
      <c r="AA3391" s="1">
        <f t="shared" ca="1" si="445"/>
        <v>-3.3767197186463146E-3</v>
      </c>
      <c r="AP3391" s="1">
        <v>-3.3883712960989651E-3</v>
      </c>
      <c r="AQ3391" s="1">
        <v>3390</v>
      </c>
      <c r="AR3391" s="1">
        <v>1.8093149161784526E-4</v>
      </c>
    </row>
    <row r="3392" spans="1:44" x14ac:dyDescent="0.3">
      <c r="A3392" s="4">
        <v>37965</v>
      </c>
      <c r="B3392" s="1">
        <v>3820.919922</v>
      </c>
      <c r="C3392" s="1">
        <f t="shared" si="446"/>
        <v>-9.8293986645551865E-3</v>
      </c>
      <c r="D3392" s="1">
        <f t="shared" si="439"/>
        <v>-9.6123651474819549E-3</v>
      </c>
      <c r="V3392" s="1">
        <f t="shared" ca="1" si="440"/>
        <v>0.21241298866181801</v>
      </c>
      <c r="W3392" s="1">
        <f t="shared" ca="1" si="441"/>
        <v>-2.3942301227298735E-2</v>
      </c>
      <c r="X3392" s="1">
        <f t="shared" ca="1" si="442"/>
        <v>4.2988952148762305E-2</v>
      </c>
      <c r="Y3392" s="1">
        <f t="shared" ca="1" si="443"/>
        <v>-1.3736055505434006E-2</v>
      </c>
      <c r="Z3392" s="1">
        <f t="shared" ca="1" si="444"/>
        <v>0.7793508731006763</v>
      </c>
      <c r="AA3392" s="1">
        <f t="shared" ca="1" si="445"/>
        <v>-1.3736055505434006E-2</v>
      </c>
      <c r="AP3392" s="1">
        <v>2.1988386610660472E-3</v>
      </c>
      <c r="AQ3392" s="1">
        <v>3391</v>
      </c>
      <c r="AR3392" s="1">
        <v>1.867838382458712E-4</v>
      </c>
    </row>
    <row r="3393" spans="1:44" x14ac:dyDescent="0.3">
      <c r="A3393" s="4">
        <v>37964</v>
      </c>
      <c r="B3393" s="1">
        <v>3846.179932</v>
      </c>
      <c r="C3393" s="1">
        <f t="shared" si="446"/>
        <v>6.6109760255792047E-3</v>
      </c>
      <c r="D3393" s="1">
        <f t="shared" si="439"/>
        <v>6.8280095426524363E-3</v>
      </c>
      <c r="V3393" s="1">
        <f t="shared" ca="1" si="440"/>
        <v>0.18824967096383383</v>
      </c>
      <c r="W3393" s="1">
        <f t="shared" ca="1" si="441"/>
        <v>-2.6530942681995753E-2</v>
      </c>
      <c r="X3393" s="1">
        <f t="shared" ca="1" si="442"/>
        <v>0.54750309876743208</v>
      </c>
      <c r="Y3393" s="1">
        <f t="shared" ca="1" si="443"/>
        <v>9.5484311736534773E-4</v>
      </c>
      <c r="Z3393" s="1">
        <f t="shared" ca="1" si="444"/>
        <v>0.29813979966991155</v>
      </c>
      <c r="AA3393" s="1">
        <f t="shared" ca="1" si="445"/>
        <v>9.5484311736534773E-4</v>
      </c>
      <c r="AP3393" s="1">
        <v>2.9582803980468418E-3</v>
      </c>
      <c r="AQ3393" s="1">
        <v>3392</v>
      </c>
      <c r="AR3393" s="1">
        <v>1.9168703070929029E-4</v>
      </c>
    </row>
    <row r="3394" spans="1:44" x14ac:dyDescent="0.3">
      <c r="A3394" s="4">
        <v>37963</v>
      </c>
      <c r="B3394" s="1">
        <v>3806.540039</v>
      </c>
      <c r="C3394" s="1">
        <f t="shared" si="446"/>
        <v>-1.0306302279359933E-2</v>
      </c>
      <c r="D3394" s="1">
        <f t="shared" si="439"/>
        <v>-1.0089268762286701E-2</v>
      </c>
      <c r="V3394" s="1">
        <f t="shared" ca="1" si="440"/>
        <v>0.99812559473066764</v>
      </c>
      <c r="W3394" s="1">
        <f t="shared" ca="1" si="441"/>
        <v>8.6956787941169039E-2</v>
      </c>
      <c r="X3394" s="1">
        <f t="shared" ca="1" si="442"/>
        <v>3.5942202384803168E-2</v>
      </c>
      <c r="Y3394" s="1">
        <f t="shared" ca="1" si="443"/>
        <v>-1.4398796034084593E-2</v>
      </c>
      <c r="Z3394" s="1">
        <f t="shared" ca="1" si="444"/>
        <v>0.46494816525372884</v>
      </c>
      <c r="AA3394" s="1">
        <f t="shared" ca="1" si="445"/>
        <v>-1.4398796034084593E-2</v>
      </c>
      <c r="AP3394" s="1">
        <v>8.0508595466485516E-3</v>
      </c>
      <c r="AQ3394" s="1">
        <v>3393</v>
      </c>
      <c r="AR3394" s="1">
        <v>1.9411711303646932E-4</v>
      </c>
    </row>
    <row r="3395" spans="1:44" x14ac:dyDescent="0.3">
      <c r="A3395" s="4">
        <v>37960</v>
      </c>
      <c r="B3395" s="1">
        <v>3841.7299800000001</v>
      </c>
      <c r="C3395" s="1">
        <f t="shared" si="446"/>
        <v>9.2446002510050279E-3</v>
      </c>
      <c r="D3395" s="1">
        <f t="shared" ref="D3395:D3458" si="447">C3395-$P$3</f>
        <v>9.4616337680782595E-3</v>
      </c>
      <c r="V3395" s="1">
        <f t="shared" ref="V3395:V3458" ca="1" si="448">RAND()</f>
        <v>0.92117509398191355</v>
      </c>
      <c r="W3395" s="1">
        <f t="shared" ref="W3395:W3458" ca="1" si="449">_xlfn.NORM.INV(V3395,0,$R$7)</f>
        <v>4.2390603220338614E-2</v>
      </c>
      <c r="X3395" s="1">
        <f t="shared" ref="X3395:X3458" ca="1" si="450">RAND()</f>
        <v>0.94517842663992113</v>
      </c>
      <c r="Y3395" s="1">
        <f t="shared" ref="Y3395:Y3458" ca="1" si="451">_xlfn.NORM.INV(X3395,0,$R$9)</f>
        <v>1.2798393226609308E-2</v>
      </c>
      <c r="Z3395" s="1">
        <f t="shared" ref="Z3395:Z3458" ca="1" si="452">RAND()</f>
        <v>0.33142326643081232</v>
      </c>
      <c r="AA3395" s="1">
        <f t="shared" ref="AA3395:AA3458" ca="1" si="453">IF(Z3395&lt;$R$11,W3395,Y3395)</f>
        <v>1.2798393226609308E-2</v>
      </c>
      <c r="AP3395" s="1">
        <v>-4.4785746277328049E-4</v>
      </c>
      <c r="AQ3395" s="1">
        <v>3394</v>
      </c>
      <c r="AR3395" s="1">
        <v>1.9581841597261294E-4</v>
      </c>
    </row>
    <row r="3396" spans="1:44" x14ac:dyDescent="0.3">
      <c r="A3396" s="4">
        <v>37959</v>
      </c>
      <c r="B3396" s="1">
        <v>3874.780029</v>
      </c>
      <c r="C3396" s="1">
        <f t="shared" ref="C3396:C3459" si="454">(B3396-B3395)/B3395</f>
        <v>8.6029078493434219E-3</v>
      </c>
      <c r="D3396" s="1">
        <f t="shared" si="447"/>
        <v>8.8199413664166535E-3</v>
      </c>
      <c r="V3396" s="1">
        <f t="shared" ca="1" si="448"/>
        <v>0.88772799983908224</v>
      </c>
      <c r="W3396" s="1">
        <f t="shared" ca="1" si="449"/>
        <v>3.643601011554945E-2</v>
      </c>
      <c r="X3396" s="1">
        <f t="shared" ca="1" si="450"/>
        <v>2.1017710859438377E-2</v>
      </c>
      <c r="Y3396" s="1">
        <f t="shared" ca="1" si="451"/>
        <v>-1.6265354385331204E-2</v>
      </c>
      <c r="Z3396" s="1">
        <f t="shared" ca="1" si="452"/>
        <v>0.18783741581306468</v>
      </c>
      <c r="AA3396" s="1">
        <f t="shared" ca="1" si="453"/>
        <v>-1.6265354385331204E-2</v>
      </c>
      <c r="AP3396" s="1">
        <v>-9.5148824626374532E-3</v>
      </c>
      <c r="AQ3396" s="1">
        <v>3395</v>
      </c>
      <c r="AR3396" s="1">
        <v>1.9966717048562559E-4</v>
      </c>
    </row>
    <row r="3397" spans="1:44" x14ac:dyDescent="0.3">
      <c r="A3397" s="4">
        <v>37958</v>
      </c>
      <c r="B3397" s="1">
        <v>3875.6599120000001</v>
      </c>
      <c r="C3397" s="1">
        <f t="shared" si="454"/>
        <v>2.2707947119959295E-4</v>
      </c>
      <c r="D3397" s="1">
        <f t="shared" si="447"/>
        <v>4.4411298827282423E-4</v>
      </c>
      <c r="V3397" s="1">
        <f t="shared" ca="1" si="448"/>
        <v>0.62591423393031076</v>
      </c>
      <c r="W3397" s="1">
        <f t="shared" ca="1" si="449"/>
        <v>9.6315383275870636E-3</v>
      </c>
      <c r="X3397" s="1">
        <f t="shared" ca="1" si="450"/>
        <v>9.8932959692363931E-2</v>
      </c>
      <c r="Y3397" s="1">
        <f t="shared" ca="1" si="451"/>
        <v>-1.0301243795782069E-2</v>
      </c>
      <c r="Z3397" s="1">
        <f t="shared" ca="1" si="452"/>
        <v>0.96641874884472767</v>
      </c>
      <c r="AA3397" s="1">
        <f t="shared" ca="1" si="453"/>
        <v>-1.0301243795782069E-2</v>
      </c>
      <c r="AP3397" s="1">
        <v>-2.6208420625762315E-3</v>
      </c>
      <c r="AQ3397" s="1">
        <v>3396</v>
      </c>
      <c r="AR3397" s="1">
        <v>2.0381946564777996E-4</v>
      </c>
    </row>
    <row r="3398" spans="1:44" x14ac:dyDescent="0.3">
      <c r="A3398" s="4">
        <v>37957</v>
      </c>
      <c r="B3398" s="1">
        <v>3809.26001</v>
      </c>
      <c r="C3398" s="1">
        <f t="shared" si="454"/>
        <v>-1.7132540911138673E-2</v>
      </c>
      <c r="D3398" s="1">
        <f t="shared" si="447"/>
        <v>-1.6915507394065443E-2</v>
      </c>
      <c r="V3398" s="1">
        <f t="shared" ca="1" si="448"/>
        <v>0.62132999833154567</v>
      </c>
      <c r="W3398" s="1">
        <f t="shared" ca="1" si="449"/>
        <v>9.2692713263274069E-3</v>
      </c>
      <c r="X3398" s="1">
        <f t="shared" ca="1" si="450"/>
        <v>0.18323494127024753</v>
      </c>
      <c r="Y3398" s="1">
        <f t="shared" ca="1" si="451"/>
        <v>-7.2248443423708576E-3</v>
      </c>
      <c r="Z3398" s="1">
        <f t="shared" ca="1" si="452"/>
        <v>0.86385628009908311</v>
      </c>
      <c r="AA3398" s="1">
        <f t="shared" ca="1" si="453"/>
        <v>-7.2248443423708576E-3</v>
      </c>
      <c r="AP3398" s="1">
        <v>-5.1457387389037563E-3</v>
      </c>
      <c r="AQ3398" s="1">
        <v>3397</v>
      </c>
      <c r="AR3398" s="1">
        <v>2.1072703665017903E-4</v>
      </c>
    </row>
    <row r="3399" spans="1:44" x14ac:dyDescent="0.3">
      <c r="A3399" s="4">
        <v>37956</v>
      </c>
      <c r="B3399" s="1">
        <v>3821.1999510000001</v>
      </c>
      <c r="C3399" s="1">
        <f t="shared" si="454"/>
        <v>3.1344515650429676E-3</v>
      </c>
      <c r="D3399" s="1">
        <f t="shared" si="447"/>
        <v>3.3514850821161988E-3</v>
      </c>
      <c r="V3399" s="1">
        <f t="shared" ca="1" si="448"/>
        <v>1.2034045035889118E-3</v>
      </c>
      <c r="W3399" s="1">
        <f t="shared" ca="1" si="449"/>
        <v>-9.1044539137913896E-2</v>
      </c>
      <c r="X3399" s="1">
        <f t="shared" ca="1" si="450"/>
        <v>7.0259889657462327E-2</v>
      </c>
      <c r="Y3399" s="1">
        <f t="shared" ca="1" si="451"/>
        <v>-1.1790865449747901E-2</v>
      </c>
      <c r="Z3399" s="1">
        <f t="shared" ca="1" si="452"/>
        <v>0.35482403349523706</v>
      </c>
      <c r="AA3399" s="1">
        <f t="shared" ca="1" si="453"/>
        <v>-1.1790865449747901E-2</v>
      </c>
      <c r="AP3399" s="1">
        <v>7.5606226821135214E-3</v>
      </c>
      <c r="AQ3399" s="1">
        <v>3398</v>
      </c>
      <c r="AR3399" s="1">
        <v>2.1077389508528292E-4</v>
      </c>
    </row>
    <row r="3400" spans="1:44" x14ac:dyDescent="0.3">
      <c r="A3400" s="4">
        <v>37953</v>
      </c>
      <c r="B3400" s="1">
        <v>3745.9499510000001</v>
      </c>
      <c r="C3400" s="1">
        <f t="shared" si="454"/>
        <v>-1.96927669226802E-2</v>
      </c>
      <c r="D3400" s="1">
        <f t="shared" si="447"/>
        <v>-1.947573340560697E-2</v>
      </c>
      <c r="V3400" s="1">
        <f t="shared" ca="1" si="448"/>
        <v>9.8883589207165112E-2</v>
      </c>
      <c r="W3400" s="1">
        <f t="shared" ca="1" si="449"/>
        <v>-3.8638171701726315E-2</v>
      </c>
      <c r="X3400" s="1">
        <f t="shared" ca="1" si="450"/>
        <v>0.79816744684914342</v>
      </c>
      <c r="Y3400" s="1">
        <f t="shared" ca="1" si="451"/>
        <v>6.680747429566653E-3</v>
      </c>
      <c r="Z3400" s="1">
        <f t="shared" ca="1" si="452"/>
        <v>0.78350798468450578</v>
      </c>
      <c r="AA3400" s="1">
        <f t="shared" ca="1" si="453"/>
        <v>6.680747429566653E-3</v>
      </c>
      <c r="AP3400" s="1">
        <v>-7.7017975088169675E-3</v>
      </c>
      <c r="AQ3400" s="1">
        <v>3399</v>
      </c>
      <c r="AR3400" s="1">
        <v>2.2041864443226678E-4</v>
      </c>
    </row>
    <row r="3401" spans="1:44" x14ac:dyDescent="0.3">
      <c r="A3401" s="4">
        <v>37952</v>
      </c>
      <c r="B3401" s="1">
        <v>3744.98999</v>
      </c>
      <c r="C3401" s="1">
        <f t="shared" si="454"/>
        <v>-2.562663710292645E-4</v>
      </c>
      <c r="D3401" s="1">
        <f t="shared" si="447"/>
        <v>-3.9232853956033185E-5</v>
      </c>
      <c r="V3401" s="1">
        <f t="shared" ca="1" si="448"/>
        <v>0.90534373144685976</v>
      </c>
      <c r="W3401" s="1">
        <f t="shared" ca="1" si="449"/>
        <v>3.9378465610724903E-2</v>
      </c>
      <c r="X3401" s="1">
        <f t="shared" ca="1" si="450"/>
        <v>4.9537484070849791E-2</v>
      </c>
      <c r="Y3401" s="1">
        <f t="shared" ca="1" si="451"/>
        <v>-1.3194838432915733E-2</v>
      </c>
      <c r="Z3401" s="1">
        <f t="shared" ca="1" si="452"/>
        <v>0.11773426711411439</v>
      </c>
      <c r="AA3401" s="1">
        <f t="shared" ca="1" si="453"/>
        <v>-1.3194838432915733E-2</v>
      </c>
      <c r="AP3401" s="1">
        <v>5.4763737769986855E-3</v>
      </c>
      <c r="AQ3401" s="1">
        <v>3400</v>
      </c>
      <c r="AR3401" s="1">
        <v>2.2503728341760742E-4</v>
      </c>
    </row>
    <row r="3402" spans="1:44" x14ac:dyDescent="0.3">
      <c r="A3402" s="4">
        <v>37951</v>
      </c>
      <c r="B3402" s="1">
        <v>3712.9799800000001</v>
      </c>
      <c r="C3402" s="1">
        <f t="shared" si="454"/>
        <v>-8.5474220453123206E-3</v>
      </c>
      <c r="D3402" s="1">
        <f t="shared" si="447"/>
        <v>-8.330388528239089E-3</v>
      </c>
      <c r="V3402" s="1">
        <f t="shared" ca="1" si="448"/>
        <v>0.11605404541442355</v>
      </c>
      <c r="W3402" s="1">
        <f t="shared" ca="1" si="449"/>
        <v>-3.5848382918303272E-2</v>
      </c>
      <c r="X3402" s="1">
        <f t="shared" ca="1" si="450"/>
        <v>0.64282956607834107</v>
      </c>
      <c r="Y3402" s="1">
        <f t="shared" ca="1" si="451"/>
        <v>2.9282595342730315E-3</v>
      </c>
      <c r="Z3402" s="1">
        <f t="shared" ca="1" si="452"/>
        <v>0.45308652403204042</v>
      </c>
      <c r="AA3402" s="1">
        <f t="shared" ca="1" si="453"/>
        <v>2.9282595342730315E-3</v>
      </c>
      <c r="AP3402" s="1">
        <v>-4.3550990270340411E-3</v>
      </c>
      <c r="AQ3402" s="1">
        <v>3401</v>
      </c>
      <c r="AR3402" s="1">
        <v>2.3131352300065076E-4</v>
      </c>
    </row>
    <row r="3403" spans="1:44" x14ac:dyDescent="0.3">
      <c r="A3403" s="4">
        <v>37950</v>
      </c>
      <c r="B3403" s="1">
        <v>3733.1599120000001</v>
      </c>
      <c r="C3403" s="1">
        <f t="shared" si="454"/>
        <v>5.4349692453768651E-3</v>
      </c>
      <c r="D3403" s="1">
        <f t="shared" si="447"/>
        <v>5.6520027624500967E-3</v>
      </c>
      <c r="V3403" s="1">
        <f t="shared" ca="1" si="448"/>
        <v>0.38551083467646508</v>
      </c>
      <c r="W3403" s="1">
        <f t="shared" ca="1" si="449"/>
        <v>-8.7311630512210015E-3</v>
      </c>
      <c r="X3403" s="1">
        <f t="shared" ca="1" si="450"/>
        <v>0.5750027680435964</v>
      </c>
      <c r="Y3403" s="1">
        <f t="shared" ca="1" si="451"/>
        <v>1.5130039194367827E-3</v>
      </c>
      <c r="Z3403" s="1">
        <f t="shared" ca="1" si="452"/>
        <v>0.5490035280748804</v>
      </c>
      <c r="AA3403" s="1">
        <f t="shared" ca="1" si="453"/>
        <v>1.5130039194367827E-3</v>
      </c>
      <c r="AP3403" s="1">
        <v>-5.0074837077342411E-3</v>
      </c>
      <c r="AQ3403" s="1">
        <v>3402</v>
      </c>
      <c r="AR3403" s="1">
        <v>2.3131683285937824E-4</v>
      </c>
    </row>
    <row r="3404" spans="1:44" x14ac:dyDescent="0.3">
      <c r="A3404" s="4">
        <v>37949</v>
      </c>
      <c r="B3404" s="1">
        <v>3737.0900879999999</v>
      </c>
      <c r="C3404" s="1">
        <f t="shared" si="454"/>
        <v>1.0527746179226213E-3</v>
      </c>
      <c r="D3404" s="1">
        <f t="shared" si="447"/>
        <v>1.2698081349958527E-3</v>
      </c>
      <c r="V3404" s="1">
        <f t="shared" ca="1" si="448"/>
        <v>0.31391043774275462</v>
      </c>
      <c r="W3404" s="1">
        <f t="shared" ca="1" si="449"/>
        <v>-1.4543887820269424E-2</v>
      </c>
      <c r="X3404" s="1">
        <f t="shared" ca="1" si="450"/>
        <v>8.3224395575336119E-2</v>
      </c>
      <c r="Y3404" s="1">
        <f t="shared" ca="1" si="451"/>
        <v>-1.1069640282006275E-2</v>
      </c>
      <c r="Z3404" s="1">
        <f t="shared" ca="1" si="452"/>
        <v>3.0943603543299281E-2</v>
      </c>
      <c r="AA3404" s="1">
        <f t="shared" ca="1" si="453"/>
        <v>-1.4543887820269424E-2</v>
      </c>
      <c r="AP3404" s="1">
        <v>-4.6419094854750452E-3</v>
      </c>
      <c r="AQ3404" s="1">
        <v>3403</v>
      </c>
      <c r="AR3404" s="1">
        <v>2.3296444645296517E-4</v>
      </c>
    </row>
    <row r="3405" spans="1:44" x14ac:dyDescent="0.3">
      <c r="A3405" s="4">
        <v>37946</v>
      </c>
      <c r="B3405" s="1">
        <v>3642.25</v>
      </c>
      <c r="C3405" s="1">
        <f t="shared" si="454"/>
        <v>-2.5378057731210876E-2</v>
      </c>
      <c r="D3405" s="1">
        <f t="shared" si="447"/>
        <v>-2.5161024214137646E-2</v>
      </c>
      <c r="V3405" s="1">
        <f t="shared" ca="1" si="448"/>
        <v>0.48642382491722247</v>
      </c>
      <c r="W3405" s="1">
        <f t="shared" ca="1" si="449"/>
        <v>-1.0211098576532786E-3</v>
      </c>
      <c r="X3405" s="1">
        <f t="shared" ca="1" si="450"/>
        <v>0.29427787083832291</v>
      </c>
      <c r="Y3405" s="1">
        <f t="shared" ca="1" si="451"/>
        <v>-4.3274410490037885E-3</v>
      </c>
      <c r="Z3405" s="1">
        <f t="shared" ca="1" si="452"/>
        <v>2.0814731183127488E-4</v>
      </c>
      <c r="AA3405" s="1">
        <f t="shared" ca="1" si="453"/>
        <v>-1.0211098576532786E-3</v>
      </c>
      <c r="AP3405" s="1">
        <v>1.1064438241543894E-3</v>
      </c>
      <c r="AQ3405" s="1">
        <v>3404</v>
      </c>
      <c r="AR3405" s="1">
        <v>2.3486081678448858E-4</v>
      </c>
    </row>
    <row r="3406" spans="1:44" x14ac:dyDescent="0.3">
      <c r="A3406" s="4">
        <v>37945</v>
      </c>
      <c r="B3406" s="1">
        <v>3638.040039</v>
      </c>
      <c r="C3406" s="1">
        <f t="shared" si="454"/>
        <v>-1.1558682133296784E-3</v>
      </c>
      <c r="D3406" s="1">
        <f t="shared" si="447"/>
        <v>-9.3883469625644707E-4</v>
      </c>
      <c r="V3406" s="1">
        <f t="shared" ca="1" si="448"/>
        <v>0.72707461238315019</v>
      </c>
      <c r="W3406" s="1">
        <f t="shared" ca="1" si="449"/>
        <v>1.8119678134386565E-2</v>
      </c>
      <c r="X3406" s="1">
        <f t="shared" ca="1" si="450"/>
        <v>0.40450326269688586</v>
      </c>
      <c r="Y3406" s="1">
        <f t="shared" ca="1" si="451"/>
        <v>-1.9336630176678303E-3</v>
      </c>
      <c r="Z3406" s="1">
        <f t="shared" ca="1" si="452"/>
        <v>0.35234872263079098</v>
      </c>
      <c r="AA3406" s="1">
        <f t="shared" ca="1" si="453"/>
        <v>-1.9336630176678303E-3</v>
      </c>
      <c r="AP3406" s="1">
        <v>-7.7013472288827867E-3</v>
      </c>
      <c r="AQ3406" s="1">
        <v>3405</v>
      </c>
      <c r="AR3406" s="1">
        <v>2.3638888002051615E-4</v>
      </c>
    </row>
    <row r="3407" spans="1:44" x14ac:dyDescent="0.3">
      <c r="A3407" s="4">
        <v>37944</v>
      </c>
      <c r="B3407" s="1">
        <v>3652.290039</v>
      </c>
      <c r="C3407" s="1">
        <f t="shared" si="454"/>
        <v>3.9169442466930474E-3</v>
      </c>
      <c r="D3407" s="1">
        <f t="shared" si="447"/>
        <v>4.133977763766279E-3</v>
      </c>
      <c r="V3407" s="1">
        <f t="shared" ca="1" si="448"/>
        <v>0.25068335022097021</v>
      </c>
      <c r="W3407" s="1">
        <f t="shared" ca="1" si="449"/>
        <v>-2.0170226867965844E-2</v>
      </c>
      <c r="X3407" s="1">
        <f t="shared" ca="1" si="450"/>
        <v>0.97742060412961651</v>
      </c>
      <c r="Y3407" s="1">
        <f t="shared" ca="1" si="451"/>
        <v>1.6025378848956773E-2</v>
      </c>
      <c r="Z3407" s="1">
        <f t="shared" ca="1" si="452"/>
        <v>0.33196564829082598</v>
      </c>
      <c r="AA3407" s="1">
        <f t="shared" ca="1" si="453"/>
        <v>1.6025378848956773E-2</v>
      </c>
      <c r="AP3407" s="1">
        <v>-1.8876898714823832E-2</v>
      </c>
      <c r="AQ3407" s="1">
        <v>3406</v>
      </c>
      <c r="AR3407" s="1">
        <v>2.4064212794643774E-4</v>
      </c>
    </row>
    <row r="3408" spans="1:44" x14ac:dyDescent="0.3">
      <c r="A3408" s="4">
        <v>37943</v>
      </c>
      <c r="B3408" s="1">
        <v>3666.280029</v>
      </c>
      <c r="C3408" s="1">
        <f t="shared" si="454"/>
        <v>3.8304707048486502E-3</v>
      </c>
      <c r="D3408" s="1">
        <f t="shared" si="447"/>
        <v>4.0475042219218814E-3</v>
      </c>
      <c r="V3408" s="1">
        <f t="shared" ca="1" si="448"/>
        <v>0.31927153603130154</v>
      </c>
      <c r="W3408" s="1">
        <f t="shared" ca="1" si="449"/>
        <v>-1.4092104022792741E-2</v>
      </c>
      <c r="X3408" s="1">
        <f t="shared" ca="1" si="450"/>
        <v>0.82812738231934768</v>
      </c>
      <c r="Y3408" s="1">
        <f t="shared" ca="1" si="451"/>
        <v>7.574328838365888E-3</v>
      </c>
      <c r="Z3408" s="1">
        <f t="shared" ca="1" si="452"/>
        <v>0.27089619719090907</v>
      </c>
      <c r="AA3408" s="1">
        <f t="shared" ca="1" si="453"/>
        <v>7.574328838365888E-3</v>
      </c>
      <c r="AP3408" s="1">
        <v>-9.512566871661729E-3</v>
      </c>
      <c r="AQ3408" s="1">
        <v>3407</v>
      </c>
      <c r="AR3408" s="1">
        <v>2.4334777752091572E-4</v>
      </c>
    </row>
    <row r="3409" spans="1:44" x14ac:dyDescent="0.3">
      <c r="A3409" s="4">
        <v>37942</v>
      </c>
      <c r="B3409" s="1">
        <v>3674.540039</v>
      </c>
      <c r="C3409" s="1">
        <f t="shared" si="454"/>
        <v>2.2529675678518569E-3</v>
      </c>
      <c r="D3409" s="1">
        <f t="shared" si="447"/>
        <v>2.4700010849250881E-3</v>
      </c>
      <c r="V3409" s="1">
        <f t="shared" ca="1" si="448"/>
        <v>0.63710509986660835</v>
      </c>
      <c r="W3409" s="1">
        <f t="shared" ca="1" si="449"/>
        <v>1.0521944643067721E-2</v>
      </c>
      <c r="X3409" s="1">
        <f t="shared" ca="1" si="450"/>
        <v>9.130972694103423E-2</v>
      </c>
      <c r="Y3409" s="1">
        <f t="shared" ca="1" si="451"/>
        <v>-1.0661863654465144E-2</v>
      </c>
      <c r="Z3409" s="1">
        <f t="shared" ca="1" si="452"/>
        <v>7.1826473927930956E-2</v>
      </c>
      <c r="AA3409" s="1">
        <f t="shared" ca="1" si="453"/>
        <v>1.0521944643067721E-2</v>
      </c>
      <c r="AP3409" s="1">
        <v>-3.2544995501984576E-3</v>
      </c>
      <c r="AQ3409" s="1">
        <v>3408</v>
      </c>
      <c r="AR3409" s="1">
        <v>2.4706114792862993E-4</v>
      </c>
    </row>
    <row r="3410" spans="1:44" x14ac:dyDescent="0.3">
      <c r="A3410" s="4">
        <v>37939</v>
      </c>
      <c r="B3410" s="1">
        <v>3797.3999020000001</v>
      </c>
      <c r="C3410" s="1">
        <f t="shared" si="454"/>
        <v>3.3435439999569459E-2</v>
      </c>
      <c r="D3410" s="1">
        <f t="shared" si="447"/>
        <v>3.3652473516642689E-2</v>
      </c>
      <c r="V3410" s="1">
        <f t="shared" ca="1" si="448"/>
        <v>0.1705814470243624</v>
      </c>
      <c r="W3410" s="1">
        <f t="shared" ca="1" si="449"/>
        <v>-2.8556101286357841E-2</v>
      </c>
      <c r="X3410" s="1">
        <f t="shared" ca="1" si="450"/>
        <v>0.73592496806757612</v>
      </c>
      <c r="Y3410" s="1">
        <f t="shared" ca="1" si="451"/>
        <v>5.0466598389078852E-3</v>
      </c>
      <c r="Z3410" s="1">
        <f t="shared" ca="1" si="452"/>
        <v>0.8820902076023116</v>
      </c>
      <c r="AA3410" s="1">
        <f t="shared" ca="1" si="453"/>
        <v>5.0466598389078852E-3</v>
      </c>
      <c r="AP3410" s="1">
        <v>-7.3693526045527638E-3</v>
      </c>
      <c r="AQ3410" s="1">
        <v>3409</v>
      </c>
      <c r="AR3410" s="1">
        <v>2.5246170972574562E-4</v>
      </c>
    </row>
    <row r="3411" spans="1:44" x14ac:dyDescent="0.3">
      <c r="A3411" s="4">
        <v>37938</v>
      </c>
      <c r="B3411" s="1">
        <v>3765.5900879999999</v>
      </c>
      <c r="C3411" s="1">
        <f t="shared" si="454"/>
        <v>-8.3767353507453127E-3</v>
      </c>
      <c r="D3411" s="1">
        <f t="shared" si="447"/>
        <v>-8.1597018336720811E-3</v>
      </c>
      <c r="V3411" s="1">
        <f t="shared" ca="1" si="448"/>
        <v>0.2088352636291656</v>
      </c>
      <c r="W3411" s="1">
        <f t="shared" ca="1" si="449"/>
        <v>-2.4314077710598823E-2</v>
      </c>
      <c r="X3411" s="1">
        <f t="shared" ca="1" si="450"/>
        <v>0.91567670468808493</v>
      </c>
      <c r="Y3411" s="1">
        <f t="shared" ca="1" si="451"/>
        <v>1.1012524849890888E-2</v>
      </c>
      <c r="Z3411" s="1">
        <f t="shared" ca="1" si="452"/>
        <v>0.75509362091504029</v>
      </c>
      <c r="AA3411" s="1">
        <f t="shared" ca="1" si="453"/>
        <v>1.1012524849890888E-2</v>
      </c>
      <c r="AP3411" s="1">
        <v>-3.8755782329402888E-3</v>
      </c>
      <c r="AQ3411" s="1">
        <v>3410</v>
      </c>
      <c r="AR3411" s="1">
        <v>2.5464630757005051E-4</v>
      </c>
    </row>
    <row r="3412" spans="1:44" x14ac:dyDescent="0.3">
      <c r="A3412" s="4">
        <v>37937</v>
      </c>
      <c r="B3412" s="1">
        <v>3748.3400879999999</v>
      </c>
      <c r="C3412" s="1">
        <f t="shared" si="454"/>
        <v>-4.5809553341909053E-3</v>
      </c>
      <c r="D3412" s="1">
        <f t="shared" si="447"/>
        <v>-4.3639218171176736E-3</v>
      </c>
      <c r="V3412" s="1">
        <f t="shared" ca="1" si="448"/>
        <v>0.42900639066823532</v>
      </c>
      <c r="W3412" s="1">
        <f t="shared" ca="1" si="449"/>
        <v>-5.3671314839058579E-3</v>
      </c>
      <c r="X3412" s="1">
        <f t="shared" ca="1" si="450"/>
        <v>0.35357089329790958</v>
      </c>
      <c r="Y3412" s="1">
        <f t="shared" ca="1" si="451"/>
        <v>-3.0055801084588976E-3</v>
      </c>
      <c r="Z3412" s="1">
        <f t="shared" ca="1" si="452"/>
        <v>0.91026858523752396</v>
      </c>
      <c r="AA3412" s="1">
        <f t="shared" ca="1" si="453"/>
        <v>-3.0055801084588976E-3</v>
      </c>
      <c r="AP3412" s="1">
        <v>1.3373936349459789E-2</v>
      </c>
      <c r="AQ3412" s="1">
        <v>3411</v>
      </c>
      <c r="AR3412" s="1">
        <v>2.5838294856581523E-4</v>
      </c>
    </row>
    <row r="3413" spans="1:44" x14ac:dyDescent="0.3">
      <c r="A3413" s="4">
        <v>37936</v>
      </c>
      <c r="B3413" s="1">
        <v>3729.8701169999999</v>
      </c>
      <c r="C3413" s="1">
        <f t="shared" si="454"/>
        <v>-4.9275067273458102E-3</v>
      </c>
      <c r="D3413" s="1">
        <f t="shared" si="447"/>
        <v>-4.7104732102725786E-3</v>
      </c>
      <c r="V3413" s="1">
        <f t="shared" ca="1" si="448"/>
        <v>0.31988784518221625</v>
      </c>
      <c r="W3413" s="1">
        <f t="shared" ca="1" si="449"/>
        <v>-1.4040373336826697E-2</v>
      </c>
      <c r="X3413" s="1">
        <f t="shared" ca="1" si="450"/>
        <v>2.2621871656506531E-2</v>
      </c>
      <c r="Y3413" s="1">
        <f t="shared" ca="1" si="451"/>
        <v>-1.601905001281299E-2</v>
      </c>
      <c r="Z3413" s="1">
        <f t="shared" ca="1" si="452"/>
        <v>0.4083903684515664</v>
      </c>
      <c r="AA3413" s="1">
        <f t="shared" ca="1" si="453"/>
        <v>-1.601905001281299E-2</v>
      </c>
      <c r="AP3413" s="1">
        <v>7.0024871294184195E-3</v>
      </c>
      <c r="AQ3413" s="1">
        <v>3412</v>
      </c>
      <c r="AR3413" s="1">
        <v>2.597354009423752E-4</v>
      </c>
    </row>
    <row r="3414" spans="1:44" x14ac:dyDescent="0.3">
      <c r="A3414" s="4">
        <v>37935</v>
      </c>
      <c r="B3414" s="1">
        <v>3746.23999</v>
      </c>
      <c r="C3414" s="1">
        <f t="shared" si="454"/>
        <v>4.3888587233613038E-3</v>
      </c>
      <c r="D3414" s="1">
        <f t="shared" si="447"/>
        <v>4.6058922404345354E-3</v>
      </c>
      <c r="V3414" s="1">
        <f t="shared" ca="1" si="448"/>
        <v>0.28584054829825922</v>
      </c>
      <c r="W3414" s="1">
        <f t="shared" ca="1" si="449"/>
        <v>-1.6967321916188174E-2</v>
      </c>
      <c r="X3414" s="1">
        <f t="shared" ca="1" si="450"/>
        <v>0.50058748568604372</v>
      </c>
      <c r="Y3414" s="1">
        <f t="shared" ca="1" si="451"/>
        <v>1.1780870110577214E-5</v>
      </c>
      <c r="Z3414" s="1">
        <f t="shared" ca="1" si="452"/>
        <v>0.3070630278705454</v>
      </c>
      <c r="AA3414" s="1">
        <f t="shared" ca="1" si="453"/>
        <v>1.1780870110577214E-5</v>
      </c>
      <c r="AP3414" s="1">
        <v>1.4059924542611289E-2</v>
      </c>
      <c r="AQ3414" s="1">
        <v>3413</v>
      </c>
      <c r="AR3414" s="1">
        <v>2.6279486471646223E-4</v>
      </c>
    </row>
    <row r="3415" spans="1:44" x14ac:dyDescent="0.3">
      <c r="A3415" s="4">
        <v>37932</v>
      </c>
      <c r="B3415" s="1">
        <v>3782.5600589999999</v>
      </c>
      <c r="C3415" s="1">
        <f t="shared" si="454"/>
        <v>9.6950726853993873E-3</v>
      </c>
      <c r="D3415" s="1">
        <f t="shared" si="447"/>
        <v>9.9121062024726189E-3</v>
      </c>
      <c r="V3415" s="1">
        <f t="shared" ca="1" si="448"/>
        <v>0.88038565855913353</v>
      </c>
      <c r="W3415" s="1">
        <f t="shared" ca="1" si="449"/>
        <v>3.5307506481609081E-2</v>
      </c>
      <c r="X3415" s="1">
        <f t="shared" ca="1" si="450"/>
        <v>0.26227139997640836</v>
      </c>
      <c r="Y3415" s="1">
        <f t="shared" ca="1" si="451"/>
        <v>-5.0908677977067867E-3</v>
      </c>
      <c r="Z3415" s="1">
        <f t="shared" ca="1" si="452"/>
        <v>8.5779341108739859E-2</v>
      </c>
      <c r="AA3415" s="1">
        <f t="shared" ca="1" si="453"/>
        <v>-5.0908677977067867E-3</v>
      </c>
      <c r="AP3415" s="1">
        <v>-1.1391671714953139E-2</v>
      </c>
      <c r="AQ3415" s="1">
        <v>3414</v>
      </c>
      <c r="AR3415" s="1">
        <v>2.7115597852079995E-4</v>
      </c>
    </row>
    <row r="3416" spans="1:44" x14ac:dyDescent="0.3">
      <c r="A3416" s="4">
        <v>37931</v>
      </c>
      <c r="B3416" s="1">
        <v>3733.929932</v>
      </c>
      <c r="C3416" s="1">
        <f t="shared" si="454"/>
        <v>-1.2856405778486518E-2</v>
      </c>
      <c r="D3416" s="1">
        <f t="shared" si="447"/>
        <v>-1.2639372261413286E-2</v>
      </c>
      <c r="V3416" s="1">
        <f t="shared" ca="1" si="448"/>
        <v>0.97353173155867989</v>
      </c>
      <c r="W3416" s="1">
        <f t="shared" ca="1" si="449"/>
        <v>5.8063148101340945E-2</v>
      </c>
      <c r="X3416" s="1">
        <f t="shared" ca="1" si="450"/>
        <v>0.64529592845782058</v>
      </c>
      <c r="Y3416" s="1">
        <f t="shared" ca="1" si="451"/>
        <v>2.9812087184976905E-3</v>
      </c>
      <c r="Z3416" s="1">
        <f t="shared" ca="1" si="452"/>
        <v>0.24885658600336658</v>
      </c>
      <c r="AA3416" s="1">
        <f t="shared" ca="1" si="453"/>
        <v>2.9812087184976905E-3</v>
      </c>
      <c r="AP3416" s="1">
        <v>-1.3801250719899526E-2</v>
      </c>
      <c r="AQ3416" s="1">
        <v>3415</v>
      </c>
      <c r="AR3416" s="1">
        <v>2.7157147178593044E-4</v>
      </c>
    </row>
    <row r="3417" spans="1:44" x14ac:dyDescent="0.3">
      <c r="A3417" s="4">
        <v>37930</v>
      </c>
      <c r="B3417" s="1">
        <v>3717.6999510000001</v>
      </c>
      <c r="C3417" s="1">
        <f t="shared" si="454"/>
        <v>-4.3466217351611387E-3</v>
      </c>
      <c r="D3417" s="1">
        <f t="shared" si="447"/>
        <v>-4.1295882180879071E-3</v>
      </c>
      <c r="V3417" s="1">
        <f t="shared" ca="1" si="448"/>
        <v>0.29498390850061906</v>
      </c>
      <c r="W3417" s="1">
        <f t="shared" ca="1" si="449"/>
        <v>-1.6166480046558022E-2</v>
      </c>
      <c r="X3417" s="1">
        <f t="shared" ca="1" si="450"/>
        <v>0.21271108103970804</v>
      </c>
      <c r="Y3417" s="1">
        <f t="shared" ca="1" si="451"/>
        <v>-6.3763976745276922E-3</v>
      </c>
      <c r="Z3417" s="1">
        <f t="shared" ca="1" si="452"/>
        <v>0.56349126604220579</v>
      </c>
      <c r="AA3417" s="1">
        <f t="shared" ca="1" si="453"/>
        <v>-6.3763976745276922E-3</v>
      </c>
      <c r="AP3417" s="1">
        <v>-6.9762620649749937E-3</v>
      </c>
      <c r="AQ3417" s="1">
        <v>3416</v>
      </c>
      <c r="AR3417" s="1">
        <v>2.7247206726778238E-4</v>
      </c>
    </row>
    <row r="3418" spans="1:44" x14ac:dyDescent="0.3">
      <c r="A3418" s="4">
        <v>37929</v>
      </c>
      <c r="B3418" s="1">
        <v>3741.709961</v>
      </c>
      <c r="C3418" s="1">
        <f t="shared" si="454"/>
        <v>6.458296881527964E-3</v>
      </c>
      <c r="D3418" s="1">
        <f t="shared" si="447"/>
        <v>6.6753303986011956E-3</v>
      </c>
      <c r="V3418" s="1">
        <f t="shared" ca="1" si="448"/>
        <v>0.44118656411870505</v>
      </c>
      <c r="W3418" s="1">
        <f t="shared" ca="1" si="449"/>
        <v>-4.4388459143303739E-3</v>
      </c>
      <c r="X3418" s="1">
        <f t="shared" ca="1" si="450"/>
        <v>0.10450326990610537</v>
      </c>
      <c r="Y3418" s="1">
        <f t="shared" ca="1" si="451"/>
        <v>-1.0050415056728703E-2</v>
      </c>
      <c r="Z3418" s="1">
        <f t="shared" ca="1" si="452"/>
        <v>0.7933581482822466</v>
      </c>
      <c r="AA3418" s="1">
        <f t="shared" ca="1" si="453"/>
        <v>-1.0050415056728703E-2</v>
      </c>
      <c r="AP3418" s="1">
        <v>-1.4820263525551043E-3</v>
      </c>
      <c r="AQ3418" s="1">
        <v>3417</v>
      </c>
      <c r="AR3418" s="1">
        <v>2.7288940479384716E-4</v>
      </c>
    </row>
    <row r="3419" spans="1:44" x14ac:dyDescent="0.3">
      <c r="A3419" s="4">
        <v>37928</v>
      </c>
      <c r="B3419" s="1">
        <v>3744.5</v>
      </c>
      <c r="C3419" s="1">
        <f t="shared" si="454"/>
        <v>7.4565881083266008E-4</v>
      </c>
      <c r="D3419" s="1">
        <f t="shared" si="447"/>
        <v>9.6269232790589137E-4</v>
      </c>
      <c r="V3419" s="1">
        <f t="shared" ca="1" si="448"/>
        <v>0.51234021724069356</v>
      </c>
      <c r="W3419" s="1">
        <f t="shared" ca="1" si="449"/>
        <v>9.2811815486713682E-4</v>
      </c>
      <c r="X3419" s="1">
        <f t="shared" ca="1" si="450"/>
        <v>0.4300813053196012</v>
      </c>
      <c r="Y3419" s="1">
        <f t="shared" ca="1" si="451"/>
        <v>-1.4093373731223983E-3</v>
      </c>
      <c r="Z3419" s="1">
        <f t="shared" ca="1" si="452"/>
        <v>0.41985517052559984</v>
      </c>
      <c r="AA3419" s="1">
        <f t="shared" ca="1" si="453"/>
        <v>-1.4093373731223983E-3</v>
      </c>
      <c r="AP3419" s="1">
        <v>5.9786545763915603E-3</v>
      </c>
      <c r="AQ3419" s="1">
        <v>3418</v>
      </c>
      <c r="AR3419" s="1">
        <v>2.744832338443007E-4</v>
      </c>
    </row>
    <row r="3420" spans="1:44" x14ac:dyDescent="0.3">
      <c r="A3420" s="4">
        <v>37925</v>
      </c>
      <c r="B3420" s="1">
        <v>3655.98999</v>
      </c>
      <c r="C3420" s="1">
        <f t="shared" si="454"/>
        <v>-2.3637337428228059E-2</v>
      </c>
      <c r="D3420" s="1">
        <f t="shared" si="447"/>
        <v>-2.3420303911154829E-2</v>
      </c>
      <c r="V3420" s="1">
        <f t="shared" ca="1" si="448"/>
        <v>0.78410966507894597</v>
      </c>
      <c r="W3420" s="1">
        <f t="shared" ca="1" si="449"/>
        <v>2.3584445958864032E-2</v>
      </c>
      <c r="X3420" s="1">
        <f t="shared" ca="1" si="450"/>
        <v>0.33860460151944516</v>
      </c>
      <c r="Y3420" s="1">
        <f t="shared" ca="1" si="451"/>
        <v>-3.3301954191314351E-3</v>
      </c>
      <c r="Z3420" s="1">
        <f t="shared" ca="1" si="452"/>
        <v>0.75179307092852199</v>
      </c>
      <c r="AA3420" s="1">
        <f t="shared" ca="1" si="453"/>
        <v>-3.3301954191314351E-3</v>
      </c>
      <c r="AP3420" s="1">
        <v>4.9589865940743031E-3</v>
      </c>
      <c r="AQ3420" s="1">
        <v>3419</v>
      </c>
      <c r="AR3420" s="1">
        <v>2.812526511547445E-4</v>
      </c>
    </row>
    <row r="3421" spans="1:44" x14ac:dyDescent="0.3">
      <c r="A3421" s="4">
        <v>37924</v>
      </c>
      <c r="B3421" s="1">
        <v>3639.6599120000001</v>
      </c>
      <c r="C3421" s="1">
        <f t="shared" si="454"/>
        <v>-4.46666376129765E-3</v>
      </c>
      <c r="D3421" s="1">
        <f t="shared" si="447"/>
        <v>-4.2496302442244184E-3</v>
      </c>
      <c r="V3421" s="1">
        <f t="shared" ca="1" si="448"/>
        <v>0.79952618735905145</v>
      </c>
      <c r="W3421" s="1">
        <f t="shared" ca="1" si="449"/>
        <v>2.5197900563189893E-2</v>
      </c>
      <c r="X3421" s="1">
        <f t="shared" ca="1" si="450"/>
        <v>0.67041788689662418</v>
      </c>
      <c r="Y3421" s="1">
        <f t="shared" ca="1" si="451"/>
        <v>3.5285389483502871E-3</v>
      </c>
      <c r="Z3421" s="1">
        <f t="shared" ca="1" si="452"/>
        <v>0.80039275239642482</v>
      </c>
      <c r="AA3421" s="1">
        <f t="shared" ca="1" si="453"/>
        <v>3.5285389483502871E-3</v>
      </c>
      <c r="AP3421" s="1">
        <v>-9.4457731726227349E-3</v>
      </c>
      <c r="AQ3421" s="1">
        <v>3420</v>
      </c>
      <c r="AR3421" s="1">
        <v>2.8199357048089361E-4</v>
      </c>
    </row>
    <row r="3422" spans="1:44" x14ac:dyDescent="0.3">
      <c r="A3422" s="4">
        <v>37923</v>
      </c>
      <c r="B3422" s="1">
        <v>3615.419922</v>
      </c>
      <c r="C3422" s="1">
        <f t="shared" si="454"/>
        <v>-6.659960157288463E-3</v>
      </c>
      <c r="D3422" s="1">
        <f t="shared" si="447"/>
        <v>-6.4429266402152314E-3</v>
      </c>
      <c r="V3422" s="1">
        <f t="shared" ca="1" si="448"/>
        <v>0.84183147168229933</v>
      </c>
      <c r="W3422" s="1">
        <f t="shared" ca="1" si="449"/>
        <v>3.0060406000852628E-2</v>
      </c>
      <c r="X3422" s="1">
        <f t="shared" ca="1" si="450"/>
        <v>0.13287483678139855</v>
      </c>
      <c r="Y3422" s="1">
        <f t="shared" ca="1" si="451"/>
        <v>-8.9032317836543213E-3</v>
      </c>
      <c r="Z3422" s="1">
        <f t="shared" ca="1" si="452"/>
        <v>0.38600612802067658</v>
      </c>
      <c r="AA3422" s="1">
        <f t="shared" ca="1" si="453"/>
        <v>-8.9032317836543213E-3</v>
      </c>
      <c r="AP3422" s="1">
        <v>-3.6955986443660046E-3</v>
      </c>
      <c r="AQ3422" s="1">
        <v>3421</v>
      </c>
      <c r="AR3422" s="1">
        <v>2.8239820889781951E-4</v>
      </c>
    </row>
    <row r="3423" spans="1:44" x14ac:dyDescent="0.3">
      <c r="A3423" s="4">
        <v>37922</v>
      </c>
      <c r="B3423" s="1">
        <v>3586.929932</v>
      </c>
      <c r="C3423" s="1">
        <f t="shared" si="454"/>
        <v>-7.8801330453032881E-3</v>
      </c>
      <c r="D3423" s="1">
        <f t="shared" si="447"/>
        <v>-7.6630995282300565E-3</v>
      </c>
      <c r="V3423" s="1">
        <f t="shared" ca="1" si="448"/>
        <v>0.15124581687918048</v>
      </c>
      <c r="W3423" s="1">
        <f t="shared" ca="1" si="449"/>
        <v>-3.0933146774281453E-2</v>
      </c>
      <c r="X3423" s="1">
        <f t="shared" ca="1" si="450"/>
        <v>0.44717639731532943</v>
      </c>
      <c r="Y3423" s="1">
        <f t="shared" ca="1" si="451"/>
        <v>-1.0623874542680387E-3</v>
      </c>
      <c r="Z3423" s="1">
        <f t="shared" ca="1" si="452"/>
        <v>0.20414973653681923</v>
      </c>
      <c r="AA3423" s="1">
        <f t="shared" ca="1" si="453"/>
        <v>-1.0623874542680387E-3</v>
      </c>
      <c r="AP3423" s="1">
        <v>1.5986813852164677E-3</v>
      </c>
      <c r="AQ3423" s="1">
        <v>3422</v>
      </c>
      <c r="AR3423" s="1">
        <v>2.9184679708120292E-4</v>
      </c>
    </row>
    <row r="3424" spans="1:44" x14ac:dyDescent="0.3">
      <c r="A3424" s="4">
        <v>37921</v>
      </c>
      <c r="B3424" s="1">
        <v>3517.1000979999999</v>
      </c>
      <c r="C3424" s="1">
        <f t="shared" si="454"/>
        <v>-1.9467855610177588E-2</v>
      </c>
      <c r="D3424" s="1">
        <f t="shared" si="447"/>
        <v>-1.9250822093104358E-2</v>
      </c>
      <c r="V3424" s="1">
        <f t="shared" ca="1" si="448"/>
        <v>0.68123694685705449</v>
      </c>
      <c r="W3424" s="1">
        <f t="shared" ca="1" si="449"/>
        <v>1.4134815737745086E-2</v>
      </c>
      <c r="X3424" s="1">
        <f t="shared" ca="1" si="450"/>
        <v>0.62043262040213931</v>
      </c>
      <c r="Y3424" s="1">
        <f t="shared" ca="1" si="451"/>
        <v>2.4529376102505164E-3</v>
      </c>
      <c r="Z3424" s="1">
        <f t="shared" ca="1" si="452"/>
        <v>0.79059987599795489</v>
      </c>
      <c r="AA3424" s="1">
        <f t="shared" ca="1" si="453"/>
        <v>2.4529376102505164E-3</v>
      </c>
      <c r="AP3424" s="1">
        <v>1.9768650654041239E-3</v>
      </c>
      <c r="AQ3424" s="1">
        <v>3423</v>
      </c>
      <c r="AR3424" s="1">
        <v>2.9249628790188939E-4</v>
      </c>
    </row>
    <row r="3425" spans="1:44" x14ac:dyDescent="0.3">
      <c r="A3425" s="4">
        <v>37918</v>
      </c>
      <c r="B3425" s="1">
        <v>3452.639893</v>
      </c>
      <c r="C3425" s="1">
        <f t="shared" si="454"/>
        <v>-1.832765721869991E-2</v>
      </c>
      <c r="D3425" s="1">
        <f t="shared" si="447"/>
        <v>-1.811062370162668E-2</v>
      </c>
      <c r="V3425" s="1">
        <f t="shared" ca="1" si="448"/>
        <v>0.84223040556427675</v>
      </c>
      <c r="W3425" s="1">
        <f t="shared" ca="1" si="449"/>
        <v>3.0110007476643098E-2</v>
      </c>
      <c r="X3425" s="1">
        <f t="shared" ca="1" si="450"/>
        <v>0.96980833114298604</v>
      </c>
      <c r="Y3425" s="1">
        <f t="shared" ca="1" si="451"/>
        <v>1.5023872947929756E-2</v>
      </c>
      <c r="Z3425" s="1">
        <f t="shared" ca="1" si="452"/>
        <v>0.92968250413219089</v>
      </c>
      <c r="AA3425" s="1">
        <f t="shared" ca="1" si="453"/>
        <v>1.5023872947929756E-2</v>
      </c>
      <c r="AP3425" s="1">
        <v>4.8715597692061685E-3</v>
      </c>
      <c r="AQ3425" s="1">
        <v>3424</v>
      </c>
      <c r="AR3425" s="1">
        <v>2.9411257452883273E-4</v>
      </c>
    </row>
    <row r="3426" spans="1:44" x14ac:dyDescent="0.3">
      <c r="A3426" s="4">
        <v>37917</v>
      </c>
      <c r="B3426" s="1">
        <v>3497.139893</v>
      </c>
      <c r="C3426" s="1">
        <f t="shared" si="454"/>
        <v>1.2888688475801029E-2</v>
      </c>
      <c r="D3426" s="1">
        <f t="shared" si="447"/>
        <v>1.3105721992874261E-2</v>
      </c>
      <c r="V3426" s="1">
        <f t="shared" ca="1" si="448"/>
        <v>0.30774541783770448</v>
      </c>
      <c r="W3426" s="1">
        <f t="shared" ca="1" si="449"/>
        <v>-1.5067535828047898E-2</v>
      </c>
      <c r="X3426" s="1">
        <f t="shared" ca="1" si="450"/>
        <v>0.63719570203481879</v>
      </c>
      <c r="Y3426" s="1">
        <f t="shared" ca="1" si="451"/>
        <v>2.8077840900231246E-3</v>
      </c>
      <c r="Z3426" s="1">
        <f t="shared" ca="1" si="452"/>
        <v>0.6309541156265025</v>
      </c>
      <c r="AA3426" s="1">
        <f t="shared" ca="1" si="453"/>
        <v>2.8077840900231246E-3</v>
      </c>
      <c r="AP3426" s="1">
        <v>1.0586807051220934E-2</v>
      </c>
      <c r="AQ3426" s="1">
        <v>3425</v>
      </c>
      <c r="AR3426" s="1">
        <v>2.9576928011860445E-4</v>
      </c>
    </row>
    <row r="3427" spans="1:44" x14ac:dyDescent="0.3">
      <c r="A3427" s="4">
        <v>37916</v>
      </c>
      <c r="B3427" s="1">
        <v>3490.6000979999999</v>
      </c>
      <c r="C3427" s="1">
        <f t="shared" si="454"/>
        <v>-1.8700410049624916E-3</v>
      </c>
      <c r="D3427" s="1">
        <f t="shared" si="447"/>
        <v>-1.6530074878892602E-3</v>
      </c>
      <c r="V3427" s="1">
        <f t="shared" ca="1" si="448"/>
        <v>1.7794702862423128E-2</v>
      </c>
      <c r="W3427" s="1">
        <f t="shared" ca="1" si="449"/>
        <v>-6.3047631863776488E-2</v>
      </c>
      <c r="X3427" s="1">
        <f t="shared" ca="1" si="450"/>
        <v>0.54551000054227095</v>
      </c>
      <c r="Y3427" s="1">
        <f t="shared" ca="1" si="451"/>
        <v>9.1460167908558347E-4</v>
      </c>
      <c r="Z3427" s="1">
        <f t="shared" ca="1" si="452"/>
        <v>0.87894408712377659</v>
      </c>
      <c r="AA3427" s="1">
        <f t="shared" ca="1" si="453"/>
        <v>9.1460167908558347E-4</v>
      </c>
      <c r="AP3427" s="1">
        <v>-1.3652050799939209E-2</v>
      </c>
      <c r="AQ3427" s="1">
        <v>3426</v>
      </c>
      <c r="AR3427" s="1">
        <v>3.0010760446824676E-4</v>
      </c>
    </row>
    <row r="3428" spans="1:44" x14ac:dyDescent="0.3">
      <c r="A3428" s="4">
        <v>37915</v>
      </c>
      <c r="B3428" s="1">
        <v>3580.080078</v>
      </c>
      <c r="C3428" s="1">
        <f t="shared" si="454"/>
        <v>2.5634554944082302E-2</v>
      </c>
      <c r="D3428" s="1">
        <f t="shared" si="447"/>
        <v>2.5851588461155532E-2</v>
      </c>
      <c r="V3428" s="1">
        <f t="shared" ca="1" si="448"/>
        <v>0.78721335898261924</v>
      </c>
      <c r="W3428" s="1">
        <f t="shared" ca="1" si="449"/>
        <v>2.3903685629556019E-2</v>
      </c>
      <c r="X3428" s="1">
        <f t="shared" ca="1" si="450"/>
        <v>0.11339719224774458</v>
      </c>
      <c r="Y3428" s="1">
        <f t="shared" ca="1" si="451"/>
        <v>-9.6692614858866315E-3</v>
      </c>
      <c r="Z3428" s="1">
        <f t="shared" ca="1" si="452"/>
        <v>0.17830517297814663</v>
      </c>
      <c r="AA3428" s="1">
        <f t="shared" ca="1" si="453"/>
        <v>-9.6692614858866315E-3</v>
      </c>
      <c r="AP3428" s="1">
        <v>4.3114127172237688E-3</v>
      </c>
      <c r="AQ3428" s="1">
        <v>3427</v>
      </c>
      <c r="AR3428" s="1">
        <v>3.0439099502718692E-4</v>
      </c>
    </row>
    <row r="3429" spans="1:44" x14ac:dyDescent="0.3">
      <c r="A3429" s="4">
        <v>37914</v>
      </c>
      <c r="B3429" s="1">
        <v>3559.330078</v>
      </c>
      <c r="C3429" s="1">
        <f t="shared" si="454"/>
        <v>-5.7959597405407536E-3</v>
      </c>
      <c r="D3429" s="1">
        <f t="shared" si="447"/>
        <v>-5.5789262234675219E-3</v>
      </c>
      <c r="V3429" s="1">
        <f t="shared" ca="1" si="448"/>
        <v>0.22509860781610391</v>
      </c>
      <c r="W3429" s="1">
        <f t="shared" ca="1" si="449"/>
        <v>-2.2652588357336682E-2</v>
      </c>
      <c r="X3429" s="1">
        <f t="shared" ca="1" si="450"/>
        <v>0.57385339643578326</v>
      </c>
      <c r="Y3429" s="1">
        <f t="shared" ca="1" si="451"/>
        <v>1.4895461019810315E-3</v>
      </c>
      <c r="Z3429" s="1">
        <f t="shared" ca="1" si="452"/>
        <v>0.11904804383008782</v>
      </c>
      <c r="AA3429" s="1">
        <f t="shared" ca="1" si="453"/>
        <v>1.4895461019810315E-3</v>
      </c>
      <c r="AP3429" s="1">
        <v>-7.5342426849169244E-3</v>
      </c>
      <c r="AQ3429" s="1">
        <v>3428</v>
      </c>
      <c r="AR3429" s="1">
        <v>3.1721300395787065E-4</v>
      </c>
    </row>
    <row r="3430" spans="1:44" x14ac:dyDescent="0.3">
      <c r="A3430" s="4">
        <v>37911</v>
      </c>
      <c r="B3430" s="1">
        <v>3516.669922</v>
      </c>
      <c r="C3430" s="1">
        <f t="shared" si="454"/>
        <v>-1.1985445312779423E-2</v>
      </c>
      <c r="D3430" s="1">
        <f t="shared" si="447"/>
        <v>-1.1768411795706191E-2</v>
      </c>
      <c r="V3430" s="1">
        <f t="shared" ca="1" si="448"/>
        <v>0.62207948915737932</v>
      </c>
      <c r="W3430" s="1">
        <f t="shared" ca="1" si="449"/>
        <v>9.3284057286217859E-3</v>
      </c>
      <c r="X3430" s="1">
        <f t="shared" ca="1" si="450"/>
        <v>0.34633216444481463</v>
      </c>
      <c r="Y3430" s="1">
        <f t="shared" ca="1" si="451"/>
        <v>-3.1619356776176025E-3</v>
      </c>
      <c r="Z3430" s="1">
        <f t="shared" ca="1" si="452"/>
        <v>0.57068951973112325</v>
      </c>
      <c r="AA3430" s="1">
        <f t="shared" ca="1" si="453"/>
        <v>-3.1619356776176025E-3</v>
      </c>
      <c r="AP3430" s="1">
        <v>2.928176927975357E-2</v>
      </c>
      <c r="AQ3430" s="1">
        <v>3429</v>
      </c>
      <c r="AR3430" s="1">
        <v>3.3132370300515595E-4</v>
      </c>
    </row>
    <row r="3431" spans="1:44" x14ac:dyDescent="0.3">
      <c r="A3431" s="4">
        <v>37910</v>
      </c>
      <c r="B3431" s="1">
        <v>3577.719971</v>
      </c>
      <c r="C3431" s="1">
        <f t="shared" si="454"/>
        <v>1.7360187437005622E-2</v>
      </c>
      <c r="D3431" s="1">
        <f t="shared" si="447"/>
        <v>1.7577220954078852E-2</v>
      </c>
      <c r="V3431" s="1">
        <f t="shared" ca="1" si="448"/>
        <v>0.41906861810068197</v>
      </c>
      <c r="W3431" s="1">
        <f t="shared" ca="1" si="449"/>
        <v>-6.1283025575837834E-3</v>
      </c>
      <c r="X3431" s="1">
        <f t="shared" ca="1" si="450"/>
        <v>0.57435666796395601</v>
      </c>
      <c r="Y3431" s="1">
        <f t="shared" ca="1" si="451"/>
        <v>1.4998159105729658E-3</v>
      </c>
      <c r="Z3431" s="1">
        <f t="shared" ca="1" si="452"/>
        <v>0.14372295776464827</v>
      </c>
      <c r="AA3431" s="1">
        <f t="shared" ca="1" si="453"/>
        <v>1.4998159105729658E-3</v>
      </c>
      <c r="AP3431" s="1">
        <v>2.968627561725752E-3</v>
      </c>
      <c r="AQ3431" s="1">
        <v>3430</v>
      </c>
      <c r="AR3431" s="1">
        <v>3.3677665772883028E-4</v>
      </c>
    </row>
    <row r="3432" spans="1:44" x14ac:dyDescent="0.3">
      <c r="A3432" s="4">
        <v>37909</v>
      </c>
      <c r="B3432" s="1">
        <v>3570.580078</v>
      </c>
      <c r="C3432" s="1">
        <f t="shared" si="454"/>
        <v>-1.9956545112177616E-3</v>
      </c>
      <c r="D3432" s="1">
        <f t="shared" si="447"/>
        <v>-1.7786209941445302E-3</v>
      </c>
      <c r="V3432" s="1">
        <f t="shared" ca="1" si="448"/>
        <v>0.81123360821382262</v>
      </c>
      <c r="W3432" s="1">
        <f t="shared" ca="1" si="449"/>
        <v>2.6473540157012906E-2</v>
      </c>
      <c r="X3432" s="1">
        <f t="shared" ca="1" si="450"/>
        <v>0.59175678914702834</v>
      </c>
      <c r="Y3432" s="1">
        <f t="shared" ca="1" si="451"/>
        <v>1.8565314032146915E-3</v>
      </c>
      <c r="Z3432" s="1">
        <f t="shared" ca="1" si="452"/>
        <v>2.5419770168394251E-2</v>
      </c>
      <c r="AA3432" s="1">
        <f t="shared" ca="1" si="453"/>
        <v>2.6473540157012906E-2</v>
      </c>
      <c r="AP3432" s="1">
        <v>9.9421233848329422E-3</v>
      </c>
      <c r="AQ3432" s="1">
        <v>3431</v>
      </c>
      <c r="AR3432" s="1">
        <v>3.3685828066158777E-4</v>
      </c>
    </row>
    <row r="3433" spans="1:44" x14ac:dyDescent="0.3">
      <c r="A3433" s="4">
        <v>37908</v>
      </c>
      <c r="B3433" s="1">
        <v>3538.1298830000001</v>
      </c>
      <c r="C3433" s="1">
        <f t="shared" si="454"/>
        <v>-9.0882137611030204E-3</v>
      </c>
      <c r="D3433" s="1">
        <f t="shared" si="447"/>
        <v>-8.8711802440297888E-3</v>
      </c>
      <c r="V3433" s="1">
        <f t="shared" ca="1" si="448"/>
        <v>0.86320502615648464</v>
      </c>
      <c r="W3433" s="1">
        <f t="shared" ca="1" si="449"/>
        <v>3.2844980311827837E-2</v>
      </c>
      <c r="X3433" s="1">
        <f t="shared" ca="1" si="450"/>
        <v>0.23896446398071292</v>
      </c>
      <c r="Y3433" s="1">
        <f t="shared" ca="1" si="451"/>
        <v>-5.6771003978944041E-3</v>
      </c>
      <c r="Z3433" s="1">
        <f t="shared" ca="1" si="452"/>
        <v>0.21815866022783192</v>
      </c>
      <c r="AA3433" s="1">
        <f t="shared" ca="1" si="453"/>
        <v>-5.6771003978944041E-3</v>
      </c>
      <c r="AP3433" s="1">
        <v>1.4121388736719706E-2</v>
      </c>
      <c r="AQ3433" s="1">
        <v>3432</v>
      </c>
      <c r="AR3433" s="1">
        <v>3.3795470174998973E-4</v>
      </c>
    </row>
    <row r="3434" spans="1:44" x14ac:dyDescent="0.3">
      <c r="A3434" s="4">
        <v>37907</v>
      </c>
      <c r="B3434" s="1">
        <v>3538.389893</v>
      </c>
      <c r="C3434" s="1">
        <f t="shared" si="454"/>
        <v>7.3487974890142175E-5</v>
      </c>
      <c r="D3434" s="1">
        <f t="shared" si="447"/>
        <v>2.9052149196337349E-4</v>
      </c>
      <c r="V3434" s="1">
        <f t="shared" ca="1" si="448"/>
        <v>0.20549552991541475</v>
      </c>
      <c r="W3434" s="1">
        <f t="shared" ca="1" si="449"/>
        <v>-2.4664524868267878E-2</v>
      </c>
      <c r="X3434" s="1">
        <f t="shared" ca="1" si="450"/>
        <v>0.38855639525416552</v>
      </c>
      <c r="Y3434" s="1">
        <f t="shared" ca="1" si="451"/>
        <v>-2.2646684078337313E-3</v>
      </c>
      <c r="Z3434" s="1">
        <f t="shared" ca="1" si="452"/>
        <v>0.33371099066473242</v>
      </c>
      <c r="AA3434" s="1">
        <f t="shared" ca="1" si="453"/>
        <v>-2.2646684078337313E-3</v>
      </c>
      <c r="AP3434" s="1">
        <v>2.7059371419956492E-2</v>
      </c>
      <c r="AQ3434" s="1">
        <v>3433</v>
      </c>
      <c r="AR3434" s="1">
        <v>3.3916402138376068E-4</v>
      </c>
    </row>
    <row r="3435" spans="1:44" x14ac:dyDescent="0.3">
      <c r="A3435" s="4">
        <v>37904</v>
      </c>
      <c r="B3435" s="1">
        <v>3471.25</v>
      </c>
      <c r="C3435" s="1">
        <f t="shared" si="454"/>
        <v>-1.8974701779705776E-2</v>
      </c>
      <c r="D3435" s="1">
        <f t="shared" si="447"/>
        <v>-1.8757668262632546E-2</v>
      </c>
      <c r="V3435" s="1">
        <f t="shared" ca="1" si="448"/>
        <v>0.9561474549614023</v>
      </c>
      <c r="W3435" s="1">
        <f t="shared" ca="1" si="449"/>
        <v>5.1228888384665633E-2</v>
      </c>
      <c r="X3435" s="1">
        <f t="shared" ca="1" si="450"/>
        <v>0.67020084002180147</v>
      </c>
      <c r="Y3435" s="1">
        <f t="shared" ca="1" si="451"/>
        <v>3.5237424977526354E-3</v>
      </c>
      <c r="Z3435" s="1">
        <f t="shared" ca="1" si="452"/>
        <v>0.6098394019876634</v>
      </c>
      <c r="AA3435" s="1">
        <f t="shared" ca="1" si="453"/>
        <v>3.5237424977526354E-3</v>
      </c>
      <c r="AP3435" s="1">
        <v>2.3002272944039715E-2</v>
      </c>
      <c r="AQ3435" s="1">
        <v>3434</v>
      </c>
      <c r="AR3435" s="1">
        <v>3.4235204392115212E-4</v>
      </c>
    </row>
    <row r="3436" spans="1:44" x14ac:dyDescent="0.3">
      <c r="A3436" s="4">
        <v>37903</v>
      </c>
      <c r="B3436" s="1">
        <v>3481.8999020000001</v>
      </c>
      <c r="C3436" s="1">
        <f t="shared" si="454"/>
        <v>3.0680308246309284E-3</v>
      </c>
      <c r="D3436" s="1">
        <f t="shared" si="447"/>
        <v>3.2850643417041596E-3</v>
      </c>
      <c r="V3436" s="1">
        <f t="shared" ca="1" si="448"/>
        <v>3.4475622717732746E-2</v>
      </c>
      <c r="W3436" s="1">
        <f t="shared" ca="1" si="449"/>
        <v>-5.4562172608247576E-2</v>
      </c>
      <c r="X3436" s="1">
        <f t="shared" ca="1" si="450"/>
        <v>0.18650037937348618</v>
      </c>
      <c r="Y3436" s="1">
        <f t="shared" ca="1" si="451"/>
        <v>-7.1269325279342986E-3</v>
      </c>
      <c r="Z3436" s="1">
        <f t="shared" ca="1" si="452"/>
        <v>0.42870959913175211</v>
      </c>
      <c r="AA3436" s="1">
        <f t="shared" ca="1" si="453"/>
        <v>-7.1269325279342986E-3</v>
      </c>
      <c r="AP3436" s="1">
        <v>2.784887867918241E-3</v>
      </c>
      <c r="AQ3436" s="1">
        <v>3435</v>
      </c>
      <c r="AR3436" s="1">
        <v>3.4331233567228751E-4</v>
      </c>
    </row>
    <row r="3437" spans="1:44" x14ac:dyDescent="0.3">
      <c r="A3437" s="4">
        <v>37902</v>
      </c>
      <c r="B3437" s="1">
        <v>3395.330078</v>
      </c>
      <c r="C3437" s="1">
        <f t="shared" si="454"/>
        <v>-2.4862812383054014E-2</v>
      </c>
      <c r="D3437" s="1">
        <f t="shared" si="447"/>
        <v>-2.4645778865980784E-2</v>
      </c>
      <c r="V3437" s="1">
        <f t="shared" ca="1" si="448"/>
        <v>0.89717820400217985</v>
      </c>
      <c r="W3437" s="1">
        <f t="shared" ca="1" si="449"/>
        <v>3.7969066530915509E-2</v>
      </c>
      <c r="X3437" s="1">
        <f t="shared" ca="1" si="450"/>
        <v>0.6722864630782871</v>
      </c>
      <c r="Y3437" s="1">
        <f t="shared" ca="1" si="451"/>
        <v>3.5698847559415582E-3</v>
      </c>
      <c r="Z3437" s="1">
        <f t="shared" ca="1" si="452"/>
        <v>0.13360107836298407</v>
      </c>
      <c r="AA3437" s="1">
        <f t="shared" ca="1" si="453"/>
        <v>3.5698847559415582E-3</v>
      </c>
      <c r="AP3437" s="1">
        <v>-2.1241936036617494E-3</v>
      </c>
      <c r="AQ3437" s="1">
        <v>3436</v>
      </c>
      <c r="AR3437" s="1">
        <v>3.4622447556447762E-4</v>
      </c>
    </row>
    <row r="3438" spans="1:44" x14ac:dyDescent="0.3">
      <c r="A3438" s="4">
        <v>37901</v>
      </c>
      <c r="B3438" s="1">
        <v>3355.780029</v>
      </c>
      <c r="C3438" s="1">
        <f t="shared" si="454"/>
        <v>-1.1648366459645267E-2</v>
      </c>
      <c r="D3438" s="1">
        <f t="shared" si="447"/>
        <v>-1.1431332942572035E-2</v>
      </c>
      <c r="V3438" s="1">
        <f t="shared" ca="1" si="448"/>
        <v>0.208483339858059</v>
      </c>
      <c r="W3438" s="1">
        <f t="shared" ca="1" si="449"/>
        <v>-2.4350849183389416E-2</v>
      </c>
      <c r="X3438" s="1">
        <f t="shared" ca="1" si="450"/>
        <v>0.16216472336917753</v>
      </c>
      <c r="Y3438" s="1">
        <f t="shared" ca="1" si="451"/>
        <v>-7.8847998582409727E-3</v>
      </c>
      <c r="Z3438" s="1">
        <f t="shared" ca="1" si="452"/>
        <v>0.30960938219782486</v>
      </c>
      <c r="AA3438" s="1">
        <f t="shared" ca="1" si="453"/>
        <v>-7.8847998582409727E-3</v>
      </c>
      <c r="AP3438" s="1">
        <v>6.3551632141126101E-3</v>
      </c>
      <c r="AQ3438" s="1">
        <v>3437</v>
      </c>
      <c r="AR3438" s="1">
        <v>3.4873897233186549E-4</v>
      </c>
    </row>
    <row r="3439" spans="1:44" x14ac:dyDescent="0.3">
      <c r="A3439" s="4">
        <v>37900</v>
      </c>
      <c r="B3439" s="1">
        <v>3404.9099120000001</v>
      </c>
      <c r="C3439" s="1">
        <f t="shared" si="454"/>
        <v>1.4640376477429731E-2</v>
      </c>
      <c r="D3439" s="1">
        <f t="shared" si="447"/>
        <v>1.4857409994502963E-2</v>
      </c>
      <c r="V3439" s="1">
        <f t="shared" ca="1" si="448"/>
        <v>7.9476356938797954E-3</v>
      </c>
      <c r="W3439" s="1">
        <f t="shared" ca="1" si="449"/>
        <v>-7.2339341346785463E-2</v>
      </c>
      <c r="X3439" s="1">
        <f t="shared" ca="1" si="450"/>
        <v>0.48193809319350056</v>
      </c>
      <c r="Y3439" s="1">
        <f t="shared" ca="1" si="451"/>
        <v>-3.6231971613798615E-4</v>
      </c>
      <c r="Z3439" s="1">
        <f t="shared" ca="1" si="452"/>
        <v>0.16135434140160654</v>
      </c>
      <c r="AA3439" s="1">
        <f t="shared" ca="1" si="453"/>
        <v>-3.6231971613798615E-4</v>
      </c>
      <c r="AP3439" s="1">
        <v>6.0613298875149563E-3</v>
      </c>
      <c r="AQ3439" s="1">
        <v>3438</v>
      </c>
      <c r="AR3439" s="1">
        <v>3.5052885123922203E-4</v>
      </c>
    </row>
    <row r="3440" spans="1:44" x14ac:dyDescent="0.3">
      <c r="A3440" s="4">
        <v>37897</v>
      </c>
      <c r="B3440" s="1">
        <v>3419</v>
      </c>
      <c r="C3440" s="1">
        <f t="shared" si="454"/>
        <v>4.1381676356081875E-3</v>
      </c>
      <c r="D3440" s="1">
        <f t="shared" si="447"/>
        <v>4.3552011526814191E-3</v>
      </c>
      <c r="V3440" s="1">
        <f t="shared" ca="1" si="448"/>
        <v>0.9387505673389247</v>
      </c>
      <c r="W3440" s="1">
        <f t="shared" ca="1" si="449"/>
        <v>4.6331082417418956E-2</v>
      </c>
      <c r="X3440" s="1">
        <f t="shared" ca="1" si="450"/>
        <v>0.15406851652716658</v>
      </c>
      <c r="Y3440" s="1">
        <f t="shared" ca="1" si="451"/>
        <v>-8.1531111273496788E-3</v>
      </c>
      <c r="Z3440" s="1">
        <f t="shared" ca="1" si="452"/>
        <v>0.98985330453156328</v>
      </c>
      <c r="AA3440" s="1">
        <f t="shared" ca="1" si="453"/>
        <v>-8.1531111273496788E-3</v>
      </c>
      <c r="AP3440" s="1">
        <v>6.6999084086470737E-3</v>
      </c>
      <c r="AQ3440" s="1">
        <v>3439</v>
      </c>
      <c r="AR3440" s="1">
        <v>3.5767131803914466E-4</v>
      </c>
    </row>
    <row r="3441" spans="1:44" x14ac:dyDescent="0.3">
      <c r="A3441" s="4">
        <v>37896</v>
      </c>
      <c r="B3441" s="1">
        <v>3276.639893</v>
      </c>
      <c r="C3441" s="1">
        <f t="shared" si="454"/>
        <v>-4.1637937116115818E-2</v>
      </c>
      <c r="D3441" s="1">
        <f t="shared" si="447"/>
        <v>-4.1420903599042588E-2</v>
      </c>
      <c r="V3441" s="1">
        <f t="shared" ca="1" si="448"/>
        <v>0.17738529675583903</v>
      </c>
      <c r="W3441" s="1">
        <f t="shared" ca="1" si="449"/>
        <v>-2.7761266433864215E-2</v>
      </c>
      <c r="X3441" s="1">
        <f t="shared" ca="1" si="450"/>
        <v>6.354024134579872E-2</v>
      </c>
      <c r="Y3441" s="1">
        <f t="shared" ca="1" si="451"/>
        <v>-1.2205732025442041E-2</v>
      </c>
      <c r="Z3441" s="1">
        <f t="shared" ca="1" si="452"/>
        <v>0.49756861673804686</v>
      </c>
      <c r="AA3441" s="1">
        <f t="shared" ca="1" si="453"/>
        <v>-1.2205732025442041E-2</v>
      </c>
      <c r="AP3441" s="1">
        <v>4.1225993568651418E-3</v>
      </c>
      <c r="AQ3441" s="1">
        <v>3440</v>
      </c>
      <c r="AR3441" s="1">
        <v>3.6064443619622419E-4</v>
      </c>
    </row>
    <row r="3442" spans="1:44" x14ac:dyDescent="0.3">
      <c r="A3442" s="4">
        <v>37895</v>
      </c>
      <c r="B3442" s="1">
        <v>3329.830078</v>
      </c>
      <c r="C3442" s="1">
        <f t="shared" si="454"/>
        <v>1.6233149426530504E-2</v>
      </c>
      <c r="D3442" s="1">
        <f t="shared" si="447"/>
        <v>1.6450182943603734E-2</v>
      </c>
      <c r="V3442" s="1">
        <f t="shared" ca="1" si="448"/>
        <v>0.33124595648804034</v>
      </c>
      <c r="W3442" s="1">
        <f t="shared" ca="1" si="449"/>
        <v>-1.3094259135276105E-2</v>
      </c>
      <c r="X3442" s="1">
        <f t="shared" ca="1" si="450"/>
        <v>0.39978624721265399</v>
      </c>
      <c r="Y3442" s="1">
        <f t="shared" ca="1" si="451"/>
        <v>-2.0312033173721512E-3</v>
      </c>
      <c r="Z3442" s="1">
        <f t="shared" ca="1" si="452"/>
        <v>0.26408478596520202</v>
      </c>
      <c r="AA3442" s="1">
        <f t="shared" ca="1" si="453"/>
        <v>-2.0312033173721512E-3</v>
      </c>
      <c r="AP3442" s="1">
        <v>-1.5781057098574938E-2</v>
      </c>
      <c r="AQ3442" s="1">
        <v>3441</v>
      </c>
      <c r="AR3442" s="1">
        <v>3.6662885971554211E-4</v>
      </c>
    </row>
    <row r="3443" spans="1:44" x14ac:dyDescent="0.3">
      <c r="A3443" s="4">
        <v>37894</v>
      </c>
      <c r="B3443" s="1">
        <v>3256.780029</v>
      </c>
      <c r="C3443" s="1">
        <f t="shared" si="454"/>
        <v>-2.1938071099374564E-2</v>
      </c>
      <c r="D3443" s="1">
        <f t="shared" si="447"/>
        <v>-2.1721037582301334E-2</v>
      </c>
      <c r="V3443" s="1">
        <f t="shared" ca="1" si="448"/>
        <v>0.23131662341315695</v>
      </c>
      <c r="W3443" s="1">
        <f t="shared" ca="1" si="449"/>
        <v>-2.2035532466999862E-2</v>
      </c>
      <c r="X3443" s="1">
        <f t="shared" ca="1" si="450"/>
        <v>5.1832997792901625E-2</v>
      </c>
      <c r="Y3443" s="1">
        <f t="shared" ca="1" si="451"/>
        <v>-1.3018678971316965E-2</v>
      </c>
      <c r="Z3443" s="1">
        <f t="shared" ca="1" si="452"/>
        <v>0.74303081460804421</v>
      </c>
      <c r="AA3443" s="1">
        <f t="shared" ca="1" si="453"/>
        <v>-1.3018678971316965E-2</v>
      </c>
      <c r="AP3443" s="1">
        <v>-5.2084254310685064E-3</v>
      </c>
      <c r="AQ3443" s="1">
        <v>3442</v>
      </c>
      <c r="AR3443" s="1">
        <v>3.7083467606685913E-4</v>
      </c>
    </row>
    <row r="3444" spans="1:44" x14ac:dyDescent="0.3">
      <c r="A3444" s="4">
        <v>37893</v>
      </c>
      <c r="B3444" s="1">
        <v>3323.3798830000001</v>
      </c>
      <c r="C3444" s="1">
        <f t="shared" si="454"/>
        <v>2.044960157178612E-2</v>
      </c>
      <c r="D3444" s="1">
        <f t="shared" si="447"/>
        <v>2.066663508885935E-2</v>
      </c>
      <c r="V3444" s="1">
        <f t="shared" ca="1" si="448"/>
        <v>0.31054953362291204</v>
      </c>
      <c r="W3444" s="1">
        <f t="shared" ca="1" si="449"/>
        <v>-1.4828798531002196E-2</v>
      </c>
      <c r="X3444" s="1">
        <f t="shared" ca="1" si="450"/>
        <v>0.74481416630513453</v>
      </c>
      <c r="Y3444" s="1">
        <f t="shared" ca="1" si="451"/>
        <v>5.2660726386789319E-3</v>
      </c>
      <c r="Z3444" s="1">
        <f t="shared" ca="1" si="452"/>
        <v>0.81371989344111972</v>
      </c>
      <c r="AA3444" s="1">
        <f t="shared" ca="1" si="453"/>
        <v>5.2660726386789319E-3</v>
      </c>
      <c r="AP3444" s="1">
        <v>9.3725437308976069E-4</v>
      </c>
      <c r="AQ3444" s="1">
        <v>3443</v>
      </c>
      <c r="AR3444" s="1">
        <v>3.7232015953499252E-4</v>
      </c>
    </row>
    <row r="3445" spans="1:44" x14ac:dyDescent="0.3">
      <c r="A3445" s="4">
        <v>37890</v>
      </c>
      <c r="B3445" s="1">
        <v>3324.8500979999999</v>
      </c>
      <c r="C3445" s="1">
        <f t="shared" si="454"/>
        <v>4.4238547856667804E-4</v>
      </c>
      <c r="D3445" s="1">
        <f t="shared" si="447"/>
        <v>6.5941899563990933E-4</v>
      </c>
      <c r="V3445" s="1">
        <f t="shared" ca="1" si="448"/>
        <v>5.5217645386718917E-2</v>
      </c>
      <c r="W3445" s="1">
        <f t="shared" ca="1" si="449"/>
        <v>-4.7887190511764474E-2</v>
      </c>
      <c r="X3445" s="1">
        <f t="shared" ca="1" si="450"/>
        <v>0.83029346051396447</v>
      </c>
      <c r="Y3445" s="1">
        <f t="shared" ca="1" si="451"/>
        <v>7.6426045844931742E-3</v>
      </c>
      <c r="Z3445" s="1">
        <f t="shared" ca="1" si="452"/>
        <v>0.41227911135566875</v>
      </c>
      <c r="AA3445" s="1">
        <f t="shared" ca="1" si="453"/>
        <v>7.6426045844931742E-3</v>
      </c>
      <c r="AP3445" s="1">
        <v>1.6066207514953187E-2</v>
      </c>
      <c r="AQ3445" s="1">
        <v>3444</v>
      </c>
      <c r="AR3445" s="1">
        <v>3.7927112727947958E-4</v>
      </c>
    </row>
    <row r="3446" spans="1:44" x14ac:dyDescent="0.3">
      <c r="A3446" s="4">
        <v>37889</v>
      </c>
      <c r="B3446" s="1">
        <v>3326.2700199999999</v>
      </c>
      <c r="C3446" s="1">
        <f t="shared" si="454"/>
        <v>4.2706346396012541E-4</v>
      </c>
      <c r="D3446" s="1">
        <f t="shared" si="447"/>
        <v>6.4409698103335669E-4</v>
      </c>
      <c r="V3446" s="1">
        <f t="shared" ca="1" si="448"/>
        <v>0.85951326671829353</v>
      </c>
      <c r="W3446" s="1">
        <f t="shared" ca="1" si="449"/>
        <v>3.2344053202899278E-2</v>
      </c>
      <c r="X3446" s="1">
        <f t="shared" ca="1" si="450"/>
        <v>0.87061015405422426</v>
      </c>
      <c r="Y3446" s="1">
        <f t="shared" ca="1" si="451"/>
        <v>9.0342408196673676E-3</v>
      </c>
      <c r="Z3446" s="1">
        <f t="shared" ca="1" si="452"/>
        <v>0.22466293262532067</v>
      </c>
      <c r="AA3446" s="1">
        <f t="shared" ca="1" si="453"/>
        <v>9.0342408196673676E-3</v>
      </c>
      <c r="AP3446" s="1">
        <v>-1.815129741449492E-3</v>
      </c>
      <c r="AQ3446" s="1">
        <v>3445</v>
      </c>
      <c r="AR3446" s="1">
        <v>3.8247802649986009E-4</v>
      </c>
    </row>
    <row r="3447" spans="1:44" x14ac:dyDescent="0.3">
      <c r="A3447" s="4">
        <v>37888</v>
      </c>
      <c r="B3447" s="1">
        <v>3307.3400879999999</v>
      </c>
      <c r="C3447" s="1">
        <f t="shared" si="454"/>
        <v>-5.6910388772346294E-3</v>
      </c>
      <c r="D3447" s="1">
        <f t="shared" si="447"/>
        <v>-5.4740053601613978E-3</v>
      </c>
      <c r="V3447" s="1">
        <f t="shared" ca="1" si="448"/>
        <v>0.15552915364784758</v>
      </c>
      <c r="W3447" s="1">
        <f t="shared" ca="1" si="449"/>
        <v>-3.039011642215951E-2</v>
      </c>
      <c r="X3447" s="1">
        <f t="shared" ca="1" si="450"/>
        <v>0.41240278632914207</v>
      </c>
      <c r="Y3447" s="1">
        <f t="shared" ca="1" si="451"/>
        <v>-1.7709474319219641E-3</v>
      </c>
      <c r="Z3447" s="1">
        <f t="shared" ca="1" si="452"/>
        <v>0.89420260585060674</v>
      </c>
      <c r="AA3447" s="1">
        <f t="shared" ca="1" si="453"/>
        <v>-1.7709474319219641E-3</v>
      </c>
      <c r="AP3447" s="1">
        <v>7.31447098599674E-5</v>
      </c>
      <c r="AQ3447" s="1">
        <v>3446</v>
      </c>
      <c r="AR3447" s="1">
        <v>3.8461989579702228E-4</v>
      </c>
    </row>
    <row r="3448" spans="1:44" x14ac:dyDescent="0.3">
      <c r="A3448" s="4">
        <v>37887</v>
      </c>
      <c r="B3448" s="1">
        <v>3411.0200199999999</v>
      </c>
      <c r="C3448" s="1">
        <f t="shared" si="454"/>
        <v>3.1348433859638813E-2</v>
      </c>
      <c r="D3448" s="1">
        <f t="shared" si="447"/>
        <v>3.1565467376712043E-2</v>
      </c>
      <c r="V3448" s="1">
        <f t="shared" ca="1" si="448"/>
        <v>0.12636313500986485</v>
      </c>
      <c r="W3448" s="1">
        <f t="shared" ca="1" si="449"/>
        <v>-3.4312576730136331E-2</v>
      </c>
      <c r="X3448" s="1">
        <f t="shared" ca="1" si="450"/>
        <v>0.88372599371357963</v>
      </c>
      <c r="Y3448" s="1">
        <f t="shared" ca="1" si="451"/>
        <v>9.5505676452572012E-3</v>
      </c>
      <c r="Z3448" s="1">
        <f t="shared" ca="1" si="452"/>
        <v>3.6988778451384929E-2</v>
      </c>
      <c r="AA3448" s="1">
        <f t="shared" ca="1" si="453"/>
        <v>-3.4312576730136331E-2</v>
      </c>
      <c r="AP3448" s="1">
        <v>-2.1983434436934966E-3</v>
      </c>
      <c r="AQ3448" s="1">
        <v>3447</v>
      </c>
      <c r="AR3448" s="1">
        <v>3.873829770257089E-4</v>
      </c>
    </row>
    <row r="3449" spans="1:44" x14ac:dyDescent="0.3">
      <c r="A3449" s="4">
        <v>37886</v>
      </c>
      <c r="B3449" s="1">
        <v>3456.2700199999999</v>
      </c>
      <c r="C3449" s="1">
        <f t="shared" si="454"/>
        <v>1.3265826566447418E-2</v>
      </c>
      <c r="D3449" s="1">
        <f t="shared" si="447"/>
        <v>1.348286008352065E-2</v>
      </c>
      <c r="V3449" s="1">
        <f t="shared" ca="1" si="448"/>
        <v>0.95466781632827913</v>
      </c>
      <c r="W3449" s="1">
        <f t="shared" ca="1" si="449"/>
        <v>5.0757106134731042E-2</v>
      </c>
      <c r="X3449" s="1">
        <f t="shared" ca="1" si="450"/>
        <v>0.26189863299534766</v>
      </c>
      <c r="Y3449" s="1">
        <f t="shared" ca="1" si="451"/>
        <v>-5.1000238829720561E-3</v>
      </c>
      <c r="Z3449" s="1">
        <f t="shared" ca="1" si="452"/>
        <v>0.18837702863248484</v>
      </c>
      <c r="AA3449" s="1">
        <f t="shared" ca="1" si="453"/>
        <v>-5.1000238829720561E-3</v>
      </c>
      <c r="AP3449" s="1">
        <v>8.4532018820221086E-3</v>
      </c>
      <c r="AQ3449" s="1">
        <v>3448</v>
      </c>
      <c r="AR3449" s="1">
        <v>3.9381441193160822E-4</v>
      </c>
    </row>
    <row r="3450" spans="1:44" x14ac:dyDescent="0.3">
      <c r="A3450" s="4">
        <v>37883</v>
      </c>
      <c r="B3450" s="1">
        <v>3578.6999510000001</v>
      </c>
      <c r="C3450" s="1">
        <f t="shared" si="454"/>
        <v>3.5422559664479027E-2</v>
      </c>
      <c r="D3450" s="1">
        <f t="shared" si="447"/>
        <v>3.5639593181552257E-2</v>
      </c>
      <c r="V3450" s="1">
        <f t="shared" ca="1" si="448"/>
        <v>0.72207642297539154</v>
      </c>
      <c r="W3450" s="1">
        <f t="shared" ca="1" si="449"/>
        <v>1.7670631448555258E-2</v>
      </c>
      <c r="X3450" s="1">
        <f t="shared" ca="1" si="450"/>
        <v>0.60669277682292977</v>
      </c>
      <c r="Y3450" s="1">
        <f t="shared" ca="1" si="451"/>
        <v>2.1656762418937789E-3</v>
      </c>
      <c r="Z3450" s="1">
        <f t="shared" ca="1" si="452"/>
        <v>0.1736389470784655</v>
      </c>
      <c r="AA3450" s="1">
        <f t="shared" ca="1" si="453"/>
        <v>2.1656762418937789E-3</v>
      </c>
      <c r="AP3450" s="1">
        <v>1.5869240107747238E-2</v>
      </c>
      <c r="AQ3450" s="1">
        <v>3449</v>
      </c>
      <c r="AR3450" s="1">
        <v>3.9905331262430157E-4</v>
      </c>
    </row>
    <row r="3451" spans="1:44" x14ac:dyDescent="0.3">
      <c r="A3451" s="4">
        <v>37882</v>
      </c>
      <c r="B3451" s="1">
        <v>3612.0200199999999</v>
      </c>
      <c r="C3451" s="1">
        <f t="shared" si="454"/>
        <v>9.3106629380004923E-3</v>
      </c>
      <c r="D3451" s="1">
        <f t="shared" si="447"/>
        <v>9.5276964550737239E-3</v>
      </c>
      <c r="V3451" s="1">
        <f t="shared" ca="1" si="448"/>
        <v>0.42655398087793839</v>
      </c>
      <c r="W3451" s="1">
        <f t="shared" ca="1" si="449"/>
        <v>-5.5546309436458781E-3</v>
      </c>
      <c r="X3451" s="1">
        <f t="shared" ca="1" si="450"/>
        <v>0.59684778660703508</v>
      </c>
      <c r="Y3451" s="1">
        <f t="shared" ca="1" si="451"/>
        <v>1.961570548272814E-3</v>
      </c>
      <c r="Z3451" s="1">
        <f t="shared" ca="1" si="452"/>
        <v>0.96785611724805032</v>
      </c>
      <c r="AA3451" s="1">
        <f t="shared" ca="1" si="453"/>
        <v>1.961570548272814E-3</v>
      </c>
      <c r="AP3451" s="1">
        <v>9.6640768902725768E-3</v>
      </c>
      <c r="AQ3451" s="1">
        <v>3450</v>
      </c>
      <c r="AR3451" s="1">
        <v>4.0240688563644955E-4</v>
      </c>
    </row>
    <row r="3452" spans="1:44" x14ac:dyDescent="0.3">
      <c r="A3452" s="4">
        <v>37881</v>
      </c>
      <c r="B3452" s="1">
        <v>3561.030029</v>
      </c>
      <c r="C3452" s="1">
        <f t="shared" si="454"/>
        <v>-1.4116752043915836E-2</v>
      </c>
      <c r="D3452" s="1">
        <f t="shared" si="447"/>
        <v>-1.3899718526842604E-2</v>
      </c>
      <c r="V3452" s="1">
        <f t="shared" ca="1" si="448"/>
        <v>6.5945580305564411E-2</v>
      </c>
      <c r="W3452" s="1">
        <f t="shared" ca="1" si="449"/>
        <v>-4.5200580133715959E-2</v>
      </c>
      <c r="X3452" s="1">
        <f t="shared" ca="1" si="450"/>
        <v>0.71380766184396216</v>
      </c>
      <c r="Y3452" s="1">
        <f t="shared" ca="1" si="451"/>
        <v>4.5163436281036081E-3</v>
      </c>
      <c r="Z3452" s="1">
        <f t="shared" ca="1" si="452"/>
        <v>0.75702794223111802</v>
      </c>
      <c r="AA3452" s="1">
        <f t="shared" ca="1" si="453"/>
        <v>4.5163436281036081E-3</v>
      </c>
      <c r="AP3452" s="1">
        <v>3.3126308272601506E-3</v>
      </c>
      <c r="AQ3452" s="1">
        <v>3451</v>
      </c>
      <c r="AR3452" s="1">
        <v>4.0362980718402201E-4</v>
      </c>
    </row>
    <row r="3453" spans="1:44" x14ac:dyDescent="0.3">
      <c r="A3453" s="4">
        <v>37880</v>
      </c>
      <c r="B3453" s="1">
        <v>3564.75</v>
      </c>
      <c r="C3453" s="1">
        <f t="shared" si="454"/>
        <v>1.0446334262013005E-3</v>
      </c>
      <c r="D3453" s="1">
        <f t="shared" si="447"/>
        <v>1.2616669432745319E-3</v>
      </c>
      <c r="V3453" s="1">
        <f t="shared" ca="1" si="448"/>
        <v>6.7584214069522752E-2</v>
      </c>
      <c r="W3453" s="1">
        <f t="shared" ca="1" si="449"/>
        <v>-4.4820825407054128E-2</v>
      </c>
      <c r="X3453" s="1">
        <f t="shared" ca="1" si="450"/>
        <v>0.20203227554698977</v>
      </c>
      <c r="Y3453" s="1">
        <f t="shared" ca="1" si="451"/>
        <v>-6.6750731273141368E-3</v>
      </c>
      <c r="Z3453" s="1">
        <f t="shared" ca="1" si="452"/>
        <v>0.67825253480771619</v>
      </c>
      <c r="AA3453" s="1">
        <f t="shared" ca="1" si="453"/>
        <v>-6.6750731273141368E-3</v>
      </c>
      <c r="AP3453" s="1">
        <v>-3.2847437076876781E-3</v>
      </c>
      <c r="AQ3453" s="1">
        <v>3452</v>
      </c>
      <c r="AR3453" s="1">
        <v>4.1220876520881884E-4</v>
      </c>
    </row>
    <row r="3454" spans="1:44" x14ac:dyDescent="0.3">
      <c r="A3454" s="4">
        <v>37879</v>
      </c>
      <c r="B3454" s="1">
        <v>3516.3100589999999</v>
      </c>
      <c r="C3454" s="1">
        <f t="shared" si="454"/>
        <v>-1.3588594151062512E-2</v>
      </c>
      <c r="D3454" s="1">
        <f t="shared" si="447"/>
        <v>-1.3371560633989281E-2</v>
      </c>
      <c r="V3454" s="1">
        <f t="shared" ca="1" si="448"/>
        <v>0.33114311714153077</v>
      </c>
      <c r="W3454" s="1">
        <f t="shared" ca="1" si="449"/>
        <v>-1.3102765935804507E-2</v>
      </c>
      <c r="X3454" s="1">
        <f t="shared" ca="1" si="450"/>
        <v>0.52954329395248956</v>
      </c>
      <c r="Y3454" s="1">
        <f t="shared" ca="1" si="451"/>
        <v>5.9297497294237339E-4</v>
      </c>
      <c r="Z3454" s="1">
        <f t="shared" ca="1" si="452"/>
        <v>6.7203100995521403E-2</v>
      </c>
      <c r="AA3454" s="1">
        <f t="shared" ca="1" si="453"/>
        <v>-1.3102765935804507E-2</v>
      </c>
      <c r="AP3454" s="1">
        <v>-3.9464626246772652E-3</v>
      </c>
      <c r="AQ3454" s="1">
        <v>3453</v>
      </c>
      <c r="AR3454" s="1">
        <v>4.1345576289738602E-4</v>
      </c>
    </row>
    <row r="3455" spans="1:44" x14ac:dyDescent="0.3">
      <c r="A3455" s="4">
        <v>37876</v>
      </c>
      <c r="B3455" s="1">
        <v>3508.0600589999999</v>
      </c>
      <c r="C3455" s="1">
        <f t="shared" si="454"/>
        <v>-2.3462094814091024E-3</v>
      </c>
      <c r="D3455" s="1">
        <f t="shared" si="447"/>
        <v>-2.1291759643358712E-3</v>
      </c>
      <c r="V3455" s="1">
        <f t="shared" ca="1" si="448"/>
        <v>0.24591296860861966</v>
      </c>
      <c r="W3455" s="1">
        <f t="shared" ca="1" si="449"/>
        <v>-2.0622226690515562E-2</v>
      </c>
      <c r="X3455" s="1">
        <f t="shared" ca="1" si="450"/>
        <v>0.69085619381008057</v>
      </c>
      <c r="Y3455" s="1">
        <f t="shared" ca="1" si="451"/>
        <v>3.9862296712818981E-3</v>
      </c>
      <c r="Z3455" s="1">
        <f t="shared" ca="1" si="452"/>
        <v>0.30685867494214802</v>
      </c>
      <c r="AA3455" s="1">
        <f t="shared" ca="1" si="453"/>
        <v>3.9862296712818981E-3</v>
      </c>
      <c r="AP3455" s="1">
        <v>8.1586525189892099E-3</v>
      </c>
      <c r="AQ3455" s="1">
        <v>3454</v>
      </c>
      <c r="AR3455" s="1">
        <v>4.1633716180420585E-4</v>
      </c>
    </row>
    <row r="3456" spans="1:44" x14ac:dyDescent="0.3">
      <c r="A3456" s="4">
        <v>37875</v>
      </c>
      <c r="B3456" s="1">
        <v>3566.8500979999999</v>
      </c>
      <c r="C3456" s="1">
        <f t="shared" si="454"/>
        <v>1.6758561145261162E-2</v>
      </c>
      <c r="D3456" s="1">
        <f t="shared" si="447"/>
        <v>1.6975594662334392E-2</v>
      </c>
      <c r="V3456" s="1">
        <f t="shared" ca="1" si="448"/>
        <v>0.87635220302681949</v>
      </c>
      <c r="W3456" s="1">
        <f t="shared" ca="1" si="449"/>
        <v>3.4708294046002341E-2</v>
      </c>
      <c r="X3456" s="1">
        <f t="shared" ca="1" si="450"/>
        <v>0.2533011038991706</v>
      </c>
      <c r="Y3456" s="1">
        <f t="shared" ca="1" si="451"/>
        <v>-5.3131012888457153E-3</v>
      </c>
      <c r="Z3456" s="1">
        <f t="shared" ca="1" si="452"/>
        <v>0.58396167830480183</v>
      </c>
      <c r="AA3456" s="1">
        <f t="shared" ca="1" si="453"/>
        <v>-5.3131012888457153E-3</v>
      </c>
      <c r="AP3456" s="1">
        <v>-1.4424032251615228E-2</v>
      </c>
      <c r="AQ3456" s="1">
        <v>3455</v>
      </c>
      <c r="AR3456" s="1">
        <v>4.1715639165085868E-4</v>
      </c>
    </row>
    <row r="3457" spans="1:44" x14ac:dyDescent="0.3">
      <c r="A3457" s="4">
        <v>37874</v>
      </c>
      <c r="B3457" s="1">
        <v>3536.8701169999999</v>
      </c>
      <c r="C3457" s="1">
        <f t="shared" si="454"/>
        <v>-8.4051698771446248E-3</v>
      </c>
      <c r="D3457" s="1">
        <f t="shared" si="447"/>
        <v>-8.1881363600713932E-3</v>
      </c>
      <c r="V3457" s="1">
        <f t="shared" ca="1" si="448"/>
        <v>0.11338254777306667</v>
      </c>
      <c r="W3457" s="1">
        <f t="shared" ca="1" si="449"/>
        <v>-3.6262016830261284E-2</v>
      </c>
      <c r="X3457" s="1">
        <f t="shared" ca="1" si="450"/>
        <v>0.38096318289118136</v>
      </c>
      <c r="Y3457" s="1">
        <f t="shared" ca="1" si="451"/>
        <v>-2.4236168000027827E-3</v>
      </c>
      <c r="Z3457" s="1">
        <f t="shared" ca="1" si="452"/>
        <v>0.37198591413418425</v>
      </c>
      <c r="AA3457" s="1">
        <f t="shared" ca="1" si="453"/>
        <v>-2.4236168000027827E-3</v>
      </c>
      <c r="AP3457" s="1">
        <v>-1.2847510545799872E-3</v>
      </c>
      <c r="AQ3457" s="1">
        <v>3456</v>
      </c>
      <c r="AR3457" s="1">
        <v>4.1824621451877237E-4</v>
      </c>
    </row>
    <row r="3458" spans="1:44" x14ac:dyDescent="0.3">
      <c r="A3458" s="4">
        <v>37873</v>
      </c>
      <c r="B3458" s="1">
        <v>3594.3999020000001</v>
      </c>
      <c r="C3458" s="1">
        <f t="shared" si="454"/>
        <v>1.6265733005993835E-2</v>
      </c>
      <c r="D3458" s="1">
        <f t="shared" si="447"/>
        <v>1.6482766523067065E-2</v>
      </c>
      <c r="V3458" s="1">
        <f t="shared" ca="1" si="448"/>
        <v>0.35393448109699366</v>
      </c>
      <c r="W3458" s="1">
        <f t="shared" ca="1" si="449"/>
        <v>-1.1241590087636474E-2</v>
      </c>
      <c r="X3458" s="1">
        <f t="shared" ca="1" si="450"/>
        <v>0.72777777380274422</v>
      </c>
      <c r="Y3458" s="1">
        <f t="shared" ca="1" si="451"/>
        <v>4.8488469709887976E-3</v>
      </c>
      <c r="Z3458" s="1">
        <f t="shared" ca="1" si="452"/>
        <v>7.5279087174222714E-2</v>
      </c>
      <c r="AA3458" s="1">
        <f t="shared" ca="1" si="453"/>
        <v>-1.1241590087636474E-2</v>
      </c>
      <c r="AP3458" s="1">
        <v>-1.8340414937159395E-2</v>
      </c>
      <c r="AQ3458" s="1">
        <v>3457</v>
      </c>
      <c r="AR3458" s="1">
        <v>4.2050589026187502E-4</v>
      </c>
    </row>
    <row r="3459" spans="1:44" x14ac:dyDescent="0.3">
      <c r="A3459" s="4">
        <v>37872</v>
      </c>
      <c r="B3459" s="1">
        <v>3641.530029</v>
      </c>
      <c r="C3459" s="1">
        <f t="shared" si="454"/>
        <v>1.3112098899673267E-2</v>
      </c>
      <c r="D3459" s="1">
        <f t="shared" ref="D3459:D3522" si="455">C3459-$P$3</f>
        <v>1.3329132416746499E-2</v>
      </c>
      <c r="V3459" s="1">
        <f t="shared" ref="V3459:V3522" ca="1" si="456">RAND()</f>
        <v>8.5618669813339765E-2</v>
      </c>
      <c r="W3459" s="1">
        <f t="shared" ref="W3459:W3522" ca="1" si="457">_xlfn.NORM.INV(V3459,0,$R$7)</f>
        <v>-4.1047164062004482E-2</v>
      </c>
      <c r="X3459" s="1">
        <f t="shared" ref="X3459:X3522" ca="1" si="458">RAND()</f>
        <v>0.17608029808336967</v>
      </c>
      <c r="Y3459" s="1">
        <f t="shared" ref="Y3459:Y3522" ca="1" si="459">_xlfn.NORM.INV(X3459,0,$R$9)</f>
        <v>-7.4432528999615246E-3</v>
      </c>
      <c r="Z3459" s="1">
        <f t="shared" ref="Z3459:Z3522" ca="1" si="460">RAND()</f>
        <v>0.9850309199373315</v>
      </c>
      <c r="AA3459" s="1">
        <f t="shared" ref="AA3459:AA3522" ca="1" si="461">IF(Z3459&lt;$R$11,W3459,Y3459)</f>
        <v>-7.4432528999615246E-3</v>
      </c>
      <c r="AP3459" s="1">
        <v>7.5724978365931429E-3</v>
      </c>
      <c r="AQ3459" s="1">
        <v>3458</v>
      </c>
      <c r="AR3459" s="1">
        <v>4.2243030776111629E-4</v>
      </c>
    </row>
    <row r="3460" spans="1:44" x14ac:dyDescent="0.3">
      <c r="A3460" s="4">
        <v>37869</v>
      </c>
      <c r="B3460" s="1">
        <v>3607.709961</v>
      </c>
      <c r="C3460" s="1">
        <f t="shared" ref="C3460:C3523" si="462">(B3460-B3459)/B3459</f>
        <v>-9.2873236608424503E-3</v>
      </c>
      <c r="D3460" s="1">
        <f t="shared" si="455"/>
        <v>-9.0702901437692187E-3</v>
      </c>
      <c r="V3460" s="1">
        <f t="shared" ca="1" si="456"/>
        <v>0.56847233468538505</v>
      </c>
      <c r="W3460" s="1">
        <f t="shared" ca="1" si="457"/>
        <v>5.1745851964132015E-3</v>
      </c>
      <c r="X3460" s="1">
        <f t="shared" ca="1" si="458"/>
        <v>0.45303873665681127</v>
      </c>
      <c r="Y3460" s="1">
        <f t="shared" ca="1" si="459"/>
        <v>-9.4390089797926388E-4</v>
      </c>
      <c r="Z3460" s="1">
        <f t="shared" ca="1" si="460"/>
        <v>0.64447975200074614</v>
      </c>
      <c r="AA3460" s="1">
        <f t="shared" ca="1" si="461"/>
        <v>-9.4390089797926388E-4</v>
      </c>
      <c r="AP3460" s="1">
        <v>1.4474225477297427E-3</v>
      </c>
      <c r="AQ3460" s="1">
        <v>3459</v>
      </c>
      <c r="AR3460" s="1">
        <v>4.2428952851272426E-4</v>
      </c>
    </row>
    <row r="3461" spans="1:44" x14ac:dyDescent="0.3">
      <c r="A3461" s="4">
        <v>37868</v>
      </c>
      <c r="B3461" s="1">
        <v>3668.669922</v>
      </c>
      <c r="C3461" s="1">
        <f t="shared" si="462"/>
        <v>1.6897134653003781E-2</v>
      </c>
      <c r="D3461" s="1">
        <f t="shared" si="455"/>
        <v>1.7114168170077011E-2</v>
      </c>
      <c r="V3461" s="1">
        <f t="shared" ca="1" si="456"/>
        <v>0.72665114705859513</v>
      </c>
      <c r="W3461" s="1">
        <f t="shared" ca="1" si="457"/>
        <v>1.808147683688879E-2</v>
      </c>
      <c r="X3461" s="1">
        <f t="shared" ca="1" si="458"/>
        <v>6.3536163369578347E-2</v>
      </c>
      <c r="Y3461" s="1">
        <f t="shared" ca="1" si="459"/>
        <v>-1.2205993911970567E-2</v>
      </c>
      <c r="Z3461" s="1">
        <f t="shared" ca="1" si="460"/>
        <v>0.97031992688434365</v>
      </c>
      <c r="AA3461" s="1">
        <f t="shared" ca="1" si="461"/>
        <v>-1.2205993911970567E-2</v>
      </c>
      <c r="AP3461" s="1">
        <v>3.1790565259708112E-3</v>
      </c>
      <c r="AQ3461" s="1">
        <v>3460</v>
      </c>
      <c r="AR3461" s="1">
        <v>4.3677073389459023E-4</v>
      </c>
    </row>
    <row r="3462" spans="1:44" x14ac:dyDescent="0.3">
      <c r="A3462" s="4">
        <v>37867</v>
      </c>
      <c r="B3462" s="1">
        <v>3647.51001</v>
      </c>
      <c r="C3462" s="1">
        <f t="shared" si="462"/>
        <v>-5.7677339335190474E-3</v>
      </c>
      <c r="D3462" s="1">
        <f t="shared" si="455"/>
        <v>-5.5507004164458158E-3</v>
      </c>
      <c r="V3462" s="1">
        <f t="shared" ca="1" si="456"/>
        <v>0.78871975256576698</v>
      </c>
      <c r="W3462" s="1">
        <f t="shared" ca="1" si="457"/>
        <v>2.4059609136016746E-2</v>
      </c>
      <c r="X3462" s="1">
        <f t="shared" ca="1" si="458"/>
        <v>0.82648890920426477</v>
      </c>
      <c r="Y3462" s="1">
        <f t="shared" ca="1" si="459"/>
        <v>7.5230477340789519E-3</v>
      </c>
      <c r="Z3462" s="1">
        <f t="shared" ca="1" si="460"/>
        <v>0.53567955538383971</v>
      </c>
      <c r="AA3462" s="1">
        <f t="shared" ca="1" si="461"/>
        <v>7.5230477340789519E-3</v>
      </c>
      <c r="AP3462" s="1">
        <v>-2.3562190659950938E-2</v>
      </c>
      <c r="AQ3462" s="1">
        <v>3461</v>
      </c>
      <c r="AR3462" s="1">
        <v>4.3879466613510183E-4</v>
      </c>
    </row>
    <row r="3463" spans="1:44" x14ac:dyDescent="0.3">
      <c r="A3463" s="4">
        <v>37866</v>
      </c>
      <c r="B3463" s="1">
        <v>3567.1999510000001</v>
      </c>
      <c r="C3463" s="1">
        <f t="shared" si="462"/>
        <v>-2.2017776176027522E-2</v>
      </c>
      <c r="D3463" s="1">
        <f t="shared" si="455"/>
        <v>-2.1800742658954292E-2</v>
      </c>
      <c r="V3463" s="1">
        <f t="shared" ca="1" si="456"/>
        <v>0.90811521237854886</v>
      </c>
      <c r="W3463" s="1">
        <f t="shared" ca="1" si="457"/>
        <v>3.987712968725169E-2</v>
      </c>
      <c r="X3463" s="1">
        <f t="shared" ca="1" si="458"/>
        <v>0.57882340729271886</v>
      </c>
      <c r="Y3463" s="1">
        <f t="shared" ca="1" si="459"/>
        <v>1.5910750704035219E-3</v>
      </c>
      <c r="Z3463" s="1">
        <f t="shared" ca="1" si="460"/>
        <v>0.99132931324830853</v>
      </c>
      <c r="AA3463" s="1">
        <f t="shared" ca="1" si="461"/>
        <v>1.5910750704035219E-3</v>
      </c>
      <c r="AP3463" s="1">
        <v>-2.2608440906945514E-3</v>
      </c>
      <c r="AQ3463" s="1">
        <v>3462</v>
      </c>
      <c r="AR3463" s="1">
        <v>4.3957445856828374E-4</v>
      </c>
    </row>
    <row r="3464" spans="1:44" x14ac:dyDescent="0.3">
      <c r="A3464" s="4">
        <v>37865</v>
      </c>
      <c r="B3464" s="1">
        <v>3571.219971</v>
      </c>
      <c r="C3464" s="1">
        <f t="shared" si="462"/>
        <v>1.1269399123177805E-3</v>
      </c>
      <c r="D3464" s="1">
        <f t="shared" si="455"/>
        <v>1.3439734293910119E-3</v>
      </c>
      <c r="V3464" s="1">
        <f t="shared" ca="1" si="456"/>
        <v>0.94834987516650271</v>
      </c>
      <c r="W3464" s="1">
        <f t="shared" ca="1" si="457"/>
        <v>4.8871809672023217E-2</v>
      </c>
      <c r="X3464" s="1">
        <f t="shared" ca="1" si="458"/>
        <v>0.53560132216892353</v>
      </c>
      <c r="Y3464" s="1">
        <f t="shared" ca="1" si="459"/>
        <v>7.1486445677646545E-4</v>
      </c>
      <c r="Z3464" s="1">
        <f t="shared" ca="1" si="460"/>
        <v>0.9173016176069767</v>
      </c>
      <c r="AA3464" s="1">
        <f t="shared" ca="1" si="461"/>
        <v>7.1486445677646545E-4</v>
      </c>
      <c r="AP3464" s="1">
        <v>-6.24220593800091E-4</v>
      </c>
      <c r="AQ3464" s="1">
        <v>3463</v>
      </c>
      <c r="AR3464" s="1">
        <v>4.4359031360745446E-4</v>
      </c>
    </row>
    <row r="3465" spans="1:44" x14ac:dyDescent="0.3">
      <c r="A3465" s="4">
        <v>37862</v>
      </c>
      <c r="B3465" s="1">
        <v>3484.580078</v>
      </c>
      <c r="C3465" s="1">
        <f t="shared" si="462"/>
        <v>-2.4260587055280003E-2</v>
      </c>
      <c r="D3465" s="1">
        <f t="shared" si="455"/>
        <v>-2.4043553538206773E-2</v>
      </c>
      <c r="V3465" s="1">
        <f t="shared" ca="1" si="456"/>
        <v>0.26321808412909231</v>
      </c>
      <c r="W3465" s="1">
        <f t="shared" ca="1" si="457"/>
        <v>-1.9003667919620295E-2</v>
      </c>
      <c r="X3465" s="1">
        <f t="shared" ca="1" si="458"/>
        <v>0.9378358638086195</v>
      </c>
      <c r="Y3465" s="1">
        <f t="shared" ca="1" si="459"/>
        <v>1.229485792924268E-2</v>
      </c>
      <c r="Z3465" s="1">
        <f t="shared" ca="1" si="460"/>
        <v>0.15013538007933092</v>
      </c>
      <c r="AA3465" s="1">
        <f t="shared" ca="1" si="461"/>
        <v>1.229485792924268E-2</v>
      </c>
      <c r="AP3465" s="1">
        <v>3.2286933872343877E-3</v>
      </c>
      <c r="AQ3465" s="1">
        <v>3464</v>
      </c>
      <c r="AR3465" s="1">
        <v>4.5116335345775729E-4</v>
      </c>
    </row>
    <row r="3466" spans="1:44" x14ac:dyDescent="0.3">
      <c r="A3466" s="4">
        <v>37861</v>
      </c>
      <c r="B3466" s="1">
        <v>3492.669922</v>
      </c>
      <c r="C3466" s="1">
        <f t="shared" si="462"/>
        <v>2.3216123087758996E-3</v>
      </c>
      <c r="D3466" s="1">
        <f t="shared" si="455"/>
        <v>2.5386458258491308E-3</v>
      </c>
      <c r="V3466" s="1">
        <f t="shared" ca="1" si="456"/>
        <v>0.57373009962302723</v>
      </c>
      <c r="W3466" s="1">
        <f t="shared" ca="1" si="457"/>
        <v>5.5763642624356621E-3</v>
      </c>
      <c r="X3466" s="1">
        <f t="shared" ca="1" si="458"/>
        <v>0.32389909225735081</v>
      </c>
      <c r="Y3466" s="1">
        <f t="shared" ca="1" si="459"/>
        <v>-3.6545849812646336E-3</v>
      </c>
      <c r="Z3466" s="1">
        <f t="shared" ca="1" si="460"/>
        <v>0.99864999880954219</v>
      </c>
      <c r="AA3466" s="1">
        <f t="shared" ca="1" si="461"/>
        <v>-3.6545849812646336E-3</v>
      </c>
      <c r="AP3466" s="1">
        <v>1.9468884758999511E-2</v>
      </c>
      <c r="AQ3466" s="1">
        <v>3465</v>
      </c>
      <c r="AR3466" s="1">
        <v>4.5190089672158987E-4</v>
      </c>
    </row>
    <row r="3467" spans="1:44" x14ac:dyDescent="0.3">
      <c r="A3467" s="4">
        <v>37860</v>
      </c>
      <c r="B3467" s="1">
        <v>3483.080078</v>
      </c>
      <c r="C3467" s="1">
        <f t="shared" si="462"/>
        <v>-2.7457057821566695E-3</v>
      </c>
      <c r="D3467" s="1">
        <f t="shared" si="455"/>
        <v>-2.5286722650834383E-3</v>
      </c>
      <c r="V3467" s="1">
        <f t="shared" ca="1" si="456"/>
        <v>0.1772224258159889</v>
      </c>
      <c r="W3467" s="1">
        <f t="shared" ca="1" si="457"/>
        <v>-2.7780065151899402E-2</v>
      </c>
      <c r="X3467" s="1">
        <f t="shared" ca="1" si="458"/>
        <v>0.87236486367027732</v>
      </c>
      <c r="Y3467" s="1">
        <f t="shared" ca="1" si="459"/>
        <v>9.1011308034692658E-3</v>
      </c>
      <c r="Z3467" s="1">
        <f t="shared" ca="1" si="460"/>
        <v>0.71100461529888226</v>
      </c>
      <c r="AA3467" s="1">
        <f t="shared" ca="1" si="461"/>
        <v>9.1011308034692658E-3</v>
      </c>
      <c r="AP3467" s="1">
        <v>4.9219920104109194E-2</v>
      </c>
      <c r="AQ3467" s="1">
        <v>3466</v>
      </c>
      <c r="AR3467" s="1">
        <v>4.6077576342525955E-4</v>
      </c>
    </row>
    <row r="3468" spans="1:44" x14ac:dyDescent="0.3">
      <c r="A3468" s="4">
        <v>37859</v>
      </c>
      <c r="B3468" s="1">
        <v>3455.4799800000001</v>
      </c>
      <c r="C3468" s="1">
        <f t="shared" si="462"/>
        <v>-7.9240492270990191E-3</v>
      </c>
      <c r="D3468" s="1">
        <f t="shared" si="455"/>
        <v>-7.7070157100257875E-3</v>
      </c>
      <c r="V3468" s="1">
        <f t="shared" ca="1" si="456"/>
        <v>0.68125104743015097</v>
      </c>
      <c r="W3468" s="1">
        <f t="shared" ca="1" si="457"/>
        <v>1.4136000570348781E-2</v>
      </c>
      <c r="X3468" s="1">
        <f t="shared" ca="1" si="458"/>
        <v>0.9833736450269337</v>
      </c>
      <c r="Y3468" s="1">
        <f t="shared" ca="1" si="459"/>
        <v>1.7032149923090115E-2</v>
      </c>
      <c r="Z3468" s="1">
        <f t="shared" ca="1" si="460"/>
        <v>0.20664252036149999</v>
      </c>
      <c r="AA3468" s="1">
        <f t="shared" ca="1" si="461"/>
        <v>1.7032149923090115E-2</v>
      </c>
      <c r="AP3468" s="1">
        <v>1.3153848828543185E-3</v>
      </c>
      <c r="AQ3468" s="1">
        <v>3467</v>
      </c>
      <c r="AR3468" s="1">
        <v>4.6458567128472171E-4</v>
      </c>
    </row>
    <row r="3469" spans="1:44" x14ac:dyDescent="0.3">
      <c r="A3469" s="4">
        <v>37858</v>
      </c>
      <c r="B3469" s="1">
        <v>3500.0900879999999</v>
      </c>
      <c r="C3469" s="1">
        <f t="shared" si="462"/>
        <v>1.2909959906640772E-2</v>
      </c>
      <c r="D3469" s="1">
        <f t="shared" si="455"/>
        <v>1.3126993423714003E-2</v>
      </c>
      <c r="V3469" s="1">
        <f t="shared" ca="1" si="456"/>
        <v>0.83992788461418033</v>
      </c>
      <c r="W3469" s="1">
        <f t="shared" ca="1" si="457"/>
        <v>2.9824846079317097E-2</v>
      </c>
      <c r="X3469" s="1">
        <f t="shared" ca="1" si="458"/>
        <v>0.51586866077362026</v>
      </c>
      <c r="Y3469" s="1">
        <f t="shared" ca="1" si="459"/>
        <v>3.182986297288556E-4</v>
      </c>
      <c r="Z3469" s="1">
        <f t="shared" ca="1" si="460"/>
        <v>0.76124659350225732</v>
      </c>
      <c r="AA3469" s="1">
        <f t="shared" ca="1" si="461"/>
        <v>3.182986297288556E-4</v>
      </c>
      <c r="AP3469" s="1">
        <v>-6.224959918296729E-3</v>
      </c>
      <c r="AQ3469" s="1">
        <v>3468</v>
      </c>
      <c r="AR3469" s="1">
        <v>4.7013159314775464E-4</v>
      </c>
    </row>
    <row r="3470" spans="1:44" x14ac:dyDescent="0.3">
      <c r="A3470" s="4">
        <v>37855</v>
      </c>
      <c r="B3470" s="1">
        <v>3549.0500489999999</v>
      </c>
      <c r="C3470" s="1">
        <f t="shared" si="462"/>
        <v>1.3988200237433438E-2</v>
      </c>
      <c r="D3470" s="1">
        <f t="shared" si="455"/>
        <v>1.420523375450667E-2</v>
      </c>
      <c r="V3470" s="1">
        <f t="shared" ca="1" si="456"/>
        <v>0.88210192314398517</v>
      </c>
      <c r="W3470" s="1">
        <f t="shared" ca="1" si="457"/>
        <v>3.5566796427540182E-2</v>
      </c>
      <c r="X3470" s="1">
        <f t="shared" ca="1" si="458"/>
        <v>0.23964028514553504</v>
      </c>
      <c r="Y3470" s="1">
        <f t="shared" ca="1" si="459"/>
        <v>-5.6596811791601708E-3</v>
      </c>
      <c r="Z3470" s="1">
        <f t="shared" ca="1" si="460"/>
        <v>0.79592215231436825</v>
      </c>
      <c r="AA3470" s="1">
        <f t="shared" ca="1" si="461"/>
        <v>-5.6596811791601708E-3</v>
      </c>
      <c r="AP3470" s="1">
        <v>-3.2641376041594827E-3</v>
      </c>
      <c r="AQ3470" s="1">
        <v>3469</v>
      </c>
      <c r="AR3470" s="1">
        <v>4.7251174969493699E-4</v>
      </c>
    </row>
    <row r="3471" spans="1:44" x14ac:dyDescent="0.3">
      <c r="A3471" s="4">
        <v>37854</v>
      </c>
      <c r="B3471" s="1">
        <v>3565.469971</v>
      </c>
      <c r="C3471" s="1">
        <f t="shared" si="462"/>
        <v>4.6265681726935948E-3</v>
      </c>
      <c r="D3471" s="1">
        <f t="shared" si="455"/>
        <v>4.8436016897668265E-3</v>
      </c>
      <c r="V3471" s="1">
        <f t="shared" ca="1" si="456"/>
        <v>0.86003783680339474</v>
      </c>
      <c r="W3471" s="1">
        <f t="shared" ca="1" si="457"/>
        <v>3.2414680526045805E-2</v>
      </c>
      <c r="X3471" s="1">
        <f t="shared" ca="1" si="458"/>
        <v>0.10504881325453574</v>
      </c>
      <c r="Y3471" s="1">
        <f t="shared" ca="1" si="459"/>
        <v>-1.0026376292850542E-2</v>
      </c>
      <c r="Z3471" s="1">
        <f t="shared" ca="1" si="460"/>
        <v>0.9972767887989521</v>
      </c>
      <c r="AA3471" s="1">
        <f t="shared" ca="1" si="461"/>
        <v>-1.0026376292850542E-2</v>
      </c>
      <c r="AP3471" s="1">
        <v>7.6262551735116462E-3</v>
      </c>
      <c r="AQ3471" s="1">
        <v>3470</v>
      </c>
      <c r="AR3471" s="1">
        <v>4.7300386810470737E-4</v>
      </c>
    </row>
    <row r="3472" spans="1:44" x14ac:dyDescent="0.3">
      <c r="A3472" s="4">
        <v>37853</v>
      </c>
      <c r="B3472" s="1">
        <v>3501.2299800000001</v>
      </c>
      <c r="C3472" s="1">
        <f t="shared" si="462"/>
        <v>-1.80172576189115E-2</v>
      </c>
      <c r="D3472" s="1">
        <f t="shared" si="455"/>
        <v>-1.780022410183827E-2</v>
      </c>
      <c r="V3472" s="1">
        <f t="shared" ca="1" si="456"/>
        <v>0.73701741255983533</v>
      </c>
      <c r="W3472" s="1">
        <f t="shared" ca="1" si="457"/>
        <v>1.9025316483552702E-2</v>
      </c>
      <c r="X3472" s="1">
        <f t="shared" ca="1" si="458"/>
        <v>0.43905999878400603</v>
      </c>
      <c r="Y3472" s="1">
        <f t="shared" ca="1" si="459"/>
        <v>-1.2268230807356759E-3</v>
      </c>
      <c r="Z3472" s="1">
        <f t="shared" ca="1" si="460"/>
        <v>0.49957917887017855</v>
      </c>
      <c r="AA3472" s="1">
        <f t="shared" ca="1" si="461"/>
        <v>-1.2268230807356759E-3</v>
      </c>
      <c r="AP3472" s="1">
        <v>4.7166976438464785E-3</v>
      </c>
      <c r="AQ3472" s="1">
        <v>3471</v>
      </c>
      <c r="AR3472" s="1">
        <v>4.7610316583757427E-4</v>
      </c>
    </row>
    <row r="3473" spans="1:44" x14ac:dyDescent="0.3">
      <c r="A3473" s="4">
        <v>37852</v>
      </c>
      <c r="B3473" s="1">
        <v>3504.530029</v>
      </c>
      <c r="C3473" s="1">
        <f t="shared" si="462"/>
        <v>9.4253991278800387E-4</v>
      </c>
      <c r="D3473" s="1">
        <f t="shared" si="455"/>
        <v>1.1595734298612353E-3</v>
      </c>
      <c r="V3473" s="1">
        <f t="shared" ca="1" si="456"/>
        <v>0.96090797854727628</v>
      </c>
      <c r="W3473" s="1">
        <f t="shared" ca="1" si="457"/>
        <v>5.2839637937674752E-2</v>
      </c>
      <c r="X3473" s="1">
        <f t="shared" ca="1" si="458"/>
        <v>0.54590319089330752</v>
      </c>
      <c r="Y3473" s="1">
        <f t="shared" ca="1" si="459"/>
        <v>9.2253848284998838E-4</v>
      </c>
      <c r="Z3473" s="1">
        <f t="shared" ca="1" si="460"/>
        <v>0.97258251159934161</v>
      </c>
      <c r="AA3473" s="1">
        <f t="shared" ca="1" si="461"/>
        <v>9.2253848284998838E-4</v>
      </c>
      <c r="AP3473" s="1">
        <v>1.1199751687909695E-3</v>
      </c>
      <c r="AQ3473" s="1">
        <v>3472</v>
      </c>
      <c r="AR3473" s="1">
        <v>4.7655946158594946E-4</v>
      </c>
    </row>
    <row r="3474" spans="1:44" x14ac:dyDescent="0.3">
      <c r="A3474" s="4">
        <v>37851</v>
      </c>
      <c r="B3474" s="1">
        <v>3507.2299800000001</v>
      </c>
      <c r="C3474" s="1">
        <f t="shared" si="462"/>
        <v>7.7041742477820146E-4</v>
      </c>
      <c r="D3474" s="1">
        <f t="shared" si="455"/>
        <v>9.8745094185143274E-4</v>
      </c>
      <c r="V3474" s="1">
        <f t="shared" ca="1" si="456"/>
        <v>0.11106341692090393</v>
      </c>
      <c r="W3474" s="1">
        <f t="shared" ca="1" si="457"/>
        <v>-3.6626766340234804E-2</v>
      </c>
      <c r="X3474" s="1">
        <f t="shared" ca="1" si="458"/>
        <v>0.31285083347776199</v>
      </c>
      <c r="Y3474" s="1">
        <f t="shared" ca="1" si="459"/>
        <v>-3.9022853110575449E-3</v>
      </c>
      <c r="Z3474" s="1">
        <f t="shared" ca="1" si="460"/>
        <v>0.35468866352440287</v>
      </c>
      <c r="AA3474" s="1">
        <f t="shared" ca="1" si="461"/>
        <v>-3.9022853110575449E-3</v>
      </c>
      <c r="AP3474" s="1">
        <v>1.055926955481817E-2</v>
      </c>
      <c r="AQ3474" s="1">
        <v>3473</v>
      </c>
      <c r="AR3474" s="1">
        <v>4.8561226958620396E-4</v>
      </c>
    </row>
    <row r="3475" spans="1:44" x14ac:dyDescent="0.3">
      <c r="A3475" s="4">
        <v>37848</v>
      </c>
      <c r="B3475" s="1">
        <v>3443.929932</v>
      </c>
      <c r="C3475" s="1">
        <f t="shared" si="462"/>
        <v>-1.8048445172107037E-2</v>
      </c>
      <c r="D3475" s="1">
        <f t="shared" si="455"/>
        <v>-1.7831411655033807E-2</v>
      </c>
      <c r="V3475" s="1">
        <f t="shared" ca="1" si="456"/>
        <v>0.89913631520860438</v>
      </c>
      <c r="W3475" s="1">
        <f t="shared" ca="1" si="457"/>
        <v>3.8299370176800067E-2</v>
      </c>
      <c r="X3475" s="1">
        <f t="shared" ca="1" si="458"/>
        <v>0.15318424098890027</v>
      </c>
      <c r="Y3475" s="1">
        <f t="shared" ca="1" si="459"/>
        <v>-8.1829741023547557E-3</v>
      </c>
      <c r="Z3475" s="1">
        <f t="shared" ca="1" si="460"/>
        <v>0.51234593973775933</v>
      </c>
      <c r="AA3475" s="1">
        <f t="shared" ca="1" si="461"/>
        <v>-8.1829741023547557E-3</v>
      </c>
      <c r="AP3475" s="1">
        <v>1.84851466025219E-3</v>
      </c>
      <c r="AQ3475" s="1">
        <v>3474</v>
      </c>
      <c r="AR3475" s="1">
        <v>4.8574856464072067E-4</v>
      </c>
    </row>
    <row r="3476" spans="1:44" x14ac:dyDescent="0.3">
      <c r="A3476" s="4">
        <v>37847</v>
      </c>
      <c r="B3476" s="1">
        <v>3452.6999510000001</v>
      </c>
      <c r="C3476" s="1">
        <f t="shared" si="462"/>
        <v>2.5465149329873321E-3</v>
      </c>
      <c r="D3476" s="1">
        <f t="shared" si="455"/>
        <v>2.7635484500605633E-3</v>
      </c>
      <c r="V3476" s="1">
        <f t="shared" ca="1" si="456"/>
        <v>0.11490957434987259</v>
      </c>
      <c r="W3476" s="1">
        <f t="shared" ca="1" si="457"/>
        <v>-3.6024745618809965E-2</v>
      </c>
      <c r="X3476" s="1">
        <f t="shared" ca="1" si="458"/>
        <v>0.68331114182867658</v>
      </c>
      <c r="Y3476" s="1">
        <f t="shared" ca="1" si="459"/>
        <v>3.8158248008081461E-3</v>
      </c>
      <c r="Z3476" s="1">
        <f t="shared" ca="1" si="460"/>
        <v>0.77043140482513617</v>
      </c>
      <c r="AA3476" s="1">
        <f t="shared" ca="1" si="461"/>
        <v>3.8158248008081461E-3</v>
      </c>
      <c r="AP3476" s="1">
        <v>1.3410004948888303E-2</v>
      </c>
      <c r="AQ3476" s="1">
        <v>3475</v>
      </c>
      <c r="AR3476" s="1">
        <v>4.8652938716248429E-4</v>
      </c>
    </row>
    <row r="3477" spans="1:44" x14ac:dyDescent="0.3">
      <c r="A3477" s="4">
        <v>37846</v>
      </c>
      <c r="B3477" s="1">
        <v>3398.889893</v>
      </c>
      <c r="C3477" s="1">
        <f t="shared" si="462"/>
        <v>-1.5584921587065538E-2</v>
      </c>
      <c r="D3477" s="1">
        <f t="shared" si="455"/>
        <v>-1.5367888069992307E-2</v>
      </c>
      <c r="V3477" s="1">
        <f t="shared" ca="1" si="456"/>
        <v>0.14250357699554139</v>
      </c>
      <c r="W3477" s="1">
        <f t="shared" ca="1" si="457"/>
        <v>-3.2074162439439044E-2</v>
      </c>
      <c r="X3477" s="1">
        <f t="shared" ca="1" si="458"/>
        <v>0.1707039067244982</v>
      </c>
      <c r="Y3477" s="1">
        <f t="shared" ca="1" si="459"/>
        <v>-7.6110982651456287E-3</v>
      </c>
      <c r="Z3477" s="1">
        <f t="shared" ca="1" si="460"/>
        <v>0.79438228043834824</v>
      </c>
      <c r="AA3477" s="1">
        <f t="shared" ca="1" si="461"/>
        <v>-7.6110982651456287E-3</v>
      </c>
      <c r="AP3477" s="1">
        <v>-7.7264610203954867E-4</v>
      </c>
      <c r="AQ3477" s="1">
        <v>3476</v>
      </c>
      <c r="AR3477" s="1">
        <v>4.8835772663435146E-4</v>
      </c>
    </row>
    <row r="3478" spans="1:44" x14ac:dyDescent="0.3">
      <c r="A3478" s="4">
        <v>37845</v>
      </c>
      <c r="B3478" s="1">
        <v>3381.709961</v>
      </c>
      <c r="C3478" s="1">
        <f t="shared" si="462"/>
        <v>-5.0545715044732721E-3</v>
      </c>
      <c r="D3478" s="1">
        <f t="shared" si="455"/>
        <v>-4.8375379874000405E-3</v>
      </c>
      <c r="V3478" s="1">
        <f t="shared" ca="1" si="456"/>
        <v>0.63241718053357177</v>
      </c>
      <c r="W3478" s="1">
        <f t="shared" ca="1" si="457"/>
        <v>1.0147864709801602E-2</v>
      </c>
      <c r="X3478" s="1">
        <f t="shared" ca="1" si="458"/>
        <v>0.56662384553595946</v>
      </c>
      <c r="Y3478" s="1">
        <f t="shared" ca="1" si="459"/>
        <v>1.3422811647222962E-3</v>
      </c>
      <c r="Z3478" s="1">
        <f t="shared" ca="1" si="460"/>
        <v>0.35966744570102438</v>
      </c>
      <c r="AA3478" s="1">
        <f t="shared" ca="1" si="461"/>
        <v>1.3422811647222962E-3</v>
      </c>
      <c r="AP3478" s="1">
        <v>7.445979492407463E-3</v>
      </c>
      <c r="AQ3478" s="1">
        <v>3477</v>
      </c>
      <c r="AR3478" s="1">
        <v>4.9018218780483367E-4</v>
      </c>
    </row>
    <row r="3479" spans="1:44" x14ac:dyDescent="0.3">
      <c r="A3479" s="4">
        <v>37844</v>
      </c>
      <c r="B3479" s="1">
        <v>3339.580078</v>
      </c>
      <c r="C3479" s="1">
        <f t="shared" si="462"/>
        <v>-1.2458159772975298E-2</v>
      </c>
      <c r="D3479" s="1">
        <f t="shared" si="455"/>
        <v>-1.2241126255902067E-2</v>
      </c>
      <c r="V3479" s="1">
        <f t="shared" ca="1" si="456"/>
        <v>0.5722540866253667</v>
      </c>
      <c r="W3479" s="1">
        <f t="shared" ca="1" si="457"/>
        <v>5.4634748686043224E-3</v>
      </c>
      <c r="X3479" s="1">
        <f t="shared" ca="1" si="458"/>
        <v>0.17997720688970498</v>
      </c>
      <c r="Y3479" s="1">
        <f t="shared" ca="1" si="459"/>
        <v>-7.3236156422247485E-3</v>
      </c>
      <c r="Z3479" s="1">
        <f t="shared" ca="1" si="460"/>
        <v>0.61872747365854286</v>
      </c>
      <c r="AA3479" s="1">
        <f t="shared" ca="1" si="461"/>
        <v>-7.3236156422247485E-3</v>
      </c>
      <c r="AP3479" s="1">
        <v>4.2243030776111629E-4</v>
      </c>
      <c r="AQ3479" s="1">
        <v>3478</v>
      </c>
      <c r="AR3479" s="1">
        <v>5.0114205397788541E-4</v>
      </c>
    </row>
    <row r="3480" spans="1:44" x14ac:dyDescent="0.3">
      <c r="A3480" s="4">
        <v>37841</v>
      </c>
      <c r="B3480" s="1">
        <v>3332.23999</v>
      </c>
      <c r="C3480" s="1">
        <f t="shared" si="462"/>
        <v>-2.1979074699702179E-3</v>
      </c>
      <c r="D3480" s="1">
        <f t="shared" si="455"/>
        <v>-1.9808739528969868E-3</v>
      </c>
      <c r="V3480" s="1">
        <f t="shared" ca="1" si="456"/>
        <v>7.3589763168846467E-2</v>
      </c>
      <c r="W3480" s="1">
        <f t="shared" ca="1" si="457"/>
        <v>-4.3486986095782193E-2</v>
      </c>
      <c r="X3480" s="1">
        <f t="shared" ca="1" si="458"/>
        <v>0.15947005774066247</v>
      </c>
      <c r="Y3480" s="1">
        <f t="shared" ca="1" si="459"/>
        <v>-7.9731062824195224E-3</v>
      </c>
      <c r="Z3480" s="1">
        <f t="shared" ca="1" si="460"/>
        <v>0.40169235386447943</v>
      </c>
      <c r="AA3480" s="1">
        <f t="shared" ca="1" si="461"/>
        <v>-7.9731062824195224E-3</v>
      </c>
      <c r="AP3480" s="1">
        <v>-4.7736736748335657E-3</v>
      </c>
      <c r="AQ3480" s="1">
        <v>3479</v>
      </c>
      <c r="AR3480" s="1">
        <v>5.1254503920264308E-4</v>
      </c>
    </row>
    <row r="3481" spans="1:44" x14ac:dyDescent="0.3">
      <c r="A3481" s="4">
        <v>37840</v>
      </c>
      <c r="B3481" s="1">
        <v>3331.889893</v>
      </c>
      <c r="C3481" s="1">
        <f t="shared" si="462"/>
        <v>-1.050635611632538E-4</v>
      </c>
      <c r="D3481" s="1">
        <f t="shared" si="455"/>
        <v>1.1196995590997751E-4</v>
      </c>
      <c r="V3481" s="1">
        <f t="shared" ca="1" si="456"/>
        <v>0.7209636453652305</v>
      </c>
      <c r="W3481" s="1">
        <f t="shared" ca="1" si="457"/>
        <v>1.7571197500816007E-2</v>
      </c>
      <c r="X3481" s="1">
        <f t="shared" ca="1" si="458"/>
        <v>0.75321456697808953</v>
      </c>
      <c r="Y3481" s="1">
        <f t="shared" ca="1" si="459"/>
        <v>5.4771232103065677E-3</v>
      </c>
      <c r="Z3481" s="1">
        <f t="shared" ca="1" si="460"/>
        <v>0.52621667215482382</v>
      </c>
      <c r="AA3481" s="1">
        <f t="shared" ca="1" si="461"/>
        <v>5.4771232103065677E-3</v>
      </c>
      <c r="AP3481" s="1">
        <v>7.334220981905502E-3</v>
      </c>
      <c r="AQ3481" s="1">
        <v>3480</v>
      </c>
      <c r="AR3481" s="1">
        <v>5.1273009667202843E-4</v>
      </c>
    </row>
    <row r="3482" spans="1:44" x14ac:dyDescent="0.3">
      <c r="A3482" s="4">
        <v>37839</v>
      </c>
      <c r="B3482" s="1">
        <v>3375.6599120000001</v>
      </c>
      <c r="C3482" s="1">
        <f t="shared" si="462"/>
        <v>1.3136694310324272E-2</v>
      </c>
      <c r="D3482" s="1">
        <f t="shared" si="455"/>
        <v>1.3353727827397504E-2</v>
      </c>
      <c r="V3482" s="1">
        <f t="shared" ca="1" si="456"/>
        <v>0.73088002095548099</v>
      </c>
      <c r="W3482" s="1">
        <f t="shared" ca="1" si="457"/>
        <v>1.8464300727918614E-2</v>
      </c>
      <c r="X3482" s="1">
        <f t="shared" ca="1" si="458"/>
        <v>0.18221180463074271</v>
      </c>
      <c r="Y3482" s="1">
        <f t="shared" ca="1" si="459"/>
        <v>-7.2557456686931842E-3</v>
      </c>
      <c r="Z3482" s="1">
        <f t="shared" ca="1" si="460"/>
        <v>0.53500107874259439</v>
      </c>
      <c r="AA3482" s="1">
        <f t="shared" ca="1" si="461"/>
        <v>-7.2557456686931842E-3</v>
      </c>
      <c r="AP3482" s="1">
        <v>-1.6840125662316137E-2</v>
      </c>
      <c r="AQ3482" s="1">
        <v>3481</v>
      </c>
      <c r="AR3482" s="1">
        <v>5.1426910765181816E-4</v>
      </c>
    </row>
    <row r="3483" spans="1:44" x14ac:dyDescent="0.3">
      <c r="A3483" s="4">
        <v>37838</v>
      </c>
      <c r="B3483" s="1">
        <v>3438.360107</v>
      </c>
      <c r="C3483" s="1">
        <f t="shared" si="462"/>
        <v>1.8574203751127134E-2</v>
      </c>
      <c r="D3483" s="1">
        <f t="shared" si="455"/>
        <v>1.8791237268200364E-2</v>
      </c>
      <c r="V3483" s="1">
        <f t="shared" ca="1" si="456"/>
        <v>0.93748460819699353</v>
      </c>
      <c r="W3483" s="1">
        <f t="shared" ca="1" si="457"/>
        <v>4.6019862102604579E-2</v>
      </c>
      <c r="X3483" s="1">
        <f t="shared" ca="1" si="458"/>
        <v>0.27667706777949785</v>
      </c>
      <c r="Y3483" s="1">
        <f t="shared" ca="1" si="459"/>
        <v>-4.741932333716275E-3</v>
      </c>
      <c r="Z3483" s="1">
        <f t="shared" ca="1" si="460"/>
        <v>0.73636506160710302</v>
      </c>
      <c r="AA3483" s="1">
        <f t="shared" ca="1" si="461"/>
        <v>-4.741932333716275E-3</v>
      </c>
      <c r="AP3483" s="1">
        <v>1.3123315465959305E-3</v>
      </c>
      <c r="AQ3483" s="1">
        <v>3482</v>
      </c>
      <c r="AR3483" s="1">
        <v>5.1625057065270217E-4</v>
      </c>
    </row>
    <row r="3484" spans="1:44" x14ac:dyDescent="0.3">
      <c r="A3484" s="4">
        <v>37837</v>
      </c>
      <c r="B3484" s="1">
        <v>3405.3100589999999</v>
      </c>
      <c r="C3484" s="1">
        <f t="shared" si="462"/>
        <v>-9.6121543327340794E-3</v>
      </c>
      <c r="D3484" s="1">
        <f t="shared" si="455"/>
        <v>-9.3951208156608478E-3</v>
      </c>
      <c r="V3484" s="1">
        <f t="shared" ca="1" si="456"/>
        <v>0.86449075550491095</v>
      </c>
      <c r="W3484" s="1">
        <f t="shared" ca="1" si="457"/>
        <v>3.3021603444740061E-2</v>
      </c>
      <c r="X3484" s="1">
        <f t="shared" ca="1" si="458"/>
        <v>0.47678029387442789</v>
      </c>
      <c r="Y3484" s="1">
        <f t="shared" ca="1" si="459"/>
        <v>-4.6588858018538159E-4</v>
      </c>
      <c r="Z3484" s="1">
        <f t="shared" ca="1" si="460"/>
        <v>0.20267904153064153</v>
      </c>
      <c r="AA3484" s="1">
        <f t="shared" ca="1" si="461"/>
        <v>-4.6588858018538159E-4</v>
      </c>
      <c r="AP3484" s="1">
        <v>-1.6605202670302181E-2</v>
      </c>
      <c r="AQ3484" s="1">
        <v>3483</v>
      </c>
      <c r="AR3484" s="1">
        <v>5.2236001132180204E-4</v>
      </c>
    </row>
    <row r="3485" spans="1:44" x14ac:dyDescent="0.3">
      <c r="A3485" s="4">
        <v>37834</v>
      </c>
      <c r="B3485" s="1">
        <v>3438.889893</v>
      </c>
      <c r="C3485" s="1">
        <f t="shared" si="462"/>
        <v>9.861020999027954E-3</v>
      </c>
      <c r="D3485" s="1">
        <f t="shared" si="455"/>
        <v>1.0078054516101186E-2</v>
      </c>
      <c r="V3485" s="1">
        <f t="shared" ca="1" si="456"/>
        <v>3.2871708502804742E-2</v>
      </c>
      <c r="W3485" s="1">
        <f t="shared" ca="1" si="457"/>
        <v>-5.5205072589286364E-2</v>
      </c>
      <c r="X3485" s="1">
        <f t="shared" ca="1" si="458"/>
        <v>2.6671459323641677E-2</v>
      </c>
      <c r="Y3485" s="1">
        <f t="shared" ca="1" si="459"/>
        <v>-1.5457075249398218E-2</v>
      </c>
      <c r="Z3485" s="1">
        <f t="shared" ca="1" si="460"/>
        <v>9.3620677668274532E-2</v>
      </c>
      <c r="AA3485" s="1">
        <f t="shared" ca="1" si="461"/>
        <v>-1.5457075249398218E-2</v>
      </c>
      <c r="AP3485" s="1">
        <v>-9.4638609885853223E-3</v>
      </c>
      <c r="AQ3485" s="1">
        <v>3484</v>
      </c>
      <c r="AR3485" s="1">
        <v>5.2293104629084998E-4</v>
      </c>
    </row>
    <row r="3486" spans="1:44" x14ac:dyDescent="0.3">
      <c r="A3486" s="4">
        <v>37833</v>
      </c>
      <c r="B3486" s="1">
        <v>3487.860107</v>
      </c>
      <c r="C3486" s="1">
        <f t="shared" si="462"/>
        <v>1.4240122691825872E-2</v>
      </c>
      <c r="D3486" s="1">
        <f t="shared" si="455"/>
        <v>1.4457156208899103E-2</v>
      </c>
      <c r="V3486" s="1">
        <f t="shared" ca="1" si="456"/>
        <v>0.51478303561100902</v>
      </c>
      <c r="W3486" s="1">
        <f t="shared" ca="1" si="457"/>
        <v>1.1119217817101943E-3</v>
      </c>
      <c r="X3486" s="1">
        <f t="shared" ca="1" si="458"/>
        <v>0.54243728266121893</v>
      </c>
      <c r="Y3486" s="1">
        <f t="shared" ca="1" si="459"/>
        <v>8.5260724039030664E-4</v>
      </c>
      <c r="Z3486" s="1">
        <f t="shared" ca="1" si="460"/>
        <v>0.35576148741307489</v>
      </c>
      <c r="AA3486" s="1">
        <f t="shared" ca="1" si="461"/>
        <v>8.5260724039030664E-4</v>
      </c>
      <c r="AP3486" s="1">
        <v>-1.5619943179041381E-2</v>
      </c>
      <c r="AQ3486" s="1">
        <v>3485</v>
      </c>
      <c r="AR3486" s="1">
        <v>5.249054353325725E-4</v>
      </c>
    </row>
    <row r="3487" spans="1:44" x14ac:dyDescent="0.3">
      <c r="A3487" s="4">
        <v>37832</v>
      </c>
      <c r="B3487" s="1">
        <v>3429.030029</v>
      </c>
      <c r="C3487" s="1">
        <f t="shared" si="462"/>
        <v>-1.6867097932606379E-2</v>
      </c>
      <c r="D3487" s="1">
        <f t="shared" si="455"/>
        <v>-1.6650064415533149E-2</v>
      </c>
      <c r="V3487" s="1">
        <f t="shared" ca="1" si="456"/>
        <v>0.73241828523131769</v>
      </c>
      <c r="W3487" s="1">
        <f t="shared" ca="1" si="457"/>
        <v>1.8604299796070596E-2</v>
      </c>
      <c r="X3487" s="1">
        <f t="shared" ca="1" si="458"/>
        <v>0.40524212158976136</v>
      </c>
      <c r="Y3487" s="1">
        <f t="shared" ca="1" si="459"/>
        <v>-1.9184109772406547E-3</v>
      </c>
      <c r="Z3487" s="1">
        <f t="shared" ca="1" si="460"/>
        <v>0.96435414881655712</v>
      </c>
      <c r="AA3487" s="1">
        <f t="shared" ca="1" si="461"/>
        <v>-1.9184109772406547E-3</v>
      </c>
      <c r="AP3487" s="1">
        <v>1.4182164597083069E-3</v>
      </c>
      <c r="AQ3487" s="1">
        <v>3486</v>
      </c>
      <c r="AR3487" s="1">
        <v>5.2614590893278819E-4</v>
      </c>
    </row>
    <row r="3488" spans="1:44" x14ac:dyDescent="0.3">
      <c r="A3488" s="4">
        <v>37831</v>
      </c>
      <c r="B3488" s="1">
        <v>3428.1201169999999</v>
      </c>
      <c r="C3488" s="1">
        <f t="shared" si="462"/>
        <v>-2.6535550645656847E-4</v>
      </c>
      <c r="D3488" s="1">
        <f t="shared" si="455"/>
        <v>-4.8321989383337153E-5</v>
      </c>
      <c r="V3488" s="1">
        <f t="shared" ca="1" si="456"/>
        <v>0.25363184355117019</v>
      </c>
      <c r="W3488" s="1">
        <f t="shared" ca="1" si="457"/>
        <v>-1.9893132269322232E-2</v>
      </c>
      <c r="X3488" s="1">
        <f t="shared" ca="1" si="458"/>
        <v>0.1467391507766389</v>
      </c>
      <c r="Y3488" s="1">
        <f t="shared" ca="1" si="459"/>
        <v>-8.4041739110669832E-3</v>
      </c>
      <c r="Z3488" s="1">
        <f t="shared" ca="1" si="460"/>
        <v>0.38668126783324963</v>
      </c>
      <c r="AA3488" s="1">
        <f t="shared" ca="1" si="461"/>
        <v>-8.4041739110669832E-3</v>
      </c>
      <c r="AP3488" s="1">
        <v>-1.6983229723227457E-3</v>
      </c>
      <c r="AQ3488" s="1">
        <v>3487</v>
      </c>
      <c r="AR3488" s="1">
        <v>5.295176442995335E-4</v>
      </c>
    </row>
    <row r="3489" spans="1:44" x14ac:dyDescent="0.3">
      <c r="A3489" s="4">
        <v>37830</v>
      </c>
      <c r="B3489" s="1">
        <v>3417.7700199999999</v>
      </c>
      <c r="C3489" s="1">
        <f t="shared" si="462"/>
        <v>-3.0191757134395663E-3</v>
      </c>
      <c r="D3489" s="1">
        <f t="shared" si="455"/>
        <v>-2.8021421963663352E-3</v>
      </c>
      <c r="V3489" s="1">
        <f t="shared" ca="1" si="456"/>
        <v>0.95118363678576223</v>
      </c>
      <c r="W3489" s="1">
        <f t="shared" ca="1" si="457"/>
        <v>4.9693202943777437E-2</v>
      </c>
      <c r="X3489" s="1">
        <f t="shared" ca="1" si="458"/>
        <v>0.69454815303291029</v>
      </c>
      <c r="Y3489" s="1">
        <f t="shared" ca="1" si="459"/>
        <v>4.0702713348456706E-3</v>
      </c>
      <c r="Z3489" s="1">
        <f t="shared" ca="1" si="460"/>
        <v>0.93062381108941838</v>
      </c>
      <c r="AA3489" s="1">
        <f t="shared" ca="1" si="461"/>
        <v>4.0702713348456706E-3</v>
      </c>
      <c r="AP3489" s="1">
        <v>-8.3188232588033602E-3</v>
      </c>
      <c r="AQ3489" s="1">
        <v>3488</v>
      </c>
      <c r="AR3489" s="1">
        <v>5.2958707121325338E-4</v>
      </c>
    </row>
    <row r="3490" spans="1:44" x14ac:dyDescent="0.3">
      <c r="A3490" s="4">
        <v>37827</v>
      </c>
      <c r="B3490" s="1">
        <v>3356.889893</v>
      </c>
      <c r="C3490" s="1">
        <f t="shared" si="462"/>
        <v>-1.7812821413887851E-2</v>
      </c>
      <c r="D3490" s="1">
        <f t="shared" si="455"/>
        <v>-1.7595787896814621E-2</v>
      </c>
      <c r="V3490" s="1">
        <f t="shared" ca="1" si="456"/>
        <v>0.48533444654124092</v>
      </c>
      <c r="W3490" s="1">
        <f t="shared" ca="1" si="457"/>
        <v>-1.1030812370508812E-3</v>
      </c>
      <c r="X3490" s="1">
        <f t="shared" ca="1" si="458"/>
        <v>0.14335838525688138</v>
      </c>
      <c r="Y3490" s="1">
        <f t="shared" ca="1" si="459"/>
        <v>-8.5228142130315786E-3</v>
      </c>
      <c r="Z3490" s="1">
        <f t="shared" ca="1" si="460"/>
        <v>0.94133540862418486</v>
      </c>
      <c r="AA3490" s="1">
        <f t="shared" ca="1" si="461"/>
        <v>-8.5228142130315786E-3</v>
      </c>
      <c r="AP3490" s="1">
        <v>-1.0435223788081906E-2</v>
      </c>
      <c r="AQ3490" s="1">
        <v>3489</v>
      </c>
      <c r="AR3490" s="1">
        <v>5.3147385412958788E-4</v>
      </c>
    </row>
    <row r="3491" spans="1:44" x14ac:dyDescent="0.3">
      <c r="A3491" s="4">
        <v>37826</v>
      </c>
      <c r="B3491" s="1">
        <v>3374.820068</v>
      </c>
      <c r="C3491" s="1">
        <f t="shared" si="462"/>
        <v>5.3413056643261082E-3</v>
      </c>
      <c r="D3491" s="1">
        <f t="shared" si="455"/>
        <v>5.5583391813993398E-3</v>
      </c>
      <c r="V3491" s="1">
        <f t="shared" ca="1" si="456"/>
        <v>0.40948117037706178</v>
      </c>
      <c r="W3491" s="1">
        <f t="shared" ca="1" si="457"/>
        <v>-6.8663940141709861E-3</v>
      </c>
      <c r="X3491" s="1">
        <f t="shared" ca="1" si="458"/>
        <v>0.83883487906034493</v>
      </c>
      <c r="Y3491" s="1">
        <f t="shared" ca="1" si="459"/>
        <v>7.9174451007507345E-3</v>
      </c>
      <c r="Z3491" s="1">
        <f t="shared" ca="1" si="460"/>
        <v>0.84577036100181568</v>
      </c>
      <c r="AA3491" s="1">
        <f t="shared" ca="1" si="461"/>
        <v>7.9174451007507345E-3</v>
      </c>
      <c r="AP3491" s="1">
        <v>-1.3455279838044247E-2</v>
      </c>
      <c r="AQ3491" s="1">
        <v>3490</v>
      </c>
      <c r="AR3491" s="1">
        <v>5.318671986440978E-4</v>
      </c>
    </row>
    <row r="3492" spans="1:44" x14ac:dyDescent="0.3">
      <c r="A3492" s="4">
        <v>37825</v>
      </c>
      <c r="B3492" s="1">
        <v>3304.4799800000001</v>
      </c>
      <c r="C3492" s="1">
        <f t="shared" si="462"/>
        <v>-2.0842618741948267E-2</v>
      </c>
      <c r="D3492" s="1">
        <f t="shared" si="455"/>
        <v>-2.0625585224875037E-2</v>
      </c>
      <c r="V3492" s="1">
        <f t="shared" ca="1" si="456"/>
        <v>0.83371789658250872</v>
      </c>
      <c r="W3492" s="1">
        <f t="shared" ca="1" si="457"/>
        <v>2.9068856534736721E-2</v>
      </c>
      <c r="X3492" s="1">
        <f t="shared" ca="1" si="458"/>
        <v>0.71828434793120677</v>
      </c>
      <c r="Y3492" s="1">
        <f t="shared" ca="1" si="459"/>
        <v>4.6220191055586319E-3</v>
      </c>
      <c r="Z3492" s="1">
        <f t="shared" ca="1" si="460"/>
        <v>0.86832515272182109</v>
      </c>
      <c r="AA3492" s="1">
        <f t="shared" ca="1" si="461"/>
        <v>4.6220191055586319E-3</v>
      </c>
      <c r="AP3492" s="1">
        <v>-2.4904522712305421E-3</v>
      </c>
      <c r="AQ3492" s="1">
        <v>3491</v>
      </c>
      <c r="AR3492" s="1">
        <v>5.3469715044878363E-4</v>
      </c>
    </row>
    <row r="3493" spans="1:44" x14ac:dyDescent="0.3">
      <c r="A3493" s="4">
        <v>37824</v>
      </c>
      <c r="B3493" s="1">
        <v>3318.1499020000001</v>
      </c>
      <c r="C3493" s="1">
        <f t="shared" si="462"/>
        <v>4.1367846326005103E-3</v>
      </c>
      <c r="D3493" s="1">
        <f t="shared" si="455"/>
        <v>4.3538181496737419E-3</v>
      </c>
      <c r="V3493" s="1">
        <f t="shared" ca="1" si="456"/>
        <v>4.6428674856886176E-2</v>
      </c>
      <c r="W3493" s="1">
        <f t="shared" ca="1" si="457"/>
        <v>-5.0415420464735808E-2</v>
      </c>
      <c r="X3493" s="1">
        <f t="shared" ca="1" si="458"/>
        <v>0.39836648010093645</v>
      </c>
      <c r="Y3493" s="1">
        <f t="shared" ca="1" si="459"/>
        <v>-2.0606203740987212E-3</v>
      </c>
      <c r="Z3493" s="1">
        <f t="shared" ca="1" si="460"/>
        <v>0.95414851077965557</v>
      </c>
      <c r="AA3493" s="1">
        <f t="shared" ca="1" si="461"/>
        <v>-2.0606203740987212E-3</v>
      </c>
      <c r="AP3493" s="1">
        <v>1.2397625123790114E-2</v>
      </c>
      <c r="AQ3493" s="1">
        <v>3492</v>
      </c>
      <c r="AR3493" s="1">
        <v>5.3611725621228133E-4</v>
      </c>
    </row>
    <row r="3494" spans="1:44" x14ac:dyDescent="0.3">
      <c r="A3494" s="4">
        <v>37823</v>
      </c>
      <c r="B3494" s="1">
        <v>3287</v>
      </c>
      <c r="C3494" s="1">
        <f t="shared" si="462"/>
        <v>-9.3877319952376612E-3</v>
      </c>
      <c r="D3494" s="1">
        <f t="shared" si="455"/>
        <v>-9.1706984781644296E-3</v>
      </c>
      <c r="V3494" s="1">
        <f t="shared" ca="1" si="456"/>
        <v>0.50061680259278085</v>
      </c>
      <c r="W3494" s="1">
        <f t="shared" ca="1" si="457"/>
        <v>4.63828630469176E-5</v>
      </c>
      <c r="X3494" s="1">
        <f t="shared" ca="1" si="458"/>
        <v>2.953329072706512E-2</v>
      </c>
      <c r="Y3494" s="1">
        <f t="shared" ca="1" si="459"/>
        <v>-1.5101579448334528E-2</v>
      </c>
      <c r="Z3494" s="1">
        <f t="shared" ca="1" si="460"/>
        <v>0.61390213031813201</v>
      </c>
      <c r="AA3494" s="1">
        <f t="shared" ca="1" si="461"/>
        <v>-1.5101579448334528E-2</v>
      </c>
      <c r="AP3494" s="1">
        <v>3.8914639578004782E-3</v>
      </c>
      <c r="AQ3494" s="1">
        <v>3493</v>
      </c>
      <c r="AR3494" s="1">
        <v>5.3639644581049959E-4</v>
      </c>
    </row>
    <row r="3495" spans="1:44" x14ac:dyDescent="0.3">
      <c r="A3495" s="4">
        <v>37820</v>
      </c>
      <c r="B3495" s="1">
        <v>3366.709961</v>
      </c>
      <c r="C3495" s="1">
        <f t="shared" si="462"/>
        <v>2.4250064192272595E-2</v>
      </c>
      <c r="D3495" s="1">
        <f t="shared" si="455"/>
        <v>2.4467097709345825E-2</v>
      </c>
      <c r="V3495" s="1">
        <f t="shared" ca="1" si="456"/>
        <v>0.10861857649064444</v>
      </c>
      <c r="W3495" s="1">
        <f t="shared" ca="1" si="457"/>
        <v>-3.701724283087298E-2</v>
      </c>
      <c r="X3495" s="1">
        <f t="shared" ca="1" si="458"/>
        <v>0.33384889527885964</v>
      </c>
      <c r="Y3495" s="1">
        <f t="shared" ca="1" si="459"/>
        <v>-3.4344783489679716E-3</v>
      </c>
      <c r="Z3495" s="1">
        <f t="shared" ca="1" si="460"/>
        <v>0.10119510245070462</v>
      </c>
      <c r="AA3495" s="1">
        <f t="shared" ca="1" si="461"/>
        <v>-3.4344783489679716E-3</v>
      </c>
      <c r="AP3495" s="1">
        <v>-2.2001581957331977E-2</v>
      </c>
      <c r="AQ3495" s="1">
        <v>3494</v>
      </c>
      <c r="AR3495" s="1">
        <v>5.4089720161178188E-4</v>
      </c>
    </row>
    <row r="3496" spans="1:44" x14ac:dyDescent="0.3">
      <c r="A3496" s="4">
        <v>37819</v>
      </c>
      <c r="B3496" s="1">
        <v>3330.679932</v>
      </c>
      <c r="C3496" s="1">
        <f t="shared" si="462"/>
        <v>-1.0701851189253667E-2</v>
      </c>
      <c r="D3496" s="1">
        <f t="shared" si="455"/>
        <v>-1.0484817672180435E-2</v>
      </c>
      <c r="V3496" s="1">
        <f t="shared" ca="1" si="456"/>
        <v>0.10603724335043285</v>
      </c>
      <c r="W3496" s="1">
        <f t="shared" ca="1" si="457"/>
        <v>-3.7436442526692398E-2</v>
      </c>
      <c r="X3496" s="1">
        <f t="shared" ca="1" si="458"/>
        <v>0.22699823066269476</v>
      </c>
      <c r="Y3496" s="1">
        <f t="shared" ca="1" si="459"/>
        <v>-5.9901518135891379E-3</v>
      </c>
      <c r="Z3496" s="1">
        <f t="shared" ca="1" si="460"/>
        <v>6.8309182143102554E-2</v>
      </c>
      <c r="AA3496" s="1">
        <f t="shared" ca="1" si="461"/>
        <v>-3.7436442526692398E-2</v>
      </c>
      <c r="AP3496" s="1">
        <v>1.6299841542615583E-2</v>
      </c>
      <c r="AQ3496" s="1">
        <v>3495</v>
      </c>
      <c r="AR3496" s="1">
        <v>5.4455546469076011E-4</v>
      </c>
    </row>
    <row r="3497" spans="1:44" x14ac:dyDescent="0.3">
      <c r="A3497" s="4">
        <v>37818</v>
      </c>
      <c r="B3497" s="1">
        <v>3387.639893</v>
      </c>
      <c r="C3497" s="1">
        <f t="shared" si="462"/>
        <v>1.710160152368553E-2</v>
      </c>
      <c r="D3497" s="1">
        <f t="shared" si="455"/>
        <v>1.731863504075876E-2</v>
      </c>
      <c r="V3497" s="1">
        <f t="shared" ca="1" si="456"/>
        <v>0.84846374419995674</v>
      </c>
      <c r="W3497" s="1">
        <f t="shared" ca="1" si="457"/>
        <v>3.0896005662175076E-2</v>
      </c>
      <c r="X3497" s="1">
        <f t="shared" ca="1" si="458"/>
        <v>0.8548247612497486</v>
      </c>
      <c r="Y3497" s="1">
        <f t="shared" ca="1" si="459"/>
        <v>8.4588246251728789E-3</v>
      </c>
      <c r="Z3497" s="1">
        <f t="shared" ca="1" si="460"/>
        <v>0.12165430051151671</v>
      </c>
      <c r="AA3497" s="1">
        <f t="shared" ca="1" si="461"/>
        <v>8.4588246251728789E-3</v>
      </c>
      <c r="AP3497" s="1">
        <v>3.7111664519934016E-3</v>
      </c>
      <c r="AQ3497" s="1">
        <v>3496</v>
      </c>
      <c r="AR3497" s="1">
        <v>5.5325453724878678E-4</v>
      </c>
    </row>
    <row r="3498" spans="1:44" x14ac:dyDescent="0.3">
      <c r="A3498" s="4">
        <v>37817</v>
      </c>
      <c r="B3498" s="1">
        <v>3384.6899410000001</v>
      </c>
      <c r="C3498" s="1">
        <f t="shared" si="462"/>
        <v>-8.707985775275375E-4</v>
      </c>
      <c r="D3498" s="1">
        <f t="shared" si="455"/>
        <v>-6.5376506045430622E-4</v>
      </c>
      <c r="V3498" s="1">
        <f t="shared" ca="1" si="456"/>
        <v>9.5121457902881512E-2</v>
      </c>
      <c r="W3498" s="1">
        <f t="shared" ca="1" si="457"/>
        <v>-3.929582528887441E-2</v>
      </c>
      <c r="X3498" s="1">
        <f t="shared" ca="1" si="458"/>
        <v>0.27352460870803863</v>
      </c>
      <c r="Y3498" s="1">
        <f t="shared" ca="1" si="459"/>
        <v>-4.8175014172272372E-3</v>
      </c>
      <c r="Z3498" s="1">
        <f t="shared" ca="1" si="460"/>
        <v>0.24804804193861885</v>
      </c>
      <c r="AA3498" s="1">
        <f t="shared" ca="1" si="461"/>
        <v>-4.8175014172272372E-3</v>
      </c>
      <c r="AP3498" s="1">
        <v>-1.6594724726054985E-2</v>
      </c>
      <c r="AQ3498" s="1">
        <v>3497</v>
      </c>
      <c r="AR3498" s="1">
        <v>5.5549457220197939E-4</v>
      </c>
    </row>
    <row r="3499" spans="1:44" x14ac:dyDescent="0.3">
      <c r="A3499" s="4">
        <v>37816</v>
      </c>
      <c r="B3499" s="1">
        <v>3396.070068</v>
      </c>
      <c r="C3499" s="1">
        <f t="shared" si="462"/>
        <v>3.3622361865848385E-3</v>
      </c>
      <c r="D3499" s="1">
        <f t="shared" si="455"/>
        <v>3.5792697036580697E-3</v>
      </c>
      <c r="V3499" s="1">
        <f t="shared" ca="1" si="456"/>
        <v>0.29887476007143798</v>
      </c>
      <c r="W3499" s="1">
        <f t="shared" ca="1" si="457"/>
        <v>-1.5829187230895221E-2</v>
      </c>
      <c r="X3499" s="1">
        <f t="shared" ca="1" si="458"/>
        <v>0.11547136479935072</v>
      </c>
      <c r="Y3499" s="1">
        <f t="shared" ca="1" si="459"/>
        <v>-9.5834716404284911E-3</v>
      </c>
      <c r="Z3499" s="1">
        <f t="shared" ca="1" si="460"/>
        <v>0.59765295473997482</v>
      </c>
      <c r="AA3499" s="1">
        <f t="shared" ca="1" si="461"/>
        <v>-9.5834716404284911E-3</v>
      </c>
      <c r="AP3499" s="1">
        <v>-7.8670241814040032E-3</v>
      </c>
      <c r="AQ3499" s="1">
        <v>3498</v>
      </c>
      <c r="AR3499" s="1">
        <v>5.5850723793690312E-4</v>
      </c>
    </row>
    <row r="3500" spans="1:44" x14ac:dyDescent="0.3">
      <c r="A3500" s="4">
        <v>37813</v>
      </c>
      <c r="B3500" s="1">
        <v>3326.51001</v>
      </c>
      <c r="C3500" s="1">
        <f t="shared" si="462"/>
        <v>-2.0482515556861008E-2</v>
      </c>
      <c r="D3500" s="1">
        <f t="shared" si="455"/>
        <v>-2.0265482039787779E-2</v>
      </c>
      <c r="V3500" s="1">
        <f t="shared" ca="1" si="456"/>
        <v>0.99887052019761324</v>
      </c>
      <c r="W3500" s="1">
        <f t="shared" ca="1" si="457"/>
        <v>9.1616657450017541E-2</v>
      </c>
      <c r="X3500" s="1">
        <f t="shared" ca="1" si="458"/>
        <v>0.8808491641491033</v>
      </c>
      <c r="Y3500" s="1">
        <f t="shared" ca="1" si="459"/>
        <v>9.4339391055964939E-3</v>
      </c>
      <c r="Z3500" s="1">
        <f t="shared" ca="1" si="460"/>
        <v>0.20460054635547276</v>
      </c>
      <c r="AA3500" s="1">
        <f t="shared" ca="1" si="461"/>
        <v>9.4339391055964939E-3</v>
      </c>
      <c r="AP3500" s="1">
        <v>9.9119290560193626E-3</v>
      </c>
      <c r="AQ3500" s="1">
        <v>3499</v>
      </c>
      <c r="AR3500" s="1">
        <v>5.6976729044851571E-4</v>
      </c>
    </row>
    <row r="3501" spans="1:44" x14ac:dyDescent="0.3">
      <c r="A3501" s="4">
        <v>37812</v>
      </c>
      <c r="B3501" s="1">
        <v>3269.8400879999999</v>
      </c>
      <c r="C3501" s="1">
        <f t="shared" si="462"/>
        <v>-1.7035848931655564E-2</v>
      </c>
      <c r="D3501" s="1">
        <f t="shared" si="455"/>
        <v>-1.6818815414582335E-2</v>
      </c>
      <c r="V3501" s="1">
        <f t="shared" ca="1" si="456"/>
        <v>0.66167427961710401</v>
      </c>
      <c r="W3501" s="1">
        <f t="shared" ca="1" si="457"/>
        <v>1.2511106052804635E-2</v>
      </c>
      <c r="X3501" s="1">
        <f t="shared" ca="1" si="458"/>
        <v>0.62302533217909106</v>
      </c>
      <c r="Y3501" s="1">
        <f t="shared" ca="1" si="459"/>
        <v>2.5074890682358466E-3</v>
      </c>
      <c r="Z3501" s="1">
        <f t="shared" ca="1" si="460"/>
        <v>0.79956366078806895</v>
      </c>
      <c r="AA3501" s="1">
        <f t="shared" ca="1" si="461"/>
        <v>2.5074890682358466E-3</v>
      </c>
      <c r="AP3501" s="1">
        <v>4.9229672601334368E-3</v>
      </c>
      <c r="AQ3501" s="1">
        <v>3500</v>
      </c>
      <c r="AR3501" s="1">
        <v>5.7017898843791665E-4</v>
      </c>
    </row>
    <row r="3502" spans="1:44" x14ac:dyDescent="0.3">
      <c r="A3502" s="4">
        <v>37811</v>
      </c>
      <c r="B3502" s="1">
        <v>3322.429932</v>
      </c>
      <c r="C3502" s="1">
        <f t="shared" si="462"/>
        <v>1.6083307618926006E-2</v>
      </c>
      <c r="D3502" s="1">
        <f t="shared" si="455"/>
        <v>1.6300341135999236E-2</v>
      </c>
      <c r="V3502" s="1">
        <f t="shared" ca="1" si="456"/>
        <v>0.96415882209999804</v>
      </c>
      <c r="W3502" s="1">
        <f t="shared" ca="1" si="457"/>
        <v>5.4033906938153894E-2</v>
      </c>
      <c r="X3502" s="1">
        <f t="shared" ca="1" si="458"/>
        <v>0.73061244622980503</v>
      </c>
      <c r="Y3502" s="1">
        <f t="shared" ca="1" si="459"/>
        <v>4.9173305481883846E-3</v>
      </c>
      <c r="Z3502" s="1">
        <f t="shared" ca="1" si="460"/>
        <v>0.72237289939241212</v>
      </c>
      <c r="AA3502" s="1">
        <f t="shared" ca="1" si="461"/>
        <v>4.9173305481883846E-3</v>
      </c>
      <c r="AP3502" s="1">
        <v>-6.1707094430419407E-3</v>
      </c>
      <c r="AQ3502" s="1">
        <v>3501</v>
      </c>
      <c r="AR3502" s="1">
        <v>5.7279825697861689E-4</v>
      </c>
    </row>
    <row r="3503" spans="1:44" x14ac:dyDescent="0.3">
      <c r="A3503" s="4">
        <v>37810</v>
      </c>
      <c r="B3503" s="1">
        <v>3344.459961</v>
      </c>
      <c r="C3503" s="1">
        <f t="shared" si="462"/>
        <v>6.6306978479268083E-3</v>
      </c>
      <c r="D3503" s="1">
        <f t="shared" si="455"/>
        <v>6.8477313650000399E-3</v>
      </c>
      <c r="V3503" s="1">
        <f t="shared" ca="1" si="456"/>
        <v>3.7033019296167202E-2</v>
      </c>
      <c r="W3503" s="1">
        <f t="shared" ca="1" si="457"/>
        <v>-5.3586156159244946E-2</v>
      </c>
      <c r="X3503" s="1">
        <f t="shared" ca="1" si="458"/>
        <v>0.80120713041233949</v>
      </c>
      <c r="Y3503" s="1">
        <f t="shared" ca="1" si="459"/>
        <v>6.76752684691183E-3</v>
      </c>
      <c r="Z3503" s="1">
        <f t="shared" ca="1" si="460"/>
        <v>0.119598261229245</v>
      </c>
      <c r="AA3503" s="1">
        <f t="shared" ca="1" si="461"/>
        <v>6.76752684691183E-3</v>
      </c>
      <c r="AP3503" s="1">
        <v>2.4589455013230661E-3</v>
      </c>
      <c r="AQ3503" s="1">
        <v>3502</v>
      </c>
      <c r="AR3503" s="1">
        <v>5.756490802686534E-4</v>
      </c>
    </row>
    <row r="3504" spans="1:44" x14ac:dyDescent="0.3">
      <c r="A3504" s="4">
        <v>37809</v>
      </c>
      <c r="B3504" s="1">
        <v>3332.8701169999999</v>
      </c>
      <c r="C3504" s="1">
        <f t="shared" si="462"/>
        <v>-3.4653857828020459E-3</v>
      </c>
      <c r="D3504" s="1">
        <f t="shared" si="455"/>
        <v>-3.2483522657288147E-3</v>
      </c>
      <c r="V3504" s="1">
        <f t="shared" ca="1" si="456"/>
        <v>0.57403437407797242</v>
      </c>
      <c r="W3504" s="1">
        <f t="shared" ca="1" si="457"/>
        <v>5.5996457479871448E-3</v>
      </c>
      <c r="X3504" s="1">
        <f t="shared" ca="1" si="458"/>
        <v>0.78083068516431353</v>
      </c>
      <c r="Y3504" s="1">
        <f t="shared" ca="1" si="459"/>
        <v>6.2000139436291938E-3</v>
      </c>
      <c r="Z3504" s="1">
        <f t="shared" ca="1" si="460"/>
        <v>0.88585260500633123</v>
      </c>
      <c r="AA3504" s="1">
        <f t="shared" ca="1" si="461"/>
        <v>6.2000139436291938E-3</v>
      </c>
      <c r="AP3504" s="1">
        <v>1.0058183150069077E-2</v>
      </c>
      <c r="AQ3504" s="1">
        <v>3503</v>
      </c>
      <c r="AR3504" s="1">
        <v>5.7714055374991178E-4</v>
      </c>
    </row>
    <row r="3505" spans="1:44" x14ac:dyDescent="0.3">
      <c r="A3505" s="4">
        <v>37806</v>
      </c>
      <c r="B3505" s="1">
        <v>3239.610107</v>
      </c>
      <c r="C3505" s="1">
        <f t="shared" si="462"/>
        <v>-2.7981891500754204E-2</v>
      </c>
      <c r="D3505" s="1">
        <f t="shared" si="455"/>
        <v>-2.7764857983680974E-2</v>
      </c>
      <c r="V3505" s="1">
        <f t="shared" ca="1" si="456"/>
        <v>0.87645393505097235</v>
      </c>
      <c r="W3505" s="1">
        <f t="shared" ca="1" si="457"/>
        <v>3.4723237444919793E-2</v>
      </c>
      <c r="X3505" s="1">
        <f t="shared" ca="1" si="458"/>
        <v>0.56299509473953824</v>
      </c>
      <c r="Y3505" s="1">
        <f t="shared" ca="1" si="459"/>
        <v>1.2685382281816845E-3</v>
      </c>
      <c r="Z3505" s="1">
        <f t="shared" ca="1" si="460"/>
        <v>0.95099925486628312</v>
      </c>
      <c r="AA3505" s="1">
        <f t="shared" ca="1" si="461"/>
        <v>1.2685382281816845E-3</v>
      </c>
      <c r="AP3505" s="1">
        <v>-1.5618223747636367E-2</v>
      </c>
      <c r="AQ3505" s="1">
        <v>3504</v>
      </c>
      <c r="AR3505" s="1">
        <v>5.8384677595953193E-4</v>
      </c>
    </row>
    <row r="3506" spans="1:44" x14ac:dyDescent="0.3">
      <c r="A3506" s="4">
        <v>37805</v>
      </c>
      <c r="B3506" s="1">
        <v>3241.919922</v>
      </c>
      <c r="C3506" s="1">
        <f t="shared" si="462"/>
        <v>7.1299166372185651E-4</v>
      </c>
      <c r="D3506" s="1">
        <f t="shared" si="455"/>
        <v>9.3002518079508779E-4</v>
      </c>
      <c r="V3506" s="1">
        <f t="shared" ca="1" si="456"/>
        <v>0.37378382224952156</v>
      </c>
      <c r="W3506" s="1">
        <f t="shared" ca="1" si="457"/>
        <v>-9.6554480844411403E-3</v>
      </c>
      <c r="X3506" s="1">
        <f t="shared" ca="1" si="458"/>
        <v>0.68487424809028585</v>
      </c>
      <c r="Y3506" s="1">
        <f t="shared" ca="1" si="459"/>
        <v>3.850983086215017E-3</v>
      </c>
      <c r="Z3506" s="1">
        <f t="shared" ca="1" si="460"/>
        <v>0.11104485232481176</v>
      </c>
      <c r="AA3506" s="1">
        <f t="shared" ca="1" si="461"/>
        <v>3.850983086215017E-3</v>
      </c>
      <c r="AP3506" s="1">
        <v>1.1338566207954586E-3</v>
      </c>
      <c r="AQ3506" s="1">
        <v>3505</v>
      </c>
      <c r="AR3506" s="1">
        <v>5.8846077826992047E-4</v>
      </c>
    </row>
    <row r="3507" spans="1:44" x14ac:dyDescent="0.3">
      <c r="A3507" s="4">
        <v>37804</v>
      </c>
      <c r="B3507" s="1">
        <v>3241.040039</v>
      </c>
      <c r="C3507" s="1">
        <f t="shared" si="462"/>
        <v>-2.7140799932443964E-4</v>
      </c>
      <c r="D3507" s="1">
        <f t="shared" si="455"/>
        <v>-5.4374482251208332E-5</v>
      </c>
      <c r="V3507" s="1">
        <f t="shared" ca="1" si="456"/>
        <v>0.15052466518744467</v>
      </c>
      <c r="W3507" s="1">
        <f t="shared" ca="1" si="457"/>
        <v>-3.1025572772028699E-2</v>
      </c>
      <c r="X3507" s="1">
        <f t="shared" ca="1" si="458"/>
        <v>0.1860264504986362</v>
      </c>
      <c r="Y3507" s="1">
        <f t="shared" ca="1" si="459"/>
        <v>-7.1410765436469275E-3</v>
      </c>
      <c r="Z3507" s="1">
        <f t="shared" ca="1" si="460"/>
        <v>0.52917160458323498</v>
      </c>
      <c r="AA3507" s="1">
        <f t="shared" ca="1" si="461"/>
        <v>-7.1410765436469275E-3</v>
      </c>
      <c r="AP3507" s="1">
        <v>-3.5748179452652889E-3</v>
      </c>
      <c r="AQ3507" s="1">
        <v>3506</v>
      </c>
      <c r="AR3507" s="1">
        <v>5.9046763321896718E-4</v>
      </c>
    </row>
    <row r="3508" spans="1:44" x14ac:dyDescent="0.3">
      <c r="A3508" s="4">
        <v>37803</v>
      </c>
      <c r="B3508" s="1">
        <v>3146.5500489999999</v>
      </c>
      <c r="C3508" s="1">
        <f t="shared" si="462"/>
        <v>-2.9154218665300491E-2</v>
      </c>
      <c r="D3508" s="1">
        <f t="shared" si="455"/>
        <v>-2.8937185148227261E-2</v>
      </c>
      <c r="V3508" s="1">
        <f t="shared" ca="1" si="456"/>
        <v>0.25091906601757896</v>
      </c>
      <c r="W3508" s="1">
        <f t="shared" ca="1" si="457"/>
        <v>-2.0148011601140166E-2</v>
      </c>
      <c r="X3508" s="1">
        <f t="shared" ca="1" si="458"/>
        <v>0.99698688830914872</v>
      </c>
      <c r="Y3508" s="1">
        <f t="shared" ca="1" si="459"/>
        <v>2.1970808806914009E-2</v>
      </c>
      <c r="Z3508" s="1">
        <f t="shared" ca="1" si="460"/>
        <v>0.92438292660849652</v>
      </c>
      <c r="AA3508" s="1">
        <f t="shared" ca="1" si="461"/>
        <v>2.1970808806914009E-2</v>
      </c>
      <c r="AP3508" s="1">
        <v>-3.3240070175137503E-3</v>
      </c>
      <c r="AQ3508" s="1">
        <v>3507</v>
      </c>
      <c r="AR3508" s="1">
        <v>5.9209385112267377E-4</v>
      </c>
    </row>
    <row r="3509" spans="1:44" x14ac:dyDescent="0.3">
      <c r="A3509" s="4">
        <v>37802</v>
      </c>
      <c r="B3509" s="1">
        <v>3220.580078</v>
      </c>
      <c r="C3509" s="1">
        <f t="shared" si="462"/>
        <v>2.3527364207515906E-2</v>
      </c>
      <c r="D3509" s="1">
        <f t="shared" si="455"/>
        <v>2.3744397724589136E-2</v>
      </c>
      <c r="V3509" s="1">
        <f t="shared" ca="1" si="456"/>
        <v>0.59443753692307122</v>
      </c>
      <c r="W3509" s="1">
        <f t="shared" ca="1" si="457"/>
        <v>7.1692516294811666E-3</v>
      </c>
      <c r="X3509" s="1">
        <f t="shared" ca="1" si="458"/>
        <v>0.17779641647568289</v>
      </c>
      <c r="Y3509" s="1">
        <f t="shared" ca="1" si="459"/>
        <v>-7.3903634716380884E-3</v>
      </c>
      <c r="Z3509" s="1">
        <f t="shared" ca="1" si="460"/>
        <v>0.27488662530858443</v>
      </c>
      <c r="AA3509" s="1">
        <f t="shared" ca="1" si="461"/>
        <v>-7.3903634716380884E-3</v>
      </c>
      <c r="AP3509" s="1">
        <v>1.1480496011865597E-2</v>
      </c>
      <c r="AQ3509" s="1">
        <v>3508</v>
      </c>
      <c r="AR3509" s="1">
        <v>5.9407373369614277E-4</v>
      </c>
    </row>
    <row r="3510" spans="1:44" x14ac:dyDescent="0.3">
      <c r="A3510" s="4">
        <v>37799</v>
      </c>
      <c r="B3510" s="1">
        <v>3224.6599120000001</v>
      </c>
      <c r="C3510" s="1">
        <f t="shared" si="462"/>
        <v>1.266800980317099E-3</v>
      </c>
      <c r="D3510" s="1">
        <f t="shared" si="455"/>
        <v>1.4838344973903304E-3</v>
      </c>
      <c r="V3510" s="1">
        <f t="shared" ca="1" si="456"/>
        <v>0.3888389296416489</v>
      </c>
      <c r="W3510" s="1">
        <f t="shared" ca="1" si="457"/>
        <v>-8.4703939905895267E-3</v>
      </c>
      <c r="X3510" s="1">
        <f t="shared" ca="1" si="458"/>
        <v>0.9169663981356071</v>
      </c>
      <c r="Y3510" s="1">
        <f t="shared" ca="1" si="459"/>
        <v>1.1079614465689062E-2</v>
      </c>
      <c r="Z3510" s="1">
        <f t="shared" ca="1" si="460"/>
        <v>0.66535732102417955</v>
      </c>
      <c r="AA3510" s="1">
        <f t="shared" ca="1" si="461"/>
        <v>1.1079614465689062E-2</v>
      </c>
      <c r="AP3510" s="1">
        <v>-5.0170748356488E-3</v>
      </c>
      <c r="AQ3510" s="1">
        <v>3509</v>
      </c>
      <c r="AR3510" s="1">
        <v>5.9488660599419903E-4</v>
      </c>
    </row>
    <row r="3511" spans="1:44" x14ac:dyDescent="0.3">
      <c r="A3511" s="4">
        <v>37798</v>
      </c>
      <c r="B3511" s="1">
        <v>3241.219971</v>
      </c>
      <c r="C3511" s="1">
        <f t="shared" si="462"/>
        <v>5.1354435667384912E-3</v>
      </c>
      <c r="D3511" s="1">
        <f t="shared" si="455"/>
        <v>5.3524770838117228E-3</v>
      </c>
      <c r="V3511" s="1">
        <f t="shared" ca="1" si="456"/>
        <v>0.30710398537595041</v>
      </c>
      <c r="W3511" s="1">
        <f t="shared" ca="1" si="457"/>
        <v>-1.5122280028717513E-2</v>
      </c>
      <c r="X3511" s="1">
        <f t="shared" ca="1" si="458"/>
        <v>1.7190130123609926E-3</v>
      </c>
      <c r="Y3511" s="1">
        <f t="shared" ca="1" si="459"/>
        <v>-2.3404728043233729E-2</v>
      </c>
      <c r="Z3511" s="1">
        <f t="shared" ca="1" si="460"/>
        <v>0.51941604685132536</v>
      </c>
      <c r="AA3511" s="1">
        <f t="shared" ca="1" si="461"/>
        <v>-2.3404728043233729E-2</v>
      </c>
      <c r="AP3511" s="1">
        <v>1.0147057394366228E-2</v>
      </c>
      <c r="AQ3511" s="1">
        <v>3510</v>
      </c>
      <c r="AR3511" s="1">
        <v>6.0196748222778095E-4</v>
      </c>
    </row>
    <row r="3512" spans="1:44" x14ac:dyDescent="0.3">
      <c r="A3512" s="4">
        <v>37797</v>
      </c>
      <c r="B3512" s="1">
        <v>3198.820068</v>
      </c>
      <c r="C3512" s="1">
        <f t="shared" si="462"/>
        <v>-1.3081464195383977E-2</v>
      </c>
      <c r="D3512" s="1">
        <f t="shared" si="455"/>
        <v>-1.2864430678310746E-2</v>
      </c>
      <c r="V3512" s="1">
        <f t="shared" ca="1" si="456"/>
        <v>0.26980834770839168</v>
      </c>
      <c r="W3512" s="1">
        <f t="shared" ca="1" si="457"/>
        <v>-1.8401781741289133E-2</v>
      </c>
      <c r="X3512" s="1">
        <f t="shared" ca="1" si="458"/>
        <v>0.63752572526136975</v>
      </c>
      <c r="Y3512" s="1">
        <f t="shared" ca="1" si="459"/>
        <v>2.8148235636631293E-3</v>
      </c>
      <c r="Z3512" s="1">
        <f t="shared" ca="1" si="460"/>
        <v>0.77875354889069781</v>
      </c>
      <c r="AA3512" s="1">
        <f t="shared" ca="1" si="461"/>
        <v>2.8148235636631293E-3</v>
      </c>
      <c r="AP3512" s="1">
        <v>1.3557888659014262E-2</v>
      </c>
      <c r="AQ3512" s="1">
        <v>3511</v>
      </c>
      <c r="AR3512" s="1">
        <v>6.0327702003884758E-4</v>
      </c>
    </row>
    <row r="3513" spans="1:44" x14ac:dyDescent="0.3">
      <c r="A3513" s="4">
        <v>37796</v>
      </c>
      <c r="B3513" s="1">
        <v>3217.3400879999999</v>
      </c>
      <c r="C3513" s="1">
        <f t="shared" si="462"/>
        <v>5.7896410571099156E-3</v>
      </c>
      <c r="D3513" s="1">
        <f t="shared" si="455"/>
        <v>6.0066745741831472E-3</v>
      </c>
      <c r="V3513" s="1">
        <f t="shared" ca="1" si="456"/>
        <v>4.0625460654115653E-3</v>
      </c>
      <c r="W3513" s="1">
        <f t="shared" ca="1" si="457"/>
        <v>-7.9404808297363558E-2</v>
      </c>
      <c r="X3513" s="1">
        <f t="shared" ca="1" si="458"/>
        <v>0.38453035479438713</v>
      </c>
      <c r="Y3513" s="1">
        <f t="shared" ca="1" si="459"/>
        <v>-2.3488300036207661E-3</v>
      </c>
      <c r="Z3513" s="1">
        <f t="shared" ca="1" si="460"/>
        <v>0.82986643877218425</v>
      </c>
      <c r="AA3513" s="1">
        <f t="shared" ca="1" si="461"/>
        <v>-2.3488300036207661E-3</v>
      </c>
      <c r="AP3513" s="1">
        <v>-9.0548786907691347E-4</v>
      </c>
      <c r="AQ3513" s="1">
        <v>3512</v>
      </c>
      <c r="AR3513" s="1">
        <v>6.0347229685214841E-4</v>
      </c>
    </row>
    <row r="3514" spans="1:44" x14ac:dyDescent="0.3">
      <c r="A3514" s="4">
        <v>37795</v>
      </c>
      <c r="B3514" s="1">
        <v>3186.389893</v>
      </c>
      <c r="C3514" s="1">
        <f t="shared" si="462"/>
        <v>-9.6198083365316572E-3</v>
      </c>
      <c r="D3514" s="1">
        <f t="shared" si="455"/>
        <v>-9.4027748194584256E-3</v>
      </c>
      <c r="V3514" s="1">
        <f t="shared" ca="1" si="456"/>
        <v>0.55772469737045194</v>
      </c>
      <c r="W3514" s="1">
        <f t="shared" ca="1" si="457"/>
        <v>4.356089700657137E-3</v>
      </c>
      <c r="X3514" s="1">
        <f t="shared" ca="1" si="458"/>
        <v>0.68946125047820273</v>
      </c>
      <c r="Y3514" s="1">
        <f t="shared" ca="1" si="459"/>
        <v>3.9545906302745513E-3</v>
      </c>
      <c r="Z3514" s="1">
        <f t="shared" ca="1" si="460"/>
        <v>0.69707917828257659</v>
      </c>
      <c r="AA3514" s="1">
        <f t="shared" ca="1" si="461"/>
        <v>3.9545906302745513E-3</v>
      </c>
      <c r="AP3514" s="1">
        <v>-7.0783503226165279E-3</v>
      </c>
      <c r="AQ3514" s="1">
        <v>3513</v>
      </c>
      <c r="AR3514" s="1">
        <v>6.0946771985815847E-4</v>
      </c>
    </row>
    <row r="3515" spans="1:44" x14ac:dyDescent="0.3">
      <c r="A3515" s="4">
        <v>37792</v>
      </c>
      <c r="B3515" s="1">
        <v>3238.9799800000001</v>
      </c>
      <c r="C3515" s="1">
        <f t="shared" si="462"/>
        <v>1.650459886140495E-2</v>
      </c>
      <c r="D3515" s="1">
        <f t="shared" si="455"/>
        <v>1.672163237847818E-2</v>
      </c>
      <c r="V3515" s="1">
        <f t="shared" ca="1" si="456"/>
        <v>0.99813730360404274</v>
      </c>
      <c r="W3515" s="1">
        <f t="shared" ca="1" si="457"/>
        <v>8.7015720738424826E-2</v>
      </c>
      <c r="X3515" s="1">
        <f t="shared" ca="1" si="458"/>
        <v>4.4590550106283655E-2</v>
      </c>
      <c r="Y3515" s="1">
        <f t="shared" ca="1" si="459"/>
        <v>-1.3597866504402235E-2</v>
      </c>
      <c r="Z3515" s="1">
        <f t="shared" ca="1" si="460"/>
        <v>0.48357248879640735</v>
      </c>
      <c r="AA3515" s="1">
        <f t="shared" ca="1" si="461"/>
        <v>-1.3597866504402235E-2</v>
      </c>
      <c r="AP3515" s="1">
        <v>1.6036244775206439E-2</v>
      </c>
      <c r="AQ3515" s="1">
        <v>3514</v>
      </c>
      <c r="AR3515" s="1">
        <v>6.0957122054090861E-4</v>
      </c>
    </row>
    <row r="3516" spans="1:44" x14ac:dyDescent="0.3">
      <c r="A3516" s="4">
        <v>37791</v>
      </c>
      <c r="B3516" s="1">
        <v>3247.110107</v>
      </c>
      <c r="C3516" s="1">
        <f t="shared" si="462"/>
        <v>2.5100886853891276E-3</v>
      </c>
      <c r="D3516" s="1">
        <f t="shared" si="455"/>
        <v>2.7271222024623587E-3</v>
      </c>
      <c r="V3516" s="1">
        <f t="shared" ca="1" si="456"/>
        <v>0.98857264186127536</v>
      </c>
      <c r="W3516" s="1">
        <f t="shared" ca="1" si="457"/>
        <v>6.8275636630659983E-2</v>
      </c>
      <c r="X3516" s="1">
        <f t="shared" ca="1" si="458"/>
        <v>0.85119429302418903</v>
      </c>
      <c r="Y3516" s="1">
        <f t="shared" ca="1" si="459"/>
        <v>8.3325543011399748E-3</v>
      </c>
      <c r="Z3516" s="1">
        <f t="shared" ca="1" si="460"/>
        <v>0.37815213228354205</v>
      </c>
      <c r="AA3516" s="1">
        <f t="shared" ca="1" si="461"/>
        <v>8.3325543011399748E-3</v>
      </c>
      <c r="AP3516" s="1">
        <v>-2.2265949623051992E-3</v>
      </c>
      <c r="AQ3516" s="1">
        <v>3515</v>
      </c>
      <c r="AR3516" s="1">
        <v>6.1013102596465445E-4</v>
      </c>
    </row>
    <row r="3517" spans="1:44" x14ac:dyDescent="0.3">
      <c r="A3517" s="4">
        <v>37790</v>
      </c>
      <c r="B3517" s="1">
        <v>3304.1499020000001</v>
      </c>
      <c r="C3517" s="1">
        <f t="shared" si="462"/>
        <v>1.7566326093173084E-2</v>
      </c>
      <c r="D3517" s="1">
        <f t="shared" si="455"/>
        <v>1.7783359610246314E-2</v>
      </c>
      <c r="V3517" s="1">
        <f t="shared" ca="1" si="456"/>
        <v>0.25645646434253155</v>
      </c>
      <c r="W3517" s="1">
        <f t="shared" ca="1" si="457"/>
        <v>-1.9629261616569776E-2</v>
      </c>
      <c r="X3517" s="1">
        <f t="shared" ca="1" si="458"/>
        <v>0.27918689668351548</v>
      </c>
      <c r="Y3517" s="1">
        <f t="shared" ca="1" si="459"/>
        <v>-4.6820694455981492E-3</v>
      </c>
      <c r="Z3517" s="1">
        <f t="shared" ca="1" si="460"/>
        <v>0.13545572884500279</v>
      </c>
      <c r="AA3517" s="1">
        <f t="shared" ca="1" si="461"/>
        <v>-4.6820694455981492E-3</v>
      </c>
      <c r="AP3517" s="1">
        <v>2.2204009456645935E-3</v>
      </c>
      <c r="AQ3517" s="1">
        <v>3516</v>
      </c>
      <c r="AR3517" s="1">
        <v>6.1227265953310106E-4</v>
      </c>
    </row>
    <row r="3518" spans="1:44" x14ac:dyDescent="0.3">
      <c r="A3518" s="4">
        <v>37789</v>
      </c>
      <c r="B3518" s="1">
        <v>3286.4799800000001</v>
      </c>
      <c r="C3518" s="1">
        <f t="shared" si="462"/>
        <v>-5.3477967174868331E-3</v>
      </c>
      <c r="D3518" s="1">
        <f t="shared" si="455"/>
        <v>-5.1307632004136015E-3</v>
      </c>
      <c r="V3518" s="1">
        <f t="shared" ca="1" si="456"/>
        <v>0.92190285345701839</v>
      </c>
      <c r="W3518" s="1">
        <f t="shared" ca="1" si="457"/>
        <v>4.2539637450013587E-2</v>
      </c>
      <c r="X3518" s="1">
        <f t="shared" ca="1" si="458"/>
        <v>0.89923349027338573</v>
      </c>
      <c r="Y3518" s="1">
        <f t="shared" ca="1" si="459"/>
        <v>1.0217568892520764E-2</v>
      </c>
      <c r="Z3518" s="1">
        <f t="shared" ca="1" si="460"/>
        <v>0.72156547843892327</v>
      </c>
      <c r="AA3518" s="1">
        <f t="shared" ca="1" si="461"/>
        <v>1.0217568892520764E-2</v>
      </c>
      <c r="AP3518" s="1">
        <v>-1.0464842293792081E-2</v>
      </c>
      <c r="AQ3518" s="1">
        <v>3517</v>
      </c>
      <c r="AR3518" s="1">
        <v>6.1295902914935312E-4</v>
      </c>
    </row>
    <row r="3519" spans="1:44" x14ac:dyDescent="0.3">
      <c r="A3519" s="4">
        <v>37788</v>
      </c>
      <c r="B3519" s="1">
        <v>3264.5</v>
      </c>
      <c r="C3519" s="1">
        <f t="shared" si="462"/>
        <v>-6.6880005762274776E-3</v>
      </c>
      <c r="D3519" s="1">
        <f t="shared" si="455"/>
        <v>-6.4709670591542459E-3</v>
      </c>
      <c r="V3519" s="1">
        <f t="shared" ca="1" si="456"/>
        <v>0.42177210238599694</v>
      </c>
      <c r="W3519" s="1">
        <f t="shared" ca="1" si="457"/>
        <v>-5.9208622835308818E-3</v>
      </c>
      <c r="X3519" s="1">
        <f t="shared" ca="1" si="458"/>
        <v>0.46844992659869966</v>
      </c>
      <c r="Y3519" s="1">
        <f t="shared" ca="1" si="459"/>
        <v>-6.3333538818153353E-4</v>
      </c>
      <c r="Z3519" s="1">
        <f t="shared" ca="1" si="460"/>
        <v>0.38032396322186068</v>
      </c>
      <c r="AA3519" s="1">
        <f t="shared" ca="1" si="461"/>
        <v>-6.3333538818153353E-4</v>
      </c>
      <c r="AP3519" s="1">
        <v>-1.0970334014604628E-2</v>
      </c>
      <c r="AQ3519" s="1">
        <v>3518</v>
      </c>
      <c r="AR3519" s="1">
        <v>6.1349159175129659E-4</v>
      </c>
    </row>
    <row r="3520" spans="1:44" x14ac:dyDescent="0.3">
      <c r="A3520" s="4">
        <v>37785</v>
      </c>
      <c r="B3520" s="1">
        <v>3168.709961</v>
      </c>
      <c r="C3520" s="1">
        <f t="shared" si="462"/>
        <v>-2.9342943482922341E-2</v>
      </c>
      <c r="D3520" s="1">
        <f t="shared" si="455"/>
        <v>-2.9125909965849111E-2</v>
      </c>
      <c r="V3520" s="1">
        <f t="shared" ca="1" si="456"/>
        <v>5.4122477770619626E-2</v>
      </c>
      <c r="W3520" s="1">
        <f t="shared" ca="1" si="457"/>
        <v>-4.818395381121101E-2</v>
      </c>
      <c r="X3520" s="1">
        <f t="shared" ca="1" si="458"/>
        <v>0.172203105813174</v>
      </c>
      <c r="Y3520" s="1">
        <f t="shared" ca="1" si="459"/>
        <v>-7.5639601668886797E-3</v>
      </c>
      <c r="Z3520" s="1">
        <f t="shared" ca="1" si="460"/>
        <v>0.80821708407444592</v>
      </c>
      <c r="AA3520" s="1">
        <f t="shared" ca="1" si="461"/>
        <v>-7.5639601668886797E-3</v>
      </c>
      <c r="AP3520" s="1">
        <v>2.7559071158045323E-3</v>
      </c>
      <c r="AQ3520" s="1">
        <v>3519</v>
      </c>
      <c r="AR3520" s="1">
        <v>6.1470969759385406E-4</v>
      </c>
    </row>
    <row r="3521" spans="1:44" x14ac:dyDescent="0.3">
      <c r="A3521" s="4">
        <v>37784</v>
      </c>
      <c r="B3521" s="1">
        <v>3219.469971</v>
      </c>
      <c r="C3521" s="1">
        <f t="shared" si="462"/>
        <v>1.6019140478221876E-2</v>
      </c>
      <c r="D3521" s="1">
        <f t="shared" si="455"/>
        <v>1.6236173995295106E-2</v>
      </c>
      <c r="V3521" s="1">
        <f t="shared" ca="1" si="456"/>
        <v>0.43086804436759496</v>
      </c>
      <c r="W3521" s="1">
        <f t="shared" ca="1" si="457"/>
        <v>-5.2249386366730287E-3</v>
      </c>
      <c r="X3521" s="1">
        <f t="shared" ca="1" si="458"/>
        <v>0.71309446322196701</v>
      </c>
      <c r="Y3521" s="1">
        <f t="shared" ca="1" si="459"/>
        <v>4.4995810594009623E-3</v>
      </c>
      <c r="Z3521" s="1">
        <f t="shared" ca="1" si="460"/>
        <v>0.58204433582161952</v>
      </c>
      <c r="AA3521" s="1">
        <f t="shared" ca="1" si="461"/>
        <v>4.4995810594009623E-3</v>
      </c>
      <c r="AP3521" s="1">
        <v>3.6990787381780046E-3</v>
      </c>
      <c r="AQ3521" s="1">
        <v>3520</v>
      </c>
      <c r="AR3521" s="1">
        <v>6.1644159414630465E-4</v>
      </c>
    </row>
    <row r="3522" spans="1:44" x14ac:dyDescent="0.3">
      <c r="A3522" s="4">
        <v>37783</v>
      </c>
      <c r="B3522" s="1">
        <v>3178.1499020000001</v>
      </c>
      <c r="C3522" s="1">
        <f t="shared" si="462"/>
        <v>-1.2834432180513691E-2</v>
      </c>
      <c r="D3522" s="1">
        <f t="shared" si="455"/>
        <v>-1.2617398663440459E-2</v>
      </c>
      <c r="V3522" s="1">
        <f t="shared" ca="1" si="456"/>
        <v>0.37051527711074872</v>
      </c>
      <c r="W3522" s="1">
        <f t="shared" ca="1" si="457"/>
        <v>-9.9146679613298511E-3</v>
      </c>
      <c r="X3522" s="1">
        <f t="shared" ca="1" si="458"/>
        <v>0.19769394938625984</v>
      </c>
      <c r="Y3522" s="1">
        <f t="shared" ca="1" si="459"/>
        <v>-6.7990962168865635E-3</v>
      </c>
      <c r="Z3522" s="1">
        <f t="shared" ca="1" si="460"/>
        <v>0.17279998549062137</v>
      </c>
      <c r="AA3522" s="1">
        <f t="shared" ca="1" si="461"/>
        <v>-6.7990962168865635E-3</v>
      </c>
      <c r="AP3522" s="1">
        <v>7.337140888772401E-4</v>
      </c>
      <c r="AQ3522" s="1">
        <v>3521</v>
      </c>
      <c r="AR3522" s="1">
        <v>6.1713948646467676E-4</v>
      </c>
    </row>
    <row r="3523" spans="1:44" x14ac:dyDescent="0.3">
      <c r="A3523" s="4">
        <v>37782</v>
      </c>
      <c r="B3523" s="1">
        <v>3140.3400879999999</v>
      </c>
      <c r="C3523" s="1">
        <f t="shared" si="462"/>
        <v>-1.1896800077367839E-2</v>
      </c>
      <c r="D3523" s="1">
        <f t="shared" ref="D3523:D3586" si="463">C3523-$P$3</f>
        <v>-1.1679766560294607E-2</v>
      </c>
      <c r="V3523" s="1">
        <f t="shared" ref="V3523:V3586" ca="1" si="464">RAND()</f>
        <v>0.64202717924032771</v>
      </c>
      <c r="W3523" s="1">
        <f t="shared" ref="W3523:W3586" ca="1" si="465">_xlfn.NORM.INV(V3523,0,$R$7)</f>
        <v>1.0916479482807964E-2</v>
      </c>
      <c r="X3523" s="1">
        <f t="shared" ref="X3523:X3586" ca="1" si="466">RAND()</f>
        <v>0.32770863142597995</v>
      </c>
      <c r="Y3523" s="1">
        <f t="shared" ref="Y3523:Y3586" ca="1" si="467">_xlfn.NORM.INV(X3523,0,$R$9)</f>
        <v>-3.5699934244849806E-3</v>
      </c>
      <c r="Z3523" s="1">
        <f t="shared" ref="Z3523:Z3586" ca="1" si="468">RAND()</f>
        <v>0.37157194321710307</v>
      </c>
      <c r="AA3523" s="1">
        <f t="shared" ref="AA3523:AA3586" ca="1" si="469">IF(Z3523&lt;$R$11,W3523,Y3523)</f>
        <v>-3.5699934244849806E-3</v>
      </c>
      <c r="AP3523" s="1">
        <v>1.6399255238408711E-2</v>
      </c>
      <c r="AQ3523" s="1">
        <v>3522</v>
      </c>
      <c r="AR3523" s="1">
        <v>6.186371428025158E-4</v>
      </c>
    </row>
    <row r="3524" spans="1:44" x14ac:dyDescent="0.3">
      <c r="A3524" s="4">
        <v>37781</v>
      </c>
      <c r="B3524" s="1">
        <v>3094.76001</v>
      </c>
      <c r="C3524" s="1">
        <f t="shared" ref="C3524:C3587" si="470">(B3524-B3523)/B3523</f>
        <v>-1.4514376380498557E-2</v>
      </c>
      <c r="D3524" s="1">
        <f t="shared" si="463"/>
        <v>-1.4297342863425325E-2</v>
      </c>
      <c r="V3524" s="1">
        <f t="shared" ca="1" si="464"/>
        <v>0.7174470396450392</v>
      </c>
      <c r="W3524" s="1">
        <f t="shared" ca="1" si="465"/>
        <v>1.7258223636486447E-2</v>
      </c>
      <c r="X3524" s="1">
        <f t="shared" ca="1" si="466"/>
        <v>9.1638261906781038E-2</v>
      </c>
      <c r="Y3524" s="1">
        <f t="shared" ca="1" si="467"/>
        <v>-1.0645872671085393E-2</v>
      </c>
      <c r="Z3524" s="1">
        <f t="shared" ca="1" si="468"/>
        <v>0.63904450454930939</v>
      </c>
      <c r="AA3524" s="1">
        <f t="shared" ca="1" si="469"/>
        <v>-1.0645872671085393E-2</v>
      </c>
      <c r="AP3524" s="1">
        <v>1.9787371648153404E-2</v>
      </c>
      <c r="AQ3524" s="1">
        <v>3523</v>
      </c>
      <c r="AR3524" s="1">
        <v>6.1983537283627575E-4</v>
      </c>
    </row>
    <row r="3525" spans="1:44" x14ac:dyDescent="0.3">
      <c r="A3525" s="4">
        <v>37778</v>
      </c>
      <c r="B3525" s="1">
        <v>3127.459961</v>
      </c>
      <c r="C3525" s="1">
        <f t="shared" si="470"/>
        <v>1.056623159609719E-2</v>
      </c>
      <c r="D3525" s="1">
        <f t="shared" si="463"/>
        <v>1.0783265113170421E-2</v>
      </c>
      <c r="V3525" s="1">
        <f t="shared" ca="1" si="464"/>
        <v>0.1650595921920095</v>
      </c>
      <c r="W3525" s="1">
        <f t="shared" ca="1" si="465"/>
        <v>-2.9216215187145515E-2</v>
      </c>
      <c r="X3525" s="1">
        <f t="shared" ca="1" si="466"/>
        <v>0.83731578286653552</v>
      </c>
      <c r="Y3525" s="1">
        <f t="shared" ca="1" si="467"/>
        <v>7.8678858540787554E-3</v>
      </c>
      <c r="Z3525" s="1">
        <f t="shared" ca="1" si="468"/>
        <v>0.37426218894626151</v>
      </c>
      <c r="AA3525" s="1">
        <f t="shared" ca="1" si="469"/>
        <v>7.8678858540787554E-3</v>
      </c>
      <c r="AP3525" s="1">
        <v>1.5930593279162438E-3</v>
      </c>
      <c r="AQ3525" s="1">
        <v>3524</v>
      </c>
      <c r="AR3525" s="1">
        <v>6.2275799372675088E-4</v>
      </c>
    </row>
    <row r="3526" spans="1:44" x14ac:dyDescent="0.3">
      <c r="A3526" s="4">
        <v>37777</v>
      </c>
      <c r="B3526" s="1">
        <v>3039.76001</v>
      </c>
      <c r="C3526" s="1">
        <f t="shared" si="470"/>
        <v>-2.8041910078349379E-2</v>
      </c>
      <c r="D3526" s="1">
        <f t="shared" si="463"/>
        <v>-2.7824876561276149E-2</v>
      </c>
      <c r="V3526" s="1">
        <f t="shared" ca="1" si="464"/>
        <v>0.36942615704307924</v>
      </c>
      <c r="W3526" s="1">
        <f t="shared" ca="1" si="465"/>
        <v>-1.0001206988497498E-2</v>
      </c>
      <c r="X3526" s="1">
        <f t="shared" ca="1" si="466"/>
        <v>0.40593906599965879</v>
      </c>
      <c r="Y3526" s="1">
        <f t="shared" ca="1" si="467"/>
        <v>-1.9040305537864571E-3</v>
      </c>
      <c r="Z3526" s="1">
        <f t="shared" ca="1" si="468"/>
        <v>0.75412233687652275</v>
      </c>
      <c r="AA3526" s="1">
        <f t="shared" ca="1" si="469"/>
        <v>-1.9040305537864571E-3</v>
      </c>
      <c r="AP3526" s="1">
        <v>4.0927167945480998E-3</v>
      </c>
      <c r="AQ3526" s="1">
        <v>3525</v>
      </c>
      <c r="AR3526" s="1">
        <v>6.2277974193008265E-4</v>
      </c>
    </row>
    <row r="3527" spans="1:44" x14ac:dyDescent="0.3">
      <c r="A3527" s="4">
        <v>37776</v>
      </c>
      <c r="B3527" s="1">
        <v>3080.0200199999999</v>
      </c>
      <c r="C3527" s="1">
        <f t="shared" si="470"/>
        <v>1.3244469914583805E-2</v>
      </c>
      <c r="D3527" s="1">
        <f t="shared" si="463"/>
        <v>1.3461503431657036E-2</v>
      </c>
      <c r="V3527" s="1">
        <f t="shared" ca="1" si="464"/>
        <v>0.40850763469458129</v>
      </c>
      <c r="W3527" s="1">
        <f t="shared" ca="1" si="465"/>
        <v>-6.9415672971850197E-3</v>
      </c>
      <c r="X3527" s="1">
        <f t="shared" ca="1" si="466"/>
        <v>0.64366424854037052</v>
      </c>
      <c r="Y3527" s="1">
        <f t="shared" ca="1" si="467"/>
        <v>2.9461644707579047E-3</v>
      </c>
      <c r="Z3527" s="1">
        <f t="shared" ca="1" si="468"/>
        <v>0.65795877848653816</v>
      </c>
      <c r="AA3527" s="1">
        <f t="shared" ca="1" si="469"/>
        <v>2.9461644707579047E-3</v>
      </c>
      <c r="AP3527" s="1">
        <v>-1.4512827856874801E-2</v>
      </c>
      <c r="AQ3527" s="1">
        <v>3526</v>
      </c>
      <c r="AR3527" s="1">
        <v>6.2643444920324398E-4</v>
      </c>
    </row>
    <row r="3528" spans="1:44" x14ac:dyDescent="0.3">
      <c r="A3528" s="4">
        <v>37775</v>
      </c>
      <c r="B3528" s="1">
        <v>3026.820068</v>
      </c>
      <c r="C3528" s="1">
        <f t="shared" si="470"/>
        <v>-1.7272599416415461E-2</v>
      </c>
      <c r="D3528" s="1">
        <f t="shared" si="463"/>
        <v>-1.7055565899342231E-2</v>
      </c>
      <c r="V3528" s="1">
        <f t="shared" ca="1" si="464"/>
        <v>0.83942882175191247</v>
      </c>
      <c r="W3528" s="1">
        <f t="shared" ca="1" si="465"/>
        <v>2.976339302313942E-2</v>
      </c>
      <c r="X3528" s="1">
        <f t="shared" ca="1" si="466"/>
        <v>0.60191053522049798</v>
      </c>
      <c r="Y3528" s="1">
        <f t="shared" ca="1" si="467"/>
        <v>2.0663632679920629E-3</v>
      </c>
      <c r="Z3528" s="1">
        <f t="shared" ca="1" si="468"/>
        <v>0.12850057501357481</v>
      </c>
      <c r="AA3528" s="1">
        <f t="shared" ca="1" si="469"/>
        <v>2.0663632679920629E-3</v>
      </c>
      <c r="AP3528" s="1">
        <v>-4.3704037280170253E-3</v>
      </c>
      <c r="AQ3528" s="1">
        <v>3527</v>
      </c>
      <c r="AR3528" s="1">
        <v>6.2725313636453732E-4</v>
      </c>
    </row>
    <row r="3529" spans="1:44" x14ac:dyDescent="0.3">
      <c r="A3529" s="4">
        <v>37774</v>
      </c>
      <c r="B3529" s="1">
        <v>3064.5600589999999</v>
      </c>
      <c r="C3529" s="1">
        <f t="shared" si="470"/>
        <v>1.2468528076377191E-2</v>
      </c>
      <c r="D3529" s="1">
        <f t="shared" si="463"/>
        <v>1.2685561593450422E-2</v>
      </c>
      <c r="V3529" s="1">
        <f t="shared" ca="1" si="464"/>
        <v>0.8340571752328183</v>
      </c>
      <c r="W3529" s="1">
        <f t="shared" ca="1" si="465"/>
        <v>2.9109681977770252E-2</v>
      </c>
      <c r="X3529" s="1">
        <f t="shared" ca="1" si="466"/>
        <v>0.64459373679422083</v>
      </c>
      <c r="Y3529" s="1">
        <f t="shared" ca="1" si="467"/>
        <v>2.9661204916279394E-3</v>
      </c>
      <c r="Z3529" s="1">
        <f t="shared" ca="1" si="468"/>
        <v>0.24931650254354276</v>
      </c>
      <c r="AA3529" s="1">
        <f t="shared" ca="1" si="469"/>
        <v>2.9661204916279394E-3</v>
      </c>
      <c r="AP3529" s="1">
        <v>-1.716984176276817E-2</v>
      </c>
      <c r="AQ3529" s="1">
        <v>3528</v>
      </c>
      <c r="AR3529" s="1">
        <v>6.273472190211171E-4</v>
      </c>
    </row>
    <row r="3530" spans="1:44" x14ac:dyDescent="0.3">
      <c r="A3530" s="4">
        <v>37771</v>
      </c>
      <c r="B3530" s="1">
        <v>2982.679932</v>
      </c>
      <c r="C3530" s="1">
        <f t="shared" si="470"/>
        <v>-2.6718395274889246E-2</v>
      </c>
      <c r="D3530" s="1">
        <f t="shared" si="463"/>
        <v>-2.6501361757816016E-2</v>
      </c>
      <c r="V3530" s="1">
        <f t="shared" ca="1" si="464"/>
        <v>0.50537598864160982</v>
      </c>
      <c r="W3530" s="1">
        <f t="shared" ca="1" si="465"/>
        <v>4.0428039007830069E-4</v>
      </c>
      <c r="X3530" s="1">
        <f t="shared" ca="1" si="466"/>
        <v>4.7318707054722853E-2</v>
      </c>
      <c r="Y3530" s="1">
        <f t="shared" ca="1" si="467"/>
        <v>-1.3371414072523203E-2</v>
      </c>
      <c r="Z3530" s="1">
        <f t="shared" ca="1" si="468"/>
        <v>0.79678868303702555</v>
      </c>
      <c r="AA3530" s="1">
        <f t="shared" ca="1" si="469"/>
        <v>-1.3371414072523203E-2</v>
      </c>
      <c r="AP3530" s="1">
        <v>5.4123356115386174E-3</v>
      </c>
      <c r="AQ3530" s="1">
        <v>3529</v>
      </c>
      <c r="AR3530" s="1">
        <v>6.2907769420078022E-4</v>
      </c>
    </row>
    <row r="3531" spans="1:44" x14ac:dyDescent="0.3">
      <c r="A3531" s="4">
        <v>37770</v>
      </c>
      <c r="B3531" s="1">
        <v>2906.709961</v>
      </c>
      <c r="C3531" s="1">
        <f t="shared" si="470"/>
        <v>-2.547037319859501E-2</v>
      </c>
      <c r="D3531" s="1">
        <f t="shared" si="463"/>
        <v>-2.525333968152178E-2</v>
      </c>
      <c r="V3531" s="1">
        <f t="shared" ca="1" si="464"/>
        <v>0.4935611382713152</v>
      </c>
      <c r="W3531" s="1">
        <f t="shared" ca="1" si="465"/>
        <v>-4.8421600954829595E-4</v>
      </c>
      <c r="X3531" s="1">
        <f t="shared" ca="1" si="466"/>
        <v>0.27144654057539119</v>
      </c>
      <c r="Y3531" s="1">
        <f t="shared" ca="1" si="467"/>
        <v>-4.8675514619736793E-3</v>
      </c>
      <c r="Z3531" s="1">
        <f t="shared" ca="1" si="468"/>
        <v>0.71978523222481972</v>
      </c>
      <c r="AA3531" s="1">
        <f t="shared" ca="1" si="469"/>
        <v>-4.8675514619736793E-3</v>
      </c>
      <c r="AP3531" s="1">
        <v>-1.3829472550746815E-2</v>
      </c>
      <c r="AQ3531" s="1">
        <v>3530</v>
      </c>
      <c r="AR3531" s="1">
        <v>6.304412060741401E-4</v>
      </c>
    </row>
    <row r="3532" spans="1:44" x14ac:dyDescent="0.3">
      <c r="A3532" s="4">
        <v>37769</v>
      </c>
      <c r="B3532" s="1">
        <v>2919.540039</v>
      </c>
      <c r="C3532" s="1">
        <f t="shared" si="470"/>
        <v>4.4139519154453256E-3</v>
      </c>
      <c r="D3532" s="1">
        <f t="shared" si="463"/>
        <v>4.6309854325185572E-3</v>
      </c>
      <c r="V3532" s="1">
        <f t="shared" ca="1" si="464"/>
        <v>0.7004052413213574</v>
      </c>
      <c r="W3532" s="1">
        <f t="shared" ca="1" si="465"/>
        <v>1.5766991560341597E-2</v>
      </c>
      <c r="X3532" s="1">
        <f t="shared" ca="1" si="466"/>
        <v>6.69074684801515E-2</v>
      </c>
      <c r="Y3532" s="1">
        <f t="shared" ca="1" si="467"/>
        <v>-1.1993810320598928E-2</v>
      </c>
      <c r="Z3532" s="1">
        <f t="shared" ca="1" si="468"/>
        <v>0.74052597879503412</v>
      </c>
      <c r="AA3532" s="1">
        <f t="shared" ca="1" si="469"/>
        <v>-1.1993810320598928E-2</v>
      </c>
      <c r="AP3532" s="1">
        <v>8.8947734648138846E-4</v>
      </c>
      <c r="AQ3532" s="1">
        <v>3531</v>
      </c>
      <c r="AR3532" s="1">
        <v>6.3439507150390019E-4</v>
      </c>
    </row>
    <row r="3533" spans="1:44" x14ac:dyDescent="0.3">
      <c r="A3533" s="4">
        <v>37768</v>
      </c>
      <c r="B3533" s="1">
        <v>2873.6000979999999</v>
      </c>
      <c r="C3533" s="1">
        <f t="shared" si="470"/>
        <v>-1.5735335150853222E-2</v>
      </c>
      <c r="D3533" s="1">
        <f t="shared" si="463"/>
        <v>-1.551830163377999E-2</v>
      </c>
      <c r="V3533" s="1">
        <f t="shared" ca="1" si="464"/>
        <v>2.0758754984442351E-2</v>
      </c>
      <c r="W3533" s="1">
        <f t="shared" ca="1" si="465"/>
        <v>-6.114972938787535E-2</v>
      </c>
      <c r="X3533" s="1">
        <f t="shared" ca="1" si="466"/>
        <v>0.79381117294109516</v>
      </c>
      <c r="Y3533" s="1">
        <f t="shared" ca="1" si="467"/>
        <v>6.5577332269795017E-3</v>
      </c>
      <c r="Z3533" s="1">
        <f t="shared" ca="1" si="468"/>
        <v>0.40983299414768137</v>
      </c>
      <c r="AA3533" s="1">
        <f t="shared" ca="1" si="469"/>
        <v>6.5577332269795017E-3</v>
      </c>
      <c r="AP3533" s="1">
        <v>-1.452150126953399E-2</v>
      </c>
      <c r="AQ3533" s="1">
        <v>3532</v>
      </c>
      <c r="AR3533" s="1">
        <v>6.3884003587629868E-4</v>
      </c>
    </row>
    <row r="3534" spans="1:44" x14ac:dyDescent="0.3">
      <c r="A3534" s="4">
        <v>37767</v>
      </c>
      <c r="B3534" s="1">
        <v>2828.280029</v>
      </c>
      <c r="C3534" s="1">
        <f t="shared" si="470"/>
        <v>-1.577118160301506E-2</v>
      </c>
      <c r="D3534" s="1">
        <f t="shared" si="463"/>
        <v>-1.5554148085941829E-2</v>
      </c>
      <c r="V3534" s="1">
        <f t="shared" ca="1" si="464"/>
        <v>0.56232124909624359</v>
      </c>
      <c r="W3534" s="1">
        <f t="shared" ca="1" si="465"/>
        <v>4.7057118075606178E-3</v>
      </c>
      <c r="X3534" s="1">
        <f t="shared" ca="1" si="466"/>
        <v>0.31507419755981125</v>
      </c>
      <c r="Y3534" s="1">
        <f t="shared" ca="1" si="467"/>
        <v>-3.8521439405632637E-3</v>
      </c>
      <c r="Z3534" s="1">
        <f t="shared" ca="1" si="468"/>
        <v>1.345769516210793E-3</v>
      </c>
      <c r="AA3534" s="1">
        <f t="shared" ca="1" si="469"/>
        <v>4.7057118075606178E-3</v>
      </c>
      <c r="AP3534" s="1">
        <v>-4.0810703608212566E-3</v>
      </c>
      <c r="AQ3534" s="1">
        <v>3533</v>
      </c>
      <c r="AR3534" s="1">
        <v>6.4358387556446358E-4</v>
      </c>
    </row>
    <row r="3535" spans="1:44" x14ac:dyDescent="0.3">
      <c r="A3535" s="4">
        <v>37764</v>
      </c>
      <c r="B3535" s="1">
        <v>2822.830078</v>
      </c>
      <c r="C3535" s="1">
        <f t="shared" si="470"/>
        <v>-1.9269488679050655E-3</v>
      </c>
      <c r="D3535" s="1">
        <f t="shared" si="463"/>
        <v>-1.7099153508318341E-3</v>
      </c>
      <c r="V3535" s="1">
        <f t="shared" ca="1" si="464"/>
        <v>0.64187790991093585</v>
      </c>
      <c r="W3535" s="1">
        <f t="shared" ca="1" si="465"/>
        <v>1.0904487174414357E-2</v>
      </c>
      <c r="X3535" s="1">
        <f t="shared" ca="1" si="466"/>
        <v>0.6954848702273223</v>
      </c>
      <c r="Y3535" s="1">
        <f t="shared" ca="1" si="467"/>
        <v>4.0916654988908344E-3</v>
      </c>
      <c r="Z3535" s="1">
        <f t="shared" ca="1" si="468"/>
        <v>0.62287113401098759</v>
      </c>
      <c r="AA3535" s="1">
        <f t="shared" ca="1" si="469"/>
        <v>4.0916654988908344E-3</v>
      </c>
      <c r="AP3535" s="1">
        <v>-7.026310980133686E-3</v>
      </c>
      <c r="AQ3535" s="1">
        <v>3534</v>
      </c>
      <c r="AR3535" s="1">
        <v>6.5259121705359081E-4</v>
      </c>
    </row>
    <row r="3536" spans="1:44" x14ac:dyDescent="0.3">
      <c r="A3536" s="4">
        <v>37763</v>
      </c>
      <c r="B3536" s="1">
        <v>2865.209961</v>
      </c>
      <c r="C3536" s="1">
        <f t="shared" si="470"/>
        <v>1.5013260390801343E-2</v>
      </c>
      <c r="D3536" s="1">
        <f t="shared" si="463"/>
        <v>1.5230293907874575E-2</v>
      </c>
      <c r="V3536" s="1">
        <f t="shared" ca="1" si="464"/>
        <v>0.47343842396931735</v>
      </c>
      <c r="W3536" s="1">
        <f t="shared" ca="1" si="465"/>
        <v>-1.9988779299426546E-3</v>
      </c>
      <c r="X3536" s="1">
        <f t="shared" ca="1" si="466"/>
        <v>0.82253640201524991</v>
      </c>
      <c r="Y3536" s="1">
        <f t="shared" ca="1" si="467"/>
        <v>7.4005953895721821E-3</v>
      </c>
      <c r="Z3536" s="1">
        <f t="shared" ca="1" si="468"/>
        <v>0.98594946252556315</v>
      </c>
      <c r="AA3536" s="1">
        <f t="shared" ca="1" si="469"/>
        <v>7.4005953895721821E-3</v>
      </c>
      <c r="AP3536" s="1">
        <v>-1.1417006550140333E-2</v>
      </c>
      <c r="AQ3536" s="1">
        <v>3535</v>
      </c>
      <c r="AR3536" s="1">
        <v>6.5698239463825542E-4</v>
      </c>
    </row>
    <row r="3537" spans="1:44" x14ac:dyDescent="0.3">
      <c r="A3537" s="4">
        <v>37762</v>
      </c>
      <c r="B3537" s="1">
        <v>2827.25</v>
      </c>
      <c r="C3537" s="1">
        <f t="shared" si="470"/>
        <v>-1.3248579167563498E-2</v>
      </c>
      <c r="D3537" s="1">
        <f t="shared" si="463"/>
        <v>-1.3031545650490266E-2</v>
      </c>
      <c r="V3537" s="1">
        <f t="shared" ca="1" si="464"/>
        <v>0.51848675474204708</v>
      </c>
      <c r="W3537" s="1">
        <f t="shared" ca="1" si="465"/>
        <v>1.3906805715028512E-3</v>
      </c>
      <c r="X3537" s="1">
        <f t="shared" ca="1" si="466"/>
        <v>0.91998296186986706</v>
      </c>
      <c r="Y3537" s="1">
        <f t="shared" ca="1" si="467"/>
        <v>1.1239655703519699E-2</v>
      </c>
      <c r="Z3537" s="1">
        <f t="shared" ca="1" si="468"/>
        <v>0.5603983334527739</v>
      </c>
      <c r="AA3537" s="1">
        <f t="shared" ca="1" si="469"/>
        <v>1.1239655703519699E-2</v>
      </c>
      <c r="AP3537" s="1">
        <v>-1.8936702048113195E-3</v>
      </c>
      <c r="AQ3537" s="1">
        <v>3536</v>
      </c>
      <c r="AR3537" s="1">
        <v>6.6426356154171754E-4</v>
      </c>
    </row>
    <row r="3538" spans="1:44" x14ac:dyDescent="0.3">
      <c r="A3538" s="4">
        <v>37761</v>
      </c>
      <c r="B3538" s="1">
        <v>2838.929932</v>
      </c>
      <c r="C3538" s="1">
        <f t="shared" si="470"/>
        <v>4.131198868158107E-3</v>
      </c>
      <c r="D3538" s="1">
        <f t="shared" si="463"/>
        <v>4.3482323852313386E-3</v>
      </c>
      <c r="V3538" s="1">
        <f t="shared" ca="1" si="464"/>
        <v>0.62813086861996159</v>
      </c>
      <c r="W3538" s="1">
        <f t="shared" ca="1" si="465"/>
        <v>9.8072085616112033E-3</v>
      </c>
      <c r="X3538" s="1">
        <f t="shared" ca="1" si="466"/>
        <v>0.44180802451429391</v>
      </c>
      <c r="Y3538" s="1">
        <f t="shared" ca="1" si="467"/>
        <v>-1.1710943807851665E-3</v>
      </c>
      <c r="Z3538" s="1">
        <f t="shared" ca="1" si="468"/>
        <v>0.16037526991152606</v>
      </c>
      <c r="AA3538" s="1">
        <f t="shared" ca="1" si="469"/>
        <v>-1.1710943807851665E-3</v>
      </c>
      <c r="AP3538" s="1">
        <v>1.6560461996843216E-3</v>
      </c>
      <c r="AQ3538" s="1">
        <v>3537</v>
      </c>
      <c r="AR3538" s="1">
        <v>6.6992386774830095E-4</v>
      </c>
    </row>
    <row r="3539" spans="1:44" x14ac:dyDescent="0.3">
      <c r="A3539" s="4">
        <v>37760</v>
      </c>
      <c r="B3539" s="1">
        <v>2850.679932</v>
      </c>
      <c r="C3539" s="1">
        <f t="shared" si="470"/>
        <v>4.1388834108076183E-3</v>
      </c>
      <c r="D3539" s="1">
        <f t="shared" si="463"/>
        <v>4.3559169278808499E-3</v>
      </c>
      <c r="V3539" s="1">
        <f t="shared" ca="1" si="464"/>
        <v>0.27106235327746919</v>
      </c>
      <c r="W3539" s="1">
        <f t="shared" ca="1" si="465"/>
        <v>-1.8288095311263221E-2</v>
      </c>
      <c r="X3539" s="1">
        <f t="shared" ca="1" si="466"/>
        <v>0.58266863101927979</v>
      </c>
      <c r="Y3539" s="1">
        <f t="shared" ca="1" si="467"/>
        <v>1.6698018939600898E-3</v>
      </c>
      <c r="Z3539" s="1">
        <f t="shared" ca="1" si="468"/>
        <v>0.35823139711395491</v>
      </c>
      <c r="AA3539" s="1">
        <f t="shared" ca="1" si="469"/>
        <v>1.6698018939600898E-3</v>
      </c>
      <c r="AP3539" s="1">
        <v>-1.3380267490486675E-2</v>
      </c>
      <c r="AQ3539" s="1">
        <v>3538</v>
      </c>
      <c r="AR3539" s="1">
        <v>6.8043524190723216E-4</v>
      </c>
    </row>
    <row r="3540" spans="1:44" x14ac:dyDescent="0.3">
      <c r="A3540" s="4">
        <v>37757</v>
      </c>
      <c r="B3540" s="1">
        <v>2989.080078</v>
      </c>
      <c r="C3540" s="1">
        <f t="shared" si="470"/>
        <v>4.8549872066100459E-2</v>
      </c>
      <c r="D3540" s="1">
        <f t="shared" si="463"/>
        <v>4.8766905583173689E-2</v>
      </c>
      <c r="V3540" s="1">
        <f t="shared" ca="1" si="464"/>
        <v>0.98265701736336519</v>
      </c>
      <c r="W3540" s="1">
        <f t="shared" ca="1" si="465"/>
        <v>6.3360169295256868E-2</v>
      </c>
      <c r="X3540" s="1">
        <f t="shared" ca="1" si="466"/>
        <v>0.99945429602018665</v>
      </c>
      <c r="Y3540" s="1">
        <f t="shared" ca="1" si="467"/>
        <v>2.6126701342226374E-2</v>
      </c>
      <c r="Z3540" s="1">
        <f t="shared" ca="1" si="468"/>
        <v>0.24183565260840056</v>
      </c>
      <c r="AA3540" s="1">
        <f t="shared" ca="1" si="469"/>
        <v>2.6126701342226374E-2</v>
      </c>
      <c r="AP3540" s="1">
        <v>2.6680364412785523E-3</v>
      </c>
      <c r="AQ3540" s="1">
        <v>3539</v>
      </c>
      <c r="AR3540" s="1">
        <v>6.830944788520667E-4</v>
      </c>
    </row>
    <row r="3541" spans="1:44" x14ac:dyDescent="0.3">
      <c r="A3541" s="4">
        <v>37756</v>
      </c>
      <c r="B3541" s="1">
        <v>2989.3798830000001</v>
      </c>
      <c r="C3541" s="1">
        <f t="shared" si="470"/>
        <v>1.0030008971880939E-4</v>
      </c>
      <c r="D3541" s="1">
        <f t="shared" si="463"/>
        <v>3.1733360679204071E-4</v>
      </c>
      <c r="V3541" s="1">
        <f t="shared" ca="1" si="464"/>
        <v>0.57082453962506796</v>
      </c>
      <c r="W3541" s="1">
        <f t="shared" ca="1" si="465"/>
        <v>5.3542130324899769E-3</v>
      </c>
      <c r="X3541" s="1">
        <f t="shared" ca="1" si="466"/>
        <v>0.17994288514323808</v>
      </c>
      <c r="Y3541" s="1">
        <f t="shared" ca="1" si="467"/>
        <v>-7.3246621827419553E-3</v>
      </c>
      <c r="Z3541" s="1">
        <f t="shared" ca="1" si="468"/>
        <v>0.50325525732288767</v>
      </c>
      <c r="AA3541" s="1">
        <f t="shared" ca="1" si="469"/>
        <v>-7.3246621827419553E-3</v>
      </c>
      <c r="AP3541" s="1">
        <v>-5.3754600685772388E-3</v>
      </c>
      <c r="AQ3541" s="1">
        <v>3540</v>
      </c>
      <c r="AR3541" s="1">
        <v>6.8319919540511581E-4</v>
      </c>
    </row>
    <row r="3542" spans="1:44" x14ac:dyDescent="0.3">
      <c r="A3542" s="4">
        <v>37755</v>
      </c>
      <c r="B3542" s="1">
        <v>2926.030029</v>
      </c>
      <c r="C3542" s="1">
        <f t="shared" si="470"/>
        <v>-2.11916372222406E-2</v>
      </c>
      <c r="D3542" s="1">
        <f t="shared" si="463"/>
        <v>-2.097460370516737E-2</v>
      </c>
      <c r="V3542" s="1">
        <f t="shared" ca="1" si="464"/>
        <v>0.81356094335508522</v>
      </c>
      <c r="W3542" s="1">
        <f t="shared" ca="1" si="465"/>
        <v>2.6732855245768836E-2</v>
      </c>
      <c r="X3542" s="1">
        <f t="shared" ca="1" si="466"/>
        <v>9.4000424266442395E-2</v>
      </c>
      <c r="Y3542" s="1">
        <f t="shared" ca="1" si="467"/>
        <v>-1.0532129508667437E-2</v>
      </c>
      <c r="Z3542" s="1">
        <f t="shared" ca="1" si="468"/>
        <v>0.2708430399536218</v>
      </c>
      <c r="AA3542" s="1">
        <f t="shared" ca="1" si="469"/>
        <v>-1.0532129508667437E-2</v>
      </c>
      <c r="AP3542" s="1">
        <v>-7.1554838724198272E-3</v>
      </c>
      <c r="AQ3542" s="1">
        <v>3541</v>
      </c>
      <c r="AR3542" s="1">
        <v>6.8693582029016561E-4</v>
      </c>
    </row>
    <row r="3543" spans="1:44" x14ac:dyDescent="0.3">
      <c r="A3543" s="4">
        <v>37754</v>
      </c>
      <c r="B3543" s="1">
        <v>2909.9499510000001</v>
      </c>
      <c r="C3543" s="1">
        <f t="shared" si="470"/>
        <v>-5.4955273324708443E-3</v>
      </c>
      <c r="D3543" s="1">
        <f t="shared" si="463"/>
        <v>-5.2784938153976127E-3</v>
      </c>
      <c r="V3543" s="1">
        <f t="shared" ca="1" si="464"/>
        <v>5.8090448809899886E-2</v>
      </c>
      <c r="W3543" s="1">
        <f t="shared" ca="1" si="465"/>
        <v>-4.7130226172935837E-2</v>
      </c>
      <c r="X3543" s="1">
        <f t="shared" ca="1" si="466"/>
        <v>0.64916520394935895</v>
      </c>
      <c r="Y3543" s="1">
        <f t="shared" ca="1" si="467"/>
        <v>3.0645413396894012E-3</v>
      </c>
      <c r="Z3543" s="1">
        <f t="shared" ca="1" si="468"/>
        <v>0.47022628708055392</v>
      </c>
      <c r="AA3543" s="1">
        <f t="shared" ca="1" si="469"/>
        <v>3.0645413396894012E-3</v>
      </c>
      <c r="AP3543" s="1">
        <v>-5.0714009489115685E-3</v>
      </c>
      <c r="AQ3543" s="1">
        <v>3542</v>
      </c>
      <c r="AR3543" s="1">
        <v>6.8917310791469721E-4</v>
      </c>
    </row>
    <row r="3544" spans="1:44" x14ac:dyDescent="0.3">
      <c r="A3544" s="4">
        <v>37753</v>
      </c>
      <c r="B3544" s="1">
        <v>2937.26001</v>
      </c>
      <c r="C3544" s="1">
        <f t="shared" si="470"/>
        <v>9.385061413380958E-3</v>
      </c>
      <c r="D3544" s="1">
        <f t="shared" si="463"/>
        <v>9.6020949304541896E-3</v>
      </c>
      <c r="V3544" s="1">
        <f t="shared" ca="1" si="464"/>
        <v>0.35582305659428071</v>
      </c>
      <c r="W3544" s="1">
        <f t="shared" ca="1" si="465"/>
        <v>-1.1089386388520511E-2</v>
      </c>
      <c r="X3544" s="1">
        <f t="shared" ca="1" si="466"/>
        <v>7.2270700617017125E-2</v>
      </c>
      <c r="Y3544" s="1">
        <f t="shared" ca="1" si="467"/>
        <v>-1.1672689098113085E-2</v>
      </c>
      <c r="Z3544" s="1">
        <f t="shared" ca="1" si="468"/>
        <v>0.47355653499853145</v>
      </c>
      <c r="AA3544" s="1">
        <f t="shared" ca="1" si="469"/>
        <v>-1.1672689098113085E-2</v>
      </c>
      <c r="AP3544" s="1">
        <v>-4.1879670359472329E-3</v>
      </c>
      <c r="AQ3544" s="1">
        <v>3543</v>
      </c>
      <c r="AR3544" s="1">
        <v>7.0507328069230595E-4</v>
      </c>
    </row>
    <row r="3545" spans="1:44" x14ac:dyDescent="0.3">
      <c r="A3545" s="4">
        <v>37750</v>
      </c>
      <c r="B3545" s="1">
        <v>2956.5900879999999</v>
      </c>
      <c r="C3545" s="1">
        <f t="shared" si="470"/>
        <v>6.5809897435671547E-3</v>
      </c>
      <c r="D3545" s="1">
        <f t="shared" si="463"/>
        <v>6.7980232606403863E-3</v>
      </c>
      <c r="V3545" s="1">
        <f t="shared" ca="1" si="464"/>
        <v>0.45569417578261562</v>
      </c>
      <c r="W3545" s="1">
        <f t="shared" ca="1" si="465"/>
        <v>-3.3386255985729555E-3</v>
      </c>
      <c r="X3545" s="1">
        <f t="shared" ca="1" si="466"/>
        <v>2.8918620689414865E-2</v>
      </c>
      <c r="Y3545" s="1">
        <f t="shared" ca="1" si="467"/>
        <v>-1.5175436121838819E-2</v>
      </c>
      <c r="Z3545" s="1">
        <f t="shared" ca="1" si="468"/>
        <v>0.69099748562125018</v>
      </c>
      <c r="AA3545" s="1">
        <f t="shared" ca="1" si="469"/>
        <v>-1.5175436121838819E-2</v>
      </c>
      <c r="AP3545" s="1">
        <v>-3.2738980072267147E-4</v>
      </c>
      <c r="AQ3545" s="1">
        <v>3544</v>
      </c>
      <c r="AR3545" s="1">
        <v>7.054285154870746E-4</v>
      </c>
    </row>
    <row r="3546" spans="1:44" x14ac:dyDescent="0.3">
      <c r="A3546" s="4">
        <v>37749</v>
      </c>
      <c r="B3546" s="1">
        <v>2886.080078</v>
      </c>
      <c r="C3546" s="1">
        <f t="shared" si="470"/>
        <v>-2.384842264275357E-2</v>
      </c>
      <c r="D3546" s="1">
        <f t="shared" si="463"/>
        <v>-2.363138912568034E-2</v>
      </c>
      <c r="V3546" s="1">
        <f t="shared" ca="1" si="464"/>
        <v>0.88968367142746196</v>
      </c>
      <c r="W3546" s="1">
        <f t="shared" ca="1" si="465"/>
        <v>3.6745427157458641E-2</v>
      </c>
      <c r="X3546" s="1">
        <f t="shared" ca="1" si="466"/>
        <v>0.80088318814413972</v>
      </c>
      <c r="Y3546" s="1">
        <f t="shared" ca="1" si="467"/>
        <v>6.7582408523973953E-3</v>
      </c>
      <c r="Z3546" s="1">
        <f t="shared" ca="1" si="468"/>
        <v>5.4108400381098321E-2</v>
      </c>
      <c r="AA3546" s="1">
        <f t="shared" ca="1" si="469"/>
        <v>3.6745427157458641E-2</v>
      </c>
      <c r="AP3546" s="1">
        <v>-3.6262547302257689E-3</v>
      </c>
      <c r="AQ3546" s="1">
        <v>3545</v>
      </c>
      <c r="AR3546" s="1">
        <v>7.0641234134278608E-4</v>
      </c>
    </row>
    <row r="3547" spans="1:44" x14ac:dyDescent="0.3">
      <c r="A3547" s="4">
        <v>37748</v>
      </c>
      <c r="B3547" s="1">
        <v>3005.639893</v>
      </c>
      <c r="C3547" s="1">
        <f t="shared" si="470"/>
        <v>4.1426367865320217E-2</v>
      </c>
      <c r="D3547" s="1">
        <f t="shared" si="463"/>
        <v>4.1643401382393447E-2</v>
      </c>
      <c r="V3547" s="1">
        <f t="shared" ca="1" si="464"/>
        <v>0.22573388050100629</v>
      </c>
      <c r="W3547" s="1">
        <f t="shared" ca="1" si="465"/>
        <v>-2.2589109024932566E-2</v>
      </c>
      <c r="X3547" s="1">
        <f t="shared" ca="1" si="466"/>
        <v>2.7902223249688163E-2</v>
      </c>
      <c r="Y3547" s="1">
        <f t="shared" ca="1" si="467"/>
        <v>-1.5300477381666981E-2</v>
      </c>
      <c r="Z3547" s="1">
        <f t="shared" ca="1" si="468"/>
        <v>0.38560990692939345</v>
      </c>
      <c r="AA3547" s="1">
        <f t="shared" ca="1" si="469"/>
        <v>-1.5300477381666981E-2</v>
      </c>
      <c r="AP3547" s="1">
        <v>2.0903752063078508E-3</v>
      </c>
      <c r="AQ3547" s="1">
        <v>3546</v>
      </c>
      <c r="AR3547" s="1">
        <v>7.0734630705247554E-4</v>
      </c>
    </row>
    <row r="3548" spans="1:44" x14ac:dyDescent="0.3">
      <c r="A3548" s="4">
        <v>37747</v>
      </c>
      <c r="B3548" s="1">
        <v>3066.9499510000001</v>
      </c>
      <c r="C3548" s="1">
        <f t="shared" si="470"/>
        <v>2.0398337852378254E-2</v>
      </c>
      <c r="D3548" s="1">
        <f t="shared" si="463"/>
        <v>2.0615371369451484E-2</v>
      </c>
      <c r="V3548" s="1">
        <f t="shared" ca="1" si="464"/>
        <v>0.47918365713637379</v>
      </c>
      <c r="W3548" s="1">
        <f t="shared" ca="1" si="465"/>
        <v>-1.5660760040304711E-3</v>
      </c>
      <c r="X3548" s="1">
        <f t="shared" ca="1" si="466"/>
        <v>0.56353240107559721</v>
      </c>
      <c r="Y3548" s="1">
        <f t="shared" ca="1" si="467"/>
        <v>1.2794503408803555E-3</v>
      </c>
      <c r="Z3548" s="1">
        <f t="shared" ca="1" si="468"/>
        <v>0.22064327785124949</v>
      </c>
      <c r="AA3548" s="1">
        <f t="shared" ca="1" si="469"/>
        <v>1.2794503408803555E-3</v>
      </c>
      <c r="AP3548" s="1">
        <v>-4.3796829055186984E-3</v>
      </c>
      <c r="AQ3548" s="1">
        <v>3547</v>
      </c>
      <c r="AR3548" s="1">
        <v>7.1041385377869847E-4</v>
      </c>
    </row>
    <row r="3549" spans="1:44" x14ac:dyDescent="0.3">
      <c r="A3549" s="4">
        <v>37746</v>
      </c>
      <c r="B3549" s="1">
        <v>3013.040039</v>
      </c>
      <c r="C3549" s="1">
        <f t="shared" si="470"/>
        <v>-1.7577695385091751E-2</v>
      </c>
      <c r="D3549" s="1">
        <f t="shared" si="463"/>
        <v>-1.7360661868018521E-2</v>
      </c>
      <c r="V3549" s="1">
        <f t="shared" ca="1" si="464"/>
        <v>0.50598810473359146</v>
      </c>
      <c r="W3549" s="1">
        <f t="shared" ca="1" si="465"/>
        <v>4.5031548904605437E-4</v>
      </c>
      <c r="X3549" s="1">
        <f t="shared" ca="1" si="466"/>
        <v>0.92942449796872839</v>
      </c>
      <c r="Y3549" s="1">
        <f t="shared" ca="1" si="467"/>
        <v>1.1772146344998831E-2</v>
      </c>
      <c r="Z3549" s="1">
        <f t="shared" ca="1" si="468"/>
        <v>0.79878936083165952</v>
      </c>
      <c r="AA3549" s="1">
        <f t="shared" ca="1" si="469"/>
        <v>1.1772146344998831E-2</v>
      </c>
      <c r="AP3549" s="1">
        <v>-2.8073901522027334E-3</v>
      </c>
      <c r="AQ3549" s="1">
        <v>3548</v>
      </c>
      <c r="AR3549" s="1">
        <v>7.1259279294396153E-4</v>
      </c>
    </row>
    <row r="3550" spans="1:44" x14ac:dyDescent="0.3">
      <c r="A3550" s="4">
        <v>37743</v>
      </c>
      <c r="B3550" s="1">
        <v>2986</v>
      </c>
      <c r="C3550" s="1">
        <f t="shared" si="470"/>
        <v>-8.9743377618620411E-3</v>
      </c>
      <c r="D3550" s="1">
        <f t="shared" si="463"/>
        <v>-8.7573042447888095E-3</v>
      </c>
      <c r="V3550" s="1">
        <f t="shared" ca="1" si="464"/>
        <v>0.27016324811755421</v>
      </c>
      <c r="W3550" s="1">
        <f t="shared" ca="1" si="465"/>
        <v>-1.8369580205824073E-2</v>
      </c>
      <c r="X3550" s="1">
        <f t="shared" ca="1" si="466"/>
        <v>0.26708800223692297</v>
      </c>
      <c r="Y3550" s="1">
        <f t="shared" ca="1" si="467"/>
        <v>-4.9731517264788834E-3</v>
      </c>
      <c r="Z3550" s="1">
        <f t="shared" ca="1" si="468"/>
        <v>0.38244866064510707</v>
      </c>
      <c r="AA3550" s="1">
        <f t="shared" ca="1" si="469"/>
        <v>-4.9731517264788834E-3</v>
      </c>
      <c r="AP3550" s="1">
        <v>-8.3898868981829022E-3</v>
      </c>
      <c r="AQ3550" s="1">
        <v>3549</v>
      </c>
      <c r="AR3550" s="1">
        <v>7.161068555908744E-4</v>
      </c>
    </row>
    <row r="3551" spans="1:44" x14ac:dyDescent="0.3">
      <c r="A3551" s="4">
        <v>37741</v>
      </c>
      <c r="B3551" s="1">
        <v>2942.040039</v>
      </c>
      <c r="C3551" s="1">
        <f t="shared" si="470"/>
        <v>-1.4722023107836577E-2</v>
      </c>
      <c r="D3551" s="1">
        <f t="shared" si="463"/>
        <v>-1.4504989590763346E-2</v>
      </c>
      <c r="V3551" s="1">
        <f t="shared" ca="1" si="464"/>
        <v>0.60353981954070879</v>
      </c>
      <c r="W3551" s="1">
        <f t="shared" ca="1" si="465"/>
        <v>7.8756080644247148E-3</v>
      </c>
      <c r="X3551" s="1">
        <f t="shared" ca="1" si="466"/>
        <v>0.40370104658711548</v>
      </c>
      <c r="Y3551" s="1">
        <f t="shared" ca="1" si="467"/>
        <v>-1.9502308858980479E-3</v>
      </c>
      <c r="Z3551" s="1">
        <f t="shared" ca="1" si="468"/>
        <v>0.32302922961393166</v>
      </c>
      <c r="AA3551" s="1">
        <f t="shared" ca="1" si="469"/>
        <v>-1.9502308858980479E-3</v>
      </c>
      <c r="AP3551" s="1">
        <v>-2.5883104739930921E-3</v>
      </c>
      <c r="AQ3551" s="1">
        <v>3550</v>
      </c>
      <c r="AR3551" s="1">
        <v>7.1732912588314695E-4</v>
      </c>
    </row>
    <row r="3552" spans="1:44" x14ac:dyDescent="0.3">
      <c r="A3552" s="4">
        <v>37740</v>
      </c>
      <c r="B3552" s="1">
        <v>2908.959961</v>
      </c>
      <c r="C3552" s="1">
        <f t="shared" si="470"/>
        <v>-1.1243925154480182E-2</v>
      </c>
      <c r="D3552" s="1">
        <f t="shared" si="463"/>
        <v>-1.1026891637406951E-2</v>
      </c>
      <c r="V3552" s="1">
        <f t="shared" ca="1" si="464"/>
        <v>0.39218537921815311</v>
      </c>
      <c r="W3552" s="1">
        <f t="shared" ca="1" si="465"/>
        <v>-8.2088304601839399E-3</v>
      </c>
      <c r="X3552" s="1">
        <f t="shared" ca="1" si="466"/>
        <v>0.69393155024046516</v>
      </c>
      <c r="Y3552" s="1">
        <f t="shared" ca="1" si="467"/>
        <v>4.0562043079335102E-3</v>
      </c>
      <c r="Z3552" s="1">
        <f t="shared" ca="1" si="468"/>
        <v>0.36729992773544029</v>
      </c>
      <c r="AA3552" s="1">
        <f t="shared" ca="1" si="469"/>
        <v>4.0562043079335102E-3</v>
      </c>
      <c r="AP3552" s="1">
        <v>3.1827919406614441E-3</v>
      </c>
      <c r="AQ3552" s="1">
        <v>3551</v>
      </c>
      <c r="AR3552" s="1">
        <v>7.2439791063351336E-4</v>
      </c>
    </row>
    <row r="3553" spans="1:44" x14ac:dyDescent="0.3">
      <c r="A3553" s="4">
        <v>37739</v>
      </c>
      <c r="B3553" s="1">
        <v>2953.919922</v>
      </c>
      <c r="C3553" s="1">
        <f t="shared" si="470"/>
        <v>1.5455682306656547E-2</v>
      </c>
      <c r="D3553" s="1">
        <f t="shared" si="463"/>
        <v>1.5672715823729779E-2</v>
      </c>
      <c r="V3553" s="1">
        <f t="shared" ca="1" si="464"/>
        <v>0.29416987457145416</v>
      </c>
      <c r="W3553" s="1">
        <f t="shared" ca="1" si="465"/>
        <v>-1.6237305391671734E-2</v>
      </c>
      <c r="X3553" s="1">
        <f t="shared" ca="1" si="466"/>
        <v>0.37784536149898151</v>
      </c>
      <c r="Y3553" s="1">
        <f t="shared" ca="1" si="467"/>
        <v>-2.489156524079222E-3</v>
      </c>
      <c r="Z3553" s="1">
        <f t="shared" ca="1" si="468"/>
        <v>8.9456845096141158E-2</v>
      </c>
      <c r="AA3553" s="1">
        <f t="shared" ca="1" si="469"/>
        <v>-2.489156524079222E-3</v>
      </c>
      <c r="AP3553" s="1">
        <v>-7.6399918943682275E-3</v>
      </c>
      <c r="AQ3553" s="1">
        <v>3552</v>
      </c>
      <c r="AR3553" s="1">
        <v>7.2905090406392612E-4</v>
      </c>
    </row>
    <row r="3554" spans="1:44" x14ac:dyDescent="0.3">
      <c r="A3554" s="4">
        <v>37736</v>
      </c>
      <c r="B3554" s="1">
        <v>2838.2299800000001</v>
      </c>
      <c r="C3554" s="1">
        <f t="shared" si="470"/>
        <v>-3.9164887693255476E-2</v>
      </c>
      <c r="D3554" s="1">
        <f t="shared" si="463"/>
        <v>-3.8947854176182246E-2</v>
      </c>
      <c r="V3554" s="1">
        <f t="shared" ca="1" si="464"/>
        <v>0.24935630608339732</v>
      </c>
      <c r="W3554" s="1">
        <f t="shared" ca="1" si="465"/>
        <v>-2.029550263541674E-2</v>
      </c>
      <c r="X3554" s="1">
        <f t="shared" ca="1" si="466"/>
        <v>0.39247685034537216</v>
      </c>
      <c r="Y3554" s="1">
        <f t="shared" ca="1" si="467"/>
        <v>-2.1829542504508588E-3</v>
      </c>
      <c r="Z3554" s="1">
        <f t="shared" ca="1" si="468"/>
        <v>0.69651994959385577</v>
      </c>
      <c r="AA3554" s="1">
        <f t="shared" ca="1" si="469"/>
        <v>-2.1829542504508588E-3</v>
      </c>
      <c r="AP3554" s="1">
        <v>-7.7441592608308149E-3</v>
      </c>
      <c r="AQ3554" s="1">
        <v>3553</v>
      </c>
      <c r="AR3554" s="1">
        <v>7.337140888772401E-4</v>
      </c>
    </row>
    <row r="3555" spans="1:44" x14ac:dyDescent="0.3">
      <c r="A3555" s="4">
        <v>37735</v>
      </c>
      <c r="B3555" s="1">
        <v>2891.6201169999999</v>
      </c>
      <c r="C3555" s="1">
        <f t="shared" si="470"/>
        <v>1.8811067945945614E-2</v>
      </c>
      <c r="D3555" s="1">
        <f t="shared" si="463"/>
        <v>1.9028101463018844E-2</v>
      </c>
      <c r="V3555" s="1">
        <f t="shared" ca="1" si="464"/>
        <v>0.28203165396263985</v>
      </c>
      <c r="W3555" s="1">
        <f t="shared" ca="1" si="465"/>
        <v>-1.7304500068545722E-2</v>
      </c>
      <c r="X3555" s="1">
        <f t="shared" ca="1" si="466"/>
        <v>0.48775523094709938</v>
      </c>
      <c r="Y3555" s="1">
        <f t="shared" ca="1" si="467"/>
        <v>-2.4558324050304951E-4</v>
      </c>
      <c r="Z3555" s="1">
        <f t="shared" ca="1" si="468"/>
        <v>0.96958150805953891</v>
      </c>
      <c r="AA3555" s="1">
        <f t="shared" ca="1" si="469"/>
        <v>-2.4558324050304951E-4</v>
      </c>
      <c r="AP3555" s="1">
        <v>-9.4716747483091362E-3</v>
      </c>
      <c r="AQ3555" s="1">
        <v>3554</v>
      </c>
      <c r="AR3555" s="1">
        <v>7.3566930546444442E-4</v>
      </c>
    </row>
    <row r="3556" spans="1:44" x14ac:dyDescent="0.3">
      <c r="A3556" s="4">
        <v>37734</v>
      </c>
      <c r="B3556" s="1">
        <v>2974.3999020000001</v>
      </c>
      <c r="C3556" s="1">
        <f t="shared" si="470"/>
        <v>2.8627475826901703E-2</v>
      </c>
      <c r="D3556" s="1">
        <f t="shared" si="463"/>
        <v>2.8844509343974933E-2</v>
      </c>
      <c r="V3556" s="1">
        <f t="shared" ca="1" si="464"/>
        <v>0.9418087114063971</v>
      </c>
      <c r="W3556" s="1">
        <f t="shared" ca="1" si="465"/>
        <v>4.710419579027026E-2</v>
      </c>
      <c r="X3556" s="1">
        <f t="shared" ca="1" si="466"/>
        <v>0.62340649992657959</v>
      </c>
      <c r="Y3556" s="1">
        <f t="shared" ca="1" si="467"/>
        <v>2.5155187341641284E-3</v>
      </c>
      <c r="Z3556" s="1">
        <f t="shared" ca="1" si="468"/>
        <v>0.1067758196173576</v>
      </c>
      <c r="AA3556" s="1">
        <f t="shared" ca="1" si="469"/>
        <v>2.5155187341641284E-3</v>
      </c>
      <c r="AP3556" s="1">
        <v>-2.616757692207343E-3</v>
      </c>
      <c r="AQ3556" s="1">
        <v>3555</v>
      </c>
      <c r="AR3556" s="1">
        <v>7.3834600350360634E-4</v>
      </c>
    </row>
    <row r="3557" spans="1:44" x14ac:dyDescent="0.3">
      <c r="A3557" s="4">
        <v>37733</v>
      </c>
      <c r="B3557" s="1">
        <v>2960.959961</v>
      </c>
      <c r="C3557" s="1">
        <f t="shared" si="470"/>
        <v>-4.5185386776549485E-3</v>
      </c>
      <c r="D3557" s="1">
        <f t="shared" si="463"/>
        <v>-4.3015051605817169E-3</v>
      </c>
      <c r="V3557" s="1">
        <f t="shared" ca="1" si="464"/>
        <v>0.41464470037672896</v>
      </c>
      <c r="W3557" s="1">
        <f t="shared" ca="1" si="465"/>
        <v>-6.4683908026129857E-3</v>
      </c>
      <c r="X3557" s="1">
        <f t="shared" ca="1" si="466"/>
        <v>0.83261488732539068</v>
      </c>
      <c r="Y3557" s="1">
        <f t="shared" ca="1" si="467"/>
        <v>7.7164004464237096E-3</v>
      </c>
      <c r="Z3557" s="1">
        <f t="shared" ca="1" si="468"/>
        <v>0.22737790346395526</v>
      </c>
      <c r="AA3557" s="1">
        <f t="shared" ca="1" si="469"/>
        <v>7.7164004464237096E-3</v>
      </c>
      <c r="AP3557" s="1">
        <v>-1.5211163794958354E-2</v>
      </c>
      <c r="AQ3557" s="1">
        <v>3556</v>
      </c>
      <c r="AR3557" s="1">
        <v>7.4155868341838852E-4</v>
      </c>
    </row>
    <row r="3558" spans="1:44" x14ac:dyDescent="0.3">
      <c r="A3558" s="4">
        <v>37728</v>
      </c>
      <c r="B3558" s="1">
        <v>2899.780029</v>
      </c>
      <c r="C3558" s="1">
        <f t="shared" si="470"/>
        <v>-2.0662194965762999E-2</v>
      </c>
      <c r="D3558" s="1">
        <f t="shared" si="463"/>
        <v>-2.0445161448689769E-2</v>
      </c>
      <c r="V3558" s="1">
        <f t="shared" ca="1" si="464"/>
        <v>0.49640074310027071</v>
      </c>
      <c r="W3558" s="1">
        <f t="shared" ca="1" si="465"/>
        <v>-2.7066364527458261E-4</v>
      </c>
      <c r="X3558" s="1">
        <f t="shared" ca="1" si="466"/>
        <v>0.31967732006959437</v>
      </c>
      <c r="Y3558" s="1">
        <f t="shared" ca="1" si="467"/>
        <v>-3.7488104868552475E-3</v>
      </c>
      <c r="Z3558" s="1">
        <f t="shared" ca="1" si="468"/>
        <v>0.43251086238342362</v>
      </c>
      <c r="AA3558" s="1">
        <f t="shared" ca="1" si="469"/>
        <v>-3.7488104868552475E-3</v>
      </c>
      <c r="AP3558" s="1">
        <v>2.8121113580296259E-3</v>
      </c>
      <c r="AQ3558" s="1">
        <v>3557</v>
      </c>
      <c r="AR3558" s="1">
        <v>7.459140167280447E-4</v>
      </c>
    </row>
    <row r="3559" spans="1:44" x14ac:dyDescent="0.3">
      <c r="A3559" s="4">
        <v>37727</v>
      </c>
      <c r="B3559" s="1">
        <v>2824.679932</v>
      </c>
      <c r="C3559" s="1">
        <f t="shared" si="470"/>
        <v>-2.5898549630986513E-2</v>
      </c>
      <c r="D3559" s="1">
        <f t="shared" si="463"/>
        <v>-2.5681516113913283E-2</v>
      </c>
      <c r="V3559" s="1">
        <f t="shared" ca="1" si="464"/>
        <v>0.46775325582067173</v>
      </c>
      <c r="W3559" s="1">
        <f t="shared" ca="1" si="465"/>
        <v>-2.4275646455815519E-3</v>
      </c>
      <c r="X3559" s="1">
        <f t="shared" ca="1" si="466"/>
        <v>0.47266024359735914</v>
      </c>
      <c r="Y3559" s="1">
        <f t="shared" ca="1" si="467"/>
        <v>-5.4867469172986357E-4</v>
      </c>
      <c r="Z3559" s="1">
        <f t="shared" ca="1" si="468"/>
        <v>0.83029431401077225</v>
      </c>
      <c r="AA3559" s="1">
        <f t="shared" ca="1" si="469"/>
        <v>-5.4867469172986357E-4</v>
      </c>
      <c r="AP3559" s="1">
        <v>6.2876811740700915E-3</v>
      </c>
      <c r="AQ3559" s="1">
        <v>3558</v>
      </c>
      <c r="AR3559" s="1">
        <v>7.4876147220783232E-4</v>
      </c>
    </row>
    <row r="3560" spans="1:44" x14ac:dyDescent="0.3">
      <c r="A3560" s="4">
        <v>37726</v>
      </c>
      <c r="B3560" s="1">
        <v>2834.1201169999999</v>
      </c>
      <c r="C3560" s="1">
        <f t="shared" si="470"/>
        <v>3.3420370545543029E-3</v>
      </c>
      <c r="D3560" s="1">
        <f t="shared" si="463"/>
        <v>3.5590705716275341E-3</v>
      </c>
      <c r="V3560" s="1">
        <f t="shared" ca="1" si="464"/>
        <v>0.7935725898149506</v>
      </c>
      <c r="W3560" s="1">
        <f t="shared" ca="1" si="465"/>
        <v>2.4566403227751676E-2</v>
      </c>
      <c r="X3560" s="1">
        <f t="shared" ca="1" si="466"/>
        <v>0.55039575316618694</v>
      </c>
      <c r="Y3560" s="1">
        <f t="shared" ca="1" si="467"/>
        <v>1.0132902335218972E-3</v>
      </c>
      <c r="Z3560" s="1">
        <f t="shared" ca="1" si="468"/>
        <v>0.63314597550244145</v>
      </c>
      <c r="AA3560" s="1">
        <f t="shared" ca="1" si="469"/>
        <v>1.0132902335218972E-3</v>
      </c>
      <c r="AP3560" s="1">
        <v>-1.2522099261806375E-2</v>
      </c>
      <c r="AQ3560" s="1">
        <v>3559</v>
      </c>
      <c r="AR3560" s="1">
        <v>7.6220608567605065E-4</v>
      </c>
    </row>
    <row r="3561" spans="1:44" x14ac:dyDescent="0.3">
      <c r="A3561" s="4">
        <v>37725</v>
      </c>
      <c r="B3561" s="1">
        <v>2776.780029</v>
      </c>
      <c r="C3561" s="1">
        <f t="shared" si="470"/>
        <v>-2.0232059910253945E-2</v>
      </c>
      <c r="D3561" s="1">
        <f t="shared" si="463"/>
        <v>-2.0015026393180715E-2</v>
      </c>
      <c r="V3561" s="1">
        <f t="shared" ca="1" si="464"/>
        <v>0.40718962488534605</v>
      </c>
      <c r="W3561" s="1">
        <f t="shared" ca="1" si="465"/>
        <v>-7.0434093464994676E-3</v>
      </c>
      <c r="X3561" s="1">
        <f t="shared" ca="1" si="466"/>
        <v>0.73391010466257267</v>
      </c>
      <c r="Y3561" s="1">
        <f t="shared" ca="1" si="467"/>
        <v>4.9974559821707593E-3</v>
      </c>
      <c r="Z3561" s="1">
        <f t="shared" ca="1" si="468"/>
        <v>0.57089555141395143</v>
      </c>
      <c r="AA3561" s="1">
        <f t="shared" ca="1" si="469"/>
        <v>4.9974559821707593E-3</v>
      </c>
      <c r="AP3561" s="1">
        <v>-1.7248558794939414E-3</v>
      </c>
      <c r="AQ3561" s="1">
        <v>3560</v>
      </c>
      <c r="AR3561" s="1">
        <v>7.627164809872087E-4</v>
      </c>
    </row>
    <row r="3562" spans="1:44" x14ac:dyDescent="0.3">
      <c r="A3562" s="4">
        <v>37722</v>
      </c>
      <c r="B3562" s="1">
        <v>2733.9499510000001</v>
      </c>
      <c r="C3562" s="1">
        <f t="shared" si="470"/>
        <v>-1.5424368352081648E-2</v>
      </c>
      <c r="D3562" s="1">
        <f t="shared" si="463"/>
        <v>-1.5207334835008416E-2</v>
      </c>
      <c r="V3562" s="1">
        <f t="shared" ca="1" si="464"/>
        <v>0.33980276105043061</v>
      </c>
      <c r="W3562" s="1">
        <f t="shared" ca="1" si="465"/>
        <v>-1.239004469902617E-2</v>
      </c>
      <c r="X3562" s="1">
        <f t="shared" ca="1" si="466"/>
        <v>0.95356445840714099</v>
      </c>
      <c r="Y3562" s="1">
        <f t="shared" ca="1" si="467"/>
        <v>1.3443546984049608E-2</v>
      </c>
      <c r="Z3562" s="1">
        <f t="shared" ca="1" si="468"/>
        <v>0.9348172786182456</v>
      </c>
      <c r="AA3562" s="1">
        <f t="shared" ca="1" si="469"/>
        <v>1.3443546984049608E-2</v>
      </c>
      <c r="AP3562" s="1">
        <v>-1.1997095581630243E-2</v>
      </c>
      <c r="AQ3562" s="1">
        <v>3561</v>
      </c>
      <c r="AR3562" s="1">
        <v>7.6951978499437644E-4</v>
      </c>
    </row>
    <row r="3563" spans="1:44" x14ac:dyDescent="0.3">
      <c r="A3563" s="4">
        <v>37721</v>
      </c>
      <c r="B3563" s="1">
        <v>2697.1000979999999</v>
      </c>
      <c r="C3563" s="1">
        <f t="shared" si="470"/>
        <v>-1.3478612871651712E-2</v>
      </c>
      <c r="D3563" s="1">
        <f t="shared" si="463"/>
        <v>-1.326157935457848E-2</v>
      </c>
      <c r="V3563" s="1">
        <f t="shared" ca="1" si="464"/>
        <v>0.89656138068400892</v>
      </c>
      <c r="W3563" s="1">
        <f t="shared" ca="1" si="465"/>
        <v>3.7865965816534619E-2</v>
      </c>
      <c r="X3563" s="1">
        <f t="shared" ca="1" si="466"/>
        <v>4.2983057843626882E-2</v>
      </c>
      <c r="Y3563" s="1">
        <f t="shared" ca="1" si="467"/>
        <v>-1.3736571697303E-2</v>
      </c>
      <c r="Z3563" s="1">
        <f t="shared" ca="1" si="468"/>
        <v>0.8704107519793759</v>
      </c>
      <c r="AA3563" s="1">
        <f t="shared" ca="1" si="469"/>
        <v>-1.3736571697303E-2</v>
      </c>
      <c r="AP3563" s="1">
        <v>1.1582923075798574E-2</v>
      </c>
      <c r="AQ3563" s="1">
        <v>3562</v>
      </c>
      <c r="AR3563" s="1">
        <v>7.7265595244910875E-4</v>
      </c>
    </row>
    <row r="3564" spans="1:44" x14ac:dyDescent="0.3">
      <c r="A3564" s="4">
        <v>37720</v>
      </c>
      <c r="B3564" s="1">
        <v>2734.1000979999999</v>
      </c>
      <c r="C3564" s="1">
        <f t="shared" si="470"/>
        <v>1.3718437824178968E-2</v>
      </c>
      <c r="D3564" s="1">
        <f t="shared" si="463"/>
        <v>1.39354713412522E-2</v>
      </c>
      <c r="V3564" s="1">
        <f t="shared" ca="1" si="464"/>
        <v>0.10147791746638091</v>
      </c>
      <c r="W3564" s="1">
        <f t="shared" ca="1" si="465"/>
        <v>-3.8195259709915573E-2</v>
      </c>
      <c r="X3564" s="1">
        <f t="shared" ca="1" si="466"/>
        <v>0.53011760267650054</v>
      </c>
      <c r="Y3564" s="1">
        <f t="shared" ca="1" si="467"/>
        <v>6.0452390267565161E-4</v>
      </c>
      <c r="Z3564" s="1">
        <f t="shared" ca="1" si="468"/>
        <v>0.33362939459439467</v>
      </c>
      <c r="AA3564" s="1">
        <f t="shared" ca="1" si="469"/>
        <v>6.0452390267565161E-4</v>
      </c>
      <c r="AP3564" s="1">
        <v>-9.2867528645248988E-4</v>
      </c>
      <c r="AQ3564" s="1">
        <v>3563</v>
      </c>
      <c r="AR3564" s="1">
        <v>7.7654911008249365E-4</v>
      </c>
    </row>
    <row r="3565" spans="1:44" x14ac:dyDescent="0.3">
      <c r="A3565" s="4">
        <v>37719</v>
      </c>
      <c r="B3565" s="1">
        <v>2767.790039</v>
      </c>
      <c r="C3565" s="1">
        <f t="shared" si="470"/>
        <v>1.2322131521316412E-2</v>
      </c>
      <c r="D3565" s="1">
        <f t="shared" si="463"/>
        <v>1.2539165038389644E-2</v>
      </c>
      <c r="V3565" s="1">
        <f t="shared" ca="1" si="464"/>
        <v>0.21380524701006798</v>
      </c>
      <c r="W3565" s="1">
        <f t="shared" ca="1" si="465"/>
        <v>-2.3798616960053236E-2</v>
      </c>
      <c r="X3565" s="1">
        <f t="shared" ca="1" si="466"/>
        <v>0.35437349811699836</v>
      </c>
      <c r="Y3565" s="1">
        <f t="shared" ca="1" si="467"/>
        <v>-2.9883155297915219E-3</v>
      </c>
      <c r="Z3565" s="1">
        <f t="shared" ca="1" si="468"/>
        <v>0.24760077294668548</v>
      </c>
      <c r="AA3565" s="1">
        <f t="shared" ca="1" si="469"/>
        <v>-2.9883155297915219E-3</v>
      </c>
      <c r="AP3565" s="1">
        <v>-1.5308282418901996E-3</v>
      </c>
      <c r="AQ3565" s="1">
        <v>3564</v>
      </c>
      <c r="AR3565" s="1">
        <v>7.7847657003352608E-4</v>
      </c>
    </row>
    <row r="3566" spans="1:44" x14ac:dyDescent="0.3">
      <c r="A3566" s="4">
        <v>37718</v>
      </c>
      <c r="B3566" s="1">
        <v>2808.9399410000001</v>
      </c>
      <c r="C3566" s="1">
        <f t="shared" si="470"/>
        <v>1.4867421813132739E-2</v>
      </c>
      <c r="D3566" s="1">
        <f t="shared" si="463"/>
        <v>1.508445533020597E-2</v>
      </c>
      <c r="V3566" s="1">
        <f t="shared" ca="1" si="464"/>
        <v>0.41062269643041482</v>
      </c>
      <c r="W3566" s="1">
        <f t="shared" ca="1" si="465"/>
        <v>-6.7783039021112879E-3</v>
      </c>
      <c r="X3566" s="1">
        <f t="shared" ca="1" si="466"/>
        <v>0.56474764306240233</v>
      </c>
      <c r="Y3566" s="1">
        <f t="shared" ca="1" si="467"/>
        <v>1.304139411701365E-3</v>
      </c>
      <c r="Z3566" s="1">
        <f t="shared" ca="1" si="468"/>
        <v>0.32192080171611459</v>
      </c>
      <c r="AA3566" s="1">
        <f t="shared" ca="1" si="469"/>
        <v>1.304139411701365E-3</v>
      </c>
      <c r="AP3566" s="1">
        <v>-7.6876138552343508E-4</v>
      </c>
      <c r="AQ3566" s="1">
        <v>3565</v>
      </c>
      <c r="AR3566" s="1">
        <v>7.7853519025537787E-4</v>
      </c>
    </row>
    <row r="3567" spans="1:44" x14ac:dyDescent="0.3">
      <c r="A3567" s="4">
        <v>37715</v>
      </c>
      <c r="B3567" s="1">
        <v>2654.070068</v>
      </c>
      <c r="C3567" s="1">
        <f t="shared" si="470"/>
        <v>-5.5134633083278192E-2</v>
      </c>
      <c r="D3567" s="1">
        <f t="shared" si="463"/>
        <v>-5.4917599566204962E-2</v>
      </c>
      <c r="V3567" s="1">
        <f t="shared" ca="1" si="464"/>
        <v>0.28243859873707289</v>
      </c>
      <c r="W3567" s="1">
        <f t="shared" ca="1" si="465"/>
        <v>-1.7268372011819372E-2</v>
      </c>
      <c r="X3567" s="1">
        <f t="shared" ca="1" si="466"/>
        <v>0.82554858426055688</v>
      </c>
      <c r="Y3567" s="1">
        <f t="shared" ca="1" si="467"/>
        <v>7.4937564892007848E-3</v>
      </c>
      <c r="Z3567" s="1">
        <f t="shared" ca="1" si="468"/>
        <v>6.3500844030459636E-3</v>
      </c>
      <c r="AA3567" s="1">
        <f t="shared" ca="1" si="469"/>
        <v>-1.7268372011819372E-2</v>
      </c>
      <c r="AP3567" s="1">
        <v>-9.147676859729427E-3</v>
      </c>
      <c r="AQ3567" s="1">
        <v>3566</v>
      </c>
      <c r="AR3567" s="1">
        <v>7.7953274594684627E-4</v>
      </c>
    </row>
    <row r="3568" spans="1:44" x14ac:dyDescent="0.3">
      <c r="A3568" s="4">
        <v>37714</v>
      </c>
      <c r="B3568" s="1">
        <v>2569.8100589999999</v>
      </c>
      <c r="C3568" s="1">
        <f t="shared" si="470"/>
        <v>-3.1747469675318336E-2</v>
      </c>
      <c r="D3568" s="1">
        <f t="shared" si="463"/>
        <v>-3.1530436158245106E-2</v>
      </c>
      <c r="V3568" s="1">
        <f t="shared" ca="1" si="464"/>
        <v>0.79583906009599337</v>
      </c>
      <c r="W3568" s="1">
        <f t="shared" ca="1" si="465"/>
        <v>2.480551092026019E-2</v>
      </c>
      <c r="X3568" s="1">
        <f t="shared" ca="1" si="466"/>
        <v>0.85698478508058051</v>
      </c>
      <c r="Y3568" s="1">
        <f t="shared" ca="1" si="467"/>
        <v>8.5349620128023131E-3</v>
      </c>
      <c r="Z3568" s="1">
        <f t="shared" ca="1" si="468"/>
        <v>0.86237587927801029</v>
      </c>
      <c r="AA3568" s="1">
        <f t="shared" ca="1" si="469"/>
        <v>8.5349620128023131E-3</v>
      </c>
      <c r="AP3568" s="1">
        <v>-1.1477035186359825E-2</v>
      </c>
      <c r="AQ3568" s="1">
        <v>3567</v>
      </c>
      <c r="AR3568" s="1">
        <v>7.8009044767233615E-4</v>
      </c>
    </row>
    <row r="3569" spans="1:44" x14ac:dyDescent="0.3">
      <c r="A3569" s="4">
        <v>37713</v>
      </c>
      <c r="B3569" s="1">
        <v>2589.3500979999999</v>
      </c>
      <c r="C3569" s="1">
        <f t="shared" si="470"/>
        <v>7.603689981509244E-3</v>
      </c>
      <c r="D3569" s="1">
        <f t="shared" si="463"/>
        <v>7.8207234985824756E-3</v>
      </c>
      <c r="V3569" s="1">
        <f t="shared" ca="1" si="464"/>
        <v>0.38939805188518084</v>
      </c>
      <c r="W3569" s="1">
        <f t="shared" ca="1" si="465"/>
        <v>-8.4266478663896308E-3</v>
      </c>
      <c r="X3569" s="1">
        <f t="shared" ca="1" si="466"/>
        <v>0.64677068091961443</v>
      </c>
      <c r="Y3569" s="1">
        <f t="shared" ca="1" si="467"/>
        <v>3.0129318472306137E-3</v>
      </c>
      <c r="Z3569" s="1">
        <f t="shared" ca="1" si="468"/>
        <v>0.31943045427552019</v>
      </c>
      <c r="AA3569" s="1">
        <f t="shared" ca="1" si="469"/>
        <v>3.0129318472306137E-3</v>
      </c>
      <c r="AP3569" s="1">
        <v>-1.1552379121894463E-2</v>
      </c>
      <c r="AQ3569" s="1">
        <v>3568</v>
      </c>
      <c r="AR3569" s="1">
        <v>7.8209027762834592E-4</v>
      </c>
    </row>
    <row r="3570" spans="1:44" x14ac:dyDescent="0.3">
      <c r="A3570" s="4">
        <v>37712</v>
      </c>
      <c r="B3570" s="1">
        <v>2450.1899410000001</v>
      </c>
      <c r="C3570" s="1">
        <f t="shared" si="470"/>
        <v>-5.3743276008712128E-2</v>
      </c>
      <c r="D3570" s="1">
        <f t="shared" si="463"/>
        <v>-5.3526242491638898E-2</v>
      </c>
      <c r="V3570" s="1">
        <f t="shared" ca="1" si="464"/>
        <v>0.43956021651608357</v>
      </c>
      <c r="W3570" s="1">
        <f t="shared" ca="1" si="465"/>
        <v>-4.5625295292047218E-3</v>
      </c>
      <c r="X3570" s="1">
        <f t="shared" ca="1" si="466"/>
        <v>0.13629147185734647</v>
      </c>
      <c r="Y3570" s="1">
        <f t="shared" ca="1" si="467"/>
        <v>-8.777069722777784E-3</v>
      </c>
      <c r="Z3570" s="1">
        <f t="shared" ca="1" si="468"/>
        <v>8.0000658594019169E-2</v>
      </c>
      <c r="AA3570" s="1">
        <f t="shared" ca="1" si="469"/>
        <v>-8.777069722777784E-3</v>
      </c>
      <c r="AP3570" s="1">
        <v>-9.5226815220907819E-3</v>
      </c>
      <c r="AQ3570" s="1">
        <v>3569</v>
      </c>
      <c r="AR3570" s="1">
        <v>7.8232128674187449E-4</v>
      </c>
    </row>
    <row r="3571" spans="1:44" x14ac:dyDescent="0.3">
      <c r="A3571" s="4">
        <v>37711</v>
      </c>
      <c r="B3571" s="1">
        <v>2423.8701169999999</v>
      </c>
      <c r="C3571" s="1">
        <f t="shared" si="470"/>
        <v>-1.0741952515427517E-2</v>
      </c>
      <c r="D3571" s="1">
        <f t="shared" si="463"/>
        <v>-1.0524918998354286E-2</v>
      </c>
      <c r="V3571" s="1">
        <f t="shared" ca="1" si="464"/>
        <v>0.35805009671226096</v>
      </c>
      <c r="W3571" s="1">
        <f t="shared" ca="1" si="465"/>
        <v>-1.0910270909701288E-2</v>
      </c>
      <c r="X3571" s="1">
        <f t="shared" ca="1" si="466"/>
        <v>0.1754604064674633</v>
      </c>
      <c r="Y3571" s="1">
        <f t="shared" ca="1" si="467"/>
        <v>-7.4624376180206101E-3</v>
      </c>
      <c r="Z3571" s="1">
        <f t="shared" ca="1" si="468"/>
        <v>0.76153253836652102</v>
      </c>
      <c r="AA3571" s="1">
        <f t="shared" ca="1" si="469"/>
        <v>-7.4624376180206101E-3</v>
      </c>
      <c r="AP3571" s="1">
        <v>-6.8975881083682151E-3</v>
      </c>
      <c r="AQ3571" s="1">
        <v>3570</v>
      </c>
      <c r="AR3571" s="1">
        <v>7.8265099191472253E-4</v>
      </c>
    </row>
    <row r="3572" spans="1:44" x14ac:dyDescent="0.3">
      <c r="A3572" s="4">
        <v>37708</v>
      </c>
      <c r="B3572" s="1">
        <v>2520.8400879999999</v>
      </c>
      <c r="C3572" s="1">
        <f t="shared" si="470"/>
        <v>4.0006257067940074E-2</v>
      </c>
      <c r="D3572" s="1">
        <f t="shared" si="463"/>
        <v>4.0223290585013304E-2</v>
      </c>
      <c r="V3572" s="1">
        <f t="shared" ca="1" si="464"/>
        <v>0.96472300964946733</v>
      </c>
      <c r="W3572" s="1">
        <f t="shared" ca="1" si="465"/>
        <v>5.4250126567039383E-2</v>
      </c>
      <c r="X3572" s="1">
        <f t="shared" ca="1" si="466"/>
        <v>0.28518197016772406</v>
      </c>
      <c r="Y3572" s="1">
        <f t="shared" ca="1" si="467"/>
        <v>-4.5401246889614586E-3</v>
      </c>
      <c r="Z3572" s="1">
        <f t="shared" ca="1" si="468"/>
        <v>7.7841008608730777E-2</v>
      </c>
      <c r="AA3572" s="1">
        <f t="shared" ca="1" si="469"/>
        <v>5.4250126567039383E-2</v>
      </c>
      <c r="AP3572" s="1">
        <v>1.2855004216141089E-2</v>
      </c>
      <c r="AQ3572" s="1">
        <v>3571</v>
      </c>
      <c r="AR3572" s="1">
        <v>7.8701643784566486E-4</v>
      </c>
    </row>
    <row r="3573" spans="1:44" x14ac:dyDescent="0.3">
      <c r="A3573" s="4">
        <v>37707</v>
      </c>
      <c r="B3573" s="1">
        <v>2584.0500489999999</v>
      </c>
      <c r="C3573" s="1">
        <f t="shared" si="470"/>
        <v>2.5074958661955405E-2</v>
      </c>
      <c r="D3573" s="1">
        <f t="shared" si="463"/>
        <v>2.5291992179028635E-2</v>
      </c>
      <c r="V3573" s="1">
        <f t="shared" ca="1" si="464"/>
        <v>0.67511320647880835</v>
      </c>
      <c r="W3573" s="1">
        <f t="shared" ca="1" si="465"/>
        <v>1.3622302491314282E-2</v>
      </c>
      <c r="X3573" s="1">
        <f t="shared" ca="1" si="466"/>
        <v>0.5493733057136122</v>
      </c>
      <c r="Y3573" s="1">
        <f t="shared" ca="1" si="467"/>
        <v>9.9262529757308533E-4</v>
      </c>
      <c r="Z3573" s="1">
        <f t="shared" ca="1" si="468"/>
        <v>0.55006430656631022</v>
      </c>
      <c r="AA3573" s="1">
        <f t="shared" ca="1" si="469"/>
        <v>9.9262529757308533E-4</v>
      </c>
      <c r="AP3573" s="1">
        <v>-4.4630930256548485E-3</v>
      </c>
      <c r="AQ3573" s="1">
        <v>3572</v>
      </c>
      <c r="AR3573" s="1">
        <v>7.9485608212668602E-4</v>
      </c>
    </row>
    <row r="3574" spans="1:44" x14ac:dyDescent="0.3">
      <c r="A3574" s="4">
        <v>37706</v>
      </c>
      <c r="B3574" s="1">
        <v>2579.330078</v>
      </c>
      <c r="C3574" s="1">
        <f t="shared" si="470"/>
        <v>-1.8265787854327999E-3</v>
      </c>
      <c r="D3574" s="1">
        <f t="shared" si="463"/>
        <v>-1.6095452683595685E-3</v>
      </c>
      <c r="V3574" s="1">
        <f t="shared" ca="1" si="464"/>
        <v>0.59760158814122122</v>
      </c>
      <c r="W3574" s="1">
        <f t="shared" ca="1" si="465"/>
        <v>7.4143184056066017E-3</v>
      </c>
      <c r="X3574" s="1">
        <f t="shared" ca="1" si="466"/>
        <v>0.16465142130797228</v>
      </c>
      <c r="Y3574" s="1">
        <f t="shared" ca="1" si="467"/>
        <v>-7.804152630037523E-3</v>
      </c>
      <c r="Z3574" s="1">
        <f t="shared" ca="1" si="468"/>
        <v>0.37138053691700279</v>
      </c>
      <c r="AA3574" s="1">
        <f t="shared" ca="1" si="469"/>
        <v>-7.804152630037523E-3</v>
      </c>
      <c r="AP3574" s="1">
        <v>9.8986321263298434E-3</v>
      </c>
      <c r="AQ3574" s="1">
        <v>3573</v>
      </c>
      <c r="AR3574" s="1">
        <v>7.9683994205598382E-4</v>
      </c>
    </row>
    <row r="3575" spans="1:44" x14ac:dyDescent="0.3">
      <c r="A3575" s="4">
        <v>37705</v>
      </c>
      <c r="B3575" s="1">
        <v>2636.1000979999999</v>
      </c>
      <c r="C3575" s="1">
        <f t="shared" si="470"/>
        <v>2.200959872651085E-2</v>
      </c>
      <c r="D3575" s="1">
        <f t="shared" si="463"/>
        <v>2.222663224358408E-2</v>
      </c>
      <c r="V3575" s="1">
        <f t="shared" ca="1" si="464"/>
        <v>0.85671858612298146</v>
      </c>
      <c r="W3575" s="1">
        <f t="shared" ca="1" si="465"/>
        <v>3.1970764475050886E-2</v>
      </c>
      <c r="X3575" s="1">
        <f t="shared" ca="1" si="466"/>
        <v>0.28322432772532835</v>
      </c>
      <c r="Y3575" s="1">
        <f t="shared" ca="1" si="467"/>
        <v>-4.5863164510503707E-3</v>
      </c>
      <c r="Z3575" s="1">
        <f t="shared" ca="1" si="468"/>
        <v>0.94681340783587276</v>
      </c>
      <c r="AA3575" s="1">
        <f t="shared" ca="1" si="469"/>
        <v>-4.5863164510503707E-3</v>
      </c>
      <c r="AP3575" s="1">
        <v>1.4824841235393196E-2</v>
      </c>
      <c r="AQ3575" s="1">
        <v>3574</v>
      </c>
      <c r="AR3575" s="1">
        <v>7.9745764484722619E-4</v>
      </c>
    </row>
    <row r="3576" spans="1:44" x14ac:dyDescent="0.3">
      <c r="A3576" s="4">
        <v>37704</v>
      </c>
      <c r="B3576" s="1">
        <v>2548.3701169999999</v>
      </c>
      <c r="C3576" s="1">
        <f t="shared" si="470"/>
        <v>-3.3280216129334537E-2</v>
      </c>
      <c r="D3576" s="1">
        <f t="shared" si="463"/>
        <v>-3.3063182612261308E-2</v>
      </c>
      <c r="V3576" s="1">
        <f t="shared" ca="1" si="464"/>
        <v>0.52437720191816473</v>
      </c>
      <c r="W3576" s="1">
        <f t="shared" ca="1" si="465"/>
        <v>1.8342797530465145E-3</v>
      </c>
      <c r="X3576" s="1">
        <f t="shared" ca="1" si="466"/>
        <v>0.69300946729157131</v>
      </c>
      <c r="Y3576" s="1">
        <f t="shared" ca="1" si="467"/>
        <v>4.0351914900036432E-3</v>
      </c>
      <c r="Z3576" s="1">
        <f t="shared" ca="1" si="468"/>
        <v>0.2297083681427794</v>
      </c>
      <c r="AA3576" s="1">
        <f t="shared" ca="1" si="469"/>
        <v>4.0351914900036432E-3</v>
      </c>
      <c r="AP3576" s="1">
        <v>-1.1042848087452319E-2</v>
      </c>
      <c r="AQ3576" s="1">
        <v>3575</v>
      </c>
      <c r="AR3576" s="1">
        <v>8.0311800118586024E-4</v>
      </c>
    </row>
    <row r="3577" spans="1:44" x14ac:dyDescent="0.3">
      <c r="A3577" s="4">
        <v>37701</v>
      </c>
      <c r="B3577" s="1">
        <v>2715.0600589999999</v>
      </c>
      <c r="C3577" s="1">
        <f t="shared" si="470"/>
        <v>6.5410413066776668E-2</v>
      </c>
      <c r="D3577" s="1">
        <f t="shared" si="463"/>
        <v>6.5627446583849905E-2</v>
      </c>
      <c r="V3577" s="1">
        <f t="shared" ca="1" si="464"/>
        <v>0.73436324299154565</v>
      </c>
      <c r="W3577" s="1">
        <f t="shared" ca="1" si="465"/>
        <v>1.8781894834624401E-2</v>
      </c>
      <c r="X3577" s="1">
        <f t="shared" ca="1" si="466"/>
        <v>0.18666453612624678</v>
      </c>
      <c r="Y3577" s="1">
        <f t="shared" ca="1" si="467"/>
        <v>-7.1220385974726675E-3</v>
      </c>
      <c r="Z3577" s="1">
        <f t="shared" ca="1" si="468"/>
        <v>0.47797800681368952</v>
      </c>
      <c r="AA3577" s="1">
        <f t="shared" ca="1" si="469"/>
        <v>-7.1220385974726675E-3</v>
      </c>
      <c r="AP3577" s="1">
        <v>2.7407501336635314E-2</v>
      </c>
      <c r="AQ3577" s="1">
        <v>3576</v>
      </c>
      <c r="AR3577" s="1">
        <v>8.0548067857779673E-4</v>
      </c>
    </row>
    <row r="3578" spans="1:44" x14ac:dyDescent="0.3">
      <c r="A3578" s="4">
        <v>37700</v>
      </c>
      <c r="B3578" s="1">
        <v>2604.8500979999999</v>
      </c>
      <c r="C3578" s="1">
        <f t="shared" si="470"/>
        <v>-4.0592089532115953E-2</v>
      </c>
      <c r="D3578" s="1">
        <f t="shared" si="463"/>
        <v>-4.0375056015042723E-2</v>
      </c>
      <c r="V3578" s="1">
        <f t="shared" ca="1" si="464"/>
        <v>0.40691312814300629</v>
      </c>
      <c r="W3578" s="1">
        <f t="shared" ca="1" si="465"/>
        <v>-7.0647843952696783E-3</v>
      </c>
      <c r="X3578" s="1">
        <f t="shared" ca="1" si="466"/>
        <v>9.5768875951259602E-2</v>
      </c>
      <c r="Y3578" s="1">
        <f t="shared" ca="1" si="467"/>
        <v>-1.0448348308815827E-2</v>
      </c>
      <c r="Z3578" s="1">
        <f t="shared" ca="1" si="468"/>
        <v>0.94287183543166198</v>
      </c>
      <c r="AA3578" s="1">
        <f t="shared" ca="1" si="469"/>
        <v>-1.0448348308815827E-2</v>
      </c>
      <c r="AP3578" s="1">
        <v>-1.4802706328475464E-4</v>
      </c>
      <c r="AQ3578" s="1">
        <v>3577</v>
      </c>
      <c r="AR3578" s="1">
        <v>8.1369509967615808E-4</v>
      </c>
    </row>
    <row r="3579" spans="1:44" x14ac:dyDescent="0.3">
      <c r="A3579" s="4">
        <v>37699</v>
      </c>
      <c r="B3579" s="1">
        <v>2615.219971</v>
      </c>
      <c r="C3579" s="1">
        <f t="shared" si="470"/>
        <v>3.9809864713374757E-3</v>
      </c>
      <c r="D3579" s="1">
        <f t="shared" si="463"/>
        <v>4.1980199884107073E-3</v>
      </c>
      <c r="V3579" s="1">
        <f t="shared" ca="1" si="464"/>
        <v>0.18939868072788935</v>
      </c>
      <c r="W3579" s="1">
        <f t="shared" ca="1" si="465"/>
        <v>-2.6403430756101198E-2</v>
      </c>
      <c r="X3579" s="1">
        <f t="shared" ca="1" si="466"/>
        <v>0.26802895497256818</v>
      </c>
      <c r="Y3579" s="1">
        <f t="shared" ca="1" si="467"/>
        <v>-4.9502811557476318E-3</v>
      </c>
      <c r="Z3579" s="1">
        <f t="shared" ca="1" si="468"/>
        <v>0.94901130986579585</v>
      </c>
      <c r="AA3579" s="1">
        <f t="shared" ca="1" si="469"/>
        <v>-4.9502811557476318E-3</v>
      </c>
      <c r="AP3579" s="1">
        <v>1.855131795836747E-2</v>
      </c>
      <c r="AQ3579" s="1">
        <v>3578</v>
      </c>
      <c r="AR3579" s="1">
        <v>8.1876872589074345E-4</v>
      </c>
    </row>
    <row r="3580" spans="1:44" x14ac:dyDescent="0.3">
      <c r="A3580" s="4">
        <v>37698</v>
      </c>
      <c r="B3580" s="1">
        <v>2584.610107</v>
      </c>
      <c r="C3580" s="1">
        <f t="shared" si="470"/>
        <v>-1.1704508354719969E-2</v>
      </c>
      <c r="D3580" s="1">
        <f t="shared" si="463"/>
        <v>-1.1487474837646738E-2</v>
      </c>
      <c r="V3580" s="1">
        <f t="shared" ca="1" si="464"/>
        <v>0.6816640296134312</v>
      </c>
      <c r="W3580" s="1">
        <f t="shared" ca="1" si="465"/>
        <v>1.417071212537002E-2</v>
      </c>
      <c r="X3580" s="1">
        <f t="shared" ca="1" si="466"/>
        <v>0.31642881868567152</v>
      </c>
      <c r="Y3580" s="1">
        <f t="shared" ca="1" si="467"/>
        <v>-3.8216686321437925E-3</v>
      </c>
      <c r="Z3580" s="1">
        <f t="shared" ca="1" si="468"/>
        <v>0.1992830119458523</v>
      </c>
      <c r="AA3580" s="1">
        <f t="shared" ca="1" si="469"/>
        <v>-3.8216686321437925E-3</v>
      </c>
      <c r="AP3580" s="1">
        <v>1.1257129443367004E-2</v>
      </c>
      <c r="AQ3580" s="1">
        <v>3579</v>
      </c>
      <c r="AR3580" s="1">
        <v>8.1971299793068091E-4</v>
      </c>
    </row>
    <row r="3581" spans="1:44" x14ac:dyDescent="0.3">
      <c r="A3581" s="4">
        <v>37697</v>
      </c>
      <c r="B3581" s="1">
        <v>2487.1201169999999</v>
      </c>
      <c r="C3581" s="1">
        <f t="shared" si="470"/>
        <v>-3.7719418389630263E-2</v>
      </c>
      <c r="D3581" s="1">
        <f t="shared" si="463"/>
        <v>-3.7502384872557033E-2</v>
      </c>
      <c r="V3581" s="1">
        <f t="shared" ca="1" si="464"/>
        <v>0.99750138023565016</v>
      </c>
      <c r="W3581" s="1">
        <f t="shared" ca="1" si="465"/>
        <v>8.4216349730840218E-2</v>
      </c>
      <c r="X3581" s="1">
        <f t="shared" ca="1" si="466"/>
        <v>2.6657254206365888E-2</v>
      </c>
      <c r="Y3581" s="1">
        <f t="shared" ca="1" si="467"/>
        <v>-1.5458917561249929E-2</v>
      </c>
      <c r="Z3581" s="1">
        <f t="shared" ca="1" si="468"/>
        <v>0.91737405063177802</v>
      </c>
      <c r="AA3581" s="1">
        <f t="shared" ca="1" si="469"/>
        <v>-1.5458917561249929E-2</v>
      </c>
      <c r="AP3581" s="1">
        <v>-6.4049647713889249E-3</v>
      </c>
      <c r="AQ3581" s="1">
        <v>3580</v>
      </c>
      <c r="AR3581" s="1">
        <v>8.2528803253482106E-4</v>
      </c>
    </row>
    <row r="3582" spans="1:44" x14ac:dyDescent="0.3">
      <c r="A3582" s="4">
        <v>37694</v>
      </c>
      <c r="B3582" s="1">
        <v>2403.1899410000001</v>
      </c>
      <c r="C3582" s="1">
        <f t="shared" si="470"/>
        <v>-3.3745927840926969E-2</v>
      </c>
      <c r="D3582" s="1">
        <f t="shared" si="463"/>
        <v>-3.3528894323853739E-2</v>
      </c>
      <c r="V3582" s="1">
        <f t="shared" ca="1" si="464"/>
        <v>1.6980730371442432E-2</v>
      </c>
      <c r="W3582" s="1">
        <f t="shared" ca="1" si="465"/>
        <v>-6.3615869223459007E-2</v>
      </c>
      <c r="X3582" s="1">
        <f t="shared" ca="1" si="466"/>
        <v>0.25331607549456381</v>
      </c>
      <c r="Y3582" s="1">
        <f t="shared" ca="1" si="467"/>
        <v>-5.3127269884319234E-3</v>
      </c>
      <c r="Z3582" s="1">
        <f t="shared" ca="1" si="468"/>
        <v>0.94945801753542158</v>
      </c>
      <c r="AA3582" s="1">
        <f t="shared" ca="1" si="469"/>
        <v>-5.3127269884319234E-3</v>
      </c>
      <c r="AP3582" s="1">
        <v>1.258213915980945E-2</v>
      </c>
      <c r="AQ3582" s="1">
        <v>3581</v>
      </c>
      <c r="AR3582" s="1">
        <v>8.2689491429682781E-4</v>
      </c>
    </row>
    <row r="3583" spans="1:44" x14ac:dyDescent="0.3">
      <c r="A3583" s="4">
        <v>37693</v>
      </c>
      <c r="B3583" s="1">
        <v>2354.3100589999999</v>
      </c>
      <c r="C3583" s="1">
        <f t="shared" si="470"/>
        <v>-2.0339583303873431E-2</v>
      </c>
      <c r="D3583" s="1">
        <f t="shared" si="463"/>
        <v>-2.0122549786800201E-2</v>
      </c>
      <c r="V3583" s="1">
        <f t="shared" ca="1" si="464"/>
        <v>0.66157882304258653</v>
      </c>
      <c r="W3583" s="1">
        <f t="shared" ca="1" si="465"/>
        <v>1.2503276091833233E-2</v>
      </c>
      <c r="X3583" s="1">
        <f t="shared" ca="1" si="466"/>
        <v>0.95795914180316555</v>
      </c>
      <c r="Y3583" s="1">
        <f t="shared" ca="1" si="467"/>
        <v>1.3819830086389385E-2</v>
      </c>
      <c r="Z3583" s="1">
        <f t="shared" ca="1" si="468"/>
        <v>0.11300011795205089</v>
      </c>
      <c r="AA3583" s="1">
        <f t="shared" ca="1" si="469"/>
        <v>1.3819830086389385E-2</v>
      </c>
      <c r="AP3583" s="1">
        <v>-6.7201844882318895E-3</v>
      </c>
      <c r="AQ3583" s="1">
        <v>3582</v>
      </c>
      <c r="AR3583" s="1">
        <v>8.2691110084955348E-4</v>
      </c>
    </row>
    <row r="3584" spans="1:44" x14ac:dyDescent="0.3">
      <c r="A3584" s="4">
        <v>37692</v>
      </c>
      <c r="B3584" s="1">
        <v>2202.959961</v>
      </c>
      <c r="C3584" s="1">
        <f t="shared" si="470"/>
        <v>-6.4286391429804399E-2</v>
      </c>
      <c r="D3584" s="1">
        <f t="shared" si="463"/>
        <v>-6.4069357912731162E-2</v>
      </c>
      <c r="V3584" s="1">
        <f t="shared" ca="1" si="464"/>
        <v>0.92307592063946542</v>
      </c>
      <c r="W3584" s="1">
        <f t="shared" ca="1" si="465"/>
        <v>4.2782097777820244E-2</v>
      </c>
      <c r="X3584" s="1">
        <f t="shared" ca="1" si="466"/>
        <v>0.50778374235008439</v>
      </c>
      <c r="Y3584" s="1">
        <f t="shared" ca="1" si="467"/>
        <v>1.5609749373925823E-4</v>
      </c>
      <c r="Z3584" s="1">
        <f t="shared" ca="1" si="468"/>
        <v>0.44725479814766245</v>
      </c>
      <c r="AA3584" s="1">
        <f t="shared" ca="1" si="469"/>
        <v>1.5609749373925823E-4</v>
      </c>
      <c r="AP3584" s="1">
        <v>-5.850127123309392E-2</v>
      </c>
      <c r="AQ3584" s="1">
        <v>3583</v>
      </c>
      <c r="AR3584" s="1">
        <v>8.2957899642146409E-4</v>
      </c>
    </row>
    <row r="3585" spans="1:44" x14ac:dyDescent="0.3">
      <c r="A3585" s="4">
        <v>37691</v>
      </c>
      <c r="B3585" s="1">
        <v>2305.3000489999999</v>
      </c>
      <c r="C3585" s="1">
        <f t="shared" si="470"/>
        <v>4.6455718583983799E-2</v>
      </c>
      <c r="D3585" s="1">
        <f t="shared" si="463"/>
        <v>4.6672752101057029E-2</v>
      </c>
      <c r="V3585" s="1">
        <f t="shared" ca="1" si="464"/>
        <v>0.30816537106445363</v>
      </c>
      <c r="W3585" s="1">
        <f t="shared" ca="1" si="465"/>
        <v>-1.5031721339058382E-2</v>
      </c>
      <c r="X3585" s="1">
        <f t="shared" ca="1" si="466"/>
        <v>0.96868606977504734</v>
      </c>
      <c r="Y3585" s="1">
        <f t="shared" ca="1" si="467"/>
        <v>1.4894594380592027E-2</v>
      </c>
      <c r="Z3585" s="1">
        <f t="shared" ca="1" si="468"/>
        <v>0.18351512441915452</v>
      </c>
      <c r="AA3585" s="1">
        <f t="shared" ca="1" si="469"/>
        <v>1.4894594380592027E-2</v>
      </c>
      <c r="AP3585" s="1">
        <v>-6.4249467565633683E-3</v>
      </c>
      <c r="AQ3585" s="1">
        <v>3584</v>
      </c>
      <c r="AR3585" s="1">
        <v>8.3879212661844337E-4</v>
      </c>
    </row>
    <row r="3586" spans="1:44" x14ac:dyDescent="0.3">
      <c r="A3586" s="4">
        <v>37690</v>
      </c>
      <c r="B3586" s="1">
        <v>2329.040039</v>
      </c>
      <c r="C3586" s="1">
        <f t="shared" si="470"/>
        <v>1.0298004379212172E-2</v>
      </c>
      <c r="D3586" s="1">
        <f t="shared" si="463"/>
        <v>1.0515037896285403E-2</v>
      </c>
      <c r="V3586" s="1">
        <f t="shared" ca="1" si="464"/>
        <v>9.8160592142920167E-2</v>
      </c>
      <c r="W3586" s="1">
        <f t="shared" ca="1" si="465"/>
        <v>-3.8763115370985854E-2</v>
      </c>
      <c r="X3586" s="1">
        <f t="shared" ca="1" si="466"/>
        <v>7.81402243856818E-2</v>
      </c>
      <c r="Y3586" s="1">
        <f t="shared" ca="1" si="467"/>
        <v>-1.1341543065944612E-2</v>
      </c>
      <c r="Z3586" s="1">
        <f t="shared" ca="1" si="468"/>
        <v>0.90239719310509303</v>
      </c>
      <c r="AA3586" s="1">
        <f t="shared" ca="1" si="469"/>
        <v>-1.1341543065944612E-2</v>
      </c>
      <c r="AP3586" s="1">
        <v>2.3841130761188454E-3</v>
      </c>
      <c r="AQ3586" s="1">
        <v>3585</v>
      </c>
      <c r="AR3586" s="1">
        <v>8.4148830720142363E-4</v>
      </c>
    </row>
    <row r="3587" spans="1:44" x14ac:dyDescent="0.3">
      <c r="A3587" s="4">
        <v>37687</v>
      </c>
      <c r="B3587" s="1">
        <v>2431.6599120000001</v>
      </c>
      <c r="C3587" s="1">
        <f t="shared" si="470"/>
        <v>4.4061017106456067E-2</v>
      </c>
      <c r="D3587" s="1">
        <f t="shared" ref="D3587:D3650" si="471">C3587-$P$3</f>
        <v>4.4278050623529297E-2</v>
      </c>
      <c r="V3587" s="1">
        <f t="shared" ref="V3587:V3650" ca="1" si="472">RAND()</f>
        <v>0.21169060732268297</v>
      </c>
      <c r="W3587" s="1">
        <f t="shared" ref="W3587:W3650" ca="1" si="473">_xlfn.NORM.INV(V3587,0,$R$7)</f>
        <v>-2.4017069408072567E-2</v>
      </c>
      <c r="X3587" s="1">
        <f t="shared" ref="X3587:X3650" ca="1" si="474">RAND()</f>
        <v>4.1345394385851053E-2</v>
      </c>
      <c r="Y3587" s="1">
        <f t="shared" ref="Y3587:Y3650" ca="1" si="475">_xlfn.NORM.INV(X3587,0,$R$9)</f>
        <v>-1.3882259597877112E-2</v>
      </c>
      <c r="Z3587" s="1">
        <f t="shared" ref="Z3587:Z3650" ca="1" si="476">RAND()</f>
        <v>0.95392477572732026</v>
      </c>
      <c r="AA3587" s="1">
        <f t="shared" ref="AA3587:AA3650" ca="1" si="477">IF(Z3587&lt;$R$11,W3587,Y3587)</f>
        <v>-1.3882259597877112E-2</v>
      </c>
      <c r="AP3587" s="1">
        <v>-4.1700475065626309E-3</v>
      </c>
      <c r="AQ3587" s="1">
        <v>3586</v>
      </c>
      <c r="AR3587" s="1">
        <v>8.454587113397743E-4</v>
      </c>
    </row>
    <row r="3588" spans="1:44" x14ac:dyDescent="0.3">
      <c r="A3588" s="4">
        <v>37686</v>
      </c>
      <c r="B3588" s="1">
        <v>2437.51001</v>
      </c>
      <c r="C3588" s="1">
        <f t="shared" ref="C3588:C3651" si="478">(B3588-B3587)/B3587</f>
        <v>2.4058043524632028E-3</v>
      </c>
      <c r="D3588" s="1">
        <f t="shared" si="471"/>
        <v>2.622837869536434E-3</v>
      </c>
      <c r="V3588" s="1">
        <f t="shared" ca="1" si="472"/>
        <v>0.25587136438832292</v>
      </c>
      <c r="W3588" s="1">
        <f t="shared" ca="1" si="473"/>
        <v>-1.9683795295379586E-2</v>
      </c>
      <c r="X3588" s="1">
        <f t="shared" ca="1" si="474"/>
        <v>0.64185172368949739</v>
      </c>
      <c r="Y3588" s="1">
        <f t="shared" ca="1" si="475"/>
        <v>2.9073022803316876E-3</v>
      </c>
      <c r="Z3588" s="1">
        <f t="shared" ca="1" si="476"/>
        <v>0.33251174738484524</v>
      </c>
      <c r="AA3588" s="1">
        <f t="shared" ca="1" si="477"/>
        <v>2.9073022803316876E-3</v>
      </c>
      <c r="AP3588" s="1">
        <v>6.1013102596465445E-4</v>
      </c>
      <c r="AQ3588" s="1">
        <v>3587</v>
      </c>
      <c r="AR3588" s="1">
        <v>8.4679002430183457E-4</v>
      </c>
    </row>
    <row r="3589" spans="1:44" x14ac:dyDescent="0.3">
      <c r="A3589" s="4">
        <v>37685</v>
      </c>
      <c r="B3589" s="1">
        <v>2498.0200199999999</v>
      </c>
      <c r="C3589" s="1">
        <f t="shared" si="478"/>
        <v>2.482451754116077E-2</v>
      </c>
      <c r="D3589" s="1">
        <f t="shared" si="471"/>
        <v>2.5041551058234E-2</v>
      </c>
      <c r="V3589" s="1">
        <f t="shared" ca="1" si="472"/>
        <v>0.2546568139521167</v>
      </c>
      <c r="W3589" s="1">
        <f t="shared" ca="1" si="473"/>
        <v>-1.9797204574549528E-2</v>
      </c>
      <c r="X3589" s="1">
        <f t="shared" ca="1" si="474"/>
        <v>0.27277584269727517</v>
      </c>
      <c r="Y3589" s="1">
        <f t="shared" ca="1" si="475"/>
        <v>-4.835513539900989E-3</v>
      </c>
      <c r="Z3589" s="1">
        <f t="shared" ca="1" si="476"/>
        <v>6.9163115079529214E-2</v>
      </c>
      <c r="AA3589" s="1">
        <f t="shared" ca="1" si="477"/>
        <v>-1.9797204574549528E-2</v>
      </c>
      <c r="AP3589" s="1">
        <v>-7.7439720011097061E-3</v>
      </c>
      <c r="AQ3589" s="1">
        <v>3588</v>
      </c>
      <c r="AR3589" s="1">
        <v>8.4935443169445479E-4</v>
      </c>
    </row>
    <row r="3590" spans="1:44" x14ac:dyDescent="0.3">
      <c r="A3590" s="4">
        <v>37684</v>
      </c>
      <c r="B3590" s="1">
        <v>2501.030029</v>
      </c>
      <c r="C3590" s="1">
        <f t="shared" si="478"/>
        <v>1.2049579170306578E-3</v>
      </c>
      <c r="D3590" s="1">
        <f t="shared" si="471"/>
        <v>1.4219914341038892E-3</v>
      </c>
      <c r="V3590" s="1">
        <f t="shared" ca="1" si="472"/>
        <v>2.787401695373759E-2</v>
      </c>
      <c r="W3590" s="1">
        <f t="shared" ca="1" si="473"/>
        <v>-5.7390004345689707E-2</v>
      </c>
      <c r="X3590" s="1">
        <f t="shared" ca="1" si="474"/>
        <v>0.84450124669267679</v>
      </c>
      <c r="Y3590" s="1">
        <f t="shared" ca="1" si="475"/>
        <v>8.1050494446344035E-3</v>
      </c>
      <c r="Z3590" s="1">
        <f t="shared" ca="1" si="476"/>
        <v>0.10852644698138714</v>
      </c>
      <c r="AA3590" s="1">
        <f t="shared" ca="1" si="477"/>
        <v>8.1050494446344035E-3</v>
      </c>
      <c r="AP3590" s="1">
        <v>-4.4724165967117372E-3</v>
      </c>
      <c r="AQ3590" s="1">
        <v>3589</v>
      </c>
      <c r="AR3590" s="1">
        <v>8.5285587784268821E-4</v>
      </c>
    </row>
    <row r="3591" spans="1:44" x14ac:dyDescent="0.3">
      <c r="A3591" s="4">
        <v>37683</v>
      </c>
      <c r="B3591" s="1">
        <v>2549.6499020000001</v>
      </c>
      <c r="C3591" s="1">
        <f t="shared" si="478"/>
        <v>1.9439939719332375E-2</v>
      </c>
      <c r="D3591" s="1">
        <f t="shared" si="471"/>
        <v>1.9656973236405605E-2</v>
      </c>
      <c r="V3591" s="1">
        <f t="shared" ca="1" si="472"/>
        <v>0.48963956164784694</v>
      </c>
      <c r="W3591" s="1">
        <f t="shared" ca="1" si="473"/>
        <v>-7.7918062581108479E-4</v>
      </c>
      <c r="X3591" s="1">
        <f t="shared" ca="1" si="474"/>
        <v>0.6541907469922198</v>
      </c>
      <c r="Y3591" s="1">
        <f t="shared" ca="1" si="475"/>
        <v>3.1732766890633533E-3</v>
      </c>
      <c r="Z3591" s="1">
        <f t="shared" ca="1" si="476"/>
        <v>0.13728612653808325</v>
      </c>
      <c r="AA3591" s="1">
        <f t="shared" ca="1" si="477"/>
        <v>3.1732766890633533E-3</v>
      </c>
      <c r="AP3591" s="1">
        <v>8.4679002430183457E-4</v>
      </c>
      <c r="AQ3591" s="1">
        <v>3590</v>
      </c>
      <c r="AR3591" s="1">
        <v>8.5378835704479647E-4</v>
      </c>
    </row>
    <row r="3592" spans="1:44" x14ac:dyDescent="0.3">
      <c r="A3592" s="4">
        <v>37680</v>
      </c>
      <c r="B3592" s="1">
        <v>2547.0500489999999</v>
      </c>
      <c r="C3592" s="1">
        <f t="shared" si="478"/>
        <v>-1.0196901927440258E-3</v>
      </c>
      <c r="D3592" s="1">
        <f t="shared" si="471"/>
        <v>-8.026566756707945E-4</v>
      </c>
      <c r="V3592" s="1">
        <f t="shared" ca="1" si="472"/>
        <v>0.27264269591611345</v>
      </c>
      <c r="W3592" s="1">
        <f t="shared" ca="1" si="473"/>
        <v>-1.8145196439752868E-2</v>
      </c>
      <c r="X3592" s="1">
        <f t="shared" ca="1" si="474"/>
        <v>0.77661550176555538</v>
      </c>
      <c r="Y3592" s="1">
        <f t="shared" ca="1" si="475"/>
        <v>6.0865009470673463E-3</v>
      </c>
      <c r="Z3592" s="1">
        <f t="shared" ca="1" si="476"/>
        <v>5.462829587888185E-2</v>
      </c>
      <c r="AA3592" s="1">
        <f t="shared" ca="1" si="477"/>
        <v>-1.8145196439752868E-2</v>
      </c>
      <c r="AP3592" s="1">
        <v>4.6907459339571604E-3</v>
      </c>
      <c r="AQ3592" s="1">
        <v>3591</v>
      </c>
      <c r="AR3592" s="1">
        <v>8.5490083170550017E-4</v>
      </c>
    </row>
    <row r="3593" spans="1:44" x14ac:dyDescent="0.3">
      <c r="A3593" s="4">
        <v>37679</v>
      </c>
      <c r="B3593" s="1">
        <v>2513.219971</v>
      </c>
      <c r="C3593" s="1">
        <f t="shared" si="478"/>
        <v>-1.3282062522988906E-2</v>
      </c>
      <c r="D3593" s="1">
        <f t="shared" si="471"/>
        <v>-1.3065029005915675E-2</v>
      </c>
      <c r="V3593" s="1">
        <f t="shared" ca="1" si="472"/>
        <v>0.69560899838152401</v>
      </c>
      <c r="W3593" s="1">
        <f t="shared" ca="1" si="473"/>
        <v>1.5354385196725681E-2</v>
      </c>
      <c r="X3593" s="1">
        <f t="shared" ca="1" si="474"/>
        <v>0.23804719943227137</v>
      </c>
      <c r="Y3593" s="1">
        <f t="shared" ca="1" si="475"/>
        <v>-5.7007859496578401E-3</v>
      </c>
      <c r="Z3593" s="1">
        <f t="shared" ca="1" si="476"/>
        <v>0.9418777932067931</v>
      </c>
      <c r="AA3593" s="1">
        <f t="shared" ca="1" si="477"/>
        <v>-5.7007859496578401E-3</v>
      </c>
      <c r="AP3593" s="1">
        <v>1.3939531761871871E-3</v>
      </c>
      <c r="AQ3593" s="1">
        <v>3592</v>
      </c>
      <c r="AR3593" s="1">
        <v>8.5793121410543925E-4</v>
      </c>
    </row>
    <row r="3594" spans="1:44" x14ac:dyDescent="0.3">
      <c r="A3594" s="4">
        <v>37678</v>
      </c>
      <c r="B3594" s="1">
        <v>2450.1999510000001</v>
      </c>
      <c r="C3594" s="1">
        <f t="shared" si="478"/>
        <v>-2.5075409525304911E-2</v>
      </c>
      <c r="D3594" s="1">
        <f t="shared" si="471"/>
        <v>-2.4858376008231681E-2</v>
      </c>
      <c r="V3594" s="1">
        <f t="shared" ca="1" si="472"/>
        <v>0.10238223068278884</v>
      </c>
      <c r="W3594" s="1">
        <f t="shared" ca="1" si="473"/>
        <v>-3.8042813496088394E-2</v>
      </c>
      <c r="X3594" s="1">
        <f t="shared" ca="1" si="474"/>
        <v>0.14786315093432756</v>
      </c>
      <c r="Y3594" s="1">
        <f t="shared" ca="1" si="475"/>
        <v>-8.3651368403244112E-3</v>
      </c>
      <c r="Z3594" s="1">
        <f t="shared" ca="1" si="476"/>
        <v>0.12418959964112664</v>
      </c>
      <c r="AA3594" s="1">
        <f t="shared" ca="1" si="477"/>
        <v>-8.3651368403244112E-3</v>
      </c>
      <c r="AP3594" s="1">
        <v>-4.1322052187772497E-3</v>
      </c>
      <c r="AQ3594" s="1">
        <v>3593</v>
      </c>
      <c r="AR3594" s="1">
        <v>8.6007783075731971E-4</v>
      </c>
    </row>
    <row r="3595" spans="1:44" x14ac:dyDescent="0.3">
      <c r="A3595" s="4">
        <v>37677</v>
      </c>
      <c r="B3595" s="1">
        <v>2485.5</v>
      </c>
      <c r="C3595" s="1">
        <f t="shared" si="478"/>
        <v>1.4407007471203702E-2</v>
      </c>
      <c r="D3595" s="1">
        <f t="shared" si="471"/>
        <v>1.4624040988276934E-2</v>
      </c>
      <c r="V3595" s="1">
        <f t="shared" ca="1" si="472"/>
        <v>6.1927638004051211E-3</v>
      </c>
      <c r="W3595" s="1">
        <f t="shared" ca="1" si="473"/>
        <v>-7.5028962189902029E-2</v>
      </c>
      <c r="X3595" s="1">
        <f t="shared" ca="1" si="474"/>
        <v>0.29562703071247309</v>
      </c>
      <c r="Y3595" s="1">
        <f t="shared" ca="1" si="475"/>
        <v>-4.2961569619147256E-3</v>
      </c>
      <c r="Z3595" s="1">
        <f t="shared" ca="1" si="476"/>
        <v>0.76559200820700801</v>
      </c>
      <c r="AA3595" s="1">
        <f t="shared" ca="1" si="477"/>
        <v>-4.2961569619147256E-3</v>
      </c>
      <c r="AP3595" s="1">
        <v>4.0575198809647217E-2</v>
      </c>
      <c r="AQ3595" s="1">
        <v>3594</v>
      </c>
      <c r="AR3595" s="1">
        <v>8.6217931354430199E-4</v>
      </c>
    </row>
    <row r="3596" spans="1:44" x14ac:dyDescent="0.3">
      <c r="A3596" s="4">
        <v>37676</v>
      </c>
      <c r="B3596" s="1">
        <v>2571.3500979999999</v>
      </c>
      <c r="C3596" s="1">
        <f t="shared" si="478"/>
        <v>3.4540373365519975E-2</v>
      </c>
      <c r="D3596" s="1">
        <f t="shared" si="471"/>
        <v>3.4757406882593204E-2</v>
      </c>
      <c r="V3596" s="1">
        <f t="shared" ca="1" si="472"/>
        <v>0.92008820840257277</v>
      </c>
      <c r="W3596" s="1">
        <f t="shared" ca="1" si="473"/>
        <v>4.2169954188732324E-2</v>
      </c>
      <c r="X3596" s="1">
        <f t="shared" ca="1" si="474"/>
        <v>0.32488742843150897</v>
      </c>
      <c r="Y3596" s="1">
        <f t="shared" ca="1" si="475"/>
        <v>-3.632599883206938E-3</v>
      </c>
      <c r="Z3596" s="1">
        <f t="shared" ca="1" si="476"/>
        <v>0.5444350042516275</v>
      </c>
      <c r="AA3596" s="1">
        <f t="shared" ca="1" si="477"/>
        <v>-3.632599883206938E-3</v>
      </c>
      <c r="AP3596" s="1">
        <v>-1.7629975639810499E-2</v>
      </c>
      <c r="AQ3596" s="1">
        <v>3595</v>
      </c>
      <c r="AR3596" s="1">
        <v>8.6448881664301391E-4</v>
      </c>
    </row>
    <row r="3597" spans="1:44" x14ac:dyDescent="0.3">
      <c r="A3597" s="4">
        <v>37673</v>
      </c>
      <c r="B3597" s="1">
        <v>2648.8701169999999</v>
      </c>
      <c r="C3597" s="1">
        <f t="shared" si="478"/>
        <v>3.0147594083083141E-2</v>
      </c>
      <c r="D3597" s="1">
        <f t="shared" si="471"/>
        <v>3.0364627600156371E-2</v>
      </c>
      <c r="V3597" s="1">
        <f t="shared" ca="1" si="472"/>
        <v>0.10394069025964481</v>
      </c>
      <c r="W3597" s="1">
        <f t="shared" ca="1" si="473"/>
        <v>-3.7782374691707671E-2</v>
      </c>
      <c r="X3597" s="1">
        <f t="shared" ca="1" si="474"/>
        <v>0.78941958838516446</v>
      </c>
      <c r="Y3597" s="1">
        <f t="shared" ca="1" si="475"/>
        <v>6.4352717492421148E-3</v>
      </c>
      <c r="Z3597" s="1">
        <f t="shared" ca="1" si="476"/>
        <v>0.43327128323182895</v>
      </c>
      <c r="AA3597" s="1">
        <f t="shared" ca="1" si="477"/>
        <v>6.4352717492421148E-3</v>
      </c>
      <c r="AP3597" s="1">
        <v>-1.0901744167667425E-2</v>
      </c>
      <c r="AQ3597" s="1">
        <v>3596</v>
      </c>
      <c r="AR3597" s="1">
        <v>8.6497337614529807E-4</v>
      </c>
    </row>
    <row r="3598" spans="1:44" x14ac:dyDescent="0.3">
      <c r="A3598" s="4">
        <v>37672</v>
      </c>
      <c r="B3598" s="1">
        <v>2591.26001</v>
      </c>
      <c r="C3598" s="1">
        <f t="shared" si="478"/>
        <v>-2.1748936133284928E-2</v>
      </c>
      <c r="D3598" s="1">
        <f t="shared" si="471"/>
        <v>-2.1531902616211698E-2</v>
      </c>
      <c r="V3598" s="1">
        <f t="shared" ca="1" si="472"/>
        <v>0.179630886405169</v>
      </c>
      <c r="W3598" s="1">
        <f t="shared" ca="1" si="473"/>
        <v>-2.7503180326247895E-2</v>
      </c>
      <c r="X3598" s="1">
        <f t="shared" ca="1" si="474"/>
        <v>0.77211980655263135</v>
      </c>
      <c r="Y3598" s="1">
        <f t="shared" ca="1" si="475"/>
        <v>5.9667688175505142E-3</v>
      </c>
      <c r="Z3598" s="1">
        <f t="shared" ca="1" si="476"/>
        <v>0.11616359858179259</v>
      </c>
      <c r="AA3598" s="1">
        <f t="shared" ca="1" si="477"/>
        <v>5.9667688175505142E-3</v>
      </c>
      <c r="AP3598" s="1">
        <v>-1.2049911405618945E-2</v>
      </c>
      <c r="AQ3598" s="1">
        <v>3597</v>
      </c>
      <c r="AR3598" s="1">
        <v>8.6682850054149566E-4</v>
      </c>
    </row>
    <row r="3599" spans="1:44" x14ac:dyDescent="0.3">
      <c r="A3599" s="4">
        <v>37671</v>
      </c>
      <c r="B3599" s="1">
        <v>2624.6499020000001</v>
      </c>
      <c r="C3599" s="1">
        <f t="shared" si="478"/>
        <v>1.2885581482037438E-2</v>
      </c>
      <c r="D3599" s="1">
        <f t="shared" si="471"/>
        <v>1.3102614999110669E-2</v>
      </c>
      <c r="V3599" s="1">
        <f t="shared" ca="1" si="472"/>
        <v>0.60792158347851089</v>
      </c>
      <c r="W3599" s="1">
        <f t="shared" ca="1" si="473"/>
        <v>8.2171810730203489E-3</v>
      </c>
      <c r="X3599" s="1">
        <f t="shared" ca="1" si="474"/>
        <v>0.88048491756247571</v>
      </c>
      <c r="Y3599" s="1">
        <f t="shared" ca="1" si="475"/>
        <v>9.4193148032549537E-3</v>
      </c>
      <c r="Z3599" s="1">
        <f t="shared" ca="1" si="476"/>
        <v>0.61253289356035978</v>
      </c>
      <c r="AA3599" s="1">
        <f t="shared" ca="1" si="477"/>
        <v>9.4193148032549537E-3</v>
      </c>
      <c r="AP3599" s="1">
        <v>3.9905331262430157E-4</v>
      </c>
      <c r="AQ3599" s="1">
        <v>3598</v>
      </c>
      <c r="AR3599" s="1">
        <v>8.6792254907362557E-4</v>
      </c>
    </row>
    <row r="3600" spans="1:44" x14ac:dyDescent="0.3">
      <c r="A3600" s="4">
        <v>37670</v>
      </c>
      <c r="B3600" s="1">
        <v>2740.139893</v>
      </c>
      <c r="C3600" s="1">
        <f t="shared" si="478"/>
        <v>4.4002055631113243E-2</v>
      </c>
      <c r="D3600" s="1">
        <f t="shared" si="471"/>
        <v>4.4219089148186473E-2</v>
      </c>
      <c r="V3600" s="1">
        <f t="shared" ca="1" si="472"/>
        <v>0.26579877386076345</v>
      </c>
      <c r="W3600" s="1">
        <f t="shared" ca="1" si="473"/>
        <v>-1.8767075926465576E-2</v>
      </c>
      <c r="X3600" s="1">
        <f t="shared" ca="1" si="474"/>
        <v>0.86964407719580628</v>
      </c>
      <c r="Y3600" s="1">
        <f t="shared" ca="1" si="475"/>
        <v>8.9976818337979166E-3</v>
      </c>
      <c r="Z3600" s="1">
        <f t="shared" ca="1" si="476"/>
        <v>0.58799364970053425</v>
      </c>
      <c r="AA3600" s="1">
        <f t="shared" ca="1" si="477"/>
        <v>8.9976818337979166E-3</v>
      </c>
      <c r="AP3600" s="1">
        <v>7.1259279294396153E-4</v>
      </c>
      <c r="AQ3600" s="1">
        <v>3599</v>
      </c>
      <c r="AR3600" s="1">
        <v>8.7169521268019759E-4</v>
      </c>
    </row>
    <row r="3601" spans="1:44" x14ac:dyDescent="0.3">
      <c r="A3601" s="4">
        <v>37669</v>
      </c>
      <c r="B3601" s="1">
        <v>2708.969971</v>
      </c>
      <c r="C3601" s="1">
        <f t="shared" si="478"/>
        <v>-1.1375303165954104E-2</v>
      </c>
      <c r="D3601" s="1">
        <f t="shared" si="471"/>
        <v>-1.1158269648880873E-2</v>
      </c>
      <c r="V3601" s="1">
        <f t="shared" ca="1" si="472"/>
        <v>0.24252781418983294</v>
      </c>
      <c r="W3601" s="1">
        <f t="shared" ca="1" si="473"/>
        <v>-2.0945831988629E-2</v>
      </c>
      <c r="X3601" s="1">
        <f t="shared" ca="1" si="474"/>
        <v>0.82283284282370572</v>
      </c>
      <c r="Y3601" s="1">
        <f t="shared" ca="1" si="475"/>
        <v>7.4097191439601298E-3</v>
      </c>
      <c r="Z3601" s="1">
        <f t="shared" ca="1" si="476"/>
        <v>0.98378439516834726</v>
      </c>
      <c r="AA3601" s="1">
        <f t="shared" ca="1" si="477"/>
        <v>7.4097191439601298E-3</v>
      </c>
      <c r="AP3601" s="1">
        <v>-5.095635114800664E-3</v>
      </c>
      <c r="AQ3601" s="1">
        <v>3600</v>
      </c>
      <c r="AR3601" s="1">
        <v>8.7408517766489986E-4</v>
      </c>
    </row>
    <row r="3602" spans="1:44" x14ac:dyDescent="0.3">
      <c r="A3602" s="4">
        <v>37666</v>
      </c>
      <c r="B3602" s="1">
        <v>2674.459961</v>
      </c>
      <c r="C3602" s="1">
        <f t="shared" si="478"/>
        <v>-1.2739162991629915E-2</v>
      </c>
      <c r="D3602" s="1">
        <f t="shared" si="471"/>
        <v>-1.2522129474556684E-2</v>
      </c>
      <c r="V3602" s="1">
        <f t="shared" ca="1" si="472"/>
        <v>4.3838811079429107E-2</v>
      </c>
      <c r="W3602" s="1">
        <f t="shared" ca="1" si="473"/>
        <v>-5.1233327157506323E-2</v>
      </c>
      <c r="X3602" s="1">
        <f t="shared" ca="1" si="474"/>
        <v>0.72756117818988952</v>
      </c>
      <c r="Y3602" s="1">
        <f t="shared" ca="1" si="475"/>
        <v>4.8436288288206128E-3</v>
      </c>
      <c r="Z3602" s="1">
        <f t="shared" ca="1" si="476"/>
        <v>0.40102051425884433</v>
      </c>
      <c r="AA3602" s="1">
        <f t="shared" ca="1" si="477"/>
        <v>4.8436288288206128E-3</v>
      </c>
      <c r="AP3602" s="1">
        <v>1.2494948088091094E-2</v>
      </c>
      <c r="AQ3602" s="1">
        <v>3601</v>
      </c>
      <c r="AR3602" s="1">
        <v>8.8947734648138846E-4</v>
      </c>
    </row>
    <row r="3603" spans="1:44" x14ac:dyDescent="0.3">
      <c r="A3603" s="4">
        <v>37665</v>
      </c>
      <c r="B3603" s="1">
        <v>2555.2700199999999</v>
      </c>
      <c r="C3603" s="1">
        <f t="shared" si="478"/>
        <v>-4.4565984437259662E-2</v>
      </c>
      <c r="D3603" s="1">
        <f t="shared" si="471"/>
        <v>-4.4348950920186432E-2</v>
      </c>
      <c r="V3603" s="1">
        <f t="shared" ca="1" si="472"/>
        <v>0.89971412313653343</v>
      </c>
      <c r="W3603" s="1">
        <f t="shared" ca="1" si="473"/>
        <v>3.8397729577668717E-2</v>
      </c>
      <c r="X3603" s="1">
        <f t="shared" ca="1" si="474"/>
        <v>0.18726040395799948</v>
      </c>
      <c r="Y3603" s="1">
        <f t="shared" ca="1" si="475"/>
        <v>-7.1042966103706338E-3</v>
      </c>
      <c r="Z3603" s="1">
        <f t="shared" ca="1" si="476"/>
        <v>0.86447309059512867</v>
      </c>
      <c r="AA3603" s="1">
        <f t="shared" ca="1" si="477"/>
        <v>-7.1042966103706338E-3</v>
      </c>
      <c r="AP3603" s="1">
        <v>3.0874412878095329E-2</v>
      </c>
      <c r="AQ3603" s="1">
        <v>3602</v>
      </c>
      <c r="AR3603" s="1">
        <v>8.9094804475098527E-4</v>
      </c>
    </row>
    <row r="3604" spans="1:44" x14ac:dyDescent="0.3">
      <c r="A3604" s="4">
        <v>37664</v>
      </c>
      <c r="B3604" s="1">
        <v>2571.25</v>
      </c>
      <c r="C3604" s="1">
        <f t="shared" si="478"/>
        <v>6.2537343900743881E-3</v>
      </c>
      <c r="D3604" s="1">
        <f t="shared" si="471"/>
        <v>6.4707679071476197E-3</v>
      </c>
      <c r="V3604" s="1">
        <f t="shared" ca="1" si="472"/>
        <v>0.13724812646723417</v>
      </c>
      <c r="W3604" s="1">
        <f t="shared" ca="1" si="473"/>
        <v>-3.2783000516018831E-2</v>
      </c>
      <c r="X3604" s="1">
        <f t="shared" ca="1" si="474"/>
        <v>0.25466965180657597</v>
      </c>
      <c r="Y3604" s="1">
        <f t="shared" ca="1" si="475"/>
        <v>-5.2789344947855137E-3</v>
      </c>
      <c r="Z3604" s="1">
        <f t="shared" ca="1" si="476"/>
        <v>0.9441143424497449</v>
      </c>
      <c r="AA3604" s="1">
        <f t="shared" ca="1" si="477"/>
        <v>-5.2789344947855137E-3</v>
      </c>
      <c r="AP3604" s="1">
        <v>1.3611194672770048E-2</v>
      </c>
      <c r="AQ3604" s="1">
        <v>3603</v>
      </c>
      <c r="AR3604" s="1">
        <v>8.9325195763154249E-4</v>
      </c>
    </row>
    <row r="3605" spans="1:44" x14ac:dyDescent="0.3">
      <c r="A3605" s="4">
        <v>37663</v>
      </c>
      <c r="B3605" s="1">
        <v>2627</v>
      </c>
      <c r="C3605" s="1">
        <f t="shared" si="478"/>
        <v>2.1682061254253766E-2</v>
      </c>
      <c r="D3605" s="1">
        <f t="shared" si="471"/>
        <v>2.1899094771326996E-2</v>
      </c>
      <c r="V3605" s="1">
        <f t="shared" ca="1" si="472"/>
        <v>0.43972739055445864</v>
      </c>
      <c r="W3605" s="1">
        <f t="shared" ca="1" si="473"/>
        <v>-4.5498124149341299E-3</v>
      </c>
      <c r="X3605" s="1">
        <f t="shared" ca="1" si="474"/>
        <v>0.34257070353535779</v>
      </c>
      <c r="Y3605" s="1">
        <f t="shared" ca="1" si="475"/>
        <v>-3.2436583162946063E-3</v>
      </c>
      <c r="Z3605" s="1">
        <f t="shared" ca="1" si="476"/>
        <v>0.5298835684219565</v>
      </c>
      <c r="AA3605" s="1">
        <f t="shared" ca="1" si="477"/>
        <v>-3.2436583162946063E-3</v>
      </c>
      <c r="AP3605" s="1">
        <v>4.4003792886296959E-3</v>
      </c>
      <c r="AQ3605" s="1">
        <v>3604</v>
      </c>
      <c r="AR3605" s="1">
        <v>8.9708720401628225E-4</v>
      </c>
    </row>
    <row r="3606" spans="1:44" x14ac:dyDescent="0.3">
      <c r="A3606" s="4">
        <v>37662</v>
      </c>
      <c r="B3606" s="1">
        <v>2586.0900879999999</v>
      </c>
      <c r="C3606" s="1">
        <f t="shared" si="478"/>
        <v>-1.5572863342215484E-2</v>
      </c>
      <c r="D3606" s="1">
        <f t="shared" si="471"/>
        <v>-1.5355829825142253E-2</v>
      </c>
      <c r="V3606" s="1">
        <f t="shared" ca="1" si="472"/>
        <v>0.46631411297700798</v>
      </c>
      <c r="W3606" s="1">
        <f t="shared" ca="1" si="473"/>
        <v>-2.5361575604949771E-3</v>
      </c>
      <c r="X3606" s="1">
        <f t="shared" ca="1" si="474"/>
        <v>0.79102870155131022</v>
      </c>
      <c r="Y3606" s="1">
        <f t="shared" ca="1" si="475"/>
        <v>6.4799662990661696E-3</v>
      </c>
      <c r="Z3606" s="1">
        <f t="shared" ca="1" si="476"/>
        <v>0.20915099026357165</v>
      </c>
      <c r="AA3606" s="1">
        <f t="shared" ca="1" si="477"/>
        <v>6.4799662990661696E-3</v>
      </c>
      <c r="AP3606" s="1">
        <v>-7.1944472921695209E-3</v>
      </c>
      <c r="AQ3606" s="1">
        <v>3605</v>
      </c>
      <c r="AR3606" s="1">
        <v>9.0247179887668286E-4</v>
      </c>
    </row>
    <row r="3607" spans="1:44" x14ac:dyDescent="0.3">
      <c r="A3607" s="4">
        <v>37659</v>
      </c>
      <c r="B3607" s="1">
        <v>2569.3400879999999</v>
      </c>
      <c r="C3607" s="1">
        <f t="shared" si="478"/>
        <v>-6.4769592048333933E-3</v>
      </c>
      <c r="D3607" s="1">
        <f t="shared" si="471"/>
        <v>-6.2599256877601617E-3</v>
      </c>
      <c r="V3607" s="1">
        <f t="shared" ca="1" si="472"/>
        <v>0.83831063739211087</v>
      </c>
      <c r="W3607" s="1">
        <f t="shared" ca="1" si="473"/>
        <v>2.962615459754555E-2</v>
      </c>
      <c r="X3607" s="1">
        <f t="shared" ca="1" si="474"/>
        <v>0.71706261899300128</v>
      </c>
      <c r="Y3607" s="1">
        <f t="shared" ca="1" si="475"/>
        <v>4.5930999630982372E-3</v>
      </c>
      <c r="Z3607" s="1">
        <f t="shared" ca="1" si="476"/>
        <v>0.62955939714732567</v>
      </c>
      <c r="AA3607" s="1">
        <f t="shared" ca="1" si="477"/>
        <v>4.5930999630982372E-3</v>
      </c>
      <c r="AP3607" s="1">
        <v>2.0056132838242636E-2</v>
      </c>
      <c r="AQ3607" s="1">
        <v>3606</v>
      </c>
      <c r="AR3607" s="1">
        <v>9.0349519654647043E-4</v>
      </c>
    </row>
    <row r="3608" spans="1:44" x14ac:dyDescent="0.3">
      <c r="A3608" s="4">
        <v>37658</v>
      </c>
      <c r="B3608" s="1">
        <v>2649</v>
      </c>
      <c r="C3608" s="1">
        <f t="shared" si="478"/>
        <v>3.1004035772472672E-2</v>
      </c>
      <c r="D3608" s="1">
        <f t="shared" si="471"/>
        <v>3.1221069289545902E-2</v>
      </c>
      <c r="V3608" s="1">
        <f t="shared" ca="1" si="472"/>
        <v>0.25748958068313343</v>
      </c>
      <c r="W3608" s="1">
        <f t="shared" ca="1" si="473"/>
        <v>-1.9533128980626441E-2</v>
      </c>
      <c r="X3608" s="1">
        <f t="shared" ca="1" si="474"/>
        <v>0.88858236776882216</v>
      </c>
      <c r="Y3608" s="1">
        <f t="shared" ca="1" si="475"/>
        <v>9.7521881844711156E-3</v>
      </c>
      <c r="Z3608" s="1">
        <f t="shared" ca="1" si="476"/>
        <v>0.63397253487047389</v>
      </c>
      <c r="AA3608" s="1">
        <f t="shared" ca="1" si="477"/>
        <v>9.7521881844711156E-3</v>
      </c>
      <c r="AP3608" s="1">
        <v>7.1607829191932745E-3</v>
      </c>
      <c r="AQ3608" s="1">
        <v>3607</v>
      </c>
      <c r="AR3608" s="1">
        <v>9.0603607075671216E-4</v>
      </c>
    </row>
    <row r="3609" spans="1:44" x14ac:dyDescent="0.3">
      <c r="A3609" s="4">
        <v>37657</v>
      </c>
      <c r="B3609" s="1">
        <v>2725.8798830000001</v>
      </c>
      <c r="C3609" s="1">
        <f t="shared" si="478"/>
        <v>2.9022228388070993E-2</v>
      </c>
      <c r="D3609" s="1">
        <f t="shared" si="471"/>
        <v>2.9239261905144222E-2</v>
      </c>
      <c r="V3609" s="1">
        <f t="shared" ca="1" si="472"/>
        <v>0.49064565669322968</v>
      </c>
      <c r="W3609" s="1">
        <f t="shared" ca="1" si="473"/>
        <v>-7.0350031353700801E-4</v>
      </c>
      <c r="X3609" s="1">
        <f t="shared" ca="1" si="474"/>
        <v>0.32213359938837993</v>
      </c>
      <c r="Y3609" s="1">
        <f t="shared" ca="1" si="475"/>
        <v>-3.6939265123099329E-3</v>
      </c>
      <c r="Z3609" s="1">
        <f t="shared" ca="1" si="476"/>
        <v>0.2395284533968749</v>
      </c>
      <c r="AA3609" s="1">
        <f t="shared" ca="1" si="477"/>
        <v>-3.6939265123099329E-3</v>
      </c>
      <c r="AP3609" s="1">
        <v>-4.6996779419712833E-3</v>
      </c>
      <c r="AQ3609" s="1">
        <v>3608</v>
      </c>
      <c r="AR3609" s="1">
        <v>9.0721623126544871E-4</v>
      </c>
    </row>
    <row r="3610" spans="1:44" x14ac:dyDescent="0.3">
      <c r="A3610" s="4">
        <v>37656</v>
      </c>
      <c r="B3610" s="1">
        <v>2632.9799800000001</v>
      </c>
      <c r="C3610" s="1">
        <f t="shared" si="478"/>
        <v>-3.4080703107782537E-2</v>
      </c>
      <c r="D3610" s="1">
        <f t="shared" si="471"/>
        <v>-3.3863669590709307E-2</v>
      </c>
      <c r="V3610" s="1">
        <f t="shared" ca="1" si="472"/>
        <v>0.18352708749846558</v>
      </c>
      <c r="W3610" s="1">
        <f t="shared" ca="1" si="473"/>
        <v>-2.7060152071612401E-2</v>
      </c>
      <c r="X3610" s="1">
        <f t="shared" ca="1" si="474"/>
        <v>0.1542396578251829</v>
      </c>
      <c r="Y3610" s="1">
        <f t="shared" ca="1" si="475"/>
        <v>-8.147344605420187E-3</v>
      </c>
      <c r="Z3610" s="1">
        <f t="shared" ca="1" si="476"/>
        <v>0.46434534023535701</v>
      </c>
      <c r="AA3610" s="1">
        <f t="shared" ca="1" si="477"/>
        <v>-8.147344605420187E-3</v>
      </c>
      <c r="AP3610" s="1">
        <v>-1.112737664870986E-2</v>
      </c>
      <c r="AQ3610" s="1">
        <v>3609</v>
      </c>
      <c r="AR3610" s="1">
        <v>9.0879006938908197E-4</v>
      </c>
    </row>
    <row r="3611" spans="1:44" x14ac:dyDescent="0.3">
      <c r="A3611" s="4">
        <v>37655</v>
      </c>
      <c r="B3611" s="1">
        <v>2751.98999</v>
      </c>
      <c r="C3611" s="1">
        <f t="shared" si="478"/>
        <v>4.5199739802047396E-2</v>
      </c>
      <c r="D3611" s="1">
        <f t="shared" si="471"/>
        <v>4.5416773319120626E-2</v>
      </c>
      <c r="V3611" s="1">
        <f t="shared" ca="1" si="472"/>
        <v>0.93901429484749155</v>
      </c>
      <c r="W3611" s="1">
        <f t="shared" ca="1" si="473"/>
        <v>4.6396547757860271E-2</v>
      </c>
      <c r="X3611" s="1">
        <f t="shared" ca="1" si="474"/>
        <v>0.25113565287067319</v>
      </c>
      <c r="Y3611" s="1">
        <f t="shared" ca="1" si="475"/>
        <v>-5.3673623722196653E-3</v>
      </c>
      <c r="Z3611" s="1">
        <f t="shared" ca="1" si="476"/>
        <v>0.5301304314600197</v>
      </c>
      <c r="AA3611" s="1">
        <f t="shared" ca="1" si="477"/>
        <v>-5.3673623722196653E-3</v>
      </c>
      <c r="AP3611" s="1">
        <v>-1.2063599608604701E-3</v>
      </c>
      <c r="AQ3611" s="1">
        <v>3610</v>
      </c>
      <c r="AR3611" s="1">
        <v>9.1149877711923144E-4</v>
      </c>
    </row>
    <row r="3612" spans="1:44" x14ac:dyDescent="0.3">
      <c r="A3612" s="4">
        <v>37652</v>
      </c>
      <c r="B3612" s="1">
        <v>2747.830078</v>
      </c>
      <c r="C3612" s="1">
        <f t="shared" si="478"/>
        <v>-1.5116014284630725E-3</v>
      </c>
      <c r="D3612" s="1">
        <f t="shared" si="471"/>
        <v>-1.2945679113898411E-3</v>
      </c>
      <c r="V3612" s="1">
        <f t="shared" ca="1" si="472"/>
        <v>0.55897545558879724</v>
      </c>
      <c r="W3612" s="1">
        <f t="shared" ca="1" si="473"/>
        <v>4.4511640833322383E-3</v>
      </c>
      <c r="X3612" s="1">
        <f t="shared" ca="1" si="474"/>
        <v>0.18804063879231869</v>
      </c>
      <c r="Y3612" s="1">
        <f t="shared" ca="1" si="475"/>
        <v>-7.0811177815823583E-3</v>
      </c>
      <c r="Z3612" s="1">
        <f t="shared" ca="1" si="476"/>
        <v>0.52801114998160992</v>
      </c>
      <c r="AA3612" s="1">
        <f t="shared" ca="1" si="477"/>
        <v>-7.0811177815823583E-3</v>
      </c>
      <c r="AP3612" s="1">
        <v>-1.0807036306477254E-3</v>
      </c>
      <c r="AQ3612" s="1">
        <v>3611</v>
      </c>
      <c r="AR3612" s="1">
        <v>9.1551282676396203E-4</v>
      </c>
    </row>
    <row r="3613" spans="1:44" x14ac:dyDescent="0.3">
      <c r="A3613" s="4">
        <v>37651</v>
      </c>
      <c r="B3613" s="1">
        <v>2693.780029</v>
      </c>
      <c r="C3613" s="1">
        <f t="shared" si="478"/>
        <v>-1.9670084199434966E-2</v>
      </c>
      <c r="D3613" s="1">
        <f t="shared" si="471"/>
        <v>-1.9453050682361736E-2</v>
      </c>
      <c r="V3613" s="1">
        <f t="shared" ca="1" si="472"/>
        <v>1.2702647831969283E-2</v>
      </c>
      <c r="W3613" s="1">
        <f t="shared" ca="1" si="473"/>
        <v>-6.7055508935736446E-2</v>
      </c>
      <c r="X3613" s="1">
        <f t="shared" ca="1" si="474"/>
        <v>3.0174255233946345E-2</v>
      </c>
      <c r="Y3613" s="1">
        <f t="shared" ca="1" si="475"/>
        <v>-1.5025910051355737E-2</v>
      </c>
      <c r="Z3613" s="1">
        <f t="shared" ca="1" si="476"/>
        <v>0.85828520939203767</v>
      </c>
      <c r="AA3613" s="1">
        <f t="shared" ca="1" si="477"/>
        <v>-1.5025910051355737E-2</v>
      </c>
      <c r="AP3613" s="1">
        <v>7.9096434098860593E-5</v>
      </c>
      <c r="AQ3613" s="1">
        <v>3612</v>
      </c>
      <c r="AR3613" s="1">
        <v>9.162703240209977E-4</v>
      </c>
    </row>
    <row r="3614" spans="1:44" x14ac:dyDescent="0.3">
      <c r="A3614" s="4">
        <v>37650</v>
      </c>
      <c r="B3614" s="1">
        <v>2706.570068</v>
      </c>
      <c r="C3614" s="1">
        <f t="shared" si="478"/>
        <v>4.7479893912302732E-3</v>
      </c>
      <c r="D3614" s="1">
        <f t="shared" si="471"/>
        <v>4.9650229083035048E-3</v>
      </c>
      <c r="V3614" s="1">
        <f t="shared" ca="1" si="472"/>
        <v>3.0363343886630201E-4</v>
      </c>
      <c r="W3614" s="1">
        <f t="shared" ca="1" si="473"/>
        <v>-0.10285043474105886</v>
      </c>
      <c r="X3614" s="1">
        <f t="shared" ca="1" si="474"/>
        <v>0.3638523362754349</v>
      </c>
      <c r="Y3614" s="1">
        <f t="shared" ca="1" si="475"/>
        <v>-2.7854435616368836E-3</v>
      </c>
      <c r="Z3614" s="1">
        <f t="shared" ca="1" si="476"/>
        <v>0.15887116103595322</v>
      </c>
      <c r="AA3614" s="1">
        <f t="shared" ca="1" si="477"/>
        <v>-2.7854435616368836E-3</v>
      </c>
      <c r="AP3614" s="1">
        <v>-6.474329494151377E-3</v>
      </c>
      <c r="AQ3614" s="1">
        <v>3613</v>
      </c>
      <c r="AR3614" s="1">
        <v>9.167941393214763E-4</v>
      </c>
    </row>
    <row r="3615" spans="1:44" x14ac:dyDescent="0.3">
      <c r="A3615" s="4">
        <v>37649</v>
      </c>
      <c r="B3615" s="1">
        <v>2671.360107</v>
      </c>
      <c r="C3615" s="1">
        <f t="shared" si="478"/>
        <v>-1.3009070563622306E-2</v>
      </c>
      <c r="D3615" s="1">
        <f t="shared" si="471"/>
        <v>-1.2792037046549075E-2</v>
      </c>
      <c r="V3615" s="1">
        <f t="shared" ca="1" si="472"/>
        <v>0.69620382946255155</v>
      </c>
      <c r="W3615" s="1">
        <f t="shared" ca="1" si="473"/>
        <v>1.5405397655503817E-2</v>
      </c>
      <c r="X3615" s="1">
        <f t="shared" ca="1" si="474"/>
        <v>0.34903149438557479</v>
      </c>
      <c r="Y3615" s="1">
        <f t="shared" ca="1" si="475"/>
        <v>-3.1034924039977257E-3</v>
      </c>
      <c r="Z3615" s="1">
        <f t="shared" ca="1" si="476"/>
        <v>2.9333351402968E-2</v>
      </c>
      <c r="AA3615" s="1">
        <f t="shared" ca="1" si="477"/>
        <v>1.5405397655503817E-2</v>
      </c>
      <c r="AP3615" s="1">
        <v>1.3285322500459029E-2</v>
      </c>
      <c r="AQ3615" s="1">
        <v>3614</v>
      </c>
      <c r="AR3615" s="1">
        <v>9.1795177781341976E-4</v>
      </c>
    </row>
    <row r="3616" spans="1:44" x14ac:dyDescent="0.3">
      <c r="A3616" s="4">
        <v>37648</v>
      </c>
      <c r="B3616" s="1">
        <v>2643.8000489999999</v>
      </c>
      <c r="C3616" s="1">
        <f t="shared" si="478"/>
        <v>-1.0316863656001294E-2</v>
      </c>
      <c r="D3616" s="1">
        <f t="shared" si="471"/>
        <v>-1.0099830138928062E-2</v>
      </c>
      <c r="V3616" s="1">
        <f t="shared" ca="1" si="472"/>
        <v>0.13098637175257388</v>
      </c>
      <c r="W3616" s="1">
        <f t="shared" ca="1" si="473"/>
        <v>-3.3652218364539216E-2</v>
      </c>
      <c r="X3616" s="1">
        <f t="shared" ca="1" si="474"/>
        <v>0.35313797064401575</v>
      </c>
      <c r="Y3616" s="1">
        <f t="shared" ca="1" si="475"/>
        <v>-3.0148983805328576E-3</v>
      </c>
      <c r="Z3616" s="1">
        <f t="shared" ca="1" si="476"/>
        <v>0.1609962555740807</v>
      </c>
      <c r="AA3616" s="1">
        <f t="shared" ca="1" si="477"/>
        <v>-3.0148983805328576E-3</v>
      </c>
      <c r="AP3616" s="1">
        <v>-9.2219993624791299E-3</v>
      </c>
      <c r="AQ3616" s="1">
        <v>3615</v>
      </c>
      <c r="AR3616" s="1">
        <v>9.2351344715796511E-4</v>
      </c>
    </row>
    <row r="3617" spans="1:44" x14ac:dyDescent="0.3">
      <c r="A3617" s="4">
        <v>37645</v>
      </c>
      <c r="B3617" s="1">
        <v>2717.820068</v>
      </c>
      <c r="C3617" s="1">
        <f t="shared" si="478"/>
        <v>2.7997585909720228E-2</v>
      </c>
      <c r="D3617" s="1">
        <f t="shared" si="471"/>
        <v>2.8214619426793458E-2</v>
      </c>
      <c r="V3617" s="1">
        <f t="shared" ca="1" si="472"/>
        <v>0.6201693741041524</v>
      </c>
      <c r="W3617" s="1">
        <f t="shared" ca="1" si="473"/>
        <v>9.1777696571451167E-3</v>
      </c>
      <c r="X3617" s="1">
        <f t="shared" ca="1" si="474"/>
        <v>0.70282992402758926</v>
      </c>
      <c r="Y3617" s="1">
        <f t="shared" ca="1" si="475"/>
        <v>4.2604574188843426E-3</v>
      </c>
      <c r="Z3617" s="1">
        <f t="shared" ca="1" si="476"/>
        <v>0.83655238727658077</v>
      </c>
      <c r="AA3617" s="1">
        <f t="shared" ca="1" si="477"/>
        <v>4.2604574188843426E-3</v>
      </c>
      <c r="AP3617" s="1">
        <v>-5.1122468579277601E-3</v>
      </c>
      <c r="AQ3617" s="1">
        <v>3616</v>
      </c>
      <c r="AR3617" s="1">
        <v>9.2750744445373103E-4</v>
      </c>
    </row>
    <row r="3618" spans="1:44" x14ac:dyDescent="0.3">
      <c r="A3618" s="4">
        <v>37644</v>
      </c>
      <c r="B3618" s="1">
        <v>2811.219971</v>
      </c>
      <c r="C3618" s="1">
        <f t="shared" si="478"/>
        <v>3.4365741904588805E-2</v>
      </c>
      <c r="D3618" s="1">
        <f t="shared" si="471"/>
        <v>3.4582775421662035E-2</v>
      </c>
      <c r="V3618" s="1">
        <f t="shared" ca="1" si="472"/>
        <v>0.64024392275286279</v>
      </c>
      <c r="W3618" s="1">
        <f t="shared" ca="1" si="473"/>
        <v>1.0773325926795288E-2</v>
      </c>
      <c r="X3618" s="1">
        <f t="shared" ca="1" si="474"/>
        <v>0.65405288709308951</v>
      </c>
      <c r="Y3618" s="1">
        <f t="shared" ca="1" si="475"/>
        <v>3.1702861369063756E-3</v>
      </c>
      <c r="Z3618" s="1">
        <f t="shared" ca="1" si="476"/>
        <v>0.85972477100951172</v>
      </c>
      <c r="AA3618" s="1">
        <f t="shared" ca="1" si="477"/>
        <v>3.1702861369063756E-3</v>
      </c>
      <c r="AP3618" s="1">
        <v>-5.0355779869359126E-3</v>
      </c>
      <c r="AQ3618" s="1">
        <v>3617</v>
      </c>
      <c r="AR3618" s="1">
        <v>9.2939924114905322E-4</v>
      </c>
    </row>
    <row r="3619" spans="1:44" x14ac:dyDescent="0.3">
      <c r="A3619" s="4">
        <v>37643</v>
      </c>
      <c r="B3619" s="1">
        <v>2803.25</v>
      </c>
      <c r="C3619" s="1">
        <f t="shared" si="478"/>
        <v>-2.8350577621874709E-3</v>
      </c>
      <c r="D3619" s="1">
        <f t="shared" si="471"/>
        <v>-2.6180242451142397E-3</v>
      </c>
      <c r="V3619" s="1">
        <f t="shared" ca="1" si="472"/>
        <v>0.67442256676912826</v>
      </c>
      <c r="W3619" s="1">
        <f t="shared" ca="1" si="473"/>
        <v>1.3564752337252668E-2</v>
      </c>
      <c r="X3619" s="1">
        <f t="shared" ca="1" si="474"/>
        <v>0.67264214792472454</v>
      </c>
      <c r="Y3619" s="1">
        <f t="shared" ca="1" si="475"/>
        <v>3.5777657411849486E-3</v>
      </c>
      <c r="Z3619" s="1">
        <f t="shared" ca="1" si="476"/>
        <v>0.92682756487081153</v>
      </c>
      <c r="AA3619" s="1">
        <f t="shared" ca="1" si="477"/>
        <v>3.5777657411849486E-3</v>
      </c>
      <c r="AP3619" s="1">
        <v>1.6204323528097792E-3</v>
      </c>
      <c r="AQ3619" s="1">
        <v>3618</v>
      </c>
      <c r="AR3619" s="1">
        <v>9.3151477243688175E-4</v>
      </c>
    </row>
    <row r="3620" spans="1:44" x14ac:dyDescent="0.3">
      <c r="A3620" s="4">
        <v>37642</v>
      </c>
      <c r="B3620" s="1">
        <v>2870.570068</v>
      </c>
      <c r="C3620" s="1">
        <f t="shared" si="478"/>
        <v>2.4015006867029339E-2</v>
      </c>
      <c r="D3620" s="1">
        <f t="shared" si="471"/>
        <v>2.4232040384102569E-2</v>
      </c>
      <c r="V3620" s="1">
        <f t="shared" ca="1" si="472"/>
        <v>0.76736682769569153</v>
      </c>
      <c r="W3620" s="1">
        <f t="shared" ca="1" si="473"/>
        <v>2.190607843809278E-2</v>
      </c>
      <c r="X3620" s="1">
        <f t="shared" ca="1" si="474"/>
        <v>0.61091298180196763</v>
      </c>
      <c r="Y3620" s="1">
        <f t="shared" ca="1" si="475"/>
        <v>2.2535949725734136E-3</v>
      </c>
      <c r="Z3620" s="1">
        <f t="shared" ca="1" si="476"/>
        <v>0.87188886739945815</v>
      </c>
      <c r="AA3620" s="1">
        <f t="shared" ca="1" si="477"/>
        <v>2.2535949725734136E-3</v>
      </c>
      <c r="AP3620" s="1">
        <v>3.3421706923521667E-3</v>
      </c>
      <c r="AQ3620" s="1">
        <v>3619</v>
      </c>
      <c r="AR3620" s="1">
        <v>9.3725437308976069E-4</v>
      </c>
    </row>
    <row r="3621" spans="1:44" x14ac:dyDescent="0.3">
      <c r="A3621" s="4">
        <v>37641</v>
      </c>
      <c r="B3621" s="1">
        <v>2893.5500489999999</v>
      </c>
      <c r="C3621" s="1">
        <f t="shared" si="478"/>
        <v>8.0053719141615302E-3</v>
      </c>
      <c r="D3621" s="1">
        <f t="shared" si="471"/>
        <v>8.2224054312347618E-3</v>
      </c>
      <c r="V3621" s="1">
        <f t="shared" ca="1" si="472"/>
        <v>0.81645233491723079</v>
      </c>
      <c r="W3621" s="1">
        <f t="shared" ca="1" si="473"/>
        <v>2.7057827921075462E-2</v>
      </c>
      <c r="X3621" s="1">
        <f t="shared" ca="1" si="474"/>
        <v>0.30433522581708328</v>
      </c>
      <c r="Y3621" s="1">
        <f t="shared" ca="1" si="475"/>
        <v>-4.0957777646551804E-3</v>
      </c>
      <c r="Z3621" s="1">
        <f t="shared" ca="1" si="476"/>
        <v>0.77384558536489256</v>
      </c>
      <c r="AA3621" s="1">
        <f t="shared" ca="1" si="477"/>
        <v>-4.0957777646551804E-3</v>
      </c>
      <c r="AP3621" s="1">
        <v>-6.6765290915670591E-3</v>
      </c>
      <c r="AQ3621" s="1">
        <v>3620</v>
      </c>
      <c r="AR3621" s="1">
        <v>9.380304033828386E-4</v>
      </c>
    </row>
    <row r="3622" spans="1:44" x14ac:dyDescent="0.3">
      <c r="A3622" s="4">
        <v>37638</v>
      </c>
      <c r="B3622" s="1">
        <v>2918.820068</v>
      </c>
      <c r="C3622" s="1">
        <f t="shared" si="478"/>
        <v>8.7332234010375157E-3</v>
      </c>
      <c r="D3622" s="1">
        <f t="shared" si="471"/>
        <v>8.9502569181107473E-3</v>
      </c>
      <c r="V3622" s="1">
        <f t="shared" ca="1" si="472"/>
        <v>0.17519376359924954</v>
      </c>
      <c r="W3622" s="1">
        <f t="shared" ca="1" si="473"/>
        <v>-2.8015136354183377E-2</v>
      </c>
      <c r="X3622" s="1">
        <f t="shared" ca="1" si="474"/>
        <v>7.165240058312039E-2</v>
      </c>
      <c r="Y3622" s="1">
        <f t="shared" ca="1" si="475"/>
        <v>-1.1708755270117891E-2</v>
      </c>
      <c r="Z3622" s="1">
        <f t="shared" ca="1" si="476"/>
        <v>0.59628541993437534</v>
      </c>
      <c r="AA3622" s="1">
        <f t="shared" ca="1" si="477"/>
        <v>-1.1708755270117891E-2</v>
      </c>
      <c r="AP3622" s="1">
        <v>6.6154459091810006E-3</v>
      </c>
      <c r="AQ3622" s="1">
        <v>3621</v>
      </c>
      <c r="AR3622" s="1">
        <v>9.4244941673338829E-4</v>
      </c>
    </row>
    <row r="3623" spans="1:44" x14ac:dyDescent="0.3">
      <c r="A3623" s="4">
        <v>37637</v>
      </c>
      <c r="B3623" s="1">
        <v>3054.110107</v>
      </c>
      <c r="C3623" s="1">
        <f t="shared" si="478"/>
        <v>4.6350934914841067E-2</v>
      </c>
      <c r="D3623" s="1">
        <f t="shared" si="471"/>
        <v>4.6567968431914297E-2</v>
      </c>
      <c r="V3623" s="1">
        <f t="shared" ca="1" si="472"/>
        <v>0.9776639498469748</v>
      </c>
      <c r="W3623" s="1">
        <f t="shared" ca="1" si="473"/>
        <v>6.0231869124830681E-2</v>
      </c>
      <c r="X3623" s="1">
        <f t="shared" ca="1" si="474"/>
        <v>0.62288248979136773</v>
      </c>
      <c r="Y3623" s="1">
        <f t="shared" ca="1" si="475"/>
        <v>2.5044806067090856E-3</v>
      </c>
      <c r="Z3623" s="1">
        <f t="shared" ca="1" si="476"/>
        <v>0.87445029462609392</v>
      </c>
      <c r="AA3623" s="1">
        <f t="shared" ca="1" si="477"/>
        <v>2.5044806067090856E-3</v>
      </c>
      <c r="AP3623" s="1">
        <v>-2.5050238679734931E-2</v>
      </c>
      <c r="AQ3623" s="1">
        <v>3622</v>
      </c>
      <c r="AR3623" s="1">
        <v>9.478689911163545E-4</v>
      </c>
    </row>
    <row r="3624" spans="1:44" x14ac:dyDescent="0.3">
      <c r="A3624" s="4">
        <v>37636</v>
      </c>
      <c r="B3624" s="1">
        <v>3049.3999020000001</v>
      </c>
      <c r="C3624" s="1">
        <f t="shared" si="478"/>
        <v>-1.5422512073825045E-3</v>
      </c>
      <c r="D3624" s="1">
        <f t="shared" si="471"/>
        <v>-1.3252176903092731E-3</v>
      </c>
      <c r="V3624" s="1">
        <f t="shared" ca="1" si="472"/>
        <v>0.51843512498907707</v>
      </c>
      <c r="W3624" s="1">
        <f t="shared" ca="1" si="473"/>
        <v>1.3867939114508901E-3</v>
      </c>
      <c r="X3624" s="1">
        <f t="shared" ca="1" si="474"/>
        <v>0.98910308972190952</v>
      </c>
      <c r="Y3624" s="1">
        <f t="shared" ca="1" si="475"/>
        <v>1.8351537384609335E-2</v>
      </c>
      <c r="Z3624" s="1">
        <f t="shared" ca="1" si="476"/>
        <v>0.30486882083188949</v>
      </c>
      <c r="AA3624" s="1">
        <f t="shared" ca="1" si="477"/>
        <v>1.8351537384609335E-2</v>
      </c>
      <c r="AP3624" s="1">
        <v>2.3560135637139233E-3</v>
      </c>
      <c r="AQ3624" s="1">
        <v>3623</v>
      </c>
      <c r="AR3624" s="1">
        <v>9.4987440117751912E-4</v>
      </c>
    </row>
    <row r="3625" spans="1:44" x14ac:dyDescent="0.3">
      <c r="A3625" s="4">
        <v>37635</v>
      </c>
      <c r="B3625" s="1">
        <v>3098.719971</v>
      </c>
      <c r="C3625" s="1">
        <f t="shared" si="478"/>
        <v>1.6173696656726619E-2</v>
      </c>
      <c r="D3625" s="1">
        <f t="shared" si="471"/>
        <v>1.6390730173799849E-2</v>
      </c>
      <c r="V3625" s="1">
        <f t="shared" ca="1" si="472"/>
        <v>0.38114101285560331</v>
      </c>
      <c r="W3625" s="1">
        <f t="shared" ca="1" si="473"/>
        <v>-9.0745634132825062E-3</v>
      </c>
      <c r="X3625" s="1">
        <f t="shared" ca="1" si="474"/>
        <v>0.75517264461916433</v>
      </c>
      <c r="Y3625" s="1">
        <f t="shared" ca="1" si="475"/>
        <v>5.5268649115766556E-3</v>
      </c>
      <c r="Z3625" s="1">
        <f t="shared" ca="1" si="476"/>
        <v>0.75176102970539116</v>
      </c>
      <c r="AA3625" s="1">
        <f t="shared" ca="1" si="477"/>
        <v>5.5268649115766556E-3</v>
      </c>
      <c r="AP3625" s="1">
        <v>6.5699199179303841E-3</v>
      </c>
      <c r="AQ3625" s="1">
        <v>3624</v>
      </c>
      <c r="AR3625" s="1">
        <v>9.5138353168277125E-4</v>
      </c>
    </row>
    <row r="3626" spans="1:44" x14ac:dyDescent="0.3">
      <c r="A3626" s="4">
        <v>37634</v>
      </c>
      <c r="B3626" s="1">
        <v>3060.6499020000001</v>
      </c>
      <c r="C3626" s="1">
        <f t="shared" si="478"/>
        <v>-1.2285740356110377E-2</v>
      </c>
      <c r="D3626" s="1">
        <f t="shared" si="471"/>
        <v>-1.2068706839037146E-2</v>
      </c>
      <c r="V3626" s="1">
        <f t="shared" ca="1" si="472"/>
        <v>0.23770973685142216</v>
      </c>
      <c r="W3626" s="1">
        <f t="shared" ca="1" si="473"/>
        <v>-2.1410671752101342E-2</v>
      </c>
      <c r="X3626" s="1">
        <f t="shared" ca="1" si="474"/>
        <v>0.41133664815069015</v>
      </c>
      <c r="Y3626" s="1">
        <f t="shared" ca="1" si="475"/>
        <v>-1.792863705897014E-3</v>
      </c>
      <c r="Z3626" s="1">
        <f t="shared" ca="1" si="476"/>
        <v>0.66911003803574365</v>
      </c>
      <c r="AA3626" s="1">
        <f t="shared" ca="1" si="477"/>
        <v>-1.792863705897014E-3</v>
      </c>
      <c r="AP3626" s="1">
        <v>-4.9308540341650529E-3</v>
      </c>
      <c r="AQ3626" s="1">
        <v>3625</v>
      </c>
      <c r="AR3626" s="1">
        <v>9.6572541598102368E-4</v>
      </c>
    </row>
    <row r="3627" spans="1:44" x14ac:dyDescent="0.3">
      <c r="A3627" s="4">
        <v>37631</v>
      </c>
      <c r="B3627" s="1">
        <v>3037.330078</v>
      </c>
      <c r="C3627" s="1">
        <f t="shared" si="478"/>
        <v>-7.619239294491563E-3</v>
      </c>
      <c r="D3627" s="1">
        <f t="shared" si="471"/>
        <v>-7.4022057774183313E-3</v>
      </c>
      <c r="V3627" s="1">
        <f t="shared" ca="1" si="472"/>
        <v>0.44506812358129488</v>
      </c>
      <c r="W3627" s="1">
        <f t="shared" ca="1" si="473"/>
        <v>-4.1439542558433578E-3</v>
      </c>
      <c r="X3627" s="1">
        <f t="shared" ca="1" si="474"/>
        <v>0.59679761149860988</v>
      </c>
      <c r="Y3627" s="1">
        <f t="shared" ca="1" si="475"/>
        <v>1.9605336969131691E-3</v>
      </c>
      <c r="Z3627" s="1">
        <f t="shared" ca="1" si="476"/>
        <v>0.73487472047894054</v>
      </c>
      <c r="AA3627" s="1">
        <f t="shared" ca="1" si="477"/>
        <v>1.9605336969131691E-3</v>
      </c>
      <c r="AP3627" s="1">
        <v>-1.5841018293201281E-2</v>
      </c>
      <c r="AQ3627" s="1">
        <v>3626</v>
      </c>
      <c r="AR3627" s="1">
        <v>9.6864371250003818E-4</v>
      </c>
    </row>
    <row r="3628" spans="1:44" x14ac:dyDescent="0.3">
      <c r="A3628" s="4">
        <v>37630</v>
      </c>
      <c r="B3628" s="1">
        <v>3037.679932</v>
      </c>
      <c r="C3628" s="1">
        <f t="shared" si="478"/>
        <v>1.1518471519908687E-4</v>
      </c>
      <c r="D3628" s="1">
        <f t="shared" si="471"/>
        <v>3.322182322723182E-4</v>
      </c>
      <c r="V3628" s="1">
        <f t="shared" ca="1" si="472"/>
        <v>8.8002815688980829E-2</v>
      </c>
      <c r="W3628" s="1">
        <f t="shared" ca="1" si="473"/>
        <v>-4.0594695698495942E-2</v>
      </c>
      <c r="X3628" s="1">
        <f t="shared" ca="1" si="474"/>
        <v>0.17749517723757424</v>
      </c>
      <c r="Y3628" s="1">
        <f t="shared" ca="1" si="475"/>
        <v>-7.399624021357216E-3</v>
      </c>
      <c r="Z3628" s="1">
        <f t="shared" ca="1" si="476"/>
        <v>0.26325186198989581</v>
      </c>
      <c r="AA3628" s="1">
        <f t="shared" ca="1" si="477"/>
        <v>-7.399624021357216E-3</v>
      </c>
      <c r="AP3628" s="1">
        <v>-1.1130765408862823E-2</v>
      </c>
      <c r="AQ3628" s="1">
        <v>3627</v>
      </c>
      <c r="AR3628" s="1">
        <v>9.6945073963914275E-4</v>
      </c>
    </row>
    <row r="3629" spans="1:44" x14ac:dyDescent="0.3">
      <c r="A3629" s="4">
        <v>37629</v>
      </c>
      <c r="B3629" s="1">
        <v>2993</v>
      </c>
      <c r="C3629" s="1">
        <f t="shared" si="478"/>
        <v>-1.4708571343980558E-2</v>
      </c>
      <c r="D3629" s="1">
        <f t="shared" si="471"/>
        <v>-1.4491537826907326E-2</v>
      </c>
      <c r="V3629" s="1">
        <f t="shared" ca="1" si="472"/>
        <v>0.5236365603127392</v>
      </c>
      <c r="W3629" s="1">
        <f t="shared" ca="1" si="473"/>
        <v>1.77848329396434E-3</v>
      </c>
      <c r="X3629" s="1">
        <f t="shared" ca="1" si="474"/>
        <v>0.65861904659513748</v>
      </c>
      <c r="Y3629" s="1">
        <f t="shared" ca="1" si="475"/>
        <v>3.2695774043315267E-3</v>
      </c>
      <c r="Z3629" s="1">
        <f t="shared" ca="1" si="476"/>
        <v>0.67991454160742992</v>
      </c>
      <c r="AA3629" s="1">
        <f t="shared" ca="1" si="477"/>
        <v>3.2695774043315267E-3</v>
      </c>
      <c r="AP3629" s="1">
        <v>-8.1323212678330349E-3</v>
      </c>
      <c r="AQ3629" s="1">
        <v>3628</v>
      </c>
      <c r="AR3629" s="1">
        <v>9.7096661037591255E-4</v>
      </c>
    </row>
    <row r="3630" spans="1:44" x14ac:dyDescent="0.3">
      <c r="A3630" s="4">
        <v>37628</v>
      </c>
      <c r="B3630" s="1">
        <v>3112.7700199999999</v>
      </c>
      <c r="C3630" s="1">
        <f t="shared" si="478"/>
        <v>4.00167123287671E-2</v>
      </c>
      <c r="D3630" s="1">
        <f t="shared" si="471"/>
        <v>4.023374584584033E-2</v>
      </c>
      <c r="V3630" s="1">
        <f t="shared" ca="1" si="472"/>
        <v>0.9114356891480434</v>
      </c>
      <c r="W3630" s="1">
        <f t="shared" ca="1" si="473"/>
        <v>4.0489467844664971E-2</v>
      </c>
      <c r="X3630" s="1">
        <f t="shared" ca="1" si="474"/>
        <v>0.1952332517497386</v>
      </c>
      <c r="Y3630" s="1">
        <f t="shared" ca="1" si="475"/>
        <v>-6.870173315273528E-3</v>
      </c>
      <c r="Z3630" s="1">
        <f t="shared" ca="1" si="476"/>
        <v>0.49335301125483555</v>
      </c>
      <c r="AA3630" s="1">
        <f t="shared" ca="1" si="477"/>
        <v>-6.870173315273528E-3</v>
      </c>
      <c r="AP3630" s="1">
        <v>-3.9313014614635574E-3</v>
      </c>
      <c r="AQ3630" s="1">
        <v>3629</v>
      </c>
      <c r="AR3630" s="1">
        <v>9.7255490687676177E-4</v>
      </c>
    </row>
    <row r="3631" spans="1:44" x14ac:dyDescent="0.3">
      <c r="A3631" s="4">
        <v>37627</v>
      </c>
      <c r="B3631" s="1">
        <v>3157.25</v>
      </c>
      <c r="C3631" s="1">
        <f t="shared" si="478"/>
        <v>1.4289516962130107E-2</v>
      </c>
      <c r="D3631" s="1">
        <f t="shared" si="471"/>
        <v>1.4506550479203338E-2</v>
      </c>
      <c r="V3631" s="1">
        <f t="shared" ca="1" si="472"/>
        <v>0.24369865263034751</v>
      </c>
      <c r="W3631" s="1">
        <f t="shared" ca="1" si="473"/>
        <v>-2.0833631185786416E-2</v>
      </c>
      <c r="X3631" s="1">
        <f t="shared" ca="1" si="474"/>
        <v>0.64678626556504504</v>
      </c>
      <c r="Y3631" s="1">
        <f t="shared" ca="1" si="475"/>
        <v>3.013267337892046E-3</v>
      </c>
      <c r="Z3631" s="1">
        <f t="shared" ca="1" si="476"/>
        <v>0.55905776117066042</v>
      </c>
      <c r="AA3631" s="1">
        <f t="shared" ca="1" si="477"/>
        <v>3.013267337892046E-3</v>
      </c>
      <c r="AP3631" s="1">
        <v>-6.2686517913974971E-3</v>
      </c>
      <c r="AQ3631" s="1">
        <v>3630</v>
      </c>
      <c r="AR3631" s="1">
        <v>9.765636718524972E-4</v>
      </c>
    </row>
    <row r="3632" spans="1:44" x14ac:dyDescent="0.3">
      <c r="A3632" s="4">
        <v>37624</v>
      </c>
      <c r="B3632" s="1">
        <v>3092.9399410000001</v>
      </c>
      <c r="C3632" s="1">
        <f t="shared" si="478"/>
        <v>-2.036901068968245E-2</v>
      </c>
      <c r="D3632" s="1">
        <f t="shared" si="471"/>
        <v>-2.015197717260922E-2</v>
      </c>
      <c r="V3632" s="1">
        <f t="shared" ca="1" si="472"/>
        <v>0.10679084813455908</v>
      </c>
      <c r="W3632" s="1">
        <f t="shared" ca="1" si="473"/>
        <v>-3.7313306032831832E-2</v>
      </c>
      <c r="X3632" s="1">
        <f t="shared" ca="1" si="474"/>
        <v>0.78102310456819524</v>
      </c>
      <c r="Y3632" s="1">
        <f t="shared" ca="1" si="475"/>
        <v>6.2052254478104779E-3</v>
      </c>
      <c r="Z3632" s="1">
        <f t="shared" ca="1" si="476"/>
        <v>0.32845135764392419</v>
      </c>
      <c r="AA3632" s="1">
        <f t="shared" ca="1" si="477"/>
        <v>6.2052254478104779E-3</v>
      </c>
      <c r="AP3632" s="1">
        <v>6.0411465675328773E-3</v>
      </c>
      <c r="AQ3632" s="1">
        <v>3631</v>
      </c>
      <c r="AR3632" s="1">
        <v>9.7999456164686127E-4</v>
      </c>
    </row>
    <row r="3633" spans="1:44" x14ac:dyDescent="0.3">
      <c r="A3633" s="4">
        <v>37623</v>
      </c>
      <c r="B3633" s="1">
        <v>3105.040039</v>
      </c>
      <c r="C3633" s="1">
        <f t="shared" si="478"/>
        <v>3.9121671389738405E-3</v>
      </c>
      <c r="D3633" s="1">
        <f t="shared" si="471"/>
        <v>4.1292006560470721E-3</v>
      </c>
      <c r="V3633" s="1">
        <f t="shared" ca="1" si="472"/>
        <v>0.27362569346561694</v>
      </c>
      <c r="W3633" s="1">
        <f t="shared" ca="1" si="473"/>
        <v>-1.8056518575910195E-2</v>
      </c>
      <c r="X3633" s="1">
        <f t="shared" ca="1" si="474"/>
        <v>0.74115236887821256</v>
      </c>
      <c r="Y3633" s="1">
        <f t="shared" ca="1" si="475"/>
        <v>5.1752173484930645E-3</v>
      </c>
      <c r="Z3633" s="1">
        <f t="shared" ca="1" si="476"/>
        <v>0.91686962749209389</v>
      </c>
      <c r="AA3633" s="1">
        <f t="shared" ca="1" si="477"/>
        <v>5.1752173484930645E-3</v>
      </c>
      <c r="AP3633" s="1">
        <v>1.5096408141034815E-3</v>
      </c>
      <c r="AQ3633" s="1">
        <v>3632</v>
      </c>
      <c r="AR3633" s="1">
        <v>9.8004662143461258E-4</v>
      </c>
    </row>
    <row r="3634" spans="1:44" x14ac:dyDescent="0.3">
      <c r="A3634" s="4">
        <v>37620</v>
      </c>
      <c r="B3634" s="1">
        <v>2892.6298830000001</v>
      </c>
      <c r="C3634" s="1">
        <f t="shared" si="478"/>
        <v>-6.8408185830804324E-2</v>
      </c>
      <c r="D3634" s="1">
        <f t="shared" si="471"/>
        <v>-6.8191152313731088E-2</v>
      </c>
      <c r="V3634" s="1">
        <f t="shared" ca="1" si="472"/>
        <v>0.41216367671932697</v>
      </c>
      <c r="W3634" s="1">
        <f t="shared" ca="1" si="473"/>
        <v>-6.6594808972867204E-3</v>
      </c>
      <c r="X3634" s="1">
        <f t="shared" ca="1" si="474"/>
        <v>0.78313488651457364</v>
      </c>
      <c r="Y3634" s="1">
        <f t="shared" ca="1" si="475"/>
        <v>6.2625953368753966E-3</v>
      </c>
      <c r="Z3634" s="1">
        <f t="shared" ca="1" si="476"/>
        <v>0.24020350621562359</v>
      </c>
      <c r="AA3634" s="1">
        <f t="shared" ca="1" si="477"/>
        <v>6.2625953368753966E-3</v>
      </c>
      <c r="AP3634" s="1">
        <v>6.1960478716025615E-3</v>
      </c>
      <c r="AQ3634" s="1">
        <v>3633</v>
      </c>
      <c r="AR3634" s="1">
        <v>9.8244679804647601E-4</v>
      </c>
    </row>
    <row r="3635" spans="1:44" x14ac:dyDescent="0.3">
      <c r="A3635" s="4">
        <v>37617</v>
      </c>
      <c r="B3635" s="1">
        <v>2840</v>
      </c>
      <c r="C3635" s="1">
        <f t="shared" si="478"/>
        <v>-1.8194475314421019E-2</v>
      </c>
      <c r="D3635" s="1">
        <f t="shared" si="471"/>
        <v>-1.7977441797347789E-2</v>
      </c>
      <c r="V3635" s="1">
        <f t="shared" ca="1" si="472"/>
        <v>0.61848750969997623</v>
      </c>
      <c r="W3635" s="1">
        <f t="shared" ca="1" si="473"/>
        <v>9.0453253832705437E-3</v>
      </c>
      <c r="X3635" s="1">
        <f t="shared" ca="1" si="474"/>
        <v>0.49830894297403328</v>
      </c>
      <c r="Y3635" s="1">
        <f t="shared" ca="1" si="475"/>
        <v>-3.3910912393839658E-5</v>
      </c>
      <c r="Z3635" s="1">
        <f t="shared" ca="1" si="476"/>
        <v>0.35516367745364485</v>
      </c>
      <c r="AA3635" s="1">
        <f t="shared" ca="1" si="477"/>
        <v>-3.3910912393839658E-5</v>
      </c>
      <c r="AP3635" s="1">
        <v>-1.0773057574961793E-4</v>
      </c>
      <c r="AQ3635" s="1">
        <v>3634</v>
      </c>
      <c r="AR3635" s="1">
        <v>9.8265019255065582E-4</v>
      </c>
    </row>
    <row r="3636" spans="1:44" x14ac:dyDescent="0.3">
      <c r="A3636" s="4">
        <v>37613</v>
      </c>
      <c r="B3636" s="1">
        <v>3000.8400879999999</v>
      </c>
      <c r="C3636" s="1">
        <f t="shared" si="478"/>
        <v>5.6633833802816877E-2</v>
      </c>
      <c r="D3636" s="1">
        <f t="shared" si="471"/>
        <v>5.6850867319890107E-2</v>
      </c>
      <c r="V3636" s="1">
        <f t="shared" ca="1" si="472"/>
        <v>0.57056848565400797</v>
      </c>
      <c r="W3636" s="1">
        <f t="shared" ca="1" si="473"/>
        <v>5.3346500877063264E-3</v>
      </c>
      <c r="X3636" s="1">
        <f t="shared" ca="1" si="474"/>
        <v>0.68449053569378193</v>
      </c>
      <c r="Y3636" s="1">
        <f t="shared" ca="1" si="475"/>
        <v>3.842345541692915E-3</v>
      </c>
      <c r="Z3636" s="1">
        <f t="shared" ca="1" si="476"/>
        <v>0.59167137688563554</v>
      </c>
      <c r="AA3636" s="1">
        <f t="shared" ca="1" si="477"/>
        <v>3.842345541692915E-3</v>
      </c>
      <c r="AP3636" s="1">
        <v>-9.3303823871224116E-5</v>
      </c>
      <c r="AQ3636" s="1">
        <v>3635</v>
      </c>
      <c r="AR3636" s="1">
        <v>9.8409746474837603E-4</v>
      </c>
    </row>
    <row r="3637" spans="1:44" x14ac:dyDescent="0.3">
      <c r="A3637" s="4">
        <v>37610</v>
      </c>
      <c r="B3637" s="1">
        <v>3024.219971</v>
      </c>
      <c r="C3637" s="1">
        <f t="shared" si="478"/>
        <v>7.7911125932679367E-3</v>
      </c>
      <c r="D3637" s="1">
        <f t="shared" si="471"/>
        <v>8.0081461103411675E-3</v>
      </c>
      <c r="V3637" s="1">
        <f t="shared" ca="1" si="472"/>
        <v>0.80853581390916829</v>
      </c>
      <c r="W3637" s="1">
        <f t="shared" ca="1" si="473"/>
        <v>2.6175401395212114E-2</v>
      </c>
      <c r="X3637" s="1">
        <f t="shared" ca="1" si="474"/>
        <v>0.31944903592423968</v>
      </c>
      <c r="Y3637" s="1">
        <f t="shared" ca="1" si="475"/>
        <v>-3.753920281479911E-3</v>
      </c>
      <c r="Z3637" s="1">
        <f t="shared" ca="1" si="476"/>
        <v>0.87712870793128261</v>
      </c>
      <c r="AA3637" s="1">
        <f t="shared" ca="1" si="477"/>
        <v>-3.753920281479911E-3</v>
      </c>
      <c r="AP3637" s="1">
        <v>-1.4604077482901654E-2</v>
      </c>
      <c r="AQ3637" s="1">
        <v>3636</v>
      </c>
      <c r="AR3637" s="1">
        <v>9.8675270290434912E-4</v>
      </c>
    </row>
    <row r="3638" spans="1:44" x14ac:dyDescent="0.3">
      <c r="A3638" s="4">
        <v>37609</v>
      </c>
      <c r="B3638" s="1">
        <v>2961.4099120000001</v>
      </c>
      <c r="C3638" s="1">
        <f t="shared" si="478"/>
        <v>-2.0769011382208054E-2</v>
      </c>
      <c r="D3638" s="1">
        <f t="shared" si="471"/>
        <v>-2.0551977865134824E-2</v>
      </c>
      <c r="V3638" s="1">
        <f t="shared" ca="1" si="472"/>
        <v>0.85277118153786602</v>
      </c>
      <c r="W3638" s="1">
        <f t="shared" ca="1" si="473"/>
        <v>3.1451786117724305E-2</v>
      </c>
      <c r="X3638" s="1">
        <f t="shared" ca="1" si="474"/>
        <v>0.87628153180384127</v>
      </c>
      <c r="Y3638" s="1">
        <f t="shared" ca="1" si="475"/>
        <v>9.2527781945739816E-3</v>
      </c>
      <c r="Z3638" s="1">
        <f t="shared" ca="1" si="476"/>
        <v>0.42121808733973554</v>
      </c>
      <c r="AA3638" s="1">
        <f t="shared" ca="1" si="477"/>
        <v>9.2527781945739816E-3</v>
      </c>
      <c r="AP3638" s="1">
        <v>-6.2443756025638746E-3</v>
      </c>
      <c r="AQ3638" s="1">
        <v>3637</v>
      </c>
      <c r="AR3638" s="1">
        <v>9.8810207640292612E-4</v>
      </c>
    </row>
    <row r="3639" spans="1:44" x14ac:dyDescent="0.3">
      <c r="A3639" s="4">
        <v>37608</v>
      </c>
      <c r="B3639" s="1">
        <v>3022.6899410000001</v>
      </c>
      <c r="C3639" s="1">
        <f t="shared" si="478"/>
        <v>2.0692856045252547E-2</v>
      </c>
      <c r="D3639" s="1">
        <f t="shared" si="471"/>
        <v>2.0909889562325777E-2</v>
      </c>
      <c r="V3639" s="1">
        <f t="shared" ca="1" si="472"/>
        <v>0.67225124504880229</v>
      </c>
      <c r="W3639" s="1">
        <f t="shared" ca="1" si="473"/>
        <v>1.3384142291691528E-2</v>
      </c>
      <c r="X3639" s="1">
        <f t="shared" ca="1" si="474"/>
        <v>0.27980705190942734</v>
      </c>
      <c r="Y3639" s="1">
        <f t="shared" ca="1" si="475"/>
        <v>-4.6673183197228438E-3</v>
      </c>
      <c r="Z3639" s="1">
        <f t="shared" ca="1" si="476"/>
        <v>0.91547866403489342</v>
      </c>
      <c r="AA3639" s="1">
        <f t="shared" ca="1" si="477"/>
        <v>-4.6673183197228438E-3</v>
      </c>
      <c r="AP3639" s="1">
        <v>-6.6271562503208434E-3</v>
      </c>
      <c r="AQ3639" s="1">
        <v>3638</v>
      </c>
      <c r="AR3639" s="1">
        <v>9.9175780277256155E-4</v>
      </c>
    </row>
    <row r="3640" spans="1:44" x14ac:dyDescent="0.3">
      <c r="A3640" s="4">
        <v>37607</v>
      </c>
      <c r="B3640" s="1">
        <v>3139.969971</v>
      </c>
      <c r="C3640" s="1">
        <f t="shared" si="478"/>
        <v>3.879988761308413E-2</v>
      </c>
      <c r="D3640" s="1">
        <f t="shared" si="471"/>
        <v>3.901692113015736E-2</v>
      </c>
      <c r="V3640" s="1">
        <f t="shared" ca="1" si="472"/>
        <v>0.94814451810195755</v>
      </c>
      <c r="W3640" s="1">
        <f t="shared" ca="1" si="473"/>
        <v>4.8813691877002061E-2</v>
      </c>
      <c r="X3640" s="1">
        <f t="shared" ca="1" si="474"/>
        <v>0.71183479470323507</v>
      </c>
      <c r="Y3640" s="1">
        <f t="shared" ca="1" si="475"/>
        <v>4.4700227357658377E-3</v>
      </c>
      <c r="Z3640" s="1">
        <f t="shared" ca="1" si="476"/>
        <v>0.36355141267648139</v>
      </c>
      <c r="AA3640" s="1">
        <f t="shared" ca="1" si="477"/>
        <v>4.4700227357658377E-3</v>
      </c>
      <c r="AP3640" s="1">
        <v>-6.135989391530026E-3</v>
      </c>
      <c r="AQ3640" s="1">
        <v>3639</v>
      </c>
      <c r="AR3640" s="1">
        <v>9.9357321895115927E-4</v>
      </c>
    </row>
    <row r="3641" spans="1:44" x14ac:dyDescent="0.3">
      <c r="A3641" s="4">
        <v>37606</v>
      </c>
      <c r="B3641" s="1">
        <v>3205.290039</v>
      </c>
      <c r="C3641" s="1">
        <f t="shared" si="478"/>
        <v>2.0802768371443126E-2</v>
      </c>
      <c r="D3641" s="1">
        <f t="shared" si="471"/>
        <v>2.1019801888516355E-2</v>
      </c>
      <c r="V3641" s="1">
        <f t="shared" ca="1" si="472"/>
        <v>0.55691590498224985</v>
      </c>
      <c r="W3641" s="1">
        <f t="shared" ca="1" si="473"/>
        <v>4.2946339867490132E-3</v>
      </c>
      <c r="X3641" s="1">
        <f t="shared" ca="1" si="474"/>
        <v>0.23385571325621413</v>
      </c>
      <c r="Y3641" s="1">
        <f t="shared" ca="1" si="475"/>
        <v>-5.8096619364124578E-3</v>
      </c>
      <c r="Z3641" s="1">
        <f t="shared" ca="1" si="476"/>
        <v>0.40567786061137046</v>
      </c>
      <c r="AA3641" s="1">
        <f t="shared" ca="1" si="477"/>
        <v>-5.8096619364124578E-3</v>
      </c>
      <c r="AP3641" s="1">
        <v>-2.6238608319609142E-3</v>
      </c>
      <c r="AQ3641" s="1">
        <v>3640</v>
      </c>
      <c r="AR3641" s="1">
        <v>9.9408950707407465E-4</v>
      </c>
    </row>
    <row r="3642" spans="1:44" x14ac:dyDescent="0.3">
      <c r="A3642" s="4">
        <v>37603</v>
      </c>
      <c r="B3642" s="1">
        <v>3077.0600589999999</v>
      </c>
      <c r="C3642" s="1">
        <f t="shared" si="478"/>
        <v>-4.000573378376885E-2</v>
      </c>
      <c r="D3642" s="1">
        <f t="shared" si="471"/>
        <v>-3.978870026669562E-2</v>
      </c>
      <c r="V3642" s="1">
        <f t="shared" ca="1" si="472"/>
        <v>0.66692280090725053</v>
      </c>
      <c r="W3642" s="1">
        <f t="shared" ca="1" si="473"/>
        <v>1.2942955388658934E-2</v>
      </c>
      <c r="X3642" s="1">
        <f t="shared" ca="1" si="474"/>
        <v>0.33218339748917991</v>
      </c>
      <c r="Y3642" s="1">
        <f t="shared" ca="1" si="475"/>
        <v>-3.4711368197316733E-3</v>
      </c>
      <c r="Z3642" s="1">
        <f t="shared" ca="1" si="476"/>
        <v>0.84507456838278838</v>
      </c>
      <c r="AA3642" s="1">
        <f t="shared" ca="1" si="477"/>
        <v>-3.4711368197316733E-3</v>
      </c>
      <c r="AP3642" s="1">
        <v>2.2898141767666545E-3</v>
      </c>
      <c r="AQ3642" s="1">
        <v>3641</v>
      </c>
      <c r="AR3642" s="1">
        <v>9.976856340055372E-4</v>
      </c>
    </row>
    <row r="3643" spans="1:44" x14ac:dyDescent="0.3">
      <c r="A3643" s="4">
        <v>37602</v>
      </c>
      <c r="B3643" s="1">
        <v>3111.8798830000001</v>
      </c>
      <c r="C3643" s="1">
        <f t="shared" si="478"/>
        <v>1.1315939023730364E-2</v>
      </c>
      <c r="D3643" s="1">
        <f t="shared" si="471"/>
        <v>1.1532972540803595E-2</v>
      </c>
      <c r="V3643" s="1">
        <f t="shared" ca="1" si="472"/>
        <v>0.42591929138321349</v>
      </c>
      <c r="W3643" s="1">
        <f t="shared" ca="1" si="473"/>
        <v>-5.6031913194444071E-3</v>
      </c>
      <c r="X3643" s="1">
        <f t="shared" ca="1" si="474"/>
        <v>0.27548662932772672</v>
      </c>
      <c r="Y3643" s="1">
        <f t="shared" ca="1" si="475"/>
        <v>-4.7704188332900665E-3</v>
      </c>
      <c r="Z3643" s="1">
        <f t="shared" ca="1" si="476"/>
        <v>0.87044257633333688</v>
      </c>
      <c r="AA3643" s="1">
        <f t="shared" ca="1" si="477"/>
        <v>-4.7704188332900665E-3</v>
      </c>
      <c r="AP3643" s="1">
        <v>1.1152953598383092E-2</v>
      </c>
      <c r="AQ3643" s="1">
        <v>3642</v>
      </c>
      <c r="AR3643" s="1">
        <v>9.9877265237208299E-4</v>
      </c>
    </row>
    <row r="3644" spans="1:44" x14ac:dyDescent="0.3">
      <c r="A3644" s="4">
        <v>37601</v>
      </c>
      <c r="B3644" s="1">
        <v>3196.0500489999999</v>
      </c>
      <c r="C3644" s="1">
        <f t="shared" si="478"/>
        <v>2.7048012508392786E-2</v>
      </c>
      <c r="D3644" s="1">
        <f t="shared" si="471"/>
        <v>2.7265046025466016E-2</v>
      </c>
      <c r="V3644" s="1">
        <f t="shared" ca="1" si="472"/>
        <v>0.68248426583369104</v>
      </c>
      <c r="W3644" s="1">
        <f t="shared" ca="1" si="473"/>
        <v>1.4239710133498944E-2</v>
      </c>
      <c r="X3644" s="1">
        <f t="shared" ca="1" si="474"/>
        <v>0.29822291931976708</v>
      </c>
      <c r="Y3644" s="1">
        <f t="shared" ca="1" si="475"/>
        <v>-4.236147720309117E-3</v>
      </c>
      <c r="Z3644" s="1">
        <f t="shared" ca="1" si="476"/>
        <v>0.81303531769940163</v>
      </c>
      <c r="AA3644" s="1">
        <f t="shared" ca="1" si="477"/>
        <v>-4.236147720309117E-3</v>
      </c>
      <c r="AP3644" s="1">
        <v>-4.7471429255608807E-3</v>
      </c>
      <c r="AQ3644" s="1">
        <v>3643</v>
      </c>
      <c r="AR3644" s="1">
        <v>9.9900433359391503E-4</v>
      </c>
    </row>
    <row r="3645" spans="1:44" x14ac:dyDescent="0.3">
      <c r="A3645" s="4">
        <v>37600</v>
      </c>
      <c r="B3645" s="1">
        <v>3167.98999</v>
      </c>
      <c r="C3645" s="1">
        <f t="shared" si="478"/>
        <v>-8.779605628760262E-3</v>
      </c>
      <c r="D3645" s="1">
        <f t="shared" si="471"/>
        <v>-8.5625721116870303E-3</v>
      </c>
      <c r="V3645" s="1">
        <f t="shared" ca="1" si="472"/>
        <v>0.10715513822354295</v>
      </c>
      <c r="W3645" s="1">
        <f t="shared" ca="1" si="473"/>
        <v>-3.7254007015410422E-2</v>
      </c>
      <c r="X3645" s="1">
        <f t="shared" ca="1" si="474"/>
        <v>0.4275046258681664</v>
      </c>
      <c r="Y3645" s="1">
        <f t="shared" ca="1" si="475"/>
        <v>-1.4618463591084647E-3</v>
      </c>
      <c r="Z3645" s="1">
        <f t="shared" ca="1" si="476"/>
        <v>0.47206393740135921</v>
      </c>
      <c r="AA3645" s="1">
        <f t="shared" ca="1" si="477"/>
        <v>-1.4618463591084647E-3</v>
      </c>
      <c r="AP3645" s="1">
        <v>-2.388678634060214E-2</v>
      </c>
      <c r="AQ3645" s="1">
        <v>3644</v>
      </c>
      <c r="AR3645" s="1">
        <v>1.010363975910534E-3</v>
      </c>
    </row>
    <row r="3646" spans="1:44" x14ac:dyDescent="0.3">
      <c r="A3646" s="4">
        <v>37599</v>
      </c>
      <c r="B3646" s="1">
        <v>3065.570068</v>
      </c>
      <c r="C3646" s="1">
        <f t="shared" si="478"/>
        <v>-3.232962298596153E-2</v>
      </c>
      <c r="D3646" s="1">
        <f t="shared" si="471"/>
        <v>-3.21125894688883E-2</v>
      </c>
      <c r="V3646" s="1">
        <f t="shared" ca="1" si="472"/>
        <v>0.13657757699743878</v>
      </c>
      <c r="W3646" s="1">
        <f t="shared" ca="1" si="473"/>
        <v>-3.2874764510052071E-2</v>
      </c>
      <c r="X3646" s="1">
        <f t="shared" ca="1" si="474"/>
        <v>0.6942280091195332</v>
      </c>
      <c r="Y3646" s="1">
        <f t="shared" ca="1" si="475"/>
        <v>4.0629660810509857E-3</v>
      </c>
      <c r="Z3646" s="1">
        <f t="shared" ca="1" si="476"/>
        <v>0.62081358021520261</v>
      </c>
      <c r="AA3646" s="1">
        <f t="shared" ca="1" si="477"/>
        <v>4.0629660810509857E-3</v>
      </c>
      <c r="AP3646" s="1">
        <v>1.3331109679574861E-2</v>
      </c>
      <c r="AQ3646" s="1">
        <v>3645</v>
      </c>
      <c r="AR3646" s="1">
        <v>1.0137226826165168E-3</v>
      </c>
    </row>
    <row r="3647" spans="1:44" x14ac:dyDescent="0.3">
      <c r="A3647" s="4">
        <v>37596</v>
      </c>
      <c r="B3647" s="1">
        <v>3207.530029</v>
      </c>
      <c r="C3647" s="1">
        <f t="shared" si="478"/>
        <v>4.6307850693693565E-2</v>
      </c>
      <c r="D3647" s="1">
        <f t="shared" si="471"/>
        <v>4.6524884210766795E-2</v>
      </c>
      <c r="V3647" s="1">
        <f t="shared" ca="1" si="472"/>
        <v>0.39310639521656798</v>
      </c>
      <c r="W3647" s="1">
        <f t="shared" ca="1" si="473"/>
        <v>-8.1369526756289619E-3</v>
      </c>
      <c r="X3647" s="1">
        <f t="shared" ca="1" si="474"/>
        <v>0.48329691525543639</v>
      </c>
      <c r="Y3647" s="1">
        <f t="shared" ca="1" si="475"/>
        <v>-3.3504531454826711E-4</v>
      </c>
      <c r="Z3647" s="1">
        <f t="shared" ca="1" si="476"/>
        <v>0.63435133724890258</v>
      </c>
      <c r="AA3647" s="1">
        <f t="shared" ca="1" si="477"/>
        <v>-3.3504531454826711E-4</v>
      </c>
      <c r="AP3647" s="1">
        <v>3.2570532179592285E-2</v>
      </c>
      <c r="AQ3647" s="1">
        <v>3646</v>
      </c>
      <c r="AR3647" s="1">
        <v>1.0163839290216697E-3</v>
      </c>
    </row>
    <row r="3648" spans="1:44" x14ac:dyDescent="0.3">
      <c r="A3648" s="4">
        <v>37595</v>
      </c>
      <c r="B3648" s="1">
        <v>3224.73999</v>
      </c>
      <c r="C3648" s="1">
        <f t="shared" si="478"/>
        <v>5.3654871020382957E-3</v>
      </c>
      <c r="D3648" s="1">
        <f t="shared" si="471"/>
        <v>5.5825206191115273E-3</v>
      </c>
      <c r="V3648" s="1">
        <f t="shared" ca="1" si="472"/>
        <v>0.10753911372741876</v>
      </c>
      <c r="W3648" s="1">
        <f t="shared" ca="1" si="473"/>
        <v>-3.719166077401214E-2</v>
      </c>
      <c r="X3648" s="1">
        <f t="shared" ca="1" si="474"/>
        <v>0.53145484835106849</v>
      </c>
      <c r="Y3648" s="1">
        <f t="shared" ca="1" si="475"/>
        <v>6.3141986254593098E-4</v>
      </c>
      <c r="Z3648" s="1">
        <f t="shared" ca="1" si="476"/>
        <v>0.568381103042362</v>
      </c>
      <c r="AA3648" s="1">
        <f t="shared" ca="1" si="477"/>
        <v>6.3141986254593098E-4</v>
      </c>
      <c r="AP3648" s="1">
        <v>6.1227265953310106E-4</v>
      </c>
      <c r="AQ3648" s="1">
        <v>3647</v>
      </c>
      <c r="AR3648" s="1">
        <v>1.0194447548493074E-3</v>
      </c>
    </row>
    <row r="3649" spans="1:44" x14ac:dyDescent="0.3">
      <c r="A3649" s="4">
        <v>37594</v>
      </c>
      <c r="B3649" s="1">
        <v>3320.75</v>
      </c>
      <c r="C3649" s="1">
        <f t="shared" si="478"/>
        <v>2.9772946128286133E-2</v>
      </c>
      <c r="D3649" s="1">
        <f t="shared" si="471"/>
        <v>2.9989979645359363E-2</v>
      </c>
      <c r="V3649" s="1">
        <f t="shared" ca="1" si="472"/>
        <v>0.58517937937678155</v>
      </c>
      <c r="W3649" s="1">
        <f t="shared" ca="1" si="473"/>
        <v>6.4548513579674328E-3</v>
      </c>
      <c r="X3649" s="1">
        <f t="shared" ca="1" si="474"/>
        <v>0.77804078275997146</v>
      </c>
      <c r="Y3649" s="1">
        <f t="shared" ca="1" si="475"/>
        <v>6.1247450267501108E-3</v>
      </c>
      <c r="Z3649" s="1">
        <f t="shared" ca="1" si="476"/>
        <v>0.48707865452769972</v>
      </c>
      <c r="AA3649" s="1">
        <f t="shared" ca="1" si="477"/>
        <v>6.1247450267501108E-3</v>
      </c>
      <c r="AP3649" s="1">
        <v>3.874783718953338E-3</v>
      </c>
      <c r="AQ3649" s="1">
        <v>3648</v>
      </c>
      <c r="AR3649" s="1">
        <v>1.0222231760661955E-3</v>
      </c>
    </row>
    <row r="3650" spans="1:44" x14ac:dyDescent="0.3">
      <c r="A3650" s="4">
        <v>37593</v>
      </c>
      <c r="B3650" s="1">
        <v>3280.48999</v>
      </c>
      <c r="C3650" s="1">
        <f t="shared" si="478"/>
        <v>-1.2123770232628161E-2</v>
      </c>
      <c r="D3650" s="1">
        <f t="shared" si="471"/>
        <v>-1.1906736715554929E-2</v>
      </c>
      <c r="V3650" s="1">
        <f t="shared" ca="1" si="472"/>
        <v>0.11316109680579867</v>
      </c>
      <c r="W3650" s="1">
        <f t="shared" ca="1" si="473"/>
        <v>-3.6296614896311738E-2</v>
      </c>
      <c r="X3650" s="1">
        <f t="shared" ca="1" si="474"/>
        <v>0.4566116607405718</v>
      </c>
      <c r="Y3650" s="1">
        <f t="shared" ca="1" si="475"/>
        <v>-8.7178989210153466E-4</v>
      </c>
      <c r="Z3650" s="1">
        <f t="shared" ca="1" si="476"/>
        <v>0.9977860885237424</v>
      </c>
      <c r="AA3650" s="1">
        <f t="shared" ca="1" si="477"/>
        <v>-8.7178989210153466E-4</v>
      </c>
      <c r="AP3650" s="1">
        <v>-1.7001255633828097E-2</v>
      </c>
      <c r="AQ3650" s="1">
        <v>3649</v>
      </c>
      <c r="AR3650" s="1">
        <v>1.0259717189991958E-3</v>
      </c>
    </row>
    <row r="3651" spans="1:44" x14ac:dyDescent="0.3">
      <c r="A3651" s="4">
        <v>37592</v>
      </c>
      <c r="B3651" s="1">
        <v>3380.1999510000001</v>
      </c>
      <c r="C3651" s="1">
        <f t="shared" si="478"/>
        <v>3.0394837754100269E-2</v>
      </c>
      <c r="D3651" s="1">
        <f t="shared" ref="D3651:D3714" si="479">C3651-$P$3</f>
        <v>3.0611871271173499E-2</v>
      </c>
      <c r="V3651" s="1">
        <f t="shared" ref="V3651:V3714" ca="1" si="480">RAND()</f>
        <v>0.74819274855560458</v>
      </c>
      <c r="W3651" s="1">
        <f t="shared" ref="W3651:W3714" ca="1" si="481">_xlfn.NORM.INV(V3651,0,$R$7)</f>
        <v>2.0064402699189684E-2</v>
      </c>
      <c r="X3651" s="1">
        <f t="shared" ref="X3651:X3714" ca="1" si="482">RAND()</f>
        <v>0.13863401966193478</v>
      </c>
      <c r="Y3651" s="1">
        <f t="shared" ref="Y3651:Y3714" ca="1" si="483">_xlfn.NORM.INV(X3651,0,$R$9)</f>
        <v>-8.6918154919450839E-3</v>
      </c>
      <c r="Z3651" s="1">
        <f t="shared" ref="Z3651:Z3714" ca="1" si="484">RAND()</f>
        <v>0.15594736621757455</v>
      </c>
      <c r="AA3651" s="1">
        <f t="shared" ref="AA3651:AA3714" ca="1" si="485">IF(Z3651&lt;$R$11,W3651,Y3651)</f>
        <v>-8.6918154919450839E-3</v>
      </c>
      <c r="AP3651" s="1">
        <v>7.1635925399352925E-3</v>
      </c>
      <c r="AQ3651" s="1">
        <v>3650</v>
      </c>
      <c r="AR3651" s="1">
        <v>1.0277037294416503E-3</v>
      </c>
    </row>
    <row r="3652" spans="1:44" x14ac:dyDescent="0.3">
      <c r="A3652" s="4">
        <v>37589</v>
      </c>
      <c r="B3652" s="1">
        <v>3320.320068</v>
      </c>
      <c r="C3652" s="1">
        <f t="shared" ref="C3652:C3715" si="486">(B3652-B3651)/B3651</f>
        <v>-1.771489375422456E-2</v>
      </c>
      <c r="D3652" s="1">
        <f t="shared" si="479"/>
        <v>-1.749786023715133E-2</v>
      </c>
      <c r="V3652" s="1">
        <f t="shared" ca="1" si="480"/>
        <v>0.99837880063139284</v>
      </c>
      <c r="W3652" s="1">
        <f t="shared" ca="1" si="481"/>
        <v>8.8313128320597373E-2</v>
      </c>
      <c r="X3652" s="1">
        <f t="shared" ca="1" si="482"/>
        <v>0.68918775693039047</v>
      </c>
      <c r="Y3652" s="1">
        <f t="shared" ca="1" si="483"/>
        <v>3.9483947195128374E-3</v>
      </c>
      <c r="Z3652" s="1">
        <f t="shared" ca="1" si="484"/>
        <v>0.34091154530663936</v>
      </c>
      <c r="AA3652" s="1">
        <f t="shared" ca="1" si="485"/>
        <v>3.9483947195128374E-3</v>
      </c>
      <c r="AP3652" s="1">
        <v>1.5507178141155619E-3</v>
      </c>
      <c r="AQ3652" s="1">
        <v>3651</v>
      </c>
      <c r="AR3652" s="1">
        <v>1.0343629271134477E-3</v>
      </c>
    </row>
    <row r="3653" spans="1:44" x14ac:dyDescent="0.3">
      <c r="A3653" s="4">
        <v>37588</v>
      </c>
      <c r="B3653" s="1">
        <v>3360.76001</v>
      </c>
      <c r="C3653" s="1">
        <f t="shared" si="486"/>
        <v>1.2179531241504388E-2</v>
      </c>
      <c r="D3653" s="1">
        <f t="shared" si="479"/>
        <v>1.239656475857762E-2</v>
      </c>
      <c r="V3653" s="1">
        <f t="shared" ca="1" si="480"/>
        <v>0.79678157849235154</v>
      </c>
      <c r="W3653" s="1">
        <f t="shared" ca="1" si="481"/>
        <v>2.4905409458427282E-2</v>
      </c>
      <c r="X3653" s="1">
        <f t="shared" ca="1" si="482"/>
        <v>0.2592613530714577</v>
      </c>
      <c r="Y3653" s="1">
        <f t="shared" ca="1" si="483"/>
        <v>-5.1649942773425526E-3</v>
      </c>
      <c r="Z3653" s="1">
        <f t="shared" ca="1" si="484"/>
        <v>7.3932326525592562E-2</v>
      </c>
      <c r="AA3653" s="1">
        <f t="shared" ca="1" si="485"/>
        <v>2.4905409458427282E-2</v>
      </c>
      <c r="AP3653" s="1">
        <v>-1.8827101818197731E-2</v>
      </c>
      <c r="AQ3653" s="1">
        <v>3652</v>
      </c>
      <c r="AR3653" s="1">
        <v>1.0415072400986171E-3</v>
      </c>
    </row>
    <row r="3654" spans="1:44" x14ac:dyDescent="0.3">
      <c r="A3654" s="4">
        <v>37587</v>
      </c>
      <c r="B3654" s="1">
        <v>3346.139893</v>
      </c>
      <c r="C3654" s="1">
        <f t="shared" si="486"/>
        <v>-4.3502413015203481E-3</v>
      </c>
      <c r="D3654" s="1">
        <f t="shared" si="479"/>
        <v>-4.1332077844471165E-3</v>
      </c>
      <c r="V3654" s="1">
        <f t="shared" ca="1" si="480"/>
        <v>0.46289883463931925</v>
      </c>
      <c r="W3654" s="1">
        <f t="shared" ca="1" si="481"/>
        <v>-2.7939987561233681E-3</v>
      </c>
      <c r="X3654" s="1">
        <f t="shared" ca="1" si="482"/>
        <v>0.77935782477489002</v>
      </c>
      <c r="Y3654" s="1">
        <f t="shared" ca="1" si="483"/>
        <v>6.1602096111492526E-3</v>
      </c>
      <c r="Z3654" s="1">
        <f t="shared" ca="1" si="484"/>
        <v>9.354701696669887E-2</v>
      </c>
      <c r="AA3654" s="1">
        <f t="shared" ca="1" si="485"/>
        <v>6.1602096111492526E-3</v>
      </c>
      <c r="AP3654" s="1">
        <v>-1.1569596775488347E-2</v>
      </c>
      <c r="AQ3654" s="1">
        <v>3653</v>
      </c>
      <c r="AR3654" s="1">
        <v>1.0470318100481971E-3</v>
      </c>
    </row>
    <row r="3655" spans="1:44" x14ac:dyDescent="0.3">
      <c r="A3655" s="4">
        <v>37586</v>
      </c>
      <c r="B3655" s="1">
        <v>3191.6298830000001</v>
      </c>
      <c r="C3655" s="1">
        <f t="shared" si="486"/>
        <v>-4.6175597835353251E-2</v>
      </c>
      <c r="D3655" s="1">
        <f t="shared" si="479"/>
        <v>-4.5958564318280021E-2</v>
      </c>
      <c r="V3655" s="1">
        <f t="shared" ca="1" si="480"/>
        <v>0.65407315174995262</v>
      </c>
      <c r="W3655" s="1">
        <f t="shared" ca="1" si="481"/>
        <v>1.1890221390214457E-2</v>
      </c>
      <c r="X3655" s="1">
        <f t="shared" ca="1" si="482"/>
        <v>0.11005937168007129</v>
      </c>
      <c r="Y3655" s="1">
        <f t="shared" ca="1" si="483"/>
        <v>-9.8096994726543842E-3</v>
      </c>
      <c r="Z3655" s="1">
        <f t="shared" ca="1" si="484"/>
        <v>0.18911110327670699</v>
      </c>
      <c r="AA3655" s="1">
        <f t="shared" ca="1" si="485"/>
        <v>-9.8096994726543842E-3</v>
      </c>
      <c r="AP3655" s="1">
        <v>7.1865026263123102E-3</v>
      </c>
      <c r="AQ3655" s="1">
        <v>3654</v>
      </c>
      <c r="AR3655" s="1">
        <v>1.0484787113851466E-3</v>
      </c>
    </row>
    <row r="3656" spans="1:44" x14ac:dyDescent="0.3">
      <c r="A3656" s="4">
        <v>37585</v>
      </c>
      <c r="B3656" s="1">
        <v>3299.23999</v>
      </c>
      <c r="C3656" s="1">
        <f t="shared" si="486"/>
        <v>3.3716348995595606E-2</v>
      </c>
      <c r="D3656" s="1">
        <f t="shared" si="479"/>
        <v>3.3933382512668836E-2</v>
      </c>
      <c r="V3656" s="1">
        <f t="shared" ca="1" si="480"/>
        <v>0.89129581957725212</v>
      </c>
      <c r="W3656" s="1">
        <f t="shared" ca="1" si="481"/>
        <v>3.7003464555324765E-2</v>
      </c>
      <c r="X3656" s="1">
        <f t="shared" ca="1" si="482"/>
        <v>0.98235883643706545</v>
      </c>
      <c r="Y3656" s="1">
        <f t="shared" ca="1" si="483"/>
        <v>1.6840825474297279E-2</v>
      </c>
      <c r="Z3656" s="1">
        <f t="shared" ca="1" si="484"/>
        <v>0.29922447610284331</v>
      </c>
      <c r="AA3656" s="1">
        <f t="shared" ca="1" si="485"/>
        <v>1.6840825474297279E-2</v>
      </c>
      <c r="AP3656" s="1">
        <v>9.7723325665945871E-3</v>
      </c>
      <c r="AQ3656" s="1">
        <v>3655</v>
      </c>
      <c r="AR3656" s="1">
        <v>1.0520975230991771E-3</v>
      </c>
    </row>
    <row r="3657" spans="1:44" x14ac:dyDescent="0.3">
      <c r="A3657" s="4">
        <v>37582</v>
      </c>
      <c r="B3657" s="1">
        <v>3320.8798830000001</v>
      </c>
      <c r="C3657" s="1">
        <f t="shared" si="486"/>
        <v>6.559053923203698E-3</v>
      </c>
      <c r="D3657" s="1">
        <f t="shared" si="479"/>
        <v>6.7760874402769296E-3</v>
      </c>
      <c r="V3657" s="1">
        <f t="shared" ca="1" si="480"/>
        <v>0.38931101768362908</v>
      </c>
      <c r="W3657" s="1">
        <f t="shared" ca="1" si="481"/>
        <v>-8.4334563048195262E-3</v>
      </c>
      <c r="X3657" s="1">
        <f t="shared" ca="1" si="482"/>
        <v>0.67846910481570211</v>
      </c>
      <c r="Y3657" s="1">
        <f t="shared" ca="1" si="483"/>
        <v>3.707377361525919E-3</v>
      </c>
      <c r="Z3657" s="1">
        <f t="shared" ca="1" si="484"/>
        <v>0.61886635141514812</v>
      </c>
      <c r="AA3657" s="1">
        <f t="shared" ca="1" si="485"/>
        <v>3.707377361525919E-3</v>
      </c>
      <c r="AP3657" s="1">
        <v>9.8855027614729654E-3</v>
      </c>
      <c r="AQ3657" s="1">
        <v>3656</v>
      </c>
      <c r="AR3657" s="1">
        <v>1.052643067311424E-3</v>
      </c>
    </row>
    <row r="3658" spans="1:44" x14ac:dyDescent="0.3">
      <c r="A3658" s="4">
        <v>37581</v>
      </c>
      <c r="B3658" s="1">
        <v>3304.6298830000001</v>
      </c>
      <c r="C3658" s="1">
        <f t="shared" si="486"/>
        <v>-4.8932814713310725E-3</v>
      </c>
      <c r="D3658" s="1">
        <f t="shared" si="479"/>
        <v>-4.6762479542578408E-3</v>
      </c>
      <c r="V3658" s="1">
        <f t="shared" ca="1" si="480"/>
        <v>0.13344542396433667</v>
      </c>
      <c r="W3658" s="1">
        <f t="shared" ca="1" si="481"/>
        <v>-3.330753234170402E-2</v>
      </c>
      <c r="X3658" s="1">
        <f t="shared" ca="1" si="482"/>
        <v>0.69044996785544122</v>
      </c>
      <c r="Y3658" s="1">
        <f t="shared" ca="1" si="483"/>
        <v>3.9770095495005996E-3</v>
      </c>
      <c r="Z3658" s="1">
        <f t="shared" ca="1" si="484"/>
        <v>0.12443746744388773</v>
      </c>
      <c r="AA3658" s="1">
        <f t="shared" ca="1" si="485"/>
        <v>3.9770095495005996E-3</v>
      </c>
      <c r="AP3658" s="1">
        <v>-5.1723733103997607E-3</v>
      </c>
      <c r="AQ3658" s="1">
        <v>3657</v>
      </c>
      <c r="AR3658" s="1">
        <v>1.0550913416411494E-3</v>
      </c>
    </row>
    <row r="3659" spans="1:44" x14ac:dyDescent="0.3">
      <c r="A3659" s="4">
        <v>37580</v>
      </c>
      <c r="B3659" s="1">
        <v>3212.98999</v>
      </c>
      <c r="C3659" s="1">
        <f t="shared" si="486"/>
        <v>-2.7730758434226756E-2</v>
      </c>
      <c r="D3659" s="1">
        <f t="shared" si="479"/>
        <v>-2.7513724917153527E-2</v>
      </c>
      <c r="V3659" s="1">
        <f t="shared" ca="1" si="480"/>
        <v>0.85165214264723299</v>
      </c>
      <c r="W3659" s="1">
        <f t="shared" ca="1" si="481"/>
        <v>3.1306365292827071E-2</v>
      </c>
      <c r="X3659" s="1">
        <f t="shared" ca="1" si="482"/>
        <v>0.81822504653410799</v>
      </c>
      <c r="Y3659" s="1">
        <f t="shared" ca="1" si="483"/>
        <v>7.2689727078850686E-3</v>
      </c>
      <c r="Z3659" s="1">
        <f t="shared" ca="1" si="484"/>
        <v>0.27842823750414547</v>
      </c>
      <c r="AA3659" s="1">
        <f t="shared" ca="1" si="485"/>
        <v>7.2689727078850686E-3</v>
      </c>
      <c r="AP3659" s="1">
        <v>1.383305758893766E-2</v>
      </c>
      <c r="AQ3659" s="1">
        <v>3658</v>
      </c>
      <c r="AR3659" s="1">
        <v>1.0552660107181972E-3</v>
      </c>
    </row>
    <row r="3660" spans="1:44" x14ac:dyDescent="0.3">
      <c r="A3660" s="4">
        <v>37579</v>
      </c>
      <c r="B3660" s="1">
        <v>3206.929932</v>
      </c>
      <c r="C3660" s="1">
        <f t="shared" si="486"/>
        <v>-1.8861116962272349E-3</v>
      </c>
      <c r="D3660" s="1">
        <f t="shared" si="479"/>
        <v>-1.6690781791540035E-3</v>
      </c>
      <c r="V3660" s="1">
        <f t="shared" ca="1" si="480"/>
        <v>0.32570284397102522</v>
      </c>
      <c r="W3660" s="1">
        <f t="shared" ca="1" si="481"/>
        <v>-1.3554307374507808E-2</v>
      </c>
      <c r="X3660" s="1">
        <f t="shared" ca="1" si="482"/>
        <v>0.77849827337069</v>
      </c>
      <c r="Y3660" s="1">
        <f t="shared" ca="1" si="483"/>
        <v>6.1370504086576926E-3</v>
      </c>
      <c r="Z3660" s="1">
        <f t="shared" ca="1" si="484"/>
        <v>0.65099853589375944</v>
      </c>
      <c r="AA3660" s="1">
        <f t="shared" ca="1" si="485"/>
        <v>6.1370504086576926E-3</v>
      </c>
      <c r="AP3660" s="1">
        <v>-1.2894434772844163E-2</v>
      </c>
      <c r="AQ3660" s="1">
        <v>3659</v>
      </c>
      <c r="AR3660" s="1">
        <v>1.0562061421574701E-3</v>
      </c>
    </row>
    <row r="3661" spans="1:44" x14ac:dyDescent="0.3">
      <c r="A3661" s="4">
        <v>37578</v>
      </c>
      <c r="B3661" s="1">
        <v>3218.360107</v>
      </c>
      <c r="C3661" s="1">
        <f t="shared" si="486"/>
        <v>3.5642110187519877E-3</v>
      </c>
      <c r="D3661" s="1">
        <f t="shared" si="479"/>
        <v>3.7812445358252188E-3</v>
      </c>
      <c r="V3661" s="1">
        <f t="shared" ca="1" si="480"/>
        <v>0.98597511019004591</v>
      </c>
      <c r="W3661" s="1">
        <f t="shared" ca="1" si="481"/>
        <v>6.5897683815912586E-2</v>
      </c>
      <c r="X3661" s="1">
        <f t="shared" ca="1" si="482"/>
        <v>0.92883093990810817</v>
      </c>
      <c r="Y3661" s="1">
        <f t="shared" ca="1" si="483"/>
        <v>1.173711572330568E-2</v>
      </c>
      <c r="Z3661" s="1">
        <f t="shared" ca="1" si="484"/>
        <v>0.13766860920541402</v>
      </c>
      <c r="AA3661" s="1">
        <f t="shared" ca="1" si="485"/>
        <v>1.173711572330568E-2</v>
      </c>
      <c r="AP3661" s="1">
        <v>-7.4796822446740185E-3</v>
      </c>
      <c r="AQ3661" s="1">
        <v>3660</v>
      </c>
      <c r="AR3661" s="1">
        <v>1.0568729287027863E-3</v>
      </c>
    </row>
    <row r="3662" spans="1:44" x14ac:dyDescent="0.3">
      <c r="A3662" s="4">
        <v>37575</v>
      </c>
      <c r="B3662" s="1">
        <v>3191.76001</v>
      </c>
      <c r="C3662" s="1">
        <f t="shared" si="486"/>
        <v>-8.2651089734005357E-3</v>
      </c>
      <c r="D3662" s="1">
        <f t="shared" si="479"/>
        <v>-8.0480754563273041E-3</v>
      </c>
      <c r="V3662" s="1">
        <f t="shared" ca="1" si="480"/>
        <v>0.967195223498588</v>
      </c>
      <c r="W3662" s="1">
        <f t="shared" ca="1" si="481"/>
        <v>5.5232457958071614E-2</v>
      </c>
      <c r="X3662" s="1">
        <f t="shared" ca="1" si="482"/>
        <v>0.10535204269011023</v>
      </c>
      <c r="Y3662" s="1">
        <f t="shared" ca="1" si="483"/>
        <v>-1.0013053877504823E-2</v>
      </c>
      <c r="Z3662" s="1">
        <f t="shared" ca="1" si="484"/>
        <v>4.31717028178219E-2</v>
      </c>
      <c r="AA3662" s="1">
        <f t="shared" ca="1" si="485"/>
        <v>5.5232457958071614E-2</v>
      </c>
      <c r="AP3662" s="1">
        <v>7.0507328069230595E-4</v>
      </c>
      <c r="AQ3662" s="1">
        <v>3661</v>
      </c>
      <c r="AR3662" s="1">
        <v>1.0641855466135036E-3</v>
      </c>
    </row>
    <row r="3663" spans="1:44" x14ac:dyDescent="0.3">
      <c r="A3663" s="4">
        <v>37574</v>
      </c>
      <c r="B3663" s="1">
        <v>3188.389893</v>
      </c>
      <c r="C3663" s="1">
        <f t="shared" si="486"/>
        <v>-1.0558804513626126E-3</v>
      </c>
      <c r="D3663" s="1">
        <f t="shared" si="479"/>
        <v>-8.3884693428938129E-4</v>
      </c>
      <c r="V3663" s="1">
        <f t="shared" ca="1" si="480"/>
        <v>0.75691685986499724</v>
      </c>
      <c r="W3663" s="1">
        <f t="shared" ca="1" si="481"/>
        <v>2.0892578977265194E-2</v>
      </c>
      <c r="X3663" s="1">
        <f t="shared" ca="1" si="482"/>
        <v>0.60259801897902154</v>
      </c>
      <c r="Y3663" s="1">
        <f t="shared" ca="1" si="483"/>
        <v>2.0806203239473425E-3</v>
      </c>
      <c r="Z3663" s="1">
        <f t="shared" ca="1" si="484"/>
        <v>0.57629991121095037</v>
      </c>
      <c r="AA3663" s="1">
        <f t="shared" ca="1" si="485"/>
        <v>2.0806203239473425E-3</v>
      </c>
      <c r="AP3663" s="1">
        <v>-3.4496930697284398E-3</v>
      </c>
      <c r="AQ3663" s="1">
        <v>3662</v>
      </c>
      <c r="AR3663" s="1">
        <v>1.0745593620843609E-3</v>
      </c>
    </row>
    <row r="3664" spans="1:44" x14ac:dyDescent="0.3">
      <c r="A3664" s="4">
        <v>37573</v>
      </c>
      <c r="B3664" s="1">
        <v>3066.419922</v>
      </c>
      <c r="C3664" s="1">
        <f t="shared" si="486"/>
        <v>-3.8254408994264112E-2</v>
      </c>
      <c r="D3664" s="1">
        <f t="shared" si="479"/>
        <v>-3.8037375477190882E-2</v>
      </c>
      <c r="V3664" s="1">
        <f t="shared" ca="1" si="480"/>
        <v>0.64579701907560794</v>
      </c>
      <c r="W3664" s="1">
        <f t="shared" ca="1" si="481"/>
        <v>1.1219933641468985E-2</v>
      </c>
      <c r="X3664" s="1">
        <f t="shared" ca="1" si="482"/>
        <v>0.13212375535010901</v>
      </c>
      <c r="Y3664" s="1">
        <f t="shared" ca="1" si="483"/>
        <v>-8.9312643735544577E-3</v>
      </c>
      <c r="Z3664" s="1">
        <f t="shared" ca="1" si="484"/>
        <v>0.52012276960606518</v>
      </c>
      <c r="AA3664" s="1">
        <f t="shared" ca="1" si="485"/>
        <v>-8.9312643735544577E-3</v>
      </c>
      <c r="AP3664" s="1">
        <v>2.9467985241861073E-3</v>
      </c>
      <c r="AQ3664" s="1">
        <v>3663</v>
      </c>
      <c r="AR3664" s="1">
        <v>1.0749386493103461E-3</v>
      </c>
    </row>
    <row r="3665" spans="1:44" x14ac:dyDescent="0.3">
      <c r="A3665" s="4">
        <v>37572</v>
      </c>
      <c r="B3665" s="1">
        <v>3115.8798830000001</v>
      </c>
      <c r="C3665" s="1">
        <f t="shared" si="486"/>
        <v>1.6129545938946589E-2</v>
      </c>
      <c r="D3665" s="1">
        <f t="shared" si="479"/>
        <v>1.6346579456019819E-2</v>
      </c>
      <c r="V3665" s="1">
        <f t="shared" ca="1" si="480"/>
        <v>0.56886171601291535</v>
      </c>
      <c r="W3665" s="1">
        <f t="shared" ca="1" si="481"/>
        <v>5.2043076009575919E-3</v>
      </c>
      <c r="X3665" s="1">
        <f t="shared" ca="1" si="482"/>
        <v>0.44675001535136116</v>
      </c>
      <c r="Y3665" s="1">
        <f t="shared" ca="1" si="483"/>
        <v>-1.0710140492739724E-3</v>
      </c>
      <c r="Z3665" s="1">
        <f t="shared" ca="1" si="484"/>
        <v>0.95284992786585643</v>
      </c>
      <c r="AA3665" s="1">
        <f t="shared" ca="1" si="485"/>
        <v>-1.0710140492739724E-3</v>
      </c>
      <c r="AP3665" s="1">
        <v>-8.0784354368334688E-3</v>
      </c>
      <c r="AQ3665" s="1">
        <v>3664</v>
      </c>
      <c r="AR3665" s="1">
        <v>1.076980848238363E-3</v>
      </c>
    </row>
    <row r="3666" spans="1:44" x14ac:dyDescent="0.3">
      <c r="A3666" s="4">
        <v>37571</v>
      </c>
      <c r="B3666" s="1">
        <v>3042.0600589999999</v>
      </c>
      <c r="C3666" s="1">
        <f t="shared" si="486"/>
        <v>-2.3691485799165562E-2</v>
      </c>
      <c r="D3666" s="1">
        <f t="shared" si="479"/>
        <v>-2.3474452282092332E-2</v>
      </c>
      <c r="V3666" s="1">
        <f t="shared" ca="1" si="480"/>
        <v>0.27602848287438342</v>
      </c>
      <c r="W3666" s="1">
        <f t="shared" ca="1" si="481"/>
        <v>-1.7840419179175546E-2</v>
      </c>
      <c r="X3666" s="1">
        <f t="shared" ca="1" si="482"/>
        <v>0.53666055855393591</v>
      </c>
      <c r="Y3666" s="1">
        <f t="shared" ca="1" si="483"/>
        <v>7.3619288970864615E-4</v>
      </c>
      <c r="Z3666" s="1">
        <f t="shared" ca="1" si="484"/>
        <v>0.76518357770303835</v>
      </c>
      <c r="AA3666" s="1">
        <f t="shared" ca="1" si="485"/>
        <v>7.3619288970864615E-4</v>
      </c>
      <c r="AP3666" s="1">
        <v>8.3007418508867017E-3</v>
      </c>
      <c r="AQ3666" s="1">
        <v>3665</v>
      </c>
      <c r="AR3666" s="1">
        <v>1.0772549597966323E-3</v>
      </c>
    </row>
    <row r="3667" spans="1:44" x14ac:dyDescent="0.3">
      <c r="A3667" s="4">
        <v>37568</v>
      </c>
      <c r="B3667" s="1">
        <v>3079.1000979999999</v>
      </c>
      <c r="C3667" s="1">
        <f t="shared" si="486"/>
        <v>1.2175972295621262E-2</v>
      </c>
      <c r="D3667" s="1">
        <f t="shared" si="479"/>
        <v>1.2393005812694494E-2</v>
      </c>
      <c r="V3667" s="1">
        <f t="shared" ca="1" si="480"/>
        <v>0.91064738170197246</v>
      </c>
      <c r="W3667" s="1">
        <f t="shared" ca="1" si="481"/>
        <v>4.0342569216053482E-2</v>
      </c>
      <c r="X3667" s="1">
        <f t="shared" ca="1" si="482"/>
        <v>0.98181316520561202</v>
      </c>
      <c r="Y3667" s="1">
        <f t="shared" ca="1" si="483"/>
        <v>1.6741803640246519E-2</v>
      </c>
      <c r="Z3667" s="1">
        <f t="shared" ca="1" si="484"/>
        <v>0.14742703166616455</v>
      </c>
      <c r="AA3667" s="1">
        <f t="shared" ca="1" si="485"/>
        <v>1.6741803640246519E-2</v>
      </c>
      <c r="AP3667" s="1">
        <v>-8.0067571028906107E-3</v>
      </c>
      <c r="AQ3667" s="1">
        <v>3666</v>
      </c>
      <c r="AR3667" s="1">
        <v>1.0784742945412771E-3</v>
      </c>
    </row>
    <row r="3668" spans="1:44" x14ac:dyDescent="0.3">
      <c r="A3668" s="4">
        <v>37567</v>
      </c>
      <c r="B3668" s="1">
        <v>3155.6599120000001</v>
      </c>
      <c r="C3668" s="1">
        <f t="shared" si="486"/>
        <v>2.4864347232403678E-2</v>
      </c>
      <c r="D3668" s="1">
        <f t="shared" si="479"/>
        <v>2.5081380749476908E-2</v>
      </c>
      <c r="V3668" s="1">
        <f t="shared" ca="1" si="480"/>
        <v>0.46237462918905703</v>
      </c>
      <c r="W3668" s="1">
        <f t="shared" ca="1" si="481"/>
        <v>-2.8335921774549295E-3</v>
      </c>
      <c r="X3668" s="1">
        <f t="shared" ca="1" si="482"/>
        <v>0.92084618403006036</v>
      </c>
      <c r="Y3668" s="1">
        <f t="shared" ca="1" si="483"/>
        <v>1.1286290490503162E-2</v>
      </c>
      <c r="Z3668" s="1">
        <f t="shared" ca="1" si="484"/>
        <v>0.24380089103687874</v>
      </c>
      <c r="AA3668" s="1">
        <f t="shared" ca="1" si="485"/>
        <v>1.1286290490503162E-2</v>
      </c>
      <c r="AP3668" s="1">
        <v>-7.9733292492388703E-3</v>
      </c>
      <c r="AQ3668" s="1">
        <v>3667</v>
      </c>
      <c r="AR3668" s="1">
        <v>1.0789532307397952E-3</v>
      </c>
    </row>
    <row r="3669" spans="1:44" x14ac:dyDescent="0.3">
      <c r="A3669" s="4">
        <v>37566</v>
      </c>
      <c r="B3669" s="1">
        <v>3298.8400879999999</v>
      </c>
      <c r="C3669" s="1">
        <f t="shared" si="486"/>
        <v>4.5372498936127388E-2</v>
      </c>
      <c r="D3669" s="1">
        <f t="shared" si="479"/>
        <v>4.5589532453200618E-2</v>
      </c>
      <c r="V3669" s="1">
        <f t="shared" ca="1" si="480"/>
        <v>0.35118275277059918</v>
      </c>
      <c r="W3669" s="1">
        <f t="shared" ca="1" si="481"/>
        <v>-1.1463877146623573E-2</v>
      </c>
      <c r="X3669" s="1">
        <f t="shared" ca="1" si="482"/>
        <v>0.76332815217261263</v>
      </c>
      <c r="Y3669" s="1">
        <f t="shared" ca="1" si="483"/>
        <v>5.7363941654377075E-3</v>
      </c>
      <c r="Z3669" s="1">
        <f t="shared" ca="1" si="484"/>
        <v>0.54670917625729443</v>
      </c>
      <c r="AA3669" s="1">
        <f t="shared" ca="1" si="485"/>
        <v>5.7363941654377075E-3</v>
      </c>
      <c r="AP3669" s="1">
        <v>-9.6243789468789132E-3</v>
      </c>
      <c r="AQ3669" s="1">
        <v>3668</v>
      </c>
      <c r="AR3669" s="1">
        <v>1.0812617992405817E-3</v>
      </c>
    </row>
    <row r="3670" spans="1:44" x14ac:dyDescent="0.3">
      <c r="A3670" s="4">
        <v>37565</v>
      </c>
      <c r="B3670" s="1">
        <v>3351.320068</v>
      </c>
      <c r="C3670" s="1">
        <f t="shared" si="486"/>
        <v>1.5908615937736254E-2</v>
      </c>
      <c r="D3670" s="1">
        <f t="shared" si="479"/>
        <v>1.6125649454809484E-2</v>
      </c>
      <c r="V3670" s="1">
        <f t="shared" ca="1" si="480"/>
        <v>0.57321030945527374</v>
      </c>
      <c r="W3670" s="1">
        <f t="shared" ca="1" si="481"/>
        <v>5.5366004043711468E-3</v>
      </c>
      <c r="X3670" s="1">
        <f t="shared" ca="1" si="482"/>
        <v>0.26580768993764214</v>
      </c>
      <c r="Y3670" s="1">
        <f t="shared" ca="1" si="483"/>
        <v>-5.0043361462460004E-3</v>
      </c>
      <c r="Z3670" s="1">
        <f t="shared" ca="1" si="484"/>
        <v>7.3258238336937564E-2</v>
      </c>
      <c r="AA3670" s="1">
        <f t="shared" ca="1" si="485"/>
        <v>5.5366004043711468E-3</v>
      </c>
      <c r="AP3670" s="1">
        <v>4.5310046627524072E-5</v>
      </c>
      <c r="AQ3670" s="1">
        <v>3669</v>
      </c>
      <c r="AR3670" s="1">
        <v>1.0821716465249335E-3</v>
      </c>
    </row>
    <row r="3671" spans="1:44" x14ac:dyDescent="0.3">
      <c r="A3671" s="4">
        <v>37564</v>
      </c>
      <c r="B3671" s="1">
        <v>3327.9399410000001</v>
      </c>
      <c r="C3671" s="1">
        <f t="shared" si="486"/>
        <v>-6.9763933392230984E-3</v>
      </c>
      <c r="D3671" s="1">
        <f t="shared" si="479"/>
        <v>-6.7593598221498668E-3</v>
      </c>
      <c r="V3671" s="1">
        <f t="shared" ca="1" si="480"/>
        <v>9.4311407527411517E-2</v>
      </c>
      <c r="W3671" s="1">
        <f t="shared" ca="1" si="481"/>
        <v>-3.9439923167326765E-2</v>
      </c>
      <c r="X3671" s="1">
        <f t="shared" ca="1" si="482"/>
        <v>0.60752147292802761</v>
      </c>
      <c r="Y3671" s="1">
        <f t="shared" ca="1" si="483"/>
        <v>2.1829193516753626E-3</v>
      </c>
      <c r="Z3671" s="1">
        <f t="shared" ca="1" si="484"/>
        <v>0.45067175698397799</v>
      </c>
      <c r="AA3671" s="1">
        <f t="shared" ca="1" si="485"/>
        <v>2.1829193516753626E-3</v>
      </c>
      <c r="AP3671" s="1">
        <v>4.4799211784935953E-3</v>
      </c>
      <c r="AQ3671" s="1">
        <v>3670</v>
      </c>
      <c r="AR3671" s="1">
        <v>1.0853144124662042E-3</v>
      </c>
    </row>
    <row r="3672" spans="1:44" x14ac:dyDescent="0.3">
      <c r="A3672" s="4">
        <v>37561</v>
      </c>
      <c r="B3672" s="1">
        <v>3165.1599120000001</v>
      </c>
      <c r="C3672" s="1">
        <f t="shared" si="486"/>
        <v>-4.8913151044152212E-2</v>
      </c>
      <c r="D3672" s="1">
        <f t="shared" si="479"/>
        <v>-4.8696117527078982E-2</v>
      </c>
      <c r="V3672" s="1">
        <f t="shared" ca="1" si="480"/>
        <v>0.58006649840201829</v>
      </c>
      <c r="W3672" s="1">
        <f t="shared" ca="1" si="481"/>
        <v>6.0619080255309302E-3</v>
      </c>
      <c r="X3672" s="1">
        <f t="shared" ca="1" si="482"/>
        <v>0.80833763641419309</v>
      </c>
      <c r="Y3672" s="1">
        <f t="shared" ca="1" si="483"/>
        <v>6.9742939576521723E-3</v>
      </c>
      <c r="Z3672" s="1">
        <f t="shared" ca="1" si="484"/>
        <v>0.53018467639209277</v>
      </c>
      <c r="AA3672" s="1">
        <f t="shared" ca="1" si="485"/>
        <v>6.9742939576521723E-3</v>
      </c>
      <c r="AP3672" s="1">
        <v>-6.3283310387182658E-4</v>
      </c>
      <c r="AQ3672" s="1">
        <v>3671</v>
      </c>
      <c r="AR3672" s="1">
        <v>1.0877097963574889E-3</v>
      </c>
    </row>
    <row r="3673" spans="1:44" x14ac:dyDescent="0.3">
      <c r="A3673" s="4">
        <v>37560</v>
      </c>
      <c r="B3673" s="1">
        <v>3152.8500979999999</v>
      </c>
      <c r="C3673" s="1">
        <f t="shared" si="486"/>
        <v>-3.8891602137794885E-3</v>
      </c>
      <c r="D3673" s="1">
        <f t="shared" si="479"/>
        <v>-3.6721266967062573E-3</v>
      </c>
      <c r="V3673" s="1">
        <f t="shared" ca="1" si="480"/>
        <v>7.4589785379989282E-2</v>
      </c>
      <c r="W3673" s="1">
        <f t="shared" ca="1" si="481"/>
        <v>-4.3273063337803154E-2</v>
      </c>
      <c r="X3673" s="1">
        <f t="shared" ca="1" si="482"/>
        <v>0.45674991825758826</v>
      </c>
      <c r="Y3673" s="1">
        <f t="shared" ca="1" si="483"/>
        <v>-8.6900095245048803E-4</v>
      </c>
      <c r="Z3673" s="1">
        <f t="shared" ca="1" si="484"/>
        <v>0.25575568832011153</v>
      </c>
      <c r="AA3673" s="1">
        <f t="shared" ca="1" si="485"/>
        <v>-8.6900095245048803E-4</v>
      </c>
      <c r="AP3673" s="1">
        <v>-7.390282851869827E-3</v>
      </c>
      <c r="AQ3673" s="1">
        <v>3672</v>
      </c>
      <c r="AR3673" s="1">
        <v>1.0883962000439451E-3</v>
      </c>
    </row>
    <row r="3674" spans="1:44" x14ac:dyDescent="0.3">
      <c r="A3674" s="4">
        <v>37559</v>
      </c>
      <c r="B3674" s="1">
        <v>3113.5900879999999</v>
      </c>
      <c r="C3674" s="1">
        <f t="shared" si="486"/>
        <v>-1.2452228548672334E-2</v>
      </c>
      <c r="D3674" s="1">
        <f t="shared" si="479"/>
        <v>-1.2235195031599103E-2</v>
      </c>
      <c r="V3674" s="1">
        <f t="shared" ca="1" si="480"/>
        <v>0.9343575876017306</v>
      </c>
      <c r="W3674" s="1">
        <f t="shared" ca="1" si="481"/>
        <v>4.5271638640714137E-2</v>
      </c>
      <c r="X3674" s="1">
        <f t="shared" ca="1" si="482"/>
        <v>0.64069749236655604</v>
      </c>
      <c r="Y3674" s="1">
        <f t="shared" ca="1" si="483"/>
        <v>2.8825902706055709E-3</v>
      </c>
      <c r="Z3674" s="1">
        <f t="shared" ca="1" si="484"/>
        <v>0.66968448016519555</v>
      </c>
      <c r="AA3674" s="1">
        <f t="shared" ca="1" si="485"/>
        <v>2.8825902706055709E-3</v>
      </c>
      <c r="AP3674" s="1">
        <v>-6.2452511802803005E-3</v>
      </c>
      <c r="AQ3674" s="1">
        <v>3673</v>
      </c>
      <c r="AR3674" s="1">
        <v>1.0924706666091267E-3</v>
      </c>
    </row>
    <row r="3675" spans="1:44" x14ac:dyDescent="0.3">
      <c r="A3675" s="4">
        <v>37558</v>
      </c>
      <c r="B3675" s="1">
        <v>3022.01001</v>
      </c>
      <c r="C3675" s="1">
        <f t="shared" si="486"/>
        <v>-2.9413016939177757E-2</v>
      </c>
      <c r="D3675" s="1">
        <f t="shared" si="479"/>
        <v>-2.9195983422104527E-2</v>
      </c>
      <c r="V3675" s="1">
        <f t="shared" ca="1" si="480"/>
        <v>0.68911421998548161</v>
      </c>
      <c r="W3675" s="1">
        <f t="shared" ca="1" si="481"/>
        <v>1.4800234376718615E-2</v>
      </c>
      <c r="X3675" s="1">
        <f t="shared" ca="1" si="482"/>
        <v>0.46967167877838856</v>
      </c>
      <c r="Y3675" s="1">
        <f t="shared" ca="1" si="483"/>
        <v>-6.0876161366185113E-4</v>
      </c>
      <c r="Z3675" s="1">
        <f t="shared" ca="1" si="484"/>
        <v>0.33938063532764617</v>
      </c>
      <c r="AA3675" s="1">
        <f t="shared" ca="1" si="485"/>
        <v>-6.0876161366185113E-4</v>
      </c>
      <c r="AP3675" s="1">
        <v>4.0362980718402201E-4</v>
      </c>
      <c r="AQ3675" s="1">
        <v>3674</v>
      </c>
      <c r="AR3675" s="1">
        <v>1.0929582391953985E-3</v>
      </c>
    </row>
    <row r="3676" spans="1:44" x14ac:dyDescent="0.3">
      <c r="A3676" s="4">
        <v>37557</v>
      </c>
      <c r="B3676" s="1">
        <v>3198.959961</v>
      </c>
      <c r="C3676" s="1">
        <f t="shared" si="486"/>
        <v>5.8553727623159017E-2</v>
      </c>
      <c r="D3676" s="1">
        <f t="shared" si="479"/>
        <v>5.8770761140232247E-2</v>
      </c>
      <c r="V3676" s="1">
        <f t="shared" ca="1" si="480"/>
        <v>0.96753603116376163</v>
      </c>
      <c r="W3676" s="1">
        <f t="shared" ca="1" si="481"/>
        <v>5.5372618936379923E-2</v>
      </c>
      <c r="X3676" s="1">
        <f t="shared" ca="1" si="482"/>
        <v>0.50184104114773898</v>
      </c>
      <c r="Y3676" s="1">
        <f t="shared" ca="1" si="483"/>
        <v>3.691857740496345E-5</v>
      </c>
      <c r="Z3676" s="1">
        <f t="shared" ca="1" si="484"/>
        <v>0.51857613219830923</v>
      </c>
      <c r="AA3676" s="1">
        <f t="shared" ca="1" si="485"/>
        <v>3.691857740496345E-5</v>
      </c>
      <c r="AP3676" s="1">
        <v>-1.0851706045079453E-2</v>
      </c>
      <c r="AQ3676" s="1">
        <v>3675</v>
      </c>
      <c r="AR3676" s="1">
        <v>1.0946923481297379E-3</v>
      </c>
    </row>
    <row r="3677" spans="1:44" x14ac:dyDescent="0.3">
      <c r="A3677" s="4">
        <v>37554</v>
      </c>
      <c r="B3677" s="1">
        <v>3102.01001</v>
      </c>
      <c r="C3677" s="1">
        <f t="shared" si="486"/>
        <v>-3.0306709737527738E-2</v>
      </c>
      <c r="D3677" s="1">
        <f t="shared" si="479"/>
        <v>-3.0089676220454508E-2</v>
      </c>
      <c r="V3677" s="1">
        <f t="shared" ca="1" si="480"/>
        <v>0.3190569249786861</v>
      </c>
      <c r="W3677" s="1">
        <f t="shared" ca="1" si="481"/>
        <v>-1.4110127504748365E-2</v>
      </c>
      <c r="X3677" s="1">
        <f t="shared" ca="1" si="482"/>
        <v>0.33804099594226045</v>
      </c>
      <c r="Y3677" s="1">
        <f t="shared" ca="1" si="483"/>
        <v>-3.3425242785879959E-3</v>
      </c>
      <c r="Z3677" s="1">
        <f t="shared" ca="1" si="484"/>
        <v>0.50158721539082085</v>
      </c>
      <c r="AA3677" s="1">
        <f t="shared" ca="1" si="485"/>
        <v>-3.3425242785879959E-3</v>
      </c>
      <c r="AP3677" s="1">
        <v>-1.5047359122860902E-2</v>
      </c>
      <c r="AQ3677" s="1">
        <v>3676</v>
      </c>
      <c r="AR3677" s="1">
        <v>1.1004782108393117E-3</v>
      </c>
    </row>
    <row r="3678" spans="1:44" x14ac:dyDescent="0.3">
      <c r="A3678" s="4">
        <v>37553</v>
      </c>
      <c r="B3678" s="1">
        <v>3090.01001</v>
      </c>
      <c r="C3678" s="1">
        <f t="shared" si="486"/>
        <v>-3.8684594702516773E-3</v>
      </c>
      <c r="D3678" s="1">
        <f t="shared" si="479"/>
        <v>-3.6514259531784461E-3</v>
      </c>
      <c r="V3678" s="1">
        <f t="shared" ca="1" si="480"/>
        <v>0.16856817625822285</v>
      </c>
      <c r="W3678" s="1">
        <f t="shared" ca="1" si="481"/>
        <v>-2.8795163930287242E-2</v>
      </c>
      <c r="X3678" s="1">
        <f t="shared" ca="1" si="482"/>
        <v>0.56857534303886048</v>
      </c>
      <c r="Y3678" s="1">
        <f t="shared" ca="1" si="483"/>
        <v>1.3819860197830903E-3</v>
      </c>
      <c r="Z3678" s="1">
        <f t="shared" ca="1" si="484"/>
        <v>0.60307784916928664</v>
      </c>
      <c r="AA3678" s="1">
        <f t="shared" ca="1" si="485"/>
        <v>1.3819860197830903E-3</v>
      </c>
      <c r="AP3678" s="1">
        <v>-1.5871235666821661E-2</v>
      </c>
      <c r="AQ3678" s="1">
        <v>3677</v>
      </c>
      <c r="AR3678" s="1">
        <v>1.1064438241543894E-3</v>
      </c>
    </row>
    <row r="3679" spans="1:44" x14ac:dyDescent="0.3">
      <c r="A3679" s="4">
        <v>37552</v>
      </c>
      <c r="B3679" s="1">
        <v>3015.419922</v>
      </c>
      <c r="C3679" s="1">
        <f t="shared" si="486"/>
        <v>-2.4139108856802677E-2</v>
      </c>
      <c r="D3679" s="1">
        <f t="shared" si="479"/>
        <v>-2.3922075339729447E-2</v>
      </c>
      <c r="V3679" s="1">
        <f t="shared" ca="1" si="480"/>
        <v>0.10301656825352246</v>
      </c>
      <c r="W3679" s="1">
        <f t="shared" ca="1" si="481"/>
        <v>-3.7936462346570263E-2</v>
      </c>
      <c r="X3679" s="1">
        <f t="shared" ca="1" si="482"/>
        <v>0.40349543796311405</v>
      </c>
      <c r="Y3679" s="1">
        <f t="shared" ca="1" si="483"/>
        <v>-1.9544785877910909E-3</v>
      </c>
      <c r="Z3679" s="1">
        <f t="shared" ca="1" si="484"/>
        <v>0.35345644519608443</v>
      </c>
      <c r="AA3679" s="1">
        <f t="shared" ca="1" si="485"/>
        <v>-1.9544785877910909E-3</v>
      </c>
      <c r="AP3679" s="1">
        <v>7.3834600350360634E-4</v>
      </c>
      <c r="AQ3679" s="1">
        <v>3678</v>
      </c>
      <c r="AR3679" s="1">
        <v>1.1074244958670593E-3</v>
      </c>
    </row>
    <row r="3680" spans="1:44" x14ac:dyDescent="0.3">
      <c r="A3680" s="4">
        <v>37551</v>
      </c>
      <c r="B3680" s="1">
        <v>3155.969971</v>
      </c>
      <c r="C3680" s="1">
        <f t="shared" si="486"/>
        <v>4.6610439884199967E-2</v>
      </c>
      <c r="D3680" s="1">
        <f t="shared" si="479"/>
        <v>4.6827473401273197E-2</v>
      </c>
      <c r="V3680" s="1">
        <f t="shared" ca="1" si="480"/>
        <v>0.38874122362651242</v>
      </c>
      <c r="W3680" s="1">
        <f t="shared" ca="1" si="481"/>
        <v>-8.4780404255195251E-3</v>
      </c>
      <c r="X3680" s="1">
        <f t="shared" ca="1" si="482"/>
        <v>0.55537089930386296</v>
      </c>
      <c r="Y3680" s="1">
        <f t="shared" ca="1" si="483"/>
        <v>1.1139432808718775E-3</v>
      </c>
      <c r="Z3680" s="1">
        <f t="shared" ca="1" si="484"/>
        <v>0.44604947922620553</v>
      </c>
      <c r="AA3680" s="1">
        <f t="shared" ca="1" si="485"/>
        <v>1.1139432808718775E-3</v>
      </c>
      <c r="AP3680" s="1">
        <v>8.1244578269521386E-3</v>
      </c>
      <c r="AQ3680" s="1">
        <v>3679</v>
      </c>
      <c r="AR3680" s="1">
        <v>1.112606214096603E-3</v>
      </c>
    </row>
    <row r="3681" spans="1:44" x14ac:dyDescent="0.3">
      <c r="A3681" s="4">
        <v>37550</v>
      </c>
      <c r="B3681" s="1">
        <v>3282.669922</v>
      </c>
      <c r="C3681" s="1">
        <f t="shared" si="486"/>
        <v>4.0146120579168228E-2</v>
      </c>
      <c r="D3681" s="1">
        <f t="shared" si="479"/>
        <v>4.0363154096241458E-2</v>
      </c>
      <c r="V3681" s="1">
        <f t="shared" ca="1" si="480"/>
        <v>0.73166388308851182</v>
      </c>
      <c r="W3681" s="1">
        <f t="shared" ca="1" si="481"/>
        <v>1.8535590417154309E-2</v>
      </c>
      <c r="X3681" s="1">
        <f t="shared" ca="1" si="482"/>
        <v>0.41113771365653673</v>
      </c>
      <c r="Y3681" s="1">
        <f t="shared" ca="1" si="483"/>
        <v>-1.796954626063953E-3</v>
      </c>
      <c r="Z3681" s="1">
        <f t="shared" ca="1" si="484"/>
        <v>0.55016324257529514</v>
      </c>
      <c r="AA3681" s="1">
        <f t="shared" ca="1" si="485"/>
        <v>-1.796954626063953E-3</v>
      </c>
      <c r="AP3681" s="1">
        <v>-7.2054839608234247E-3</v>
      </c>
      <c r="AQ3681" s="1">
        <v>3680</v>
      </c>
      <c r="AR3681" s="1">
        <v>1.1185492856380869E-3</v>
      </c>
    </row>
    <row r="3682" spans="1:44" x14ac:dyDescent="0.3">
      <c r="A3682" s="4">
        <v>37547</v>
      </c>
      <c r="B3682" s="1">
        <v>3163.669922</v>
      </c>
      <c r="C3682" s="1">
        <f t="shared" si="486"/>
        <v>-3.6250979485472616E-2</v>
      </c>
      <c r="D3682" s="1">
        <f t="shared" si="479"/>
        <v>-3.6033945968399386E-2</v>
      </c>
      <c r="V3682" s="1">
        <f t="shared" ca="1" si="480"/>
        <v>0.73398849729051974</v>
      </c>
      <c r="W3682" s="1">
        <f t="shared" ca="1" si="481"/>
        <v>1.8747625584312411E-2</v>
      </c>
      <c r="X3682" s="1">
        <f t="shared" ca="1" si="482"/>
        <v>0.30402508181570753</v>
      </c>
      <c r="Y3682" s="1">
        <f t="shared" ca="1" si="483"/>
        <v>-4.1028696153310755E-3</v>
      </c>
      <c r="Z3682" s="1">
        <f t="shared" ca="1" si="484"/>
        <v>0.96103281049188305</v>
      </c>
      <c r="AA3682" s="1">
        <f t="shared" ca="1" si="485"/>
        <v>-4.1028696153310755E-3</v>
      </c>
      <c r="AP3682" s="1">
        <v>3.449136762295254E-3</v>
      </c>
      <c r="AQ3682" s="1">
        <v>3681</v>
      </c>
      <c r="AR3682" s="1">
        <v>1.1199751687909695E-3</v>
      </c>
    </row>
    <row r="3683" spans="1:44" x14ac:dyDescent="0.3">
      <c r="A3683" s="4">
        <v>37546</v>
      </c>
      <c r="B3683" s="1">
        <v>3172.459961</v>
      </c>
      <c r="C3683" s="1">
        <f t="shared" si="486"/>
        <v>2.7784311311602056E-3</v>
      </c>
      <c r="D3683" s="1">
        <f t="shared" si="479"/>
        <v>2.9954646482334367E-3</v>
      </c>
      <c r="V3683" s="1">
        <f t="shared" ca="1" si="480"/>
        <v>0.54509758178697665</v>
      </c>
      <c r="W3683" s="1">
        <f t="shared" ca="1" si="481"/>
        <v>3.3985413919002017E-3</v>
      </c>
      <c r="X3683" s="1">
        <f t="shared" ca="1" si="482"/>
        <v>0.91409579311029798</v>
      </c>
      <c r="Y3683" s="1">
        <f t="shared" ca="1" si="483"/>
        <v>1.0931328404652264E-2</v>
      </c>
      <c r="Z3683" s="1">
        <f t="shared" ca="1" si="484"/>
        <v>0.58412003914081012</v>
      </c>
      <c r="AA3683" s="1">
        <f t="shared" ca="1" si="485"/>
        <v>1.0931328404652264E-2</v>
      </c>
      <c r="AP3683" s="1">
        <v>1.7696846699097686E-3</v>
      </c>
      <c r="AQ3683" s="1">
        <v>3682</v>
      </c>
      <c r="AR3683" s="1">
        <v>1.1200487566610635E-3</v>
      </c>
    </row>
    <row r="3684" spans="1:44" x14ac:dyDescent="0.3">
      <c r="A3684" s="4">
        <v>37545</v>
      </c>
      <c r="B3684" s="1">
        <v>3008.929932</v>
      </c>
      <c r="C3684" s="1">
        <f t="shared" si="486"/>
        <v>-5.1546758985242878E-2</v>
      </c>
      <c r="D3684" s="1">
        <f t="shared" si="479"/>
        <v>-5.1329725468169649E-2</v>
      </c>
      <c r="V3684" s="1">
        <f t="shared" ca="1" si="480"/>
        <v>0.43878569533752176</v>
      </c>
      <c r="W3684" s="1">
        <f t="shared" ca="1" si="481"/>
        <v>-4.6214589499947896E-3</v>
      </c>
      <c r="X3684" s="1">
        <f t="shared" ca="1" si="482"/>
        <v>0.97214644595604649</v>
      </c>
      <c r="Y3684" s="1">
        <f t="shared" ca="1" si="483"/>
        <v>1.5306559424160971E-2</v>
      </c>
      <c r="Z3684" s="1">
        <f t="shared" ca="1" si="484"/>
        <v>7.3884573531893261E-2</v>
      </c>
      <c r="AA3684" s="1">
        <f t="shared" ca="1" si="485"/>
        <v>-4.6214589499947896E-3</v>
      </c>
      <c r="AP3684" s="1">
        <v>2.6982431215768882E-3</v>
      </c>
      <c r="AQ3684" s="1">
        <v>3683</v>
      </c>
      <c r="AR3684" s="1">
        <v>1.1204930024616025E-3</v>
      </c>
    </row>
    <row r="3685" spans="1:44" x14ac:dyDescent="0.3">
      <c r="A3685" s="4">
        <v>37544</v>
      </c>
      <c r="B3685" s="1">
        <v>3048.2700199999999</v>
      </c>
      <c r="C3685" s="1">
        <f t="shared" si="486"/>
        <v>1.307444469929914E-2</v>
      </c>
      <c r="D3685" s="1">
        <f t="shared" si="479"/>
        <v>1.3291478216372372E-2</v>
      </c>
      <c r="V3685" s="1">
        <f t="shared" ca="1" si="480"/>
        <v>0.58670193645218716</v>
      </c>
      <c r="W3685" s="1">
        <f t="shared" ca="1" si="481"/>
        <v>6.5720766072761535E-3</v>
      </c>
      <c r="X3685" s="1">
        <f t="shared" ca="1" si="482"/>
        <v>0.18254345565319996</v>
      </c>
      <c r="Y3685" s="1">
        <f t="shared" ca="1" si="483"/>
        <v>-7.2457171242067504E-3</v>
      </c>
      <c r="Z3685" s="1">
        <f t="shared" ca="1" si="484"/>
        <v>0.20897330080484167</v>
      </c>
      <c r="AA3685" s="1">
        <f t="shared" ca="1" si="485"/>
        <v>-7.2457171242067504E-3</v>
      </c>
      <c r="AP3685" s="1">
        <v>-8.8712381120259493E-3</v>
      </c>
      <c r="AQ3685" s="1">
        <v>3684</v>
      </c>
      <c r="AR3685" s="1">
        <v>1.1209568756722467E-3</v>
      </c>
    </row>
    <row r="3686" spans="1:44" x14ac:dyDescent="0.3">
      <c r="A3686" s="4">
        <v>37543</v>
      </c>
      <c r="B3686" s="1">
        <v>2850.110107</v>
      </c>
      <c r="C3686" s="1">
        <f t="shared" si="486"/>
        <v>-6.5007335865869251E-2</v>
      </c>
      <c r="D3686" s="1">
        <f t="shared" si="479"/>
        <v>-6.4790302348796014E-2</v>
      </c>
      <c r="V3686" s="1">
        <f t="shared" ca="1" si="480"/>
        <v>0.53186393136014054</v>
      </c>
      <c r="W3686" s="1">
        <f t="shared" ca="1" si="481"/>
        <v>2.3986842816491201E-3</v>
      </c>
      <c r="X3686" s="1">
        <f t="shared" ca="1" si="482"/>
        <v>0.63664091092369401</v>
      </c>
      <c r="Y3686" s="1">
        <f t="shared" ca="1" si="483"/>
        <v>2.7959551583688173E-3</v>
      </c>
      <c r="Z3686" s="1">
        <f t="shared" ca="1" si="484"/>
        <v>0.7323733237812341</v>
      </c>
      <c r="AA3686" s="1">
        <f t="shared" ca="1" si="485"/>
        <v>2.7959551583688173E-3</v>
      </c>
      <c r="AP3686" s="1">
        <v>-4.8664600480026214E-3</v>
      </c>
      <c r="AQ3686" s="1">
        <v>3685</v>
      </c>
      <c r="AR3686" s="1">
        <v>1.1212474735272471E-3</v>
      </c>
    </row>
    <row r="3687" spans="1:44" x14ac:dyDescent="0.3">
      <c r="A3687" s="4">
        <v>37540</v>
      </c>
      <c r="B3687" s="1">
        <v>2930.73999</v>
      </c>
      <c r="C3687" s="1">
        <f t="shared" si="486"/>
        <v>2.8290094057057447E-2</v>
      </c>
      <c r="D3687" s="1">
        <f t="shared" si="479"/>
        <v>2.8507127574130677E-2</v>
      </c>
      <c r="V3687" s="1">
        <f t="shared" ca="1" si="480"/>
        <v>0.3434682950624256</v>
      </c>
      <c r="W3687" s="1">
        <f t="shared" ca="1" si="481"/>
        <v>-1.2090474451674103E-2</v>
      </c>
      <c r="X3687" s="1">
        <f t="shared" ca="1" si="482"/>
        <v>0.32538968381050881</v>
      </c>
      <c r="Y3687" s="1">
        <f t="shared" ca="1" si="483"/>
        <v>-3.6214379508618679E-3</v>
      </c>
      <c r="Z3687" s="1">
        <f t="shared" ca="1" si="484"/>
        <v>0.59780423135128868</v>
      </c>
      <c r="AA3687" s="1">
        <f t="shared" ca="1" si="485"/>
        <v>-3.6214379508618679E-3</v>
      </c>
      <c r="AP3687" s="1">
        <v>1.5235619593659383E-2</v>
      </c>
      <c r="AQ3687" s="1">
        <v>3686</v>
      </c>
      <c r="AR3687" s="1">
        <v>1.121850859526463E-3</v>
      </c>
    </row>
    <row r="3688" spans="1:44" x14ac:dyDescent="0.3">
      <c r="A3688" s="4">
        <v>37539</v>
      </c>
      <c r="B3688" s="1">
        <v>2733.1899410000001</v>
      </c>
      <c r="C3688" s="1">
        <f t="shared" si="486"/>
        <v>-6.7406201052997522E-2</v>
      </c>
      <c r="D3688" s="1">
        <f t="shared" si="479"/>
        <v>-6.7189167535924285E-2</v>
      </c>
      <c r="V3688" s="1">
        <f t="shared" ca="1" si="480"/>
        <v>0.71608809670048268</v>
      </c>
      <c r="W3688" s="1">
        <f t="shared" ca="1" si="481"/>
        <v>1.7137782527534673E-2</v>
      </c>
      <c r="X3688" s="1">
        <f t="shared" ca="1" si="482"/>
        <v>0.43524667707055309</v>
      </c>
      <c r="Y3688" s="1">
        <f t="shared" ca="1" si="483"/>
        <v>-1.304254833867485E-3</v>
      </c>
      <c r="Z3688" s="1">
        <f t="shared" ca="1" si="484"/>
        <v>0.77016804943089379</v>
      </c>
      <c r="AA3688" s="1">
        <f t="shared" ca="1" si="485"/>
        <v>-1.304254833867485E-3</v>
      </c>
      <c r="AP3688" s="1">
        <v>-1.1423664377247258E-2</v>
      </c>
      <c r="AQ3688" s="1">
        <v>3687</v>
      </c>
      <c r="AR3688" s="1">
        <v>1.1232416481471671E-3</v>
      </c>
    </row>
    <row r="3689" spans="1:44" x14ac:dyDescent="0.3">
      <c r="A3689" s="4">
        <v>37538</v>
      </c>
      <c r="B3689" s="1">
        <v>2597.8798830000001</v>
      </c>
      <c r="C3689" s="1">
        <f t="shared" si="486"/>
        <v>-4.9506276885569737E-2</v>
      </c>
      <c r="D3689" s="1">
        <f t="shared" si="479"/>
        <v>-4.9289243368496508E-2</v>
      </c>
      <c r="V3689" s="1">
        <f t="shared" ca="1" si="480"/>
        <v>0.8321908232643177</v>
      </c>
      <c r="W3689" s="1">
        <f t="shared" ca="1" si="481"/>
        <v>2.8885766049385059E-2</v>
      </c>
      <c r="X3689" s="1">
        <f t="shared" ca="1" si="482"/>
        <v>0.50114197016662942</v>
      </c>
      <c r="Y3689" s="1">
        <f t="shared" ca="1" si="483"/>
        <v>2.289998894099224E-5</v>
      </c>
      <c r="Z3689" s="1">
        <f t="shared" ca="1" si="484"/>
        <v>0.30745780056290961</v>
      </c>
      <c r="AA3689" s="1">
        <f t="shared" ca="1" si="485"/>
        <v>2.289998894099224E-5</v>
      </c>
      <c r="AP3689" s="1">
        <v>5.4835410011416065E-3</v>
      </c>
      <c r="AQ3689" s="1">
        <v>3688</v>
      </c>
      <c r="AR3689" s="1">
        <v>1.1242459669161366E-3</v>
      </c>
    </row>
    <row r="3690" spans="1:44" x14ac:dyDescent="0.3">
      <c r="A3690" s="4">
        <v>37537</v>
      </c>
      <c r="B3690" s="1">
        <v>2622.0900879999999</v>
      </c>
      <c r="C3690" s="1">
        <f t="shared" si="486"/>
        <v>9.3192164727963524E-3</v>
      </c>
      <c r="D3690" s="1">
        <f t="shared" si="479"/>
        <v>9.536249989869584E-3</v>
      </c>
      <c r="V3690" s="1">
        <f t="shared" ca="1" si="480"/>
        <v>0.50518988744466664</v>
      </c>
      <c r="W3690" s="1">
        <f t="shared" ca="1" si="481"/>
        <v>3.9028456711260413E-4</v>
      </c>
      <c r="X3690" s="1">
        <f t="shared" ca="1" si="482"/>
        <v>0.12957659029662461</v>
      </c>
      <c r="Y3690" s="1">
        <f t="shared" ca="1" si="483"/>
        <v>-9.027159201665691E-3</v>
      </c>
      <c r="Z3690" s="1">
        <f t="shared" ca="1" si="484"/>
        <v>0.62579897673228357</v>
      </c>
      <c r="AA3690" s="1">
        <f t="shared" ca="1" si="485"/>
        <v>-9.027159201665691E-3</v>
      </c>
      <c r="AP3690" s="1">
        <v>-1.1434862068333541E-2</v>
      </c>
      <c r="AQ3690" s="1">
        <v>3689</v>
      </c>
      <c r="AR3690" s="1">
        <v>1.1263453345717852E-3</v>
      </c>
    </row>
    <row r="3691" spans="1:44" x14ac:dyDescent="0.3">
      <c r="A3691" s="4">
        <v>37536</v>
      </c>
      <c r="B3691" s="1">
        <v>2667.389893</v>
      </c>
      <c r="C3691" s="1">
        <f t="shared" si="486"/>
        <v>1.7276219916056563E-2</v>
      </c>
      <c r="D3691" s="1">
        <f t="shared" si="479"/>
        <v>1.7493253433129793E-2</v>
      </c>
      <c r="V3691" s="1">
        <f t="shared" ca="1" si="480"/>
        <v>5.7021513501978038E-2</v>
      </c>
      <c r="W3691" s="1">
        <f t="shared" ca="1" si="481"/>
        <v>-4.7408364741297088E-2</v>
      </c>
      <c r="X3691" s="1">
        <f t="shared" ca="1" si="482"/>
        <v>0.67310387181426568</v>
      </c>
      <c r="Y3691" s="1">
        <f t="shared" ca="1" si="483"/>
        <v>3.5880014391624737E-3</v>
      </c>
      <c r="Z3691" s="1">
        <f t="shared" ca="1" si="484"/>
        <v>7.7968251482471995E-3</v>
      </c>
      <c r="AA3691" s="1">
        <f t="shared" ca="1" si="485"/>
        <v>-4.7408364741297088E-2</v>
      </c>
      <c r="AP3691" s="1">
        <v>3.2815829936601493E-3</v>
      </c>
      <c r="AQ3691" s="1">
        <v>3690</v>
      </c>
      <c r="AR3691" s="1">
        <v>1.1283327563755953E-3</v>
      </c>
    </row>
    <row r="3692" spans="1:44" x14ac:dyDescent="0.3">
      <c r="A3692" s="4">
        <v>37533</v>
      </c>
      <c r="B3692" s="1">
        <v>2714.6201169999999</v>
      </c>
      <c r="C3692" s="1">
        <f t="shared" si="486"/>
        <v>1.7706531813720082E-2</v>
      </c>
      <c r="D3692" s="1">
        <f t="shared" si="479"/>
        <v>1.7923565330793312E-2</v>
      </c>
      <c r="V3692" s="1">
        <f t="shared" ca="1" si="480"/>
        <v>8.072198010750653E-2</v>
      </c>
      <c r="W3692" s="1">
        <f t="shared" ca="1" si="481"/>
        <v>-4.2006949576723386E-2</v>
      </c>
      <c r="X3692" s="1">
        <f t="shared" ca="1" si="482"/>
        <v>8.7726869725707202E-2</v>
      </c>
      <c r="Y3692" s="1">
        <f t="shared" ca="1" si="483"/>
        <v>-1.0839091548143638E-2</v>
      </c>
      <c r="Z3692" s="1">
        <f t="shared" ca="1" si="484"/>
        <v>0.45834267679581153</v>
      </c>
      <c r="AA3692" s="1">
        <f t="shared" ca="1" si="485"/>
        <v>-1.0839091548143638E-2</v>
      </c>
      <c r="AP3692" s="1">
        <v>-4.3255484236600942E-3</v>
      </c>
      <c r="AQ3692" s="1">
        <v>3691</v>
      </c>
      <c r="AR3692" s="1">
        <v>1.1338566207954586E-3</v>
      </c>
    </row>
    <row r="3693" spans="1:44" x14ac:dyDescent="0.3">
      <c r="A3693" s="4">
        <v>37532</v>
      </c>
      <c r="B3693" s="1">
        <v>2813.3000489999999</v>
      </c>
      <c r="C3693" s="1">
        <f t="shared" si="486"/>
        <v>3.6351285906277696E-2</v>
      </c>
      <c r="D3693" s="1">
        <f t="shared" si="479"/>
        <v>3.6568319423350926E-2</v>
      </c>
      <c r="V3693" s="1">
        <f t="shared" ca="1" si="480"/>
        <v>0.83944025851951432</v>
      </c>
      <c r="W3693" s="1">
        <f t="shared" ca="1" si="481"/>
        <v>2.9764799913000035E-2</v>
      </c>
      <c r="X3693" s="1">
        <f t="shared" ca="1" si="482"/>
        <v>0.19787226947835901</v>
      </c>
      <c r="Y3693" s="1">
        <f t="shared" ca="1" si="483"/>
        <v>-6.7939663149299305E-3</v>
      </c>
      <c r="Z3693" s="1">
        <f t="shared" ca="1" si="484"/>
        <v>0.86654065977514305</v>
      </c>
      <c r="AA3693" s="1">
        <f t="shared" ca="1" si="485"/>
        <v>-6.7939663149299305E-3</v>
      </c>
      <c r="AP3693" s="1">
        <v>-9.025022419502109E-3</v>
      </c>
      <c r="AQ3693" s="1">
        <v>3692</v>
      </c>
      <c r="AR3693" s="1">
        <v>1.134121322467816E-3</v>
      </c>
    </row>
    <row r="3694" spans="1:44" x14ac:dyDescent="0.3">
      <c r="A3694" s="4">
        <v>37531</v>
      </c>
      <c r="B3694" s="1">
        <v>2926.73999</v>
      </c>
      <c r="C3694" s="1">
        <f t="shared" si="486"/>
        <v>4.0322730965125037E-2</v>
      </c>
      <c r="D3694" s="1">
        <f t="shared" si="479"/>
        <v>4.0539764482198266E-2</v>
      </c>
      <c r="V3694" s="1">
        <f t="shared" ca="1" si="480"/>
        <v>0.93865690355859854</v>
      </c>
      <c r="W3694" s="1">
        <f t="shared" ca="1" si="481"/>
        <v>4.6307885170616486E-2</v>
      </c>
      <c r="X3694" s="1">
        <f t="shared" ca="1" si="482"/>
        <v>0.26515511748686771</v>
      </c>
      <c r="Y3694" s="1">
        <f t="shared" ca="1" si="483"/>
        <v>-5.0202600527781329E-3</v>
      </c>
      <c r="Z3694" s="1">
        <f t="shared" ca="1" si="484"/>
        <v>0.55726878506724287</v>
      </c>
      <c r="AA3694" s="1">
        <f t="shared" ca="1" si="485"/>
        <v>-5.0202600527781329E-3</v>
      </c>
      <c r="AP3694" s="1">
        <v>8.8294328656739231E-3</v>
      </c>
      <c r="AQ3694" s="1">
        <v>3693</v>
      </c>
      <c r="AR3694" s="1">
        <v>1.1384037499926163E-3</v>
      </c>
    </row>
    <row r="3695" spans="1:44" x14ac:dyDescent="0.3">
      <c r="A3695" s="4">
        <v>37530</v>
      </c>
      <c r="B3695" s="1">
        <v>2865.2299800000001</v>
      </c>
      <c r="C3695" s="1">
        <f t="shared" si="486"/>
        <v>-2.1016561160255295E-2</v>
      </c>
      <c r="D3695" s="1">
        <f t="shared" si="479"/>
        <v>-2.0799527643182065E-2</v>
      </c>
      <c r="V3695" s="1">
        <f t="shared" ca="1" si="480"/>
        <v>0.55253630305761281</v>
      </c>
      <c r="W3695" s="1">
        <f t="shared" ca="1" si="481"/>
        <v>3.9621580564076992E-3</v>
      </c>
      <c r="X3695" s="1">
        <f t="shared" ca="1" si="482"/>
        <v>0.13636114324437298</v>
      </c>
      <c r="Y3695" s="1">
        <f t="shared" ca="1" si="483"/>
        <v>-8.7745197291391065E-3</v>
      </c>
      <c r="Z3695" s="1">
        <f t="shared" ca="1" si="484"/>
        <v>0.26162155911603335</v>
      </c>
      <c r="AA3695" s="1">
        <f t="shared" ca="1" si="485"/>
        <v>-8.7745197291391065E-3</v>
      </c>
      <c r="AP3695" s="1">
        <v>-3.2112902567639928E-3</v>
      </c>
      <c r="AQ3695" s="1">
        <v>3694</v>
      </c>
      <c r="AR3695" s="1">
        <v>1.1576136573854658E-3</v>
      </c>
    </row>
    <row r="3696" spans="1:44" x14ac:dyDescent="0.3">
      <c r="A3696" s="4">
        <v>37529</v>
      </c>
      <c r="B3696" s="1">
        <v>2769.030029</v>
      </c>
      <c r="C3696" s="1">
        <f t="shared" si="486"/>
        <v>-3.3574949191338577E-2</v>
      </c>
      <c r="D3696" s="1">
        <f t="shared" si="479"/>
        <v>-3.3357915674265347E-2</v>
      </c>
      <c r="V3696" s="1">
        <f t="shared" ca="1" si="480"/>
        <v>2.6019925227999674E-2</v>
      </c>
      <c r="W3696" s="1">
        <f t="shared" ca="1" si="481"/>
        <v>-5.8284118505890957E-2</v>
      </c>
      <c r="X3696" s="1">
        <f t="shared" ca="1" si="482"/>
        <v>0.21541735892594804</v>
      </c>
      <c r="Y3696" s="1">
        <f t="shared" ca="1" si="483"/>
        <v>-6.3021126059369346E-3</v>
      </c>
      <c r="Z3696" s="1">
        <f t="shared" ca="1" si="484"/>
        <v>0.49244949527094894</v>
      </c>
      <c r="AA3696" s="1">
        <f t="shared" ca="1" si="485"/>
        <v>-6.3021126059369346E-3</v>
      </c>
      <c r="AP3696" s="1">
        <v>8.655312999679976E-3</v>
      </c>
      <c r="AQ3696" s="1">
        <v>3695</v>
      </c>
      <c r="AR3696" s="1">
        <v>1.1578219655610088E-3</v>
      </c>
    </row>
    <row r="3697" spans="1:44" x14ac:dyDescent="0.3">
      <c r="A3697" s="4">
        <v>37526</v>
      </c>
      <c r="B3697" s="1">
        <v>2918.8999020000001</v>
      </c>
      <c r="C3697" s="1">
        <f t="shared" si="486"/>
        <v>5.412359975529904E-2</v>
      </c>
      <c r="D3697" s="1">
        <f t="shared" si="479"/>
        <v>5.434063327237227E-2</v>
      </c>
      <c r="V3697" s="1">
        <f t="shared" ca="1" si="480"/>
        <v>0.87007312876298559</v>
      </c>
      <c r="W3697" s="1">
        <f t="shared" ca="1" si="481"/>
        <v>3.3802106553267278E-2</v>
      </c>
      <c r="X3697" s="1">
        <f t="shared" ca="1" si="482"/>
        <v>0.4570532202602362</v>
      </c>
      <c r="Y3697" s="1">
        <f t="shared" ca="1" si="483"/>
        <v>-8.6288309415048249E-4</v>
      </c>
      <c r="Z3697" s="1">
        <f t="shared" ca="1" si="484"/>
        <v>0.21136999694403191</v>
      </c>
      <c r="AA3697" s="1">
        <f t="shared" ca="1" si="485"/>
        <v>-8.6288309415048249E-4</v>
      </c>
      <c r="AP3697" s="1">
        <v>2.3396863949585178E-2</v>
      </c>
      <c r="AQ3697" s="1">
        <v>3696</v>
      </c>
      <c r="AR3697" s="1">
        <v>1.161663608571553E-3</v>
      </c>
    </row>
    <row r="3698" spans="1:44" x14ac:dyDescent="0.3">
      <c r="A3698" s="4">
        <v>37525</v>
      </c>
      <c r="B3698" s="1">
        <v>3020.6000979999999</v>
      </c>
      <c r="C3698" s="1">
        <f t="shared" si="486"/>
        <v>3.4841960812125095E-2</v>
      </c>
      <c r="D3698" s="1">
        <f t="shared" si="479"/>
        <v>3.5058994329198324E-2</v>
      </c>
      <c r="V3698" s="1">
        <f t="shared" ca="1" si="480"/>
        <v>0.60064448292611206</v>
      </c>
      <c r="W3698" s="1">
        <f t="shared" ca="1" si="481"/>
        <v>7.650468632482821E-3</v>
      </c>
      <c r="X3698" s="1">
        <f t="shared" ca="1" si="482"/>
        <v>0.30577360612495907</v>
      </c>
      <c r="Y3698" s="1">
        <f t="shared" ca="1" si="483"/>
        <v>-4.0629292319363077E-3</v>
      </c>
      <c r="Z3698" s="1">
        <f t="shared" ca="1" si="484"/>
        <v>0.89567044966790643</v>
      </c>
      <c r="AA3698" s="1">
        <f t="shared" ca="1" si="485"/>
        <v>-4.0629292319363077E-3</v>
      </c>
      <c r="AP3698" s="1">
        <v>-7.1333846272078043E-3</v>
      </c>
      <c r="AQ3698" s="1">
        <v>3697</v>
      </c>
      <c r="AR3698" s="1">
        <v>1.1714970461117699E-3</v>
      </c>
    </row>
    <row r="3699" spans="1:44" x14ac:dyDescent="0.3">
      <c r="A3699" s="4">
        <v>37524</v>
      </c>
      <c r="B3699" s="1">
        <v>2962.5</v>
      </c>
      <c r="C3699" s="1">
        <f t="shared" si="486"/>
        <v>-1.9234620974312069E-2</v>
      </c>
      <c r="D3699" s="1">
        <f t="shared" si="479"/>
        <v>-1.901758745723884E-2</v>
      </c>
      <c r="V3699" s="1">
        <f t="shared" ca="1" si="480"/>
        <v>0.89521204015969258</v>
      </c>
      <c r="W3699" s="1">
        <f t="shared" ca="1" si="481"/>
        <v>3.7641972009783801E-2</v>
      </c>
      <c r="X3699" s="1">
        <f t="shared" ca="1" si="482"/>
        <v>0.75030545123156622</v>
      </c>
      <c r="Y3699" s="1">
        <f t="shared" ca="1" si="483"/>
        <v>5.4036102070781468E-3</v>
      </c>
      <c r="Z3699" s="1">
        <f t="shared" ca="1" si="484"/>
        <v>7.6765324714712868E-2</v>
      </c>
      <c r="AA3699" s="1">
        <f t="shared" ca="1" si="485"/>
        <v>3.7641972009783801E-2</v>
      </c>
      <c r="AP3699" s="1">
        <v>-8.9980576695311079E-3</v>
      </c>
      <c r="AQ3699" s="1">
        <v>3698</v>
      </c>
      <c r="AR3699" s="1">
        <v>1.1801678425994281E-3</v>
      </c>
    </row>
    <row r="3700" spans="1:44" x14ac:dyDescent="0.3">
      <c r="A3700" s="4">
        <v>37523</v>
      </c>
      <c r="B3700" s="1">
        <v>2873.209961</v>
      </c>
      <c r="C3700" s="1">
        <f t="shared" si="486"/>
        <v>-3.014009755274261E-2</v>
      </c>
      <c r="D3700" s="1">
        <f t="shared" si="479"/>
        <v>-2.992306403566938E-2</v>
      </c>
      <c r="V3700" s="1">
        <f t="shared" ca="1" si="480"/>
        <v>7.4281012992969631E-2</v>
      </c>
      <c r="W3700" s="1">
        <f t="shared" ca="1" si="481"/>
        <v>-4.3338880307209462E-2</v>
      </c>
      <c r="X3700" s="1">
        <f t="shared" ca="1" si="482"/>
        <v>0.49992550102362365</v>
      </c>
      <c r="Y3700" s="1">
        <f t="shared" ca="1" si="483"/>
        <v>-1.4939299336109414E-6</v>
      </c>
      <c r="Z3700" s="1">
        <f t="shared" ca="1" si="484"/>
        <v>0.72888649851950649</v>
      </c>
      <c r="AA3700" s="1">
        <f t="shared" ca="1" si="485"/>
        <v>-1.4939299336109414E-6</v>
      </c>
      <c r="AP3700" s="1">
        <v>1.1082704975887241E-2</v>
      </c>
      <c r="AQ3700" s="1">
        <v>3699</v>
      </c>
      <c r="AR3700" s="1">
        <v>1.1807380071799419E-3</v>
      </c>
    </row>
    <row r="3701" spans="1:44" x14ac:dyDescent="0.3">
      <c r="A3701" s="4">
        <v>37522</v>
      </c>
      <c r="B3701" s="1">
        <v>2914.25</v>
      </c>
      <c r="C3701" s="1">
        <f t="shared" si="486"/>
        <v>1.4283689516973654E-2</v>
      </c>
      <c r="D3701" s="1">
        <f t="shared" si="479"/>
        <v>1.4500723034046885E-2</v>
      </c>
      <c r="V3701" s="1">
        <f t="shared" ca="1" si="480"/>
        <v>0.91813691038016199</v>
      </c>
      <c r="W3701" s="1">
        <f t="shared" ca="1" si="481"/>
        <v>4.177944804631617E-2</v>
      </c>
      <c r="X3701" s="1">
        <f t="shared" ca="1" si="482"/>
        <v>0.73815531832650227</v>
      </c>
      <c r="Y3701" s="1">
        <f t="shared" ca="1" si="483"/>
        <v>5.1013496150829523E-3</v>
      </c>
      <c r="Z3701" s="1">
        <f t="shared" ca="1" si="484"/>
        <v>0.15316475103179694</v>
      </c>
      <c r="AA3701" s="1">
        <f t="shared" ca="1" si="485"/>
        <v>5.1013496150829523E-3</v>
      </c>
      <c r="AP3701" s="1">
        <v>3.1659406395763432E-3</v>
      </c>
      <c r="AQ3701" s="1">
        <v>3700</v>
      </c>
      <c r="AR3701" s="1">
        <v>1.182058603841395E-3</v>
      </c>
    </row>
    <row r="3702" spans="1:44" x14ac:dyDescent="0.3">
      <c r="A3702" s="4">
        <v>37519</v>
      </c>
      <c r="B3702" s="1">
        <v>3065.7299800000001</v>
      </c>
      <c r="C3702" s="1">
        <f t="shared" si="486"/>
        <v>5.1979061508106737E-2</v>
      </c>
      <c r="D3702" s="1">
        <f t="shared" si="479"/>
        <v>5.2196095025179967E-2</v>
      </c>
      <c r="V3702" s="1">
        <f t="shared" ca="1" si="480"/>
        <v>0.26095392533062045</v>
      </c>
      <c r="W3702" s="1">
        <f t="shared" ca="1" si="481"/>
        <v>-1.9212218424001493E-2</v>
      </c>
      <c r="X3702" s="1">
        <f t="shared" ca="1" si="482"/>
        <v>0.57960299190257958</v>
      </c>
      <c r="Y3702" s="1">
        <f t="shared" ca="1" si="483"/>
        <v>1.6070235327639534E-3</v>
      </c>
      <c r="Z3702" s="1">
        <f t="shared" ca="1" si="484"/>
        <v>0.89285816143542618</v>
      </c>
      <c r="AA3702" s="1">
        <f t="shared" ca="1" si="485"/>
        <v>1.6070235327639534E-3</v>
      </c>
      <c r="AP3702" s="1">
        <v>5.0978318437735733E-3</v>
      </c>
      <c r="AQ3702" s="1">
        <v>3701</v>
      </c>
      <c r="AR3702" s="1">
        <v>1.1829718782075268E-3</v>
      </c>
    </row>
    <row r="3703" spans="1:44" x14ac:dyDescent="0.3">
      <c r="A3703" s="4">
        <v>37518</v>
      </c>
      <c r="B3703" s="1">
        <v>3007.469971</v>
      </c>
      <c r="C3703" s="1">
        <f t="shared" si="486"/>
        <v>-1.9003633516347738E-2</v>
      </c>
      <c r="D3703" s="1">
        <f t="shared" si="479"/>
        <v>-1.8786599999274508E-2</v>
      </c>
      <c r="V3703" s="1">
        <f t="shared" ca="1" si="480"/>
        <v>0.10438404313256067</v>
      </c>
      <c r="W3703" s="1">
        <f t="shared" ca="1" si="481"/>
        <v>-3.7708802813145141E-2</v>
      </c>
      <c r="X3703" s="1">
        <f t="shared" ca="1" si="482"/>
        <v>0.34018301494434955</v>
      </c>
      <c r="Y3703" s="1">
        <f t="shared" ca="1" si="483"/>
        <v>-3.295709600102165E-3</v>
      </c>
      <c r="Z3703" s="1">
        <f t="shared" ca="1" si="484"/>
        <v>0.33913542038401001</v>
      </c>
      <c r="AA3703" s="1">
        <f t="shared" ca="1" si="485"/>
        <v>-3.295709600102165E-3</v>
      </c>
      <c r="AP3703" s="1">
        <v>-3.4288735467844496E-3</v>
      </c>
      <c r="AQ3703" s="1">
        <v>3702</v>
      </c>
      <c r="AR3703" s="1">
        <v>1.183587542936466E-3</v>
      </c>
    </row>
    <row r="3704" spans="1:44" x14ac:dyDescent="0.3">
      <c r="A3704" s="4">
        <v>37517</v>
      </c>
      <c r="B3704" s="1">
        <v>3124.919922</v>
      </c>
      <c r="C3704" s="1">
        <f t="shared" si="486"/>
        <v>3.9052742714816638E-2</v>
      </c>
      <c r="D3704" s="1">
        <f t="shared" si="479"/>
        <v>3.9269776231889868E-2</v>
      </c>
      <c r="V3704" s="1">
        <f t="shared" ca="1" si="480"/>
        <v>0.93644079285376891</v>
      </c>
      <c r="W3704" s="1">
        <f t="shared" ca="1" si="481"/>
        <v>4.5766928320187063E-2</v>
      </c>
      <c r="X3704" s="1">
        <f t="shared" ca="1" si="482"/>
        <v>0.97022716017677935</v>
      </c>
      <c r="Y3704" s="1">
        <f t="shared" ca="1" si="483"/>
        <v>1.5073141369259866E-2</v>
      </c>
      <c r="Z3704" s="1">
        <f t="shared" ca="1" si="484"/>
        <v>0.41261004486543185</v>
      </c>
      <c r="AA3704" s="1">
        <f t="shared" ca="1" si="485"/>
        <v>1.5073141369259866E-2</v>
      </c>
      <c r="AP3704" s="1">
        <v>4.6287530679786915E-3</v>
      </c>
      <c r="AQ3704" s="1">
        <v>3703</v>
      </c>
      <c r="AR3704" s="1">
        <v>1.1869884887241767E-3</v>
      </c>
    </row>
    <row r="3705" spans="1:44" x14ac:dyDescent="0.3">
      <c r="A3705" s="4">
        <v>37516</v>
      </c>
      <c r="B3705" s="1">
        <v>3289.1298830000001</v>
      </c>
      <c r="C3705" s="1">
        <f t="shared" si="486"/>
        <v>5.2548534074083712E-2</v>
      </c>
      <c r="D3705" s="1">
        <f t="shared" si="479"/>
        <v>5.2765567591156942E-2</v>
      </c>
      <c r="V3705" s="1">
        <f t="shared" ca="1" si="480"/>
        <v>0.95396638200774098</v>
      </c>
      <c r="W3705" s="1">
        <f t="shared" ca="1" si="481"/>
        <v>5.0537772416573215E-2</v>
      </c>
      <c r="X3705" s="1">
        <f t="shared" ca="1" si="482"/>
        <v>0.84518753151664461</v>
      </c>
      <c r="Y3705" s="1">
        <f t="shared" ca="1" si="483"/>
        <v>8.1280747519979889E-3</v>
      </c>
      <c r="Z3705" s="1">
        <f t="shared" ca="1" si="484"/>
        <v>0.57448226482063602</v>
      </c>
      <c r="AA3705" s="1">
        <f t="shared" ca="1" si="485"/>
        <v>8.1280747519979889E-3</v>
      </c>
      <c r="AP3705" s="1">
        <v>-3.1398590491088459E-3</v>
      </c>
      <c r="AQ3705" s="1">
        <v>3704</v>
      </c>
      <c r="AR3705" s="1">
        <v>1.1963877738596234E-3</v>
      </c>
    </row>
    <row r="3706" spans="1:44" x14ac:dyDescent="0.3">
      <c r="A3706" s="4">
        <v>37515</v>
      </c>
      <c r="B3706" s="1">
        <v>3319.0500489999999</v>
      </c>
      <c r="C3706" s="1">
        <f t="shared" si="486"/>
        <v>9.0966812088034161E-3</v>
      </c>
      <c r="D3706" s="1">
        <f t="shared" si="479"/>
        <v>9.3137147258766477E-3</v>
      </c>
      <c r="V3706" s="1">
        <f t="shared" ca="1" si="480"/>
        <v>0.16494595460819694</v>
      </c>
      <c r="W3706" s="1">
        <f t="shared" ca="1" si="481"/>
        <v>-2.922994861699697E-2</v>
      </c>
      <c r="X3706" s="1">
        <f t="shared" ca="1" si="482"/>
        <v>0.41860785911267318</v>
      </c>
      <c r="Y3706" s="1">
        <f t="shared" ca="1" si="483"/>
        <v>-1.6436495712108491E-3</v>
      </c>
      <c r="Z3706" s="1">
        <f t="shared" ca="1" si="484"/>
        <v>0.9212941473017463</v>
      </c>
      <c r="AA3706" s="1">
        <f t="shared" ca="1" si="485"/>
        <v>-1.6436495712108491E-3</v>
      </c>
      <c r="AP3706" s="1">
        <v>-1.2467594669445816E-3</v>
      </c>
      <c r="AQ3706" s="1">
        <v>3705</v>
      </c>
      <c r="AR3706" s="1">
        <v>1.1977685053754083E-3</v>
      </c>
    </row>
    <row r="3707" spans="1:44" x14ac:dyDescent="0.3">
      <c r="A3707" s="4">
        <v>37512</v>
      </c>
      <c r="B3707" s="1">
        <v>3361.280029</v>
      </c>
      <c r="C3707" s="1">
        <f t="shared" si="486"/>
        <v>1.272351407075756E-2</v>
      </c>
      <c r="D3707" s="1">
        <f t="shared" si="479"/>
        <v>1.2940547587830791E-2</v>
      </c>
      <c r="V3707" s="1">
        <f t="shared" ca="1" si="480"/>
        <v>0.71379276341387465</v>
      </c>
      <c r="W3707" s="1">
        <f t="shared" ca="1" si="481"/>
        <v>1.6934974733403798E-2</v>
      </c>
      <c r="X3707" s="1">
        <f t="shared" ca="1" si="482"/>
        <v>0.41836655528897193</v>
      </c>
      <c r="Y3707" s="1">
        <f t="shared" ca="1" si="483"/>
        <v>-1.6485919723188015E-3</v>
      </c>
      <c r="Z3707" s="1">
        <f t="shared" ca="1" si="484"/>
        <v>0.65580507320708981</v>
      </c>
      <c r="AA3707" s="1">
        <f t="shared" ca="1" si="485"/>
        <v>-1.6485919723188015E-3</v>
      </c>
      <c r="AP3707" s="1">
        <v>-3.7841445091839869E-4</v>
      </c>
      <c r="AQ3707" s="1">
        <v>3706</v>
      </c>
      <c r="AR3707" s="1">
        <v>1.2002401229674108E-3</v>
      </c>
    </row>
    <row r="3708" spans="1:44" x14ac:dyDescent="0.3">
      <c r="A3708" s="4">
        <v>37511</v>
      </c>
      <c r="B3708" s="1">
        <v>3421.8701169999999</v>
      </c>
      <c r="C3708" s="1">
        <f t="shared" si="486"/>
        <v>1.8025897121706286E-2</v>
      </c>
      <c r="D3708" s="1">
        <f t="shared" si="479"/>
        <v>1.8242930638779516E-2</v>
      </c>
      <c r="V3708" s="1">
        <f t="shared" ca="1" si="480"/>
        <v>0.34770257707329222</v>
      </c>
      <c r="W3708" s="1">
        <f t="shared" ca="1" si="481"/>
        <v>-1.1745914775866338E-2</v>
      </c>
      <c r="X3708" s="1">
        <f t="shared" ca="1" si="482"/>
        <v>0.20940616514031762</v>
      </c>
      <c r="Y3708" s="1">
        <f t="shared" ca="1" si="483"/>
        <v>-6.4678675902606186E-3</v>
      </c>
      <c r="Z3708" s="1">
        <f t="shared" ca="1" si="484"/>
        <v>0.44082867861051545</v>
      </c>
      <c r="AA3708" s="1">
        <f t="shared" ca="1" si="485"/>
        <v>-6.4678675902606186E-3</v>
      </c>
      <c r="AP3708" s="1">
        <v>5.3677358075035618E-2</v>
      </c>
      <c r="AQ3708" s="1">
        <v>3707</v>
      </c>
      <c r="AR3708" s="1">
        <v>1.2009384130926564E-3</v>
      </c>
    </row>
    <row r="3709" spans="1:44" x14ac:dyDescent="0.3">
      <c r="A3709" s="4">
        <v>37510</v>
      </c>
      <c r="B3709" s="1">
        <v>3584.6899410000001</v>
      </c>
      <c r="C3709" s="1">
        <f t="shared" si="486"/>
        <v>4.7582116922294672E-2</v>
      </c>
      <c r="D3709" s="1">
        <f t="shared" si="479"/>
        <v>4.7799150439367902E-2</v>
      </c>
      <c r="V3709" s="1">
        <f t="shared" ca="1" si="480"/>
        <v>0.20511829402541537</v>
      </c>
      <c r="W3709" s="1">
        <f t="shared" ca="1" si="481"/>
        <v>-2.4704320727611907E-2</v>
      </c>
      <c r="X3709" s="1">
        <f t="shared" ca="1" si="482"/>
        <v>0.6253848382801398</v>
      </c>
      <c r="Y3709" s="1">
        <f t="shared" ca="1" si="483"/>
        <v>2.5572352790920847E-3</v>
      </c>
      <c r="Z3709" s="1">
        <f t="shared" ca="1" si="484"/>
        <v>0.29134683039079445</v>
      </c>
      <c r="AA3709" s="1">
        <f t="shared" ca="1" si="485"/>
        <v>2.5572352790920847E-3</v>
      </c>
      <c r="AP3709" s="1">
        <v>7.188537083679114E-3</v>
      </c>
      <c r="AQ3709" s="1">
        <v>3708</v>
      </c>
      <c r="AR3709" s="1">
        <v>1.2033583114034608E-3</v>
      </c>
    </row>
    <row r="3710" spans="1:44" x14ac:dyDescent="0.3">
      <c r="A3710" s="4">
        <v>37509</v>
      </c>
      <c r="B3710" s="1">
        <v>3494.6899410000001</v>
      </c>
      <c r="C3710" s="1">
        <f t="shared" si="486"/>
        <v>-2.510677394176335E-2</v>
      </c>
      <c r="D3710" s="1">
        <f t="shared" si="479"/>
        <v>-2.488974042469012E-2</v>
      </c>
      <c r="V3710" s="1">
        <f t="shared" ca="1" si="480"/>
        <v>0.97721083881730808</v>
      </c>
      <c r="W3710" s="1">
        <f t="shared" ca="1" si="481"/>
        <v>5.9978329123949993E-2</v>
      </c>
      <c r="X3710" s="1">
        <f t="shared" ca="1" si="482"/>
        <v>0.87919537564618833</v>
      </c>
      <c r="Y3710" s="1">
        <f t="shared" ca="1" si="483"/>
        <v>9.3677915913597063E-3</v>
      </c>
      <c r="Z3710" s="1">
        <f t="shared" ca="1" si="484"/>
        <v>0.53997712790260166</v>
      </c>
      <c r="AA3710" s="1">
        <f t="shared" ca="1" si="485"/>
        <v>9.3677915913597063E-3</v>
      </c>
      <c r="AP3710" s="1">
        <v>-7.8003445460054612E-3</v>
      </c>
      <c r="AQ3710" s="1">
        <v>3709</v>
      </c>
      <c r="AR3710" s="1">
        <v>1.2131505526689539E-3</v>
      </c>
    </row>
    <row r="3711" spans="1:44" x14ac:dyDescent="0.3">
      <c r="A3711" s="4">
        <v>37508</v>
      </c>
      <c r="B3711" s="1">
        <v>3429.219971</v>
      </c>
      <c r="C3711" s="1">
        <f t="shared" si="486"/>
        <v>-1.873412837914484E-2</v>
      </c>
      <c r="D3711" s="1">
        <f t="shared" si="479"/>
        <v>-1.851709486207161E-2</v>
      </c>
      <c r="V3711" s="1">
        <f t="shared" ca="1" si="480"/>
        <v>0.425483376889909</v>
      </c>
      <c r="W3711" s="1">
        <f t="shared" ca="1" si="481"/>
        <v>-5.6365518299532338E-3</v>
      </c>
      <c r="X3711" s="1">
        <f t="shared" ca="1" si="482"/>
        <v>7.7495047370336634E-2</v>
      </c>
      <c r="Y3711" s="1">
        <f t="shared" ca="1" si="483"/>
        <v>-1.1376996462936563E-2</v>
      </c>
      <c r="Z3711" s="1">
        <f t="shared" ca="1" si="484"/>
        <v>0.20938148936681977</v>
      </c>
      <c r="AA3711" s="1">
        <f t="shared" ca="1" si="485"/>
        <v>-1.1376996462936563E-2</v>
      </c>
      <c r="AP3711" s="1">
        <v>-2.2337918579586045E-3</v>
      </c>
      <c r="AQ3711" s="1">
        <v>3710</v>
      </c>
      <c r="AR3711" s="1">
        <v>1.2138676522953314E-3</v>
      </c>
    </row>
    <row r="3712" spans="1:44" x14ac:dyDescent="0.3">
      <c r="A3712" s="4">
        <v>37505</v>
      </c>
      <c r="B3712" s="1">
        <v>3485.679932</v>
      </c>
      <c r="C3712" s="1">
        <f t="shared" si="486"/>
        <v>1.6464374253464892E-2</v>
      </c>
      <c r="D3712" s="1">
        <f t="shared" si="479"/>
        <v>1.6681407770538122E-2</v>
      </c>
      <c r="V3712" s="1">
        <f t="shared" ca="1" si="480"/>
        <v>0.13930775523896066</v>
      </c>
      <c r="W3712" s="1">
        <f t="shared" ca="1" si="481"/>
        <v>-3.2503041680529185E-2</v>
      </c>
      <c r="X3712" s="1">
        <f t="shared" ca="1" si="482"/>
        <v>0.43700161464694032</v>
      </c>
      <c r="Y3712" s="1">
        <f t="shared" ca="1" si="483"/>
        <v>-1.268605049793348E-3</v>
      </c>
      <c r="Z3712" s="1">
        <f t="shared" ca="1" si="484"/>
        <v>0.87356092283697606</v>
      </c>
      <c r="AA3712" s="1">
        <f t="shared" ca="1" si="485"/>
        <v>-1.268605049793348E-3</v>
      </c>
      <c r="AP3712" s="1">
        <v>4.3107701392941363E-3</v>
      </c>
      <c r="AQ3712" s="1">
        <v>3711</v>
      </c>
      <c r="AR3712" s="1">
        <v>1.2147521197264498E-3</v>
      </c>
    </row>
    <row r="3713" spans="1:44" x14ac:dyDescent="0.3">
      <c r="A3713" s="4">
        <v>37504</v>
      </c>
      <c r="B3713" s="1">
        <v>3354.709961</v>
      </c>
      <c r="C3713" s="1">
        <f t="shared" si="486"/>
        <v>-3.7573722646660944E-2</v>
      </c>
      <c r="D3713" s="1">
        <f t="shared" si="479"/>
        <v>-3.7356689129587714E-2</v>
      </c>
      <c r="V3713" s="1">
        <f t="shared" ca="1" si="480"/>
        <v>0.57650880254661796</v>
      </c>
      <c r="W3713" s="1">
        <f t="shared" ca="1" si="481"/>
        <v>5.7891026089028873E-3</v>
      </c>
      <c r="X3713" s="1">
        <f t="shared" ca="1" si="482"/>
        <v>0.80337413647922917</v>
      </c>
      <c r="Y3713" s="1">
        <f t="shared" ca="1" si="483"/>
        <v>6.8298815834535532E-3</v>
      </c>
      <c r="Z3713" s="1">
        <f t="shared" ca="1" si="484"/>
        <v>0.5743572681175102</v>
      </c>
      <c r="AA3713" s="1">
        <f t="shared" ca="1" si="485"/>
        <v>6.8298815834535532E-3</v>
      </c>
      <c r="AP3713" s="1">
        <v>5.6679052067797305E-3</v>
      </c>
      <c r="AQ3713" s="1">
        <v>3712</v>
      </c>
      <c r="AR3713" s="1">
        <v>1.2159494791717863E-3</v>
      </c>
    </row>
    <row r="3714" spans="1:44" x14ac:dyDescent="0.3">
      <c r="A3714" s="4">
        <v>37503</v>
      </c>
      <c r="B3714" s="1">
        <v>3425.8999020000001</v>
      </c>
      <c r="C3714" s="1">
        <f t="shared" si="486"/>
        <v>2.1220892961720958E-2</v>
      </c>
      <c r="D3714" s="1">
        <f t="shared" si="479"/>
        <v>2.1437926478794188E-2</v>
      </c>
      <c r="V3714" s="1">
        <f t="shared" ca="1" si="480"/>
        <v>0.12509092153607371</v>
      </c>
      <c r="W3714" s="1">
        <f t="shared" ca="1" si="481"/>
        <v>-3.4497234354199373E-2</v>
      </c>
      <c r="X3714" s="1">
        <f t="shared" ca="1" si="482"/>
        <v>0.97687470549521438</v>
      </c>
      <c r="Y3714" s="1">
        <f t="shared" ca="1" si="483"/>
        <v>1.594479335047572E-2</v>
      </c>
      <c r="Z3714" s="1">
        <f t="shared" ca="1" si="484"/>
        <v>0.96447095474902633</v>
      </c>
      <c r="AA3714" s="1">
        <f t="shared" ca="1" si="485"/>
        <v>1.594479335047572E-2</v>
      </c>
      <c r="AP3714" s="1">
        <v>7.499183712477351E-3</v>
      </c>
      <c r="AQ3714" s="1">
        <v>3713</v>
      </c>
      <c r="AR3714" s="1">
        <v>1.2173971737557505E-3</v>
      </c>
    </row>
    <row r="3715" spans="1:44" x14ac:dyDescent="0.3">
      <c r="A3715" s="4">
        <v>37502</v>
      </c>
      <c r="B3715" s="1">
        <v>3398.98999</v>
      </c>
      <c r="C3715" s="1">
        <f t="shared" si="486"/>
        <v>-7.8548447910840556E-3</v>
      </c>
      <c r="D3715" s="1">
        <f t="shared" ref="D3715:D3778" si="487">C3715-$P$3</f>
        <v>-7.637811274010824E-3</v>
      </c>
      <c r="V3715" s="1">
        <f t="shared" ref="V3715:V3778" ca="1" si="488">RAND()</f>
        <v>0.8491073918980907</v>
      </c>
      <c r="W3715" s="1">
        <f t="shared" ref="W3715:W3778" ca="1" si="489">_xlfn.NORM.INV(V3715,0,$R$7)</f>
        <v>3.0978378837535465E-2</v>
      </c>
      <c r="X3715" s="1">
        <f t="shared" ref="X3715:X3778" ca="1" si="490">RAND()</f>
        <v>0.80174125312850364</v>
      </c>
      <c r="Y3715" s="1">
        <f t="shared" ref="Y3715:Y3778" ca="1" si="491">_xlfn.NORM.INV(X3715,0,$R$9)</f>
        <v>6.7828577322932545E-3</v>
      </c>
      <c r="Z3715" s="1">
        <f t="shared" ref="Z3715:Z3778" ca="1" si="492">RAND()</f>
        <v>0.12727130779284135</v>
      </c>
      <c r="AA3715" s="1">
        <f t="shared" ref="AA3715:AA3778" ca="1" si="493">IF(Z3715&lt;$R$11,W3715,Y3715)</f>
        <v>6.7828577322932545E-3</v>
      </c>
      <c r="AP3715" s="1">
        <v>-1.000160621376224E-2</v>
      </c>
      <c r="AQ3715" s="1">
        <v>3714</v>
      </c>
      <c r="AR3715" s="1">
        <v>1.2174304215322878E-3</v>
      </c>
    </row>
    <row r="3716" spans="1:44" x14ac:dyDescent="0.3">
      <c r="A3716" s="4">
        <v>37501</v>
      </c>
      <c r="B3716" s="1">
        <v>3609.4099120000001</v>
      </c>
      <c r="C3716" s="1">
        <f t="shared" ref="C3716:C3779" si="494">(B3716-B3715)/B3715</f>
        <v>6.1906602437508222E-2</v>
      </c>
      <c r="D3716" s="1">
        <f t="shared" si="487"/>
        <v>6.2123635954581452E-2</v>
      </c>
      <c r="V3716" s="1">
        <f t="shared" ca="1" si="488"/>
        <v>0.41097421460044836</v>
      </c>
      <c r="W3716" s="1">
        <f t="shared" ca="1" si="489"/>
        <v>-6.7511894928946508E-3</v>
      </c>
      <c r="X3716" s="1">
        <f t="shared" ca="1" si="490"/>
        <v>1.0262174219518028E-2</v>
      </c>
      <c r="Y3716" s="1">
        <f t="shared" ca="1" si="491"/>
        <v>-1.8532973569358003E-2</v>
      </c>
      <c r="Z3716" s="1">
        <f t="shared" ca="1" si="492"/>
        <v>0.68706804151947576</v>
      </c>
      <c r="AA3716" s="1">
        <f t="shared" ca="1" si="493"/>
        <v>-1.8532973569358003E-2</v>
      </c>
      <c r="AP3716" s="1">
        <v>-5.4280478413032386E-2</v>
      </c>
      <c r="AQ3716" s="1">
        <v>3715</v>
      </c>
      <c r="AR3716" s="1">
        <v>1.2227599068557553E-3</v>
      </c>
    </row>
    <row r="3717" spans="1:44" x14ac:dyDescent="0.3">
      <c r="A3717" s="4">
        <v>37498</v>
      </c>
      <c r="B3717" s="1">
        <v>3712.9399410000001</v>
      </c>
      <c r="C3717" s="1">
        <f t="shared" si="494"/>
        <v>2.8683366955856028E-2</v>
      </c>
      <c r="D3717" s="1">
        <f t="shared" si="487"/>
        <v>2.8900400472929258E-2</v>
      </c>
      <c r="V3717" s="1">
        <f t="shared" ca="1" si="488"/>
        <v>7.7616196496903322E-2</v>
      </c>
      <c r="W3717" s="1">
        <f t="shared" ca="1" si="489"/>
        <v>-4.2638707894396652E-2</v>
      </c>
      <c r="X3717" s="1">
        <f t="shared" ca="1" si="490"/>
        <v>5.5092856842112736E-2</v>
      </c>
      <c r="Y3717" s="1">
        <f t="shared" ca="1" si="491"/>
        <v>-1.2778871730002238E-2</v>
      </c>
      <c r="Z3717" s="1">
        <f t="shared" ca="1" si="492"/>
        <v>0.53744587272786026</v>
      </c>
      <c r="AA3717" s="1">
        <f t="shared" ca="1" si="493"/>
        <v>-1.2778871730002238E-2</v>
      </c>
      <c r="AP3717" s="1">
        <v>-5.8258898308334215E-4</v>
      </c>
      <c r="AQ3717" s="1">
        <v>3716</v>
      </c>
      <c r="AR3717" s="1">
        <v>1.223405953720505E-3</v>
      </c>
    </row>
    <row r="3718" spans="1:44" x14ac:dyDescent="0.3">
      <c r="A3718" s="4">
        <v>37497</v>
      </c>
      <c r="B3718" s="1">
        <v>3660.9499510000001</v>
      </c>
      <c r="C3718" s="1">
        <f t="shared" si="494"/>
        <v>-1.4002378391824366E-2</v>
      </c>
      <c r="D3718" s="1">
        <f t="shared" si="487"/>
        <v>-1.3785344874751134E-2</v>
      </c>
      <c r="V3718" s="1">
        <f t="shared" ca="1" si="488"/>
        <v>0.65553348946488765</v>
      </c>
      <c r="W3718" s="1">
        <f t="shared" ca="1" si="489"/>
        <v>1.2009103749640449E-2</v>
      </c>
      <c r="X3718" s="1">
        <f t="shared" ca="1" si="490"/>
        <v>0.40827280414152545</v>
      </c>
      <c r="Y3718" s="1">
        <f t="shared" ca="1" si="491"/>
        <v>-1.8559217768551238E-3</v>
      </c>
      <c r="Z3718" s="1">
        <f t="shared" ca="1" si="492"/>
        <v>0.65681681477434462</v>
      </c>
      <c r="AA3718" s="1">
        <f t="shared" ca="1" si="493"/>
        <v>-1.8559217768551238E-3</v>
      </c>
      <c r="AP3718" s="1">
        <v>8.4799916504754592E-3</v>
      </c>
      <c r="AQ3718" s="1">
        <v>3717</v>
      </c>
      <c r="AR3718" s="1">
        <v>1.2306345499257083E-3</v>
      </c>
    </row>
    <row r="3719" spans="1:44" x14ac:dyDescent="0.3">
      <c r="A3719" s="4">
        <v>37496</v>
      </c>
      <c r="B3719" s="1">
        <v>3682.8400879999999</v>
      </c>
      <c r="C3719" s="1">
        <f t="shared" si="494"/>
        <v>5.9793598090628107E-3</v>
      </c>
      <c r="D3719" s="1">
        <f t="shared" si="487"/>
        <v>6.1963933261360423E-3</v>
      </c>
      <c r="V3719" s="1">
        <f t="shared" ca="1" si="488"/>
        <v>0.56191051957434068</v>
      </c>
      <c r="W3719" s="1">
        <f t="shared" ca="1" si="489"/>
        <v>4.6744456574515847E-3</v>
      </c>
      <c r="X3719" s="1">
        <f t="shared" ca="1" si="490"/>
        <v>9.2504929062569241E-2</v>
      </c>
      <c r="Y3719" s="1">
        <f t="shared" ca="1" si="491"/>
        <v>-1.0603891661436131E-2</v>
      </c>
      <c r="Z3719" s="1">
        <f t="shared" ca="1" si="492"/>
        <v>0.28729835521346536</v>
      </c>
      <c r="AA3719" s="1">
        <f t="shared" ca="1" si="493"/>
        <v>-1.0603891661436131E-2</v>
      </c>
      <c r="AP3719" s="1">
        <v>-1.0466506708448294E-3</v>
      </c>
      <c r="AQ3719" s="1">
        <v>3718</v>
      </c>
      <c r="AR3719" s="1">
        <v>1.2367481984373347E-3</v>
      </c>
    </row>
    <row r="3720" spans="1:44" x14ac:dyDescent="0.3">
      <c r="A3720" s="4">
        <v>37495</v>
      </c>
      <c r="B3720" s="1">
        <v>3851.3400879999999</v>
      </c>
      <c r="C3720" s="1">
        <f t="shared" si="494"/>
        <v>4.5752733209631559E-2</v>
      </c>
      <c r="D3720" s="1">
        <f t="shared" si="487"/>
        <v>4.5969766726704789E-2</v>
      </c>
      <c r="V3720" s="1">
        <f t="shared" ca="1" si="488"/>
        <v>0.55186944056050757</v>
      </c>
      <c r="W3720" s="1">
        <f t="shared" ca="1" si="489"/>
        <v>3.9115771004835029E-3</v>
      </c>
      <c r="X3720" s="1">
        <f t="shared" ca="1" si="490"/>
        <v>0.20769724088122543</v>
      </c>
      <c r="Y3720" s="1">
        <f t="shared" ca="1" si="491"/>
        <v>-6.5154983435619573E-3</v>
      </c>
      <c r="Z3720" s="1">
        <f t="shared" ca="1" si="492"/>
        <v>0.52960719257535016</v>
      </c>
      <c r="AA3720" s="1">
        <f t="shared" ca="1" si="493"/>
        <v>-6.5154983435619573E-3</v>
      </c>
      <c r="AP3720" s="1">
        <v>-2.1415769027634077E-2</v>
      </c>
      <c r="AQ3720" s="1">
        <v>3719</v>
      </c>
      <c r="AR3720" s="1">
        <v>1.2391893286521562E-3</v>
      </c>
    </row>
    <row r="3721" spans="1:44" x14ac:dyDescent="0.3">
      <c r="A3721" s="4">
        <v>37494</v>
      </c>
      <c r="B3721" s="1">
        <v>3783.8400879999999</v>
      </c>
      <c r="C3721" s="1">
        <f t="shared" si="494"/>
        <v>-1.7526367045672338E-2</v>
      </c>
      <c r="D3721" s="1">
        <f t="shared" si="487"/>
        <v>-1.7309333528599109E-2</v>
      </c>
      <c r="V3721" s="1">
        <f t="shared" ca="1" si="488"/>
        <v>0.71258569045070708</v>
      </c>
      <c r="W3721" s="1">
        <f t="shared" ca="1" si="489"/>
        <v>1.682863219498178E-2</v>
      </c>
      <c r="X3721" s="1">
        <f t="shared" ca="1" si="490"/>
        <v>0.43267164756062881</v>
      </c>
      <c r="Y3721" s="1">
        <f t="shared" ca="1" si="491"/>
        <v>-1.356611084683752E-3</v>
      </c>
      <c r="Z3721" s="1">
        <f t="shared" ca="1" si="492"/>
        <v>0.70501230928462111</v>
      </c>
      <c r="AA3721" s="1">
        <f t="shared" ca="1" si="493"/>
        <v>-1.356611084683752E-3</v>
      </c>
      <c r="AP3721" s="1">
        <v>-8.4571162129986194E-3</v>
      </c>
      <c r="AQ3721" s="1">
        <v>3720</v>
      </c>
      <c r="AR3721" s="1">
        <v>1.2442784506794171E-3</v>
      </c>
    </row>
    <row r="3722" spans="1:44" x14ac:dyDescent="0.3">
      <c r="A3722" s="4">
        <v>37491</v>
      </c>
      <c r="B3722" s="1">
        <v>3828.26001</v>
      </c>
      <c r="C3722" s="1">
        <f t="shared" si="494"/>
        <v>1.1739376127673196E-2</v>
      </c>
      <c r="D3722" s="1">
        <f t="shared" si="487"/>
        <v>1.1956409644746428E-2</v>
      </c>
      <c r="V3722" s="1">
        <f t="shared" ca="1" si="488"/>
        <v>0.114561635876541</v>
      </c>
      <c r="W3722" s="1">
        <f t="shared" ca="1" si="489"/>
        <v>-3.6078610291588258E-2</v>
      </c>
      <c r="X3722" s="1">
        <f t="shared" ca="1" si="490"/>
        <v>0.31503110583323979</v>
      </c>
      <c r="Y3722" s="1">
        <f t="shared" ca="1" si="491"/>
        <v>-3.8531143034276228E-3</v>
      </c>
      <c r="Z3722" s="1">
        <f t="shared" ca="1" si="492"/>
        <v>0.88389388827507442</v>
      </c>
      <c r="AA3722" s="1">
        <f t="shared" ca="1" si="493"/>
        <v>-3.8531143034276228E-3</v>
      </c>
      <c r="AP3722" s="1">
        <v>7.0641234134278608E-4</v>
      </c>
      <c r="AQ3722" s="1">
        <v>3721</v>
      </c>
      <c r="AR3722" s="1">
        <v>1.2480517252620765E-3</v>
      </c>
    </row>
    <row r="3723" spans="1:44" x14ac:dyDescent="0.3">
      <c r="A3723" s="4">
        <v>37490</v>
      </c>
      <c r="B3723" s="1">
        <v>3906.5500489999999</v>
      </c>
      <c r="C3723" s="1">
        <f t="shared" si="494"/>
        <v>2.0450554245399852E-2</v>
      </c>
      <c r="D3723" s="1">
        <f t="shared" si="487"/>
        <v>2.0667587762473082E-2</v>
      </c>
      <c r="V3723" s="1">
        <f t="shared" ca="1" si="488"/>
        <v>0.25232388127068039</v>
      </c>
      <c r="W3723" s="1">
        <f t="shared" ca="1" si="489"/>
        <v>-2.0015841636461487E-2</v>
      </c>
      <c r="X3723" s="1">
        <f t="shared" ca="1" si="490"/>
        <v>0.67023601432120761</v>
      </c>
      <c r="Y3723" s="1">
        <f t="shared" ca="1" si="491"/>
        <v>3.524519717483948E-3</v>
      </c>
      <c r="Z3723" s="1">
        <f t="shared" ca="1" si="492"/>
        <v>6.8967826886470185E-3</v>
      </c>
      <c r="AA3723" s="1">
        <f t="shared" ca="1" si="493"/>
        <v>-2.0015841636461487E-2</v>
      </c>
      <c r="AP3723" s="1">
        <v>-5.4977736090418439E-3</v>
      </c>
      <c r="AQ3723" s="1">
        <v>3722</v>
      </c>
      <c r="AR3723" s="1">
        <v>1.2507859872083211E-3</v>
      </c>
    </row>
    <row r="3724" spans="1:44" x14ac:dyDescent="0.3">
      <c r="A3724" s="4">
        <v>37489</v>
      </c>
      <c r="B3724" s="1">
        <v>3868.169922</v>
      </c>
      <c r="C3724" s="1">
        <f t="shared" si="494"/>
        <v>-9.8245578627168643E-3</v>
      </c>
      <c r="D3724" s="1">
        <f t="shared" si="487"/>
        <v>-9.6075243456436327E-3</v>
      </c>
      <c r="V3724" s="1">
        <f t="shared" ca="1" si="488"/>
        <v>1.4303134381229432E-2</v>
      </c>
      <c r="W3724" s="1">
        <f t="shared" ca="1" si="489"/>
        <v>-6.5666108810562965E-2</v>
      </c>
      <c r="X3724" s="1">
        <f t="shared" ca="1" si="490"/>
        <v>0.23498237175659109</v>
      </c>
      <c r="Y3724" s="1">
        <f t="shared" ca="1" si="491"/>
        <v>-5.780291342418707E-3</v>
      </c>
      <c r="Z3724" s="1">
        <f t="shared" ca="1" si="492"/>
        <v>0.60429732775966649</v>
      </c>
      <c r="AA3724" s="1">
        <f t="shared" ca="1" si="493"/>
        <v>-5.780291342418707E-3</v>
      </c>
      <c r="AP3724" s="1">
        <v>6.0111200661610411E-3</v>
      </c>
      <c r="AQ3724" s="1">
        <v>3723</v>
      </c>
      <c r="AR3724" s="1">
        <v>1.2571725959478373E-3</v>
      </c>
    </row>
    <row r="3725" spans="1:44" x14ac:dyDescent="0.3">
      <c r="A3725" s="4">
        <v>37488</v>
      </c>
      <c r="B3725" s="1">
        <v>3768.51001</v>
      </c>
      <c r="C3725" s="1">
        <f t="shared" si="494"/>
        <v>-2.5764098788212456E-2</v>
      </c>
      <c r="D3725" s="1">
        <f t="shared" si="487"/>
        <v>-2.5547065271139226E-2</v>
      </c>
      <c r="V3725" s="1">
        <f t="shared" ca="1" si="488"/>
        <v>0.22641522390625413</v>
      </c>
      <c r="W3725" s="1">
        <f t="shared" ca="1" si="489"/>
        <v>-2.2521138309713345E-2</v>
      </c>
      <c r="X3725" s="1">
        <f t="shared" ca="1" si="490"/>
        <v>0.69970571547925953</v>
      </c>
      <c r="Y3725" s="1">
        <f t="shared" ca="1" si="491"/>
        <v>4.1884344607980052E-3</v>
      </c>
      <c r="Z3725" s="1">
        <f t="shared" ca="1" si="492"/>
        <v>0.35036353816867571</v>
      </c>
      <c r="AA3725" s="1">
        <f t="shared" ca="1" si="493"/>
        <v>4.1884344607980052E-3</v>
      </c>
      <c r="AP3725" s="1">
        <v>1.4588065485345801E-2</v>
      </c>
      <c r="AQ3725" s="1">
        <v>3724</v>
      </c>
      <c r="AR3725" s="1">
        <v>1.2591477305075669E-3</v>
      </c>
    </row>
    <row r="3726" spans="1:44" x14ac:dyDescent="0.3">
      <c r="A3726" s="4">
        <v>37487</v>
      </c>
      <c r="B3726" s="1">
        <v>3837.669922</v>
      </c>
      <c r="C3726" s="1">
        <f t="shared" si="494"/>
        <v>1.8352057395755749E-2</v>
      </c>
      <c r="D3726" s="1">
        <f t="shared" si="487"/>
        <v>1.8569090912828979E-2</v>
      </c>
      <c r="V3726" s="1">
        <f t="shared" ca="1" si="488"/>
        <v>0.93584155615431242</v>
      </c>
      <c r="W3726" s="1">
        <f t="shared" ca="1" si="489"/>
        <v>4.5623180980528241E-2</v>
      </c>
      <c r="X3726" s="1">
        <f t="shared" ca="1" si="490"/>
        <v>0.4404465413605384</v>
      </c>
      <c r="Y3726" s="1">
        <f t="shared" ca="1" si="491"/>
        <v>-1.1986973624907903E-3</v>
      </c>
      <c r="Z3726" s="1">
        <f t="shared" ca="1" si="492"/>
        <v>0.45513007856465071</v>
      </c>
      <c r="AA3726" s="1">
        <f t="shared" ca="1" si="493"/>
        <v>-1.1986973624907903E-3</v>
      </c>
      <c r="AP3726" s="1">
        <v>-4.1013254915541865E-3</v>
      </c>
      <c r="AQ3726" s="1">
        <v>3725</v>
      </c>
      <c r="AR3726" s="1">
        <v>1.2644630146986442E-3</v>
      </c>
    </row>
    <row r="3727" spans="1:44" x14ac:dyDescent="0.3">
      <c r="A3727" s="4">
        <v>37484</v>
      </c>
      <c r="B3727" s="1">
        <v>3684.6899410000001</v>
      </c>
      <c r="C3727" s="1">
        <f t="shared" si="494"/>
        <v>-3.9862725067369653E-2</v>
      </c>
      <c r="D3727" s="1">
        <f t="shared" si="487"/>
        <v>-3.9645691550296423E-2</v>
      </c>
      <c r="V3727" s="1">
        <f t="shared" ca="1" si="488"/>
        <v>5.1875851621617008E-2</v>
      </c>
      <c r="W3727" s="1">
        <f t="shared" ca="1" si="489"/>
        <v>-4.8807937050095181E-2</v>
      </c>
      <c r="X3727" s="1">
        <f t="shared" ca="1" si="490"/>
        <v>0.61951649612872028</v>
      </c>
      <c r="Y3727" s="1">
        <f t="shared" ca="1" si="491"/>
        <v>2.4336894409739906E-3</v>
      </c>
      <c r="Z3727" s="1">
        <f t="shared" ca="1" si="492"/>
        <v>0.88749788991102518</v>
      </c>
      <c r="AA3727" s="1">
        <f t="shared" ca="1" si="493"/>
        <v>2.4336894409739906E-3</v>
      </c>
      <c r="AP3727" s="1">
        <v>2.4372600805792053E-3</v>
      </c>
      <c r="AQ3727" s="1">
        <v>3726</v>
      </c>
      <c r="AR3727" s="1">
        <v>1.2669376620391205E-3</v>
      </c>
    </row>
    <row r="3728" spans="1:44" x14ac:dyDescent="0.3">
      <c r="A3728" s="4">
        <v>37483</v>
      </c>
      <c r="B3728" s="1">
        <v>3665.73999</v>
      </c>
      <c r="C3728" s="1">
        <f t="shared" si="494"/>
        <v>-5.1428889006756339E-3</v>
      </c>
      <c r="D3728" s="1">
        <f t="shared" si="487"/>
        <v>-4.9258553836024023E-3</v>
      </c>
      <c r="V3728" s="1">
        <f t="shared" ca="1" si="488"/>
        <v>0.66759295501127913</v>
      </c>
      <c r="W3728" s="1">
        <f t="shared" ca="1" si="489"/>
        <v>1.2998287502175878E-2</v>
      </c>
      <c r="X3728" s="1">
        <f t="shared" ca="1" si="490"/>
        <v>0.65782741843063375</v>
      </c>
      <c r="Y3728" s="1">
        <f t="shared" ca="1" si="491"/>
        <v>3.2523277275989981E-3</v>
      </c>
      <c r="Z3728" s="1">
        <f t="shared" ca="1" si="492"/>
        <v>0.95064634466196096</v>
      </c>
      <c r="AA3728" s="1">
        <f t="shared" ca="1" si="493"/>
        <v>3.2523277275989981E-3</v>
      </c>
      <c r="AP3728" s="1">
        <v>1.3112958617369224E-2</v>
      </c>
      <c r="AQ3728" s="1">
        <v>3727</v>
      </c>
      <c r="AR3728" s="1">
        <v>1.2713847032948546E-3</v>
      </c>
    </row>
    <row r="3729" spans="1:44" x14ac:dyDescent="0.3">
      <c r="A3729" s="4">
        <v>37482</v>
      </c>
      <c r="B3729" s="1">
        <v>3589.919922</v>
      </c>
      <c r="C3729" s="1">
        <f t="shared" si="494"/>
        <v>-2.0683427686315523E-2</v>
      </c>
      <c r="D3729" s="1">
        <f t="shared" si="487"/>
        <v>-2.0466394169242293E-2</v>
      </c>
      <c r="V3729" s="1">
        <f t="shared" ca="1" si="488"/>
        <v>0.7327491959976099</v>
      </c>
      <c r="W3729" s="1">
        <f t="shared" ca="1" si="489"/>
        <v>1.8634469258498192E-2</v>
      </c>
      <c r="X3729" s="1">
        <f t="shared" ca="1" si="490"/>
        <v>0.57749233714905268</v>
      </c>
      <c r="Y3729" s="1">
        <f t="shared" ca="1" si="491"/>
        <v>1.5638590871592389E-3</v>
      </c>
      <c r="Z3729" s="1">
        <f t="shared" ca="1" si="492"/>
        <v>0.88563611189733626</v>
      </c>
      <c r="AA3729" s="1">
        <f t="shared" ca="1" si="493"/>
        <v>1.5638590871592389E-3</v>
      </c>
      <c r="AP3729" s="1">
        <v>-1.3031297819222187E-2</v>
      </c>
      <c r="AQ3729" s="1">
        <v>3728</v>
      </c>
      <c r="AR3729" s="1">
        <v>1.2771920310818325E-3</v>
      </c>
    </row>
    <row r="3730" spans="1:44" x14ac:dyDescent="0.3">
      <c r="A3730" s="4">
        <v>37481</v>
      </c>
      <c r="B3730" s="1">
        <v>3683.209961</v>
      </c>
      <c r="C3730" s="1">
        <f t="shared" si="494"/>
        <v>2.5986662941502786E-2</v>
      </c>
      <c r="D3730" s="1">
        <f t="shared" si="487"/>
        <v>2.6203696458576016E-2</v>
      </c>
      <c r="V3730" s="1">
        <f t="shared" ca="1" si="488"/>
        <v>0.85132629301598128</v>
      </c>
      <c r="W3730" s="1">
        <f t="shared" ca="1" si="489"/>
        <v>3.1264158699970269E-2</v>
      </c>
      <c r="X3730" s="1">
        <f t="shared" ca="1" si="490"/>
        <v>0.45186167172946978</v>
      </c>
      <c r="Y3730" s="1">
        <f t="shared" ca="1" si="491"/>
        <v>-9.6767368147518298E-4</v>
      </c>
      <c r="Z3730" s="1">
        <f t="shared" ca="1" si="492"/>
        <v>0.14680007019903818</v>
      </c>
      <c r="AA3730" s="1">
        <f t="shared" ca="1" si="493"/>
        <v>-9.6767368147518298E-4</v>
      </c>
      <c r="AP3730" s="1">
        <v>-7.2734199432598172E-3</v>
      </c>
      <c r="AQ3730" s="1">
        <v>3729</v>
      </c>
      <c r="AR3730" s="1">
        <v>1.2844485222404443E-3</v>
      </c>
    </row>
    <row r="3731" spans="1:44" x14ac:dyDescent="0.3">
      <c r="A3731" s="4">
        <v>37480</v>
      </c>
      <c r="B3731" s="1">
        <v>3647.1298830000001</v>
      </c>
      <c r="C3731" s="1">
        <f t="shared" si="494"/>
        <v>-9.7958243982930945E-3</v>
      </c>
      <c r="D3731" s="1">
        <f t="shared" si="487"/>
        <v>-9.5787908812198629E-3</v>
      </c>
      <c r="V3731" s="1">
        <f t="shared" ca="1" si="488"/>
        <v>0.90032916168344401</v>
      </c>
      <c r="W3731" s="1">
        <f t="shared" ca="1" si="489"/>
        <v>3.8502882221116294E-2</v>
      </c>
      <c r="X3731" s="1">
        <f t="shared" ca="1" si="490"/>
        <v>0.67606002878114835</v>
      </c>
      <c r="Y3731" s="1">
        <f t="shared" ca="1" si="491"/>
        <v>3.6536751007182401E-3</v>
      </c>
      <c r="Z3731" s="1">
        <f t="shared" ca="1" si="492"/>
        <v>0.86698789723395608</v>
      </c>
      <c r="AA3731" s="1">
        <f t="shared" ca="1" si="493"/>
        <v>3.6536751007182401E-3</v>
      </c>
      <c r="AP3731" s="1">
        <v>-2.8057565359533064E-3</v>
      </c>
      <c r="AQ3731" s="1">
        <v>3730</v>
      </c>
      <c r="AR3731" s="1">
        <v>1.2852257559497909E-3</v>
      </c>
    </row>
    <row r="3732" spans="1:44" x14ac:dyDescent="0.3">
      <c r="A3732" s="4">
        <v>37477</v>
      </c>
      <c r="B3732" s="1">
        <v>3760.860107</v>
      </c>
      <c r="C3732" s="1">
        <f t="shared" si="494"/>
        <v>3.118348609686734E-2</v>
      </c>
      <c r="D3732" s="1">
        <f t="shared" si="487"/>
        <v>3.1400519613940574E-2</v>
      </c>
      <c r="V3732" s="1">
        <f t="shared" ca="1" si="488"/>
        <v>0.92594744490283354</v>
      </c>
      <c r="W3732" s="1">
        <f t="shared" ca="1" si="489"/>
        <v>4.3387712289946305E-2</v>
      </c>
      <c r="X3732" s="1">
        <f t="shared" ca="1" si="490"/>
        <v>0.98933144496372949</v>
      </c>
      <c r="Y3732" s="1">
        <f t="shared" ca="1" si="491"/>
        <v>1.8415725102633396E-2</v>
      </c>
      <c r="Z3732" s="1">
        <f t="shared" ca="1" si="492"/>
        <v>0.85696005666687736</v>
      </c>
      <c r="AA3732" s="1">
        <f t="shared" ca="1" si="493"/>
        <v>1.8415725102633396E-2</v>
      </c>
      <c r="AP3732" s="1">
        <v>1.9434214274321954E-3</v>
      </c>
      <c r="AQ3732" s="1">
        <v>3731</v>
      </c>
      <c r="AR3732" s="1">
        <v>1.2894691380947983E-3</v>
      </c>
    </row>
    <row r="3733" spans="1:44" x14ac:dyDescent="0.3">
      <c r="A3733" s="4">
        <v>37476</v>
      </c>
      <c r="B3733" s="1">
        <v>3679.26001</v>
      </c>
      <c r="C3733" s="1">
        <f t="shared" si="494"/>
        <v>-2.1697190184798331E-2</v>
      </c>
      <c r="D3733" s="1">
        <f t="shared" si="487"/>
        <v>-2.1480156667725101E-2</v>
      </c>
      <c r="V3733" s="1">
        <f t="shared" ca="1" si="488"/>
        <v>2.2463794345944255E-2</v>
      </c>
      <c r="W3733" s="1">
        <f t="shared" ca="1" si="489"/>
        <v>-6.0159953628753468E-2</v>
      </c>
      <c r="X3733" s="1">
        <f t="shared" ca="1" si="490"/>
        <v>0.24842280270314865</v>
      </c>
      <c r="Y3733" s="1">
        <f t="shared" ca="1" si="491"/>
        <v>-5.4356905915376721E-3</v>
      </c>
      <c r="Z3733" s="1">
        <f t="shared" ca="1" si="492"/>
        <v>0.39241539750447862</v>
      </c>
      <c r="AA3733" s="1">
        <f t="shared" ca="1" si="493"/>
        <v>-5.4356905915376721E-3</v>
      </c>
      <c r="AP3733" s="1">
        <v>-3.88662198263078E-3</v>
      </c>
      <c r="AQ3733" s="1">
        <v>3732</v>
      </c>
      <c r="AR3733" s="1">
        <v>1.2929199937482059E-3</v>
      </c>
    </row>
    <row r="3734" spans="1:44" x14ac:dyDescent="0.3">
      <c r="A3734" s="4">
        <v>37475</v>
      </c>
      <c r="B3734" s="1">
        <v>3465.540039</v>
      </c>
      <c r="C3734" s="1">
        <f t="shared" si="494"/>
        <v>-5.8087759609030724E-2</v>
      </c>
      <c r="D3734" s="1">
        <f t="shared" si="487"/>
        <v>-5.7870726091957495E-2</v>
      </c>
      <c r="V3734" s="1">
        <f t="shared" ca="1" si="488"/>
        <v>0.79076044228536913</v>
      </c>
      <c r="W3734" s="1">
        <f t="shared" ca="1" si="489"/>
        <v>2.4271879253525162E-2</v>
      </c>
      <c r="X3734" s="1">
        <f t="shared" ca="1" si="490"/>
        <v>0.37810842597461281</v>
      </c>
      <c r="Y3734" s="1">
        <f t="shared" ca="1" si="491"/>
        <v>-2.4836202493702005E-3</v>
      </c>
      <c r="Z3734" s="1">
        <f t="shared" ca="1" si="492"/>
        <v>0.75594684075294338</v>
      </c>
      <c r="AA3734" s="1">
        <f t="shared" ca="1" si="493"/>
        <v>-2.4836202493702005E-3</v>
      </c>
      <c r="AP3734" s="1">
        <v>-7.3754563593756621E-4</v>
      </c>
      <c r="AQ3734" s="1">
        <v>3733</v>
      </c>
      <c r="AR3734" s="1">
        <v>1.2929652288023131E-3</v>
      </c>
    </row>
    <row r="3735" spans="1:44" x14ac:dyDescent="0.3">
      <c r="A3735" s="4">
        <v>37474</v>
      </c>
      <c r="B3735" s="1">
        <v>3568.639893</v>
      </c>
      <c r="C3735" s="1">
        <f t="shared" si="494"/>
        <v>2.9750010918861022E-2</v>
      </c>
      <c r="D3735" s="1">
        <f t="shared" si="487"/>
        <v>2.9967044435934252E-2</v>
      </c>
      <c r="V3735" s="1">
        <f t="shared" ca="1" si="488"/>
        <v>0.1689509774200012</v>
      </c>
      <c r="W3735" s="1">
        <f t="shared" ca="1" si="489"/>
        <v>-2.8749568272974407E-2</v>
      </c>
      <c r="X3735" s="1">
        <f t="shared" ca="1" si="490"/>
        <v>0.6686762066291404</v>
      </c>
      <c r="Y3735" s="1">
        <f t="shared" ca="1" si="491"/>
        <v>3.4900856590546576E-3</v>
      </c>
      <c r="Z3735" s="1">
        <f t="shared" ca="1" si="492"/>
        <v>0.57893529801507559</v>
      </c>
      <c r="AA3735" s="1">
        <f t="shared" ca="1" si="493"/>
        <v>3.4900856590546576E-3</v>
      </c>
      <c r="AP3735" s="1">
        <v>1.4175980747542029E-2</v>
      </c>
      <c r="AQ3735" s="1">
        <v>3734</v>
      </c>
      <c r="AR3735" s="1">
        <v>1.2952229950385242E-3</v>
      </c>
    </row>
    <row r="3736" spans="1:44" x14ac:dyDescent="0.3">
      <c r="A3736" s="4">
        <v>37473</v>
      </c>
      <c r="B3736" s="1">
        <v>3332.6499020000001</v>
      </c>
      <c r="C3736" s="1">
        <f t="shared" si="494"/>
        <v>-6.6128832853912148E-2</v>
      </c>
      <c r="D3736" s="1">
        <f t="shared" si="487"/>
        <v>-6.5911799336838911E-2</v>
      </c>
      <c r="V3736" s="1">
        <f t="shared" ca="1" si="488"/>
        <v>0.76989668418682011</v>
      </c>
      <c r="W3736" s="1">
        <f t="shared" ca="1" si="489"/>
        <v>2.2155199302381974E-2</v>
      </c>
      <c r="X3736" s="1">
        <f t="shared" ca="1" si="490"/>
        <v>0.8148617232209675</v>
      </c>
      <c r="Y3736" s="1">
        <f t="shared" ca="1" si="491"/>
        <v>7.1676436547625467E-3</v>
      </c>
      <c r="Z3736" s="1">
        <f t="shared" ca="1" si="492"/>
        <v>0.610538719892883</v>
      </c>
      <c r="AA3736" s="1">
        <f t="shared" ca="1" si="493"/>
        <v>7.1676436547625467E-3</v>
      </c>
      <c r="AP3736" s="1">
        <v>3.4622447556447762E-4</v>
      </c>
      <c r="AQ3736" s="1">
        <v>3735</v>
      </c>
      <c r="AR3736" s="1">
        <v>1.2979280497125308E-3</v>
      </c>
    </row>
    <row r="3737" spans="1:44" x14ac:dyDescent="0.3">
      <c r="A3737" s="4">
        <v>37470</v>
      </c>
      <c r="B3737" s="1">
        <v>3532.48999</v>
      </c>
      <c r="C3737" s="1">
        <f t="shared" si="494"/>
        <v>5.9964320848724995E-2</v>
      </c>
      <c r="D3737" s="1">
        <f t="shared" si="487"/>
        <v>6.0181354365798224E-2</v>
      </c>
      <c r="V3737" s="1">
        <f t="shared" ca="1" si="488"/>
        <v>0.43252722461483706</v>
      </c>
      <c r="W3737" s="1">
        <f t="shared" ca="1" si="489"/>
        <v>-5.0983096302863219E-3</v>
      </c>
      <c r="X3737" s="1">
        <f t="shared" ca="1" si="490"/>
        <v>6.6195307372579837E-2</v>
      </c>
      <c r="Y3737" s="1">
        <f t="shared" ca="1" si="491"/>
        <v>-1.2037929958339293E-2</v>
      </c>
      <c r="Z3737" s="1">
        <f t="shared" ca="1" si="492"/>
        <v>0.46080783644235235</v>
      </c>
      <c r="AA3737" s="1">
        <f t="shared" ca="1" si="493"/>
        <v>-1.2037929958339293E-2</v>
      </c>
      <c r="AP3737" s="1">
        <v>-6.4721486085457395E-4</v>
      </c>
      <c r="AQ3737" s="1">
        <v>3736</v>
      </c>
      <c r="AR3737" s="1">
        <v>1.3030488175111812E-3</v>
      </c>
    </row>
    <row r="3738" spans="1:44" x14ac:dyDescent="0.3">
      <c r="A3738" s="4">
        <v>37469</v>
      </c>
      <c r="B3738" s="1">
        <v>3606.4499510000001</v>
      </c>
      <c r="C3738" s="1">
        <f t="shared" si="494"/>
        <v>2.0937061735311534E-2</v>
      </c>
      <c r="D3738" s="1">
        <f t="shared" si="487"/>
        <v>2.1154095252384764E-2</v>
      </c>
      <c r="V3738" s="1">
        <f t="shared" ca="1" si="488"/>
        <v>0.75948191119862007</v>
      </c>
      <c r="W3738" s="1">
        <f t="shared" ca="1" si="489"/>
        <v>2.1139109467216879E-2</v>
      </c>
      <c r="X3738" s="1">
        <f t="shared" ca="1" si="490"/>
        <v>0.63137099154332754</v>
      </c>
      <c r="Y3738" s="1">
        <f t="shared" ca="1" si="491"/>
        <v>2.6838931645539184E-3</v>
      </c>
      <c r="Z3738" s="1">
        <f t="shared" ca="1" si="492"/>
        <v>0.3614696548104499</v>
      </c>
      <c r="AA3738" s="1">
        <f t="shared" ca="1" si="493"/>
        <v>2.6838931645539184E-3</v>
      </c>
      <c r="AP3738" s="1">
        <v>-2.4081520928984296E-3</v>
      </c>
      <c r="AQ3738" s="1">
        <v>3737</v>
      </c>
      <c r="AR3738" s="1">
        <v>1.303915390564797E-3</v>
      </c>
    </row>
    <row r="3739" spans="1:44" x14ac:dyDescent="0.3">
      <c r="A3739" s="4">
        <v>37468</v>
      </c>
      <c r="B3739" s="1">
        <v>3700.139893</v>
      </c>
      <c r="C3739" s="1">
        <f t="shared" si="494"/>
        <v>2.5978439538311499E-2</v>
      </c>
      <c r="D3739" s="1">
        <f t="shared" si="487"/>
        <v>2.6195473055384728E-2</v>
      </c>
      <c r="V3739" s="1">
        <f t="shared" ca="1" si="488"/>
        <v>0.25190397884702098</v>
      </c>
      <c r="W3739" s="1">
        <f t="shared" ca="1" si="489"/>
        <v>-2.005530672703365E-2</v>
      </c>
      <c r="X3739" s="1">
        <f t="shared" ca="1" si="490"/>
        <v>0.65732343969367812</v>
      </c>
      <c r="Y3739" s="1">
        <f t="shared" ca="1" si="491"/>
        <v>3.2413538452202967E-3</v>
      </c>
      <c r="Z3739" s="1">
        <f t="shared" ca="1" si="492"/>
        <v>0.55973195147663402</v>
      </c>
      <c r="AA3739" s="1">
        <f t="shared" ca="1" si="493"/>
        <v>3.2413538452202967E-3</v>
      </c>
      <c r="AP3739" s="1">
        <v>-6.4051897473078948E-3</v>
      </c>
      <c r="AQ3739" s="1">
        <v>3738</v>
      </c>
      <c r="AR3739" s="1">
        <v>1.3092365074393367E-3</v>
      </c>
    </row>
    <row r="3740" spans="1:44" x14ac:dyDescent="0.3">
      <c r="A3740" s="4">
        <v>37467</v>
      </c>
      <c r="B3740" s="1">
        <v>3878.9399410000001</v>
      </c>
      <c r="C3740" s="1">
        <f t="shared" si="494"/>
        <v>4.8322510275424349E-2</v>
      </c>
      <c r="D3740" s="1">
        <f t="shared" si="487"/>
        <v>4.8539543792497579E-2</v>
      </c>
      <c r="V3740" s="1">
        <f t="shared" ca="1" si="488"/>
        <v>0.45830286820349986</v>
      </c>
      <c r="W3740" s="1">
        <f t="shared" ca="1" si="489"/>
        <v>-3.1413071955438401E-3</v>
      </c>
      <c r="X3740" s="1">
        <f t="shared" ca="1" si="490"/>
        <v>0.44990671826585271</v>
      </c>
      <c r="Y3740" s="1">
        <f t="shared" ca="1" si="491"/>
        <v>-1.0071762112542344E-3</v>
      </c>
      <c r="Z3740" s="1">
        <f t="shared" ca="1" si="492"/>
        <v>0.91349155321776476</v>
      </c>
      <c r="AA3740" s="1">
        <f t="shared" ca="1" si="493"/>
        <v>-1.0071762112542344E-3</v>
      </c>
      <c r="AP3740" s="1">
        <v>2.7282311119050996E-3</v>
      </c>
      <c r="AQ3740" s="1">
        <v>3739</v>
      </c>
      <c r="AR3740" s="1">
        <v>1.3105170424179708E-3</v>
      </c>
    </row>
    <row r="3741" spans="1:44" x14ac:dyDescent="0.3">
      <c r="A3741" s="4">
        <v>37466</v>
      </c>
      <c r="B3741" s="1">
        <v>3859.780029</v>
      </c>
      <c r="C3741" s="1">
        <f t="shared" si="494"/>
        <v>-4.939471167749147E-3</v>
      </c>
      <c r="D3741" s="1">
        <f t="shared" si="487"/>
        <v>-4.7224376506759154E-3</v>
      </c>
      <c r="V3741" s="1">
        <f t="shared" ca="1" si="488"/>
        <v>0.59745940049479773</v>
      </c>
      <c r="W3741" s="1">
        <f t="shared" ca="1" si="489"/>
        <v>7.4032949761752035E-3</v>
      </c>
      <c r="X3741" s="1">
        <f t="shared" ca="1" si="490"/>
        <v>0.48236465213087076</v>
      </c>
      <c r="Y3741" s="1">
        <f t="shared" ca="1" si="491"/>
        <v>-3.5375734729244823E-4</v>
      </c>
      <c r="Z3741" s="1">
        <f t="shared" ca="1" si="492"/>
        <v>0.92997635953856483</v>
      </c>
      <c r="AA3741" s="1">
        <f t="shared" ca="1" si="493"/>
        <v>-3.5375734729244823E-4</v>
      </c>
      <c r="AP3741" s="1">
        <v>6.0606219596771871E-3</v>
      </c>
      <c r="AQ3741" s="1">
        <v>3740</v>
      </c>
      <c r="AR3741" s="1">
        <v>1.3123315465959305E-3</v>
      </c>
    </row>
    <row r="3742" spans="1:44" x14ac:dyDescent="0.3">
      <c r="A3742" s="4">
        <v>37463</v>
      </c>
      <c r="B3742" s="1">
        <v>3579</v>
      </c>
      <c r="C3742" s="1">
        <f t="shared" si="494"/>
        <v>-7.2745085701877446E-2</v>
      </c>
      <c r="D3742" s="1">
        <f t="shared" si="487"/>
        <v>-7.2528052184804209E-2</v>
      </c>
      <c r="V3742" s="1">
        <f t="shared" ca="1" si="488"/>
        <v>0.43201810257507978</v>
      </c>
      <c r="W3742" s="1">
        <f t="shared" ca="1" si="489"/>
        <v>-5.1371561743294436E-3</v>
      </c>
      <c r="X3742" s="1">
        <f t="shared" ca="1" si="490"/>
        <v>0.12884199240165051</v>
      </c>
      <c r="Y3742" s="1">
        <f t="shared" ca="1" si="491"/>
        <v>-9.0550571867020896E-3</v>
      </c>
      <c r="Z3742" s="1">
        <f t="shared" ca="1" si="492"/>
        <v>0.78193020457953422</v>
      </c>
      <c r="AA3742" s="1">
        <f t="shared" ca="1" si="493"/>
        <v>-9.0550571867020896E-3</v>
      </c>
      <c r="AP3742" s="1">
        <v>-9.8391768694588311E-3</v>
      </c>
      <c r="AQ3742" s="1">
        <v>3741</v>
      </c>
      <c r="AR3742" s="1">
        <v>1.3142449301099155E-3</v>
      </c>
    </row>
    <row r="3743" spans="1:44" x14ac:dyDescent="0.3">
      <c r="A3743" s="4">
        <v>37462</v>
      </c>
      <c r="B3743" s="1">
        <v>3520.459961</v>
      </c>
      <c r="C3743" s="1">
        <f t="shared" si="494"/>
        <v>-1.6356535065660795E-2</v>
      </c>
      <c r="D3743" s="1">
        <f t="shared" si="487"/>
        <v>-1.6139501548587565E-2</v>
      </c>
      <c r="V3743" s="1">
        <f t="shared" ca="1" si="488"/>
        <v>0.65991197623379572</v>
      </c>
      <c r="W3743" s="1">
        <f t="shared" ca="1" si="489"/>
        <v>1.236668725732532E-2</v>
      </c>
      <c r="X3743" s="1">
        <f t="shared" ca="1" si="490"/>
        <v>0.51751049179842079</v>
      </c>
      <c r="Y3743" s="1">
        <f t="shared" ca="1" si="491"/>
        <v>3.5125117347404846E-4</v>
      </c>
      <c r="Z3743" s="1">
        <f t="shared" ca="1" si="492"/>
        <v>0.32234968290709765</v>
      </c>
      <c r="AA3743" s="1">
        <f t="shared" ca="1" si="493"/>
        <v>3.5125117347404846E-4</v>
      </c>
      <c r="AP3743" s="1">
        <v>-6.7456851223387983E-3</v>
      </c>
      <c r="AQ3743" s="1">
        <v>3742</v>
      </c>
      <c r="AR3743" s="1">
        <v>1.3153848828543185E-3</v>
      </c>
    </row>
    <row r="3744" spans="1:44" x14ac:dyDescent="0.3">
      <c r="A3744" s="4">
        <v>37461</v>
      </c>
      <c r="B3744" s="1">
        <v>3632.6599120000001</v>
      </c>
      <c r="C3744" s="1">
        <f t="shared" si="494"/>
        <v>3.187082149575967E-2</v>
      </c>
      <c r="D3744" s="1">
        <f t="shared" si="487"/>
        <v>3.20878550128329E-2</v>
      </c>
      <c r="V3744" s="1">
        <f t="shared" ca="1" si="488"/>
        <v>0.7812969437259929</v>
      </c>
      <c r="W3744" s="1">
        <f t="shared" ca="1" si="489"/>
        <v>2.3297425034054135E-2</v>
      </c>
      <c r="X3744" s="1">
        <f t="shared" ca="1" si="490"/>
        <v>0.67810354613418244</v>
      </c>
      <c r="Y3744" s="1">
        <f t="shared" ca="1" si="491"/>
        <v>3.6992177586733636E-3</v>
      </c>
      <c r="Z3744" s="1">
        <f t="shared" ca="1" si="492"/>
        <v>0.72547628818794496</v>
      </c>
      <c r="AA3744" s="1">
        <f t="shared" ca="1" si="493"/>
        <v>3.6992177586733636E-3</v>
      </c>
      <c r="AP3744" s="1">
        <v>-3.4691293283050464E-3</v>
      </c>
      <c r="AQ3744" s="1">
        <v>3743</v>
      </c>
      <c r="AR3744" s="1">
        <v>1.3203047014367821E-3</v>
      </c>
    </row>
    <row r="3745" spans="1:44" x14ac:dyDescent="0.3">
      <c r="A3745" s="4">
        <v>37460</v>
      </c>
      <c r="B3745" s="1">
        <v>3515.830078</v>
      </c>
      <c r="C3745" s="1">
        <f t="shared" si="494"/>
        <v>-3.2160961067142176E-2</v>
      </c>
      <c r="D3745" s="1">
        <f t="shared" si="487"/>
        <v>-3.1943927550068946E-2</v>
      </c>
      <c r="V3745" s="1">
        <f t="shared" ca="1" si="488"/>
        <v>0.35464629315689655</v>
      </c>
      <c r="W3745" s="1">
        <f t="shared" ca="1" si="489"/>
        <v>-1.1184190100792482E-2</v>
      </c>
      <c r="X3745" s="1">
        <f t="shared" ca="1" si="490"/>
        <v>0.78310401901195514</v>
      </c>
      <c r="Y3745" s="1">
        <f t="shared" ca="1" si="491"/>
        <v>6.2617544560834119E-3</v>
      </c>
      <c r="Z3745" s="1">
        <f t="shared" ca="1" si="492"/>
        <v>0.4512308118516386</v>
      </c>
      <c r="AA3745" s="1">
        <f t="shared" ca="1" si="493"/>
        <v>6.2617544560834119E-3</v>
      </c>
      <c r="AP3745" s="1">
        <v>9.2668096468381273E-3</v>
      </c>
      <c r="AQ3745" s="1">
        <v>3744</v>
      </c>
      <c r="AR3745" s="1">
        <v>1.3208945987309901E-3</v>
      </c>
    </row>
    <row r="3746" spans="1:44" x14ac:dyDescent="0.3">
      <c r="A3746" s="4">
        <v>37459</v>
      </c>
      <c r="B3746" s="1">
        <v>3691.429932</v>
      </c>
      <c r="C3746" s="1">
        <f t="shared" si="494"/>
        <v>4.9945489430447965E-2</v>
      </c>
      <c r="D3746" s="1">
        <f t="shared" si="487"/>
        <v>5.0162522947521195E-2</v>
      </c>
      <c r="V3746" s="1">
        <f t="shared" ca="1" si="488"/>
        <v>0.67547940606015333</v>
      </c>
      <c r="W3746" s="1">
        <f t="shared" ca="1" si="489"/>
        <v>1.3652837786244923E-2</v>
      </c>
      <c r="X3746" s="1">
        <f t="shared" ca="1" si="490"/>
        <v>8.7683167088490332E-3</v>
      </c>
      <c r="Y3746" s="1">
        <f t="shared" ca="1" si="491"/>
        <v>-1.900207313073338E-2</v>
      </c>
      <c r="Z3746" s="1">
        <f t="shared" ca="1" si="492"/>
        <v>0.90429295137975119</v>
      </c>
      <c r="AA3746" s="1">
        <f t="shared" ca="1" si="493"/>
        <v>-1.900207313073338E-2</v>
      </c>
      <c r="AP3746" s="1">
        <v>6.025920398038967E-3</v>
      </c>
      <c r="AQ3746" s="1">
        <v>3745</v>
      </c>
      <c r="AR3746" s="1">
        <v>1.3214340588903976E-3</v>
      </c>
    </row>
    <row r="3747" spans="1:44" x14ac:dyDescent="0.3">
      <c r="A3747" s="4">
        <v>37456</v>
      </c>
      <c r="B3747" s="1">
        <v>3891.8798830000001</v>
      </c>
      <c r="C3747" s="1">
        <f t="shared" si="494"/>
        <v>5.4301437300043019E-2</v>
      </c>
      <c r="D3747" s="1">
        <f t="shared" si="487"/>
        <v>5.4518470817116249E-2</v>
      </c>
      <c r="V3747" s="1">
        <f t="shared" ca="1" si="488"/>
        <v>0.42518441557672071</v>
      </c>
      <c r="W3747" s="1">
        <f t="shared" ca="1" si="489"/>
        <v>-5.6594353491474028E-3</v>
      </c>
      <c r="X3747" s="1">
        <f t="shared" ca="1" si="490"/>
        <v>0.44836537991921444</v>
      </c>
      <c r="Y3747" s="1">
        <f t="shared" ca="1" si="491"/>
        <v>-1.0383383520075032E-3</v>
      </c>
      <c r="Z3747" s="1">
        <f t="shared" ca="1" si="492"/>
        <v>0.61400633640079083</v>
      </c>
      <c r="AA3747" s="1">
        <f t="shared" ca="1" si="493"/>
        <v>-1.0383383520075032E-3</v>
      </c>
      <c r="AP3747" s="1">
        <v>1.4310075702793423E-2</v>
      </c>
      <c r="AQ3747" s="1">
        <v>3746</v>
      </c>
      <c r="AR3747" s="1">
        <v>1.3292884375181219E-3</v>
      </c>
    </row>
    <row r="3748" spans="1:44" x14ac:dyDescent="0.3">
      <c r="A3748" s="4">
        <v>37455</v>
      </c>
      <c r="B3748" s="1">
        <v>4100.75</v>
      </c>
      <c r="C3748" s="1">
        <f t="shared" si="494"/>
        <v>5.3668181773121784E-2</v>
      </c>
      <c r="D3748" s="1">
        <f t="shared" si="487"/>
        <v>5.3885215290195014E-2</v>
      </c>
      <c r="V3748" s="1">
        <f t="shared" ca="1" si="488"/>
        <v>0.41937942731194722</v>
      </c>
      <c r="W3748" s="1">
        <f t="shared" ca="1" si="489"/>
        <v>-6.1044392210263523E-3</v>
      </c>
      <c r="X3748" s="1">
        <f t="shared" ca="1" si="490"/>
        <v>0.58905940621506392</v>
      </c>
      <c r="Y3748" s="1">
        <f t="shared" ca="1" si="491"/>
        <v>1.801008693580983E-3</v>
      </c>
      <c r="Z3748" s="1">
        <f t="shared" ca="1" si="492"/>
        <v>0.26273896774777961</v>
      </c>
      <c r="AA3748" s="1">
        <f t="shared" ca="1" si="493"/>
        <v>1.801008693580983E-3</v>
      </c>
      <c r="AP3748" s="1">
        <v>6.3258531936565138E-3</v>
      </c>
      <c r="AQ3748" s="1">
        <v>3747</v>
      </c>
      <c r="AR3748" s="1">
        <v>1.3322783782159571E-3</v>
      </c>
    </row>
    <row r="3749" spans="1:44" x14ac:dyDescent="0.3">
      <c r="A3749" s="4">
        <v>37454</v>
      </c>
      <c r="B3749" s="1">
        <v>4092.820068</v>
      </c>
      <c r="C3749" s="1">
        <f t="shared" si="494"/>
        <v>-1.9337760165823344E-3</v>
      </c>
      <c r="D3749" s="1">
        <f t="shared" si="487"/>
        <v>-1.716742499509103E-3</v>
      </c>
      <c r="V3749" s="1">
        <f t="shared" ca="1" si="488"/>
        <v>0.83841491096347087</v>
      </c>
      <c r="W3749" s="1">
        <f t="shared" ca="1" si="489"/>
        <v>2.9638926210075134E-2</v>
      </c>
      <c r="X3749" s="1">
        <f t="shared" ca="1" si="490"/>
        <v>0.88118687956966923</v>
      </c>
      <c r="Y3749" s="1">
        <f t="shared" ca="1" si="491"/>
        <v>9.447526417718807E-3</v>
      </c>
      <c r="Z3749" s="1">
        <f t="shared" ca="1" si="492"/>
        <v>0.79458644476184825</v>
      </c>
      <c r="AA3749" s="1">
        <f t="shared" ca="1" si="493"/>
        <v>9.447526417718807E-3</v>
      </c>
      <c r="AP3749" s="1">
        <v>1.8587081204377888E-3</v>
      </c>
      <c r="AQ3749" s="1">
        <v>3748</v>
      </c>
      <c r="AR3749" s="1">
        <v>1.3354819775589606E-3</v>
      </c>
    </row>
    <row r="3750" spans="1:44" x14ac:dyDescent="0.3">
      <c r="A3750" s="4">
        <v>37453</v>
      </c>
      <c r="B3750" s="1">
        <v>3977.75</v>
      </c>
      <c r="C3750" s="1">
        <f t="shared" si="494"/>
        <v>-2.8115105498940297E-2</v>
      </c>
      <c r="D3750" s="1">
        <f t="shared" si="487"/>
        <v>-2.7898071981867067E-2</v>
      </c>
      <c r="V3750" s="1">
        <f t="shared" ca="1" si="488"/>
        <v>0.59520617344123117</v>
      </c>
      <c r="W3750" s="1">
        <f t="shared" ca="1" si="489"/>
        <v>7.2287406013924211E-3</v>
      </c>
      <c r="X3750" s="1">
        <f t="shared" ca="1" si="490"/>
        <v>0.28897282073945352</v>
      </c>
      <c r="Y3750" s="1">
        <f t="shared" ca="1" si="491"/>
        <v>-4.4511039884630932E-3</v>
      </c>
      <c r="Z3750" s="1">
        <f t="shared" ca="1" si="492"/>
        <v>0.25405472358932901</v>
      </c>
      <c r="AA3750" s="1">
        <f t="shared" ca="1" si="493"/>
        <v>-4.4511039884630932E-3</v>
      </c>
      <c r="AP3750" s="1">
        <v>5.6956601704739197E-3</v>
      </c>
      <c r="AQ3750" s="1">
        <v>3749</v>
      </c>
      <c r="AR3750" s="1">
        <v>1.3422496137239096E-3</v>
      </c>
    </row>
    <row r="3751" spans="1:44" x14ac:dyDescent="0.3">
      <c r="A3751" s="4">
        <v>37452</v>
      </c>
      <c r="B3751" s="1">
        <v>3912.51001</v>
      </c>
      <c r="C3751" s="1">
        <f t="shared" si="494"/>
        <v>-1.6401229338193712E-2</v>
      </c>
      <c r="D3751" s="1">
        <f t="shared" si="487"/>
        <v>-1.6184195821120483E-2</v>
      </c>
      <c r="V3751" s="1">
        <f t="shared" ca="1" si="488"/>
        <v>5.6422239481212277E-2</v>
      </c>
      <c r="W3751" s="1">
        <f t="shared" ca="1" si="489"/>
        <v>-4.7566096558883261E-2</v>
      </c>
      <c r="X3751" s="1">
        <f t="shared" ca="1" si="490"/>
        <v>0.84335968714591825</v>
      </c>
      <c r="Y3751" s="1">
        <f t="shared" ca="1" si="491"/>
        <v>8.0668973818139832E-3</v>
      </c>
      <c r="Z3751" s="1">
        <f t="shared" ca="1" si="492"/>
        <v>0.96679399791855414</v>
      </c>
      <c r="AA3751" s="1">
        <f t="shared" ca="1" si="493"/>
        <v>8.0668973818139832E-3</v>
      </c>
      <c r="AP3751" s="1">
        <v>-5.9718335840305251E-4</v>
      </c>
      <c r="AQ3751" s="1">
        <v>3750</v>
      </c>
      <c r="AR3751" s="1">
        <v>1.3497738889242468E-3</v>
      </c>
    </row>
    <row r="3752" spans="1:44" x14ac:dyDescent="0.3">
      <c r="A3752" s="4">
        <v>37449</v>
      </c>
      <c r="B3752" s="1">
        <v>4130.7998049999997</v>
      </c>
      <c r="C3752" s="1">
        <f t="shared" si="494"/>
        <v>5.579277610589415E-2</v>
      </c>
      <c r="D3752" s="1">
        <f t="shared" si="487"/>
        <v>5.600980962296738E-2</v>
      </c>
      <c r="V3752" s="1">
        <f t="shared" ca="1" si="488"/>
        <v>0.75828933778476038</v>
      </c>
      <c r="W3752" s="1">
        <f t="shared" ca="1" si="489"/>
        <v>2.1024313077582839E-2</v>
      </c>
      <c r="X3752" s="1">
        <f t="shared" ca="1" si="490"/>
        <v>3.9140746916119351E-2</v>
      </c>
      <c r="Y3752" s="1">
        <f t="shared" ca="1" si="491"/>
        <v>-1.408596372068485E-2</v>
      </c>
      <c r="Z3752" s="1">
        <f t="shared" ca="1" si="492"/>
        <v>0.36030426771244939</v>
      </c>
      <c r="AA3752" s="1">
        <f t="shared" ca="1" si="493"/>
        <v>-1.408596372068485E-2</v>
      </c>
      <c r="AP3752" s="1">
        <v>-7.1694569774444251E-3</v>
      </c>
      <c r="AQ3752" s="1">
        <v>3751</v>
      </c>
      <c r="AR3752" s="1">
        <v>1.3531250107053474E-3</v>
      </c>
    </row>
    <row r="3753" spans="1:44" x14ac:dyDescent="0.3">
      <c r="A3753" s="4">
        <v>37448</v>
      </c>
      <c r="B3753" s="1">
        <v>4118.5</v>
      </c>
      <c r="C3753" s="1">
        <f t="shared" si="494"/>
        <v>-2.9775843857433445E-3</v>
      </c>
      <c r="D3753" s="1">
        <f t="shared" si="487"/>
        <v>-2.7605508686701133E-3</v>
      </c>
      <c r="V3753" s="1">
        <f t="shared" ca="1" si="488"/>
        <v>0.23105025655095035</v>
      </c>
      <c r="W3753" s="1">
        <f t="shared" ca="1" si="489"/>
        <v>-2.2061773771913814E-2</v>
      </c>
      <c r="X3753" s="1">
        <f t="shared" ca="1" si="490"/>
        <v>0.35117715519842141</v>
      </c>
      <c r="Y3753" s="1">
        <f t="shared" ca="1" si="491"/>
        <v>-3.0571546563709657E-3</v>
      </c>
      <c r="Z3753" s="1">
        <f t="shared" ca="1" si="492"/>
        <v>5.7599860280282189E-2</v>
      </c>
      <c r="AA3753" s="1">
        <f t="shared" ca="1" si="493"/>
        <v>-2.2061773771913814E-2</v>
      </c>
      <c r="AP3753" s="1">
        <v>1.3886757366176406E-2</v>
      </c>
      <c r="AQ3753" s="1">
        <v>3752</v>
      </c>
      <c r="AR3753" s="1">
        <v>1.3725908484518517E-3</v>
      </c>
    </row>
    <row r="3754" spans="1:44" x14ac:dyDescent="0.3">
      <c r="A3754" s="4">
        <v>37447</v>
      </c>
      <c r="B3754" s="1">
        <v>4190.2202150000003</v>
      </c>
      <c r="C3754" s="1">
        <f t="shared" si="494"/>
        <v>1.7414159281291801E-2</v>
      </c>
      <c r="D3754" s="1">
        <f t="shared" si="487"/>
        <v>1.7631192798365031E-2</v>
      </c>
      <c r="V3754" s="1">
        <f t="shared" ca="1" si="488"/>
        <v>0.84080475539141764</v>
      </c>
      <c r="W3754" s="1">
        <f t="shared" ca="1" si="489"/>
        <v>2.9933125444638803E-2</v>
      </c>
      <c r="X3754" s="1">
        <f t="shared" ca="1" si="490"/>
        <v>0.28960686617931453</v>
      </c>
      <c r="Y3754" s="1">
        <f t="shared" ca="1" si="491"/>
        <v>-4.4362686233922824E-3</v>
      </c>
      <c r="Z3754" s="1">
        <f t="shared" ca="1" si="492"/>
        <v>0.99472898437276669</v>
      </c>
      <c r="AA3754" s="1">
        <f t="shared" ca="1" si="493"/>
        <v>-4.4362686233922824E-3</v>
      </c>
      <c r="AP3754" s="1">
        <v>8.7577032710602267E-3</v>
      </c>
      <c r="AQ3754" s="1">
        <v>3753</v>
      </c>
      <c r="AR3754" s="1">
        <v>1.3766581975290801E-3</v>
      </c>
    </row>
    <row r="3755" spans="1:44" x14ac:dyDescent="0.3">
      <c r="A3755" s="4">
        <v>37446</v>
      </c>
      <c r="B3755" s="1">
        <v>4369.7597660000001</v>
      </c>
      <c r="C3755" s="1">
        <f t="shared" si="494"/>
        <v>4.2847282908256373E-2</v>
      </c>
      <c r="D3755" s="1">
        <f t="shared" si="487"/>
        <v>4.3064316425329603E-2</v>
      </c>
      <c r="V3755" s="1">
        <f t="shared" ca="1" si="488"/>
        <v>8.9218436034616211E-2</v>
      </c>
      <c r="W3755" s="1">
        <f t="shared" ca="1" si="489"/>
        <v>-4.0367505352526686E-2</v>
      </c>
      <c r="X3755" s="1">
        <f t="shared" ca="1" si="490"/>
        <v>0.60762065716409974</v>
      </c>
      <c r="Y3755" s="1">
        <f t="shared" ca="1" si="491"/>
        <v>2.1849838076419066E-3</v>
      </c>
      <c r="Z3755" s="1">
        <f t="shared" ca="1" si="492"/>
        <v>0.1488619053129504</v>
      </c>
      <c r="AA3755" s="1">
        <f t="shared" ca="1" si="493"/>
        <v>2.1849838076419066E-3</v>
      </c>
      <c r="AP3755" s="1">
        <v>-8.1853308927073171E-3</v>
      </c>
      <c r="AQ3755" s="1">
        <v>3754</v>
      </c>
      <c r="AR3755" s="1">
        <v>1.3775077353720456E-3</v>
      </c>
    </row>
    <row r="3756" spans="1:44" x14ac:dyDescent="0.3">
      <c r="A3756" s="4">
        <v>37445</v>
      </c>
      <c r="B3756" s="1">
        <v>4442.330078</v>
      </c>
      <c r="C3756" s="1">
        <f t="shared" si="494"/>
        <v>1.6607391684241121E-2</v>
      </c>
      <c r="D3756" s="1">
        <f t="shared" si="487"/>
        <v>1.6824425201314351E-2</v>
      </c>
      <c r="V3756" s="1">
        <f t="shared" ca="1" si="488"/>
        <v>0.14375592980340124</v>
      </c>
      <c r="W3756" s="1">
        <f t="shared" ca="1" si="489"/>
        <v>-3.1907873091133909E-2</v>
      </c>
      <c r="X3756" s="1">
        <f t="shared" ca="1" si="490"/>
        <v>0.24613279317424952</v>
      </c>
      <c r="Y3756" s="1">
        <f t="shared" ca="1" si="491"/>
        <v>-5.4936788286770507E-3</v>
      </c>
      <c r="Z3756" s="1">
        <f t="shared" ca="1" si="492"/>
        <v>0.22237469287211542</v>
      </c>
      <c r="AA3756" s="1">
        <f t="shared" ca="1" si="493"/>
        <v>-5.4936788286770507E-3</v>
      </c>
      <c r="AP3756" s="1">
        <v>-1.387977172397732E-3</v>
      </c>
      <c r="AQ3756" s="1">
        <v>3755</v>
      </c>
      <c r="AR3756" s="1">
        <v>1.3781973598822844E-3</v>
      </c>
    </row>
    <row r="3757" spans="1:44" x14ac:dyDescent="0.3">
      <c r="A3757" s="4">
        <v>37442</v>
      </c>
      <c r="B3757" s="1">
        <v>4483.0297849999997</v>
      </c>
      <c r="C3757" s="1">
        <f t="shared" si="494"/>
        <v>9.1617926370575666E-3</v>
      </c>
      <c r="D3757" s="1">
        <f t="shared" si="487"/>
        <v>9.3788261541307982E-3</v>
      </c>
      <c r="V3757" s="1">
        <f t="shared" ca="1" si="488"/>
        <v>0.78434425305690225</v>
      </c>
      <c r="W3757" s="1">
        <f t="shared" ca="1" si="489"/>
        <v>2.3608481673612104E-2</v>
      </c>
      <c r="X3757" s="1">
        <f t="shared" ca="1" si="490"/>
        <v>0.28615032211945379</v>
      </c>
      <c r="Y3757" s="1">
        <f t="shared" ca="1" si="491"/>
        <v>-4.5173317644440058E-3</v>
      </c>
      <c r="Z3757" s="1">
        <f t="shared" ca="1" si="492"/>
        <v>0.75733800007466834</v>
      </c>
      <c r="AA3757" s="1">
        <f t="shared" ca="1" si="493"/>
        <v>-4.5173317644440058E-3</v>
      </c>
      <c r="AP3757" s="1">
        <v>-4.8775804202649316E-3</v>
      </c>
      <c r="AQ3757" s="1">
        <v>3756</v>
      </c>
      <c r="AR3757" s="1">
        <v>1.3795990565480891E-3</v>
      </c>
    </row>
    <row r="3758" spans="1:44" x14ac:dyDescent="0.3">
      <c r="A3758" s="4">
        <v>37441</v>
      </c>
      <c r="B3758" s="1">
        <v>4258.6201170000004</v>
      </c>
      <c r="C3758" s="1">
        <f t="shared" si="494"/>
        <v>-5.0057590237491435E-2</v>
      </c>
      <c r="D3758" s="1">
        <f t="shared" si="487"/>
        <v>-4.9840556720418205E-2</v>
      </c>
      <c r="V3758" s="1">
        <f t="shared" ca="1" si="488"/>
        <v>0.55001125688112273</v>
      </c>
      <c r="W3758" s="1">
        <f t="shared" ca="1" si="489"/>
        <v>3.7706936216067052E-3</v>
      </c>
      <c r="X3758" s="1">
        <f t="shared" ca="1" si="490"/>
        <v>0.896062172613731</v>
      </c>
      <c r="Y3758" s="1">
        <f t="shared" ca="1" si="491"/>
        <v>1.0075426802104158E-2</v>
      </c>
      <c r="Z3758" s="1">
        <f t="shared" ca="1" si="492"/>
        <v>0.32978183542584394</v>
      </c>
      <c r="AA3758" s="1">
        <f t="shared" ca="1" si="493"/>
        <v>1.0075426802104158E-2</v>
      </c>
      <c r="AP3758" s="1">
        <v>1.2644630146986442E-3</v>
      </c>
      <c r="AQ3758" s="1">
        <v>3757</v>
      </c>
      <c r="AR3758" s="1">
        <v>1.3851164916111574E-3</v>
      </c>
    </row>
    <row r="3759" spans="1:44" x14ac:dyDescent="0.3">
      <c r="A3759" s="4">
        <v>37440</v>
      </c>
      <c r="B3759" s="1">
        <v>4138.1499020000001</v>
      </c>
      <c r="C3759" s="1">
        <f t="shared" si="494"/>
        <v>-2.8288556314073381E-2</v>
      </c>
      <c r="D3759" s="1">
        <f t="shared" si="487"/>
        <v>-2.8071522797000151E-2</v>
      </c>
      <c r="V3759" s="1">
        <f t="shared" ca="1" si="488"/>
        <v>0.30454403806639629</v>
      </c>
      <c r="W3759" s="1">
        <f t="shared" ca="1" si="489"/>
        <v>-1.5341268039570824E-2</v>
      </c>
      <c r="X3759" s="1">
        <f t="shared" ca="1" si="490"/>
        <v>0.22707643910337327</v>
      </c>
      <c r="Y3759" s="1">
        <f t="shared" ca="1" si="491"/>
        <v>-5.9880762499663924E-3</v>
      </c>
      <c r="Z3759" s="1">
        <f t="shared" ca="1" si="492"/>
        <v>1.2988713028331045E-2</v>
      </c>
      <c r="AA3759" s="1">
        <f t="shared" ca="1" si="493"/>
        <v>-1.5341268039570824E-2</v>
      </c>
      <c r="AP3759" s="1">
        <v>7.7426597622179761E-3</v>
      </c>
      <c r="AQ3759" s="1">
        <v>3758</v>
      </c>
      <c r="AR3759" s="1">
        <v>1.3893289775249917E-3</v>
      </c>
    </row>
    <row r="3760" spans="1:44" x14ac:dyDescent="0.3">
      <c r="A3760" s="4">
        <v>37439</v>
      </c>
      <c r="B3760" s="1">
        <v>4195.9501950000003</v>
      </c>
      <c r="C3760" s="1">
        <f t="shared" si="494"/>
        <v>1.3967665350176151E-2</v>
      </c>
      <c r="D3760" s="1">
        <f t="shared" si="487"/>
        <v>1.4184698867249382E-2</v>
      </c>
      <c r="V3760" s="1">
        <f t="shared" ca="1" si="488"/>
        <v>7.5260836355474203E-2</v>
      </c>
      <c r="W3760" s="1">
        <f t="shared" ca="1" si="489"/>
        <v>-4.3130737940679287E-2</v>
      </c>
      <c r="X3760" s="1">
        <f t="shared" ca="1" si="490"/>
        <v>0.69515296836762797</v>
      </c>
      <c r="Y3760" s="1">
        <f t="shared" ca="1" si="491"/>
        <v>4.0840816823741622E-3</v>
      </c>
      <c r="Z3760" s="1">
        <f t="shared" ca="1" si="492"/>
        <v>0.83002686358992017</v>
      </c>
      <c r="AA3760" s="1">
        <f t="shared" ca="1" si="493"/>
        <v>4.0840816823741622E-3</v>
      </c>
      <c r="AP3760" s="1">
        <v>-4.1522687853000123E-3</v>
      </c>
      <c r="AQ3760" s="1">
        <v>3759</v>
      </c>
      <c r="AR3760" s="1">
        <v>1.3915972340766587E-3</v>
      </c>
    </row>
    <row r="3761" spans="1:44" x14ac:dyDescent="0.3">
      <c r="A3761" s="4">
        <v>37438</v>
      </c>
      <c r="B3761" s="1">
        <v>4366.8100590000004</v>
      </c>
      <c r="C3761" s="1">
        <f t="shared" si="494"/>
        <v>4.0720184001135411E-2</v>
      </c>
      <c r="D3761" s="1">
        <f t="shared" si="487"/>
        <v>4.0937217518208641E-2</v>
      </c>
      <c r="V3761" s="1">
        <f t="shared" ca="1" si="488"/>
        <v>0.13555967407156122</v>
      </c>
      <c r="W3761" s="1">
        <f t="shared" ca="1" si="489"/>
        <v>-3.3014654266731523E-2</v>
      </c>
      <c r="X3761" s="1">
        <f t="shared" ca="1" si="490"/>
        <v>0.26377450447110595</v>
      </c>
      <c r="Y3761" s="1">
        <f t="shared" ca="1" si="491"/>
        <v>-5.0540151957268412E-3</v>
      </c>
      <c r="Z3761" s="1">
        <f t="shared" ca="1" si="492"/>
        <v>0.15019916169655279</v>
      </c>
      <c r="AA3761" s="1">
        <f t="shared" ca="1" si="493"/>
        <v>-5.0540151957268412E-3</v>
      </c>
      <c r="AP3761" s="1">
        <v>2.3296444645296517E-4</v>
      </c>
      <c r="AQ3761" s="1">
        <v>3760</v>
      </c>
      <c r="AR3761" s="1">
        <v>1.3935603570753399E-3</v>
      </c>
    </row>
    <row r="3762" spans="1:44" x14ac:dyDescent="0.3">
      <c r="A3762" s="4">
        <v>37435</v>
      </c>
      <c r="B3762" s="1">
        <v>4382.5600590000004</v>
      </c>
      <c r="C3762" s="1">
        <f t="shared" si="494"/>
        <v>3.6067517907125896E-3</v>
      </c>
      <c r="D3762" s="1">
        <f t="shared" si="487"/>
        <v>3.8237853077858208E-3</v>
      </c>
      <c r="V3762" s="1">
        <f t="shared" ca="1" si="488"/>
        <v>0.51556883738647474</v>
      </c>
      <c r="W3762" s="1">
        <f t="shared" ca="1" si="489"/>
        <v>1.1710559707110979E-3</v>
      </c>
      <c r="X3762" s="1">
        <f t="shared" ca="1" si="490"/>
        <v>0.46552169816169942</v>
      </c>
      <c r="Y3762" s="1">
        <f t="shared" ca="1" si="491"/>
        <v>-6.9225723607511383E-4</v>
      </c>
      <c r="Z3762" s="1">
        <f t="shared" ca="1" si="492"/>
        <v>0.11398528203893199</v>
      </c>
      <c r="AA3762" s="1">
        <f t="shared" ca="1" si="493"/>
        <v>-6.9225723607511383E-4</v>
      </c>
      <c r="AP3762" s="1">
        <v>1.015713167983176E-2</v>
      </c>
      <c r="AQ3762" s="1">
        <v>3761</v>
      </c>
      <c r="AR3762" s="1">
        <v>1.3939531761871871E-3</v>
      </c>
    </row>
    <row r="3763" spans="1:44" x14ac:dyDescent="0.3">
      <c r="A3763" s="4">
        <v>37434</v>
      </c>
      <c r="B3763" s="1">
        <v>4259.4301759999998</v>
      </c>
      <c r="C3763" s="1">
        <f t="shared" si="494"/>
        <v>-2.8095423985608981E-2</v>
      </c>
      <c r="D3763" s="1">
        <f t="shared" si="487"/>
        <v>-2.7878390468535751E-2</v>
      </c>
      <c r="V3763" s="1">
        <f t="shared" ca="1" si="488"/>
        <v>0.18395639931649932</v>
      </c>
      <c r="W3763" s="1">
        <f t="shared" ca="1" si="489"/>
        <v>-2.7011696728716172E-2</v>
      </c>
      <c r="X3763" s="1">
        <f t="shared" ca="1" si="490"/>
        <v>0.21823806923506872</v>
      </c>
      <c r="Y3763" s="1">
        <f t="shared" ca="1" si="491"/>
        <v>-6.2252604044403248E-3</v>
      </c>
      <c r="Z3763" s="1">
        <f t="shared" ca="1" si="492"/>
        <v>0.6870994743990777</v>
      </c>
      <c r="AA3763" s="1">
        <f t="shared" ca="1" si="493"/>
        <v>-6.2252604044403248E-3</v>
      </c>
      <c r="AP3763" s="1">
        <v>-3.0778319598250788E-3</v>
      </c>
      <c r="AQ3763" s="1">
        <v>3762</v>
      </c>
      <c r="AR3763" s="1">
        <v>1.40196031014672E-3</v>
      </c>
    </row>
    <row r="3764" spans="1:44" x14ac:dyDescent="0.3">
      <c r="A3764" s="4">
        <v>37433</v>
      </c>
      <c r="B3764" s="1">
        <v>4099.0498049999997</v>
      </c>
      <c r="C3764" s="1">
        <f t="shared" si="494"/>
        <v>-3.7653010936456351E-2</v>
      </c>
      <c r="D3764" s="1">
        <f t="shared" si="487"/>
        <v>-3.7435977419383121E-2</v>
      </c>
      <c r="V3764" s="1">
        <f t="shared" ca="1" si="488"/>
        <v>0.48305253981209395</v>
      </c>
      <c r="W3764" s="1">
        <f t="shared" ca="1" si="489"/>
        <v>-1.2748130421141968E-3</v>
      </c>
      <c r="X3764" s="1">
        <f t="shared" ca="1" si="490"/>
        <v>0.14707147806877485</v>
      </c>
      <c r="Y3764" s="1">
        <f t="shared" ca="1" si="491"/>
        <v>-8.3926112141419779E-3</v>
      </c>
      <c r="Z3764" s="1">
        <f t="shared" ca="1" si="492"/>
        <v>0.60847665140175455</v>
      </c>
      <c r="AA3764" s="1">
        <f t="shared" ca="1" si="493"/>
        <v>-8.3926112141419779E-3</v>
      </c>
      <c r="AP3764" s="1">
        <v>2.2808842492524706E-3</v>
      </c>
      <c r="AQ3764" s="1">
        <v>3763</v>
      </c>
      <c r="AR3764" s="1">
        <v>1.4019803988373713E-3</v>
      </c>
    </row>
    <row r="3765" spans="1:44" x14ac:dyDescent="0.3">
      <c r="A3765" s="4">
        <v>37432</v>
      </c>
      <c r="B3765" s="1">
        <v>4202.9702150000003</v>
      </c>
      <c r="C3765" s="1">
        <f t="shared" si="494"/>
        <v>2.5352316986546261E-2</v>
      </c>
      <c r="D3765" s="1">
        <f t="shared" si="487"/>
        <v>2.5569350503619491E-2</v>
      </c>
      <c r="V3765" s="1">
        <f t="shared" ca="1" si="488"/>
        <v>0.84624746546742824</v>
      </c>
      <c r="W3765" s="1">
        <f t="shared" ca="1" si="489"/>
        <v>3.0614134242645211E-2</v>
      </c>
      <c r="X3765" s="1">
        <f t="shared" ca="1" si="490"/>
        <v>0.78049495286945469</v>
      </c>
      <c r="Y3765" s="1">
        <f t="shared" ca="1" si="491"/>
        <v>6.1909272346701337E-3</v>
      </c>
      <c r="Z3765" s="1">
        <f t="shared" ca="1" si="492"/>
        <v>0.26658434278595211</v>
      </c>
      <c r="AA3765" s="1">
        <f t="shared" ca="1" si="493"/>
        <v>6.1909272346701337E-3</v>
      </c>
      <c r="AP3765" s="1">
        <v>5.1824958933220861E-3</v>
      </c>
      <c r="AQ3765" s="1">
        <v>3764</v>
      </c>
      <c r="AR3765" s="1">
        <v>1.4105437716161304E-3</v>
      </c>
    </row>
    <row r="3766" spans="1:44" x14ac:dyDescent="0.3">
      <c r="A3766" s="4">
        <v>37431</v>
      </c>
      <c r="B3766" s="1">
        <v>4127.2099609999996</v>
      </c>
      <c r="C3766" s="1">
        <f t="shared" si="494"/>
        <v>-1.8025408252863556E-2</v>
      </c>
      <c r="D3766" s="1">
        <f t="shared" si="487"/>
        <v>-1.7808374735790326E-2</v>
      </c>
      <c r="V3766" s="1">
        <f t="shared" ca="1" si="488"/>
        <v>0.74350413459645603</v>
      </c>
      <c r="W3766" s="1">
        <f t="shared" ca="1" si="489"/>
        <v>1.9625591610513603E-2</v>
      </c>
      <c r="X3766" s="1">
        <f t="shared" ca="1" si="490"/>
        <v>0.21988883814855142</v>
      </c>
      <c r="Y3766" s="1">
        <f t="shared" ca="1" si="491"/>
        <v>-6.1805495738116783E-3</v>
      </c>
      <c r="Z3766" s="1">
        <f t="shared" ca="1" si="492"/>
        <v>3.3327078608310967E-2</v>
      </c>
      <c r="AA3766" s="1">
        <f t="shared" ca="1" si="493"/>
        <v>1.9625591610513603E-2</v>
      </c>
      <c r="AP3766" s="1">
        <v>3.1283492689101341E-3</v>
      </c>
      <c r="AQ3766" s="1">
        <v>3765</v>
      </c>
      <c r="AR3766" s="1">
        <v>1.4106848729523969E-3</v>
      </c>
    </row>
    <row r="3767" spans="1:44" x14ac:dyDescent="0.3">
      <c r="A3767" s="4">
        <v>37428</v>
      </c>
      <c r="B3767" s="1">
        <v>4232.3999020000001</v>
      </c>
      <c r="C3767" s="1">
        <f t="shared" si="494"/>
        <v>2.5486937178866863E-2</v>
      </c>
      <c r="D3767" s="1">
        <f t="shared" si="487"/>
        <v>2.5703970695940093E-2</v>
      </c>
      <c r="V3767" s="1">
        <f t="shared" ca="1" si="488"/>
        <v>0.99690874667831353</v>
      </c>
      <c r="W3767" s="1">
        <f t="shared" ca="1" si="489"/>
        <v>8.213824595845938E-2</v>
      </c>
      <c r="X3767" s="1">
        <f t="shared" ca="1" si="490"/>
        <v>0.77317574189529326</v>
      </c>
      <c r="Y3767" s="1">
        <f t="shared" ca="1" si="491"/>
        <v>5.994770295424153E-3</v>
      </c>
      <c r="Z3767" s="1">
        <f t="shared" ca="1" si="492"/>
        <v>0.38611539251584726</v>
      </c>
      <c r="AA3767" s="1">
        <f t="shared" ca="1" si="493"/>
        <v>5.994770295424153E-3</v>
      </c>
      <c r="AP3767" s="1">
        <v>-1.0060450177710635E-2</v>
      </c>
      <c r="AQ3767" s="1">
        <v>3766</v>
      </c>
      <c r="AR3767" s="1">
        <v>1.4130070073760021E-3</v>
      </c>
    </row>
    <row r="3768" spans="1:44" x14ac:dyDescent="0.3">
      <c r="A3768" s="4">
        <v>37427</v>
      </c>
      <c r="B3768" s="1">
        <v>4245.6801759999998</v>
      </c>
      <c r="C3768" s="1">
        <f t="shared" si="494"/>
        <v>3.1377644616531171E-3</v>
      </c>
      <c r="D3768" s="1">
        <f t="shared" si="487"/>
        <v>3.3547979787263483E-3</v>
      </c>
      <c r="V3768" s="1">
        <f t="shared" ca="1" si="488"/>
        <v>6.5080523756798958E-2</v>
      </c>
      <c r="W3768" s="1">
        <f t="shared" ca="1" si="489"/>
        <v>-4.5404013532393844E-2</v>
      </c>
      <c r="X3768" s="1">
        <f t="shared" ca="1" si="490"/>
        <v>0.5235132570191523</v>
      </c>
      <c r="Y3768" s="1">
        <f t="shared" ca="1" si="491"/>
        <v>4.7178528150120376E-4</v>
      </c>
      <c r="Z3768" s="1">
        <f t="shared" ca="1" si="492"/>
        <v>0.36178988916522936</v>
      </c>
      <c r="AA3768" s="1">
        <f t="shared" ca="1" si="493"/>
        <v>4.7178528150120376E-4</v>
      </c>
      <c r="AP3768" s="1">
        <v>8.2747758596227409E-3</v>
      </c>
      <c r="AQ3768" s="1">
        <v>3767</v>
      </c>
      <c r="AR3768" s="1">
        <v>1.4182164597083069E-3</v>
      </c>
    </row>
    <row r="3769" spans="1:44" x14ac:dyDescent="0.3">
      <c r="A3769" s="4">
        <v>37426</v>
      </c>
      <c r="B3769" s="1">
        <v>4354.8198240000002</v>
      </c>
      <c r="C3769" s="1">
        <f t="shared" si="494"/>
        <v>2.5706045551180563E-2</v>
      </c>
      <c r="D3769" s="1">
        <f t="shared" si="487"/>
        <v>2.5923079068253793E-2</v>
      </c>
      <c r="V3769" s="1">
        <f t="shared" ca="1" si="488"/>
        <v>8.3698804163894081E-2</v>
      </c>
      <c r="W3769" s="1">
        <f t="shared" ca="1" si="489"/>
        <v>-4.1418426639766262E-2</v>
      </c>
      <c r="X3769" s="1">
        <f t="shared" ca="1" si="490"/>
        <v>0.84557561184490659</v>
      </c>
      <c r="Y3769" s="1">
        <f t="shared" ca="1" si="491"/>
        <v>8.141124954663962E-3</v>
      </c>
      <c r="Z3769" s="1">
        <f t="shared" ca="1" si="492"/>
        <v>0.28258291325705653</v>
      </c>
      <c r="AA3769" s="1">
        <f t="shared" ca="1" si="493"/>
        <v>8.141124954663962E-3</v>
      </c>
      <c r="AP3769" s="1">
        <v>1.116228851923798E-2</v>
      </c>
      <c r="AQ3769" s="1">
        <v>3768</v>
      </c>
      <c r="AR3769" s="1">
        <v>1.4194557402579014E-3</v>
      </c>
    </row>
    <row r="3770" spans="1:44" x14ac:dyDescent="0.3">
      <c r="A3770" s="4">
        <v>37425</v>
      </c>
      <c r="B3770" s="1">
        <v>4433.8500979999999</v>
      </c>
      <c r="C3770" s="1">
        <f t="shared" si="494"/>
        <v>1.8147771249789307E-2</v>
      </c>
      <c r="D3770" s="1">
        <f t="shared" si="487"/>
        <v>1.8364804766862537E-2</v>
      </c>
      <c r="V3770" s="1">
        <f t="shared" ca="1" si="488"/>
        <v>0.67672520198198427</v>
      </c>
      <c r="W3770" s="1">
        <f t="shared" ca="1" si="489"/>
        <v>1.3756823830691753E-2</v>
      </c>
      <c r="X3770" s="1">
        <f t="shared" ca="1" si="490"/>
        <v>0.98708836001591715</v>
      </c>
      <c r="Y3770" s="1">
        <f t="shared" ca="1" si="491"/>
        <v>1.7830872945916371E-2</v>
      </c>
      <c r="Z3770" s="1">
        <f t="shared" ca="1" si="492"/>
        <v>0.51745076809831114</v>
      </c>
      <c r="AA3770" s="1">
        <f t="shared" ca="1" si="493"/>
        <v>1.7830872945916371E-2</v>
      </c>
      <c r="AP3770" s="1">
        <v>5.2176140387017482E-3</v>
      </c>
      <c r="AQ3770" s="1">
        <v>3769</v>
      </c>
      <c r="AR3770" s="1">
        <v>1.4232779425422829E-3</v>
      </c>
    </row>
    <row r="3771" spans="1:44" x14ac:dyDescent="0.3">
      <c r="A3771" s="4">
        <v>37424</v>
      </c>
      <c r="B3771" s="1">
        <v>4475.1000979999999</v>
      </c>
      <c r="C3771" s="1">
        <f t="shared" si="494"/>
        <v>9.3034268385859178E-3</v>
      </c>
      <c r="D3771" s="1">
        <f t="shared" si="487"/>
        <v>9.5204603556591494E-3</v>
      </c>
      <c r="V3771" s="1">
        <f t="shared" ca="1" si="488"/>
        <v>9.9018798153457377E-2</v>
      </c>
      <c r="W3771" s="1">
        <f t="shared" ca="1" si="489"/>
        <v>-3.8614880036916127E-2</v>
      </c>
      <c r="X3771" s="1">
        <f t="shared" ca="1" si="490"/>
        <v>0.40988678755732355</v>
      </c>
      <c r="Y3771" s="1">
        <f t="shared" ca="1" si="491"/>
        <v>-1.8226896829143199E-3</v>
      </c>
      <c r="Z3771" s="1">
        <f t="shared" ca="1" si="492"/>
        <v>4.4580396866007566E-2</v>
      </c>
      <c r="AA3771" s="1">
        <f t="shared" ca="1" si="493"/>
        <v>-3.8614880036916127E-2</v>
      </c>
      <c r="AP3771" s="1">
        <v>-9.3046366661681187E-3</v>
      </c>
      <c r="AQ3771" s="1">
        <v>3770</v>
      </c>
      <c r="AR3771" s="1">
        <v>1.4253014628470865E-3</v>
      </c>
    </row>
    <row r="3772" spans="1:44" x14ac:dyDescent="0.3">
      <c r="A3772" s="4">
        <v>37421</v>
      </c>
      <c r="B3772" s="1">
        <v>4303.8500979999999</v>
      </c>
      <c r="C3772" s="1">
        <f t="shared" si="494"/>
        <v>-3.8267300451342891E-2</v>
      </c>
      <c r="D3772" s="1">
        <f t="shared" si="487"/>
        <v>-3.8050266934269661E-2</v>
      </c>
      <c r="V3772" s="1">
        <f t="shared" ca="1" si="488"/>
        <v>0.57291864431039508</v>
      </c>
      <c r="W3772" s="1">
        <f t="shared" ca="1" si="489"/>
        <v>5.5142923352025667E-3</v>
      </c>
      <c r="X3772" s="1">
        <f t="shared" ca="1" si="490"/>
        <v>0.84492554572635636</v>
      </c>
      <c r="Y3772" s="1">
        <f t="shared" ca="1" si="491"/>
        <v>8.1192770192621746E-3</v>
      </c>
      <c r="Z3772" s="1">
        <f t="shared" ca="1" si="492"/>
        <v>0.98354027480027528</v>
      </c>
      <c r="AA3772" s="1">
        <f t="shared" ca="1" si="493"/>
        <v>8.1192770192621746E-3</v>
      </c>
      <c r="AP3772" s="1">
        <v>4.9886748371643216E-3</v>
      </c>
      <c r="AQ3772" s="1">
        <v>3771</v>
      </c>
      <c r="AR3772" s="1">
        <v>1.4272763562786657E-3</v>
      </c>
    </row>
    <row r="3773" spans="1:44" x14ac:dyDescent="0.3">
      <c r="A3773" s="4">
        <v>37420</v>
      </c>
      <c r="B3773" s="1">
        <v>4470.1401370000003</v>
      </c>
      <c r="C3773" s="1">
        <f t="shared" si="494"/>
        <v>3.8637507165334463E-2</v>
      </c>
      <c r="D3773" s="1">
        <f t="shared" si="487"/>
        <v>3.8854540682407693E-2</v>
      </c>
      <c r="V3773" s="1">
        <f t="shared" ca="1" si="488"/>
        <v>0.44457485157724341</v>
      </c>
      <c r="W3773" s="1">
        <f t="shared" ca="1" si="489"/>
        <v>-4.1814065538271546E-3</v>
      </c>
      <c r="X3773" s="1">
        <f t="shared" ca="1" si="490"/>
        <v>0.29041712452382051</v>
      </c>
      <c r="Y3773" s="1">
        <f t="shared" ca="1" si="491"/>
        <v>-4.4173324080275756E-3</v>
      </c>
      <c r="Z3773" s="1">
        <f t="shared" ca="1" si="492"/>
        <v>0.27421670146259336</v>
      </c>
      <c r="AA3773" s="1">
        <f t="shared" ca="1" si="493"/>
        <v>-4.4173324080275756E-3</v>
      </c>
      <c r="AP3773" s="1">
        <v>6.0506611003591998E-3</v>
      </c>
      <c r="AQ3773" s="1">
        <v>3772</v>
      </c>
      <c r="AR3773" s="1">
        <v>1.4279519625900869E-3</v>
      </c>
    </row>
    <row r="3774" spans="1:44" x14ac:dyDescent="0.3">
      <c r="A3774" s="4">
        <v>37419</v>
      </c>
      <c r="B3774" s="1">
        <v>4510.1899409999996</v>
      </c>
      <c r="C3774" s="1">
        <f t="shared" si="494"/>
        <v>8.9594068133348349E-3</v>
      </c>
      <c r="D3774" s="1">
        <f t="shared" si="487"/>
        <v>9.1764403304080665E-3</v>
      </c>
      <c r="V3774" s="1">
        <f t="shared" ca="1" si="488"/>
        <v>0.49529337054222256</v>
      </c>
      <c r="W3774" s="1">
        <f t="shared" ca="1" si="489"/>
        <v>-3.5394132521658536E-4</v>
      </c>
      <c r="X3774" s="1">
        <f t="shared" ca="1" si="490"/>
        <v>0.36024044247613263</v>
      </c>
      <c r="Y3774" s="1">
        <f t="shared" ca="1" si="491"/>
        <v>-2.8625294010021438E-3</v>
      </c>
      <c r="Z3774" s="1">
        <f t="shared" ca="1" si="492"/>
        <v>0.9427740596318599</v>
      </c>
      <c r="AA3774" s="1">
        <f t="shared" ca="1" si="493"/>
        <v>-2.8625294010021438E-3</v>
      </c>
      <c r="AP3774" s="1">
        <v>-3.1403593582432403E-3</v>
      </c>
      <c r="AQ3774" s="1">
        <v>3773</v>
      </c>
      <c r="AR3774" s="1">
        <v>1.4289305363152909E-3</v>
      </c>
    </row>
    <row r="3775" spans="1:44" x14ac:dyDescent="0.3">
      <c r="A3775" s="4">
        <v>37418</v>
      </c>
      <c r="B3775" s="1">
        <v>4606.0898440000001</v>
      </c>
      <c r="C3775" s="1">
        <f t="shared" si="494"/>
        <v>2.126294108552278E-2</v>
      </c>
      <c r="D3775" s="1">
        <f t="shared" si="487"/>
        <v>2.147997460259601E-2</v>
      </c>
      <c r="V3775" s="1">
        <f t="shared" ca="1" si="488"/>
        <v>0.6088787166527011</v>
      </c>
      <c r="W3775" s="1">
        <f t="shared" ca="1" si="489"/>
        <v>8.2919332025123572E-3</v>
      </c>
      <c r="X3775" s="1">
        <f t="shared" ca="1" si="490"/>
        <v>0.48958730686497309</v>
      </c>
      <c r="Y3775" s="1">
        <f t="shared" ca="1" si="491"/>
        <v>-2.0882972202757521E-4</v>
      </c>
      <c r="Z3775" s="1">
        <f t="shared" ca="1" si="492"/>
        <v>0.10770540453258637</v>
      </c>
      <c r="AA3775" s="1">
        <f t="shared" ca="1" si="493"/>
        <v>-2.0882972202757521E-4</v>
      </c>
      <c r="AP3775" s="1">
        <v>-1.2948105471319677E-2</v>
      </c>
      <c r="AQ3775" s="1">
        <v>3774</v>
      </c>
      <c r="AR3775" s="1">
        <v>1.4298521282738834E-3</v>
      </c>
    </row>
    <row r="3776" spans="1:44" x14ac:dyDescent="0.3">
      <c r="A3776" s="4">
        <v>37417</v>
      </c>
      <c r="B3776" s="1">
        <v>4589.2597660000001</v>
      </c>
      <c r="C3776" s="1">
        <f t="shared" si="494"/>
        <v>-3.6538753194150586E-3</v>
      </c>
      <c r="D3776" s="1">
        <f t="shared" si="487"/>
        <v>-3.4368418023418275E-3</v>
      </c>
      <c r="V3776" s="1">
        <f t="shared" ca="1" si="488"/>
        <v>1.8011045548589233E-2</v>
      </c>
      <c r="W3776" s="1">
        <f t="shared" ca="1" si="489"/>
        <v>-6.2900339387466433E-2</v>
      </c>
      <c r="X3776" s="1">
        <f t="shared" ca="1" si="490"/>
        <v>0.26464547611038713</v>
      </c>
      <c r="Y3776" s="1">
        <f t="shared" ca="1" si="491"/>
        <v>-5.0327100360116625E-3</v>
      </c>
      <c r="Z3776" s="1">
        <f t="shared" ca="1" si="492"/>
        <v>0.71942806990402586</v>
      </c>
      <c r="AA3776" s="1">
        <f t="shared" ca="1" si="493"/>
        <v>-5.0327100360116625E-3</v>
      </c>
      <c r="AP3776" s="1">
        <v>-1.0413035398729013E-2</v>
      </c>
      <c r="AQ3776" s="1">
        <v>3775</v>
      </c>
      <c r="AR3776" s="1">
        <v>1.4363346646565657E-3</v>
      </c>
    </row>
    <row r="3777" spans="1:44" x14ac:dyDescent="0.3">
      <c r="A3777" s="4">
        <v>37414</v>
      </c>
      <c r="B3777" s="1">
        <v>4610.1801759999998</v>
      </c>
      <c r="C3777" s="1">
        <f t="shared" si="494"/>
        <v>4.5585586928399034E-3</v>
      </c>
      <c r="D3777" s="1">
        <f t="shared" si="487"/>
        <v>4.775592209913135E-3</v>
      </c>
      <c r="V3777" s="1">
        <f t="shared" ca="1" si="488"/>
        <v>0.32121660606758062</v>
      </c>
      <c r="W3777" s="1">
        <f t="shared" ca="1" si="489"/>
        <v>-1.3928983744966303E-2</v>
      </c>
      <c r="X3777" s="1">
        <f t="shared" ca="1" si="490"/>
        <v>0.64439048224438245</v>
      </c>
      <c r="Y3777" s="1">
        <f t="shared" ca="1" si="491"/>
        <v>2.9617550638619369E-3</v>
      </c>
      <c r="Z3777" s="1">
        <f t="shared" ca="1" si="492"/>
        <v>0.81246699663917876</v>
      </c>
      <c r="AA3777" s="1">
        <f t="shared" ca="1" si="493"/>
        <v>2.9617550638619369E-3</v>
      </c>
      <c r="AP3777" s="1">
        <v>7.5731094331405527E-3</v>
      </c>
      <c r="AQ3777" s="1">
        <v>3776</v>
      </c>
      <c r="AR3777" s="1">
        <v>1.4381959530367623E-3</v>
      </c>
    </row>
    <row r="3778" spans="1:44" x14ac:dyDescent="0.3">
      <c r="A3778" s="4">
        <v>37413</v>
      </c>
      <c r="B3778" s="1">
        <v>4657.5200199999999</v>
      </c>
      <c r="C3778" s="1">
        <f t="shared" si="494"/>
        <v>1.0268545304681404E-2</v>
      </c>
      <c r="D3778" s="1">
        <f t="shared" si="487"/>
        <v>1.0485578821754635E-2</v>
      </c>
      <c r="V3778" s="1">
        <f t="shared" ca="1" si="488"/>
        <v>0.56491012924710959</v>
      </c>
      <c r="W3778" s="1">
        <f t="shared" ca="1" si="489"/>
        <v>4.9029054231951689E-3</v>
      </c>
      <c r="X3778" s="1">
        <f t="shared" ca="1" si="490"/>
        <v>0.12915644718063202</v>
      </c>
      <c r="Y3778" s="1">
        <f t="shared" ca="1" si="491"/>
        <v>-9.0431016061945559E-3</v>
      </c>
      <c r="Z3778" s="1">
        <f t="shared" ca="1" si="492"/>
        <v>0.15159588937781132</v>
      </c>
      <c r="AA3778" s="1">
        <f t="shared" ca="1" si="493"/>
        <v>-9.0431016061945559E-3</v>
      </c>
      <c r="AP3778" s="1">
        <v>3.5112742068358439E-2</v>
      </c>
      <c r="AQ3778" s="1">
        <v>3777</v>
      </c>
      <c r="AR3778" s="1">
        <v>1.4422999712608124E-3</v>
      </c>
    </row>
    <row r="3779" spans="1:44" x14ac:dyDescent="0.3">
      <c r="A3779" s="4">
        <v>37412</v>
      </c>
      <c r="B3779" s="1">
        <v>4624.3100590000004</v>
      </c>
      <c r="C3779" s="1">
        <f t="shared" si="494"/>
        <v>-7.1303957594152367E-3</v>
      </c>
      <c r="D3779" s="1">
        <f t="shared" ref="D3779:D3842" si="495">C3779-$P$3</f>
        <v>-6.9133622423420051E-3</v>
      </c>
      <c r="V3779" s="1">
        <f t="shared" ref="V3779:V3842" ca="1" si="496">RAND()</f>
        <v>0.93926888828609401</v>
      </c>
      <c r="W3779" s="1">
        <f t="shared" ref="W3779:W3842" ca="1" si="497">_xlfn.NORM.INV(V3779,0,$R$7)</f>
        <v>4.6459956019627165E-2</v>
      </c>
      <c r="X3779" s="1">
        <f t="shared" ref="X3779:X3842" ca="1" si="498">RAND()</f>
        <v>0.17230786217399507</v>
      </c>
      <c r="Y3779" s="1">
        <f t="shared" ref="Y3779:Y3842" ca="1" si="499">_xlfn.NORM.INV(X3779,0,$R$9)</f>
        <v>-7.5606762119975251E-3</v>
      </c>
      <c r="Z3779" s="1">
        <f t="shared" ref="Z3779:Z3842" ca="1" si="500">RAND()</f>
        <v>0.30725782330253015</v>
      </c>
      <c r="AA3779" s="1">
        <f t="shared" ref="AA3779:AA3842" ca="1" si="501">IF(Z3779&lt;$R$11,W3779,Y3779)</f>
        <v>-7.5606762119975251E-3</v>
      </c>
      <c r="AP3779" s="1">
        <v>-1.1385223135244876E-2</v>
      </c>
      <c r="AQ3779" s="1">
        <v>3778</v>
      </c>
      <c r="AR3779" s="1">
        <v>1.4423801022290525E-3</v>
      </c>
    </row>
    <row r="3780" spans="1:44" x14ac:dyDescent="0.3">
      <c r="A3780" s="4">
        <v>37411</v>
      </c>
      <c r="B3780" s="1">
        <v>4625.7900390000004</v>
      </c>
      <c r="C3780" s="1">
        <f t="shared" ref="C3780:C3843" si="502">(B3780-B3779)/B3779</f>
        <v>3.2004341861110238E-4</v>
      </c>
      <c r="D3780" s="1">
        <f t="shared" si="495"/>
        <v>5.3707693568433366E-4</v>
      </c>
      <c r="V3780" s="1">
        <f t="shared" ca="1" si="496"/>
        <v>0.94041464917180073</v>
      </c>
      <c r="W3780" s="1">
        <f t="shared" ca="1" si="497"/>
        <v>4.6747917145993481E-2</v>
      </c>
      <c r="X3780" s="1">
        <f t="shared" ca="1" si="498"/>
        <v>0.65792266400456956</v>
      </c>
      <c r="Y3780" s="1">
        <f t="shared" ca="1" si="499"/>
        <v>3.2544023389670046E-3</v>
      </c>
      <c r="Z3780" s="1">
        <f t="shared" ca="1" si="500"/>
        <v>0.19217271664519897</v>
      </c>
      <c r="AA3780" s="1">
        <f t="shared" ca="1" si="501"/>
        <v>3.2544023389670046E-3</v>
      </c>
      <c r="AP3780" s="1">
        <v>1.9639589769321009E-2</v>
      </c>
      <c r="AQ3780" s="1">
        <v>3779</v>
      </c>
      <c r="AR3780" s="1">
        <v>1.4474225477297427E-3</v>
      </c>
    </row>
    <row r="3781" spans="1:44" x14ac:dyDescent="0.3">
      <c r="A3781" s="4">
        <v>37410</v>
      </c>
      <c r="B3781" s="1">
        <v>4747.9501950000003</v>
      </c>
      <c r="C3781" s="1">
        <f t="shared" si="502"/>
        <v>2.6408495623465089E-2</v>
      </c>
      <c r="D3781" s="1">
        <f t="shared" si="495"/>
        <v>2.6625529140538319E-2</v>
      </c>
      <c r="V3781" s="1">
        <f t="shared" ca="1" si="496"/>
        <v>0.61477930956233451</v>
      </c>
      <c r="W3781" s="1">
        <f t="shared" ca="1" si="497"/>
        <v>8.7539279793404368E-3</v>
      </c>
      <c r="X3781" s="1">
        <f t="shared" ca="1" si="498"/>
        <v>0.68178555477305247</v>
      </c>
      <c r="Y3781" s="1">
        <f t="shared" ca="1" si="499"/>
        <v>3.7815813453556156E-3</v>
      </c>
      <c r="Z3781" s="1">
        <f t="shared" ca="1" si="500"/>
        <v>1.472520626453877E-2</v>
      </c>
      <c r="AA3781" s="1">
        <f t="shared" ca="1" si="501"/>
        <v>8.7539279793404368E-3</v>
      </c>
      <c r="AP3781" s="1">
        <v>-1.339062723889587E-3</v>
      </c>
      <c r="AQ3781" s="1">
        <v>3780</v>
      </c>
      <c r="AR3781" s="1">
        <v>1.4484239383832191E-3</v>
      </c>
    </row>
    <row r="3782" spans="1:44" x14ac:dyDescent="0.3">
      <c r="A3782" s="4">
        <v>37407</v>
      </c>
      <c r="B3782" s="1">
        <v>4818.2998049999997</v>
      </c>
      <c r="C3782" s="1">
        <f t="shared" si="502"/>
        <v>1.4816838237705923E-2</v>
      </c>
      <c r="D3782" s="1">
        <f t="shared" si="495"/>
        <v>1.5033871754779155E-2</v>
      </c>
      <c r="V3782" s="1">
        <f t="shared" ca="1" si="496"/>
        <v>0.5604209365749534</v>
      </c>
      <c r="W3782" s="1">
        <f t="shared" ca="1" si="497"/>
        <v>4.5610957830010384E-3</v>
      </c>
      <c r="X3782" s="1">
        <f t="shared" ca="1" si="498"/>
        <v>0.49230977659088337</v>
      </c>
      <c r="Y3782" s="1">
        <f t="shared" ca="1" si="499"/>
        <v>-1.5422180321106519E-4</v>
      </c>
      <c r="Z3782" s="1">
        <f t="shared" ca="1" si="500"/>
        <v>0.88715655797457449</v>
      </c>
      <c r="AA3782" s="1">
        <f t="shared" ca="1" si="501"/>
        <v>-1.5422180321106519E-4</v>
      </c>
      <c r="AP3782" s="1">
        <v>-7.6382596922177776E-3</v>
      </c>
      <c r="AQ3782" s="1">
        <v>3781</v>
      </c>
      <c r="AR3782" s="1">
        <v>1.4490722060644253E-3</v>
      </c>
    </row>
    <row r="3783" spans="1:44" x14ac:dyDescent="0.3">
      <c r="A3783" s="4">
        <v>37406</v>
      </c>
      <c r="B3783" s="1">
        <v>4761.9599609999996</v>
      </c>
      <c r="C3783" s="1">
        <f t="shared" si="502"/>
        <v>-1.16928888363351E-2</v>
      </c>
      <c r="D3783" s="1">
        <f t="shared" si="495"/>
        <v>-1.1475855319261869E-2</v>
      </c>
      <c r="V3783" s="1">
        <f t="shared" ca="1" si="496"/>
        <v>0.98938558923784703</v>
      </c>
      <c r="W3783" s="1">
        <f t="shared" ca="1" si="497"/>
        <v>6.9116698756825232E-2</v>
      </c>
      <c r="X3783" s="1">
        <f t="shared" ca="1" si="498"/>
        <v>0.13456075827842684</v>
      </c>
      <c r="Y3783" s="1">
        <f t="shared" ca="1" si="499"/>
        <v>-8.8407029516192823E-3</v>
      </c>
      <c r="Z3783" s="1">
        <f t="shared" ca="1" si="500"/>
        <v>0.27028112081516686</v>
      </c>
      <c r="AA3783" s="1">
        <f t="shared" ca="1" si="501"/>
        <v>-8.8407029516192823E-3</v>
      </c>
      <c r="AP3783" s="1">
        <v>8.7813799201804862E-3</v>
      </c>
      <c r="AQ3783" s="1">
        <v>3782</v>
      </c>
      <c r="AR3783" s="1">
        <v>1.4502476466872933E-3</v>
      </c>
    </row>
    <row r="3784" spans="1:44" x14ac:dyDescent="0.3">
      <c r="A3784" s="4">
        <v>37405</v>
      </c>
      <c r="B3784" s="1">
        <v>4881.7998049999997</v>
      </c>
      <c r="C3784" s="1">
        <f t="shared" si="502"/>
        <v>2.5166075519634151E-2</v>
      </c>
      <c r="D3784" s="1">
        <f t="shared" si="495"/>
        <v>2.5383109036707381E-2</v>
      </c>
      <c r="V3784" s="1">
        <f t="shared" ca="1" si="496"/>
        <v>0.61698171767203813</v>
      </c>
      <c r="W3784" s="1">
        <f t="shared" ca="1" si="497"/>
        <v>8.9268960138440025E-3</v>
      </c>
      <c r="X3784" s="1">
        <f t="shared" ca="1" si="498"/>
        <v>0.54151411735061838</v>
      </c>
      <c r="Y3784" s="1">
        <f t="shared" ca="1" si="499"/>
        <v>8.3399183973402533E-4</v>
      </c>
      <c r="Z3784" s="1">
        <f t="shared" ca="1" si="500"/>
        <v>0.47120670694994371</v>
      </c>
      <c r="AA3784" s="1">
        <f t="shared" ca="1" si="501"/>
        <v>8.3399183973402533E-4</v>
      </c>
      <c r="AP3784" s="1">
        <v>-1.9431958533127089E-3</v>
      </c>
      <c r="AQ3784" s="1">
        <v>3783</v>
      </c>
      <c r="AR3784" s="1">
        <v>1.4553881260646597E-3</v>
      </c>
    </row>
    <row r="3785" spans="1:44" x14ac:dyDescent="0.3">
      <c r="A3785" s="4">
        <v>37404</v>
      </c>
      <c r="B3785" s="1">
        <v>4918.580078</v>
      </c>
      <c r="C3785" s="1">
        <f t="shared" si="502"/>
        <v>7.5341624952193851E-3</v>
      </c>
      <c r="D3785" s="1">
        <f t="shared" si="495"/>
        <v>7.7511960122926167E-3</v>
      </c>
      <c r="V3785" s="1">
        <f t="shared" ca="1" si="496"/>
        <v>0.3181782557247762</v>
      </c>
      <c r="W3785" s="1">
        <f t="shared" ca="1" si="497"/>
        <v>-1.418397320139347E-2</v>
      </c>
      <c r="X3785" s="1">
        <f t="shared" ca="1" si="498"/>
        <v>0.20819485688628947</v>
      </c>
      <c r="Y3785" s="1">
        <f t="shared" ca="1" si="499"/>
        <v>-6.5016051260020098E-3</v>
      </c>
      <c r="Z3785" s="1">
        <f t="shared" ca="1" si="500"/>
        <v>0.87704247572021232</v>
      </c>
      <c r="AA3785" s="1">
        <f t="shared" ca="1" si="501"/>
        <v>-6.5016051260020098E-3</v>
      </c>
      <c r="AP3785" s="1">
        <v>8.3587692602570922E-3</v>
      </c>
      <c r="AQ3785" s="1">
        <v>3784</v>
      </c>
      <c r="AR3785" s="1">
        <v>1.4576716080748706E-3</v>
      </c>
    </row>
    <row r="3786" spans="1:44" x14ac:dyDescent="0.3">
      <c r="A3786" s="4">
        <v>37403</v>
      </c>
      <c r="B3786" s="1">
        <v>4961.5400390000004</v>
      </c>
      <c r="C3786" s="1">
        <f t="shared" si="502"/>
        <v>8.7342201039184702E-3</v>
      </c>
      <c r="D3786" s="1">
        <f t="shared" si="495"/>
        <v>8.9512536209917018E-3</v>
      </c>
      <c r="V3786" s="1">
        <f t="shared" ca="1" si="496"/>
        <v>0.55777811951460687</v>
      </c>
      <c r="W3786" s="1">
        <f t="shared" ca="1" si="497"/>
        <v>4.3601495983024785E-3</v>
      </c>
      <c r="X3786" s="1">
        <f t="shared" ca="1" si="498"/>
        <v>0.69849126883811519</v>
      </c>
      <c r="Y3786" s="1">
        <f t="shared" ca="1" si="499"/>
        <v>4.1605292918699133E-3</v>
      </c>
      <c r="Z3786" s="1">
        <f t="shared" ca="1" si="500"/>
        <v>0.82806543661857934</v>
      </c>
      <c r="AA3786" s="1">
        <f t="shared" ca="1" si="501"/>
        <v>4.1605292918699133E-3</v>
      </c>
      <c r="AP3786" s="1">
        <v>1.6007903041410126E-2</v>
      </c>
      <c r="AQ3786" s="1">
        <v>3785</v>
      </c>
      <c r="AR3786" s="1">
        <v>1.4667814091724168E-3</v>
      </c>
    </row>
    <row r="3787" spans="1:44" x14ac:dyDescent="0.3">
      <c r="A3787" s="4">
        <v>37400</v>
      </c>
      <c r="B3787" s="1">
        <v>4899.1298829999996</v>
      </c>
      <c r="C3787" s="1">
        <f t="shared" si="502"/>
        <v>-1.2578787132508883E-2</v>
      </c>
      <c r="D3787" s="1">
        <f t="shared" si="495"/>
        <v>-1.2361753615435652E-2</v>
      </c>
      <c r="V3787" s="1">
        <f t="shared" ca="1" si="496"/>
        <v>7.4532870113758087E-2</v>
      </c>
      <c r="W3787" s="1">
        <f t="shared" ca="1" si="497"/>
        <v>-4.328517956373671E-2</v>
      </c>
      <c r="X3787" s="1">
        <f t="shared" ca="1" si="498"/>
        <v>0.32670539614124061</v>
      </c>
      <c r="Y3787" s="1">
        <f t="shared" ca="1" si="499"/>
        <v>-3.5922313848417041E-3</v>
      </c>
      <c r="Z3787" s="1">
        <f t="shared" ca="1" si="500"/>
        <v>0.25857826039323206</v>
      </c>
      <c r="AA3787" s="1">
        <f t="shared" ca="1" si="501"/>
        <v>-3.5922313848417041E-3</v>
      </c>
      <c r="AP3787" s="1">
        <v>5.351034675783968E-3</v>
      </c>
      <c r="AQ3787" s="1">
        <v>3786</v>
      </c>
      <c r="AR3787" s="1">
        <v>1.4669195342476616E-3</v>
      </c>
    </row>
    <row r="3788" spans="1:44" x14ac:dyDescent="0.3">
      <c r="A3788" s="4">
        <v>37399</v>
      </c>
      <c r="B3788" s="1">
        <v>4879.5</v>
      </c>
      <c r="C3788" s="1">
        <f t="shared" si="502"/>
        <v>-4.0068100803196463E-3</v>
      </c>
      <c r="D3788" s="1">
        <f t="shared" si="495"/>
        <v>-3.7897765632464151E-3</v>
      </c>
      <c r="V3788" s="1">
        <f t="shared" ca="1" si="496"/>
        <v>0.63605467409865124</v>
      </c>
      <c r="W3788" s="1">
        <f t="shared" ca="1" si="497"/>
        <v>1.0437983991946427E-2</v>
      </c>
      <c r="X3788" s="1">
        <f t="shared" ca="1" si="498"/>
        <v>0.31549026124108792</v>
      </c>
      <c r="Y3788" s="1">
        <f t="shared" ca="1" si="499"/>
        <v>-3.8427777050819649E-3</v>
      </c>
      <c r="Z3788" s="1">
        <f t="shared" ca="1" si="500"/>
        <v>0.2627791438523136</v>
      </c>
      <c r="AA3788" s="1">
        <f t="shared" ca="1" si="501"/>
        <v>-3.8427777050819649E-3</v>
      </c>
      <c r="AP3788" s="1">
        <v>-1.3964894641133875E-2</v>
      </c>
      <c r="AQ3788" s="1">
        <v>3787</v>
      </c>
      <c r="AR3788" s="1">
        <v>1.4689585746340481E-3</v>
      </c>
    </row>
    <row r="3789" spans="1:44" x14ac:dyDescent="0.3">
      <c r="A3789" s="4">
        <v>37398</v>
      </c>
      <c r="B3789" s="1">
        <v>4919.5</v>
      </c>
      <c r="C3789" s="1">
        <f t="shared" si="502"/>
        <v>8.1975612255354036E-3</v>
      </c>
      <c r="D3789" s="1">
        <f t="shared" si="495"/>
        <v>8.4145947426086352E-3</v>
      </c>
      <c r="V3789" s="1">
        <f t="shared" ca="1" si="496"/>
        <v>0.22117367811774935</v>
      </c>
      <c r="W3789" s="1">
        <f t="shared" ca="1" si="497"/>
        <v>-2.3047061472916623E-2</v>
      </c>
      <c r="X3789" s="1">
        <f t="shared" ca="1" si="498"/>
        <v>0.87773835509430131</v>
      </c>
      <c r="Y3789" s="1">
        <f t="shared" ca="1" si="499"/>
        <v>9.310040464496603E-3</v>
      </c>
      <c r="Z3789" s="1">
        <f t="shared" ca="1" si="500"/>
        <v>0.32798362588156649</v>
      </c>
      <c r="AA3789" s="1">
        <f t="shared" ca="1" si="501"/>
        <v>9.310040464496603E-3</v>
      </c>
      <c r="AP3789" s="1">
        <v>-1.2574238944242736E-2</v>
      </c>
      <c r="AQ3789" s="1">
        <v>3788</v>
      </c>
      <c r="AR3789" s="1">
        <v>1.4693501310259316E-3</v>
      </c>
    </row>
    <row r="3790" spans="1:44" x14ac:dyDescent="0.3">
      <c r="A3790" s="4">
        <v>37397</v>
      </c>
      <c r="B3790" s="1">
        <v>4984.6098629999997</v>
      </c>
      <c r="C3790" s="1">
        <f t="shared" si="502"/>
        <v>1.3235057017989568E-2</v>
      </c>
      <c r="D3790" s="1">
        <f t="shared" si="495"/>
        <v>1.34520905350628E-2</v>
      </c>
      <c r="V3790" s="1">
        <f t="shared" ca="1" si="496"/>
        <v>0.13552557145608979</v>
      </c>
      <c r="W3790" s="1">
        <f t="shared" ca="1" si="497"/>
        <v>-3.3019353401272752E-2</v>
      </c>
      <c r="X3790" s="1">
        <f t="shared" ca="1" si="498"/>
        <v>0.20101609180383806</v>
      </c>
      <c r="Y3790" s="1">
        <f t="shared" ca="1" si="499"/>
        <v>-6.7039789169470645E-3</v>
      </c>
      <c r="Z3790" s="1">
        <f t="shared" ca="1" si="500"/>
        <v>0.63292606366885851</v>
      </c>
      <c r="AA3790" s="1">
        <f t="shared" ca="1" si="501"/>
        <v>-6.7039789169470645E-3</v>
      </c>
      <c r="AP3790" s="1">
        <v>-4.6814820968566354E-3</v>
      </c>
      <c r="AQ3790" s="1">
        <v>3789</v>
      </c>
      <c r="AR3790" s="1">
        <v>1.4763285791023048E-3</v>
      </c>
    </row>
    <row r="3791" spans="1:44" x14ac:dyDescent="0.3">
      <c r="A3791" s="4">
        <v>37396</v>
      </c>
      <c r="B3791" s="1">
        <v>4998.9902339999999</v>
      </c>
      <c r="C3791" s="1">
        <f t="shared" si="502"/>
        <v>2.884954167976816E-3</v>
      </c>
      <c r="D3791" s="1">
        <f t="shared" si="495"/>
        <v>3.1019876850500471E-3</v>
      </c>
      <c r="V3791" s="1">
        <f t="shared" ca="1" si="496"/>
        <v>0.60104369750114139</v>
      </c>
      <c r="W3791" s="1">
        <f t="shared" ca="1" si="497"/>
        <v>7.6814854072099837E-3</v>
      </c>
      <c r="X3791" s="1">
        <f t="shared" ca="1" si="498"/>
        <v>0.70629587786438852</v>
      </c>
      <c r="Y3791" s="1">
        <f t="shared" ca="1" si="499"/>
        <v>4.340765088556831E-3</v>
      </c>
      <c r="Z3791" s="1">
        <f t="shared" ca="1" si="500"/>
        <v>0.32741032659434255</v>
      </c>
      <c r="AA3791" s="1">
        <f t="shared" ca="1" si="501"/>
        <v>4.340765088556831E-3</v>
      </c>
      <c r="AP3791" s="1">
        <v>-1.0279363634376388E-2</v>
      </c>
      <c r="AQ3791" s="1">
        <v>3790</v>
      </c>
      <c r="AR3791" s="1">
        <v>1.4849093579081059E-3</v>
      </c>
    </row>
    <row r="3792" spans="1:44" x14ac:dyDescent="0.3">
      <c r="A3792" s="4">
        <v>37393</v>
      </c>
      <c r="B3792" s="1">
        <v>5036.4101559999999</v>
      </c>
      <c r="C3792" s="1">
        <f t="shared" si="502"/>
        <v>7.4854961198950092E-3</v>
      </c>
      <c r="D3792" s="1">
        <f t="shared" si="495"/>
        <v>7.7025296369682408E-3</v>
      </c>
      <c r="V3792" s="1">
        <f t="shared" ca="1" si="496"/>
        <v>0.79597371387943316</v>
      </c>
      <c r="W3792" s="1">
        <f t="shared" ca="1" si="497"/>
        <v>2.4819766163642974E-2</v>
      </c>
      <c r="X3792" s="1">
        <f t="shared" ca="1" si="498"/>
        <v>0.48776199813524457</v>
      </c>
      <c r="Y3792" s="1">
        <f t="shared" ca="1" si="499"/>
        <v>-2.4544747398174126E-4</v>
      </c>
      <c r="Z3792" s="1">
        <f t="shared" ca="1" si="500"/>
        <v>0.30704927998359721</v>
      </c>
      <c r="AA3792" s="1">
        <f t="shared" ca="1" si="501"/>
        <v>-2.4544747398174126E-4</v>
      </c>
      <c r="AP3792" s="1">
        <v>1.2429423497967938E-2</v>
      </c>
      <c r="AQ3792" s="1">
        <v>3791</v>
      </c>
      <c r="AR3792" s="1">
        <v>1.4917205652058979E-3</v>
      </c>
    </row>
    <row r="3793" spans="1:44" x14ac:dyDescent="0.3">
      <c r="A3793" s="4">
        <v>37392</v>
      </c>
      <c r="B3793" s="1">
        <v>5047.4501950000003</v>
      </c>
      <c r="C3793" s="1">
        <f t="shared" si="502"/>
        <v>2.1920452580392329E-3</v>
      </c>
      <c r="D3793" s="1">
        <f t="shared" si="495"/>
        <v>2.4090787751124641E-3</v>
      </c>
      <c r="V3793" s="1">
        <f t="shared" ca="1" si="496"/>
        <v>0.9575520374531975</v>
      </c>
      <c r="W3793" s="1">
        <f t="shared" ca="1" si="497"/>
        <v>5.1688772413126943E-2</v>
      </c>
      <c r="X3793" s="1">
        <f t="shared" ca="1" si="498"/>
        <v>0.58461729405755558</v>
      </c>
      <c r="Y3793" s="1">
        <f t="shared" ca="1" si="499"/>
        <v>1.7097600209900719E-3</v>
      </c>
      <c r="Z3793" s="1">
        <f t="shared" ca="1" si="500"/>
        <v>0.33657190550257432</v>
      </c>
      <c r="AA3793" s="1">
        <f t="shared" ca="1" si="501"/>
        <v>1.7097600209900719E-3</v>
      </c>
      <c r="AP3793" s="1">
        <v>1.0398787377385333E-2</v>
      </c>
      <c r="AQ3793" s="1">
        <v>3792</v>
      </c>
      <c r="AR3793" s="1">
        <v>1.4950932275798496E-3</v>
      </c>
    </row>
    <row r="3794" spans="1:44" x14ac:dyDescent="0.3">
      <c r="A3794" s="4">
        <v>37391</v>
      </c>
      <c r="B3794" s="1">
        <v>5072.3901370000003</v>
      </c>
      <c r="C3794" s="1">
        <f t="shared" si="502"/>
        <v>4.9410971949174374E-3</v>
      </c>
      <c r="D3794" s="1">
        <f t="shared" si="495"/>
        <v>5.158130711990669E-3</v>
      </c>
      <c r="V3794" s="1">
        <f t="shared" ca="1" si="496"/>
        <v>0.92764374965219387</v>
      </c>
      <c r="W3794" s="1">
        <f t="shared" ca="1" si="497"/>
        <v>4.3753940734149031E-2</v>
      </c>
      <c r="X3794" s="1">
        <f t="shared" ca="1" si="498"/>
        <v>0.39718803744096631</v>
      </c>
      <c r="Y3794" s="1">
        <f t="shared" ca="1" si="499"/>
        <v>-2.0850584378352892E-3</v>
      </c>
      <c r="Z3794" s="1">
        <f t="shared" ca="1" si="500"/>
        <v>0.719864051208571</v>
      </c>
      <c r="AA3794" s="1">
        <f t="shared" ca="1" si="501"/>
        <v>-2.0850584378352892E-3</v>
      </c>
      <c r="AP3794" s="1">
        <v>6.4088095943850201E-3</v>
      </c>
      <c r="AQ3794" s="1">
        <v>3793</v>
      </c>
      <c r="AR3794" s="1">
        <v>1.4951122862669804E-3</v>
      </c>
    </row>
    <row r="3795" spans="1:44" x14ac:dyDescent="0.3">
      <c r="A3795" s="4">
        <v>37390</v>
      </c>
      <c r="B3795" s="1">
        <v>5049.080078</v>
      </c>
      <c r="C3795" s="1">
        <f t="shared" si="502"/>
        <v>-4.5954783386963211E-3</v>
      </c>
      <c r="D3795" s="1">
        <f t="shared" si="495"/>
        <v>-4.3784448216230894E-3</v>
      </c>
      <c r="V3795" s="1">
        <f t="shared" ca="1" si="496"/>
        <v>0.90062972894262627</v>
      </c>
      <c r="W3795" s="1">
        <f t="shared" ca="1" si="497"/>
        <v>3.8554442464532226E-2</v>
      </c>
      <c r="X3795" s="1">
        <f t="shared" ca="1" si="498"/>
        <v>0.90234852455222225</v>
      </c>
      <c r="Y3795" s="1">
        <f t="shared" ca="1" si="499"/>
        <v>1.0360400713142566E-2</v>
      </c>
      <c r="Z3795" s="1">
        <f t="shared" ca="1" si="500"/>
        <v>0.7546339285143645</v>
      </c>
      <c r="AA3795" s="1">
        <f t="shared" ca="1" si="501"/>
        <v>1.0360400713142566E-2</v>
      </c>
      <c r="AP3795" s="1">
        <v>1.4298521282738834E-3</v>
      </c>
      <c r="AQ3795" s="1">
        <v>3794</v>
      </c>
      <c r="AR3795" s="1">
        <v>1.4952733594822654E-3</v>
      </c>
    </row>
    <row r="3796" spans="1:44" x14ac:dyDescent="0.3">
      <c r="A3796" s="4">
        <v>37389</v>
      </c>
      <c r="B3796" s="1">
        <v>4975.4799800000001</v>
      </c>
      <c r="C3796" s="1">
        <f t="shared" si="502"/>
        <v>-1.45769322060651E-2</v>
      </c>
      <c r="D3796" s="1">
        <f t="shared" si="495"/>
        <v>-1.4359898688991868E-2</v>
      </c>
      <c r="V3796" s="1">
        <f t="shared" ca="1" si="496"/>
        <v>0.41562667249308283</v>
      </c>
      <c r="W3796" s="1">
        <f t="shared" ca="1" si="497"/>
        <v>-6.3928315193624088E-3</v>
      </c>
      <c r="X3796" s="1">
        <f t="shared" ca="1" si="498"/>
        <v>0.63613413415388842</v>
      </c>
      <c r="Y3796" s="1">
        <f t="shared" ca="1" si="499"/>
        <v>2.7851553006357005E-3</v>
      </c>
      <c r="Z3796" s="1">
        <f t="shared" ca="1" si="500"/>
        <v>0.71810433805448382</v>
      </c>
      <c r="AA3796" s="1">
        <f t="shared" ca="1" si="501"/>
        <v>2.7851553006357005E-3</v>
      </c>
      <c r="AP3796" s="1">
        <v>-3.3139971753016742E-3</v>
      </c>
      <c r="AQ3796" s="1">
        <v>3795</v>
      </c>
      <c r="AR3796" s="1">
        <v>1.4978297899483168E-3</v>
      </c>
    </row>
    <row r="3797" spans="1:44" x14ac:dyDescent="0.3">
      <c r="A3797" s="4">
        <v>37386</v>
      </c>
      <c r="B3797" s="1">
        <v>4871.7001950000003</v>
      </c>
      <c r="C3797" s="1">
        <f t="shared" si="502"/>
        <v>-2.0858245921431626E-2</v>
      </c>
      <c r="D3797" s="1">
        <f t="shared" si="495"/>
        <v>-2.0641212404358397E-2</v>
      </c>
      <c r="V3797" s="1">
        <f t="shared" ca="1" si="496"/>
        <v>0.62112344868101499</v>
      </c>
      <c r="W3797" s="1">
        <f t="shared" ca="1" si="497"/>
        <v>9.2529810137259895E-3</v>
      </c>
      <c r="X3797" s="1">
        <f t="shared" ca="1" si="498"/>
        <v>7.9537068982925674E-2</v>
      </c>
      <c r="Y3797" s="1">
        <f t="shared" ca="1" si="499"/>
        <v>-1.1265538338658855E-2</v>
      </c>
      <c r="Z3797" s="1">
        <f t="shared" ca="1" si="500"/>
        <v>0.85277958858545777</v>
      </c>
      <c r="AA3797" s="1">
        <f t="shared" ca="1" si="501"/>
        <v>-1.1265538338658855E-2</v>
      </c>
      <c r="AP3797" s="1">
        <v>1.0594266492995186E-2</v>
      </c>
      <c r="AQ3797" s="1">
        <v>3796</v>
      </c>
      <c r="AR3797" s="1">
        <v>1.5024407690614045E-3</v>
      </c>
    </row>
    <row r="3798" spans="1:44" x14ac:dyDescent="0.3">
      <c r="A3798" s="4">
        <v>37385</v>
      </c>
      <c r="B3798" s="1">
        <v>4966.4799800000001</v>
      </c>
      <c r="C3798" s="1">
        <f t="shared" si="502"/>
        <v>1.9455176058919964E-2</v>
      </c>
      <c r="D3798" s="1">
        <f t="shared" si="495"/>
        <v>1.9672209575993194E-2</v>
      </c>
      <c r="V3798" s="1">
        <f t="shared" ca="1" si="496"/>
        <v>0.40328531796553901</v>
      </c>
      <c r="W3798" s="1">
        <f t="shared" ca="1" si="497"/>
        <v>-7.3455752259118752E-3</v>
      </c>
      <c r="X3798" s="1">
        <f t="shared" ca="1" si="498"/>
        <v>0.32241950287819532</v>
      </c>
      <c r="Y3798" s="1">
        <f t="shared" ca="1" si="499"/>
        <v>-3.6875495142761707E-3</v>
      </c>
      <c r="Z3798" s="1">
        <f t="shared" ca="1" si="500"/>
        <v>0.51895831444807172</v>
      </c>
      <c r="AA3798" s="1">
        <f t="shared" ca="1" si="501"/>
        <v>-3.6875495142761707E-3</v>
      </c>
      <c r="AP3798" s="1">
        <v>-1.3395551575548813E-3</v>
      </c>
      <c r="AQ3798" s="1">
        <v>3797</v>
      </c>
      <c r="AR3798" s="1">
        <v>1.5096408141034815E-3</v>
      </c>
    </row>
    <row r="3799" spans="1:44" x14ac:dyDescent="0.3">
      <c r="A3799" s="4">
        <v>37384</v>
      </c>
      <c r="B3799" s="1">
        <v>5028.5898440000001</v>
      </c>
      <c r="C3799" s="1">
        <f t="shared" si="502"/>
        <v>1.2505811812413671E-2</v>
      </c>
      <c r="D3799" s="1">
        <f t="shared" si="495"/>
        <v>1.2722845329486903E-2</v>
      </c>
      <c r="V3799" s="1">
        <f t="shared" ca="1" si="496"/>
        <v>0.64994082239320439</v>
      </c>
      <c r="W3799" s="1">
        <f t="shared" ca="1" si="497"/>
        <v>1.1554821124139952E-2</v>
      </c>
      <c r="X3799" s="1">
        <f t="shared" ca="1" si="498"/>
        <v>0.44375597035619141</v>
      </c>
      <c r="Y3799" s="1">
        <f t="shared" ca="1" si="499"/>
        <v>-1.1316254834311935E-3</v>
      </c>
      <c r="Z3799" s="1">
        <f t="shared" ca="1" si="500"/>
        <v>7.7682525803552283E-2</v>
      </c>
      <c r="AA3799" s="1">
        <f t="shared" ca="1" si="501"/>
        <v>1.1554821124139952E-2</v>
      </c>
      <c r="AP3799" s="1">
        <v>-2.4531559037492406E-3</v>
      </c>
      <c r="AQ3799" s="1">
        <v>3798</v>
      </c>
      <c r="AR3799" s="1">
        <v>1.5101702133389092E-3</v>
      </c>
    </row>
    <row r="3800" spans="1:44" x14ac:dyDescent="0.3">
      <c r="A3800" s="4">
        <v>37383</v>
      </c>
      <c r="B3800" s="1">
        <v>4872.4101559999999</v>
      </c>
      <c r="C3800" s="1">
        <f t="shared" si="502"/>
        <v>-3.1058346941210617E-2</v>
      </c>
      <c r="D3800" s="1">
        <f t="shared" si="495"/>
        <v>-3.0841313424137387E-2</v>
      </c>
      <c r="V3800" s="1">
        <f t="shared" ca="1" si="496"/>
        <v>0.69758804831403831</v>
      </c>
      <c r="W3800" s="1">
        <f t="shared" ca="1" si="497"/>
        <v>1.5524280645349707E-2</v>
      </c>
      <c r="X3800" s="1">
        <f t="shared" ca="1" si="498"/>
        <v>0.63510620130465423</v>
      </c>
      <c r="Y3800" s="1">
        <f t="shared" ca="1" si="499"/>
        <v>2.763264705988411E-3</v>
      </c>
      <c r="Z3800" s="1">
        <f t="shared" ca="1" si="500"/>
        <v>0.49844997279453396</v>
      </c>
      <c r="AA3800" s="1">
        <f t="shared" ca="1" si="501"/>
        <v>2.763264705988411E-3</v>
      </c>
      <c r="AP3800" s="1">
        <v>2.1055759165737233E-3</v>
      </c>
      <c r="AQ3800" s="1">
        <v>3799</v>
      </c>
      <c r="AR3800" s="1">
        <v>1.5131494457757849E-3</v>
      </c>
    </row>
    <row r="3801" spans="1:44" x14ac:dyDescent="0.3">
      <c r="A3801" s="4">
        <v>37382</v>
      </c>
      <c r="B3801" s="1">
        <v>4880.669922</v>
      </c>
      <c r="C3801" s="1">
        <f t="shared" si="502"/>
        <v>1.6952115555848388E-3</v>
      </c>
      <c r="D3801" s="1">
        <f t="shared" si="495"/>
        <v>1.9122450726580702E-3</v>
      </c>
      <c r="V3801" s="1">
        <f t="shared" ca="1" si="496"/>
        <v>0.25191832435462302</v>
      </c>
      <c r="W3801" s="1">
        <f t="shared" ca="1" si="497"/>
        <v>-2.0053957872954761E-2</v>
      </c>
      <c r="X3801" s="1">
        <f t="shared" ca="1" si="498"/>
        <v>0.78138230882651061</v>
      </c>
      <c r="Y3801" s="1">
        <f t="shared" ca="1" si="499"/>
        <v>6.2149612213906356E-3</v>
      </c>
      <c r="Z3801" s="1">
        <f t="shared" ca="1" si="500"/>
        <v>0.1480628279493913</v>
      </c>
      <c r="AA3801" s="1">
        <f t="shared" ca="1" si="501"/>
        <v>6.2149612213906356E-3</v>
      </c>
      <c r="AP3801" s="1">
        <v>1.1801678425994281E-3</v>
      </c>
      <c r="AQ3801" s="1">
        <v>3800</v>
      </c>
      <c r="AR3801" s="1">
        <v>1.5156421374043199E-3</v>
      </c>
    </row>
    <row r="3802" spans="1:44" x14ac:dyDescent="0.3">
      <c r="A3802" s="4">
        <v>37379</v>
      </c>
      <c r="B3802" s="1">
        <v>4882.7700199999999</v>
      </c>
      <c r="C3802" s="1">
        <f t="shared" si="502"/>
        <v>4.3028888115001051E-4</v>
      </c>
      <c r="D3802" s="1">
        <f t="shared" si="495"/>
        <v>6.473223982232418E-4</v>
      </c>
      <c r="V3802" s="1">
        <f t="shared" ca="1" si="496"/>
        <v>0.96569137656503667</v>
      </c>
      <c r="W3802" s="1">
        <f t="shared" ca="1" si="497"/>
        <v>5.4627949598013904E-2</v>
      </c>
      <c r="X3802" s="1">
        <f t="shared" ca="1" si="498"/>
        <v>0.75840867188317218</v>
      </c>
      <c r="Y3802" s="1">
        <f t="shared" ca="1" si="499"/>
        <v>5.6095429936710546E-3</v>
      </c>
      <c r="Z3802" s="1">
        <f t="shared" ca="1" si="500"/>
        <v>0.89276646550665806</v>
      </c>
      <c r="AA3802" s="1">
        <f t="shared" ca="1" si="501"/>
        <v>5.6095429936710546E-3</v>
      </c>
      <c r="AP3802" s="1">
        <v>-7.5915717546635268E-7</v>
      </c>
      <c r="AQ3802" s="1">
        <v>3801</v>
      </c>
      <c r="AR3802" s="1">
        <v>1.5187077171602973E-3</v>
      </c>
    </row>
    <row r="3803" spans="1:44" x14ac:dyDescent="0.3">
      <c r="A3803" s="4">
        <v>37378</v>
      </c>
      <c r="B3803" s="1">
        <v>4964.5600590000004</v>
      </c>
      <c r="C3803" s="1">
        <f t="shared" si="502"/>
        <v>1.6750745717079758E-2</v>
      </c>
      <c r="D3803" s="1">
        <f t="shared" si="495"/>
        <v>1.6967779234152987E-2</v>
      </c>
      <c r="V3803" s="1">
        <f t="shared" ca="1" si="496"/>
        <v>2.2009291529618613E-2</v>
      </c>
      <c r="W3803" s="1">
        <f t="shared" ca="1" si="497"/>
        <v>-6.0417414388976798E-2</v>
      </c>
      <c r="X3803" s="1">
        <f t="shared" ca="1" si="498"/>
        <v>0.43256635123227249</v>
      </c>
      <c r="Y3803" s="1">
        <f t="shared" ca="1" si="499"/>
        <v>-1.3587532221288016E-3</v>
      </c>
      <c r="Z3803" s="1">
        <f t="shared" ca="1" si="500"/>
        <v>0.96718859398869983</v>
      </c>
      <c r="AA3803" s="1">
        <f t="shared" ca="1" si="501"/>
        <v>-1.3587532221288016E-3</v>
      </c>
      <c r="AP3803" s="1">
        <v>1.1345919041157941E-2</v>
      </c>
      <c r="AQ3803" s="1">
        <v>3802</v>
      </c>
      <c r="AR3803" s="1">
        <v>1.5227502899713002E-3</v>
      </c>
    </row>
    <row r="3804" spans="1:44" x14ac:dyDescent="0.3">
      <c r="A3804" s="4">
        <v>37376</v>
      </c>
      <c r="B3804" s="1">
        <v>5041.2001950000003</v>
      </c>
      <c r="C3804" s="1">
        <f t="shared" si="502"/>
        <v>1.5437447646758336E-2</v>
      </c>
      <c r="D3804" s="1">
        <f t="shared" si="495"/>
        <v>1.5654481163831568E-2</v>
      </c>
      <c r="V3804" s="1">
        <f t="shared" ca="1" si="496"/>
        <v>0.79677262278460625</v>
      </c>
      <c r="W3804" s="1">
        <f t="shared" ca="1" si="497"/>
        <v>2.4904458934336411E-2</v>
      </c>
      <c r="X3804" s="1">
        <f t="shared" ca="1" si="498"/>
        <v>0.86255373046651418</v>
      </c>
      <c r="Y3804" s="1">
        <f t="shared" ca="1" si="499"/>
        <v>8.7349182634720197E-3</v>
      </c>
      <c r="Z3804" s="1">
        <f t="shared" ca="1" si="500"/>
        <v>9.1980261883973902E-2</v>
      </c>
      <c r="AA3804" s="1">
        <f t="shared" ca="1" si="501"/>
        <v>8.7349182634720197E-3</v>
      </c>
      <c r="AP3804" s="1">
        <v>1.0520975230991771E-3</v>
      </c>
      <c r="AQ3804" s="1">
        <v>3803</v>
      </c>
      <c r="AR3804" s="1">
        <v>1.5234770771943907E-3</v>
      </c>
    </row>
    <row r="3805" spans="1:44" x14ac:dyDescent="0.3">
      <c r="A3805" s="4">
        <v>37375</v>
      </c>
      <c r="B3805" s="1">
        <v>5008.0400390000004</v>
      </c>
      <c r="C3805" s="1">
        <f t="shared" si="502"/>
        <v>-6.5778296273353836E-3</v>
      </c>
      <c r="D3805" s="1">
        <f t="shared" si="495"/>
        <v>-6.360796110262152E-3</v>
      </c>
      <c r="V3805" s="1">
        <f t="shared" ca="1" si="496"/>
        <v>0.56005795441850159</v>
      </c>
      <c r="W3805" s="1">
        <f t="shared" ca="1" si="497"/>
        <v>4.5334845677200619E-3</v>
      </c>
      <c r="X3805" s="1">
        <f t="shared" ca="1" si="498"/>
        <v>0.64739923701515878</v>
      </c>
      <c r="Y3805" s="1">
        <f t="shared" ca="1" si="499"/>
        <v>3.0264669852087789E-3</v>
      </c>
      <c r="Z3805" s="1">
        <f t="shared" ca="1" si="500"/>
        <v>0.46253862494094078</v>
      </c>
      <c r="AA3805" s="1">
        <f t="shared" ca="1" si="501"/>
        <v>3.0264669852087789E-3</v>
      </c>
      <c r="AP3805" s="1">
        <v>1.5845594279038384E-3</v>
      </c>
      <c r="AQ3805" s="1">
        <v>3804</v>
      </c>
      <c r="AR3805" s="1">
        <v>1.5276748519533236E-3</v>
      </c>
    </row>
    <row r="3806" spans="1:44" x14ac:dyDescent="0.3">
      <c r="A3806" s="4">
        <v>37372</v>
      </c>
      <c r="B3806" s="1">
        <v>5000.3798829999996</v>
      </c>
      <c r="C3806" s="1">
        <f t="shared" si="502"/>
        <v>-1.5295716368774071E-3</v>
      </c>
      <c r="D3806" s="1">
        <f t="shared" si="495"/>
        <v>-1.3125381198041757E-3</v>
      </c>
      <c r="V3806" s="1">
        <f t="shared" ca="1" si="496"/>
        <v>0.23717579704659575</v>
      </c>
      <c r="W3806" s="1">
        <f t="shared" ca="1" si="497"/>
        <v>-2.1462501108479928E-2</v>
      </c>
      <c r="X3806" s="1">
        <f t="shared" ca="1" si="498"/>
        <v>0.24442963953010022</v>
      </c>
      <c r="Y3806" s="1">
        <f t="shared" ca="1" si="499"/>
        <v>-5.5369943175813015E-3</v>
      </c>
      <c r="Z3806" s="1">
        <f t="shared" ca="1" si="500"/>
        <v>0.12795325612719688</v>
      </c>
      <c r="AA3806" s="1">
        <f t="shared" ca="1" si="501"/>
        <v>-5.5369943175813015E-3</v>
      </c>
      <c r="AP3806" s="1">
        <v>-3.5042339205312704E-3</v>
      </c>
      <c r="AQ3806" s="1">
        <v>3805</v>
      </c>
      <c r="AR3806" s="1">
        <v>1.5292732834113444E-3</v>
      </c>
    </row>
    <row r="3807" spans="1:44" x14ac:dyDescent="0.3">
      <c r="A3807" s="4">
        <v>37371</v>
      </c>
      <c r="B3807" s="1">
        <v>5054.4101559999999</v>
      </c>
      <c r="C3807" s="1">
        <f t="shared" si="502"/>
        <v>1.0805233655084743E-2</v>
      </c>
      <c r="D3807" s="1">
        <f t="shared" si="495"/>
        <v>1.1022267172157974E-2</v>
      </c>
      <c r="V3807" s="1">
        <f t="shared" ca="1" si="496"/>
        <v>0.96017326316022433</v>
      </c>
      <c r="W3807" s="1">
        <f t="shared" ca="1" si="497"/>
        <v>5.2581007343957056E-2</v>
      </c>
      <c r="X3807" s="1">
        <f t="shared" ca="1" si="498"/>
        <v>0.24739914328721546</v>
      </c>
      <c r="Y3807" s="1">
        <f t="shared" ca="1" si="499"/>
        <v>-5.4615764965359357E-3</v>
      </c>
      <c r="Z3807" s="1">
        <f t="shared" ca="1" si="500"/>
        <v>8.4698215947109468E-2</v>
      </c>
      <c r="AA3807" s="1">
        <f t="shared" ca="1" si="501"/>
        <v>-5.4615764965359357E-3</v>
      </c>
      <c r="AP3807" s="1">
        <v>-8.0415604155734104E-3</v>
      </c>
      <c r="AQ3807" s="1">
        <v>3806</v>
      </c>
      <c r="AR3807" s="1">
        <v>1.5349273991428912E-3</v>
      </c>
    </row>
    <row r="3808" spans="1:44" x14ac:dyDescent="0.3">
      <c r="A3808" s="4">
        <v>37370</v>
      </c>
      <c r="B3808" s="1">
        <v>5160.1401370000003</v>
      </c>
      <c r="C3808" s="1">
        <f t="shared" si="502"/>
        <v>2.0918361932794519E-2</v>
      </c>
      <c r="D3808" s="1">
        <f t="shared" si="495"/>
        <v>2.1135395449867748E-2</v>
      </c>
      <c r="V3808" s="1">
        <f t="shared" ca="1" si="496"/>
        <v>0.99641600451320933</v>
      </c>
      <c r="W3808" s="1">
        <f t="shared" ca="1" si="497"/>
        <v>8.0668115028841955E-2</v>
      </c>
      <c r="X3808" s="1">
        <f t="shared" ca="1" si="498"/>
        <v>0.78105845762183301</v>
      </c>
      <c r="Y3808" s="1">
        <f t="shared" ca="1" si="499"/>
        <v>6.2061832394022702E-3</v>
      </c>
      <c r="Z3808" s="1">
        <f t="shared" ca="1" si="500"/>
        <v>0.83688262381365286</v>
      </c>
      <c r="AA3808" s="1">
        <f t="shared" ca="1" si="501"/>
        <v>6.2061832394022702E-3</v>
      </c>
      <c r="AP3808" s="1">
        <v>1.4733602293190727E-2</v>
      </c>
      <c r="AQ3808" s="1">
        <v>3807</v>
      </c>
      <c r="AR3808" s="1">
        <v>1.5357216022249102E-3</v>
      </c>
    </row>
    <row r="3809" spans="1:44" x14ac:dyDescent="0.3">
      <c r="A3809" s="4">
        <v>37369</v>
      </c>
      <c r="B3809" s="1">
        <v>5192.1000979999999</v>
      </c>
      <c r="C3809" s="1">
        <f t="shared" si="502"/>
        <v>6.1936226830034179E-3</v>
      </c>
      <c r="D3809" s="1">
        <f t="shared" si="495"/>
        <v>6.4106562000766495E-3</v>
      </c>
      <c r="V3809" s="1">
        <f t="shared" ca="1" si="496"/>
        <v>0.60343864109078005</v>
      </c>
      <c r="W3809" s="1">
        <f t="shared" ca="1" si="497"/>
        <v>7.8677330861490723E-3</v>
      </c>
      <c r="X3809" s="1">
        <f t="shared" ca="1" si="498"/>
        <v>0.89164166230026254</v>
      </c>
      <c r="Y3809" s="1">
        <f t="shared" ca="1" si="499"/>
        <v>9.8824472723140575E-3</v>
      </c>
      <c r="Z3809" s="1">
        <f t="shared" ca="1" si="500"/>
        <v>0.68258991018221993</v>
      </c>
      <c r="AA3809" s="1">
        <f t="shared" ca="1" si="501"/>
        <v>9.8824472723140575E-3</v>
      </c>
      <c r="AP3809" s="1">
        <v>-1.5815701429359665E-3</v>
      </c>
      <c r="AQ3809" s="1">
        <v>3808</v>
      </c>
      <c r="AR3809" s="1">
        <v>1.5366498530579617E-3</v>
      </c>
    </row>
    <row r="3810" spans="1:44" x14ac:dyDescent="0.3">
      <c r="A3810" s="4">
        <v>37368</v>
      </c>
      <c r="B3810" s="1">
        <v>5205.4799800000001</v>
      </c>
      <c r="C3810" s="1">
        <f t="shared" si="502"/>
        <v>2.576969193092814E-3</v>
      </c>
      <c r="D3810" s="1">
        <f t="shared" si="495"/>
        <v>2.7940027101660452E-3</v>
      </c>
      <c r="V3810" s="1">
        <f t="shared" ca="1" si="496"/>
        <v>0.83867090076233375</v>
      </c>
      <c r="W3810" s="1">
        <f t="shared" ca="1" si="497"/>
        <v>2.9670303100882197E-2</v>
      </c>
      <c r="X3810" s="1">
        <f t="shared" ca="1" si="498"/>
        <v>0.10190083224870228</v>
      </c>
      <c r="Y3810" s="1">
        <f t="shared" ca="1" si="499"/>
        <v>-1.0166358279912042E-2</v>
      </c>
      <c r="Z3810" s="1">
        <f t="shared" ca="1" si="500"/>
        <v>0.94852050300768842</v>
      </c>
      <c r="AA3810" s="1">
        <f t="shared" ca="1" si="501"/>
        <v>-1.0166358279912042E-2</v>
      </c>
      <c r="AP3810" s="1">
        <v>1.9434193233270145E-3</v>
      </c>
      <c r="AQ3810" s="1">
        <v>3809</v>
      </c>
      <c r="AR3810" s="1">
        <v>1.5409206745729382E-3</v>
      </c>
    </row>
    <row r="3811" spans="1:44" x14ac:dyDescent="0.3">
      <c r="A3811" s="4">
        <v>37365</v>
      </c>
      <c r="B3811" s="1">
        <v>5284.5498049999997</v>
      </c>
      <c r="C3811" s="1">
        <f t="shared" si="502"/>
        <v>1.51897279989154E-2</v>
      </c>
      <c r="D3811" s="1">
        <f t="shared" si="495"/>
        <v>1.5406761515988632E-2</v>
      </c>
      <c r="V3811" s="1">
        <f t="shared" ca="1" si="496"/>
        <v>0.44848007275746893</v>
      </c>
      <c r="W3811" s="1">
        <f t="shared" ca="1" si="497"/>
        <v>-3.8850712607959356E-3</v>
      </c>
      <c r="X3811" s="1">
        <f t="shared" ca="1" si="498"/>
        <v>0.43605236502996136</v>
      </c>
      <c r="Y3811" s="1">
        <f t="shared" ca="1" si="499"/>
        <v>-1.2878849237402395E-3</v>
      </c>
      <c r="Z3811" s="1">
        <f t="shared" ca="1" si="500"/>
        <v>0.7130562473221308</v>
      </c>
      <c r="AA3811" s="1">
        <f t="shared" ca="1" si="501"/>
        <v>-1.2878849237402395E-3</v>
      </c>
      <c r="AP3811" s="1">
        <v>1.0829964881733508E-2</v>
      </c>
      <c r="AQ3811" s="1">
        <v>3810</v>
      </c>
      <c r="AR3811" s="1">
        <v>1.5412666685014308E-3</v>
      </c>
    </row>
    <row r="3812" spans="1:44" x14ac:dyDescent="0.3">
      <c r="A3812" s="4">
        <v>37364</v>
      </c>
      <c r="B3812" s="1">
        <v>5262.8798829999996</v>
      </c>
      <c r="C3812" s="1">
        <f t="shared" si="502"/>
        <v>-4.1006183685688711E-3</v>
      </c>
      <c r="D3812" s="1">
        <f t="shared" si="495"/>
        <v>-3.8835848514956399E-3</v>
      </c>
      <c r="V3812" s="1">
        <f t="shared" ca="1" si="496"/>
        <v>0.55419262976497052</v>
      </c>
      <c r="W3812" s="1">
        <f t="shared" ca="1" si="497"/>
        <v>4.0878380942623574E-3</v>
      </c>
      <c r="X3812" s="1">
        <f t="shared" ca="1" si="498"/>
        <v>9.346521234003824E-2</v>
      </c>
      <c r="Y3812" s="1">
        <f t="shared" ca="1" si="499"/>
        <v>-1.0557714378922176E-2</v>
      </c>
      <c r="Z3812" s="1">
        <f t="shared" ca="1" si="500"/>
        <v>0.65463341815946785</v>
      </c>
      <c r="AA3812" s="1">
        <f t="shared" ca="1" si="501"/>
        <v>-1.0557714378922176E-2</v>
      </c>
      <c r="AP3812" s="1">
        <v>-4.4879376754780398E-3</v>
      </c>
      <c r="AQ3812" s="1">
        <v>3811</v>
      </c>
      <c r="AR3812" s="1">
        <v>1.5435845162471667E-3</v>
      </c>
    </row>
    <row r="3813" spans="1:44" x14ac:dyDescent="0.3">
      <c r="A3813" s="4">
        <v>37363</v>
      </c>
      <c r="B3813" s="1">
        <v>5318.5498049999997</v>
      </c>
      <c r="C3813" s="1">
        <f t="shared" si="502"/>
        <v>1.0577843925304736E-2</v>
      </c>
      <c r="D3813" s="1">
        <f t="shared" si="495"/>
        <v>1.0794877442377967E-2</v>
      </c>
      <c r="V3813" s="1">
        <f t="shared" ca="1" si="496"/>
        <v>0.55631336048290914</v>
      </c>
      <c r="W3813" s="1">
        <f t="shared" ca="1" si="497"/>
        <v>4.2488616487703868E-3</v>
      </c>
      <c r="X3813" s="1">
        <f t="shared" ca="1" si="498"/>
        <v>0.83819879421457189</v>
      </c>
      <c r="Y3813" s="1">
        <f t="shared" ca="1" si="499"/>
        <v>7.8966564831192739E-3</v>
      </c>
      <c r="Z3813" s="1">
        <f t="shared" ca="1" si="500"/>
        <v>0.60219296852147852</v>
      </c>
      <c r="AA3813" s="1">
        <f t="shared" ca="1" si="501"/>
        <v>7.8966564831192739E-3</v>
      </c>
      <c r="AP3813" s="1">
        <v>1.6209118044769818E-2</v>
      </c>
      <c r="AQ3813" s="1">
        <v>3812</v>
      </c>
      <c r="AR3813" s="1">
        <v>1.5507178141155619E-3</v>
      </c>
    </row>
    <row r="3814" spans="1:44" x14ac:dyDescent="0.3">
      <c r="A3814" s="4">
        <v>37362</v>
      </c>
      <c r="B3814" s="1">
        <v>5343.8798829999996</v>
      </c>
      <c r="C3814" s="1">
        <f t="shared" si="502"/>
        <v>4.7625911063551582E-3</v>
      </c>
      <c r="D3814" s="1">
        <f t="shared" si="495"/>
        <v>4.9796246234283898E-3</v>
      </c>
      <c r="V3814" s="1">
        <f t="shared" ca="1" si="496"/>
        <v>0.88666942039697616</v>
      </c>
      <c r="W3814" s="1">
        <f t="shared" ca="1" si="497"/>
        <v>3.6270131669187737E-2</v>
      </c>
      <c r="X3814" s="1">
        <f t="shared" ca="1" si="498"/>
        <v>0.61956527471483924</v>
      </c>
      <c r="Y3814" s="1">
        <f t="shared" ca="1" si="499"/>
        <v>2.4347139442703575E-3</v>
      </c>
      <c r="Z3814" s="1">
        <f t="shared" ca="1" si="500"/>
        <v>0.56016587024218589</v>
      </c>
      <c r="AA3814" s="1">
        <f t="shared" ca="1" si="501"/>
        <v>2.4347139442703575E-3</v>
      </c>
      <c r="AP3814" s="1">
        <v>-3.3515300850153382E-3</v>
      </c>
      <c r="AQ3814" s="1">
        <v>3813</v>
      </c>
      <c r="AR3814" s="1">
        <v>1.5536051905898627E-3</v>
      </c>
    </row>
    <row r="3815" spans="1:44" x14ac:dyDescent="0.3">
      <c r="A3815" s="4">
        <v>37361</v>
      </c>
      <c r="B3815" s="1">
        <v>5244.2001950000003</v>
      </c>
      <c r="C3815" s="1">
        <f t="shared" si="502"/>
        <v>-1.8653055491965904E-2</v>
      </c>
      <c r="D3815" s="1">
        <f t="shared" si="495"/>
        <v>-1.8436021974892674E-2</v>
      </c>
      <c r="V3815" s="1">
        <f t="shared" ca="1" si="496"/>
        <v>0.11448191048676681</v>
      </c>
      <c r="W3815" s="1">
        <f t="shared" ca="1" si="497"/>
        <v>-3.6090969041601556E-2</v>
      </c>
      <c r="X3815" s="1">
        <f t="shared" ca="1" si="498"/>
        <v>0.4733254918871842</v>
      </c>
      <c r="Y3815" s="1">
        <f t="shared" ca="1" si="499"/>
        <v>-5.3530379858472623E-4</v>
      </c>
      <c r="Z3815" s="1">
        <f t="shared" ca="1" si="500"/>
        <v>0.12288320426693977</v>
      </c>
      <c r="AA3815" s="1">
        <f t="shared" ca="1" si="501"/>
        <v>-5.3530379858472623E-4</v>
      </c>
      <c r="AP3815" s="1">
        <v>-3.5298203562790192E-3</v>
      </c>
      <c r="AQ3815" s="1">
        <v>3814</v>
      </c>
      <c r="AR3815" s="1">
        <v>1.5540081031204245E-3</v>
      </c>
    </row>
    <row r="3816" spans="1:44" x14ac:dyDescent="0.3">
      <c r="A3816" s="4">
        <v>37358</v>
      </c>
      <c r="B3816" s="1">
        <v>5189.6499020000001</v>
      </c>
      <c r="C3816" s="1">
        <f t="shared" si="502"/>
        <v>-1.0402023372793882E-2</v>
      </c>
      <c r="D3816" s="1">
        <f t="shared" si="495"/>
        <v>-1.0184989855720651E-2</v>
      </c>
      <c r="V3816" s="1">
        <f t="shared" ca="1" si="496"/>
        <v>0.98561208275996415</v>
      </c>
      <c r="W3816" s="1">
        <f t="shared" ca="1" si="497"/>
        <v>6.5596317858840389E-2</v>
      </c>
      <c r="X3816" s="1">
        <f t="shared" ca="1" si="498"/>
        <v>0.40327644532177409</v>
      </c>
      <c r="Y3816" s="1">
        <f t="shared" ca="1" si="499"/>
        <v>-1.9590033983570058E-3</v>
      </c>
      <c r="Z3816" s="1">
        <f t="shared" ca="1" si="500"/>
        <v>0.36017137929725196</v>
      </c>
      <c r="AA3816" s="1">
        <f t="shared" ca="1" si="501"/>
        <v>-1.9590033983570058E-3</v>
      </c>
      <c r="AP3816" s="1">
        <v>-3.0211227655489194E-2</v>
      </c>
      <c r="AQ3816" s="1">
        <v>3815</v>
      </c>
      <c r="AR3816" s="1">
        <v>1.5615499093594015E-3</v>
      </c>
    </row>
    <row r="3817" spans="1:44" x14ac:dyDescent="0.3">
      <c r="A3817" s="4">
        <v>37357</v>
      </c>
      <c r="B3817" s="1">
        <v>5162.9599609999996</v>
      </c>
      <c r="C3817" s="1">
        <f t="shared" si="502"/>
        <v>-5.1429174422179631E-3</v>
      </c>
      <c r="D3817" s="1">
        <f t="shared" si="495"/>
        <v>-4.9258839251447315E-3</v>
      </c>
      <c r="V3817" s="1">
        <f t="shared" ca="1" si="496"/>
        <v>0.45657515157863071</v>
      </c>
      <c r="W3817" s="1">
        <f t="shared" ca="1" si="497"/>
        <v>-3.2719739061272276E-3</v>
      </c>
      <c r="X3817" s="1">
        <f t="shared" ca="1" si="498"/>
        <v>0.49445402754812406</v>
      </c>
      <c r="Y3817" s="1">
        <f t="shared" ca="1" si="499"/>
        <v>-1.1121711324053188E-4</v>
      </c>
      <c r="Z3817" s="1">
        <f t="shared" ca="1" si="500"/>
        <v>0.5667305736546413</v>
      </c>
      <c r="AA3817" s="1">
        <f t="shared" ca="1" si="501"/>
        <v>-1.1121711324053188E-4</v>
      </c>
      <c r="AP3817" s="1">
        <v>-7.0348616515771381E-4</v>
      </c>
      <c r="AQ3817" s="1">
        <v>3816</v>
      </c>
      <c r="AR3817" s="1">
        <v>1.5624911953254308E-3</v>
      </c>
    </row>
    <row r="3818" spans="1:44" x14ac:dyDescent="0.3">
      <c r="A3818" s="4">
        <v>37356</v>
      </c>
      <c r="B3818" s="1">
        <v>5265.3598629999997</v>
      </c>
      <c r="C3818" s="1">
        <f t="shared" si="502"/>
        <v>1.9833565004088578E-2</v>
      </c>
      <c r="D3818" s="1">
        <f t="shared" si="495"/>
        <v>2.0050598521161807E-2</v>
      </c>
      <c r="V3818" s="1">
        <f t="shared" ca="1" si="496"/>
        <v>0.85615386808272187</v>
      </c>
      <c r="W3818" s="1">
        <f t="shared" ca="1" si="497"/>
        <v>3.1895933738912884E-2</v>
      </c>
      <c r="X3818" s="1">
        <f t="shared" ca="1" si="498"/>
        <v>0.14235173549917612</v>
      </c>
      <c r="Y3818" s="1">
        <f t="shared" ca="1" si="499"/>
        <v>-8.5585043296315284E-3</v>
      </c>
      <c r="Z3818" s="1">
        <f t="shared" ca="1" si="500"/>
        <v>0.10748222015452191</v>
      </c>
      <c r="AA3818" s="1">
        <f t="shared" ca="1" si="501"/>
        <v>-8.5585043296315284E-3</v>
      </c>
      <c r="AP3818" s="1">
        <v>1.736295982634339E-2</v>
      </c>
      <c r="AQ3818" s="1">
        <v>3817</v>
      </c>
      <c r="AR3818" s="1">
        <v>1.5640269750301233E-3</v>
      </c>
    </row>
    <row r="3819" spans="1:44" x14ac:dyDescent="0.3">
      <c r="A3819" s="4">
        <v>37355</v>
      </c>
      <c r="B3819" s="1">
        <v>5170.25</v>
      </c>
      <c r="C3819" s="1">
        <f t="shared" si="502"/>
        <v>-1.8063316748460519E-2</v>
      </c>
      <c r="D3819" s="1">
        <f t="shared" si="495"/>
        <v>-1.7846283231387289E-2</v>
      </c>
      <c r="V3819" s="1">
        <f t="shared" ca="1" si="496"/>
        <v>0.23250758592433796</v>
      </c>
      <c r="W3819" s="1">
        <f t="shared" ca="1" si="497"/>
        <v>-2.1918409512704559E-2</v>
      </c>
      <c r="X3819" s="1">
        <f t="shared" ca="1" si="498"/>
        <v>0.12811648946146736</v>
      </c>
      <c r="Y3819" s="1">
        <f t="shared" ca="1" si="499"/>
        <v>-9.0827182755363698E-3</v>
      </c>
      <c r="Z3819" s="1">
        <f t="shared" ca="1" si="500"/>
        <v>0.21868252182981762</v>
      </c>
      <c r="AA3819" s="1">
        <f t="shared" ca="1" si="501"/>
        <v>-9.0827182755363698E-3</v>
      </c>
      <c r="AP3819" s="1">
        <v>8.8548472634103099E-3</v>
      </c>
      <c r="AQ3819" s="1">
        <v>3818</v>
      </c>
      <c r="AR3819" s="1">
        <v>1.5718149618644023E-3</v>
      </c>
    </row>
    <row r="3820" spans="1:44" x14ac:dyDescent="0.3">
      <c r="A3820" s="4">
        <v>37354</v>
      </c>
      <c r="B3820" s="1">
        <v>5180.330078</v>
      </c>
      <c r="C3820" s="1">
        <f t="shared" si="502"/>
        <v>1.9496306754992424E-3</v>
      </c>
      <c r="D3820" s="1">
        <f t="shared" si="495"/>
        <v>2.1666641925724736E-3</v>
      </c>
      <c r="V3820" s="1">
        <f t="shared" ca="1" si="496"/>
        <v>0.2406792496945368</v>
      </c>
      <c r="W3820" s="1">
        <f t="shared" ca="1" si="497"/>
        <v>-2.1123578155192727E-2</v>
      </c>
      <c r="X3820" s="1">
        <f t="shared" ca="1" si="498"/>
        <v>0.32990210802164888</v>
      </c>
      <c r="Y3820" s="1">
        <f t="shared" ca="1" si="499"/>
        <v>-3.521467924242658E-3</v>
      </c>
      <c r="Z3820" s="1">
        <f t="shared" ca="1" si="500"/>
        <v>0.14110808870246627</v>
      </c>
      <c r="AA3820" s="1">
        <f t="shared" ca="1" si="501"/>
        <v>-3.521467924242658E-3</v>
      </c>
      <c r="AP3820" s="1">
        <v>2.0556564090939105E-3</v>
      </c>
      <c r="AQ3820" s="1">
        <v>3819</v>
      </c>
      <c r="AR3820" s="1">
        <v>1.5739896857685811E-3</v>
      </c>
    </row>
    <row r="3821" spans="1:44" x14ac:dyDescent="0.3">
      <c r="A3821" s="4">
        <v>37351</v>
      </c>
      <c r="B3821" s="1">
        <v>5260.5297849999997</v>
      </c>
      <c r="C3821" s="1">
        <f t="shared" si="502"/>
        <v>1.5481582407382606E-2</v>
      </c>
      <c r="D3821" s="1">
        <f t="shared" si="495"/>
        <v>1.5698615924455837E-2</v>
      </c>
      <c r="V3821" s="1">
        <f t="shared" ca="1" si="496"/>
        <v>0.88725215801207546</v>
      </c>
      <c r="W3821" s="1">
        <f t="shared" ca="1" si="497"/>
        <v>3.6361308577274584E-2</v>
      </c>
      <c r="X3821" s="1">
        <f t="shared" ca="1" si="498"/>
        <v>0.79198935440971974</v>
      </c>
      <c r="Y3821" s="1">
        <f t="shared" ca="1" si="499"/>
        <v>6.5067459356541553E-3</v>
      </c>
      <c r="Z3821" s="1">
        <f t="shared" ca="1" si="500"/>
        <v>0.38110866700381096</v>
      </c>
      <c r="AA3821" s="1">
        <f t="shared" ca="1" si="501"/>
        <v>6.5067459356541553E-3</v>
      </c>
      <c r="AP3821" s="1">
        <v>-2.7920134675028445E-3</v>
      </c>
      <c r="AQ3821" s="1">
        <v>3820</v>
      </c>
      <c r="AR3821" s="1">
        <v>1.5765658078404189E-3</v>
      </c>
    </row>
    <row r="3822" spans="1:44" x14ac:dyDescent="0.3">
      <c r="A3822" s="4">
        <v>37350</v>
      </c>
      <c r="B3822" s="1">
        <v>5254.9501950000003</v>
      </c>
      <c r="C3822" s="1">
        <f t="shared" si="502"/>
        <v>-1.0606517267346622E-3</v>
      </c>
      <c r="D3822" s="1">
        <f t="shared" si="495"/>
        <v>-8.4361820966143088E-4</v>
      </c>
      <c r="V3822" s="1">
        <f t="shared" ca="1" si="496"/>
        <v>0.12991512185203236</v>
      </c>
      <c r="W3822" s="1">
        <f t="shared" ca="1" si="497"/>
        <v>-3.380377347864897E-2</v>
      </c>
      <c r="X3822" s="1">
        <f t="shared" ca="1" si="498"/>
        <v>0.57622521492981726</v>
      </c>
      <c r="Y3822" s="1">
        <f t="shared" ca="1" si="499"/>
        <v>1.5379674374691255E-3</v>
      </c>
      <c r="Z3822" s="1">
        <f t="shared" ca="1" si="500"/>
        <v>0.42617418904204429</v>
      </c>
      <c r="AA3822" s="1">
        <f t="shared" ca="1" si="501"/>
        <v>1.5379674374691255E-3</v>
      </c>
      <c r="AP3822" s="1">
        <v>9.8547885586189876E-3</v>
      </c>
      <c r="AQ3822" s="1">
        <v>3821</v>
      </c>
      <c r="AR3822" s="1">
        <v>1.5790030464827669E-3</v>
      </c>
    </row>
    <row r="3823" spans="1:44" x14ac:dyDescent="0.3">
      <c r="A3823" s="4">
        <v>37349</v>
      </c>
      <c r="B3823" s="1">
        <v>5281.8398440000001</v>
      </c>
      <c r="C3823" s="1">
        <f t="shared" si="502"/>
        <v>5.117013102347725E-3</v>
      </c>
      <c r="D3823" s="1">
        <f t="shared" si="495"/>
        <v>5.3340466194209566E-3</v>
      </c>
      <c r="V3823" s="1">
        <f t="shared" ca="1" si="496"/>
        <v>0.13220881652167182</v>
      </c>
      <c r="W3823" s="1">
        <f t="shared" ca="1" si="497"/>
        <v>-3.3480315496393645E-2</v>
      </c>
      <c r="X3823" s="1">
        <f t="shared" ca="1" si="498"/>
        <v>0.26919363279709141</v>
      </c>
      <c r="Y3823" s="1">
        <f t="shared" ca="1" si="499"/>
        <v>-4.9220286727358611E-3</v>
      </c>
      <c r="Z3823" s="1">
        <f t="shared" ca="1" si="500"/>
        <v>0.79821115668911147</v>
      </c>
      <c r="AA3823" s="1">
        <f t="shared" ca="1" si="501"/>
        <v>-4.9220286727358611E-3</v>
      </c>
      <c r="AP3823" s="1">
        <v>-1.1664508195153248E-3</v>
      </c>
      <c r="AQ3823" s="1">
        <v>3822</v>
      </c>
      <c r="AR3823" s="1">
        <v>1.5791475912429566E-3</v>
      </c>
    </row>
    <row r="3824" spans="1:44" x14ac:dyDescent="0.3">
      <c r="A3824" s="4">
        <v>37348</v>
      </c>
      <c r="B3824" s="1">
        <v>5311.080078</v>
      </c>
      <c r="C3824" s="1">
        <f t="shared" si="502"/>
        <v>5.5359940595729792E-3</v>
      </c>
      <c r="D3824" s="1">
        <f t="shared" si="495"/>
        <v>5.7530275766462108E-3</v>
      </c>
      <c r="V3824" s="1">
        <f t="shared" ca="1" si="496"/>
        <v>0.71220590280678731</v>
      </c>
      <c r="W3824" s="1">
        <f t="shared" ca="1" si="497"/>
        <v>1.6795216837269904E-2</v>
      </c>
      <c r="X3824" s="1">
        <f t="shared" ca="1" si="498"/>
        <v>0.33486218426843328</v>
      </c>
      <c r="Y3824" s="1">
        <f t="shared" ca="1" si="499"/>
        <v>-3.4122106146924564E-3</v>
      </c>
      <c r="Z3824" s="1">
        <f t="shared" ca="1" si="500"/>
        <v>0.2024074885368955</v>
      </c>
      <c r="AA3824" s="1">
        <f t="shared" ca="1" si="501"/>
        <v>-3.4122106146924564E-3</v>
      </c>
      <c r="AP3824" s="1">
        <v>6.2625518556591415E-3</v>
      </c>
      <c r="AQ3824" s="1">
        <v>3823</v>
      </c>
      <c r="AR3824" s="1">
        <v>1.5801494421091749E-3</v>
      </c>
    </row>
    <row r="3825" spans="1:44" x14ac:dyDescent="0.3">
      <c r="A3825" s="4">
        <v>37343</v>
      </c>
      <c r="B3825" s="1">
        <v>5397.2900390000004</v>
      </c>
      <c r="C3825" s="1">
        <f t="shared" si="502"/>
        <v>1.6232095870123777E-2</v>
      </c>
      <c r="D3825" s="1">
        <f t="shared" si="495"/>
        <v>1.6449129387197007E-2</v>
      </c>
      <c r="V3825" s="1">
        <f t="shared" ca="1" si="496"/>
        <v>0.55967990843750148</v>
      </c>
      <c r="W3825" s="1">
        <f t="shared" ca="1" si="497"/>
        <v>4.5047315637545453E-3</v>
      </c>
      <c r="X3825" s="1">
        <f t="shared" ca="1" si="498"/>
        <v>0.68554812598779613</v>
      </c>
      <c r="Y3825" s="1">
        <f t="shared" ca="1" si="499"/>
        <v>3.8661632707795639E-3</v>
      </c>
      <c r="Z3825" s="1">
        <f t="shared" ca="1" si="500"/>
        <v>0.73764292622570771</v>
      </c>
      <c r="AA3825" s="1">
        <f t="shared" ca="1" si="501"/>
        <v>3.8661632707795639E-3</v>
      </c>
      <c r="AP3825" s="1">
        <v>7.4942145572843028E-3</v>
      </c>
      <c r="AQ3825" s="1">
        <v>3824</v>
      </c>
      <c r="AR3825" s="1">
        <v>1.5845594279038384E-3</v>
      </c>
    </row>
    <row r="3826" spans="1:44" x14ac:dyDescent="0.3">
      <c r="A3826" s="4">
        <v>37342</v>
      </c>
      <c r="B3826" s="1">
        <v>5348</v>
      </c>
      <c r="C3826" s="1">
        <f t="shared" si="502"/>
        <v>-9.1323680298516612E-3</v>
      </c>
      <c r="D3826" s="1">
        <f t="shared" si="495"/>
        <v>-8.9153345127784295E-3</v>
      </c>
      <c r="V3826" s="1">
        <f t="shared" ca="1" si="496"/>
        <v>0.28326610273744302</v>
      </c>
      <c r="W3826" s="1">
        <f t="shared" ca="1" si="497"/>
        <v>-1.7194984317996587E-2</v>
      </c>
      <c r="X3826" s="1">
        <f t="shared" ca="1" si="498"/>
        <v>0.90696066820333843</v>
      </c>
      <c r="Y3826" s="1">
        <f t="shared" ca="1" si="499"/>
        <v>1.0578150271826983E-2</v>
      </c>
      <c r="Z3826" s="1">
        <f t="shared" ca="1" si="500"/>
        <v>0.40478355365398266</v>
      </c>
      <c r="AA3826" s="1">
        <f t="shared" ca="1" si="501"/>
        <v>1.0578150271826983E-2</v>
      </c>
      <c r="AP3826" s="1">
        <v>6.5587876273192278E-3</v>
      </c>
      <c r="AQ3826" s="1">
        <v>3825</v>
      </c>
      <c r="AR3826" s="1">
        <v>1.5877672644204596E-3</v>
      </c>
    </row>
    <row r="3827" spans="1:44" x14ac:dyDescent="0.3">
      <c r="A3827" s="4">
        <v>37341</v>
      </c>
      <c r="B3827" s="1">
        <v>5390.5898440000001</v>
      </c>
      <c r="C3827" s="1">
        <f t="shared" si="502"/>
        <v>7.9636955871353939E-3</v>
      </c>
      <c r="D3827" s="1">
        <f t="shared" si="495"/>
        <v>8.1807291042086255E-3</v>
      </c>
      <c r="V3827" s="1">
        <f t="shared" ca="1" si="496"/>
        <v>0.88015399836566088</v>
      </c>
      <c r="W3827" s="1">
        <f t="shared" ca="1" si="497"/>
        <v>3.5272709295832129E-2</v>
      </c>
      <c r="X3827" s="1">
        <f t="shared" ca="1" si="498"/>
        <v>0.160233534649735</v>
      </c>
      <c r="Y3827" s="1">
        <f t="shared" ca="1" si="499"/>
        <v>-7.947988193875568E-3</v>
      </c>
      <c r="Z3827" s="1">
        <f t="shared" ca="1" si="500"/>
        <v>0.90703801098502423</v>
      </c>
      <c r="AA3827" s="1">
        <f t="shared" ca="1" si="501"/>
        <v>-7.947988193875568E-3</v>
      </c>
      <c r="AP3827" s="1">
        <v>-9.3151692607877645E-4</v>
      </c>
      <c r="AQ3827" s="1">
        <v>3826</v>
      </c>
      <c r="AR3827" s="1">
        <v>1.5924270707322408E-3</v>
      </c>
    </row>
    <row r="3828" spans="1:44" x14ac:dyDescent="0.3">
      <c r="A3828" s="4">
        <v>37340</v>
      </c>
      <c r="B3828" s="1">
        <v>5317.3798829999996</v>
      </c>
      <c r="C3828" s="1">
        <f t="shared" si="502"/>
        <v>-1.3581066844009079E-2</v>
      </c>
      <c r="D3828" s="1">
        <f t="shared" si="495"/>
        <v>-1.3364033326935847E-2</v>
      </c>
      <c r="V3828" s="1">
        <f t="shared" ca="1" si="496"/>
        <v>0.97834748630000334</v>
      </c>
      <c r="W3828" s="1">
        <f t="shared" ca="1" si="497"/>
        <v>6.0622680654923648E-2</v>
      </c>
      <c r="X3828" s="1">
        <f t="shared" ca="1" si="498"/>
        <v>0.86450042482771883</v>
      </c>
      <c r="Y3828" s="1">
        <f t="shared" ca="1" si="499"/>
        <v>8.8061162870638841E-3</v>
      </c>
      <c r="Z3828" s="1">
        <f t="shared" ca="1" si="500"/>
        <v>6.0608329990694654E-2</v>
      </c>
      <c r="AA3828" s="1">
        <f t="shared" ca="1" si="501"/>
        <v>6.0622680654923648E-2</v>
      </c>
      <c r="AP3828" s="1">
        <v>2.4919608688024892E-3</v>
      </c>
      <c r="AQ3828" s="1">
        <v>3827</v>
      </c>
      <c r="AR3828" s="1">
        <v>1.5930355110784712E-3</v>
      </c>
    </row>
    <row r="3829" spans="1:44" x14ac:dyDescent="0.3">
      <c r="A3829" s="4">
        <v>37337</v>
      </c>
      <c r="B3829" s="1">
        <v>5366.1298829999996</v>
      </c>
      <c r="C3829" s="1">
        <f t="shared" si="502"/>
        <v>9.168049128078443E-3</v>
      </c>
      <c r="D3829" s="1">
        <f t="shared" si="495"/>
        <v>9.3850826451516746E-3</v>
      </c>
      <c r="V3829" s="1">
        <f t="shared" ca="1" si="496"/>
        <v>0.16073685649509251</v>
      </c>
      <c r="W3829" s="1">
        <f t="shared" ca="1" si="497"/>
        <v>-2.9743019510602202E-2</v>
      </c>
      <c r="X3829" s="1">
        <f t="shared" ca="1" si="498"/>
        <v>0.87959754974556126</v>
      </c>
      <c r="Y3829" s="1">
        <f t="shared" ca="1" si="499"/>
        <v>9.3838185666088626E-3</v>
      </c>
      <c r="Z3829" s="1">
        <f t="shared" ca="1" si="500"/>
        <v>2.6969400942835509E-2</v>
      </c>
      <c r="AA3829" s="1">
        <f t="shared" ca="1" si="501"/>
        <v>-2.9743019510602202E-2</v>
      </c>
      <c r="AP3829" s="1">
        <v>3.4136526394010269E-2</v>
      </c>
      <c r="AQ3829" s="1">
        <v>3828</v>
      </c>
      <c r="AR3829" s="1">
        <v>1.5930593279162438E-3</v>
      </c>
    </row>
    <row r="3830" spans="1:44" x14ac:dyDescent="0.3">
      <c r="A3830" s="4">
        <v>37336</v>
      </c>
      <c r="B3830" s="1">
        <v>5348.6801759999998</v>
      </c>
      <c r="C3830" s="1">
        <f t="shared" si="502"/>
        <v>-3.2518234519967105E-3</v>
      </c>
      <c r="D3830" s="1">
        <f t="shared" si="495"/>
        <v>-3.0347899349234793E-3</v>
      </c>
      <c r="V3830" s="1">
        <f t="shared" ca="1" si="496"/>
        <v>0.21286489217405113</v>
      </c>
      <c r="W3830" s="1">
        <f t="shared" ca="1" si="497"/>
        <v>-2.3895603675349465E-2</v>
      </c>
      <c r="X3830" s="1">
        <f t="shared" ca="1" si="498"/>
        <v>6.3964825893476185E-2</v>
      </c>
      <c r="Y3830" s="1">
        <f t="shared" ca="1" si="499"/>
        <v>-1.2178536596613821E-2</v>
      </c>
      <c r="Z3830" s="1">
        <f t="shared" ca="1" si="500"/>
        <v>0.5559085344084328</v>
      </c>
      <c r="AA3830" s="1">
        <f t="shared" ca="1" si="501"/>
        <v>-1.2178536596613821E-2</v>
      </c>
      <c r="AP3830" s="1">
        <v>7.3972622814895157E-3</v>
      </c>
      <c r="AQ3830" s="1">
        <v>3829</v>
      </c>
      <c r="AR3830" s="1">
        <v>1.5931459672509493E-3</v>
      </c>
    </row>
    <row r="3831" spans="1:44" x14ac:dyDescent="0.3">
      <c r="A3831" s="4">
        <v>37335</v>
      </c>
      <c r="B3831" s="1">
        <v>5364.7001950000003</v>
      </c>
      <c r="C3831" s="1">
        <f t="shared" si="502"/>
        <v>2.9951349628051685E-3</v>
      </c>
      <c r="D3831" s="1">
        <f t="shared" si="495"/>
        <v>3.2121684798783997E-3</v>
      </c>
      <c r="V3831" s="1">
        <f t="shared" ca="1" si="496"/>
        <v>0.25714111262411621</v>
      </c>
      <c r="W3831" s="1">
        <f t="shared" ca="1" si="497"/>
        <v>-1.9565531864097579E-2</v>
      </c>
      <c r="X3831" s="1">
        <f t="shared" ca="1" si="498"/>
        <v>0.27717157016914828</v>
      </c>
      <c r="Y3831" s="1">
        <f t="shared" ca="1" si="499"/>
        <v>-4.7301168522724578E-3</v>
      </c>
      <c r="Z3831" s="1">
        <f t="shared" ca="1" si="500"/>
        <v>0.35899979797004156</v>
      </c>
      <c r="AA3831" s="1">
        <f t="shared" ca="1" si="501"/>
        <v>-4.7301168522724578E-3</v>
      </c>
      <c r="AP3831" s="1">
        <v>-7.9494766590017859E-3</v>
      </c>
      <c r="AQ3831" s="1">
        <v>3830</v>
      </c>
      <c r="AR3831" s="1">
        <v>1.5986813852164677E-3</v>
      </c>
    </row>
    <row r="3832" spans="1:44" x14ac:dyDescent="0.3">
      <c r="A3832" s="4">
        <v>37334</v>
      </c>
      <c r="B3832" s="1">
        <v>5462.5498049999997</v>
      </c>
      <c r="C3832" s="1">
        <f t="shared" si="502"/>
        <v>1.8239529972466483E-2</v>
      </c>
      <c r="D3832" s="1">
        <f t="shared" si="495"/>
        <v>1.8456563489539713E-2</v>
      </c>
      <c r="V3832" s="1">
        <f t="shared" ca="1" si="496"/>
        <v>0.80197861688818106</v>
      </c>
      <c r="W3832" s="1">
        <f t="shared" ca="1" si="497"/>
        <v>2.5461295374141282E-2</v>
      </c>
      <c r="X3832" s="1">
        <f t="shared" ca="1" si="498"/>
        <v>0.91431454086540209</v>
      </c>
      <c r="Y3832" s="1">
        <f t="shared" ca="1" si="499"/>
        <v>1.094249631361102E-2</v>
      </c>
      <c r="Z3832" s="1">
        <f t="shared" ca="1" si="500"/>
        <v>0.13620413827429401</v>
      </c>
      <c r="AA3832" s="1">
        <f t="shared" ca="1" si="501"/>
        <v>1.094249631361102E-2</v>
      </c>
      <c r="AP3832" s="1">
        <v>-2.2564563459964919E-3</v>
      </c>
      <c r="AQ3832" s="1">
        <v>3831</v>
      </c>
      <c r="AR3832" s="1">
        <v>1.5993962943320283E-3</v>
      </c>
    </row>
    <row r="3833" spans="1:44" x14ac:dyDescent="0.3">
      <c r="A3833" s="4">
        <v>37333</v>
      </c>
      <c r="B3833" s="1">
        <v>5426.0400390000004</v>
      </c>
      <c r="C3833" s="1">
        <f t="shared" si="502"/>
        <v>-6.6836490839096742E-3</v>
      </c>
      <c r="D3833" s="1">
        <f t="shared" si="495"/>
        <v>-6.4666155668364426E-3</v>
      </c>
      <c r="V3833" s="1">
        <f t="shared" ca="1" si="496"/>
        <v>6.9705326675128965E-2</v>
      </c>
      <c r="W3833" s="1">
        <f t="shared" ca="1" si="497"/>
        <v>-4.4339677754771122E-2</v>
      </c>
      <c r="X3833" s="1">
        <f t="shared" ca="1" si="498"/>
        <v>0.80613091211516241</v>
      </c>
      <c r="Y3833" s="1">
        <f t="shared" ca="1" si="499"/>
        <v>6.9098116619218481E-3</v>
      </c>
      <c r="Z3833" s="1">
        <f t="shared" ca="1" si="500"/>
        <v>0.84817505650254132</v>
      </c>
      <c r="AA3833" s="1">
        <f t="shared" ca="1" si="501"/>
        <v>6.9098116619218481E-3</v>
      </c>
      <c r="AP3833" s="1">
        <v>1.0747429985213015E-2</v>
      </c>
      <c r="AQ3833" s="1">
        <v>3832</v>
      </c>
      <c r="AR3833" s="1">
        <v>1.6056223705113871E-3</v>
      </c>
    </row>
    <row r="3834" spans="1:44" x14ac:dyDescent="0.3">
      <c r="A3834" s="4">
        <v>37330</v>
      </c>
      <c r="B3834" s="1">
        <v>5401.1098629999997</v>
      </c>
      <c r="C3834" s="1">
        <f t="shared" si="502"/>
        <v>-4.5945433171914627E-3</v>
      </c>
      <c r="D3834" s="1">
        <f t="shared" si="495"/>
        <v>-4.3775098001182311E-3</v>
      </c>
      <c r="V3834" s="1">
        <f t="shared" ca="1" si="496"/>
        <v>0.25715096822535222</v>
      </c>
      <c r="W3834" s="1">
        <f t="shared" ca="1" si="497"/>
        <v>-1.9564615111042051E-2</v>
      </c>
      <c r="X3834" s="1">
        <f t="shared" ca="1" si="498"/>
        <v>0.62743414833992306</v>
      </c>
      <c r="Y3834" s="1">
        <f t="shared" ca="1" si="499"/>
        <v>2.6005218425933325E-3</v>
      </c>
      <c r="Z3834" s="1">
        <f t="shared" ca="1" si="500"/>
        <v>0.83410136546267233</v>
      </c>
      <c r="AA3834" s="1">
        <f t="shared" ca="1" si="501"/>
        <v>2.6005218425933325E-3</v>
      </c>
      <c r="AP3834" s="1">
        <v>-1.6751445690695029E-2</v>
      </c>
      <c r="AQ3834" s="1">
        <v>3833</v>
      </c>
      <c r="AR3834" s="1">
        <v>1.6142770993867459E-3</v>
      </c>
    </row>
    <row r="3835" spans="1:44" x14ac:dyDescent="0.3">
      <c r="A3835" s="4">
        <v>37329</v>
      </c>
      <c r="B3835" s="1">
        <v>5276.8701170000004</v>
      </c>
      <c r="C3835" s="1">
        <f t="shared" si="502"/>
        <v>-2.3002632635025017E-2</v>
      </c>
      <c r="D3835" s="1">
        <f t="shared" si="495"/>
        <v>-2.2785599117951787E-2</v>
      </c>
      <c r="V3835" s="1">
        <f t="shared" ca="1" si="496"/>
        <v>0.8981464785832709</v>
      </c>
      <c r="W3835" s="1">
        <f t="shared" ca="1" si="497"/>
        <v>3.8131822035073537E-2</v>
      </c>
      <c r="X3835" s="1">
        <f t="shared" ca="1" si="498"/>
        <v>0.58300813929172712</v>
      </c>
      <c r="Y3835" s="1">
        <f t="shared" ca="1" si="499"/>
        <v>1.676760624924624E-3</v>
      </c>
      <c r="Z3835" s="1">
        <f t="shared" ca="1" si="500"/>
        <v>0.10984960271015909</v>
      </c>
      <c r="AA3835" s="1">
        <f t="shared" ca="1" si="501"/>
        <v>1.676760624924624E-3</v>
      </c>
      <c r="AP3835" s="1">
        <v>2.7377842218251807E-3</v>
      </c>
      <c r="AQ3835" s="1">
        <v>3834</v>
      </c>
      <c r="AR3835" s="1">
        <v>1.6146113030934997E-3</v>
      </c>
    </row>
    <row r="3836" spans="1:44" x14ac:dyDescent="0.3">
      <c r="A3836" s="4">
        <v>37328</v>
      </c>
      <c r="B3836" s="1">
        <v>5245.9902339999999</v>
      </c>
      <c r="C3836" s="1">
        <f t="shared" si="502"/>
        <v>-5.8519316025076457E-3</v>
      </c>
      <c r="D3836" s="1">
        <f t="shared" si="495"/>
        <v>-5.634898085434414E-3</v>
      </c>
      <c r="V3836" s="1">
        <f t="shared" ca="1" si="496"/>
        <v>0.15324593277683185</v>
      </c>
      <c r="W3836" s="1">
        <f t="shared" ca="1" si="497"/>
        <v>-3.0678326258976471E-2</v>
      </c>
      <c r="X3836" s="1">
        <f t="shared" ca="1" si="498"/>
        <v>0.82846547564681339</v>
      </c>
      <c r="Y3836" s="1">
        <f t="shared" ca="1" si="499"/>
        <v>7.584949296520478E-3</v>
      </c>
      <c r="Z3836" s="1">
        <f t="shared" ca="1" si="500"/>
        <v>0.47795934756341873</v>
      </c>
      <c r="AA3836" s="1">
        <f t="shared" ca="1" si="501"/>
        <v>7.584949296520478E-3</v>
      </c>
      <c r="AP3836" s="1">
        <v>-1.9780207592813219E-3</v>
      </c>
      <c r="AQ3836" s="1">
        <v>3835</v>
      </c>
      <c r="AR3836" s="1">
        <v>1.6178498448437796E-3</v>
      </c>
    </row>
    <row r="3837" spans="1:44" x14ac:dyDescent="0.3">
      <c r="A3837" s="4">
        <v>37327</v>
      </c>
      <c r="B3837" s="1">
        <v>5275.8100590000004</v>
      </c>
      <c r="C3837" s="1">
        <f t="shared" si="502"/>
        <v>5.6843081420041566E-3</v>
      </c>
      <c r="D3837" s="1">
        <f t="shared" si="495"/>
        <v>5.9013416590773882E-3</v>
      </c>
      <c r="V3837" s="1">
        <f t="shared" ca="1" si="496"/>
        <v>0.55300112308765292</v>
      </c>
      <c r="W3837" s="1">
        <f t="shared" ca="1" si="497"/>
        <v>3.9974209162957708E-3</v>
      </c>
      <c r="X3837" s="1">
        <f t="shared" ca="1" si="498"/>
        <v>1.1809160416314524E-2</v>
      </c>
      <c r="Y3837" s="1">
        <f t="shared" ca="1" si="499"/>
        <v>-1.8106254744395797E-2</v>
      </c>
      <c r="Z3837" s="1">
        <f t="shared" ca="1" si="500"/>
        <v>0.76354095201764904</v>
      </c>
      <c r="AA3837" s="1">
        <f t="shared" ca="1" si="501"/>
        <v>-1.8106254744395797E-2</v>
      </c>
      <c r="AP3837" s="1">
        <v>-1.2097460293203877E-2</v>
      </c>
      <c r="AQ3837" s="1">
        <v>3836</v>
      </c>
      <c r="AR3837" s="1">
        <v>1.6204323528097792E-3</v>
      </c>
    </row>
    <row r="3838" spans="1:44" x14ac:dyDescent="0.3">
      <c r="A3838" s="4">
        <v>37326</v>
      </c>
      <c r="B3838" s="1">
        <v>5340.669922</v>
      </c>
      <c r="C3838" s="1">
        <f t="shared" si="502"/>
        <v>1.2293820716565656E-2</v>
      </c>
      <c r="D3838" s="1">
        <f t="shared" si="495"/>
        <v>1.2510854233638888E-2</v>
      </c>
      <c r="V3838" s="1">
        <f t="shared" ca="1" si="496"/>
        <v>0.1065992102913963</v>
      </c>
      <c r="W3838" s="1">
        <f t="shared" ca="1" si="497"/>
        <v>-3.7344559378200956E-2</v>
      </c>
      <c r="X3838" s="1">
        <f t="shared" ca="1" si="498"/>
        <v>0.40896287873723591</v>
      </c>
      <c r="Y3838" s="1">
        <f t="shared" ca="1" si="499"/>
        <v>-1.8417091799977539E-3</v>
      </c>
      <c r="Z3838" s="1">
        <f t="shared" ca="1" si="500"/>
        <v>0.44746098141584945</v>
      </c>
      <c r="AA3838" s="1">
        <f t="shared" ca="1" si="501"/>
        <v>-1.8417091799977539E-3</v>
      </c>
      <c r="AP3838" s="1">
        <v>-1.0082742365766643E-2</v>
      </c>
      <c r="AQ3838" s="1">
        <v>3837</v>
      </c>
      <c r="AR3838" s="1">
        <v>1.6217403411602107E-3</v>
      </c>
    </row>
    <row r="3839" spans="1:44" x14ac:dyDescent="0.3">
      <c r="A3839" s="4">
        <v>37323</v>
      </c>
      <c r="B3839" s="1">
        <v>5359.5498049999997</v>
      </c>
      <c r="C3839" s="1">
        <f t="shared" si="502"/>
        <v>3.5351151214620242E-3</v>
      </c>
      <c r="D3839" s="1">
        <f t="shared" si="495"/>
        <v>3.7521486385352553E-3</v>
      </c>
      <c r="V3839" s="1">
        <f t="shared" ca="1" si="496"/>
        <v>3.7460334134031381E-2</v>
      </c>
      <c r="W3839" s="1">
        <f t="shared" ca="1" si="497"/>
        <v>-5.3428491012819185E-2</v>
      </c>
      <c r="X3839" s="1">
        <f t="shared" ca="1" si="498"/>
        <v>2.5923864040076183E-2</v>
      </c>
      <c r="Y3839" s="1">
        <f t="shared" ca="1" si="499"/>
        <v>-1.5555167188538468E-2</v>
      </c>
      <c r="Z3839" s="1">
        <f t="shared" ca="1" si="500"/>
        <v>0.42239886118623904</v>
      </c>
      <c r="AA3839" s="1">
        <f t="shared" ca="1" si="501"/>
        <v>-1.5555167188538468E-2</v>
      </c>
      <c r="AP3839" s="1">
        <v>-8.5171756892732299E-4</v>
      </c>
      <c r="AQ3839" s="1">
        <v>3838</v>
      </c>
      <c r="AR3839" s="1">
        <v>1.6253246913003673E-3</v>
      </c>
    </row>
    <row r="3840" spans="1:44" x14ac:dyDescent="0.3">
      <c r="A3840" s="4">
        <v>37322</v>
      </c>
      <c r="B3840" s="1">
        <v>5289.4301759999998</v>
      </c>
      <c r="C3840" s="1">
        <f t="shared" si="502"/>
        <v>-1.3083119207994711E-2</v>
      </c>
      <c r="D3840" s="1">
        <f t="shared" si="495"/>
        <v>-1.2866085690921479E-2</v>
      </c>
      <c r="V3840" s="1">
        <f t="shared" ca="1" si="496"/>
        <v>0.4503922647482268</v>
      </c>
      <c r="W3840" s="1">
        <f t="shared" ca="1" si="497"/>
        <v>-3.7401105758835536E-3</v>
      </c>
      <c r="X3840" s="1">
        <f t="shared" ca="1" si="498"/>
        <v>0.21925652048741195</v>
      </c>
      <c r="Y3840" s="1">
        <f t="shared" ca="1" si="499"/>
        <v>-6.1976529243138265E-3</v>
      </c>
      <c r="Z3840" s="1">
        <f t="shared" ca="1" si="500"/>
        <v>0.48648673704079837</v>
      </c>
      <c r="AA3840" s="1">
        <f t="shared" ca="1" si="501"/>
        <v>-6.1976529243138265E-3</v>
      </c>
      <c r="AP3840" s="1">
        <v>9.9185406149653443E-3</v>
      </c>
      <c r="AQ3840" s="1">
        <v>3839</v>
      </c>
      <c r="AR3840" s="1">
        <v>1.6270464047837016E-3</v>
      </c>
    </row>
    <row r="3841" spans="1:44" x14ac:dyDescent="0.3">
      <c r="A3841" s="4">
        <v>37321</v>
      </c>
      <c r="B3841" s="1">
        <v>5285.2597660000001</v>
      </c>
      <c r="C3841" s="1">
        <f t="shared" si="502"/>
        <v>-7.8844220667139775E-4</v>
      </c>
      <c r="D3841" s="1">
        <f t="shared" si="495"/>
        <v>-5.7140868959816647E-4</v>
      </c>
      <c r="V3841" s="1">
        <f t="shared" ca="1" si="496"/>
        <v>0.35146167297985853</v>
      </c>
      <c r="W3841" s="1">
        <f t="shared" ca="1" si="497"/>
        <v>-1.1441317242502453E-2</v>
      </c>
      <c r="X3841" s="1">
        <f t="shared" ca="1" si="498"/>
        <v>0.95787191995969445</v>
      </c>
      <c r="Y3841" s="1">
        <f t="shared" ca="1" si="499"/>
        <v>1.3812059605059867E-2</v>
      </c>
      <c r="Z3841" s="1">
        <f t="shared" ca="1" si="500"/>
        <v>0.24056185049092671</v>
      </c>
      <c r="AA3841" s="1">
        <f t="shared" ca="1" si="501"/>
        <v>1.3812059605059867E-2</v>
      </c>
      <c r="AP3841" s="1">
        <v>1.40196031014672E-3</v>
      </c>
      <c r="AQ3841" s="1">
        <v>3840</v>
      </c>
      <c r="AR3841" s="1">
        <v>1.6297293873359399E-3</v>
      </c>
    </row>
    <row r="3842" spans="1:44" x14ac:dyDescent="0.3">
      <c r="A3842" s="4">
        <v>37320</v>
      </c>
      <c r="B3842" s="1">
        <v>5228.669922</v>
      </c>
      <c r="C3842" s="1">
        <f t="shared" si="502"/>
        <v>-1.0707107409183885E-2</v>
      </c>
      <c r="D3842" s="1">
        <f t="shared" si="495"/>
        <v>-1.0490073892110654E-2</v>
      </c>
      <c r="V3842" s="1">
        <f t="shared" ca="1" si="496"/>
        <v>0.13788507952441376</v>
      </c>
      <c r="W3842" s="1">
        <f t="shared" ca="1" si="497"/>
        <v>-3.2696117314530315E-2</v>
      </c>
      <c r="X3842" s="1">
        <f t="shared" ca="1" si="498"/>
        <v>0.2274420029732882</v>
      </c>
      <c r="Y3842" s="1">
        <f t="shared" ca="1" si="499"/>
        <v>-5.9783799374052236E-3</v>
      </c>
      <c r="Z3842" s="1">
        <f t="shared" ca="1" si="500"/>
        <v>0.52748994344294231</v>
      </c>
      <c r="AA3842" s="1">
        <f t="shared" ca="1" si="501"/>
        <v>-5.9783799374052236E-3</v>
      </c>
      <c r="AP3842" s="1">
        <v>-3.024954539374404E-2</v>
      </c>
      <c r="AQ3842" s="1">
        <v>3841</v>
      </c>
      <c r="AR3842" s="1">
        <v>1.6298843009531834E-3</v>
      </c>
    </row>
    <row r="3843" spans="1:44" x14ac:dyDescent="0.3">
      <c r="A3843" s="4">
        <v>37319</v>
      </c>
      <c r="B3843" s="1">
        <v>5245.8398440000001</v>
      </c>
      <c r="C3843" s="1">
        <f t="shared" si="502"/>
        <v>3.2838030046143047E-3</v>
      </c>
      <c r="D3843" s="1">
        <f t="shared" ref="D3843:D3906" si="503">C3843-$P$3</f>
        <v>3.5008365216875358E-3</v>
      </c>
      <c r="V3843" s="1">
        <f t="shared" ref="V3843:V3906" ca="1" si="504">RAND()</f>
        <v>0.41546039709931326</v>
      </c>
      <c r="W3843" s="1">
        <f t="shared" ref="W3843:W3906" ca="1" si="505">_xlfn.NORM.INV(V3843,0,$R$7)</f>
        <v>-6.405622958325659E-3</v>
      </c>
      <c r="X3843" s="1">
        <f t="shared" ref="X3843:X3906" ca="1" si="506">RAND()</f>
        <v>0.99389957958661102</v>
      </c>
      <c r="Y3843" s="1">
        <f t="shared" ref="Y3843:Y3906" ca="1" si="507">_xlfn.NORM.INV(X3843,0,$R$9)</f>
        <v>2.0050252752816362E-2</v>
      </c>
      <c r="Z3843" s="1">
        <f t="shared" ref="Z3843:Z3906" ca="1" si="508">RAND()</f>
        <v>0.35409321603301835</v>
      </c>
      <c r="AA3843" s="1">
        <f t="shared" ref="AA3843:AA3906" ca="1" si="509">IF(Z3843&lt;$R$11,W3843,Y3843)</f>
        <v>2.0050252752816362E-2</v>
      </c>
      <c r="AP3843" s="1">
        <v>-5.2711961646397858E-5</v>
      </c>
      <c r="AQ3843" s="1">
        <v>3842</v>
      </c>
      <c r="AR3843" s="1">
        <v>1.6304937855070195E-3</v>
      </c>
    </row>
    <row r="3844" spans="1:44" x14ac:dyDescent="0.3">
      <c r="A3844" s="4">
        <v>37316</v>
      </c>
      <c r="B3844" s="1">
        <v>5097.4101559999999</v>
      </c>
      <c r="C3844" s="1">
        <f t="shared" ref="C3844:C3907" si="510">(B3844-B3843)/B3843</f>
        <v>-2.829474257964025E-2</v>
      </c>
      <c r="D3844" s="1">
        <f t="shared" si="503"/>
        <v>-2.807770906256702E-2</v>
      </c>
      <c r="V3844" s="1">
        <f t="shared" ca="1" si="504"/>
        <v>0.72227831216829386</v>
      </c>
      <c r="W3844" s="1">
        <f t="shared" ca="1" si="505"/>
        <v>1.768869235775258E-2</v>
      </c>
      <c r="X3844" s="1">
        <f t="shared" ca="1" si="506"/>
        <v>0.75271625728215286</v>
      </c>
      <c r="Y3844" s="1">
        <f t="shared" ca="1" si="507"/>
        <v>5.4644982864458678E-3</v>
      </c>
      <c r="Z3844" s="1">
        <f t="shared" ca="1" si="508"/>
        <v>0.10408666723183202</v>
      </c>
      <c r="AA3844" s="1">
        <f t="shared" ca="1" si="509"/>
        <v>5.4644982864458678E-3</v>
      </c>
      <c r="AP3844" s="1">
        <v>-1.3413402851236843E-2</v>
      </c>
      <c r="AQ3844" s="1">
        <v>3843</v>
      </c>
      <c r="AR3844" s="1">
        <v>1.6306886290366055E-3</v>
      </c>
    </row>
    <row r="3845" spans="1:44" x14ac:dyDescent="0.3">
      <c r="A3845" s="4">
        <v>37315</v>
      </c>
      <c r="B3845" s="1">
        <v>5039.080078</v>
      </c>
      <c r="C3845" s="1">
        <f t="shared" si="510"/>
        <v>-1.1443081136278874E-2</v>
      </c>
      <c r="D3845" s="1">
        <f t="shared" si="503"/>
        <v>-1.1226047619205643E-2</v>
      </c>
      <c r="V3845" s="1">
        <f t="shared" ca="1" si="504"/>
        <v>0.10160082965732598</v>
      </c>
      <c r="W3845" s="1">
        <f t="shared" ca="1" si="505"/>
        <v>-3.8174481648517451E-2</v>
      </c>
      <c r="X3845" s="1">
        <f t="shared" ca="1" si="506"/>
        <v>0.32678335519379509</v>
      </c>
      <c r="Y3845" s="1">
        <f t="shared" ca="1" si="507"/>
        <v>-3.5905023324860554E-3</v>
      </c>
      <c r="Z3845" s="1">
        <f t="shared" ca="1" si="508"/>
        <v>0.15205104675347514</v>
      </c>
      <c r="AA3845" s="1">
        <f t="shared" ca="1" si="509"/>
        <v>-3.5905023324860554E-3</v>
      </c>
      <c r="AP3845" s="1">
        <v>1.9532225374165418E-2</v>
      </c>
      <c r="AQ3845" s="1">
        <v>3844</v>
      </c>
      <c r="AR3845" s="1">
        <v>1.6319630778927981E-3</v>
      </c>
    </row>
    <row r="3846" spans="1:44" x14ac:dyDescent="0.3">
      <c r="A3846" s="4">
        <v>37314</v>
      </c>
      <c r="B3846" s="1">
        <v>4960.2202150000003</v>
      </c>
      <c r="C3846" s="1">
        <f t="shared" si="510"/>
        <v>-1.5649654655081207E-2</v>
      </c>
      <c r="D3846" s="1">
        <f t="shared" si="503"/>
        <v>-1.5432621138007975E-2</v>
      </c>
      <c r="V3846" s="1">
        <f t="shared" ca="1" si="504"/>
        <v>0.59866319123719269</v>
      </c>
      <c r="W3846" s="1">
        <f t="shared" ca="1" si="505"/>
        <v>7.4966534211786196E-3</v>
      </c>
      <c r="X3846" s="1">
        <f t="shared" ca="1" si="506"/>
        <v>3.5277234319416317E-2</v>
      </c>
      <c r="Y3846" s="1">
        <f t="shared" ca="1" si="507"/>
        <v>-1.4466675321964223E-2</v>
      </c>
      <c r="Z3846" s="1">
        <f t="shared" ca="1" si="508"/>
        <v>0.61874366993483743</v>
      </c>
      <c r="AA3846" s="1">
        <f t="shared" ca="1" si="509"/>
        <v>-1.4466675321964223E-2</v>
      </c>
      <c r="AP3846" s="1">
        <v>2.7288940479384716E-4</v>
      </c>
      <c r="AQ3846" s="1">
        <v>3845</v>
      </c>
      <c r="AR3846" s="1">
        <v>1.6328815972693721E-3</v>
      </c>
    </row>
    <row r="3847" spans="1:44" x14ac:dyDescent="0.3">
      <c r="A3847" s="4">
        <v>37313</v>
      </c>
      <c r="B3847" s="1">
        <v>4897.75</v>
      </c>
      <c r="C3847" s="1">
        <f t="shared" si="510"/>
        <v>-1.2594242249786943E-2</v>
      </c>
      <c r="D3847" s="1">
        <f t="shared" si="503"/>
        <v>-1.2377208732713712E-2</v>
      </c>
      <c r="V3847" s="1">
        <f t="shared" ca="1" si="504"/>
        <v>0.9374641635943407</v>
      </c>
      <c r="W3847" s="1">
        <f t="shared" ca="1" si="505"/>
        <v>4.6014876556026721E-2</v>
      </c>
      <c r="X3847" s="1">
        <f t="shared" ca="1" si="506"/>
        <v>0.25554221922139064</v>
      </c>
      <c r="Y3847" s="1">
        <f t="shared" ca="1" si="507"/>
        <v>-5.2572004141484378E-3</v>
      </c>
      <c r="Z3847" s="1">
        <f t="shared" ca="1" si="508"/>
        <v>0.98044443974211581</v>
      </c>
      <c r="AA3847" s="1">
        <f t="shared" ca="1" si="509"/>
        <v>-5.2572004141484378E-3</v>
      </c>
      <c r="AP3847" s="1">
        <v>7.075267647041813E-3</v>
      </c>
      <c r="AQ3847" s="1">
        <v>3846</v>
      </c>
      <c r="AR3847" s="1">
        <v>1.6332175920527479E-3</v>
      </c>
    </row>
    <row r="3848" spans="1:44" x14ac:dyDescent="0.3">
      <c r="A3848" s="4">
        <v>37312</v>
      </c>
      <c r="B3848" s="1">
        <v>4863.5400390000004</v>
      </c>
      <c r="C3848" s="1">
        <f t="shared" si="510"/>
        <v>-6.9848320147005392E-3</v>
      </c>
      <c r="D3848" s="1">
        <f t="shared" si="503"/>
        <v>-6.7677984976273076E-3</v>
      </c>
      <c r="V3848" s="1">
        <f t="shared" ca="1" si="504"/>
        <v>0.36646324866994218</v>
      </c>
      <c r="W3848" s="1">
        <f t="shared" ca="1" si="505"/>
        <v>-1.0237057144558167E-2</v>
      </c>
      <c r="X3848" s="1">
        <f t="shared" ca="1" si="506"/>
        <v>0.93029462563828214</v>
      </c>
      <c r="Y3848" s="1">
        <f t="shared" ca="1" si="507"/>
        <v>1.1823911217420605E-2</v>
      </c>
      <c r="Z3848" s="1">
        <f t="shared" ca="1" si="508"/>
        <v>0.33320440285621766</v>
      </c>
      <c r="AA3848" s="1">
        <f t="shared" ca="1" si="509"/>
        <v>1.1823911217420605E-2</v>
      </c>
      <c r="AP3848" s="1">
        <v>8.182002705776268E-3</v>
      </c>
      <c r="AQ3848" s="1">
        <v>3847</v>
      </c>
      <c r="AR3848" s="1">
        <v>1.63557607755897E-3</v>
      </c>
    </row>
    <row r="3849" spans="1:44" x14ac:dyDescent="0.3">
      <c r="A3849" s="4">
        <v>37309</v>
      </c>
      <c r="B3849" s="1">
        <v>4745.580078</v>
      </c>
      <c r="C3849" s="1">
        <f t="shared" si="510"/>
        <v>-2.4253930275909559E-2</v>
      </c>
      <c r="D3849" s="1">
        <f t="shared" si="503"/>
        <v>-2.4036896758836329E-2</v>
      </c>
      <c r="V3849" s="1">
        <f t="shared" ca="1" si="504"/>
        <v>5.3050964330173533E-3</v>
      </c>
      <c r="W3849" s="1">
        <f t="shared" ca="1" si="505"/>
        <v>-7.6658447302356922E-2</v>
      </c>
      <c r="X3849" s="1">
        <f t="shared" ca="1" si="506"/>
        <v>0.92026131894243868</v>
      </c>
      <c r="Y3849" s="1">
        <f t="shared" ca="1" si="507"/>
        <v>1.1254651930954486E-2</v>
      </c>
      <c r="Z3849" s="1">
        <f t="shared" ca="1" si="508"/>
        <v>0.91968926230301762</v>
      </c>
      <c r="AA3849" s="1">
        <f t="shared" ca="1" si="509"/>
        <v>1.1254651930954486E-2</v>
      </c>
      <c r="AP3849" s="1">
        <v>-7.26006387731462E-3</v>
      </c>
      <c r="AQ3849" s="1">
        <v>3848</v>
      </c>
      <c r="AR3849" s="1">
        <v>1.6396984775202898E-3</v>
      </c>
    </row>
    <row r="3850" spans="1:44" x14ac:dyDescent="0.3">
      <c r="A3850" s="4">
        <v>37308</v>
      </c>
      <c r="B3850" s="1">
        <v>4850.7299800000001</v>
      </c>
      <c r="C3850" s="1">
        <f t="shared" si="510"/>
        <v>2.2157439190092644E-2</v>
      </c>
      <c r="D3850" s="1">
        <f t="shared" si="503"/>
        <v>2.2374472707165874E-2</v>
      </c>
      <c r="V3850" s="1">
        <f t="shared" ca="1" si="504"/>
        <v>0.12095930992597603</v>
      </c>
      <c r="W3850" s="1">
        <f t="shared" ca="1" si="505"/>
        <v>-3.5106139660062027E-2</v>
      </c>
      <c r="X3850" s="1">
        <f t="shared" ca="1" si="506"/>
        <v>0.78768060592658273</v>
      </c>
      <c r="Y3850" s="1">
        <f t="shared" ca="1" si="507"/>
        <v>6.3871946926492571E-3</v>
      </c>
      <c r="Z3850" s="1">
        <f t="shared" ca="1" si="508"/>
        <v>0.40660369744154212</v>
      </c>
      <c r="AA3850" s="1">
        <f t="shared" ca="1" si="509"/>
        <v>6.3871946926492571E-3</v>
      </c>
      <c r="AP3850" s="1">
        <v>2.6207577033971635E-3</v>
      </c>
      <c r="AQ3850" s="1">
        <v>3849</v>
      </c>
      <c r="AR3850" s="1">
        <v>1.6403652385235023E-3</v>
      </c>
    </row>
    <row r="3851" spans="1:44" x14ac:dyDescent="0.3">
      <c r="A3851" s="4">
        <v>37307</v>
      </c>
      <c r="B3851" s="1">
        <v>4780.2402339999999</v>
      </c>
      <c r="C3851" s="1">
        <f t="shared" si="510"/>
        <v>-1.4531781049581366E-2</v>
      </c>
      <c r="D3851" s="1">
        <f t="shared" si="503"/>
        <v>-1.4314747532508134E-2</v>
      </c>
      <c r="V3851" s="1">
        <f t="shared" ca="1" si="504"/>
        <v>0.53320587379896311</v>
      </c>
      <c r="W3851" s="1">
        <f t="shared" ca="1" si="505"/>
        <v>2.4999337417176875E-3</v>
      </c>
      <c r="X3851" s="1">
        <f t="shared" ca="1" si="506"/>
        <v>0.30102608625352656</v>
      </c>
      <c r="Y3851" s="1">
        <f t="shared" ca="1" si="507"/>
        <v>-4.1716132736083506E-3</v>
      </c>
      <c r="Z3851" s="1">
        <f t="shared" ca="1" si="508"/>
        <v>0.36818082350764014</v>
      </c>
      <c r="AA3851" s="1">
        <f t="shared" ca="1" si="509"/>
        <v>-4.1716132736083506E-3</v>
      </c>
      <c r="AP3851" s="1">
        <v>1.4106099256928663E-2</v>
      </c>
      <c r="AQ3851" s="1">
        <v>3850</v>
      </c>
      <c r="AR3851" s="1">
        <v>1.6418937568216925E-3</v>
      </c>
    </row>
    <row r="3852" spans="1:44" x14ac:dyDescent="0.3">
      <c r="A3852" s="4">
        <v>37306</v>
      </c>
      <c r="B3852" s="1">
        <v>4764.0498049999997</v>
      </c>
      <c r="C3852" s="1">
        <f t="shared" si="510"/>
        <v>-3.3869488158448529E-3</v>
      </c>
      <c r="D3852" s="1">
        <f t="shared" si="503"/>
        <v>-3.1699152987716217E-3</v>
      </c>
      <c r="V3852" s="1">
        <f t="shared" ca="1" si="504"/>
        <v>0.23255604251638229</v>
      </c>
      <c r="W3852" s="1">
        <f t="shared" ca="1" si="505"/>
        <v>-2.1913651218521294E-2</v>
      </c>
      <c r="X3852" s="1">
        <f t="shared" ca="1" si="506"/>
        <v>0.76466859658240371</v>
      </c>
      <c r="Y3852" s="1">
        <f t="shared" ca="1" si="507"/>
        <v>5.7712083210990344E-3</v>
      </c>
      <c r="Z3852" s="1">
        <f t="shared" ca="1" si="508"/>
        <v>0.98214909661073213</v>
      </c>
      <c r="AA3852" s="1">
        <f t="shared" ca="1" si="509"/>
        <v>5.7712083210990344E-3</v>
      </c>
      <c r="AP3852" s="1">
        <v>5.9679533478589368E-3</v>
      </c>
      <c r="AQ3852" s="1">
        <v>3851</v>
      </c>
      <c r="AR3852" s="1">
        <v>1.652751228408064E-3</v>
      </c>
    </row>
    <row r="3853" spans="1:44" x14ac:dyDescent="0.3">
      <c r="A3853" s="4">
        <v>37305</v>
      </c>
      <c r="B3853" s="1">
        <v>4871.7597660000001</v>
      </c>
      <c r="C3853" s="1">
        <f t="shared" si="510"/>
        <v>2.260890742304078E-2</v>
      </c>
      <c r="D3853" s="1">
        <f t="shared" si="503"/>
        <v>2.282594094011401E-2</v>
      </c>
      <c r="V3853" s="1">
        <f t="shared" ca="1" si="504"/>
        <v>0.43999440008870183</v>
      </c>
      <c r="W3853" s="1">
        <f t="shared" ca="1" si="505"/>
        <v>-4.5295023985591392E-3</v>
      </c>
      <c r="X3853" s="1">
        <f t="shared" ca="1" si="506"/>
        <v>0.73974181507812675</v>
      </c>
      <c r="Y3853" s="1">
        <f t="shared" ca="1" si="507"/>
        <v>5.1403971137825724E-3</v>
      </c>
      <c r="Z3853" s="1">
        <f t="shared" ca="1" si="508"/>
        <v>0.51521287428875229</v>
      </c>
      <c r="AA3853" s="1">
        <f t="shared" ca="1" si="509"/>
        <v>5.1403971137825724E-3</v>
      </c>
      <c r="AP3853" s="1">
        <v>-5.4679657129971578E-3</v>
      </c>
      <c r="AQ3853" s="1">
        <v>3852</v>
      </c>
      <c r="AR3853" s="1">
        <v>1.6544230597712222E-3</v>
      </c>
    </row>
    <row r="3854" spans="1:44" x14ac:dyDescent="0.3">
      <c r="A3854" s="4">
        <v>37302</v>
      </c>
      <c r="B3854" s="1">
        <v>4862.6000979999999</v>
      </c>
      <c r="C3854" s="1">
        <f t="shared" si="510"/>
        <v>-1.8801559272124909E-3</v>
      </c>
      <c r="D3854" s="1">
        <f t="shared" si="503"/>
        <v>-1.6631224101392595E-3</v>
      </c>
      <c r="V3854" s="1">
        <f t="shared" ca="1" si="504"/>
        <v>0.58685935091941355</v>
      </c>
      <c r="W3854" s="1">
        <f t="shared" ca="1" si="505"/>
        <v>6.5842020123164794E-3</v>
      </c>
      <c r="X3854" s="1">
        <f t="shared" ca="1" si="506"/>
        <v>1.0305403948900782E-2</v>
      </c>
      <c r="Y3854" s="1">
        <f t="shared" ca="1" si="507"/>
        <v>-1.852031052742972E-2</v>
      </c>
      <c r="Z3854" s="1">
        <f t="shared" ca="1" si="508"/>
        <v>0.77318107178906492</v>
      </c>
      <c r="AA3854" s="1">
        <f t="shared" ca="1" si="509"/>
        <v>-1.852031052742972E-2</v>
      </c>
      <c r="AP3854" s="1">
        <v>-1.2635613781291738E-2</v>
      </c>
      <c r="AQ3854" s="1">
        <v>3853</v>
      </c>
      <c r="AR3854" s="1">
        <v>1.6560461996843216E-3</v>
      </c>
    </row>
    <row r="3855" spans="1:44" x14ac:dyDescent="0.3">
      <c r="A3855" s="4">
        <v>37301</v>
      </c>
      <c r="B3855" s="1">
        <v>4973.7700199999999</v>
      </c>
      <c r="C3855" s="1">
        <f t="shared" si="510"/>
        <v>2.2862238259264735E-2</v>
      </c>
      <c r="D3855" s="1">
        <f t="shared" si="503"/>
        <v>2.3079271776337965E-2</v>
      </c>
      <c r="V3855" s="1">
        <f t="shared" ca="1" si="504"/>
        <v>7.0396794439260502E-2</v>
      </c>
      <c r="W3855" s="1">
        <f t="shared" ca="1" si="505"/>
        <v>-4.4185266170753912E-2</v>
      </c>
      <c r="X3855" s="1">
        <f t="shared" ca="1" si="506"/>
        <v>0.17625892690299982</v>
      </c>
      <c r="Y3855" s="1">
        <f t="shared" ca="1" si="507"/>
        <v>-7.4377325453523248E-3</v>
      </c>
      <c r="Z3855" s="1">
        <f t="shared" ca="1" si="508"/>
        <v>0.94810440828878662</v>
      </c>
      <c r="AA3855" s="1">
        <f t="shared" ca="1" si="509"/>
        <v>-7.4377325453523248E-3</v>
      </c>
      <c r="AP3855" s="1">
        <v>-5.1077613278511765E-3</v>
      </c>
      <c r="AQ3855" s="1">
        <v>3854</v>
      </c>
      <c r="AR3855" s="1">
        <v>1.6595464403366669E-3</v>
      </c>
    </row>
    <row r="3856" spans="1:44" x14ac:dyDescent="0.3">
      <c r="A3856" s="4">
        <v>37300</v>
      </c>
      <c r="B3856" s="1">
        <v>4935.3500979999999</v>
      </c>
      <c r="C3856" s="1">
        <f t="shared" si="510"/>
        <v>-7.7245071335244496E-3</v>
      </c>
      <c r="D3856" s="1">
        <f t="shared" si="503"/>
        <v>-7.5074736164512179E-3</v>
      </c>
      <c r="V3856" s="1">
        <f t="shared" ca="1" si="504"/>
        <v>0.55288259802627493</v>
      </c>
      <c r="W3856" s="1">
        <f t="shared" ca="1" si="505"/>
        <v>3.9884286713109188E-3</v>
      </c>
      <c r="X3856" s="1">
        <f t="shared" ca="1" si="506"/>
        <v>0.70101725075599064</v>
      </c>
      <c r="Y3856" s="1">
        <f t="shared" ca="1" si="507"/>
        <v>4.2186278576213975E-3</v>
      </c>
      <c r="Z3856" s="1">
        <f t="shared" ca="1" si="508"/>
        <v>0.63167043153591951</v>
      </c>
      <c r="AA3856" s="1">
        <f t="shared" ca="1" si="509"/>
        <v>4.2186278576213975E-3</v>
      </c>
      <c r="AP3856" s="1">
        <v>-5.7591614063807047E-3</v>
      </c>
      <c r="AQ3856" s="1">
        <v>3855</v>
      </c>
      <c r="AR3856" s="1">
        <v>1.6650647363601312E-3</v>
      </c>
    </row>
    <row r="3857" spans="1:44" x14ac:dyDescent="0.3">
      <c r="A3857" s="4">
        <v>37299</v>
      </c>
      <c r="B3857" s="1">
        <v>4884.7797849999997</v>
      </c>
      <c r="C3857" s="1">
        <f t="shared" si="510"/>
        <v>-1.0246550294475213E-2</v>
      </c>
      <c r="D3857" s="1">
        <f t="shared" si="503"/>
        <v>-1.0029516777401982E-2</v>
      </c>
      <c r="V3857" s="1">
        <f t="shared" ca="1" si="504"/>
        <v>0.38744685176822891</v>
      </c>
      <c r="W3857" s="1">
        <f t="shared" ca="1" si="505"/>
        <v>-8.5793896704326605E-3</v>
      </c>
      <c r="X3857" s="1">
        <f t="shared" ca="1" si="506"/>
        <v>0.3996369891717283</v>
      </c>
      <c r="Y3857" s="1">
        <f t="shared" ca="1" si="507"/>
        <v>-2.0342945910880594E-3</v>
      </c>
      <c r="Z3857" s="1">
        <f t="shared" ca="1" si="508"/>
        <v>1.3017782113162735E-3</v>
      </c>
      <c r="AA3857" s="1">
        <f t="shared" ca="1" si="509"/>
        <v>-8.5793896704326605E-3</v>
      </c>
      <c r="AP3857" s="1">
        <v>9.0831041715851348E-3</v>
      </c>
      <c r="AQ3857" s="1">
        <v>3856</v>
      </c>
      <c r="AR3857" s="1">
        <v>1.6702085781318834E-3</v>
      </c>
    </row>
    <row r="3858" spans="1:44" x14ac:dyDescent="0.3">
      <c r="A3858" s="4">
        <v>37298</v>
      </c>
      <c r="B3858" s="1">
        <v>4940</v>
      </c>
      <c r="C3858" s="1">
        <f t="shared" si="510"/>
        <v>1.1304545431007651E-2</v>
      </c>
      <c r="D3858" s="1">
        <f t="shared" si="503"/>
        <v>1.1521578948080882E-2</v>
      </c>
      <c r="V3858" s="1">
        <f t="shared" ca="1" si="504"/>
        <v>0.48066192964187426</v>
      </c>
      <c r="W3858" s="1">
        <f t="shared" ca="1" si="505"/>
        <v>-1.4547705678702638E-3</v>
      </c>
      <c r="X3858" s="1">
        <f t="shared" ca="1" si="506"/>
        <v>0.18279035820877698</v>
      </c>
      <c r="Y3858" s="1">
        <f t="shared" ca="1" si="507"/>
        <v>-7.2382586120028989E-3</v>
      </c>
      <c r="Z3858" s="1">
        <f t="shared" ca="1" si="508"/>
        <v>0.29891495546585356</v>
      </c>
      <c r="AA3858" s="1">
        <f t="shared" ca="1" si="509"/>
        <v>-7.2382586120028989E-3</v>
      </c>
      <c r="AP3858" s="1">
        <v>-8.0316695277025552E-3</v>
      </c>
      <c r="AQ3858" s="1">
        <v>3857</v>
      </c>
      <c r="AR3858" s="1">
        <v>1.674504132232763E-3</v>
      </c>
    </row>
    <row r="3859" spans="1:44" x14ac:dyDescent="0.3">
      <c r="A3859" s="4">
        <v>37295</v>
      </c>
      <c r="B3859" s="1">
        <v>4835.9501950000003</v>
      </c>
      <c r="C3859" s="1">
        <f t="shared" si="510"/>
        <v>-2.1062713562752966E-2</v>
      </c>
      <c r="D3859" s="1">
        <f t="shared" si="503"/>
        <v>-2.0845680045679736E-2</v>
      </c>
      <c r="V3859" s="1">
        <f t="shared" ca="1" si="504"/>
        <v>0.20753539951827127</v>
      </c>
      <c r="W3859" s="1">
        <f t="shared" ca="1" si="505"/>
        <v>-2.4450079194320889E-2</v>
      </c>
      <c r="X3859" s="1">
        <f t="shared" ca="1" si="506"/>
        <v>0.85601876101315588</v>
      </c>
      <c r="Y3859" s="1">
        <f t="shared" ca="1" si="507"/>
        <v>8.5008160297120102E-3</v>
      </c>
      <c r="Z3859" s="1">
        <f t="shared" ca="1" si="508"/>
        <v>0.84646134221583369</v>
      </c>
      <c r="AA3859" s="1">
        <f t="shared" ca="1" si="509"/>
        <v>8.5008160297120102E-3</v>
      </c>
      <c r="AP3859" s="1">
        <v>4.2050589026187502E-4</v>
      </c>
      <c r="AQ3859" s="1">
        <v>3858</v>
      </c>
      <c r="AR3859" s="1">
        <v>1.6811078933011438E-3</v>
      </c>
    </row>
    <row r="3860" spans="1:44" x14ac:dyDescent="0.3">
      <c r="A3860" s="4">
        <v>37294</v>
      </c>
      <c r="B3860" s="1">
        <v>4862.6201170000004</v>
      </c>
      <c r="C3860" s="1">
        <f t="shared" si="510"/>
        <v>5.5149290055912245E-3</v>
      </c>
      <c r="D3860" s="1">
        <f t="shared" si="503"/>
        <v>5.7319625226644562E-3</v>
      </c>
      <c r="V3860" s="1">
        <f t="shared" ca="1" si="504"/>
        <v>0.24918445248436905</v>
      </c>
      <c r="W3860" s="1">
        <f t="shared" ca="1" si="505"/>
        <v>-2.031175184552798E-2</v>
      </c>
      <c r="X3860" s="1">
        <f t="shared" ca="1" si="506"/>
        <v>0.10190067083038512</v>
      </c>
      <c r="Y3860" s="1">
        <f t="shared" ca="1" si="507"/>
        <v>-1.0166365537766843E-2</v>
      </c>
      <c r="Z3860" s="1">
        <f t="shared" ca="1" si="508"/>
        <v>0.89147988937461908</v>
      </c>
      <c r="AA3860" s="1">
        <f t="shared" ca="1" si="509"/>
        <v>-1.0166365537766843E-2</v>
      </c>
      <c r="AP3860" s="1">
        <v>-2.8658555705803239E-3</v>
      </c>
      <c r="AQ3860" s="1">
        <v>3859</v>
      </c>
      <c r="AR3860" s="1">
        <v>1.683467716946583E-3</v>
      </c>
    </row>
    <row r="3861" spans="1:44" x14ac:dyDescent="0.3">
      <c r="A3861" s="4">
        <v>37293</v>
      </c>
      <c r="B3861" s="1">
        <v>4804.4101559999999</v>
      </c>
      <c r="C3861" s="1">
        <f t="shared" si="510"/>
        <v>-1.1970904491694735E-2</v>
      </c>
      <c r="D3861" s="1">
        <f t="shared" si="503"/>
        <v>-1.1753870974621503E-2</v>
      </c>
      <c r="V3861" s="1">
        <f t="shared" ca="1" si="504"/>
        <v>0.72580230046816085</v>
      </c>
      <c r="W3861" s="1">
        <f t="shared" ca="1" si="505"/>
        <v>1.8004989516064173E-2</v>
      </c>
      <c r="X3861" s="1">
        <f t="shared" ca="1" si="506"/>
        <v>0.7786624003224738</v>
      </c>
      <c r="Y3861" s="1">
        <f t="shared" ca="1" si="507"/>
        <v>6.1414685633211404E-3</v>
      </c>
      <c r="Z3861" s="1">
        <f t="shared" ca="1" si="508"/>
        <v>0.73314975975867591</v>
      </c>
      <c r="AA3861" s="1">
        <f t="shared" ca="1" si="509"/>
        <v>6.1414685633211404E-3</v>
      </c>
      <c r="AP3861" s="1">
        <v>-6.7912488166482104E-4</v>
      </c>
      <c r="AQ3861" s="1">
        <v>3860</v>
      </c>
      <c r="AR3861" s="1">
        <v>1.6839250120282612E-3</v>
      </c>
    </row>
    <row r="3862" spans="1:44" x14ac:dyDescent="0.3">
      <c r="A3862" s="4">
        <v>37292</v>
      </c>
      <c r="B3862" s="1">
        <v>4936.75</v>
      </c>
      <c r="C3862" s="1">
        <f t="shared" si="510"/>
        <v>2.7545492516854984E-2</v>
      </c>
      <c r="D3862" s="1">
        <f t="shared" si="503"/>
        <v>2.7762526033928214E-2</v>
      </c>
      <c r="V3862" s="1">
        <f t="shared" ca="1" si="504"/>
        <v>0.75048850089565555</v>
      </c>
      <c r="W3862" s="1">
        <f t="shared" ca="1" si="505"/>
        <v>2.0280833841498536E-2</v>
      </c>
      <c r="X3862" s="1">
        <f t="shared" ca="1" si="506"/>
        <v>0.32474413481664144</v>
      </c>
      <c r="Y3862" s="1">
        <f t="shared" ca="1" si="507"/>
        <v>-3.6357856819972559E-3</v>
      </c>
      <c r="Z3862" s="1">
        <f t="shared" ca="1" si="508"/>
        <v>0.76559837513678841</v>
      </c>
      <c r="AA3862" s="1">
        <f t="shared" ca="1" si="509"/>
        <v>-3.6357856819972559E-3</v>
      </c>
      <c r="AP3862" s="1">
        <v>2.5081072324103181E-2</v>
      </c>
      <c r="AQ3862" s="1">
        <v>3861</v>
      </c>
      <c r="AR3862" s="1">
        <v>1.6856385871295127E-3</v>
      </c>
    </row>
    <row r="3863" spans="1:44" x14ac:dyDescent="0.3">
      <c r="A3863" s="4">
        <v>37291</v>
      </c>
      <c r="B3863" s="1">
        <v>4984.4799800000001</v>
      </c>
      <c r="C3863" s="1">
        <f t="shared" si="510"/>
        <v>9.6682999949359531E-3</v>
      </c>
      <c r="D3863" s="1">
        <f t="shared" si="503"/>
        <v>9.8853335120091847E-3</v>
      </c>
      <c r="V3863" s="1">
        <f t="shared" ca="1" si="504"/>
        <v>0.39410719556147844</v>
      </c>
      <c r="W3863" s="1">
        <f t="shared" ca="1" si="505"/>
        <v>-8.0589012785698567E-3</v>
      </c>
      <c r="X3863" s="1">
        <f t="shared" ca="1" si="506"/>
        <v>0.63677624892200024</v>
      </c>
      <c r="Y3863" s="1">
        <f t="shared" ca="1" si="507"/>
        <v>2.7988401913805142E-3</v>
      </c>
      <c r="Z3863" s="1">
        <f t="shared" ca="1" si="508"/>
        <v>0.11512746299534249</v>
      </c>
      <c r="AA3863" s="1">
        <f t="shared" ca="1" si="509"/>
        <v>2.7988401913805142E-3</v>
      </c>
      <c r="AP3863" s="1">
        <v>1.8719510984395304E-3</v>
      </c>
      <c r="AQ3863" s="1">
        <v>3862</v>
      </c>
      <c r="AR3863" s="1">
        <v>1.6897298198872137E-3</v>
      </c>
    </row>
    <row r="3864" spans="1:44" x14ac:dyDescent="0.3">
      <c r="A3864" s="4">
        <v>37288</v>
      </c>
      <c r="B3864" s="1">
        <v>5097.0600590000004</v>
      </c>
      <c r="C3864" s="1">
        <f t="shared" si="510"/>
        <v>2.2586123216809528E-2</v>
      </c>
      <c r="D3864" s="1">
        <f t="shared" si="503"/>
        <v>2.2803156733882758E-2</v>
      </c>
      <c r="V3864" s="1">
        <f t="shared" ca="1" si="504"/>
        <v>0.45741131950048242</v>
      </c>
      <c r="W3864" s="1">
        <f t="shared" ca="1" si="505"/>
        <v>-3.2087271691304394E-3</v>
      </c>
      <c r="X3864" s="1">
        <f t="shared" ca="1" si="506"/>
        <v>0.39786179511568764</v>
      </c>
      <c r="Y3864" s="1">
        <f t="shared" ca="1" si="507"/>
        <v>-2.0710839583714907E-3</v>
      </c>
      <c r="Z3864" s="1">
        <f t="shared" ca="1" si="508"/>
        <v>0.61305946177975601</v>
      </c>
      <c r="AA3864" s="1">
        <f t="shared" ca="1" si="509"/>
        <v>-2.0710839583714907E-3</v>
      </c>
      <c r="AP3864" s="1">
        <v>7.3795198315968038E-3</v>
      </c>
      <c r="AQ3864" s="1">
        <v>3863</v>
      </c>
      <c r="AR3864" s="1">
        <v>1.6924206058524006E-3</v>
      </c>
    </row>
    <row r="3865" spans="1:44" x14ac:dyDescent="0.3">
      <c r="A3865" s="4">
        <v>37287</v>
      </c>
      <c r="B3865" s="1">
        <v>5107.6098629999997</v>
      </c>
      <c r="C3865" s="1">
        <f t="shared" si="510"/>
        <v>2.0697821642048876E-3</v>
      </c>
      <c r="D3865" s="1">
        <f t="shared" si="503"/>
        <v>2.2868156812781188E-3</v>
      </c>
      <c r="V3865" s="1">
        <f t="shared" ca="1" si="504"/>
        <v>8.2016493516721578E-2</v>
      </c>
      <c r="W3865" s="1">
        <f t="shared" ca="1" si="505"/>
        <v>-4.1749046788655785E-2</v>
      </c>
      <c r="X3865" s="1">
        <f t="shared" ca="1" si="506"/>
        <v>0.95372862241397949</v>
      </c>
      <c r="Y3865" s="1">
        <f t="shared" ca="1" si="507"/>
        <v>1.3457076272098663E-2</v>
      </c>
      <c r="Z3865" s="1">
        <f t="shared" ca="1" si="508"/>
        <v>0.31663113340684779</v>
      </c>
      <c r="AA3865" s="1">
        <f t="shared" ca="1" si="509"/>
        <v>1.3457076272098663E-2</v>
      </c>
      <c r="AP3865" s="1">
        <v>6.2485553010074857E-3</v>
      </c>
      <c r="AQ3865" s="1">
        <v>3864</v>
      </c>
      <c r="AR3865" s="1">
        <v>1.7001234448253129E-3</v>
      </c>
    </row>
    <row r="3866" spans="1:44" x14ac:dyDescent="0.3">
      <c r="A3866" s="4">
        <v>37286</v>
      </c>
      <c r="B3866" s="1">
        <v>5052.2001950000003</v>
      </c>
      <c r="C3866" s="1">
        <f t="shared" si="510"/>
        <v>-1.0848453481420363E-2</v>
      </c>
      <c r="D3866" s="1">
        <f t="shared" si="503"/>
        <v>-1.0631419964347131E-2</v>
      </c>
      <c r="V3866" s="1">
        <f t="shared" ca="1" si="504"/>
        <v>0.1445967818074867</v>
      </c>
      <c r="W3866" s="1">
        <f t="shared" ca="1" si="505"/>
        <v>-3.1796771338626698E-2</v>
      </c>
      <c r="X3866" s="1">
        <f t="shared" ca="1" si="506"/>
        <v>0.84843456397641004</v>
      </c>
      <c r="Y3866" s="1">
        <f t="shared" ca="1" si="507"/>
        <v>8.2379404625323414E-3</v>
      </c>
      <c r="Z3866" s="1">
        <f t="shared" ca="1" si="508"/>
        <v>0.92566626003772068</v>
      </c>
      <c r="AA3866" s="1">
        <f t="shared" ca="1" si="509"/>
        <v>8.2379404625323414E-3</v>
      </c>
      <c r="AP3866" s="1">
        <v>6.6954824734990351E-3</v>
      </c>
      <c r="AQ3866" s="1">
        <v>3865</v>
      </c>
      <c r="AR3866" s="1">
        <v>1.7184427586652362E-3</v>
      </c>
    </row>
    <row r="3867" spans="1:44" x14ac:dyDescent="0.3">
      <c r="A3867" s="4">
        <v>37285</v>
      </c>
      <c r="B3867" s="1">
        <v>5084.5200199999999</v>
      </c>
      <c r="C3867" s="1">
        <f t="shared" si="510"/>
        <v>6.3971782099975913E-3</v>
      </c>
      <c r="D3867" s="1">
        <f t="shared" si="503"/>
        <v>6.6142117270708229E-3</v>
      </c>
      <c r="V3867" s="1">
        <f t="shared" ca="1" si="504"/>
        <v>0.7494760214792201</v>
      </c>
      <c r="W3867" s="1">
        <f t="shared" ca="1" si="505"/>
        <v>2.0185253279250533E-2</v>
      </c>
      <c r="X3867" s="1">
        <f t="shared" ca="1" si="506"/>
        <v>0.20792245329830261</v>
      </c>
      <c r="Y3867" s="1">
        <f t="shared" ca="1" si="507"/>
        <v>-6.5092080812197174E-3</v>
      </c>
      <c r="Z3867" s="1">
        <f t="shared" ca="1" si="508"/>
        <v>0.2202708125915922</v>
      </c>
      <c r="AA3867" s="1">
        <f t="shared" ca="1" si="509"/>
        <v>-6.5092080812197174E-3</v>
      </c>
      <c r="AP3867" s="1">
        <v>3.2530842558581761E-2</v>
      </c>
      <c r="AQ3867" s="1">
        <v>3866</v>
      </c>
      <c r="AR3867" s="1">
        <v>1.7338109337177992E-3</v>
      </c>
    </row>
    <row r="3868" spans="1:44" x14ac:dyDescent="0.3">
      <c r="A3868" s="4">
        <v>37284</v>
      </c>
      <c r="B3868" s="1">
        <v>5159.0200199999999</v>
      </c>
      <c r="C3868" s="1">
        <f t="shared" si="510"/>
        <v>1.4652317171916653E-2</v>
      </c>
      <c r="D3868" s="1">
        <f t="shared" si="503"/>
        <v>1.4869350688989884E-2</v>
      </c>
      <c r="V3868" s="1">
        <f t="shared" ca="1" si="504"/>
        <v>0.70208314732703314</v>
      </c>
      <c r="W3868" s="1">
        <f t="shared" ca="1" si="505"/>
        <v>1.5912039845002914E-2</v>
      </c>
      <c r="X3868" s="1">
        <f t="shared" ca="1" si="506"/>
        <v>0.7659565660645381</v>
      </c>
      <c r="Y3868" s="1">
        <f t="shared" ca="1" si="507"/>
        <v>5.8047628612611819E-3</v>
      </c>
      <c r="Z3868" s="1">
        <f t="shared" ca="1" si="508"/>
        <v>0.5971932663363686</v>
      </c>
      <c r="AA3868" s="1">
        <f t="shared" ca="1" si="509"/>
        <v>5.8047628612611819E-3</v>
      </c>
      <c r="AP3868" s="1">
        <v>1.8135976638564682E-3</v>
      </c>
      <c r="AQ3868" s="1">
        <v>3867</v>
      </c>
      <c r="AR3868" s="1">
        <v>1.7344296129198555E-3</v>
      </c>
    </row>
    <row r="3869" spans="1:44" x14ac:dyDescent="0.3">
      <c r="A3869" s="4">
        <v>37281</v>
      </c>
      <c r="B3869" s="1">
        <v>5156.6298829999996</v>
      </c>
      <c r="C3869" s="1">
        <f t="shared" si="510"/>
        <v>-4.6329283288967012E-4</v>
      </c>
      <c r="D3869" s="1">
        <f t="shared" si="503"/>
        <v>-2.4625931581643884E-4</v>
      </c>
      <c r="V3869" s="1">
        <f t="shared" ca="1" si="504"/>
        <v>0.19604953086846943</v>
      </c>
      <c r="W3869" s="1">
        <f t="shared" ca="1" si="505"/>
        <v>-2.56745072190235E-2</v>
      </c>
      <c r="X3869" s="1">
        <f t="shared" ca="1" si="506"/>
        <v>0.63001899968096908</v>
      </c>
      <c r="Y3869" s="1">
        <f t="shared" ca="1" si="507"/>
        <v>2.6552293434831883E-3</v>
      </c>
      <c r="Z3869" s="1">
        <f t="shared" ca="1" si="508"/>
        <v>0.26730437722543998</v>
      </c>
      <c r="AA3869" s="1">
        <f t="shared" ca="1" si="509"/>
        <v>2.6552293434831883E-3</v>
      </c>
      <c r="AP3869" s="1">
        <v>-3.7153803870416294E-2</v>
      </c>
      <c r="AQ3869" s="1">
        <v>3868</v>
      </c>
      <c r="AR3869" s="1">
        <v>1.7399329108808131E-3</v>
      </c>
    </row>
    <row r="3870" spans="1:44" x14ac:dyDescent="0.3">
      <c r="A3870" s="4">
        <v>37280</v>
      </c>
      <c r="B3870" s="1">
        <v>5170.4399409999996</v>
      </c>
      <c r="C3870" s="1">
        <f t="shared" si="510"/>
        <v>2.6781169704515767E-3</v>
      </c>
      <c r="D3870" s="1">
        <f t="shared" si="503"/>
        <v>2.8951504875248078E-3</v>
      </c>
      <c r="V3870" s="1">
        <f t="shared" ca="1" si="504"/>
        <v>0.49604476475081649</v>
      </c>
      <c r="W3870" s="1">
        <f t="shared" ca="1" si="505"/>
        <v>-2.9743400797542703E-4</v>
      </c>
      <c r="X3870" s="1">
        <f t="shared" ca="1" si="506"/>
        <v>0.60984909166765022</v>
      </c>
      <c r="Y3870" s="1">
        <f t="shared" ca="1" si="507"/>
        <v>2.231405897306141E-3</v>
      </c>
      <c r="Z3870" s="1">
        <f t="shared" ca="1" si="508"/>
        <v>0.22442583749695177</v>
      </c>
      <c r="AA3870" s="1">
        <f t="shared" ca="1" si="509"/>
        <v>2.231405897306141E-3</v>
      </c>
      <c r="AP3870" s="1">
        <v>-1.2212722973794928E-3</v>
      </c>
      <c r="AQ3870" s="1">
        <v>3869</v>
      </c>
      <c r="AR3870" s="1">
        <v>1.7456696315288505E-3</v>
      </c>
    </row>
    <row r="3871" spans="1:44" x14ac:dyDescent="0.3">
      <c r="A3871" s="4">
        <v>37279</v>
      </c>
      <c r="B3871" s="1">
        <v>5163.0297849999997</v>
      </c>
      <c r="C3871" s="1">
        <f t="shared" si="510"/>
        <v>-1.4331770767202334E-3</v>
      </c>
      <c r="D3871" s="1">
        <f t="shared" si="503"/>
        <v>-1.216143559647002E-3</v>
      </c>
      <c r="V3871" s="1">
        <f t="shared" ca="1" si="504"/>
        <v>0.56071058434598575</v>
      </c>
      <c r="W3871" s="1">
        <f t="shared" ca="1" si="505"/>
        <v>4.5831313915877039E-3</v>
      </c>
      <c r="X3871" s="1">
        <f t="shared" ca="1" si="506"/>
        <v>0.32241814013096526</v>
      </c>
      <c r="Y3871" s="1">
        <f t="shared" ca="1" si="507"/>
        <v>-3.6875799044150596E-3</v>
      </c>
      <c r="Z3871" s="1">
        <f t="shared" ca="1" si="508"/>
        <v>0.7148589732602979</v>
      </c>
      <c r="AA3871" s="1">
        <f t="shared" ca="1" si="509"/>
        <v>-3.6875799044150596E-3</v>
      </c>
      <c r="AP3871" s="1">
        <v>2.3268978845490076E-2</v>
      </c>
      <c r="AQ3871" s="1">
        <v>3870</v>
      </c>
      <c r="AR3871" s="1">
        <v>1.7480475702234249E-3</v>
      </c>
    </row>
    <row r="3872" spans="1:44" x14ac:dyDescent="0.3">
      <c r="A3872" s="4">
        <v>37278</v>
      </c>
      <c r="B3872" s="1">
        <v>5045.7202150000003</v>
      </c>
      <c r="C3872" s="1">
        <f t="shared" si="510"/>
        <v>-2.2721071712740362E-2</v>
      </c>
      <c r="D3872" s="1">
        <f t="shared" si="503"/>
        <v>-2.2504038195667132E-2</v>
      </c>
      <c r="V3872" s="1">
        <f t="shared" ca="1" si="504"/>
        <v>0.42154382339549024</v>
      </c>
      <c r="W3872" s="1">
        <f t="shared" ca="1" si="505"/>
        <v>-5.9383672158893125E-3</v>
      </c>
      <c r="X3872" s="1">
        <f t="shared" ca="1" si="506"/>
        <v>0.74744669976962408</v>
      </c>
      <c r="Y3872" s="1">
        <f t="shared" ca="1" si="507"/>
        <v>5.3318117378183781E-3</v>
      </c>
      <c r="Z3872" s="1">
        <f t="shared" ca="1" si="508"/>
        <v>0.61041468118892439</v>
      </c>
      <c r="AA3872" s="1">
        <f t="shared" ca="1" si="509"/>
        <v>5.3318117378183781E-3</v>
      </c>
      <c r="AP3872" s="1">
        <v>-2.1851117431815312E-2</v>
      </c>
      <c r="AQ3872" s="1">
        <v>3871</v>
      </c>
      <c r="AR3872" s="1">
        <v>1.7544781988004458E-3</v>
      </c>
    </row>
    <row r="3873" spans="1:44" x14ac:dyDescent="0.3">
      <c r="A3873" s="4">
        <v>37277</v>
      </c>
      <c r="B3873" s="1">
        <v>5069.7402339999999</v>
      </c>
      <c r="C3873" s="1">
        <f t="shared" si="510"/>
        <v>4.7604738226650943E-3</v>
      </c>
      <c r="D3873" s="1">
        <f t="shared" si="503"/>
        <v>4.977507339738326E-3</v>
      </c>
      <c r="V3873" s="1">
        <f t="shared" ca="1" si="504"/>
        <v>0.88678400589849182</v>
      </c>
      <c r="W3873" s="1">
        <f t="shared" ca="1" si="505"/>
        <v>3.6288033598457087E-2</v>
      </c>
      <c r="X3873" s="1">
        <f t="shared" ca="1" si="506"/>
        <v>0.93926803068990072</v>
      </c>
      <c r="Y3873" s="1">
        <f t="shared" ca="1" si="507"/>
        <v>1.2389264554863031E-2</v>
      </c>
      <c r="Z3873" s="1">
        <f t="shared" ca="1" si="508"/>
        <v>0.93150499800468178</v>
      </c>
      <c r="AA3873" s="1">
        <f t="shared" ca="1" si="509"/>
        <v>1.2389264554863031E-2</v>
      </c>
      <c r="AP3873" s="1">
        <v>6.9613136238272089E-3</v>
      </c>
      <c r="AQ3873" s="1">
        <v>3872</v>
      </c>
      <c r="AR3873" s="1">
        <v>1.7624667790262585E-3</v>
      </c>
    </row>
    <row r="3874" spans="1:44" x14ac:dyDescent="0.3">
      <c r="A3874" s="4">
        <v>37274</v>
      </c>
      <c r="B3874" s="1">
        <v>5122.2299800000001</v>
      </c>
      <c r="C3874" s="1">
        <f t="shared" si="510"/>
        <v>1.0353537573380964E-2</v>
      </c>
      <c r="D3874" s="1">
        <f t="shared" si="503"/>
        <v>1.0570571090454195E-2</v>
      </c>
      <c r="V3874" s="1">
        <f t="shared" ca="1" si="504"/>
        <v>0.98708502667478426</v>
      </c>
      <c r="W3874" s="1">
        <f t="shared" ca="1" si="505"/>
        <v>6.6862768928551863E-2</v>
      </c>
      <c r="X3874" s="1">
        <f t="shared" ca="1" si="506"/>
        <v>0.62950652791805117</v>
      </c>
      <c r="Y3874" s="1">
        <f t="shared" ca="1" si="507"/>
        <v>2.6443732608833021E-3</v>
      </c>
      <c r="Z3874" s="1">
        <f t="shared" ca="1" si="508"/>
        <v>0.39053235868055736</v>
      </c>
      <c r="AA3874" s="1">
        <f t="shared" ca="1" si="509"/>
        <v>2.6443732608833021E-3</v>
      </c>
      <c r="AP3874" s="1">
        <v>-3.5410744968695741E-3</v>
      </c>
      <c r="AQ3874" s="1">
        <v>3873</v>
      </c>
      <c r="AR3874" s="1">
        <v>1.7627068008882268E-3</v>
      </c>
    </row>
    <row r="3875" spans="1:44" x14ac:dyDescent="0.3">
      <c r="A3875" s="4">
        <v>37273</v>
      </c>
      <c r="B3875" s="1">
        <v>5133.3999020000001</v>
      </c>
      <c r="C3875" s="1">
        <f t="shared" si="510"/>
        <v>2.1806756126947742E-3</v>
      </c>
      <c r="D3875" s="1">
        <f t="shared" si="503"/>
        <v>2.3977091297680054E-3</v>
      </c>
      <c r="V3875" s="1">
        <f t="shared" ca="1" si="504"/>
        <v>0.55335160375413983</v>
      </c>
      <c r="W3875" s="1">
        <f t="shared" ca="1" si="505"/>
        <v>4.0240132454716004E-3</v>
      </c>
      <c r="X3875" s="1">
        <f t="shared" ca="1" si="506"/>
        <v>0.99376816515463595</v>
      </c>
      <c r="Y3875" s="1">
        <f t="shared" ca="1" si="507"/>
        <v>1.9989897685924733E-2</v>
      </c>
      <c r="Z3875" s="1">
        <f t="shared" ca="1" si="508"/>
        <v>0.11366722862849621</v>
      </c>
      <c r="AA3875" s="1">
        <f t="shared" ca="1" si="509"/>
        <v>1.9989897685924733E-2</v>
      </c>
      <c r="AP3875" s="1">
        <v>-2.6185101822020525E-4</v>
      </c>
      <c r="AQ3875" s="1">
        <v>3874</v>
      </c>
      <c r="AR3875" s="1">
        <v>1.7629049707204986E-3</v>
      </c>
    </row>
    <row r="3876" spans="1:44" x14ac:dyDescent="0.3">
      <c r="A3876" s="4">
        <v>37272</v>
      </c>
      <c r="B3876" s="1">
        <v>4984.2001950000003</v>
      </c>
      <c r="C3876" s="1">
        <f t="shared" si="510"/>
        <v>-2.9064501080827691E-2</v>
      </c>
      <c r="D3876" s="1">
        <f t="shared" si="503"/>
        <v>-2.8847467563754461E-2</v>
      </c>
      <c r="V3876" s="1">
        <f t="shared" ca="1" si="504"/>
        <v>0.44438477428612144</v>
      </c>
      <c r="W3876" s="1">
        <f t="shared" ca="1" si="505"/>
        <v>-4.1958401478966343E-3</v>
      </c>
      <c r="X3876" s="1">
        <f t="shared" ca="1" si="506"/>
        <v>0.29899113686837298</v>
      </c>
      <c r="Y3876" s="1">
        <f t="shared" ca="1" si="507"/>
        <v>-4.2184345720580546E-3</v>
      </c>
      <c r="Z3876" s="1">
        <f t="shared" ca="1" si="508"/>
        <v>0.13126041700407542</v>
      </c>
      <c r="AA3876" s="1">
        <f t="shared" ca="1" si="509"/>
        <v>-4.2184345720580546E-3</v>
      </c>
      <c r="AP3876" s="1">
        <v>-6.5833697407787764E-3</v>
      </c>
      <c r="AQ3876" s="1">
        <v>3875</v>
      </c>
      <c r="AR3876" s="1">
        <v>1.7631274821570033E-3</v>
      </c>
    </row>
    <row r="3877" spans="1:44" x14ac:dyDescent="0.3">
      <c r="A3877" s="4">
        <v>37271</v>
      </c>
      <c r="B3877" s="1">
        <v>5062.0400390000004</v>
      </c>
      <c r="C3877" s="1">
        <f t="shared" si="510"/>
        <v>1.5617318918707695E-2</v>
      </c>
      <c r="D3877" s="1">
        <f t="shared" si="503"/>
        <v>1.5834352435780925E-2</v>
      </c>
      <c r="V3877" s="1">
        <f t="shared" ca="1" si="504"/>
        <v>0.34472753131887945</v>
      </c>
      <c r="W3877" s="1">
        <f t="shared" ca="1" si="505"/>
        <v>-1.1987840922968613E-2</v>
      </c>
      <c r="X3877" s="1">
        <f t="shared" ca="1" si="506"/>
        <v>0.25654436420329707</v>
      </c>
      <c r="Y3877" s="1">
        <f t="shared" ca="1" si="507"/>
        <v>-5.2322865600357314E-3</v>
      </c>
      <c r="Z3877" s="1">
        <f t="shared" ca="1" si="508"/>
        <v>0.97288708619078823</v>
      </c>
      <c r="AA3877" s="1">
        <f t="shared" ca="1" si="509"/>
        <v>-5.2322865600357314E-3</v>
      </c>
      <c r="AP3877" s="1">
        <v>2.1790751117814349E-2</v>
      </c>
      <c r="AQ3877" s="1">
        <v>3876</v>
      </c>
      <c r="AR3877" s="1">
        <v>1.76799318952763E-3</v>
      </c>
    </row>
    <row r="3878" spans="1:44" x14ac:dyDescent="0.3">
      <c r="A3878" s="4">
        <v>37270</v>
      </c>
      <c r="B3878" s="1">
        <v>5065.8398440000001</v>
      </c>
      <c r="C3878" s="1">
        <f t="shared" si="510"/>
        <v>7.5064696658351559E-4</v>
      </c>
      <c r="D3878" s="1">
        <f t="shared" si="503"/>
        <v>9.6768048365674687E-4</v>
      </c>
      <c r="V3878" s="1">
        <f t="shared" ca="1" si="504"/>
        <v>0.9678480707137993</v>
      </c>
      <c r="W3878" s="1">
        <f t="shared" ca="1" si="505"/>
        <v>5.5502017270211396E-2</v>
      </c>
      <c r="X3878" s="1">
        <f t="shared" ca="1" si="506"/>
        <v>0.27952301895739762</v>
      </c>
      <c r="Y3878" s="1">
        <f t="shared" ca="1" si="507"/>
        <v>-4.6740724070394113E-3</v>
      </c>
      <c r="Z3878" s="1">
        <f t="shared" ca="1" si="508"/>
        <v>0.27255598016589699</v>
      </c>
      <c r="AA3878" s="1">
        <f t="shared" ca="1" si="509"/>
        <v>-4.6740724070394113E-3</v>
      </c>
      <c r="AP3878" s="1">
        <v>1.4122003110532992E-2</v>
      </c>
      <c r="AQ3878" s="1">
        <v>3877</v>
      </c>
      <c r="AR3878" s="1">
        <v>1.7696846699097686E-3</v>
      </c>
    </row>
    <row r="3879" spans="1:44" x14ac:dyDescent="0.3">
      <c r="A3879" s="4">
        <v>37267</v>
      </c>
      <c r="B3879" s="1">
        <v>5209.9702150000003</v>
      </c>
      <c r="C3879" s="1">
        <f t="shared" si="510"/>
        <v>2.8451426700887267E-2</v>
      </c>
      <c r="D3879" s="1">
        <f t="shared" si="503"/>
        <v>2.8668460217960497E-2</v>
      </c>
      <c r="V3879" s="1">
        <f t="shared" ca="1" si="504"/>
        <v>0.86448460844092945</v>
      </c>
      <c r="W3879" s="1">
        <f t="shared" ca="1" si="505"/>
        <v>3.3020756286648904E-2</v>
      </c>
      <c r="X3879" s="1">
        <f t="shared" ca="1" si="506"/>
        <v>0.34238069306090479</v>
      </c>
      <c r="Y3879" s="1">
        <f t="shared" ca="1" si="507"/>
        <v>-3.2477954643899644E-3</v>
      </c>
      <c r="Z3879" s="1">
        <f t="shared" ca="1" si="508"/>
        <v>0.27904633415543323</v>
      </c>
      <c r="AA3879" s="1">
        <f t="shared" ca="1" si="509"/>
        <v>-3.2477954643899644E-3</v>
      </c>
      <c r="AP3879" s="1">
        <v>7.9892832526974131E-3</v>
      </c>
      <c r="AQ3879" s="1">
        <v>3878</v>
      </c>
      <c r="AR3879" s="1">
        <v>1.7719326268954339E-3</v>
      </c>
    </row>
    <row r="3880" spans="1:44" x14ac:dyDescent="0.3">
      <c r="A3880" s="4">
        <v>37266</v>
      </c>
      <c r="B3880" s="1">
        <v>5228.1098629999997</v>
      </c>
      <c r="C3880" s="1">
        <f t="shared" si="510"/>
        <v>3.4817181771545688E-3</v>
      </c>
      <c r="D3880" s="1">
        <f t="shared" si="503"/>
        <v>3.6987516942277999E-3</v>
      </c>
      <c r="V3880" s="1">
        <f t="shared" ca="1" si="504"/>
        <v>0.41039644412651399</v>
      </c>
      <c r="W3880" s="1">
        <f t="shared" ca="1" si="505"/>
        <v>-6.7957588370277161E-3</v>
      </c>
      <c r="X3880" s="1">
        <f t="shared" ca="1" si="506"/>
        <v>0.71424064712879431</v>
      </c>
      <c r="Y3880" s="1">
        <f t="shared" ca="1" si="507"/>
        <v>4.5265299168278416E-3</v>
      </c>
      <c r="Z3880" s="1">
        <f t="shared" ca="1" si="508"/>
        <v>0.96790221917492714</v>
      </c>
      <c r="AA3880" s="1">
        <f t="shared" ca="1" si="509"/>
        <v>4.5265299168278416E-3</v>
      </c>
      <c r="AP3880" s="1">
        <v>1.6298843009531834E-3</v>
      </c>
      <c r="AQ3880" s="1">
        <v>3879</v>
      </c>
      <c r="AR3880" s="1">
        <v>1.7755165391269043E-3</v>
      </c>
    </row>
    <row r="3881" spans="1:44" x14ac:dyDescent="0.3">
      <c r="A3881" s="4">
        <v>37265</v>
      </c>
      <c r="B3881" s="1">
        <v>5288.2099609999996</v>
      </c>
      <c r="C3881" s="1">
        <f t="shared" si="510"/>
        <v>1.1495569063178253E-2</v>
      </c>
      <c r="D3881" s="1">
        <f t="shared" si="503"/>
        <v>1.1712602580251485E-2</v>
      </c>
      <c r="V3881" s="1">
        <f t="shared" ca="1" si="504"/>
        <v>0.37819057876405382</v>
      </c>
      <c r="W3881" s="1">
        <f t="shared" ca="1" si="505"/>
        <v>-9.3070933570284665E-3</v>
      </c>
      <c r="X3881" s="1">
        <f t="shared" ca="1" si="506"/>
        <v>0.29574855899229258</v>
      </c>
      <c r="Y3881" s="1">
        <f t="shared" ca="1" si="507"/>
        <v>-4.2933422149500806E-3</v>
      </c>
      <c r="Z3881" s="1">
        <f t="shared" ca="1" si="508"/>
        <v>0.94671546917899541</v>
      </c>
      <c r="AA3881" s="1">
        <f t="shared" ca="1" si="509"/>
        <v>-4.2933422149500806E-3</v>
      </c>
      <c r="AP3881" s="1">
        <v>8.2769392132720741E-3</v>
      </c>
      <c r="AQ3881" s="1">
        <v>3880</v>
      </c>
      <c r="AR3881" s="1">
        <v>1.7770754830639197E-3</v>
      </c>
    </row>
    <row r="3882" spans="1:44" x14ac:dyDescent="0.3">
      <c r="A3882" s="4">
        <v>37264</v>
      </c>
      <c r="B3882" s="1">
        <v>5236.3701170000004</v>
      </c>
      <c r="C3882" s="1">
        <f t="shared" si="510"/>
        <v>-9.8029095634085354E-3</v>
      </c>
      <c r="D3882" s="1">
        <f t="shared" si="503"/>
        <v>-9.5858760463353038E-3</v>
      </c>
      <c r="V3882" s="1">
        <f t="shared" ca="1" si="504"/>
        <v>0.93782621344730566</v>
      </c>
      <c r="W3882" s="1">
        <f t="shared" ca="1" si="505"/>
        <v>4.6103353410924065E-2</v>
      </c>
      <c r="X3882" s="1">
        <f t="shared" ca="1" si="506"/>
        <v>0.19186845655765494</v>
      </c>
      <c r="Y3882" s="1">
        <f t="shared" ca="1" si="507"/>
        <v>-6.9682525976649005E-3</v>
      </c>
      <c r="Z3882" s="1">
        <f t="shared" ca="1" si="508"/>
        <v>0.90330068562459143</v>
      </c>
      <c r="AA3882" s="1">
        <f t="shared" ca="1" si="509"/>
        <v>-6.9682525976649005E-3</v>
      </c>
      <c r="AP3882" s="1">
        <v>-9.7517749684839332E-3</v>
      </c>
      <c r="AQ3882" s="1">
        <v>3881</v>
      </c>
      <c r="AR3882" s="1">
        <v>1.7840900591828345E-3</v>
      </c>
    </row>
    <row r="3883" spans="1:44" x14ac:dyDescent="0.3">
      <c r="A3883" s="4">
        <v>37263</v>
      </c>
      <c r="B3883" s="1">
        <v>5232.2202150000003</v>
      </c>
      <c r="C3883" s="1">
        <f t="shared" si="510"/>
        <v>-7.9251502611080822E-4</v>
      </c>
      <c r="D3883" s="1">
        <f t="shared" si="503"/>
        <v>-5.7548150903757693E-4</v>
      </c>
      <c r="V3883" s="1">
        <f t="shared" ca="1" si="504"/>
        <v>0.48192277726078248</v>
      </c>
      <c r="W3883" s="1">
        <f t="shared" ca="1" si="505"/>
        <v>-1.3598518588411614E-3</v>
      </c>
      <c r="X3883" s="1">
        <f t="shared" ca="1" si="506"/>
        <v>0.64830166329606242</v>
      </c>
      <c r="Y3883" s="1">
        <f t="shared" ca="1" si="507"/>
        <v>3.0459147314615548E-3</v>
      </c>
      <c r="Z3883" s="1">
        <f t="shared" ca="1" si="508"/>
        <v>0.23173733189478696</v>
      </c>
      <c r="AA3883" s="1">
        <f t="shared" ca="1" si="509"/>
        <v>3.0459147314615548E-3</v>
      </c>
      <c r="AP3883" s="1">
        <v>-5.5548469604881278E-3</v>
      </c>
      <c r="AQ3883" s="1">
        <v>3882</v>
      </c>
      <c r="AR3883" s="1">
        <v>1.7870939677231469E-3</v>
      </c>
    </row>
    <row r="3884" spans="1:44" x14ac:dyDescent="0.3">
      <c r="A3884" s="4">
        <v>37260</v>
      </c>
      <c r="B3884" s="1">
        <v>5318.7299800000001</v>
      </c>
      <c r="C3884" s="1">
        <f t="shared" si="510"/>
        <v>1.6534045098482116E-2</v>
      </c>
      <c r="D3884" s="1">
        <f t="shared" si="503"/>
        <v>1.6751078615555345E-2</v>
      </c>
      <c r="V3884" s="1">
        <f t="shared" ca="1" si="504"/>
        <v>0.76447841911046588</v>
      </c>
      <c r="W3884" s="1">
        <f t="shared" ca="1" si="505"/>
        <v>2.1623483887541966E-2</v>
      </c>
      <c r="X3884" s="1">
        <f t="shared" ca="1" si="506"/>
        <v>0.65570819362618382</v>
      </c>
      <c r="Y3884" s="1">
        <f t="shared" ca="1" si="507"/>
        <v>3.2062236186954371E-3</v>
      </c>
      <c r="Z3884" s="1">
        <f t="shared" ca="1" si="508"/>
        <v>0.79441061367791344</v>
      </c>
      <c r="AA3884" s="1">
        <f t="shared" ca="1" si="509"/>
        <v>3.2062236186954371E-3</v>
      </c>
      <c r="AP3884" s="1">
        <v>-3.6365220879929074E-4</v>
      </c>
      <c r="AQ3884" s="1">
        <v>3883</v>
      </c>
      <c r="AR3884" s="1">
        <v>1.7898209042744766E-3</v>
      </c>
    </row>
    <row r="3885" spans="1:44" x14ac:dyDescent="0.3">
      <c r="A3885" s="4">
        <v>37259</v>
      </c>
      <c r="B3885" s="1">
        <v>5270.2900390000004</v>
      </c>
      <c r="C3885" s="1">
        <f t="shared" si="510"/>
        <v>-9.1074262431347624E-3</v>
      </c>
      <c r="D3885" s="1">
        <f t="shared" si="503"/>
        <v>-8.8903927260615308E-3</v>
      </c>
      <c r="V3885" s="1">
        <f t="shared" ca="1" si="504"/>
        <v>0.81494292855823647</v>
      </c>
      <c r="W3885" s="1">
        <f t="shared" ca="1" si="505"/>
        <v>2.6887787318950064E-2</v>
      </c>
      <c r="X3885" s="1">
        <f t="shared" ca="1" si="506"/>
        <v>0.45880467704349659</v>
      </c>
      <c r="Y3885" s="1">
        <f t="shared" ca="1" si="507"/>
        <v>-8.2756448337070385E-4</v>
      </c>
      <c r="Z3885" s="1">
        <f t="shared" ca="1" si="508"/>
        <v>0.62755665087443924</v>
      </c>
      <c r="AA3885" s="1">
        <f t="shared" ca="1" si="509"/>
        <v>-8.2756448337070385E-4</v>
      </c>
      <c r="AP3885" s="1">
        <v>3.9754273267600254E-3</v>
      </c>
      <c r="AQ3885" s="1">
        <v>3884</v>
      </c>
      <c r="AR3885" s="1">
        <v>1.8005228835980267E-3</v>
      </c>
    </row>
    <row r="3886" spans="1:44" x14ac:dyDescent="0.3">
      <c r="A3886" s="4">
        <v>37258</v>
      </c>
      <c r="B3886" s="1">
        <v>5167.8798829999996</v>
      </c>
      <c r="C3886" s="1">
        <f t="shared" si="510"/>
        <v>-1.9431597737917364E-2</v>
      </c>
      <c r="D3886" s="1">
        <f t="shared" si="503"/>
        <v>-1.9214564220844135E-2</v>
      </c>
      <c r="V3886" s="1">
        <f t="shared" ca="1" si="504"/>
        <v>0.10799802400701342</v>
      </c>
      <c r="W3886" s="1">
        <f t="shared" ca="1" si="505"/>
        <v>-3.7117357420895461E-2</v>
      </c>
      <c r="X3886" s="1">
        <f t="shared" ca="1" si="506"/>
        <v>0.62081474655698765</v>
      </c>
      <c r="Y3886" s="1">
        <f t="shared" ca="1" si="507"/>
        <v>2.4609704391249094E-3</v>
      </c>
      <c r="Z3886" s="1">
        <f t="shared" ca="1" si="508"/>
        <v>0.72074493182563659</v>
      </c>
      <c r="AA3886" s="1">
        <f t="shared" ca="1" si="509"/>
        <v>2.4609704391249094E-3</v>
      </c>
      <c r="AP3886" s="1">
        <v>2.2326854151360803E-3</v>
      </c>
      <c r="AQ3886" s="1">
        <v>3885</v>
      </c>
      <c r="AR3886" s="1">
        <v>1.8008712504780445E-3</v>
      </c>
    </row>
    <row r="3887" spans="1:44" x14ac:dyDescent="0.3">
      <c r="A3887" s="4">
        <v>37253</v>
      </c>
      <c r="B3887" s="1">
        <v>5160.1000979999999</v>
      </c>
      <c r="C3887" s="1">
        <f t="shared" si="510"/>
        <v>-1.5054113439423608E-3</v>
      </c>
      <c r="D3887" s="1">
        <f t="shared" si="503"/>
        <v>-1.2883778268691294E-3</v>
      </c>
      <c r="V3887" s="1">
        <f t="shared" ca="1" si="504"/>
        <v>0.59137683059876156</v>
      </c>
      <c r="W3887" s="1">
        <f t="shared" ca="1" si="505"/>
        <v>6.9326438095955265E-3</v>
      </c>
      <c r="X3887" s="1">
        <f t="shared" ca="1" si="506"/>
        <v>0.14257441580427188</v>
      </c>
      <c r="Y3887" s="1">
        <f t="shared" ca="1" si="507"/>
        <v>-8.5505946826450359E-3</v>
      </c>
      <c r="Z3887" s="1">
        <f t="shared" ca="1" si="508"/>
        <v>0.93949334047142885</v>
      </c>
      <c r="AA3887" s="1">
        <f t="shared" ca="1" si="509"/>
        <v>-8.5505946826450359E-3</v>
      </c>
      <c r="AP3887" s="1">
        <v>6.1251994541143004E-3</v>
      </c>
      <c r="AQ3887" s="1">
        <v>3886</v>
      </c>
      <c r="AR3887" s="1">
        <v>1.8098806118310383E-3</v>
      </c>
    </row>
    <row r="3888" spans="1:44" x14ac:dyDescent="0.3">
      <c r="A3888" s="4">
        <v>37252</v>
      </c>
      <c r="B3888" s="1">
        <v>5117.1298829999996</v>
      </c>
      <c r="C3888" s="1">
        <f t="shared" si="510"/>
        <v>-8.3273995046443151E-3</v>
      </c>
      <c r="D3888" s="1">
        <f t="shared" si="503"/>
        <v>-8.1103659875710835E-3</v>
      </c>
      <c r="V3888" s="1">
        <f t="shared" ca="1" si="504"/>
        <v>0.86049596634104786</v>
      </c>
      <c r="W3888" s="1">
        <f t="shared" ca="1" si="505"/>
        <v>3.2476509690020333E-2</v>
      </c>
      <c r="X3888" s="1">
        <f t="shared" ca="1" si="506"/>
        <v>0.47328004451329364</v>
      </c>
      <c r="Y3888" s="1">
        <f t="shared" ca="1" si="507"/>
        <v>-5.3621720197169357E-4</v>
      </c>
      <c r="Z3888" s="1">
        <f t="shared" ca="1" si="508"/>
        <v>8.7404966202180967E-2</v>
      </c>
      <c r="AA3888" s="1">
        <f t="shared" ca="1" si="509"/>
        <v>-5.3621720197169357E-4</v>
      </c>
      <c r="AP3888" s="1">
        <v>1.1204437346195459E-2</v>
      </c>
      <c r="AQ3888" s="1">
        <v>3887</v>
      </c>
      <c r="AR3888" s="1">
        <v>1.8107399683632633E-3</v>
      </c>
    </row>
    <row r="3889" spans="1:44" x14ac:dyDescent="0.3">
      <c r="A3889" s="4">
        <v>37246</v>
      </c>
      <c r="B3889" s="1">
        <v>5019.0097660000001</v>
      </c>
      <c r="C3889" s="1">
        <f t="shared" si="510"/>
        <v>-1.9174834183117311E-2</v>
      </c>
      <c r="D3889" s="1">
        <f t="shared" si="503"/>
        <v>-1.8957800666044081E-2</v>
      </c>
      <c r="V3889" s="1">
        <f t="shared" ca="1" si="504"/>
        <v>0.43009017596103494</v>
      </c>
      <c r="W3889" s="1">
        <f t="shared" ca="1" si="505"/>
        <v>-5.2843376567171078E-3</v>
      </c>
      <c r="X3889" s="1">
        <f t="shared" ca="1" si="506"/>
        <v>0.45109001576328478</v>
      </c>
      <c r="Y3889" s="1">
        <f t="shared" ca="1" si="507"/>
        <v>-9.8326318222182948E-4</v>
      </c>
      <c r="Z3889" s="1">
        <f t="shared" ca="1" si="508"/>
        <v>0.2342315506567838</v>
      </c>
      <c r="AA3889" s="1">
        <f t="shared" ca="1" si="509"/>
        <v>-9.8326318222182948E-4</v>
      </c>
      <c r="AP3889" s="1">
        <v>8.4406223081381262E-3</v>
      </c>
      <c r="AQ3889" s="1">
        <v>3888</v>
      </c>
      <c r="AR3889" s="1">
        <v>1.8135976638564682E-3</v>
      </c>
    </row>
    <row r="3890" spans="1:44" x14ac:dyDescent="0.3">
      <c r="A3890" s="4">
        <v>37245</v>
      </c>
      <c r="B3890" s="1">
        <v>4934.1401370000003</v>
      </c>
      <c r="C3890" s="1">
        <f t="shared" si="510"/>
        <v>-1.6909636154710722E-2</v>
      </c>
      <c r="D3890" s="1">
        <f t="shared" si="503"/>
        <v>-1.6692602637637492E-2</v>
      </c>
      <c r="V3890" s="1">
        <f t="shared" ca="1" si="504"/>
        <v>0.50128228355293269</v>
      </c>
      <c r="W3890" s="1">
        <f t="shared" ca="1" si="505"/>
        <v>9.6426412328947354E-5</v>
      </c>
      <c r="X3890" s="1">
        <f t="shared" ca="1" si="506"/>
        <v>0.13075538445339674</v>
      </c>
      <c r="Y3890" s="1">
        <f t="shared" ca="1" si="507"/>
        <v>-8.9826198981367445E-3</v>
      </c>
      <c r="Z3890" s="1">
        <f t="shared" ca="1" si="508"/>
        <v>0.29117009121892357</v>
      </c>
      <c r="AA3890" s="1">
        <f t="shared" ca="1" si="509"/>
        <v>-8.9826198981367445E-3</v>
      </c>
      <c r="AP3890" s="1">
        <v>-8.5919831168563103E-3</v>
      </c>
      <c r="AQ3890" s="1">
        <v>3889</v>
      </c>
      <c r="AR3890" s="1">
        <v>1.8136632090643011E-3</v>
      </c>
    </row>
    <row r="3891" spans="1:44" x14ac:dyDescent="0.3">
      <c r="A3891" s="4">
        <v>37244</v>
      </c>
      <c r="B3891" s="1">
        <v>4984.6899409999996</v>
      </c>
      <c r="C3891" s="1">
        <f t="shared" si="510"/>
        <v>1.0244906426742478E-2</v>
      </c>
      <c r="D3891" s="1">
        <f t="shared" si="503"/>
        <v>1.046193994381571E-2</v>
      </c>
      <c r="V3891" s="1">
        <f t="shared" ca="1" si="504"/>
        <v>0.63864576089256286</v>
      </c>
      <c r="W3891" s="1">
        <f t="shared" ca="1" si="505"/>
        <v>1.0645239317192804E-2</v>
      </c>
      <c r="X3891" s="1">
        <f t="shared" ca="1" si="506"/>
        <v>0.41268960758282969</v>
      </c>
      <c r="Y3891" s="1">
        <f t="shared" ca="1" si="507"/>
        <v>-1.765053610744497E-3</v>
      </c>
      <c r="Z3891" s="1">
        <f t="shared" ca="1" si="508"/>
        <v>0.89563358219919464</v>
      </c>
      <c r="AA3891" s="1">
        <f t="shared" ca="1" si="509"/>
        <v>-1.765053610744497E-3</v>
      </c>
      <c r="AP3891" s="1">
        <v>-3.3101953018656533E-3</v>
      </c>
      <c r="AQ3891" s="1">
        <v>3890</v>
      </c>
      <c r="AR3891" s="1">
        <v>1.8164456462854187E-3</v>
      </c>
    </row>
    <row r="3892" spans="1:44" x14ac:dyDescent="0.3">
      <c r="A3892" s="4">
        <v>37243</v>
      </c>
      <c r="B3892" s="1">
        <v>5039.6401370000003</v>
      </c>
      <c r="C3892" s="1">
        <f t="shared" si="510"/>
        <v>1.1023794187884212E-2</v>
      </c>
      <c r="D3892" s="1">
        <f t="shared" si="503"/>
        <v>1.1240827704957443E-2</v>
      </c>
      <c r="V3892" s="1">
        <f t="shared" ca="1" si="504"/>
        <v>0.50942375319503475</v>
      </c>
      <c r="W3892" s="1">
        <f t="shared" ca="1" si="505"/>
        <v>7.0872130318949634E-4</v>
      </c>
      <c r="X3892" s="1">
        <f t="shared" ca="1" si="506"/>
        <v>0.31609878801611124</v>
      </c>
      <c r="Y3892" s="1">
        <f t="shared" ca="1" si="507"/>
        <v>-3.8290883036889998E-3</v>
      </c>
      <c r="Z3892" s="1">
        <f t="shared" ca="1" si="508"/>
        <v>0.6305305055988617</v>
      </c>
      <c r="AA3892" s="1">
        <f t="shared" ca="1" si="509"/>
        <v>-3.8290883036889998E-3</v>
      </c>
      <c r="AP3892" s="1">
        <v>-1.0638991043359542E-2</v>
      </c>
      <c r="AQ3892" s="1">
        <v>3891</v>
      </c>
      <c r="AR3892" s="1">
        <v>1.8181191391341541E-3</v>
      </c>
    </row>
    <row r="3893" spans="1:44" x14ac:dyDescent="0.3">
      <c r="A3893" s="4">
        <v>37242</v>
      </c>
      <c r="B3893" s="1">
        <v>5067.9902339999999</v>
      </c>
      <c r="C3893" s="1">
        <f t="shared" si="510"/>
        <v>5.6254209088976367E-3</v>
      </c>
      <c r="D3893" s="1">
        <f t="shared" si="503"/>
        <v>5.8424544259708684E-3</v>
      </c>
      <c r="V3893" s="1">
        <f t="shared" ca="1" si="504"/>
        <v>6.5177170096156201E-2</v>
      </c>
      <c r="W3893" s="1">
        <f t="shared" ca="1" si="505"/>
        <v>-4.5381181729098753E-2</v>
      </c>
      <c r="X3893" s="1">
        <f t="shared" ca="1" si="506"/>
        <v>0.62775079785441701</v>
      </c>
      <c r="Y3893" s="1">
        <f t="shared" ca="1" si="507"/>
        <v>2.6072170379933713E-3</v>
      </c>
      <c r="Z3893" s="1">
        <f t="shared" ca="1" si="508"/>
        <v>0.19764120491639314</v>
      </c>
      <c r="AA3893" s="1">
        <f t="shared" ca="1" si="509"/>
        <v>2.6072170379933713E-3</v>
      </c>
      <c r="AP3893" s="1">
        <v>9.7954098850760816E-3</v>
      </c>
      <c r="AQ3893" s="1">
        <v>3892</v>
      </c>
      <c r="AR3893" s="1">
        <v>1.8194663296368272E-3</v>
      </c>
    </row>
    <row r="3894" spans="1:44" x14ac:dyDescent="0.3">
      <c r="A3894" s="4">
        <v>37239</v>
      </c>
      <c r="B3894" s="1">
        <v>4909.419922</v>
      </c>
      <c r="C3894" s="1">
        <f t="shared" si="510"/>
        <v>-3.128859857230732E-2</v>
      </c>
      <c r="D3894" s="1">
        <f t="shared" si="503"/>
        <v>-3.1071565055234091E-2</v>
      </c>
      <c r="V3894" s="1">
        <f t="shared" ca="1" si="504"/>
        <v>0.92142895324277674</v>
      </c>
      <c r="W3894" s="1">
        <f t="shared" ca="1" si="505"/>
        <v>4.244247087231795E-2</v>
      </c>
      <c r="X3894" s="1">
        <f t="shared" ca="1" si="506"/>
        <v>0.78980405748222082</v>
      </c>
      <c r="Y3894" s="1">
        <f t="shared" ca="1" si="507"/>
        <v>6.4459324198277114E-3</v>
      </c>
      <c r="Z3894" s="1">
        <f t="shared" ca="1" si="508"/>
        <v>0.78879660635829862</v>
      </c>
      <c r="AA3894" s="1">
        <f t="shared" ca="1" si="509"/>
        <v>6.4459324198277114E-3</v>
      </c>
      <c r="AP3894" s="1">
        <v>5.2748265775404198E-3</v>
      </c>
      <c r="AQ3894" s="1">
        <v>3893</v>
      </c>
      <c r="AR3894" s="1">
        <v>1.8344150298641158E-3</v>
      </c>
    </row>
    <row r="3895" spans="1:44" x14ac:dyDescent="0.3">
      <c r="A3895" s="4">
        <v>37238</v>
      </c>
      <c r="B3895" s="1">
        <v>4966.0498049999997</v>
      </c>
      <c r="C3895" s="1">
        <f t="shared" si="510"/>
        <v>1.1534943822228538E-2</v>
      </c>
      <c r="D3895" s="1">
        <f t="shared" si="503"/>
        <v>1.1751977339301769E-2</v>
      </c>
      <c r="V3895" s="1">
        <f t="shared" ca="1" si="504"/>
        <v>0.66245218595018807</v>
      </c>
      <c r="W3895" s="1">
        <f t="shared" ca="1" si="505"/>
        <v>1.2574946763598398E-2</v>
      </c>
      <c r="X3895" s="1">
        <f t="shared" ca="1" si="506"/>
        <v>0.21988166269038867</v>
      </c>
      <c r="Y3895" s="1">
        <f t="shared" ca="1" si="507"/>
        <v>-6.1807435018685682E-3</v>
      </c>
      <c r="Z3895" s="1">
        <f t="shared" ca="1" si="508"/>
        <v>0.30599990065433513</v>
      </c>
      <c r="AA3895" s="1">
        <f t="shared" ca="1" si="509"/>
        <v>-6.1807435018685682E-3</v>
      </c>
      <c r="AP3895" s="1">
        <v>-7.9178118503306361E-3</v>
      </c>
      <c r="AQ3895" s="1">
        <v>3894</v>
      </c>
      <c r="AR3895" s="1">
        <v>1.839488680048114E-3</v>
      </c>
    </row>
    <row r="3896" spans="1:44" x14ac:dyDescent="0.3">
      <c r="A3896" s="4">
        <v>37237</v>
      </c>
      <c r="B3896" s="1">
        <v>5062.5600590000004</v>
      </c>
      <c r="C3896" s="1">
        <f t="shared" si="510"/>
        <v>1.943400847547495E-2</v>
      </c>
      <c r="D3896" s="1">
        <f t="shared" si="503"/>
        <v>1.965104199254818E-2</v>
      </c>
      <c r="V3896" s="1">
        <f t="shared" ca="1" si="504"/>
        <v>0.88937482243872734</v>
      </c>
      <c r="W3896" s="1">
        <f t="shared" ca="1" si="505"/>
        <v>3.6696302734767802E-2</v>
      </c>
      <c r="X3896" s="1">
        <f t="shared" ca="1" si="506"/>
        <v>0.17335149059665067</v>
      </c>
      <c r="Y3896" s="1">
        <f t="shared" ca="1" si="507"/>
        <v>-7.5280293172512143E-3</v>
      </c>
      <c r="Z3896" s="1">
        <f t="shared" ca="1" si="508"/>
        <v>0.82636034922014678</v>
      </c>
      <c r="AA3896" s="1">
        <f t="shared" ca="1" si="509"/>
        <v>-7.5280293172512143E-3</v>
      </c>
      <c r="AP3896" s="1">
        <v>-3.1208526713975458E-4</v>
      </c>
      <c r="AQ3896" s="1">
        <v>3895</v>
      </c>
      <c r="AR3896" s="1">
        <v>1.8447393721854428E-3</v>
      </c>
    </row>
    <row r="3897" spans="1:44" x14ac:dyDescent="0.3">
      <c r="A3897" s="4">
        <v>37236</v>
      </c>
      <c r="B3897" s="1">
        <v>5146.4501950000003</v>
      </c>
      <c r="C3897" s="1">
        <f t="shared" si="510"/>
        <v>1.6570694475192195E-2</v>
      </c>
      <c r="D3897" s="1">
        <f t="shared" si="503"/>
        <v>1.6787727992265425E-2</v>
      </c>
      <c r="V3897" s="1">
        <f t="shared" ca="1" si="504"/>
        <v>0.48839544928460532</v>
      </c>
      <c r="W3897" s="1">
        <f t="shared" ca="1" si="505"/>
        <v>-8.7277194682087479E-4</v>
      </c>
      <c r="X3897" s="1">
        <f t="shared" ca="1" si="506"/>
        <v>0.49523008054484463</v>
      </c>
      <c r="Y3897" s="1">
        <f t="shared" ca="1" si="507"/>
        <v>-9.5653598892172712E-5</v>
      </c>
      <c r="Z3897" s="1">
        <f t="shared" ca="1" si="508"/>
        <v>0.50773811438640226</v>
      </c>
      <c r="AA3897" s="1">
        <f t="shared" ca="1" si="509"/>
        <v>-9.5653598892172712E-5</v>
      </c>
      <c r="AP3897" s="1">
        <v>-4.1285471408945406E-3</v>
      </c>
      <c r="AQ3897" s="1">
        <v>3896</v>
      </c>
      <c r="AR3897" s="1">
        <v>1.84851466025219E-3</v>
      </c>
    </row>
    <row r="3898" spans="1:44" x14ac:dyDescent="0.3">
      <c r="A3898" s="4">
        <v>37235</v>
      </c>
      <c r="B3898" s="1">
        <v>5124.6801759999998</v>
      </c>
      <c r="C3898" s="1">
        <f t="shared" si="510"/>
        <v>-4.2301038920285325E-3</v>
      </c>
      <c r="D3898" s="1">
        <f t="shared" si="503"/>
        <v>-4.0130703749553008E-3</v>
      </c>
      <c r="V3898" s="1">
        <f t="shared" ca="1" si="504"/>
        <v>0.3438728082699738</v>
      </c>
      <c r="W3898" s="1">
        <f t="shared" ca="1" si="505"/>
        <v>-1.2057489398260448E-2</v>
      </c>
      <c r="X3898" s="1">
        <f t="shared" ca="1" si="506"/>
        <v>0.29145056456126228</v>
      </c>
      <c r="Y3898" s="1">
        <f t="shared" ca="1" si="507"/>
        <v>-4.3932161494638555E-3</v>
      </c>
      <c r="Z3898" s="1">
        <f t="shared" ca="1" si="508"/>
        <v>0.70389247096652063</v>
      </c>
      <c r="AA3898" s="1">
        <f t="shared" ca="1" si="509"/>
        <v>-4.3932161494638555E-3</v>
      </c>
      <c r="AP3898" s="1">
        <v>-1.5480307351598612E-2</v>
      </c>
      <c r="AQ3898" s="1">
        <v>3897</v>
      </c>
      <c r="AR3898" s="1">
        <v>1.8488043147117939E-3</v>
      </c>
    </row>
    <row r="3899" spans="1:44" x14ac:dyDescent="0.3">
      <c r="A3899" s="4">
        <v>37232</v>
      </c>
      <c r="B3899" s="1">
        <v>5199.0297849999997</v>
      </c>
      <c r="C3899" s="1">
        <f t="shared" si="510"/>
        <v>1.4508146156748548E-2</v>
      </c>
      <c r="D3899" s="1">
        <f t="shared" si="503"/>
        <v>1.4725179673821779E-2</v>
      </c>
      <c r="V3899" s="1">
        <f t="shared" ca="1" si="504"/>
        <v>0.89560247037408713</v>
      </c>
      <c r="W3899" s="1">
        <f t="shared" ca="1" si="505"/>
        <v>3.7706568359247752E-2</v>
      </c>
      <c r="X3899" s="1">
        <f t="shared" ca="1" si="506"/>
        <v>0.50035186171551527</v>
      </c>
      <c r="Y3899" s="1">
        <f t="shared" ca="1" si="507"/>
        <v>7.055893113762845E-6</v>
      </c>
      <c r="Z3899" s="1">
        <f t="shared" ca="1" si="508"/>
        <v>0.37009771343886166</v>
      </c>
      <c r="AA3899" s="1">
        <f t="shared" ca="1" si="509"/>
        <v>7.055893113762845E-6</v>
      </c>
      <c r="AP3899" s="1">
        <v>-2.5422774366411277E-3</v>
      </c>
      <c r="AQ3899" s="1">
        <v>3898</v>
      </c>
      <c r="AR3899" s="1">
        <v>1.8490123203195638E-3</v>
      </c>
    </row>
    <row r="3900" spans="1:44" x14ac:dyDescent="0.3">
      <c r="A3900" s="4">
        <v>37231</v>
      </c>
      <c r="B3900" s="1">
        <v>5271.2900390000004</v>
      </c>
      <c r="C3900" s="1">
        <f t="shared" si="510"/>
        <v>1.3898795926979041E-2</v>
      </c>
      <c r="D3900" s="1">
        <f t="shared" si="503"/>
        <v>1.4115829444052272E-2</v>
      </c>
      <c r="V3900" s="1">
        <f t="shared" ca="1" si="504"/>
        <v>0.62917806052796776</v>
      </c>
      <c r="W3900" s="1">
        <f t="shared" ca="1" si="505"/>
        <v>9.8903161698594318E-3</v>
      </c>
      <c r="X3900" s="1">
        <f t="shared" ca="1" si="506"/>
        <v>0.92151285332471711</v>
      </c>
      <c r="Y3900" s="1">
        <f t="shared" ca="1" si="507"/>
        <v>1.1322570926035155E-2</v>
      </c>
      <c r="Z3900" s="1">
        <f t="shared" ca="1" si="508"/>
        <v>0.19800498762367225</v>
      </c>
      <c r="AA3900" s="1">
        <f t="shared" ca="1" si="509"/>
        <v>1.1322570926035155E-2</v>
      </c>
      <c r="AP3900" s="1">
        <v>-2.6163482553588206E-3</v>
      </c>
      <c r="AQ3900" s="1">
        <v>3899</v>
      </c>
      <c r="AR3900" s="1">
        <v>1.8506252755567021E-3</v>
      </c>
    </row>
    <row r="3901" spans="1:44" x14ac:dyDescent="0.3">
      <c r="A3901" s="4">
        <v>37230</v>
      </c>
      <c r="B3901" s="1">
        <v>5262.75</v>
      </c>
      <c r="C3901" s="1">
        <f t="shared" si="510"/>
        <v>-1.6201041750342649E-3</v>
      </c>
      <c r="D3901" s="1">
        <f t="shared" si="503"/>
        <v>-1.4030706579610335E-3</v>
      </c>
      <c r="V3901" s="1">
        <f t="shared" ca="1" si="504"/>
        <v>0.90595130263065171</v>
      </c>
      <c r="W3901" s="1">
        <f t="shared" ca="1" si="505"/>
        <v>3.9486851957323939E-2</v>
      </c>
      <c r="X3901" s="1">
        <f t="shared" ca="1" si="506"/>
        <v>0.90534876198647107</v>
      </c>
      <c r="Y3901" s="1">
        <f t="shared" ca="1" si="507"/>
        <v>1.0501162910398768E-2</v>
      </c>
      <c r="Z3901" s="1">
        <f t="shared" ca="1" si="508"/>
        <v>0.63536936412894518</v>
      </c>
      <c r="AA3901" s="1">
        <f t="shared" ca="1" si="509"/>
        <v>1.0501162910398768E-2</v>
      </c>
      <c r="AP3901" s="1">
        <v>2.8912075372086517E-2</v>
      </c>
      <c r="AQ3901" s="1">
        <v>3900</v>
      </c>
      <c r="AR3901" s="1">
        <v>1.8540694812871955E-3</v>
      </c>
    </row>
    <row r="3902" spans="1:44" x14ac:dyDescent="0.3">
      <c r="A3902" s="4">
        <v>37229</v>
      </c>
      <c r="B3902" s="1">
        <v>5013.9902339999999</v>
      </c>
      <c r="C3902" s="1">
        <f t="shared" si="510"/>
        <v>-4.726801881145791E-2</v>
      </c>
      <c r="D3902" s="1">
        <f t="shared" si="503"/>
        <v>-4.705098529438468E-2</v>
      </c>
      <c r="V3902" s="1">
        <f t="shared" ca="1" si="504"/>
        <v>0.58665116351181734</v>
      </c>
      <c r="W3902" s="1">
        <f t="shared" ca="1" si="505"/>
        <v>6.5681658713824592E-3</v>
      </c>
      <c r="X3902" s="1">
        <f t="shared" ca="1" si="506"/>
        <v>2.2297053689649071E-2</v>
      </c>
      <c r="Y3902" s="1">
        <f t="shared" ca="1" si="507"/>
        <v>-1.6067704501854616E-2</v>
      </c>
      <c r="Z3902" s="1">
        <f t="shared" ca="1" si="508"/>
        <v>0.58980210530285848</v>
      </c>
      <c r="AA3902" s="1">
        <f t="shared" ca="1" si="509"/>
        <v>-1.6067704501854616E-2</v>
      </c>
      <c r="AP3902" s="1">
        <v>5.9895525403843766E-3</v>
      </c>
      <c r="AQ3902" s="1">
        <v>3901</v>
      </c>
      <c r="AR3902" s="1">
        <v>1.8587081204377888E-3</v>
      </c>
    </row>
    <row r="3903" spans="1:44" x14ac:dyDescent="0.3">
      <c r="A3903" s="4">
        <v>37228</v>
      </c>
      <c r="B3903" s="1">
        <v>4988.4399409999996</v>
      </c>
      <c r="C3903" s="1">
        <f t="shared" si="510"/>
        <v>-5.0958003122429374E-3</v>
      </c>
      <c r="D3903" s="1">
        <f t="shared" si="503"/>
        <v>-4.8787667951697058E-3</v>
      </c>
      <c r="V3903" s="1">
        <f t="shared" ca="1" si="504"/>
        <v>3.2860533929301328E-2</v>
      </c>
      <c r="W3903" s="1">
        <f t="shared" ca="1" si="505"/>
        <v>-5.5209641491087681E-2</v>
      </c>
      <c r="X3903" s="1">
        <f t="shared" ca="1" si="506"/>
        <v>0.74269493334259906</v>
      </c>
      <c r="Y3903" s="1">
        <f t="shared" ca="1" si="507"/>
        <v>5.2134089290639223E-3</v>
      </c>
      <c r="Z3903" s="1">
        <f t="shared" ca="1" si="508"/>
        <v>0.50244507978907493</v>
      </c>
      <c r="AA3903" s="1">
        <f t="shared" ca="1" si="509"/>
        <v>5.2134089290639223E-3</v>
      </c>
      <c r="AP3903" s="1">
        <v>1.546137021275568E-2</v>
      </c>
      <c r="AQ3903" s="1">
        <v>3902</v>
      </c>
      <c r="AR3903" s="1">
        <v>1.8661796767990607E-3</v>
      </c>
    </row>
    <row r="3904" spans="1:44" x14ac:dyDescent="0.3">
      <c r="A3904" s="4">
        <v>37225</v>
      </c>
      <c r="B3904" s="1">
        <v>4989.9101559999999</v>
      </c>
      <c r="C3904" s="1">
        <f t="shared" si="510"/>
        <v>2.9472440630518167E-4</v>
      </c>
      <c r="D3904" s="1">
        <f t="shared" si="503"/>
        <v>5.1175792337841296E-4</v>
      </c>
      <c r="V3904" s="1">
        <f t="shared" ca="1" si="504"/>
        <v>0.99148692345662159</v>
      </c>
      <c r="W3904" s="1">
        <f t="shared" ca="1" si="505"/>
        <v>7.1584274487241376E-2</v>
      </c>
      <c r="X3904" s="1">
        <f t="shared" ca="1" si="506"/>
        <v>0.58999926122108715</v>
      </c>
      <c r="Y3904" s="1">
        <f t="shared" ca="1" si="507"/>
        <v>1.8203446098423641E-3</v>
      </c>
      <c r="Z3904" s="1">
        <f t="shared" ca="1" si="508"/>
        <v>0.55572039955364227</v>
      </c>
      <c r="AA3904" s="1">
        <f t="shared" ca="1" si="509"/>
        <v>1.8203446098423641E-3</v>
      </c>
      <c r="AP3904" s="1">
        <v>7.5521718957371536E-3</v>
      </c>
      <c r="AQ3904" s="1">
        <v>3903</v>
      </c>
      <c r="AR3904" s="1">
        <v>1.8679194400058833E-3</v>
      </c>
    </row>
    <row r="3905" spans="1:44" x14ac:dyDescent="0.3">
      <c r="A3905" s="4">
        <v>37224</v>
      </c>
      <c r="B3905" s="1">
        <v>4936.080078</v>
      </c>
      <c r="C3905" s="1">
        <f t="shared" si="510"/>
        <v>-1.0787785013578501E-2</v>
      </c>
      <c r="D3905" s="1">
        <f t="shared" si="503"/>
        <v>-1.0570751496505269E-2</v>
      </c>
      <c r="V3905" s="1">
        <f t="shared" ca="1" si="504"/>
        <v>3.975322910711887E-2</v>
      </c>
      <c r="W3905" s="1">
        <f t="shared" ca="1" si="505"/>
        <v>-5.2606707603548832E-2</v>
      </c>
      <c r="X3905" s="1">
        <f t="shared" ca="1" si="506"/>
        <v>0.49739505788289551</v>
      </c>
      <c r="Y3905" s="1">
        <f t="shared" ca="1" si="507"/>
        <v>-5.2237343717188454E-5</v>
      </c>
      <c r="Z3905" s="1">
        <f t="shared" ca="1" si="508"/>
        <v>0.49536983494522369</v>
      </c>
      <c r="AA3905" s="1">
        <f t="shared" ca="1" si="509"/>
        <v>-5.2237343717188454E-5</v>
      </c>
      <c r="AP3905" s="1">
        <v>-7.5417384220397773E-3</v>
      </c>
      <c r="AQ3905" s="1">
        <v>3904</v>
      </c>
      <c r="AR3905" s="1">
        <v>1.8684431600717475E-3</v>
      </c>
    </row>
    <row r="3906" spans="1:44" x14ac:dyDescent="0.3">
      <c r="A3906" s="4">
        <v>37223</v>
      </c>
      <c r="B3906" s="1">
        <v>4915.9501950000003</v>
      </c>
      <c r="C3906" s="1">
        <f t="shared" si="510"/>
        <v>-4.07811110879624E-3</v>
      </c>
      <c r="D3906" s="1">
        <f t="shared" si="503"/>
        <v>-3.8610775917230088E-3</v>
      </c>
      <c r="V3906" s="1">
        <f t="shared" ca="1" si="504"/>
        <v>8.503019185539229E-2</v>
      </c>
      <c r="W3906" s="1">
        <f t="shared" ca="1" si="505"/>
        <v>-4.1160294321639632E-2</v>
      </c>
      <c r="X3906" s="1">
        <f t="shared" ca="1" si="506"/>
        <v>4.6133274329309026E-2</v>
      </c>
      <c r="Y3906" s="1">
        <f t="shared" ca="1" si="507"/>
        <v>-1.3468487691478339E-2</v>
      </c>
      <c r="Z3906" s="1">
        <f t="shared" ca="1" si="508"/>
        <v>5.0452699793493427E-2</v>
      </c>
      <c r="AA3906" s="1">
        <f t="shared" ca="1" si="509"/>
        <v>-4.1160294321639632E-2</v>
      </c>
      <c r="AP3906" s="1">
        <v>-3.2131110829371694E-2</v>
      </c>
      <c r="AQ3906" s="1">
        <v>3905</v>
      </c>
      <c r="AR3906" s="1">
        <v>1.8704059423099897E-3</v>
      </c>
    </row>
    <row r="3907" spans="1:44" x14ac:dyDescent="0.3">
      <c r="A3907" s="4">
        <v>37222</v>
      </c>
      <c r="B3907" s="1">
        <v>5059.5698240000002</v>
      </c>
      <c r="C3907" s="1">
        <f t="shared" si="510"/>
        <v>2.9215029303200617E-2</v>
      </c>
      <c r="D3907" s="1">
        <f t="shared" ref="D3907:D3970" si="511">C3907-$P$3</f>
        <v>2.9432062820273847E-2</v>
      </c>
      <c r="V3907" s="1">
        <f t="shared" ref="V3907:V3970" ca="1" si="512">RAND()</f>
        <v>0.64941471529277572</v>
      </c>
      <c r="W3907" s="1">
        <f t="shared" ref="W3907:W3970" ca="1" si="513">_xlfn.NORM.INV(V3907,0,$R$7)</f>
        <v>1.1512224001690389E-2</v>
      </c>
      <c r="X3907" s="1">
        <f t="shared" ref="X3907:X3970" ca="1" si="514">RAND()</f>
        <v>0.99009458896431879</v>
      </c>
      <c r="Y3907" s="1">
        <f t="shared" ref="Y3907:Y3970" ca="1" si="515">_xlfn.NORM.INV(X3907,0,$R$9)</f>
        <v>1.8639293061925705E-2</v>
      </c>
      <c r="Z3907" s="1">
        <f t="shared" ref="Z3907:Z3970" ca="1" si="516">RAND()</f>
        <v>0.52672506816996723</v>
      </c>
      <c r="AA3907" s="1">
        <f t="shared" ref="AA3907:AA3970" ca="1" si="517">IF(Z3907&lt;$R$11,W3907,Y3907)</f>
        <v>1.8639293061925705E-2</v>
      </c>
      <c r="AP3907" s="1">
        <v>-6.4677628001870565E-3</v>
      </c>
      <c r="AQ3907" s="1">
        <v>3906</v>
      </c>
      <c r="AR3907" s="1">
        <v>1.8712846945290473E-3</v>
      </c>
    </row>
    <row r="3908" spans="1:44" x14ac:dyDescent="0.3">
      <c r="A3908" s="4">
        <v>37221</v>
      </c>
      <c r="B3908" s="1">
        <v>5114.1201170000004</v>
      </c>
      <c r="C3908" s="1">
        <f t="shared" ref="C3908:C3971" si="518">(B3908-B3907)/B3907</f>
        <v>1.0781606914730511E-2</v>
      </c>
      <c r="D3908" s="1">
        <f t="shared" si="511"/>
        <v>1.0998640431803743E-2</v>
      </c>
      <c r="V3908" s="1">
        <f t="shared" ca="1" si="512"/>
        <v>0.60742827265046495</v>
      </c>
      <c r="W3908" s="1">
        <f t="shared" ca="1" si="513"/>
        <v>8.1786734265760289E-3</v>
      </c>
      <c r="X3908" s="1">
        <f t="shared" ca="1" si="514"/>
        <v>0.74671019723989829</v>
      </c>
      <c r="Y3908" s="1">
        <f t="shared" ca="1" si="515"/>
        <v>5.3133838329734399E-3</v>
      </c>
      <c r="Z3908" s="1">
        <f t="shared" ca="1" si="516"/>
        <v>0.7238803093808176</v>
      </c>
      <c r="AA3908" s="1">
        <f t="shared" ca="1" si="517"/>
        <v>5.3133838329734399E-3</v>
      </c>
      <c r="AP3908" s="1">
        <v>4.4580461868292441E-3</v>
      </c>
      <c r="AQ3908" s="1">
        <v>3907</v>
      </c>
      <c r="AR3908" s="1">
        <v>1.8719510984395304E-3</v>
      </c>
    </row>
    <row r="3909" spans="1:44" x14ac:dyDescent="0.3">
      <c r="A3909" s="4">
        <v>37218</v>
      </c>
      <c r="B3909" s="1">
        <v>5150.9702150000003</v>
      </c>
      <c r="C3909" s="1">
        <f t="shared" si="518"/>
        <v>7.2055597359759636E-3</v>
      </c>
      <c r="D3909" s="1">
        <f t="shared" si="511"/>
        <v>7.4225932530491952E-3</v>
      </c>
      <c r="V3909" s="1">
        <f t="shared" ca="1" si="512"/>
        <v>0.24943087377556428</v>
      </c>
      <c r="W3909" s="1">
        <f t="shared" ca="1" si="513"/>
        <v>-2.0288453915982069E-2</v>
      </c>
      <c r="X3909" s="1">
        <f t="shared" ca="1" si="514"/>
        <v>0.61476781475329834</v>
      </c>
      <c r="Y3909" s="1">
        <f t="shared" ca="1" si="515"/>
        <v>2.3341402646516263E-3</v>
      </c>
      <c r="Z3909" s="1">
        <f t="shared" ca="1" si="516"/>
        <v>0.45522716211182379</v>
      </c>
      <c r="AA3909" s="1">
        <f t="shared" ca="1" si="517"/>
        <v>2.3341402646516263E-3</v>
      </c>
      <c r="AP3909" s="1">
        <v>1.4521600613117575E-2</v>
      </c>
      <c r="AQ3909" s="1">
        <v>3908</v>
      </c>
      <c r="AR3909" s="1">
        <v>1.8748442992138172E-3</v>
      </c>
    </row>
    <row r="3910" spans="1:44" x14ac:dyDescent="0.3">
      <c r="A3910" s="4">
        <v>37217</v>
      </c>
      <c r="B3910" s="1">
        <v>5124.5400390000004</v>
      </c>
      <c r="C3910" s="1">
        <f t="shared" si="518"/>
        <v>-5.1311063541065044E-3</v>
      </c>
      <c r="D3910" s="1">
        <f t="shared" si="511"/>
        <v>-4.9140728370332728E-3</v>
      </c>
      <c r="V3910" s="1">
        <f t="shared" ca="1" si="512"/>
        <v>0.55320867801736218</v>
      </c>
      <c r="W3910" s="1">
        <f t="shared" ca="1" si="513"/>
        <v>4.0131685342032746E-3</v>
      </c>
      <c r="X3910" s="1">
        <f t="shared" ca="1" si="514"/>
        <v>0.72289140449830136</v>
      </c>
      <c r="Y3910" s="1">
        <f t="shared" ca="1" si="515"/>
        <v>4.7316209750312152E-3</v>
      </c>
      <c r="Z3910" s="1">
        <f t="shared" ca="1" si="516"/>
        <v>0.25542517735187287</v>
      </c>
      <c r="AA3910" s="1">
        <f t="shared" ca="1" si="517"/>
        <v>4.7316209750312152E-3</v>
      </c>
      <c r="AP3910" s="1">
        <v>-7.2645372038349434E-4</v>
      </c>
      <c r="AQ3910" s="1">
        <v>3909</v>
      </c>
      <c r="AR3910" s="1">
        <v>1.8754893390978541E-3</v>
      </c>
    </row>
    <row r="3911" spans="1:44" x14ac:dyDescent="0.3">
      <c r="A3911" s="4">
        <v>37216</v>
      </c>
      <c r="B3911" s="1">
        <v>5087.0297849999997</v>
      </c>
      <c r="C3911" s="1">
        <f t="shared" si="518"/>
        <v>-7.3197308859978081E-3</v>
      </c>
      <c r="D3911" s="1">
        <f t="shared" si="511"/>
        <v>-7.1026973689245765E-3</v>
      </c>
      <c r="V3911" s="1">
        <f t="shared" ca="1" si="512"/>
        <v>0.49240994427204687</v>
      </c>
      <c r="W3911" s="1">
        <f t="shared" ca="1" si="513"/>
        <v>-5.707978861614842E-4</v>
      </c>
      <c r="X3911" s="1">
        <f t="shared" ca="1" si="514"/>
        <v>0.79701199576344139</v>
      </c>
      <c r="Y3911" s="1">
        <f t="shared" ca="1" si="515"/>
        <v>6.6479663086751288E-3</v>
      </c>
      <c r="Z3911" s="1">
        <f t="shared" ca="1" si="516"/>
        <v>0.86685724367101968</v>
      </c>
      <c r="AA3911" s="1">
        <f t="shared" ca="1" si="517"/>
        <v>6.6479663086751288E-3</v>
      </c>
      <c r="AP3911" s="1">
        <v>2.7780874888163661E-3</v>
      </c>
      <c r="AQ3911" s="1">
        <v>3910</v>
      </c>
      <c r="AR3911" s="1">
        <v>1.8766915650260446E-3</v>
      </c>
    </row>
    <row r="3912" spans="1:44" x14ac:dyDescent="0.3">
      <c r="A3912" s="4">
        <v>37215</v>
      </c>
      <c r="B3912" s="1">
        <v>5096.1801759999998</v>
      </c>
      <c r="C3912" s="1">
        <f t="shared" si="518"/>
        <v>1.7987689057732002E-3</v>
      </c>
      <c r="D3912" s="1">
        <f t="shared" si="511"/>
        <v>2.0158024228464316E-3</v>
      </c>
      <c r="V3912" s="1">
        <f t="shared" ca="1" si="512"/>
        <v>0.77895452749710603</v>
      </c>
      <c r="W3912" s="1">
        <f t="shared" ca="1" si="513"/>
        <v>2.3060013789325057E-2</v>
      </c>
      <c r="X3912" s="1">
        <f t="shared" ca="1" si="514"/>
        <v>0.65590117272262072</v>
      </c>
      <c r="Y3912" s="1">
        <f t="shared" ca="1" si="515"/>
        <v>3.2104174858145883E-3</v>
      </c>
      <c r="Z3912" s="1">
        <f t="shared" ca="1" si="516"/>
        <v>0.37895235677570027</v>
      </c>
      <c r="AA3912" s="1">
        <f t="shared" ca="1" si="517"/>
        <v>3.2104174858145883E-3</v>
      </c>
      <c r="AP3912" s="1">
        <v>-9.0259696608900545E-3</v>
      </c>
      <c r="AQ3912" s="1">
        <v>3911</v>
      </c>
      <c r="AR3912" s="1">
        <v>1.8778908704646042E-3</v>
      </c>
    </row>
    <row r="3913" spans="1:44" x14ac:dyDescent="0.3">
      <c r="A3913" s="4">
        <v>37214</v>
      </c>
      <c r="B3913" s="1">
        <v>5185.1000979999999</v>
      </c>
      <c r="C3913" s="1">
        <f t="shared" si="518"/>
        <v>1.7448347375699232E-2</v>
      </c>
      <c r="D3913" s="1">
        <f t="shared" si="511"/>
        <v>1.7665380892772461E-2</v>
      </c>
      <c r="V3913" s="1">
        <f t="shared" ca="1" si="512"/>
        <v>9.5567896679497055E-3</v>
      </c>
      <c r="W3913" s="1">
        <f t="shared" ca="1" si="513"/>
        <v>-7.0299250402601779E-2</v>
      </c>
      <c r="X3913" s="1">
        <f t="shared" ca="1" si="514"/>
        <v>0.83542588886185243</v>
      </c>
      <c r="Y3913" s="1">
        <f t="shared" ca="1" si="515"/>
        <v>7.8066479605613691E-3</v>
      </c>
      <c r="Z3913" s="1">
        <f t="shared" ca="1" si="516"/>
        <v>0.71051283611723948</v>
      </c>
      <c r="AA3913" s="1">
        <f t="shared" ca="1" si="517"/>
        <v>7.8066479605613691E-3</v>
      </c>
      <c r="AP3913" s="1">
        <v>6.2532648697933915E-3</v>
      </c>
      <c r="AQ3913" s="1">
        <v>3912</v>
      </c>
      <c r="AR3913" s="1">
        <v>1.8789602438154397E-3</v>
      </c>
    </row>
    <row r="3914" spans="1:44" x14ac:dyDescent="0.3">
      <c r="A3914" s="4">
        <v>37211</v>
      </c>
      <c r="B3914" s="1">
        <v>5062.6401370000003</v>
      </c>
      <c r="C3914" s="1">
        <f t="shared" si="518"/>
        <v>-2.3617665750991942E-2</v>
      </c>
      <c r="D3914" s="1">
        <f t="shared" si="511"/>
        <v>-2.3400632233918712E-2</v>
      </c>
      <c r="V3914" s="1">
        <f t="shared" ca="1" si="512"/>
        <v>0.82119580506017287</v>
      </c>
      <c r="W3914" s="1">
        <f t="shared" ca="1" si="513"/>
        <v>2.7597954569377362E-2</v>
      </c>
      <c r="X3914" s="1">
        <f t="shared" ca="1" si="514"/>
        <v>3.5123939119457992E-3</v>
      </c>
      <c r="Y3914" s="1">
        <f t="shared" ca="1" si="515"/>
        <v>-2.1565335106337707E-2</v>
      </c>
      <c r="Z3914" s="1">
        <f t="shared" ca="1" si="516"/>
        <v>0.60901659716572765</v>
      </c>
      <c r="AA3914" s="1">
        <f t="shared" ca="1" si="517"/>
        <v>-2.1565335106337707E-2</v>
      </c>
      <c r="AP3914" s="1">
        <v>-1.7092458887997819E-2</v>
      </c>
      <c r="AQ3914" s="1">
        <v>3913</v>
      </c>
      <c r="AR3914" s="1">
        <v>1.8801318810447031E-3</v>
      </c>
    </row>
    <row r="3915" spans="1:44" x14ac:dyDescent="0.3">
      <c r="A3915" s="4">
        <v>37210</v>
      </c>
      <c r="B3915" s="1">
        <v>5006.330078</v>
      </c>
      <c r="C3915" s="1">
        <f t="shared" si="518"/>
        <v>-1.1122666726489544E-2</v>
      </c>
      <c r="D3915" s="1">
        <f t="shared" si="511"/>
        <v>-1.0905633209416312E-2</v>
      </c>
      <c r="V3915" s="1">
        <f t="shared" ca="1" si="512"/>
        <v>0.29819961356638558</v>
      </c>
      <c r="W3915" s="1">
        <f t="shared" ca="1" si="513"/>
        <v>-1.5887570310523281E-2</v>
      </c>
      <c r="X3915" s="1">
        <f t="shared" ca="1" si="514"/>
        <v>0.51359457720711721</v>
      </c>
      <c r="Y3915" s="1">
        <f t="shared" ca="1" si="515"/>
        <v>2.7266519443139899E-4</v>
      </c>
      <c r="Z3915" s="1">
        <f t="shared" ca="1" si="516"/>
        <v>0.21646411747141414</v>
      </c>
      <c r="AA3915" s="1">
        <f t="shared" ca="1" si="517"/>
        <v>2.7266519443139899E-4</v>
      </c>
      <c r="AP3915" s="1">
        <v>1.962244324411758E-2</v>
      </c>
      <c r="AQ3915" s="1">
        <v>3914</v>
      </c>
      <c r="AR3915" s="1">
        <v>1.8822846611756092E-3</v>
      </c>
    </row>
    <row r="3916" spans="1:44" x14ac:dyDescent="0.3">
      <c r="A3916" s="4">
        <v>37209</v>
      </c>
      <c r="B3916" s="1">
        <v>4953.5297849999997</v>
      </c>
      <c r="C3916" s="1">
        <f t="shared" si="518"/>
        <v>-1.0546706305288934E-2</v>
      </c>
      <c r="D3916" s="1">
        <f t="shared" si="511"/>
        <v>-1.0329672788215703E-2</v>
      </c>
      <c r="V3916" s="1">
        <f t="shared" ca="1" si="512"/>
        <v>0.70578147126481638</v>
      </c>
      <c r="W3916" s="1">
        <f t="shared" ca="1" si="513"/>
        <v>1.6233069676903432E-2</v>
      </c>
      <c r="X3916" s="1">
        <f t="shared" ca="1" si="514"/>
        <v>0.63960307045036446</v>
      </c>
      <c r="Y3916" s="1">
        <f t="shared" ca="1" si="515"/>
        <v>2.8591841570227722E-3</v>
      </c>
      <c r="Z3916" s="1">
        <f t="shared" ca="1" si="516"/>
        <v>0.81053243275321485</v>
      </c>
      <c r="AA3916" s="1">
        <f t="shared" ca="1" si="517"/>
        <v>2.8591841570227722E-3</v>
      </c>
      <c r="AP3916" s="1">
        <v>-5.3256533547101923E-3</v>
      </c>
      <c r="AQ3916" s="1">
        <v>3915</v>
      </c>
      <c r="AR3916" s="1">
        <v>1.8868613661897782E-3</v>
      </c>
    </row>
    <row r="3917" spans="1:44" x14ac:dyDescent="0.3">
      <c r="A3917" s="4">
        <v>37208</v>
      </c>
      <c r="B3917" s="1">
        <v>4946.9702150000003</v>
      </c>
      <c r="C3917" s="1">
        <f t="shared" si="518"/>
        <v>-1.3242213703575096E-3</v>
      </c>
      <c r="D3917" s="1">
        <f t="shared" si="511"/>
        <v>-1.1071878532842782E-3</v>
      </c>
      <c r="V3917" s="1">
        <f t="shared" ca="1" si="512"/>
        <v>3.0174774602670373E-3</v>
      </c>
      <c r="W3917" s="1">
        <f t="shared" ca="1" si="513"/>
        <v>-8.2376283195886219E-2</v>
      </c>
      <c r="X3917" s="1">
        <f t="shared" ca="1" si="514"/>
        <v>0.88402158125206487</v>
      </c>
      <c r="Y3917" s="1">
        <f t="shared" ca="1" si="515"/>
        <v>9.5626663335226982E-3</v>
      </c>
      <c r="Z3917" s="1">
        <f t="shared" ca="1" si="516"/>
        <v>0.74399174584379868</v>
      </c>
      <c r="AA3917" s="1">
        <f t="shared" ca="1" si="517"/>
        <v>9.5626663335226982E-3</v>
      </c>
      <c r="AP3917" s="1">
        <v>-6.1816364356544369E-3</v>
      </c>
      <c r="AQ3917" s="1">
        <v>3916</v>
      </c>
      <c r="AR3917" s="1">
        <v>1.887365691970196E-3</v>
      </c>
    </row>
    <row r="3918" spans="1:44" x14ac:dyDescent="0.3">
      <c r="A3918" s="4">
        <v>37207</v>
      </c>
      <c r="B3918" s="1">
        <v>4820.3701170000004</v>
      </c>
      <c r="C3918" s="1">
        <f t="shared" si="518"/>
        <v>-2.5591441326274465E-2</v>
      </c>
      <c r="D3918" s="1">
        <f t="shared" si="511"/>
        <v>-2.5374407809201235E-2</v>
      </c>
      <c r="V3918" s="1">
        <f t="shared" ca="1" si="512"/>
        <v>0.4212180082077468</v>
      </c>
      <c r="W3918" s="1">
        <f t="shared" ca="1" si="513"/>
        <v>-5.9633549413858336E-3</v>
      </c>
      <c r="X3918" s="1">
        <f t="shared" ca="1" si="514"/>
        <v>0.12208376702696366</v>
      </c>
      <c r="Y3918" s="1">
        <f t="shared" ca="1" si="515"/>
        <v>-9.3170649077469886E-3</v>
      </c>
      <c r="Z3918" s="1">
        <f t="shared" ca="1" si="516"/>
        <v>0.67698893726477183</v>
      </c>
      <c r="AA3918" s="1">
        <f t="shared" ca="1" si="517"/>
        <v>-9.3170649077469886E-3</v>
      </c>
      <c r="AP3918" s="1">
        <v>-6.9165375683755458E-3</v>
      </c>
      <c r="AQ3918" s="1">
        <v>3917</v>
      </c>
      <c r="AR3918" s="1">
        <v>1.8900039116551165E-3</v>
      </c>
    </row>
    <row r="3919" spans="1:44" x14ac:dyDescent="0.3">
      <c r="A3919" s="4">
        <v>37204</v>
      </c>
      <c r="B3919" s="1">
        <v>4910.0698240000002</v>
      </c>
      <c r="C3919" s="1">
        <f t="shared" si="518"/>
        <v>1.8608468815217275E-2</v>
      </c>
      <c r="D3919" s="1">
        <f t="shared" si="511"/>
        <v>1.8825502332290505E-2</v>
      </c>
      <c r="V3919" s="1">
        <f t="shared" ca="1" si="512"/>
        <v>4.8524074313292198E-2</v>
      </c>
      <c r="W3919" s="1">
        <f t="shared" ca="1" si="513"/>
        <v>-4.9780073481342807E-2</v>
      </c>
      <c r="X3919" s="1">
        <f t="shared" ca="1" si="514"/>
        <v>0.23415167436871387</v>
      </c>
      <c r="Y3919" s="1">
        <f t="shared" ca="1" si="515"/>
        <v>-5.8019390258044678E-3</v>
      </c>
      <c r="Z3919" s="1">
        <f t="shared" ca="1" si="516"/>
        <v>0.40851005019943343</v>
      </c>
      <c r="AA3919" s="1">
        <f t="shared" ca="1" si="517"/>
        <v>-5.8019390258044678E-3</v>
      </c>
      <c r="AP3919" s="1">
        <v>1.5308701172554036E-2</v>
      </c>
      <c r="AQ3919" s="1">
        <v>3918</v>
      </c>
      <c r="AR3919" s="1">
        <v>1.8929348157968658E-3</v>
      </c>
    </row>
    <row r="3920" spans="1:44" x14ac:dyDescent="0.3">
      <c r="A3920" s="4">
        <v>37203</v>
      </c>
      <c r="B3920" s="1">
        <v>4993.5698240000002</v>
      </c>
      <c r="C3920" s="1">
        <f t="shared" si="518"/>
        <v>1.7005868143027042E-2</v>
      </c>
      <c r="D3920" s="1">
        <f t="shared" si="511"/>
        <v>1.7222901660100272E-2</v>
      </c>
      <c r="V3920" s="1">
        <f t="shared" ca="1" si="512"/>
        <v>0.71304137436488579</v>
      </c>
      <c r="W3920" s="1">
        <f t="shared" ca="1" si="513"/>
        <v>1.6868752811479804E-2</v>
      </c>
      <c r="X3920" s="1">
        <f t="shared" ca="1" si="514"/>
        <v>0.88636287287935611</v>
      </c>
      <c r="Y3920" s="1">
        <f t="shared" ca="1" si="515"/>
        <v>9.6592806661712199E-3</v>
      </c>
      <c r="Z3920" s="1">
        <f t="shared" ca="1" si="516"/>
        <v>0.60772965780195831</v>
      </c>
      <c r="AA3920" s="1">
        <f t="shared" ca="1" si="517"/>
        <v>9.6592806661712199E-3</v>
      </c>
      <c r="AP3920" s="1">
        <v>3.4458659215496862E-3</v>
      </c>
      <c r="AQ3920" s="1">
        <v>3919</v>
      </c>
      <c r="AR3920" s="1">
        <v>1.8936218882233105E-3</v>
      </c>
    </row>
    <row r="3921" spans="1:44" x14ac:dyDescent="0.3">
      <c r="A3921" s="4">
        <v>37202</v>
      </c>
      <c r="B3921" s="1">
        <v>4860.6601559999999</v>
      </c>
      <c r="C3921" s="1">
        <f t="shared" si="518"/>
        <v>-2.6616162922407198E-2</v>
      </c>
      <c r="D3921" s="1">
        <f t="shared" si="511"/>
        <v>-2.6399129405333968E-2</v>
      </c>
      <c r="V3921" s="1">
        <f t="shared" ca="1" si="512"/>
        <v>0.77697012908333607</v>
      </c>
      <c r="W3921" s="1">
        <f t="shared" ca="1" si="513"/>
        <v>2.2860013185881406E-2</v>
      </c>
      <c r="X3921" s="1">
        <f t="shared" ca="1" si="514"/>
        <v>0.51869802483341287</v>
      </c>
      <c r="Y3921" s="1">
        <f t="shared" ca="1" si="515"/>
        <v>3.7508936381608701E-4</v>
      </c>
      <c r="Z3921" s="1">
        <f t="shared" ca="1" si="516"/>
        <v>0.80601304759677694</v>
      </c>
      <c r="AA3921" s="1">
        <f t="shared" ca="1" si="517"/>
        <v>3.7508936381608701E-4</v>
      </c>
      <c r="AP3921" s="1">
        <v>2.1759002428784251E-2</v>
      </c>
      <c r="AQ3921" s="1">
        <v>3920</v>
      </c>
      <c r="AR3921" s="1">
        <v>1.8953968684787786E-3</v>
      </c>
    </row>
    <row r="3922" spans="1:44" x14ac:dyDescent="0.3">
      <c r="A3922" s="4">
        <v>37201</v>
      </c>
      <c r="B3922" s="1">
        <v>4707.6499020000001</v>
      </c>
      <c r="C3922" s="1">
        <f t="shared" si="518"/>
        <v>-3.1479315378822342E-2</v>
      </c>
      <c r="D3922" s="1">
        <f t="shared" si="511"/>
        <v>-3.1262281861749112E-2</v>
      </c>
      <c r="V3922" s="1">
        <f t="shared" ca="1" si="512"/>
        <v>0.33768061804040084</v>
      </c>
      <c r="W3922" s="1">
        <f t="shared" ca="1" si="513"/>
        <v>-1.2564043868296232E-2</v>
      </c>
      <c r="X3922" s="1">
        <f t="shared" ca="1" si="514"/>
        <v>0.36099558087613581</v>
      </c>
      <c r="Y3922" s="1">
        <f t="shared" ca="1" si="515"/>
        <v>-2.8463913193396287E-3</v>
      </c>
      <c r="Z3922" s="1">
        <f t="shared" ca="1" si="516"/>
        <v>0.88871078496171974</v>
      </c>
      <c r="AA3922" s="1">
        <f t="shared" ca="1" si="517"/>
        <v>-2.8463913193396287E-3</v>
      </c>
      <c r="AP3922" s="1">
        <v>5.5560374357444334E-3</v>
      </c>
      <c r="AQ3922" s="1">
        <v>3921</v>
      </c>
      <c r="AR3922" s="1">
        <v>1.8973087998000705E-3</v>
      </c>
    </row>
    <row r="3923" spans="1:44" x14ac:dyDescent="0.3">
      <c r="A3923" s="4">
        <v>37200</v>
      </c>
      <c r="B3923" s="1">
        <v>4755.1098629999997</v>
      </c>
      <c r="C3923" s="1">
        <f t="shared" si="518"/>
        <v>1.008145507588333E-2</v>
      </c>
      <c r="D3923" s="1">
        <f t="shared" si="511"/>
        <v>1.0298488592956562E-2</v>
      </c>
      <c r="V3923" s="1">
        <f t="shared" ca="1" si="512"/>
        <v>0.46036022299505641</v>
      </c>
      <c r="W3923" s="1">
        <f t="shared" ca="1" si="513"/>
        <v>-2.9857875336220994E-3</v>
      </c>
      <c r="X3923" s="1">
        <f t="shared" ca="1" si="514"/>
        <v>0.59746454761654921</v>
      </c>
      <c r="Y3923" s="1">
        <f t="shared" ca="1" si="515"/>
        <v>1.9743184003644643E-3</v>
      </c>
      <c r="Z3923" s="1">
        <f t="shared" ca="1" si="516"/>
        <v>4.3942278767693965E-2</v>
      </c>
      <c r="AA3923" s="1">
        <f t="shared" ca="1" si="517"/>
        <v>-2.9857875336220994E-3</v>
      </c>
      <c r="AP3923" s="1">
        <v>5.1368193074259761E-3</v>
      </c>
      <c r="AQ3923" s="1">
        <v>3922</v>
      </c>
      <c r="AR3923" s="1">
        <v>1.8985956671007391E-3</v>
      </c>
    </row>
    <row r="3924" spans="1:44" x14ac:dyDescent="0.3">
      <c r="A3924" s="4">
        <v>37197</v>
      </c>
      <c r="B3924" s="1">
        <v>4583.3100590000004</v>
      </c>
      <c r="C3924" s="1">
        <f t="shared" si="518"/>
        <v>-3.6129513081662172E-2</v>
      </c>
      <c r="D3924" s="1">
        <f t="shared" si="511"/>
        <v>-3.5912479564588942E-2</v>
      </c>
      <c r="V3924" s="1">
        <f t="shared" ca="1" si="512"/>
        <v>0.13727630651380351</v>
      </c>
      <c r="W3924" s="1">
        <f t="shared" ca="1" si="513"/>
        <v>-3.2779150819973679E-2</v>
      </c>
      <c r="X3924" s="1">
        <f t="shared" ca="1" si="514"/>
        <v>0.38580132674560974</v>
      </c>
      <c r="Y3924" s="1">
        <f t="shared" ca="1" si="515"/>
        <v>-2.3222335646995071E-3</v>
      </c>
      <c r="Z3924" s="1">
        <f t="shared" ca="1" si="516"/>
        <v>0.43544462231250436</v>
      </c>
      <c r="AA3924" s="1">
        <f t="shared" ca="1" si="517"/>
        <v>-2.3222335646995071E-3</v>
      </c>
      <c r="AP3924" s="1">
        <v>6.844001884598056E-3</v>
      </c>
      <c r="AQ3924" s="1">
        <v>3923</v>
      </c>
      <c r="AR3924" s="1">
        <v>1.8989737708303817E-3</v>
      </c>
    </row>
    <row r="3925" spans="1:44" x14ac:dyDescent="0.3">
      <c r="A3925" s="4">
        <v>37196</v>
      </c>
      <c r="B3925" s="1">
        <v>4636.1298829999996</v>
      </c>
      <c r="C3925" s="1">
        <f t="shared" si="518"/>
        <v>1.1524383757603261E-2</v>
      </c>
      <c r="D3925" s="1">
        <f t="shared" si="511"/>
        <v>1.1741417274676492E-2</v>
      </c>
      <c r="V3925" s="1">
        <f t="shared" ca="1" si="512"/>
        <v>8.0695397053621387E-2</v>
      </c>
      <c r="W3925" s="1">
        <f t="shared" ca="1" si="513"/>
        <v>-4.201227825524971E-2</v>
      </c>
      <c r="X3925" s="1">
        <f t="shared" ca="1" si="514"/>
        <v>0.73956756319586825</v>
      </c>
      <c r="Y3925" s="1">
        <f t="shared" ca="1" si="515"/>
        <v>5.1361023814345602E-3</v>
      </c>
      <c r="Z3925" s="1">
        <f t="shared" ca="1" si="516"/>
        <v>0.79242339499754966</v>
      </c>
      <c r="AA3925" s="1">
        <f t="shared" ca="1" si="517"/>
        <v>5.1361023814345602E-3</v>
      </c>
      <c r="AP3925" s="1">
        <v>3.3249451570635377E-3</v>
      </c>
      <c r="AQ3925" s="1">
        <v>3924</v>
      </c>
      <c r="AR3925" s="1">
        <v>1.8993898083874393E-3</v>
      </c>
    </row>
    <row r="3926" spans="1:44" x14ac:dyDescent="0.3">
      <c r="A3926" s="4">
        <v>37195</v>
      </c>
      <c r="B3926" s="1">
        <v>4559.1298829999996</v>
      </c>
      <c r="C3926" s="1">
        <f t="shared" si="518"/>
        <v>-1.6608680503613062E-2</v>
      </c>
      <c r="D3926" s="1">
        <f t="shared" si="511"/>
        <v>-1.6391646986539832E-2</v>
      </c>
      <c r="V3926" s="1">
        <f t="shared" ca="1" si="512"/>
        <v>1.5706204648447741E-2</v>
      </c>
      <c r="W3926" s="1">
        <f t="shared" ca="1" si="513"/>
        <v>-6.4554266733115817E-2</v>
      </c>
      <c r="X3926" s="1">
        <f t="shared" ca="1" si="514"/>
        <v>0.49048360561266646</v>
      </c>
      <c r="Y3926" s="1">
        <f t="shared" ca="1" si="515"/>
        <v>-1.9085060735794015E-4</v>
      </c>
      <c r="Z3926" s="1">
        <f t="shared" ca="1" si="516"/>
        <v>0.86594394084263671</v>
      </c>
      <c r="AA3926" s="1">
        <f t="shared" ca="1" si="517"/>
        <v>-1.9085060735794015E-4</v>
      </c>
      <c r="AP3926" s="1">
        <v>1.4270575839498371E-2</v>
      </c>
      <c r="AQ3926" s="1">
        <v>3925</v>
      </c>
      <c r="AR3926" s="1">
        <v>1.9004026378468283E-3</v>
      </c>
    </row>
    <row r="3927" spans="1:44" x14ac:dyDescent="0.3">
      <c r="A3927" s="4">
        <v>37194</v>
      </c>
      <c r="B3927" s="1">
        <v>4543.9799800000001</v>
      </c>
      <c r="C3927" s="1">
        <f t="shared" si="518"/>
        <v>-3.3229812242222406E-3</v>
      </c>
      <c r="D3927" s="1">
        <f t="shared" si="511"/>
        <v>-3.1059477071490094E-3</v>
      </c>
      <c r="V3927" s="1">
        <f t="shared" ca="1" si="512"/>
        <v>0.78919789369023485</v>
      </c>
      <c r="W3927" s="1">
        <f t="shared" ca="1" si="513"/>
        <v>2.4109236473416919E-2</v>
      </c>
      <c r="X3927" s="1">
        <f t="shared" ca="1" si="514"/>
        <v>0.11152351873539934</v>
      </c>
      <c r="Y3927" s="1">
        <f t="shared" ca="1" si="515"/>
        <v>-9.747725895610718E-3</v>
      </c>
      <c r="Z3927" s="1">
        <f t="shared" ca="1" si="516"/>
        <v>0.15771539973380877</v>
      </c>
      <c r="AA3927" s="1">
        <f t="shared" ca="1" si="517"/>
        <v>-9.747725895610718E-3</v>
      </c>
      <c r="AP3927" s="1">
        <v>-1.2956363848885178E-2</v>
      </c>
      <c r="AQ3927" s="1">
        <v>3926</v>
      </c>
      <c r="AR3927" s="1">
        <v>1.902600213213972E-3</v>
      </c>
    </row>
    <row r="3928" spans="1:44" x14ac:dyDescent="0.3">
      <c r="A3928" s="4">
        <v>37193</v>
      </c>
      <c r="B3928" s="1">
        <v>4660.3500979999999</v>
      </c>
      <c r="C3928" s="1">
        <f t="shared" si="518"/>
        <v>2.5609733870350329E-2</v>
      </c>
      <c r="D3928" s="1">
        <f t="shared" si="511"/>
        <v>2.5826767387423559E-2</v>
      </c>
      <c r="V3928" s="1">
        <f t="shared" ca="1" si="512"/>
        <v>0.67996231590682255</v>
      </c>
      <c r="W3928" s="1">
        <f t="shared" ca="1" si="513"/>
        <v>1.4027802730914947E-2</v>
      </c>
      <c r="X3928" s="1">
        <f t="shared" ca="1" si="514"/>
        <v>0.34376412677878254</v>
      </c>
      <c r="Y3928" s="1">
        <f t="shared" ca="1" si="515"/>
        <v>-3.2176933692308817E-3</v>
      </c>
      <c r="Z3928" s="1">
        <f t="shared" ca="1" si="516"/>
        <v>0.12929651826982635</v>
      </c>
      <c r="AA3928" s="1">
        <f t="shared" ca="1" si="517"/>
        <v>-3.2176933692308817E-3</v>
      </c>
      <c r="AP3928" s="1">
        <v>1.7048210498889542E-2</v>
      </c>
      <c r="AQ3928" s="1">
        <v>3927</v>
      </c>
      <c r="AR3928" s="1">
        <v>1.9098155990668712E-3</v>
      </c>
    </row>
    <row r="3929" spans="1:44" x14ac:dyDescent="0.3">
      <c r="A3929" s="4">
        <v>37190</v>
      </c>
      <c r="B3929" s="1">
        <v>4820.2597660000001</v>
      </c>
      <c r="C3929" s="1">
        <f t="shared" si="518"/>
        <v>3.4312801535795745E-2</v>
      </c>
      <c r="D3929" s="1">
        <f t="shared" si="511"/>
        <v>3.4529835052868975E-2</v>
      </c>
      <c r="V3929" s="1">
        <f t="shared" ca="1" si="512"/>
        <v>0.35528645368305478</v>
      </c>
      <c r="W3929" s="1">
        <f t="shared" ca="1" si="513"/>
        <v>-1.1132602991174755E-2</v>
      </c>
      <c r="X3929" s="1">
        <f t="shared" ca="1" si="514"/>
        <v>0.56618373627359875</v>
      </c>
      <c r="Y3929" s="1">
        <f t="shared" ca="1" si="515"/>
        <v>1.3333313744603678E-3</v>
      </c>
      <c r="Z3929" s="1">
        <f t="shared" ca="1" si="516"/>
        <v>0.48730590629214821</v>
      </c>
      <c r="AA3929" s="1">
        <f t="shared" ca="1" si="517"/>
        <v>1.3333313744603678E-3</v>
      </c>
      <c r="AP3929" s="1">
        <v>6.9204888920272514E-3</v>
      </c>
      <c r="AQ3929" s="1">
        <v>3928</v>
      </c>
      <c r="AR3929" s="1">
        <v>1.9156370856105909E-3</v>
      </c>
    </row>
    <row r="3930" spans="1:44" x14ac:dyDescent="0.3">
      <c r="A3930" s="4">
        <v>37189</v>
      </c>
      <c r="B3930" s="1">
        <v>4715.6000979999999</v>
      </c>
      <c r="C3930" s="1">
        <f t="shared" si="518"/>
        <v>-2.1712453909273451E-2</v>
      </c>
      <c r="D3930" s="1">
        <f t="shared" si="511"/>
        <v>-2.1495420392200221E-2</v>
      </c>
      <c r="V3930" s="1">
        <f t="shared" ca="1" si="512"/>
        <v>0.6622209512959607</v>
      </c>
      <c r="W3930" s="1">
        <f t="shared" ca="1" si="513"/>
        <v>1.2555964013027257E-2</v>
      </c>
      <c r="X3930" s="1">
        <f t="shared" ca="1" si="514"/>
        <v>0.70617758946077325</v>
      </c>
      <c r="Y3930" s="1">
        <f t="shared" ca="1" si="515"/>
        <v>4.3380171187762133E-3</v>
      </c>
      <c r="Z3930" s="1">
        <f t="shared" ca="1" si="516"/>
        <v>0.90639140955643371</v>
      </c>
      <c r="AA3930" s="1">
        <f t="shared" ca="1" si="517"/>
        <v>4.3380171187762133E-3</v>
      </c>
      <c r="AP3930" s="1">
        <v>-3.9374191978208371E-3</v>
      </c>
      <c r="AQ3930" s="1">
        <v>3929</v>
      </c>
      <c r="AR3930" s="1">
        <v>1.9167083129748451E-3</v>
      </c>
    </row>
    <row r="3931" spans="1:44" x14ac:dyDescent="0.3">
      <c r="A3931" s="4">
        <v>37188</v>
      </c>
      <c r="B3931" s="1">
        <v>4811.8198240000002</v>
      </c>
      <c r="C3931" s="1">
        <f t="shared" si="518"/>
        <v>2.0404555942054835E-2</v>
      </c>
      <c r="D3931" s="1">
        <f t="shared" si="511"/>
        <v>2.0621589459128065E-2</v>
      </c>
      <c r="V3931" s="1">
        <f t="shared" ca="1" si="512"/>
        <v>0.11694980693671708</v>
      </c>
      <c r="W3931" s="1">
        <f t="shared" ca="1" si="513"/>
        <v>-3.5711205762291691E-2</v>
      </c>
      <c r="X3931" s="1">
        <f t="shared" ca="1" si="514"/>
        <v>0.16811638575503984</v>
      </c>
      <c r="Y3931" s="1">
        <f t="shared" ca="1" si="515"/>
        <v>-7.693083379122328E-3</v>
      </c>
      <c r="Z3931" s="1">
        <f t="shared" ca="1" si="516"/>
        <v>0.56991638580350479</v>
      </c>
      <c r="AA3931" s="1">
        <f t="shared" ca="1" si="517"/>
        <v>-7.693083379122328E-3</v>
      </c>
      <c r="AP3931" s="1">
        <v>-4.3994316816992392E-3</v>
      </c>
      <c r="AQ3931" s="1">
        <v>3930</v>
      </c>
      <c r="AR3931" s="1">
        <v>1.9225628327461791E-3</v>
      </c>
    </row>
    <row r="3932" spans="1:44" x14ac:dyDescent="0.3">
      <c r="A3932" s="4">
        <v>37187</v>
      </c>
      <c r="B3932" s="1">
        <v>4704.2202150000003</v>
      </c>
      <c r="C3932" s="1">
        <f t="shared" si="518"/>
        <v>-2.2361520783326792E-2</v>
      </c>
      <c r="D3932" s="1">
        <f t="shared" si="511"/>
        <v>-2.2144487266253562E-2</v>
      </c>
      <c r="V3932" s="1">
        <f t="shared" ca="1" si="512"/>
        <v>0.92199848059921596</v>
      </c>
      <c r="W3932" s="1">
        <f t="shared" ca="1" si="513"/>
        <v>4.2559298644785512E-2</v>
      </c>
      <c r="X3932" s="1">
        <f t="shared" ca="1" si="514"/>
        <v>0.96863342017179932</v>
      </c>
      <c r="Y3932" s="1">
        <f t="shared" ca="1" si="515"/>
        <v>1.4888624161353902E-2</v>
      </c>
      <c r="Z3932" s="1">
        <f t="shared" ca="1" si="516"/>
        <v>0.27485118041351619</v>
      </c>
      <c r="AA3932" s="1">
        <f t="shared" ca="1" si="517"/>
        <v>1.4888624161353902E-2</v>
      </c>
      <c r="AP3932" s="1">
        <v>-9.0030646844952416E-3</v>
      </c>
      <c r="AQ3932" s="1">
        <v>3931</v>
      </c>
      <c r="AR3932" s="1">
        <v>1.9239150675277798E-3</v>
      </c>
    </row>
    <row r="3933" spans="1:44" x14ac:dyDescent="0.3">
      <c r="A3933" s="4">
        <v>37186</v>
      </c>
      <c r="B3933" s="1">
        <v>4619.3198240000002</v>
      </c>
      <c r="C3933" s="1">
        <f t="shared" si="518"/>
        <v>-1.8047707615660616E-2</v>
      </c>
      <c r="D3933" s="1">
        <f t="shared" si="511"/>
        <v>-1.7830674098587386E-2</v>
      </c>
      <c r="V3933" s="1">
        <f t="shared" ca="1" si="512"/>
        <v>0.78314835095223478</v>
      </c>
      <c r="W3933" s="1">
        <f t="shared" ca="1" si="513"/>
        <v>2.34861080686865E-2</v>
      </c>
      <c r="X3933" s="1">
        <f t="shared" ca="1" si="514"/>
        <v>0.80634891059531377</v>
      </c>
      <c r="Y3933" s="1">
        <f t="shared" ca="1" si="515"/>
        <v>6.9161617422629539E-3</v>
      </c>
      <c r="Z3933" s="1">
        <f t="shared" ca="1" si="516"/>
        <v>0.51699568653168115</v>
      </c>
      <c r="AA3933" s="1">
        <f t="shared" ca="1" si="517"/>
        <v>6.9161617422629539E-3</v>
      </c>
      <c r="AP3933" s="1">
        <v>-4.1992248674667311E-2</v>
      </c>
      <c r="AQ3933" s="1">
        <v>3932</v>
      </c>
      <c r="AR3933" s="1">
        <v>1.9245282494233379E-3</v>
      </c>
    </row>
    <row r="3934" spans="1:44" x14ac:dyDescent="0.3">
      <c r="A3934" s="4">
        <v>37183</v>
      </c>
      <c r="B3934" s="1">
        <v>4513.5297849999997</v>
      </c>
      <c r="C3934" s="1">
        <f t="shared" si="518"/>
        <v>-2.2901648517680215E-2</v>
      </c>
      <c r="D3934" s="1">
        <f t="shared" si="511"/>
        <v>-2.2684615000606985E-2</v>
      </c>
      <c r="V3934" s="1">
        <f t="shared" ca="1" si="512"/>
        <v>0.31498035546495484</v>
      </c>
      <c r="W3934" s="1">
        <f t="shared" ca="1" si="513"/>
        <v>-1.4453464501657914E-2</v>
      </c>
      <c r="X3934" s="1">
        <f t="shared" ca="1" si="514"/>
        <v>0.26243113975631616</v>
      </c>
      <c r="Y3934" s="1">
        <f t="shared" ca="1" si="515"/>
        <v>-5.0869462318330052E-3</v>
      </c>
      <c r="Z3934" s="1">
        <f t="shared" ca="1" si="516"/>
        <v>0.10188379724606056</v>
      </c>
      <c r="AA3934" s="1">
        <f t="shared" ca="1" si="517"/>
        <v>-5.0869462318330052E-3</v>
      </c>
      <c r="AP3934" s="1">
        <v>-1.7923079204446076E-2</v>
      </c>
      <c r="AQ3934" s="1">
        <v>3933</v>
      </c>
      <c r="AR3934" s="1">
        <v>1.9326000014615284E-3</v>
      </c>
    </row>
    <row r="3935" spans="1:44" x14ac:dyDescent="0.3">
      <c r="A3935" s="4">
        <v>37182</v>
      </c>
      <c r="B3935" s="1">
        <v>4574.3701170000004</v>
      </c>
      <c r="C3935" s="1">
        <f t="shared" si="518"/>
        <v>1.3479545920400009E-2</v>
      </c>
      <c r="D3935" s="1">
        <f t="shared" si="511"/>
        <v>1.369657943747324E-2</v>
      </c>
      <c r="V3935" s="1">
        <f t="shared" ca="1" si="512"/>
        <v>0.88211210787297756</v>
      </c>
      <c r="W3935" s="1">
        <f t="shared" ca="1" si="513"/>
        <v>3.556834305503858E-2</v>
      </c>
      <c r="X3935" s="1">
        <f t="shared" ca="1" si="514"/>
        <v>0.95420179171589081</v>
      </c>
      <c r="Y3935" s="1">
        <f t="shared" ca="1" si="515"/>
        <v>1.3496288554806049E-2</v>
      </c>
      <c r="Z3935" s="1">
        <f t="shared" ca="1" si="516"/>
        <v>8.0741389092914395E-2</v>
      </c>
      <c r="AA3935" s="1">
        <f t="shared" ca="1" si="517"/>
        <v>1.3496288554806049E-2</v>
      </c>
      <c r="AP3935" s="1">
        <v>1.0603401520707921E-2</v>
      </c>
      <c r="AQ3935" s="1">
        <v>3934</v>
      </c>
      <c r="AR3935" s="1">
        <v>1.9335029512831566E-3</v>
      </c>
    </row>
    <row r="3936" spans="1:44" x14ac:dyDescent="0.3">
      <c r="A3936" s="4">
        <v>37181</v>
      </c>
      <c r="B3936" s="1">
        <v>4644.8198240000002</v>
      </c>
      <c r="C3936" s="1">
        <f t="shared" si="518"/>
        <v>1.5400963454658681E-2</v>
      </c>
      <c r="D3936" s="1">
        <f t="shared" si="511"/>
        <v>1.5617996971731912E-2</v>
      </c>
      <c r="V3936" s="1">
        <f t="shared" ca="1" si="512"/>
        <v>0.28013067276788284</v>
      </c>
      <c r="W3936" s="1">
        <f t="shared" ca="1" si="513"/>
        <v>-1.7473600928495727E-2</v>
      </c>
      <c r="X3936" s="1">
        <f t="shared" ca="1" si="514"/>
        <v>0.46391479322851525</v>
      </c>
      <c r="Y3936" s="1">
        <f t="shared" ca="1" si="515"/>
        <v>-7.2460715729059325E-4</v>
      </c>
      <c r="Z3936" s="1">
        <f t="shared" ca="1" si="516"/>
        <v>0.56177114677527606</v>
      </c>
      <c r="AA3936" s="1">
        <f t="shared" ca="1" si="517"/>
        <v>-7.2460715729059325E-4</v>
      </c>
      <c r="AP3936" s="1">
        <v>-7.9630128519888391E-3</v>
      </c>
      <c r="AQ3936" s="1">
        <v>3935</v>
      </c>
      <c r="AR3936" s="1">
        <v>1.9427376702343092E-3</v>
      </c>
    </row>
    <row r="3937" spans="1:44" x14ac:dyDescent="0.3">
      <c r="A3937" s="4">
        <v>37180</v>
      </c>
      <c r="B3937" s="1">
        <v>4626.4799800000001</v>
      </c>
      <c r="C3937" s="1">
        <f t="shared" si="518"/>
        <v>-3.9484511121911032E-3</v>
      </c>
      <c r="D3937" s="1">
        <f t="shared" si="511"/>
        <v>-3.731417595117872E-3</v>
      </c>
      <c r="V3937" s="1">
        <f t="shared" ca="1" si="512"/>
        <v>1.1218298871725985E-2</v>
      </c>
      <c r="W3937" s="1">
        <f t="shared" ca="1" si="513"/>
        <v>-6.8486827770920897E-2</v>
      </c>
      <c r="X3937" s="1">
        <f t="shared" ca="1" si="514"/>
        <v>0.6352016169838216</v>
      </c>
      <c r="Y3937" s="1">
        <f t="shared" ca="1" si="515"/>
        <v>2.7652957804484616E-3</v>
      </c>
      <c r="Z3937" s="1">
        <f t="shared" ca="1" si="516"/>
        <v>0.5981633557399032</v>
      </c>
      <c r="AA3937" s="1">
        <f t="shared" ca="1" si="517"/>
        <v>2.7652957804484616E-3</v>
      </c>
      <c r="AP3937" s="1">
        <v>2.0839569265511653E-3</v>
      </c>
      <c r="AQ3937" s="1">
        <v>3936</v>
      </c>
      <c r="AR3937" s="1">
        <v>1.9431156358649365E-3</v>
      </c>
    </row>
    <row r="3938" spans="1:44" x14ac:dyDescent="0.3">
      <c r="A3938" s="4">
        <v>37179</v>
      </c>
      <c r="B3938" s="1">
        <v>4548.4799800000001</v>
      </c>
      <c r="C3938" s="1">
        <f t="shared" si="518"/>
        <v>-1.6859469907400313E-2</v>
      </c>
      <c r="D3938" s="1">
        <f t="shared" si="511"/>
        <v>-1.6642436390327083E-2</v>
      </c>
      <c r="V3938" s="1">
        <f t="shared" ca="1" si="512"/>
        <v>0.6725992206619712</v>
      </c>
      <c r="W3938" s="1">
        <f t="shared" ca="1" si="513"/>
        <v>1.3413054032007047E-2</v>
      </c>
      <c r="X3938" s="1">
        <f t="shared" ca="1" si="514"/>
        <v>0.73978972883686944</v>
      </c>
      <c r="Y3938" s="1">
        <f t="shared" ca="1" si="515"/>
        <v>5.1415782890780288E-3</v>
      </c>
      <c r="Z3938" s="1">
        <f t="shared" ca="1" si="516"/>
        <v>0.44560595396669844</v>
      </c>
      <c r="AA3938" s="1">
        <f t="shared" ca="1" si="517"/>
        <v>5.1415782890780288E-3</v>
      </c>
      <c r="AP3938" s="1">
        <v>-1.260826370746488E-3</v>
      </c>
      <c r="AQ3938" s="1">
        <v>3937</v>
      </c>
      <c r="AR3938" s="1">
        <v>1.9434193233270145E-3</v>
      </c>
    </row>
    <row r="3939" spans="1:44" x14ac:dyDescent="0.3">
      <c r="A3939" s="4">
        <v>37176</v>
      </c>
      <c r="B3939" s="1">
        <v>4625.1298829999996</v>
      </c>
      <c r="C3939" s="1">
        <f t="shared" si="518"/>
        <v>1.6851762201226517E-2</v>
      </c>
      <c r="D3939" s="1">
        <f t="shared" si="511"/>
        <v>1.7068795718299747E-2</v>
      </c>
      <c r="V3939" s="1">
        <f t="shared" ca="1" si="512"/>
        <v>0.91749440627246392</v>
      </c>
      <c r="W3939" s="1">
        <f t="shared" ca="1" si="513"/>
        <v>4.1652403069310631E-2</v>
      </c>
      <c r="X3939" s="1">
        <f t="shared" ca="1" si="514"/>
        <v>0.32162012044272226</v>
      </c>
      <c r="Y3939" s="1">
        <f t="shared" ca="1" si="515"/>
        <v>-3.7053854169591801E-3</v>
      </c>
      <c r="Z3939" s="1">
        <f t="shared" ca="1" si="516"/>
        <v>0.51963732919875849</v>
      </c>
      <c r="AA3939" s="1">
        <f t="shared" ca="1" si="517"/>
        <v>-3.7053854169591801E-3</v>
      </c>
      <c r="AP3939" s="1">
        <v>-3.8014955094395364E-3</v>
      </c>
      <c r="AQ3939" s="1">
        <v>3938</v>
      </c>
      <c r="AR3939" s="1">
        <v>1.9434214274321954E-3</v>
      </c>
    </row>
    <row r="3940" spans="1:44" x14ac:dyDescent="0.3">
      <c r="A3940" s="4">
        <v>37175</v>
      </c>
      <c r="B3940" s="1">
        <v>4718.4599609999996</v>
      </c>
      <c r="C3940" s="1">
        <f t="shared" si="518"/>
        <v>2.0178909643822421E-2</v>
      </c>
      <c r="D3940" s="1">
        <f t="shared" si="511"/>
        <v>2.0395943160895651E-2</v>
      </c>
      <c r="V3940" s="1">
        <f t="shared" ca="1" si="512"/>
        <v>0.9266556980092221</v>
      </c>
      <c r="W3940" s="1">
        <f t="shared" ca="1" si="513"/>
        <v>4.3539833972999077E-2</v>
      </c>
      <c r="X3940" s="1">
        <f t="shared" ca="1" si="514"/>
        <v>0.56110984862531077</v>
      </c>
      <c r="Y3940" s="1">
        <f t="shared" ca="1" si="515"/>
        <v>1.2302694347122167E-3</v>
      </c>
      <c r="Z3940" s="1">
        <f t="shared" ca="1" si="516"/>
        <v>0.23378163553377418</v>
      </c>
      <c r="AA3940" s="1">
        <f t="shared" ca="1" si="517"/>
        <v>1.2302694347122167E-3</v>
      </c>
      <c r="AP3940" s="1">
        <v>5.7247475888899009E-3</v>
      </c>
      <c r="AQ3940" s="1">
        <v>3939</v>
      </c>
      <c r="AR3940" s="1">
        <v>1.9444397008833876E-3</v>
      </c>
    </row>
    <row r="3941" spans="1:44" x14ac:dyDescent="0.3">
      <c r="A3941" s="4">
        <v>37174</v>
      </c>
      <c r="B3941" s="1">
        <v>4613.1899409999996</v>
      </c>
      <c r="C3941" s="1">
        <f t="shared" si="518"/>
        <v>-2.2310249714970493E-2</v>
      </c>
      <c r="D3941" s="1">
        <f t="shared" si="511"/>
        <v>-2.2093216197897263E-2</v>
      </c>
      <c r="V3941" s="1">
        <f t="shared" ca="1" si="512"/>
        <v>0.69783422083574331</v>
      </c>
      <c r="W3941" s="1">
        <f t="shared" ca="1" si="513"/>
        <v>1.5545448560360981E-2</v>
      </c>
      <c r="X3941" s="1">
        <f t="shared" ca="1" si="514"/>
        <v>0.68673680521054326</v>
      </c>
      <c r="Y3941" s="1">
        <f t="shared" ca="1" si="515"/>
        <v>3.8929741992382296E-3</v>
      </c>
      <c r="Z3941" s="1">
        <f t="shared" ca="1" si="516"/>
        <v>0.25488008997315603</v>
      </c>
      <c r="AA3941" s="1">
        <f t="shared" ca="1" si="517"/>
        <v>3.8929741992382296E-3</v>
      </c>
      <c r="AP3941" s="1">
        <v>-1.2493064380978427E-3</v>
      </c>
      <c r="AQ3941" s="1">
        <v>3940</v>
      </c>
      <c r="AR3941" s="1">
        <v>1.9564264282379987E-3</v>
      </c>
    </row>
    <row r="3942" spans="1:44" x14ac:dyDescent="0.3">
      <c r="A3942" s="4">
        <v>37173</v>
      </c>
      <c r="B3942" s="1">
        <v>4472.419922</v>
      </c>
      <c r="C3942" s="1">
        <f t="shared" si="518"/>
        <v>-3.0514680904182523E-2</v>
      </c>
      <c r="D3942" s="1">
        <f t="shared" si="511"/>
        <v>-3.0297647387109293E-2</v>
      </c>
      <c r="V3942" s="1">
        <f t="shared" ca="1" si="512"/>
        <v>0.25116634822059924</v>
      </c>
      <c r="W3942" s="1">
        <f t="shared" ca="1" si="513"/>
        <v>-2.0124718115396779E-2</v>
      </c>
      <c r="X3942" s="1">
        <f t="shared" ca="1" si="514"/>
        <v>0.37004204854623501</v>
      </c>
      <c r="Y3942" s="1">
        <f t="shared" ca="1" si="515"/>
        <v>-2.6539358558625463E-3</v>
      </c>
      <c r="Z3942" s="1">
        <f t="shared" ca="1" si="516"/>
        <v>0.28161272577189445</v>
      </c>
      <c r="AA3942" s="1">
        <f t="shared" ca="1" si="517"/>
        <v>-2.6539358558625463E-3</v>
      </c>
      <c r="AP3942" s="1">
        <v>-1.4584217064790566E-3</v>
      </c>
      <c r="AQ3942" s="1">
        <v>3941</v>
      </c>
      <c r="AR3942" s="1">
        <v>1.9681698573774209E-3</v>
      </c>
    </row>
    <row r="3943" spans="1:44" x14ac:dyDescent="0.3">
      <c r="A3943" s="4">
        <v>37172</v>
      </c>
      <c r="B3943" s="1">
        <v>4495.1499020000001</v>
      </c>
      <c r="C3943" s="1">
        <f t="shared" si="518"/>
        <v>5.0822553330000277E-3</v>
      </c>
      <c r="D3943" s="1">
        <f t="shared" si="511"/>
        <v>5.2992888500732593E-3</v>
      </c>
      <c r="V3943" s="1">
        <f t="shared" ca="1" si="512"/>
        <v>0.83927960078999941</v>
      </c>
      <c r="W3943" s="1">
        <f t="shared" ca="1" si="513"/>
        <v>2.9745042655094835E-2</v>
      </c>
      <c r="X3943" s="1">
        <f t="shared" ca="1" si="514"/>
        <v>0.75130796071744921</v>
      </c>
      <c r="Y3943" s="1">
        <f t="shared" ca="1" si="515"/>
        <v>5.4288916938523748E-3</v>
      </c>
      <c r="Z3943" s="1">
        <f t="shared" ca="1" si="516"/>
        <v>0.66344223836098692</v>
      </c>
      <c r="AA3943" s="1">
        <f t="shared" ca="1" si="517"/>
        <v>5.4288916938523748E-3</v>
      </c>
      <c r="AP3943" s="1">
        <v>1.1209568756722467E-3</v>
      </c>
      <c r="AQ3943" s="1">
        <v>3942</v>
      </c>
      <c r="AR3943" s="1">
        <v>1.9768650654041239E-3</v>
      </c>
    </row>
    <row r="3944" spans="1:44" x14ac:dyDescent="0.3">
      <c r="A3944" s="4">
        <v>37169</v>
      </c>
      <c r="B3944" s="1">
        <v>4487.6899409999996</v>
      </c>
      <c r="C3944" s="1">
        <f t="shared" si="518"/>
        <v>-1.6595577817508065E-3</v>
      </c>
      <c r="D3944" s="1">
        <f t="shared" si="511"/>
        <v>-1.4425242646775751E-3</v>
      </c>
      <c r="V3944" s="1">
        <f t="shared" ca="1" si="512"/>
        <v>1.3613841844383745E-2</v>
      </c>
      <c r="W3944" s="1">
        <f t="shared" ca="1" si="513"/>
        <v>-6.6247141313763608E-2</v>
      </c>
      <c r="X3944" s="1">
        <f t="shared" ca="1" si="514"/>
        <v>0.18561758955121588</v>
      </c>
      <c r="Y3944" s="1">
        <f t="shared" ca="1" si="515"/>
        <v>-7.1532966201406428E-3</v>
      </c>
      <c r="Z3944" s="1">
        <f t="shared" ca="1" si="516"/>
        <v>0.17011489281986969</v>
      </c>
      <c r="AA3944" s="1">
        <f t="shared" ca="1" si="517"/>
        <v>-7.1532966201406428E-3</v>
      </c>
      <c r="AP3944" s="1">
        <v>8.6682850054149566E-4</v>
      </c>
      <c r="AQ3944" s="1">
        <v>3943</v>
      </c>
      <c r="AR3944" s="1">
        <v>1.9777223487169441E-3</v>
      </c>
    </row>
    <row r="3945" spans="1:44" x14ac:dyDescent="0.3">
      <c r="A3945" s="4">
        <v>37168</v>
      </c>
      <c r="B3945" s="1">
        <v>4548.1298829999996</v>
      </c>
      <c r="C3945" s="1">
        <f t="shared" si="518"/>
        <v>1.3467940698802385E-2</v>
      </c>
      <c r="D3945" s="1">
        <f t="shared" si="511"/>
        <v>1.3684974215875617E-2</v>
      </c>
      <c r="V3945" s="1">
        <f t="shared" ca="1" si="512"/>
        <v>0.84424220748537004</v>
      </c>
      <c r="W3945" s="1">
        <f t="shared" ca="1" si="513"/>
        <v>3.0361409787384823E-2</v>
      </c>
      <c r="X3945" s="1">
        <f t="shared" ca="1" si="514"/>
        <v>0.53408532059834679</v>
      </c>
      <c r="Y3945" s="1">
        <f t="shared" ca="1" si="515"/>
        <v>6.8434755103522708E-4</v>
      </c>
      <c r="Z3945" s="1">
        <f t="shared" ca="1" si="516"/>
        <v>0.45524719298753735</v>
      </c>
      <c r="AA3945" s="1">
        <f t="shared" ca="1" si="517"/>
        <v>6.8434755103522708E-4</v>
      </c>
      <c r="AP3945" s="1">
        <v>2.6693434930574272E-3</v>
      </c>
      <c r="AQ3945" s="1">
        <v>3944</v>
      </c>
      <c r="AR3945" s="1">
        <v>1.9809563411928134E-3</v>
      </c>
    </row>
    <row r="3946" spans="1:44" x14ac:dyDescent="0.3">
      <c r="A3946" s="4">
        <v>37167</v>
      </c>
      <c r="B3946" s="1">
        <v>4436.6601559999999</v>
      </c>
      <c r="C3946" s="1">
        <f t="shared" si="518"/>
        <v>-2.450891462371188E-2</v>
      </c>
      <c r="D3946" s="1">
        <f t="shared" si="511"/>
        <v>-2.4291881106638651E-2</v>
      </c>
      <c r="V3946" s="1">
        <f t="shared" ca="1" si="512"/>
        <v>0.34377291232686402</v>
      </c>
      <c r="W3946" s="1">
        <f t="shared" ca="1" si="513"/>
        <v>-1.2065633815087981E-2</v>
      </c>
      <c r="X3946" s="1">
        <f t="shared" ca="1" si="514"/>
        <v>2.6394551471597971E-2</v>
      </c>
      <c r="Y3946" s="1">
        <f t="shared" ca="1" si="515"/>
        <v>-1.5493137125999472E-2</v>
      </c>
      <c r="Z3946" s="1">
        <f t="shared" ca="1" si="516"/>
        <v>0.45810859672071025</v>
      </c>
      <c r="AA3946" s="1">
        <f t="shared" ca="1" si="517"/>
        <v>-1.5493137125999472E-2</v>
      </c>
      <c r="AP3946" s="1">
        <v>5.2465732553940211E-3</v>
      </c>
      <c r="AQ3946" s="1">
        <v>3945</v>
      </c>
      <c r="AR3946" s="1">
        <v>1.9833448918762835E-3</v>
      </c>
    </row>
    <row r="3947" spans="1:44" x14ac:dyDescent="0.3">
      <c r="A3947" s="4">
        <v>37166</v>
      </c>
      <c r="B3947" s="1">
        <v>4304.2001950000003</v>
      </c>
      <c r="C3947" s="1">
        <f t="shared" si="518"/>
        <v>-2.9855782580251244E-2</v>
      </c>
      <c r="D3947" s="1">
        <f t="shared" si="511"/>
        <v>-2.9638749063178014E-2</v>
      </c>
      <c r="V3947" s="1">
        <f t="shared" ca="1" si="512"/>
        <v>0.68998852455087467</v>
      </c>
      <c r="W3947" s="1">
        <f t="shared" ca="1" si="513"/>
        <v>1.4874534606877956E-2</v>
      </c>
      <c r="X3947" s="1">
        <f t="shared" ca="1" si="514"/>
        <v>0.92759012176056899</v>
      </c>
      <c r="Y3947" s="1">
        <f t="shared" ca="1" si="515"/>
        <v>1.1664603336687627E-2</v>
      </c>
      <c r="Z3947" s="1">
        <f t="shared" ca="1" si="516"/>
        <v>0.14606887415281189</v>
      </c>
      <c r="AA3947" s="1">
        <f t="shared" ca="1" si="517"/>
        <v>1.1664603336687627E-2</v>
      </c>
      <c r="AP3947" s="1">
        <v>2.8668133934497088E-3</v>
      </c>
      <c r="AQ3947" s="1">
        <v>3946</v>
      </c>
      <c r="AR3947" s="1">
        <v>1.9844775360527548E-3</v>
      </c>
    </row>
    <row r="3948" spans="1:44" x14ac:dyDescent="0.3">
      <c r="A3948" s="4">
        <v>37165</v>
      </c>
      <c r="B3948" s="1">
        <v>4239.9702150000003</v>
      </c>
      <c r="C3948" s="1">
        <f t="shared" si="518"/>
        <v>-1.4922628383924429E-2</v>
      </c>
      <c r="D3948" s="1">
        <f t="shared" si="511"/>
        <v>-1.4705594866851197E-2</v>
      </c>
      <c r="V3948" s="1">
        <f t="shared" ca="1" si="512"/>
        <v>3.5693067723142291E-2</v>
      </c>
      <c r="W3948" s="1">
        <f t="shared" ca="1" si="513"/>
        <v>-5.4090397185428719E-2</v>
      </c>
      <c r="X3948" s="1">
        <f t="shared" ca="1" si="514"/>
        <v>2.9221557099046058E-2</v>
      </c>
      <c r="Y3948" s="1">
        <f t="shared" ca="1" si="515"/>
        <v>-1.5138875043239242E-2</v>
      </c>
      <c r="Z3948" s="1">
        <f t="shared" ca="1" si="516"/>
        <v>0.53225094490005986</v>
      </c>
      <c r="AA3948" s="1">
        <f t="shared" ca="1" si="517"/>
        <v>-1.5138875043239242E-2</v>
      </c>
      <c r="AP3948" s="1">
        <v>1.0159679796664484E-2</v>
      </c>
      <c r="AQ3948" s="1">
        <v>3947</v>
      </c>
      <c r="AR3948" s="1">
        <v>1.9903817513451201E-3</v>
      </c>
    </row>
    <row r="3949" spans="1:44" x14ac:dyDescent="0.3">
      <c r="A3949" s="4">
        <v>37162</v>
      </c>
      <c r="B3949" s="1">
        <v>4308.1499020000001</v>
      </c>
      <c r="C3949" s="1">
        <f t="shared" si="518"/>
        <v>1.6080227818298442E-2</v>
      </c>
      <c r="D3949" s="1">
        <f t="shared" si="511"/>
        <v>1.6297261335371672E-2</v>
      </c>
      <c r="V3949" s="1">
        <f t="shared" ca="1" si="512"/>
        <v>5.9872465110007989E-3</v>
      </c>
      <c r="W3949" s="1">
        <f t="shared" ca="1" si="513"/>
        <v>-7.5386853424809469E-2</v>
      </c>
      <c r="X3949" s="1">
        <f t="shared" ca="1" si="514"/>
        <v>0.16424004721833174</v>
      </c>
      <c r="Y3949" s="1">
        <f t="shared" ca="1" si="515"/>
        <v>-7.8174392426907918E-3</v>
      </c>
      <c r="Z3949" s="1">
        <f t="shared" ca="1" si="516"/>
        <v>0.5906425868731755</v>
      </c>
      <c r="AA3949" s="1">
        <f t="shared" ca="1" si="517"/>
        <v>-7.8174392426907918E-3</v>
      </c>
      <c r="AP3949" s="1">
        <v>-6.279393140519068E-3</v>
      </c>
      <c r="AQ3949" s="1">
        <v>3948</v>
      </c>
      <c r="AR3949" s="1">
        <v>1.9905248237604774E-3</v>
      </c>
    </row>
    <row r="3950" spans="1:44" x14ac:dyDescent="0.3">
      <c r="A3950" s="4">
        <v>37161</v>
      </c>
      <c r="B3950" s="1">
        <v>4184.5</v>
      </c>
      <c r="C3950" s="1">
        <f t="shared" si="518"/>
        <v>-2.8701392665700265E-2</v>
      </c>
      <c r="D3950" s="1">
        <f t="shared" si="511"/>
        <v>-2.8484359148627035E-2</v>
      </c>
      <c r="V3950" s="1">
        <f t="shared" ca="1" si="512"/>
        <v>0.71593954659707004</v>
      </c>
      <c r="W3950" s="1">
        <f t="shared" ca="1" si="513"/>
        <v>1.7124633518031354E-2</v>
      </c>
      <c r="X3950" s="1">
        <f t="shared" ca="1" si="514"/>
        <v>0.71247396571314647</v>
      </c>
      <c r="Y3950" s="1">
        <f t="shared" ca="1" si="515"/>
        <v>4.485013334396837E-3</v>
      </c>
      <c r="Z3950" s="1">
        <f t="shared" ca="1" si="516"/>
        <v>0.77845084778807216</v>
      </c>
      <c r="AA3950" s="1">
        <f t="shared" ca="1" si="517"/>
        <v>4.485013334396837E-3</v>
      </c>
      <c r="AP3950" s="1">
        <v>-1.967605553614389E-3</v>
      </c>
      <c r="AQ3950" s="1">
        <v>3949</v>
      </c>
      <c r="AR3950" s="1">
        <v>1.990605108414879E-3</v>
      </c>
    </row>
    <row r="3951" spans="1:44" x14ac:dyDescent="0.3">
      <c r="A3951" s="4">
        <v>37160</v>
      </c>
      <c r="B3951" s="1">
        <v>4095.320068</v>
      </c>
      <c r="C3951" s="1">
        <f t="shared" si="518"/>
        <v>-2.1311968455012549E-2</v>
      </c>
      <c r="D3951" s="1">
        <f t="shared" si="511"/>
        <v>-2.1094934937939319E-2</v>
      </c>
      <c r="V3951" s="1">
        <f t="shared" ca="1" si="512"/>
        <v>0.59319504729379724</v>
      </c>
      <c r="W3951" s="1">
        <f t="shared" ca="1" si="513"/>
        <v>7.0731480561165632E-3</v>
      </c>
      <c r="X3951" s="1">
        <f t="shared" ca="1" si="514"/>
        <v>0.86316232098681878</v>
      </c>
      <c r="Y3951" s="1">
        <f t="shared" ca="1" si="515"/>
        <v>8.7571022250349205E-3</v>
      </c>
      <c r="Z3951" s="1">
        <f t="shared" ca="1" si="516"/>
        <v>0.15297498209355009</v>
      </c>
      <c r="AA3951" s="1">
        <f t="shared" ca="1" si="517"/>
        <v>8.7571022250349205E-3</v>
      </c>
      <c r="AP3951" s="1">
        <v>1.8136632090643011E-3</v>
      </c>
      <c r="AQ3951" s="1">
        <v>3950</v>
      </c>
      <c r="AR3951" s="1">
        <v>1.993798086708503E-3</v>
      </c>
    </row>
    <row r="3952" spans="1:44" x14ac:dyDescent="0.3">
      <c r="A3952" s="4">
        <v>37159</v>
      </c>
      <c r="B3952" s="1">
        <v>4009.1201169999999</v>
      </c>
      <c r="C3952" s="1">
        <f t="shared" si="518"/>
        <v>-2.1048403926606122E-2</v>
      </c>
      <c r="D3952" s="1">
        <f t="shared" si="511"/>
        <v>-2.0831370409532892E-2</v>
      </c>
      <c r="V3952" s="1">
        <f t="shared" ca="1" si="512"/>
        <v>0.56944470019626936</v>
      </c>
      <c r="W3952" s="1">
        <f t="shared" ca="1" si="513"/>
        <v>5.2488177338388528E-3</v>
      </c>
      <c r="X3952" s="1">
        <f t="shared" ca="1" si="514"/>
        <v>0.45978547680363524</v>
      </c>
      <c r="Y3952" s="1">
        <f t="shared" ca="1" si="515"/>
        <v>-8.0779347190842934E-4</v>
      </c>
      <c r="Z3952" s="1">
        <f t="shared" ca="1" si="516"/>
        <v>0.71140981381944224</v>
      </c>
      <c r="AA3952" s="1">
        <f t="shared" ca="1" si="517"/>
        <v>-8.0779347190842934E-4</v>
      </c>
      <c r="AP3952" s="1">
        <v>-4.8795632392338437E-4</v>
      </c>
      <c r="AQ3952" s="1">
        <v>3951</v>
      </c>
      <c r="AR3952" s="1">
        <v>1.9979916506750123E-3</v>
      </c>
    </row>
    <row r="3953" spans="1:44" x14ac:dyDescent="0.3">
      <c r="A3953" s="4">
        <v>37158</v>
      </c>
      <c r="B3953" s="1">
        <v>4038.6899410000001</v>
      </c>
      <c r="C3953" s="1">
        <f t="shared" si="518"/>
        <v>7.3756393265979447E-3</v>
      </c>
      <c r="D3953" s="1">
        <f t="shared" si="511"/>
        <v>7.5926728436711763E-3</v>
      </c>
      <c r="V3953" s="1">
        <f t="shared" ca="1" si="512"/>
        <v>5.8519574775479644E-3</v>
      </c>
      <c r="W3953" s="1">
        <f t="shared" ca="1" si="513"/>
        <v>-7.5628439722561128E-2</v>
      </c>
      <c r="X3953" s="1">
        <f t="shared" ca="1" si="514"/>
        <v>4.6852709251423263E-2</v>
      </c>
      <c r="Y3953" s="1">
        <f t="shared" ca="1" si="515"/>
        <v>-1.3409338761147754E-2</v>
      </c>
      <c r="Z3953" s="1">
        <f t="shared" ca="1" si="516"/>
        <v>0.18093687104335332</v>
      </c>
      <c r="AA3953" s="1">
        <f t="shared" ca="1" si="517"/>
        <v>-1.3409338761147754E-2</v>
      </c>
      <c r="AP3953" s="1">
        <v>1.3769359598356443E-2</v>
      </c>
      <c r="AQ3953" s="1">
        <v>3952</v>
      </c>
      <c r="AR3953" s="1">
        <v>1.9999331064952711E-3</v>
      </c>
    </row>
    <row r="3954" spans="1:44" x14ac:dyDescent="0.3">
      <c r="A3954" s="4">
        <v>37155</v>
      </c>
      <c r="B3954" s="1">
        <v>3787.2299800000001</v>
      </c>
      <c r="C3954" s="1">
        <f t="shared" si="518"/>
        <v>-6.2262754673793372E-2</v>
      </c>
      <c r="D3954" s="1">
        <f t="shared" si="511"/>
        <v>-6.2045721156720142E-2</v>
      </c>
      <c r="V3954" s="1">
        <f t="shared" ca="1" si="512"/>
        <v>1.903455406305421E-2</v>
      </c>
      <c r="W3954" s="1">
        <f t="shared" ca="1" si="513"/>
        <v>-6.2223296103772564E-2</v>
      </c>
      <c r="X3954" s="1">
        <f t="shared" ca="1" si="514"/>
        <v>0.80671430954261714</v>
      </c>
      <c r="Y3954" s="1">
        <f t="shared" ca="1" si="515"/>
        <v>6.9268152375871117E-3</v>
      </c>
      <c r="Z3954" s="1">
        <f t="shared" ca="1" si="516"/>
        <v>0.2602850509978295</v>
      </c>
      <c r="AA3954" s="1">
        <f t="shared" ca="1" si="517"/>
        <v>6.9268152375871117E-3</v>
      </c>
      <c r="AP3954" s="1">
        <v>4.0414771326497505E-3</v>
      </c>
      <c r="AQ3954" s="1">
        <v>3953</v>
      </c>
      <c r="AR3954" s="1">
        <v>2.0026968319226696E-3</v>
      </c>
    </row>
    <row r="3955" spans="1:44" x14ac:dyDescent="0.3">
      <c r="A3955" s="4">
        <v>37154</v>
      </c>
      <c r="B3955" s="1">
        <v>3809.669922</v>
      </c>
      <c r="C3955" s="1">
        <f t="shared" si="518"/>
        <v>5.925159580617804E-3</v>
      </c>
      <c r="D3955" s="1">
        <f t="shared" si="511"/>
        <v>6.1421930976910356E-3</v>
      </c>
      <c r="V3955" s="1">
        <f t="shared" ca="1" si="512"/>
        <v>0.61267623302199437</v>
      </c>
      <c r="W3955" s="1">
        <f t="shared" ca="1" si="513"/>
        <v>8.5890322847213436E-3</v>
      </c>
      <c r="X3955" s="1">
        <f t="shared" ca="1" si="514"/>
        <v>0.3660720699561073</v>
      </c>
      <c r="Y3955" s="1">
        <f t="shared" ca="1" si="515"/>
        <v>-2.7381979569988568E-3</v>
      </c>
      <c r="Z3955" s="1">
        <f t="shared" ca="1" si="516"/>
        <v>0.53545441019078177</v>
      </c>
      <c r="AA3955" s="1">
        <f t="shared" ca="1" si="517"/>
        <v>-2.7381979569988568E-3</v>
      </c>
      <c r="AP3955" s="1">
        <v>-9.9609392151916581E-3</v>
      </c>
      <c r="AQ3955" s="1">
        <v>3954</v>
      </c>
      <c r="AR3955" s="1">
        <v>2.008899096979092E-3</v>
      </c>
    </row>
    <row r="3956" spans="1:44" x14ac:dyDescent="0.3">
      <c r="A3956" s="4">
        <v>37153</v>
      </c>
      <c r="B3956" s="1">
        <v>4041.8000489999999</v>
      </c>
      <c r="C3956" s="1">
        <f t="shared" si="518"/>
        <v>6.0931821326435612E-2</v>
      </c>
      <c r="D3956" s="1">
        <f t="shared" si="511"/>
        <v>6.1148854843508842E-2</v>
      </c>
      <c r="V3956" s="1">
        <f t="shared" ca="1" si="512"/>
        <v>0.63713845534794278</v>
      </c>
      <c r="W3956" s="1">
        <f t="shared" ca="1" si="513"/>
        <v>1.0524612097535815E-2</v>
      </c>
      <c r="X3956" s="1">
        <f t="shared" ca="1" si="514"/>
        <v>0.57197862251904297</v>
      </c>
      <c r="Y3956" s="1">
        <f t="shared" ca="1" si="515"/>
        <v>1.4513107343364941E-3</v>
      </c>
      <c r="Z3956" s="1">
        <f t="shared" ca="1" si="516"/>
        <v>2.3857805838152113E-2</v>
      </c>
      <c r="AA3956" s="1">
        <f t="shared" ca="1" si="517"/>
        <v>1.0524612097535815E-2</v>
      </c>
      <c r="AP3956" s="1">
        <v>-3.8429918926296603E-4</v>
      </c>
      <c r="AQ3956" s="1">
        <v>3955</v>
      </c>
      <c r="AR3956" s="1">
        <v>2.0116810231407892E-3</v>
      </c>
    </row>
    <row r="3957" spans="1:44" x14ac:dyDescent="0.3">
      <c r="A3957" s="4">
        <v>37152</v>
      </c>
      <c r="B3957" s="1">
        <v>4194.8500979999999</v>
      </c>
      <c r="C3957" s="1">
        <f t="shared" si="518"/>
        <v>3.7866803687596262E-2</v>
      </c>
      <c r="D3957" s="1">
        <f t="shared" si="511"/>
        <v>3.8083837204669492E-2</v>
      </c>
      <c r="V3957" s="1">
        <f t="shared" ca="1" si="512"/>
        <v>0.43419620173596252</v>
      </c>
      <c r="W3957" s="1">
        <f t="shared" ca="1" si="513"/>
        <v>-4.9710244947422013E-3</v>
      </c>
      <c r="X3957" s="1">
        <f t="shared" ca="1" si="514"/>
        <v>0.63126535990441013</v>
      </c>
      <c r="Y3957" s="1">
        <f t="shared" ca="1" si="515"/>
        <v>2.6816524128162205E-3</v>
      </c>
      <c r="Z3957" s="1">
        <f t="shared" ca="1" si="516"/>
        <v>0.77588629921319241</v>
      </c>
      <c r="AA3957" s="1">
        <f t="shared" ca="1" si="517"/>
        <v>2.6816524128162205E-3</v>
      </c>
      <c r="AP3957" s="1">
        <v>4.4675805321194315E-3</v>
      </c>
      <c r="AQ3957" s="1">
        <v>3956</v>
      </c>
      <c r="AR3957" s="1">
        <v>2.0165202236537977E-3</v>
      </c>
    </row>
    <row r="3958" spans="1:44" x14ac:dyDescent="0.3">
      <c r="A3958" s="4">
        <v>37151</v>
      </c>
      <c r="B3958" s="1">
        <v>4243.6801759999998</v>
      </c>
      <c r="C3958" s="1">
        <f t="shared" si="518"/>
        <v>1.1640482224449671E-2</v>
      </c>
      <c r="D3958" s="1">
        <f t="shared" si="511"/>
        <v>1.1857515741522903E-2</v>
      </c>
      <c r="V3958" s="1">
        <f t="shared" ca="1" si="512"/>
        <v>0.8212693759790306</v>
      </c>
      <c r="W3958" s="1">
        <f t="shared" ca="1" si="513"/>
        <v>2.7606402295166158E-2</v>
      </c>
      <c r="X3958" s="1">
        <f t="shared" ca="1" si="514"/>
        <v>0.70916227719936564</v>
      </c>
      <c r="Y3958" s="1">
        <f t="shared" ca="1" si="515"/>
        <v>4.4075125343707947E-3</v>
      </c>
      <c r="Z3958" s="1">
        <f t="shared" ca="1" si="516"/>
        <v>0.1265517156552558</v>
      </c>
      <c r="AA3958" s="1">
        <f t="shared" ca="1" si="517"/>
        <v>4.4075125343707947E-3</v>
      </c>
      <c r="AP3958" s="1">
        <v>5.3055588523511985E-3</v>
      </c>
      <c r="AQ3958" s="1">
        <v>3957</v>
      </c>
      <c r="AR3958" s="1">
        <v>2.0222032368154793E-3</v>
      </c>
    </row>
    <row r="3959" spans="1:44" x14ac:dyDescent="0.3">
      <c r="A3959" s="4">
        <v>37148</v>
      </c>
      <c r="B3959" s="1">
        <v>4115.9799800000001</v>
      </c>
      <c r="C3959" s="1">
        <f t="shared" si="518"/>
        <v>-3.0091852049125716E-2</v>
      </c>
      <c r="D3959" s="1">
        <f t="shared" si="511"/>
        <v>-2.9874818532052486E-2</v>
      </c>
      <c r="V3959" s="1">
        <f t="shared" ca="1" si="512"/>
        <v>0.52368234120520629</v>
      </c>
      <c r="W3959" s="1">
        <f t="shared" ca="1" si="513"/>
        <v>1.7819320309690222E-3</v>
      </c>
      <c r="X3959" s="1">
        <f t="shared" ca="1" si="514"/>
        <v>0.1928197056733123</v>
      </c>
      <c r="Y3959" s="1">
        <f t="shared" ca="1" si="515"/>
        <v>-6.9404192410260322E-3</v>
      </c>
      <c r="Z3959" s="1">
        <f t="shared" ca="1" si="516"/>
        <v>0.42792853279356768</v>
      </c>
      <c r="AA3959" s="1">
        <f t="shared" ca="1" si="517"/>
        <v>-6.9404192410260322E-3</v>
      </c>
      <c r="AP3959" s="1">
        <v>-3.1844597434218008E-3</v>
      </c>
      <c r="AQ3959" s="1">
        <v>3958</v>
      </c>
      <c r="AR3959" s="1">
        <v>2.0229112179804558E-3</v>
      </c>
    </row>
    <row r="3960" spans="1:44" x14ac:dyDescent="0.3">
      <c r="A3960" s="4">
        <v>37147</v>
      </c>
      <c r="B3960" s="1">
        <v>4392.3999020000001</v>
      </c>
      <c r="C3960" s="1">
        <f t="shared" si="518"/>
        <v>6.71577421034978E-2</v>
      </c>
      <c r="D3960" s="1">
        <f t="shared" si="511"/>
        <v>6.7374775620571037E-2</v>
      </c>
      <c r="V3960" s="1">
        <f t="shared" ca="1" si="512"/>
        <v>7.1494112850951419E-2</v>
      </c>
      <c r="W3960" s="1">
        <f t="shared" ca="1" si="513"/>
        <v>-4.3942600269332222E-2</v>
      </c>
      <c r="X3960" s="1">
        <f t="shared" ca="1" si="514"/>
        <v>0.7951722173518978</v>
      </c>
      <c r="Y3960" s="1">
        <f t="shared" ca="1" si="515"/>
        <v>6.5959993027136917E-3</v>
      </c>
      <c r="Z3960" s="1">
        <f t="shared" ca="1" si="516"/>
        <v>0.15148265066148658</v>
      </c>
      <c r="AA3960" s="1">
        <f t="shared" ca="1" si="517"/>
        <v>6.5959993027136917E-3</v>
      </c>
      <c r="AP3960" s="1">
        <v>8.5378835704479647E-4</v>
      </c>
      <c r="AQ3960" s="1">
        <v>3959</v>
      </c>
      <c r="AR3960" s="1">
        <v>2.0232550058528779E-3</v>
      </c>
    </row>
    <row r="3961" spans="1:44" x14ac:dyDescent="0.3">
      <c r="A3961" s="4">
        <v>37146</v>
      </c>
      <c r="B3961" s="1">
        <v>4369.5698240000002</v>
      </c>
      <c r="C3961" s="1">
        <f t="shared" si="518"/>
        <v>-5.1976319345614893E-3</v>
      </c>
      <c r="D3961" s="1">
        <f t="shared" si="511"/>
        <v>-4.9805984174882576E-3</v>
      </c>
      <c r="V3961" s="1">
        <f t="shared" ca="1" si="512"/>
        <v>9.4021193141350157E-2</v>
      </c>
      <c r="W3961" s="1">
        <f t="shared" ca="1" si="513"/>
        <v>-3.9491770719353586E-2</v>
      </c>
      <c r="X3961" s="1">
        <f t="shared" ca="1" si="514"/>
        <v>0.20503737760381868</v>
      </c>
      <c r="Y3961" s="1">
        <f t="shared" ca="1" si="515"/>
        <v>-6.5900966749199309E-3</v>
      </c>
      <c r="Z3961" s="1">
        <f t="shared" ca="1" si="516"/>
        <v>0.13273930382869159</v>
      </c>
      <c r="AA3961" s="1">
        <f t="shared" ca="1" si="517"/>
        <v>-6.5900966749199309E-3</v>
      </c>
      <c r="AP3961" s="1">
        <v>-1.9763151944883024E-3</v>
      </c>
      <c r="AQ3961" s="1">
        <v>3960</v>
      </c>
      <c r="AR3961" s="1">
        <v>2.0274170715984053E-3</v>
      </c>
    </row>
    <row r="3962" spans="1:44" x14ac:dyDescent="0.3">
      <c r="A3962" s="4">
        <v>37144</v>
      </c>
      <c r="B3962" s="1">
        <v>4670.1298829999996</v>
      </c>
      <c r="C3962" s="1">
        <f t="shared" si="518"/>
        <v>6.878481660807062E-2</v>
      </c>
      <c r="D3962" s="1">
        <f t="shared" si="511"/>
        <v>6.9001850125143857E-2</v>
      </c>
      <c r="V3962" s="1">
        <f t="shared" ca="1" si="512"/>
        <v>0.14947490025000221</v>
      </c>
      <c r="W3962" s="1">
        <f t="shared" ca="1" si="513"/>
        <v>-3.1160644086650872E-2</v>
      </c>
      <c r="X3962" s="1">
        <f t="shared" ca="1" si="514"/>
        <v>0.42655005258393497</v>
      </c>
      <c r="Y3962" s="1">
        <f t="shared" ca="1" si="515"/>
        <v>-1.4813150544751477E-3</v>
      </c>
      <c r="Z3962" s="1">
        <f t="shared" ca="1" si="516"/>
        <v>0.52080896712848967</v>
      </c>
      <c r="AA3962" s="1">
        <f t="shared" ca="1" si="517"/>
        <v>-1.4813150544751477E-3</v>
      </c>
      <c r="AP3962" s="1">
        <v>-7.5862680042698314E-4</v>
      </c>
      <c r="AQ3962" s="1">
        <v>3961</v>
      </c>
      <c r="AR3962" s="1">
        <v>2.03167579942702E-3</v>
      </c>
    </row>
    <row r="3963" spans="1:44" x14ac:dyDescent="0.3">
      <c r="A3963" s="4">
        <v>37141</v>
      </c>
      <c r="B3963" s="1">
        <v>4730.669922</v>
      </c>
      <c r="C3963" s="1">
        <f t="shared" si="518"/>
        <v>1.2963245245143097E-2</v>
      </c>
      <c r="D3963" s="1">
        <f t="shared" si="511"/>
        <v>1.3180278762216328E-2</v>
      </c>
      <c r="V3963" s="1">
        <f t="shared" ca="1" si="512"/>
        <v>0.52458765614645064</v>
      </c>
      <c r="W3963" s="1">
        <f t="shared" ca="1" si="513"/>
        <v>1.8501355352111585E-3</v>
      </c>
      <c r="X3963" s="1">
        <f t="shared" ca="1" si="514"/>
        <v>0.77064821547142992</v>
      </c>
      <c r="Y3963" s="1">
        <f t="shared" ca="1" si="515"/>
        <v>5.927866360715882E-3</v>
      </c>
      <c r="Z3963" s="1">
        <f t="shared" ca="1" si="516"/>
        <v>0.31394021834208308</v>
      </c>
      <c r="AA3963" s="1">
        <f t="shared" ca="1" si="517"/>
        <v>5.927866360715882E-3</v>
      </c>
      <c r="AP3963" s="1">
        <v>-1.0359627187974596E-2</v>
      </c>
      <c r="AQ3963" s="1">
        <v>3962</v>
      </c>
      <c r="AR3963" s="1">
        <v>2.0328005426589199E-3</v>
      </c>
    </row>
    <row r="3964" spans="1:44" x14ac:dyDescent="0.3">
      <c r="A3964" s="4">
        <v>37140</v>
      </c>
      <c r="B3964" s="1">
        <v>4875.3701170000004</v>
      </c>
      <c r="C3964" s="1">
        <f t="shared" si="518"/>
        <v>3.0587675188892695E-2</v>
      </c>
      <c r="D3964" s="1">
        <f t="shared" si="511"/>
        <v>3.0804708705965925E-2</v>
      </c>
      <c r="V3964" s="1">
        <f t="shared" ca="1" si="512"/>
        <v>0.80032554415416179</v>
      </c>
      <c r="W3964" s="1">
        <f t="shared" ca="1" si="513"/>
        <v>2.528353857110277E-2</v>
      </c>
      <c r="X3964" s="1">
        <f t="shared" ca="1" si="514"/>
        <v>0.84507924218115871</v>
      </c>
      <c r="Y3964" s="1">
        <f t="shared" ca="1" si="515"/>
        <v>8.1244371015232169E-3</v>
      </c>
      <c r="Z3964" s="1">
        <f t="shared" ca="1" si="516"/>
        <v>0.14551441675758658</v>
      </c>
      <c r="AA3964" s="1">
        <f t="shared" ca="1" si="517"/>
        <v>8.1244371015232169E-3</v>
      </c>
      <c r="AP3964" s="1">
        <v>7.9234099262409582E-3</v>
      </c>
      <c r="AQ3964" s="1">
        <v>3963</v>
      </c>
      <c r="AR3964" s="1">
        <v>2.0460995686374293E-3</v>
      </c>
    </row>
    <row r="3965" spans="1:44" x14ac:dyDescent="0.3">
      <c r="A3965" s="4">
        <v>37139</v>
      </c>
      <c r="B3965" s="1">
        <v>5048.080078</v>
      </c>
      <c r="C3965" s="1">
        <f t="shared" si="518"/>
        <v>3.5424994791221007E-2</v>
      </c>
      <c r="D3965" s="1">
        <f t="shared" si="511"/>
        <v>3.5642028308294237E-2</v>
      </c>
      <c r="V3965" s="1">
        <f t="shared" ca="1" si="512"/>
        <v>0.75121263768260582</v>
      </c>
      <c r="W3965" s="1">
        <f t="shared" ca="1" si="513"/>
        <v>2.0349320581527587E-2</v>
      </c>
      <c r="X3965" s="1">
        <f t="shared" ca="1" si="514"/>
        <v>0.30743950081082771</v>
      </c>
      <c r="Y3965" s="1">
        <f t="shared" ca="1" si="515"/>
        <v>-4.024970291836941E-3</v>
      </c>
      <c r="Z3965" s="1">
        <f t="shared" ca="1" si="516"/>
        <v>0.28136048683289749</v>
      </c>
      <c r="AA3965" s="1">
        <f t="shared" ca="1" si="517"/>
        <v>-4.024970291836941E-3</v>
      </c>
      <c r="AP3965" s="1">
        <v>2.1553071378173246E-2</v>
      </c>
      <c r="AQ3965" s="1">
        <v>3964</v>
      </c>
      <c r="AR3965" s="1">
        <v>2.0488724223655577E-3</v>
      </c>
    </row>
    <row r="3966" spans="1:44" x14ac:dyDescent="0.3">
      <c r="A3966" s="4">
        <v>37138</v>
      </c>
      <c r="B3966" s="1">
        <v>5208.1000979999999</v>
      </c>
      <c r="C3966" s="1">
        <f t="shared" si="518"/>
        <v>3.169918415069959E-2</v>
      </c>
      <c r="D3966" s="1">
        <f t="shared" si="511"/>
        <v>3.191621766777282E-2</v>
      </c>
      <c r="V3966" s="1">
        <f t="shared" ca="1" si="512"/>
        <v>0.14804438815772014</v>
      </c>
      <c r="W3966" s="1">
        <f t="shared" ca="1" si="513"/>
        <v>-3.1345728800789473E-2</v>
      </c>
      <c r="X3966" s="1">
        <f t="shared" ca="1" si="514"/>
        <v>0.30671528511761548</v>
      </c>
      <c r="Y3966" s="1">
        <f t="shared" ca="1" si="515"/>
        <v>-4.0414610282361665E-3</v>
      </c>
      <c r="Z3966" s="1">
        <f t="shared" ca="1" si="516"/>
        <v>3.2394325994196338E-2</v>
      </c>
      <c r="AA3966" s="1">
        <f t="shared" ca="1" si="517"/>
        <v>-3.1345728800789473E-2</v>
      </c>
      <c r="AP3966" s="1">
        <v>-4.4872558343466706E-3</v>
      </c>
      <c r="AQ3966" s="1">
        <v>3965</v>
      </c>
      <c r="AR3966" s="1">
        <v>2.0556564090939105E-3</v>
      </c>
    </row>
    <row r="3967" spans="1:44" x14ac:dyDescent="0.3">
      <c r="A3967" s="4">
        <v>37137</v>
      </c>
      <c r="B3967" s="1">
        <v>5094.1000979999999</v>
      </c>
      <c r="C3967" s="1">
        <f t="shared" si="518"/>
        <v>-2.1888980214450557E-2</v>
      </c>
      <c r="D3967" s="1">
        <f t="shared" si="511"/>
        <v>-2.1671946697377327E-2</v>
      </c>
      <c r="V3967" s="1">
        <f t="shared" ca="1" si="512"/>
        <v>0.23104849802926875</v>
      </c>
      <c r="W3967" s="1">
        <f t="shared" ca="1" si="513"/>
        <v>-2.2061947069899904E-2</v>
      </c>
      <c r="X3967" s="1">
        <f t="shared" ca="1" si="514"/>
        <v>0.59446720588318547</v>
      </c>
      <c r="Y3967" s="1">
        <f t="shared" ca="1" si="515"/>
        <v>1.9124126260289416E-3</v>
      </c>
      <c r="Z3967" s="1">
        <f t="shared" ca="1" si="516"/>
        <v>1.5739433026189187E-2</v>
      </c>
      <c r="AA3967" s="1">
        <f t="shared" ca="1" si="517"/>
        <v>-2.2061947069899904E-2</v>
      </c>
      <c r="AP3967" s="1">
        <v>-4.456826024937936E-4</v>
      </c>
      <c r="AQ3967" s="1">
        <v>3966</v>
      </c>
      <c r="AR3967" s="1">
        <v>2.0588674358428378E-3</v>
      </c>
    </row>
    <row r="3968" spans="1:44" x14ac:dyDescent="0.3">
      <c r="A3968" s="4">
        <v>37134</v>
      </c>
      <c r="B3968" s="1">
        <v>5188.169922</v>
      </c>
      <c r="C3968" s="1">
        <f t="shared" si="518"/>
        <v>1.8466426295182737E-2</v>
      </c>
      <c r="D3968" s="1">
        <f t="shared" si="511"/>
        <v>1.8683459812255967E-2</v>
      </c>
      <c r="V3968" s="1">
        <f t="shared" ca="1" si="512"/>
        <v>0.71772151829755859</v>
      </c>
      <c r="W3968" s="1">
        <f t="shared" ca="1" si="513"/>
        <v>1.7282584014199531E-2</v>
      </c>
      <c r="X3968" s="1">
        <f t="shared" ca="1" si="514"/>
        <v>0.49904312221301583</v>
      </c>
      <c r="Y3968" s="1">
        <f t="shared" ca="1" si="515"/>
        <v>-1.9188313728114966E-5</v>
      </c>
      <c r="Z3968" s="1">
        <f t="shared" ca="1" si="516"/>
        <v>0.39706076525996914</v>
      </c>
      <c r="AA3968" s="1">
        <f t="shared" ca="1" si="517"/>
        <v>-1.9188313728114966E-5</v>
      </c>
      <c r="AP3968" s="1">
        <v>3.4805937276228766E-3</v>
      </c>
      <c r="AQ3968" s="1">
        <v>3967</v>
      </c>
      <c r="AR3968" s="1">
        <v>2.0629544176885744E-3</v>
      </c>
    </row>
    <row r="3969" spans="1:44" x14ac:dyDescent="0.3">
      <c r="A3969" s="4">
        <v>37133</v>
      </c>
      <c r="B3969" s="1">
        <v>5162.3999020000001</v>
      </c>
      <c r="C3969" s="1">
        <f t="shared" si="518"/>
        <v>-4.9670732430571176E-3</v>
      </c>
      <c r="D3969" s="1">
        <f t="shared" si="511"/>
        <v>-4.750039725983886E-3</v>
      </c>
      <c r="V3969" s="1">
        <f t="shared" ca="1" si="512"/>
        <v>0.30818911389418013</v>
      </c>
      <c r="W3969" s="1">
        <f t="shared" ca="1" si="513"/>
        <v>-1.5029697141085636E-2</v>
      </c>
      <c r="X3969" s="1">
        <f t="shared" ca="1" si="514"/>
        <v>0.18125313595773773</v>
      </c>
      <c r="Y3969" s="1">
        <f t="shared" ca="1" si="515"/>
        <v>-7.2847984610550798E-3</v>
      </c>
      <c r="Z3969" s="1">
        <f t="shared" ca="1" si="516"/>
        <v>4.191476774783931E-2</v>
      </c>
      <c r="AA3969" s="1">
        <f t="shared" ca="1" si="517"/>
        <v>-1.5029697141085636E-2</v>
      </c>
      <c r="AP3969" s="1">
        <v>2.9368616818359621E-3</v>
      </c>
      <c r="AQ3969" s="1">
        <v>3968</v>
      </c>
      <c r="AR3969" s="1">
        <v>2.0641441810633535E-3</v>
      </c>
    </row>
    <row r="3970" spans="1:44" x14ac:dyDescent="0.3">
      <c r="A3970" s="4">
        <v>37132</v>
      </c>
      <c r="B3970" s="1">
        <v>5305</v>
      </c>
      <c r="C3970" s="1">
        <f t="shared" si="518"/>
        <v>2.7622830603408741E-2</v>
      </c>
      <c r="D3970" s="1">
        <f t="shared" si="511"/>
        <v>2.7839864120481971E-2</v>
      </c>
      <c r="V3970" s="1">
        <f t="shared" ca="1" si="512"/>
        <v>0.79153581411680662</v>
      </c>
      <c r="W3970" s="1">
        <f t="shared" ca="1" si="513"/>
        <v>2.4352851575154578E-2</v>
      </c>
      <c r="X3970" s="1">
        <f t="shared" ca="1" si="514"/>
        <v>0.35308861268370884</v>
      </c>
      <c r="Y3970" s="1">
        <f t="shared" ca="1" si="515"/>
        <v>-3.0159610259544046E-3</v>
      </c>
      <c r="Z3970" s="1">
        <f t="shared" ca="1" si="516"/>
        <v>0.39557649587418031</v>
      </c>
      <c r="AA3970" s="1">
        <f t="shared" ca="1" si="517"/>
        <v>-3.0159610259544046E-3</v>
      </c>
      <c r="AP3970" s="1">
        <v>-5.5283046626773491E-3</v>
      </c>
      <c r="AQ3970" s="1">
        <v>3969</v>
      </c>
      <c r="AR3970" s="1">
        <v>2.0647836350744546E-3</v>
      </c>
    </row>
    <row r="3971" spans="1:44" x14ac:dyDescent="0.3">
      <c r="A3971" s="4">
        <v>37131</v>
      </c>
      <c r="B3971" s="1">
        <v>5308.7797849999997</v>
      </c>
      <c r="C3971" s="1">
        <f t="shared" si="518"/>
        <v>7.1249481621106872E-4</v>
      </c>
      <c r="D3971" s="1">
        <f t="shared" ref="D3971:D4034" si="519">C3971-$P$3</f>
        <v>9.295283332843E-4</v>
      </c>
      <c r="V3971" s="1">
        <f t="shared" ref="V3971:V4034" ca="1" si="520">RAND()</f>
        <v>0.54480153751570626</v>
      </c>
      <c r="W3971" s="1">
        <f t="shared" ref="W3971:W4034" ca="1" si="521">_xlfn.NORM.INV(V3971,0,$R$7)</f>
        <v>3.3761368399934225E-3</v>
      </c>
      <c r="X3971" s="1">
        <f t="shared" ref="X3971:X4034" ca="1" si="522">RAND()</f>
        <v>0.12644440542894197</v>
      </c>
      <c r="Y3971" s="1">
        <f t="shared" ref="Y3971:Y4034" ca="1" si="523">_xlfn.NORM.INV(X3971,0,$R$9)</f>
        <v>-9.1468865939223296E-3</v>
      </c>
      <c r="Z3971" s="1">
        <f t="shared" ref="Z3971:Z4034" ca="1" si="524">RAND()</f>
        <v>0.58236184565920146</v>
      </c>
      <c r="AA3971" s="1">
        <f t="shared" ref="AA3971:AA4034" ca="1" si="525">IF(Z3971&lt;$R$11,W3971,Y3971)</f>
        <v>-9.1468865939223296E-3</v>
      </c>
      <c r="AP3971" s="1">
        <v>-3.9513567554604889E-3</v>
      </c>
      <c r="AQ3971" s="1">
        <v>3970</v>
      </c>
      <c r="AR3971" s="1">
        <v>2.0665826705164717E-3</v>
      </c>
    </row>
    <row r="3972" spans="1:44" x14ac:dyDescent="0.3">
      <c r="A3972" s="4">
        <v>37130</v>
      </c>
      <c r="B3972" s="1">
        <v>5406.4702150000003</v>
      </c>
      <c r="C3972" s="1">
        <f t="shared" ref="C3972:C4035" si="526">(B3972-B3971)/B3971</f>
        <v>1.8401673069209926E-2</v>
      </c>
      <c r="D3972" s="1">
        <f t="shared" si="519"/>
        <v>1.8618706586283156E-2</v>
      </c>
      <c r="V3972" s="1">
        <f t="shared" ca="1" si="520"/>
        <v>0.3294801016478498</v>
      </c>
      <c r="W3972" s="1">
        <f t="shared" ca="1" si="521"/>
        <v>-1.3240476395790514E-2</v>
      </c>
      <c r="X3972" s="1">
        <f t="shared" ca="1" si="522"/>
        <v>0.97211765910669656</v>
      </c>
      <c r="Y3972" s="1">
        <f t="shared" ca="1" si="523"/>
        <v>1.5302960950685741E-2</v>
      </c>
      <c r="Z3972" s="1">
        <f t="shared" ca="1" si="524"/>
        <v>0.67672967163907727</v>
      </c>
      <c r="AA3972" s="1">
        <f t="shared" ca="1" si="525"/>
        <v>1.5302960950685741E-2</v>
      </c>
      <c r="AP3972" s="1">
        <v>-7.4682394163401878E-4</v>
      </c>
      <c r="AQ3972" s="1">
        <v>3971</v>
      </c>
      <c r="AR3972" s="1">
        <v>2.0694963644475291E-3</v>
      </c>
    </row>
    <row r="3973" spans="1:44" x14ac:dyDescent="0.3">
      <c r="A3973" s="4">
        <v>37127</v>
      </c>
      <c r="B3973" s="1">
        <v>5387.5</v>
      </c>
      <c r="C3973" s="1">
        <f t="shared" si="526"/>
        <v>-3.5087985775577382E-3</v>
      </c>
      <c r="D3973" s="1">
        <f t="shared" si="519"/>
        <v>-3.291765060484507E-3</v>
      </c>
      <c r="V3973" s="1">
        <f t="shared" ca="1" si="520"/>
        <v>0.98710623387400542</v>
      </c>
      <c r="W3973" s="1">
        <f t="shared" ca="1" si="521"/>
        <v>6.688189619904214E-2</v>
      </c>
      <c r="X3973" s="1">
        <f t="shared" ca="1" si="522"/>
        <v>0.33833399403539011</v>
      </c>
      <c r="Y3973" s="1">
        <f t="shared" ca="1" si="523"/>
        <v>-3.3361139629312885E-3</v>
      </c>
      <c r="Z3973" s="1">
        <f t="shared" ca="1" si="524"/>
        <v>0.13880456401402141</v>
      </c>
      <c r="AA3973" s="1">
        <f t="shared" ca="1" si="525"/>
        <v>-3.3361139629312885E-3</v>
      </c>
      <c r="AP3973" s="1">
        <v>1.6385270956866493E-2</v>
      </c>
      <c r="AQ3973" s="1">
        <v>3972</v>
      </c>
      <c r="AR3973" s="1">
        <v>2.0695679140943549E-3</v>
      </c>
    </row>
    <row r="3974" spans="1:44" x14ac:dyDescent="0.3">
      <c r="A3974" s="4">
        <v>37126</v>
      </c>
      <c r="B3974" s="1">
        <v>5254.0400390000004</v>
      </c>
      <c r="C3974" s="1">
        <f t="shared" si="526"/>
        <v>-2.4772150533642612E-2</v>
      </c>
      <c r="D3974" s="1">
        <f t="shared" si="519"/>
        <v>-2.4555117016569383E-2</v>
      </c>
      <c r="V3974" s="1">
        <f t="shared" ca="1" si="520"/>
        <v>0.78807323536735185</v>
      </c>
      <c r="W3974" s="1">
        <f t="shared" ca="1" si="521"/>
        <v>2.3992610172672929E-2</v>
      </c>
      <c r="X3974" s="1">
        <f t="shared" ca="1" si="522"/>
        <v>0.1972723984750967</v>
      </c>
      <c r="Y3974" s="1">
        <f t="shared" ca="1" si="523"/>
        <v>-6.8112345006598393E-3</v>
      </c>
      <c r="Z3974" s="1">
        <f t="shared" ca="1" si="524"/>
        <v>0.41916653345633981</v>
      </c>
      <c r="AA3974" s="1">
        <f t="shared" ca="1" si="525"/>
        <v>-6.8112345006598393E-3</v>
      </c>
      <c r="AP3974" s="1">
        <v>6.0591242875956625E-3</v>
      </c>
      <c r="AQ3974" s="1">
        <v>3973</v>
      </c>
      <c r="AR3974" s="1">
        <v>2.0738431763780581E-3</v>
      </c>
    </row>
    <row r="3975" spans="1:44" x14ac:dyDescent="0.3">
      <c r="A3975" s="4">
        <v>37125</v>
      </c>
      <c r="B3975" s="1">
        <v>5220.2099609999996</v>
      </c>
      <c r="C3975" s="1">
        <f t="shared" si="526"/>
        <v>-6.4388694697575495E-3</v>
      </c>
      <c r="D3975" s="1">
        <f t="shared" si="519"/>
        <v>-6.2218359526843179E-3</v>
      </c>
      <c r="V3975" s="1">
        <f t="shared" ca="1" si="520"/>
        <v>0.10627102129111754</v>
      </c>
      <c r="W3975" s="1">
        <f t="shared" ca="1" si="521"/>
        <v>-3.7398176569498433E-2</v>
      </c>
      <c r="X3975" s="1">
        <f t="shared" ca="1" si="522"/>
        <v>0.52683698229286602</v>
      </c>
      <c r="Y3975" s="1">
        <f t="shared" ca="1" si="523"/>
        <v>5.3856924424666459E-4</v>
      </c>
      <c r="Z3975" s="1">
        <f t="shared" ca="1" si="524"/>
        <v>0.22405215380024113</v>
      </c>
      <c r="AA3975" s="1">
        <f t="shared" ca="1" si="525"/>
        <v>5.3856924424666459E-4</v>
      </c>
      <c r="AP3975" s="1">
        <v>-3.1074921285210791E-3</v>
      </c>
      <c r="AQ3975" s="1">
        <v>3974</v>
      </c>
      <c r="AR3975" s="1">
        <v>2.0839569265511653E-3</v>
      </c>
    </row>
    <row r="3976" spans="1:44" x14ac:dyDescent="0.3">
      <c r="A3976" s="4">
        <v>37124</v>
      </c>
      <c r="B3976" s="1">
        <v>5216.1098629999997</v>
      </c>
      <c r="C3976" s="1">
        <f t="shared" si="526"/>
        <v>-7.8542779517137688E-4</v>
      </c>
      <c r="D3976" s="1">
        <f t="shared" si="519"/>
        <v>-5.6839427809814559E-4</v>
      </c>
      <c r="V3976" s="1">
        <f t="shared" ca="1" si="520"/>
        <v>0.23194620791340304</v>
      </c>
      <c r="W3976" s="1">
        <f t="shared" ca="1" si="521"/>
        <v>-2.1973575441001526E-2</v>
      </c>
      <c r="X3976" s="1">
        <f t="shared" ca="1" si="522"/>
        <v>0.1745138442241615</v>
      </c>
      <c r="Y3976" s="1">
        <f t="shared" ca="1" si="523"/>
        <v>-7.4918153896579992E-3</v>
      </c>
      <c r="Z3976" s="1">
        <f t="shared" ca="1" si="524"/>
        <v>0.99336100367119773</v>
      </c>
      <c r="AA3976" s="1">
        <f t="shared" ca="1" si="525"/>
        <v>-7.4918153896579992E-3</v>
      </c>
      <c r="AP3976" s="1">
        <v>6.2814823394536749E-3</v>
      </c>
      <c r="AQ3976" s="1">
        <v>3975</v>
      </c>
      <c r="AR3976" s="1">
        <v>2.0855359258656488E-3</v>
      </c>
    </row>
    <row r="3977" spans="1:44" x14ac:dyDescent="0.3">
      <c r="A3977" s="4">
        <v>37123</v>
      </c>
      <c r="B3977" s="1">
        <v>5207.830078</v>
      </c>
      <c r="C3977" s="1">
        <f t="shared" si="526"/>
        <v>-1.5873486597227603E-3</v>
      </c>
      <c r="D3977" s="1">
        <f t="shared" si="519"/>
        <v>-1.3703151426495289E-3</v>
      </c>
      <c r="V3977" s="1">
        <f t="shared" ca="1" si="520"/>
        <v>0.93886646529753492</v>
      </c>
      <c r="W3977" s="1">
        <f t="shared" ca="1" si="521"/>
        <v>4.6359824693964963E-2</v>
      </c>
      <c r="X3977" s="1">
        <f t="shared" ca="1" si="522"/>
        <v>4.5790571611960873E-2</v>
      </c>
      <c r="Y3977" s="1">
        <f t="shared" ca="1" si="523"/>
        <v>-1.3496924081668948E-2</v>
      </c>
      <c r="Z3977" s="1">
        <f t="shared" ca="1" si="524"/>
        <v>0.39783592687936908</v>
      </c>
      <c r="AA3977" s="1">
        <f t="shared" ca="1" si="525"/>
        <v>-1.3496924081668948E-2</v>
      </c>
      <c r="AP3977" s="1">
        <v>2.3617948904017987E-3</v>
      </c>
      <c r="AQ3977" s="1">
        <v>3976</v>
      </c>
      <c r="AR3977" s="1">
        <v>2.0879093963742682E-3</v>
      </c>
    </row>
    <row r="3978" spans="1:44" x14ac:dyDescent="0.3">
      <c r="A3978" s="4">
        <v>37120</v>
      </c>
      <c r="B3978" s="1">
        <v>5222.1201170000004</v>
      </c>
      <c r="C3978" s="1">
        <f t="shared" si="526"/>
        <v>2.7439526224880858E-3</v>
      </c>
      <c r="D3978" s="1">
        <f t="shared" si="519"/>
        <v>2.960986139561317E-3</v>
      </c>
      <c r="V3978" s="1">
        <f t="shared" ca="1" si="520"/>
        <v>0.4347628474155727</v>
      </c>
      <c r="W3978" s="1">
        <f t="shared" ca="1" si="521"/>
        <v>-4.9278295152373267E-3</v>
      </c>
      <c r="X3978" s="1">
        <f t="shared" ca="1" si="522"/>
        <v>0.17927573190204027</v>
      </c>
      <c r="Y3978" s="1">
        <f t="shared" ca="1" si="523"/>
        <v>-7.3450300158904268E-3</v>
      </c>
      <c r="Z3978" s="1">
        <f t="shared" ca="1" si="524"/>
        <v>0.53749561919296729</v>
      </c>
      <c r="AA3978" s="1">
        <f t="shared" ca="1" si="525"/>
        <v>-7.3450300158904268E-3</v>
      </c>
      <c r="AP3978" s="1">
        <v>1.2743182291405029E-2</v>
      </c>
      <c r="AQ3978" s="1">
        <v>3977</v>
      </c>
      <c r="AR3978" s="1">
        <v>2.0903752063078508E-3</v>
      </c>
    </row>
    <row r="3979" spans="1:44" x14ac:dyDescent="0.3">
      <c r="A3979" s="4">
        <v>37119</v>
      </c>
      <c r="B3979" s="1">
        <v>5361.919922</v>
      </c>
      <c r="C3979" s="1">
        <f t="shared" si="526"/>
        <v>2.6770698847944488E-2</v>
      </c>
      <c r="D3979" s="1">
        <f t="shared" si="519"/>
        <v>2.6987732365017718E-2</v>
      </c>
      <c r="V3979" s="1">
        <f t="shared" ca="1" si="520"/>
        <v>5.3151431422849615E-2</v>
      </c>
      <c r="W3979" s="1">
        <f t="shared" ca="1" si="521"/>
        <v>-4.8451085017812687E-2</v>
      </c>
      <c r="X3979" s="1">
        <f t="shared" ca="1" si="522"/>
        <v>0.61221339517345907</v>
      </c>
      <c r="Y3979" s="1">
        <f t="shared" ca="1" si="523"/>
        <v>2.28074069141492E-3</v>
      </c>
      <c r="Z3979" s="1">
        <f t="shared" ca="1" si="524"/>
        <v>0.8984148934806433</v>
      </c>
      <c r="AA3979" s="1">
        <f t="shared" ca="1" si="525"/>
        <v>2.28074069141492E-3</v>
      </c>
      <c r="AP3979" s="1">
        <v>-8.2473317599643485E-3</v>
      </c>
      <c r="AQ3979" s="1">
        <v>3978</v>
      </c>
      <c r="AR3979" s="1">
        <v>2.0919148758940689E-3</v>
      </c>
    </row>
    <row r="3980" spans="1:44" x14ac:dyDescent="0.3">
      <c r="A3980" s="4">
        <v>37118</v>
      </c>
      <c r="B3980" s="1">
        <v>5455.4399409999996</v>
      </c>
      <c r="C3980" s="1">
        <f t="shared" si="526"/>
        <v>1.7441517284934864E-2</v>
      </c>
      <c r="D3980" s="1">
        <f t="shared" si="519"/>
        <v>1.7658550802008094E-2</v>
      </c>
      <c r="V3980" s="1">
        <f t="shared" ca="1" si="520"/>
        <v>0.84281184928340647</v>
      </c>
      <c r="W3980" s="1">
        <f t="shared" ca="1" si="521"/>
        <v>3.018244909479471E-2</v>
      </c>
      <c r="X3980" s="1">
        <f t="shared" ca="1" si="522"/>
        <v>0.61858074564216881</v>
      </c>
      <c r="Y3980" s="1">
        <f t="shared" ca="1" si="523"/>
        <v>2.414043449277301E-3</v>
      </c>
      <c r="Z3980" s="1">
        <f t="shared" ca="1" si="524"/>
        <v>0.68931030718734632</v>
      </c>
      <c r="AA3980" s="1">
        <f t="shared" ca="1" si="525"/>
        <v>2.414043449277301E-3</v>
      </c>
      <c r="AP3980" s="1">
        <v>-5.7417343337659004E-3</v>
      </c>
      <c r="AQ3980" s="1">
        <v>3979</v>
      </c>
      <c r="AR3980" s="1">
        <v>2.0928657513757669E-3</v>
      </c>
    </row>
    <row r="3981" spans="1:44" x14ac:dyDescent="0.3">
      <c r="A3981" s="4">
        <v>37117</v>
      </c>
      <c r="B3981" s="1">
        <v>5520.7099609999996</v>
      </c>
      <c r="C3981" s="1">
        <f t="shared" si="526"/>
        <v>1.1964208332579633E-2</v>
      </c>
      <c r="D3981" s="1">
        <f t="shared" si="519"/>
        <v>1.2181241849652864E-2</v>
      </c>
      <c r="V3981" s="1">
        <f t="shared" ca="1" si="520"/>
        <v>0.17330160444575782</v>
      </c>
      <c r="W3981" s="1">
        <f t="shared" ca="1" si="521"/>
        <v>-2.8235951276220379E-2</v>
      </c>
      <c r="X3981" s="1">
        <f t="shared" ca="1" si="522"/>
        <v>0.15833338549305787</v>
      </c>
      <c r="Y3981" s="1">
        <f t="shared" ca="1" si="523"/>
        <v>-8.0106486534098111E-3</v>
      </c>
      <c r="Z3981" s="1">
        <f t="shared" ca="1" si="524"/>
        <v>0.33585903975461595</v>
      </c>
      <c r="AA3981" s="1">
        <f t="shared" ca="1" si="525"/>
        <v>-8.0106486534098111E-3</v>
      </c>
      <c r="AP3981" s="1">
        <v>1.1412512760627139E-2</v>
      </c>
      <c r="AQ3981" s="1">
        <v>3980</v>
      </c>
      <c r="AR3981" s="1">
        <v>2.0936319577629218E-3</v>
      </c>
    </row>
    <row r="3982" spans="1:44" x14ac:dyDescent="0.3">
      <c r="A3982" s="4">
        <v>37116</v>
      </c>
      <c r="B3982" s="1">
        <v>5453.7700199999999</v>
      </c>
      <c r="C3982" s="1">
        <f t="shared" si="526"/>
        <v>-1.2125241404254897E-2</v>
      </c>
      <c r="D3982" s="1">
        <f t="shared" si="519"/>
        <v>-1.1908207887181665E-2</v>
      </c>
      <c r="V3982" s="1">
        <f t="shared" ca="1" si="520"/>
        <v>5.1812983101554133E-2</v>
      </c>
      <c r="W3982" s="1">
        <f t="shared" ca="1" si="521"/>
        <v>-4.8825704366453962E-2</v>
      </c>
      <c r="X3982" s="1">
        <f t="shared" ca="1" si="522"/>
        <v>0.69615381592337633</v>
      </c>
      <c r="Y3982" s="1">
        <f t="shared" ca="1" si="523"/>
        <v>4.1069618139417501E-3</v>
      </c>
      <c r="Z3982" s="1">
        <f t="shared" ca="1" si="524"/>
        <v>0.64622046830961655</v>
      </c>
      <c r="AA3982" s="1">
        <f t="shared" ca="1" si="525"/>
        <v>4.1069618139417501E-3</v>
      </c>
      <c r="AP3982" s="1">
        <v>6.3841272052148354E-3</v>
      </c>
      <c r="AQ3982" s="1">
        <v>3981</v>
      </c>
      <c r="AR3982" s="1">
        <v>2.0940450441290707E-3</v>
      </c>
    </row>
    <row r="3983" spans="1:44" x14ac:dyDescent="0.3">
      <c r="A3983" s="4">
        <v>37113</v>
      </c>
      <c r="B3983" s="1">
        <v>5433.4902339999999</v>
      </c>
      <c r="C3983" s="1">
        <f t="shared" si="526"/>
        <v>-3.7184893982750043E-3</v>
      </c>
      <c r="D3983" s="1">
        <f t="shared" si="519"/>
        <v>-3.5014558812017731E-3</v>
      </c>
      <c r="V3983" s="1">
        <f t="shared" ca="1" si="520"/>
        <v>7.5705342490099192E-2</v>
      </c>
      <c r="W3983" s="1">
        <f t="shared" ca="1" si="521"/>
        <v>-4.3036993056324156E-2</v>
      </c>
      <c r="X3983" s="1">
        <f t="shared" ca="1" si="522"/>
        <v>0.47175346996597867</v>
      </c>
      <c r="Y3983" s="1">
        <f t="shared" ca="1" si="523"/>
        <v>-5.6690250335620274E-4</v>
      </c>
      <c r="Z3983" s="1">
        <f t="shared" ca="1" si="524"/>
        <v>0.42250186914278387</v>
      </c>
      <c r="AA3983" s="1">
        <f t="shared" ca="1" si="525"/>
        <v>-5.6690250335620274E-4</v>
      </c>
      <c r="AP3983" s="1">
        <v>1.5989572628523487E-2</v>
      </c>
      <c r="AQ3983" s="1">
        <v>3982</v>
      </c>
      <c r="AR3983" s="1">
        <v>2.1027579155441858E-3</v>
      </c>
    </row>
    <row r="3984" spans="1:44" x14ac:dyDescent="0.3">
      <c r="A3984" s="4">
        <v>37112</v>
      </c>
      <c r="B3984" s="1">
        <v>5512.2797849999997</v>
      </c>
      <c r="C3984" s="1">
        <f t="shared" si="526"/>
        <v>1.4500725612236344E-2</v>
      </c>
      <c r="D3984" s="1">
        <f t="shared" si="519"/>
        <v>1.4717759129309576E-2</v>
      </c>
      <c r="V3984" s="1">
        <f t="shared" ca="1" si="520"/>
        <v>0.91110345358903089</v>
      </c>
      <c r="W3984" s="1">
        <f t="shared" ca="1" si="521"/>
        <v>4.0427438592910404E-2</v>
      </c>
      <c r="X3984" s="1">
        <f t="shared" ca="1" si="522"/>
        <v>9.1864605430382218E-2</v>
      </c>
      <c r="Y3984" s="1">
        <f t="shared" ca="1" si="523"/>
        <v>-1.0634880413184594E-2</v>
      </c>
      <c r="Z3984" s="1">
        <f t="shared" ca="1" si="524"/>
        <v>0.36629021416198038</v>
      </c>
      <c r="AA3984" s="1">
        <f t="shared" ca="1" si="525"/>
        <v>-1.0634880413184594E-2</v>
      </c>
      <c r="AP3984" s="1">
        <v>6.6436085335482235E-3</v>
      </c>
      <c r="AQ3984" s="1">
        <v>3983</v>
      </c>
      <c r="AR3984" s="1">
        <v>2.1055759165737233E-3</v>
      </c>
    </row>
    <row r="3985" spans="1:44" x14ac:dyDescent="0.3">
      <c r="A3985" s="4">
        <v>37111</v>
      </c>
      <c r="B3985" s="1">
        <v>5614.5097660000001</v>
      </c>
      <c r="C3985" s="1">
        <f t="shared" si="526"/>
        <v>1.8545862145493475E-2</v>
      </c>
      <c r="D3985" s="1">
        <f t="shared" si="519"/>
        <v>1.8762895662566705E-2</v>
      </c>
      <c r="V3985" s="1">
        <f t="shared" ca="1" si="520"/>
        <v>0.10258489802952009</v>
      </c>
      <c r="W3985" s="1">
        <f t="shared" ca="1" si="521"/>
        <v>-3.8008782954527427E-2</v>
      </c>
      <c r="X3985" s="1">
        <f t="shared" ca="1" si="522"/>
        <v>0.56954307135444637</v>
      </c>
      <c r="Y3985" s="1">
        <f t="shared" ca="1" si="523"/>
        <v>1.401687837010354E-3</v>
      </c>
      <c r="Z3985" s="1">
        <f t="shared" ca="1" si="524"/>
        <v>0.7812205746355837</v>
      </c>
      <c r="AA3985" s="1">
        <f t="shared" ca="1" si="525"/>
        <v>1.401687837010354E-3</v>
      </c>
      <c r="AP3985" s="1">
        <v>-2.0444707611120111E-3</v>
      </c>
      <c r="AQ3985" s="1">
        <v>3984</v>
      </c>
      <c r="AR3985" s="1">
        <v>2.1098125948711415E-3</v>
      </c>
    </row>
    <row r="3986" spans="1:44" x14ac:dyDescent="0.3">
      <c r="A3986" s="4">
        <v>37110</v>
      </c>
      <c r="B3986" s="1">
        <v>5752.5097660000001</v>
      </c>
      <c r="C3986" s="1">
        <f t="shared" si="526"/>
        <v>2.4579171780177825E-2</v>
      </c>
      <c r="D3986" s="1">
        <f t="shared" si="519"/>
        <v>2.4796205297251055E-2</v>
      </c>
      <c r="V3986" s="1">
        <f t="shared" ca="1" si="520"/>
        <v>0.53165321825812462</v>
      </c>
      <c r="W3986" s="1">
        <f t="shared" ca="1" si="521"/>
        <v>2.3827885043643049E-3</v>
      </c>
      <c r="X3986" s="1">
        <f t="shared" ca="1" si="522"/>
        <v>0.93689830799271634</v>
      </c>
      <c r="Y3986" s="1">
        <f t="shared" ca="1" si="523"/>
        <v>1.2233970804594306E-2</v>
      </c>
      <c r="Z3986" s="1">
        <f t="shared" ca="1" si="524"/>
        <v>0.52115174372681627</v>
      </c>
      <c r="AA3986" s="1">
        <f t="shared" ca="1" si="525"/>
        <v>1.2233970804594306E-2</v>
      </c>
      <c r="AP3986" s="1">
        <v>4.317720231725523E-3</v>
      </c>
      <c r="AQ3986" s="1">
        <v>3985</v>
      </c>
      <c r="AR3986" s="1">
        <v>2.1145891409902404E-3</v>
      </c>
    </row>
    <row r="3987" spans="1:44" x14ac:dyDescent="0.3">
      <c r="A3987" s="4">
        <v>37109</v>
      </c>
      <c r="B3987" s="1">
        <v>5746.0400390000004</v>
      </c>
      <c r="C3987" s="1">
        <f t="shared" si="526"/>
        <v>-1.1246790119747001E-3</v>
      </c>
      <c r="D3987" s="1">
        <f t="shared" si="519"/>
        <v>-9.0764549490146877E-4</v>
      </c>
      <c r="V3987" s="1">
        <f t="shared" ca="1" si="520"/>
        <v>0.72172306914666573</v>
      </c>
      <c r="W3987" s="1">
        <f t="shared" ca="1" si="521"/>
        <v>1.7639035988794641E-2</v>
      </c>
      <c r="X3987" s="1">
        <f t="shared" ca="1" si="522"/>
        <v>6.3839738730575579E-2</v>
      </c>
      <c r="Y3987" s="1">
        <f t="shared" ca="1" si="523"/>
        <v>-1.2186534034418267E-2</v>
      </c>
      <c r="Z3987" s="1">
        <f t="shared" ca="1" si="524"/>
        <v>0.43013403646587178</v>
      </c>
      <c r="AA3987" s="1">
        <f t="shared" ca="1" si="525"/>
        <v>-1.2186534034418267E-2</v>
      </c>
      <c r="AP3987" s="1">
        <v>5.524208859333528E-3</v>
      </c>
      <c r="AQ3987" s="1">
        <v>3986</v>
      </c>
      <c r="AR3987" s="1">
        <v>2.1286353040663943E-3</v>
      </c>
    </row>
    <row r="3988" spans="1:44" x14ac:dyDescent="0.3">
      <c r="A3988" s="4">
        <v>37106</v>
      </c>
      <c r="B3988" s="1">
        <v>5735.8798829999996</v>
      </c>
      <c r="C3988" s="1">
        <f t="shared" si="526"/>
        <v>-1.7682013927924221E-3</v>
      </c>
      <c r="D3988" s="1">
        <f t="shared" si="519"/>
        <v>-1.5511678757191907E-3</v>
      </c>
      <c r="V3988" s="1">
        <f t="shared" ca="1" si="520"/>
        <v>0.14216493913367778</v>
      </c>
      <c r="W3988" s="1">
        <f t="shared" ca="1" si="521"/>
        <v>-3.2119296864843758E-2</v>
      </c>
      <c r="X3988" s="1">
        <f t="shared" ca="1" si="522"/>
        <v>0.11852609421895277</v>
      </c>
      <c r="Y3988" s="1">
        <f t="shared" ca="1" si="523"/>
        <v>-9.4590958107054497E-3</v>
      </c>
      <c r="Z3988" s="1">
        <f t="shared" ca="1" si="524"/>
        <v>0.51641047871931445</v>
      </c>
      <c r="AA3988" s="1">
        <f t="shared" ca="1" si="525"/>
        <v>-9.4590958107054497E-3</v>
      </c>
      <c r="AP3988" s="1">
        <v>8.6330382490248762E-3</v>
      </c>
      <c r="AQ3988" s="1">
        <v>3987</v>
      </c>
      <c r="AR3988" s="1">
        <v>2.1291275191220455E-3</v>
      </c>
    </row>
    <row r="3989" spans="1:44" x14ac:dyDescent="0.3">
      <c r="A3989" s="4">
        <v>37105</v>
      </c>
      <c r="B3989" s="1">
        <v>5777.2797849999997</v>
      </c>
      <c r="C3989" s="1">
        <f t="shared" si="526"/>
        <v>7.217707281964034E-3</v>
      </c>
      <c r="D3989" s="1">
        <f t="shared" si="519"/>
        <v>7.4347407990372656E-3</v>
      </c>
      <c r="V3989" s="1">
        <f t="shared" ca="1" si="520"/>
        <v>0.65984487396744429</v>
      </c>
      <c r="W3989" s="1">
        <f t="shared" ca="1" si="521"/>
        <v>1.2361193982513027E-2</v>
      </c>
      <c r="X3989" s="1">
        <f t="shared" ca="1" si="522"/>
        <v>0.87330038064042814</v>
      </c>
      <c r="Y3989" s="1">
        <f t="shared" ca="1" si="523"/>
        <v>9.1370544060424188E-3</v>
      </c>
      <c r="Z3989" s="1">
        <f t="shared" ca="1" si="524"/>
        <v>0.57794305598273366</v>
      </c>
      <c r="AA3989" s="1">
        <f t="shared" ca="1" si="525"/>
        <v>9.1370544060424188E-3</v>
      </c>
      <c r="AP3989" s="1">
        <v>4.9240803306069524E-2</v>
      </c>
      <c r="AQ3989" s="1">
        <v>3988</v>
      </c>
      <c r="AR3989" s="1">
        <v>2.1306701045622455E-3</v>
      </c>
    </row>
    <row r="3990" spans="1:44" x14ac:dyDescent="0.3">
      <c r="A3990" s="4">
        <v>37104</v>
      </c>
      <c r="B3990" s="1">
        <v>5835.2299800000001</v>
      </c>
      <c r="C3990" s="1">
        <f t="shared" si="526"/>
        <v>1.0030705999467248E-2</v>
      </c>
      <c r="D3990" s="1">
        <f t="shared" si="519"/>
        <v>1.0247739516540479E-2</v>
      </c>
      <c r="V3990" s="1">
        <f t="shared" ca="1" si="520"/>
        <v>0.52215567512981309</v>
      </c>
      <c r="W3990" s="1">
        <f t="shared" ca="1" si="521"/>
        <v>1.6669386131830993E-3</v>
      </c>
      <c r="X3990" s="1">
        <f t="shared" ca="1" si="522"/>
        <v>0.73376784991320387</v>
      </c>
      <c r="Y3990" s="1">
        <f t="shared" ca="1" si="523"/>
        <v>4.9939892142272495E-3</v>
      </c>
      <c r="Z3990" s="1">
        <f t="shared" ca="1" si="524"/>
        <v>0.52999693827292993</v>
      </c>
      <c r="AA3990" s="1">
        <f t="shared" ca="1" si="525"/>
        <v>4.9939892142272495E-3</v>
      </c>
      <c r="AP3990" s="1">
        <v>6.457114365167234E-3</v>
      </c>
      <c r="AQ3990" s="1">
        <v>3989</v>
      </c>
      <c r="AR3990" s="1">
        <v>2.1309358345416246E-3</v>
      </c>
    </row>
    <row r="3991" spans="1:44" x14ac:dyDescent="0.3">
      <c r="A3991" s="4">
        <v>37103</v>
      </c>
      <c r="B3991" s="1">
        <v>5861.1899409999996</v>
      </c>
      <c r="C3991" s="1">
        <f t="shared" si="526"/>
        <v>4.4488325377022358E-3</v>
      </c>
      <c r="D3991" s="1">
        <f t="shared" si="519"/>
        <v>4.6658660547754674E-3</v>
      </c>
      <c r="V3991" s="1">
        <f t="shared" ca="1" si="520"/>
        <v>0.96727128714253807</v>
      </c>
      <c r="W3991" s="1">
        <f t="shared" ca="1" si="521"/>
        <v>5.526363553312371E-2</v>
      </c>
      <c r="X3991" s="1">
        <f t="shared" ca="1" si="522"/>
        <v>0.96966707122722995</v>
      </c>
      <c r="Y3991" s="1">
        <f t="shared" ca="1" si="523"/>
        <v>1.5007383787460625E-2</v>
      </c>
      <c r="Z3991" s="1">
        <f t="shared" ca="1" si="524"/>
        <v>0.78851848374618949</v>
      </c>
      <c r="AA3991" s="1">
        <f t="shared" ca="1" si="525"/>
        <v>1.5007383787460625E-2</v>
      </c>
      <c r="AP3991" s="1">
        <v>1.007375873454708E-2</v>
      </c>
      <c r="AQ3991" s="1">
        <v>3990</v>
      </c>
      <c r="AR3991" s="1">
        <v>2.1310894974482966E-3</v>
      </c>
    </row>
    <row r="3992" spans="1:44" x14ac:dyDescent="0.3">
      <c r="A3992" s="4">
        <v>37102</v>
      </c>
      <c r="B3992" s="1">
        <v>5792.1899409999996</v>
      </c>
      <c r="C3992" s="1">
        <f t="shared" si="526"/>
        <v>-1.1772353514315157E-2</v>
      </c>
      <c r="D3992" s="1">
        <f t="shared" si="519"/>
        <v>-1.1555319997241926E-2</v>
      </c>
      <c r="V3992" s="1">
        <f t="shared" ca="1" si="520"/>
        <v>0.41050199677567589</v>
      </c>
      <c r="W3992" s="1">
        <f t="shared" ca="1" si="521"/>
        <v>-6.7876153649834925E-3</v>
      </c>
      <c r="X3992" s="1">
        <f t="shared" ca="1" si="522"/>
        <v>0.5641093890279929</v>
      </c>
      <c r="Y3992" s="1">
        <f t="shared" ca="1" si="523"/>
        <v>1.2911709962711169E-3</v>
      </c>
      <c r="Z3992" s="1">
        <f t="shared" ca="1" si="524"/>
        <v>0.37583204708012019</v>
      </c>
      <c r="AA3992" s="1">
        <f t="shared" ca="1" si="525"/>
        <v>1.2911709962711169E-3</v>
      </c>
      <c r="AP3992" s="1">
        <v>7.7853519025537787E-4</v>
      </c>
      <c r="AQ3992" s="1">
        <v>3991</v>
      </c>
      <c r="AR3992" s="1">
        <v>2.1311947319313297E-3</v>
      </c>
    </row>
    <row r="3993" spans="1:44" x14ac:dyDescent="0.3">
      <c r="A3993" s="4">
        <v>37099</v>
      </c>
      <c r="B3993" s="1">
        <v>5754.8598629999997</v>
      </c>
      <c r="C3993" s="1">
        <f t="shared" si="526"/>
        <v>-6.444898799978763E-3</v>
      </c>
      <c r="D3993" s="1">
        <f t="shared" si="519"/>
        <v>-6.2278652829055314E-3</v>
      </c>
      <c r="V3993" s="1">
        <f t="shared" ca="1" si="520"/>
        <v>7.3977384212655095E-2</v>
      </c>
      <c r="W3993" s="1">
        <f t="shared" ca="1" si="521"/>
        <v>-4.3403804934503437E-2</v>
      </c>
      <c r="X3993" s="1">
        <f t="shared" ca="1" si="522"/>
        <v>0.56314447010222568</v>
      </c>
      <c r="Y3993" s="1">
        <f t="shared" ca="1" si="523"/>
        <v>1.2715716431097668E-3</v>
      </c>
      <c r="Z3993" s="1">
        <f t="shared" ca="1" si="524"/>
        <v>9.0855337530984737E-2</v>
      </c>
      <c r="AA3993" s="1">
        <f t="shared" ca="1" si="525"/>
        <v>1.2715716431097668E-3</v>
      </c>
      <c r="AP3993" s="1">
        <v>-1.2559027773651534E-2</v>
      </c>
      <c r="AQ3993" s="1">
        <v>3992</v>
      </c>
      <c r="AR3993" s="1">
        <v>2.1314780943156582E-3</v>
      </c>
    </row>
    <row r="3994" spans="1:44" x14ac:dyDescent="0.3">
      <c r="A3994" s="4">
        <v>37098</v>
      </c>
      <c r="B3994" s="1">
        <v>5675.7597660000001</v>
      </c>
      <c r="C3994" s="1">
        <f t="shared" si="526"/>
        <v>-1.3744921489498232E-2</v>
      </c>
      <c r="D3994" s="1">
        <f t="shared" si="519"/>
        <v>-1.3527887972425E-2</v>
      </c>
      <c r="V3994" s="1">
        <f t="shared" ca="1" si="520"/>
        <v>0.30336350593008743</v>
      </c>
      <c r="W3994" s="1">
        <f t="shared" ca="1" si="521"/>
        <v>-1.5442530781709849E-2</v>
      </c>
      <c r="X3994" s="1">
        <f t="shared" ca="1" si="522"/>
        <v>0.27061196807200227</v>
      </c>
      <c r="Y3994" s="1">
        <f t="shared" ca="1" si="523"/>
        <v>-4.8877056842045775E-3</v>
      </c>
      <c r="Z3994" s="1">
        <f t="shared" ca="1" si="524"/>
        <v>0.77537663900170617</v>
      </c>
      <c r="AA3994" s="1">
        <f t="shared" ca="1" si="525"/>
        <v>-4.8877056842045775E-3</v>
      </c>
      <c r="AP3994" s="1">
        <v>-4.8016820898357524E-3</v>
      </c>
      <c r="AQ3994" s="1">
        <v>3993</v>
      </c>
      <c r="AR3994" s="1">
        <v>2.1316342353975746E-3</v>
      </c>
    </row>
    <row r="3995" spans="1:44" x14ac:dyDescent="0.3">
      <c r="A3995" s="4">
        <v>37097</v>
      </c>
      <c r="B3995" s="1">
        <v>5582.7597660000001</v>
      </c>
      <c r="C3995" s="1">
        <f t="shared" si="526"/>
        <v>-1.6385471519972713E-2</v>
      </c>
      <c r="D3995" s="1">
        <f t="shared" si="519"/>
        <v>-1.6168438002899483E-2</v>
      </c>
      <c r="V3995" s="1">
        <f t="shared" ca="1" si="520"/>
        <v>0.71050926164315908</v>
      </c>
      <c r="W3995" s="1">
        <f t="shared" ca="1" si="521"/>
        <v>1.6646192378290309E-2</v>
      </c>
      <c r="X3995" s="1">
        <f t="shared" ca="1" si="522"/>
        <v>0.71837024224049661</v>
      </c>
      <c r="Y3995" s="1">
        <f t="shared" ca="1" si="523"/>
        <v>4.624054551222806E-3</v>
      </c>
      <c r="Z3995" s="1">
        <f t="shared" ca="1" si="524"/>
        <v>0.17817629332335627</v>
      </c>
      <c r="AA3995" s="1">
        <f t="shared" ca="1" si="525"/>
        <v>4.624054551222806E-3</v>
      </c>
      <c r="AP3995" s="1">
        <v>8.9020807816720827E-3</v>
      </c>
      <c r="AQ3995" s="1">
        <v>3994</v>
      </c>
      <c r="AR3995" s="1">
        <v>2.1328118894532867E-3</v>
      </c>
    </row>
    <row r="3996" spans="1:44" x14ac:dyDescent="0.3">
      <c r="A3996" s="4">
        <v>37096</v>
      </c>
      <c r="B3996" s="1">
        <v>5663.2597660000001</v>
      </c>
      <c r="C3996" s="1">
        <f t="shared" si="526"/>
        <v>1.44193917299217E-2</v>
      </c>
      <c r="D3996" s="1">
        <f t="shared" si="519"/>
        <v>1.4636425246994931E-2</v>
      </c>
      <c r="V3996" s="1">
        <f t="shared" ca="1" si="520"/>
        <v>0.60048220662210772</v>
      </c>
      <c r="W3996" s="1">
        <f t="shared" ca="1" si="521"/>
        <v>7.6378629962531959E-3</v>
      </c>
      <c r="X3996" s="1">
        <f t="shared" ca="1" si="522"/>
        <v>0.71023901473343898</v>
      </c>
      <c r="Y3996" s="1">
        <f t="shared" ca="1" si="523"/>
        <v>4.4326648579015278E-3</v>
      </c>
      <c r="Z3996" s="1">
        <f t="shared" ca="1" si="524"/>
        <v>0.47106157589525566</v>
      </c>
      <c r="AA3996" s="1">
        <f t="shared" ca="1" si="525"/>
        <v>4.4326648579015278E-3</v>
      </c>
      <c r="AP3996" s="1">
        <v>-8.4819486482303526E-3</v>
      </c>
      <c r="AQ3996" s="1">
        <v>3995</v>
      </c>
      <c r="AR3996" s="1">
        <v>2.1345529664875905E-3</v>
      </c>
    </row>
    <row r="3997" spans="1:44" x14ac:dyDescent="0.3">
      <c r="A3997" s="4">
        <v>37095</v>
      </c>
      <c r="B3997" s="1">
        <v>5791.7299800000001</v>
      </c>
      <c r="C3997" s="1">
        <f t="shared" si="526"/>
        <v>2.2684852771770233E-2</v>
      </c>
      <c r="D3997" s="1">
        <f t="shared" si="519"/>
        <v>2.2901886288843463E-2</v>
      </c>
      <c r="V3997" s="1">
        <f t="shared" ca="1" si="520"/>
        <v>0.30852197025992845</v>
      </c>
      <c r="W3997" s="1">
        <f t="shared" ca="1" si="521"/>
        <v>-1.5001326626366766E-2</v>
      </c>
      <c r="X3997" s="1">
        <f t="shared" ca="1" si="522"/>
        <v>0.81487443743389654</v>
      </c>
      <c r="Y3997" s="1">
        <f t="shared" ca="1" si="523"/>
        <v>7.1680245369049808E-3</v>
      </c>
      <c r="Z3997" s="1">
        <f t="shared" ca="1" si="524"/>
        <v>0.2565395620952029</v>
      </c>
      <c r="AA3997" s="1">
        <f t="shared" ca="1" si="525"/>
        <v>7.1680245369049808E-3</v>
      </c>
      <c r="AP3997" s="1">
        <v>8.5285587784268821E-4</v>
      </c>
      <c r="AQ3997" s="1">
        <v>3996</v>
      </c>
      <c r="AR3997" s="1">
        <v>2.1442578309175458E-3</v>
      </c>
    </row>
    <row r="3998" spans="1:44" x14ac:dyDescent="0.3">
      <c r="A3998" s="4">
        <v>37092</v>
      </c>
      <c r="B3998" s="1">
        <v>5764.0600590000004</v>
      </c>
      <c r="C3998" s="1">
        <f t="shared" si="526"/>
        <v>-4.7774880900092829E-3</v>
      </c>
      <c r="D3998" s="1">
        <f t="shared" si="519"/>
        <v>-4.5604545729360513E-3</v>
      </c>
      <c r="V3998" s="1">
        <f t="shared" ca="1" si="520"/>
        <v>0.25176036898470866</v>
      </c>
      <c r="W3998" s="1">
        <f t="shared" ca="1" si="521"/>
        <v>-2.006881205718216E-2</v>
      </c>
      <c r="X3998" s="1">
        <f t="shared" ca="1" si="522"/>
        <v>0.2147569107026942</v>
      </c>
      <c r="Y3998" s="1">
        <f t="shared" ca="1" si="523"/>
        <v>-6.3201910530538323E-3</v>
      </c>
      <c r="Z3998" s="1">
        <f t="shared" ca="1" si="524"/>
        <v>0.69409388728054366</v>
      </c>
      <c r="AA3998" s="1">
        <f t="shared" ca="1" si="525"/>
        <v>-6.3201910530538323E-3</v>
      </c>
      <c r="AP3998" s="1">
        <v>1.3419477808359438E-2</v>
      </c>
      <c r="AQ3998" s="1">
        <v>3997</v>
      </c>
      <c r="AR3998" s="1">
        <v>2.1525470501116621E-3</v>
      </c>
    </row>
    <row r="3999" spans="1:44" x14ac:dyDescent="0.3">
      <c r="A3999" s="4">
        <v>37091</v>
      </c>
      <c r="B3999" s="1">
        <v>5829.6899409999996</v>
      </c>
      <c r="C3999" s="1">
        <f t="shared" si="526"/>
        <v>1.1386051034899404E-2</v>
      </c>
      <c r="D3999" s="1">
        <f t="shared" si="519"/>
        <v>1.1603084551972636E-2</v>
      </c>
      <c r="V3999" s="1">
        <f t="shared" ca="1" si="520"/>
        <v>0.79641162469197724</v>
      </c>
      <c r="W3999" s="1">
        <f t="shared" ca="1" si="521"/>
        <v>2.4866164786756767E-2</v>
      </c>
      <c r="X3999" s="1">
        <f t="shared" ca="1" si="522"/>
        <v>0.81893478838926226</v>
      </c>
      <c r="Y3999" s="1">
        <f t="shared" ca="1" si="523"/>
        <v>7.2905048425240832E-3</v>
      </c>
      <c r="Z3999" s="1">
        <f t="shared" ca="1" si="524"/>
        <v>0.63573100425434903</v>
      </c>
      <c r="AA3999" s="1">
        <f t="shared" ca="1" si="525"/>
        <v>7.2905048425240832E-3</v>
      </c>
      <c r="AP3999" s="1">
        <v>2.5057463918137985E-3</v>
      </c>
      <c r="AQ3999" s="1">
        <v>3998</v>
      </c>
      <c r="AR3999" s="1">
        <v>2.1578241619327398E-3</v>
      </c>
    </row>
    <row r="4000" spans="1:44" x14ac:dyDescent="0.3">
      <c r="A4000" s="4">
        <v>37090</v>
      </c>
      <c r="B4000" s="1">
        <v>5728.3701170000004</v>
      </c>
      <c r="C4000" s="1">
        <f t="shared" si="526"/>
        <v>-1.7379967892875495E-2</v>
      </c>
      <c r="D4000" s="1">
        <f t="shared" si="519"/>
        <v>-1.7162934375802266E-2</v>
      </c>
      <c r="V4000" s="1">
        <f t="shared" ca="1" si="520"/>
        <v>3.9036677557318211E-2</v>
      </c>
      <c r="W4000" s="1">
        <f t="shared" ca="1" si="521"/>
        <v>-5.2859279540285971E-2</v>
      </c>
      <c r="X4000" s="1">
        <f t="shared" ca="1" si="522"/>
        <v>0.65955829890289186</v>
      </c>
      <c r="Y4000" s="1">
        <f t="shared" ca="1" si="523"/>
        <v>3.2900635731156003E-3</v>
      </c>
      <c r="Z4000" s="1">
        <f t="shared" ca="1" si="524"/>
        <v>0.88446471451695552</v>
      </c>
      <c r="AA4000" s="1">
        <f t="shared" ca="1" si="525"/>
        <v>3.2900635731156003E-3</v>
      </c>
      <c r="AP4000" s="1">
        <v>1.8684431600717475E-3</v>
      </c>
      <c r="AQ4000" s="1">
        <v>3999</v>
      </c>
      <c r="AR4000" s="1">
        <v>2.1578752792235571E-3</v>
      </c>
    </row>
    <row r="4001" spans="1:44" x14ac:dyDescent="0.3">
      <c r="A4001" s="4">
        <v>37089</v>
      </c>
      <c r="B4001" s="1">
        <v>5846.6601559999999</v>
      </c>
      <c r="C4001" s="1">
        <f t="shared" si="526"/>
        <v>2.0649859660595585E-2</v>
      </c>
      <c r="D4001" s="1">
        <f t="shared" si="519"/>
        <v>2.0866893177668815E-2</v>
      </c>
      <c r="V4001" s="1">
        <f t="shared" ca="1" si="520"/>
        <v>0.30263434428477642</v>
      </c>
      <c r="W4001" s="1">
        <f t="shared" ca="1" si="521"/>
        <v>-1.550516416465572E-2</v>
      </c>
      <c r="X4001" s="1">
        <f t="shared" ca="1" si="522"/>
        <v>0.17655101506911208</v>
      </c>
      <c r="Y4001" s="1">
        <f t="shared" ca="1" si="523"/>
        <v>-7.4287134590562557E-3</v>
      </c>
      <c r="Z4001" s="1">
        <f t="shared" ca="1" si="524"/>
        <v>0.38619437418320957</v>
      </c>
      <c r="AA4001" s="1">
        <f t="shared" ca="1" si="525"/>
        <v>-7.4287134590562557E-3</v>
      </c>
      <c r="AP4001" s="1">
        <v>1.3999811732320957E-2</v>
      </c>
      <c r="AQ4001" s="1">
        <v>4000</v>
      </c>
      <c r="AR4001" s="1">
        <v>2.1656608142462917E-3</v>
      </c>
    </row>
    <row r="4002" spans="1:44" x14ac:dyDescent="0.3">
      <c r="A4002" s="4">
        <v>37088</v>
      </c>
      <c r="B4002" s="1">
        <v>5853.7597660000001</v>
      </c>
      <c r="C4002" s="1">
        <f t="shared" si="526"/>
        <v>1.2143018083092107E-3</v>
      </c>
      <c r="D4002" s="1">
        <f t="shared" si="519"/>
        <v>1.4313353253824421E-3</v>
      </c>
      <c r="V4002" s="1">
        <f t="shared" ca="1" si="520"/>
        <v>5.7164524106348091E-2</v>
      </c>
      <c r="W4002" s="1">
        <f t="shared" ca="1" si="521"/>
        <v>-4.7370916722937799E-2</v>
      </c>
      <c r="X4002" s="1">
        <f t="shared" ca="1" si="522"/>
        <v>0.88012948840106398</v>
      </c>
      <c r="Y4002" s="1">
        <f t="shared" ca="1" si="523"/>
        <v>9.4050747950403905E-3</v>
      </c>
      <c r="Z4002" s="1">
        <f t="shared" ca="1" si="524"/>
        <v>0.97708538277038981</v>
      </c>
      <c r="AA4002" s="1">
        <f t="shared" ca="1" si="525"/>
        <v>9.4050747950403905E-3</v>
      </c>
      <c r="AP4002" s="1">
        <v>-5.6285935802532529E-3</v>
      </c>
      <c r="AQ4002" s="1">
        <v>4001</v>
      </c>
      <c r="AR4002" s="1">
        <v>2.174832523903518E-3</v>
      </c>
    </row>
    <row r="4003" spans="1:44" x14ac:dyDescent="0.3">
      <c r="A4003" s="4">
        <v>37085</v>
      </c>
      <c r="B4003" s="1">
        <v>5928.0097660000001</v>
      </c>
      <c r="C4003" s="1">
        <f t="shared" si="526"/>
        <v>1.2684155648351217E-2</v>
      </c>
      <c r="D4003" s="1">
        <f t="shared" si="519"/>
        <v>1.2901189165424449E-2</v>
      </c>
      <c r="V4003" s="1">
        <f t="shared" ca="1" si="520"/>
        <v>0.58191397359598562</v>
      </c>
      <c r="W4003" s="1">
        <f t="shared" ca="1" si="521"/>
        <v>6.2037696561484832E-3</v>
      </c>
      <c r="X4003" s="1">
        <f t="shared" ca="1" si="522"/>
        <v>0.76307367810027227</v>
      </c>
      <c r="Y4003" s="1">
        <f t="shared" ca="1" si="523"/>
        <v>5.7297972114162396E-3</v>
      </c>
      <c r="Z4003" s="1">
        <f t="shared" ca="1" si="524"/>
        <v>0.82677262620151748</v>
      </c>
      <c r="AA4003" s="1">
        <f t="shared" ca="1" si="525"/>
        <v>5.7297972114162396E-3</v>
      </c>
      <c r="AP4003" s="1">
        <v>8.384948629122993E-3</v>
      </c>
      <c r="AQ4003" s="1">
        <v>4002</v>
      </c>
      <c r="AR4003" s="1">
        <v>2.1792503612677477E-3</v>
      </c>
    </row>
    <row r="4004" spans="1:44" x14ac:dyDescent="0.3">
      <c r="A4004" s="4">
        <v>37084</v>
      </c>
      <c r="B4004" s="1">
        <v>5889.8798829999996</v>
      </c>
      <c r="C4004" s="1">
        <f t="shared" si="526"/>
        <v>-6.4321559014112661E-3</v>
      </c>
      <c r="D4004" s="1">
        <f t="shared" si="519"/>
        <v>-6.2151223843380345E-3</v>
      </c>
      <c r="V4004" s="1">
        <f t="shared" ca="1" si="520"/>
        <v>0.53001418252777333</v>
      </c>
      <c r="W4004" s="1">
        <f t="shared" ca="1" si="521"/>
        <v>2.2591653996503419E-3</v>
      </c>
      <c r="X4004" s="1">
        <f t="shared" ca="1" si="522"/>
        <v>0.61278339753532896</v>
      </c>
      <c r="Y4004" s="1">
        <f t="shared" ca="1" si="523"/>
        <v>2.2926475753369401E-3</v>
      </c>
      <c r="Z4004" s="1">
        <f t="shared" ca="1" si="524"/>
        <v>0.38777487340228811</v>
      </c>
      <c r="AA4004" s="1">
        <f t="shared" ca="1" si="525"/>
        <v>2.2926475753369401E-3</v>
      </c>
      <c r="AP4004" s="1">
        <v>8.4935443169445479E-4</v>
      </c>
      <c r="AQ4004" s="1">
        <v>4003</v>
      </c>
      <c r="AR4004" s="1">
        <v>2.1792769018632086E-3</v>
      </c>
    </row>
    <row r="4005" spans="1:44" x14ac:dyDescent="0.3">
      <c r="A4005" s="4">
        <v>37083</v>
      </c>
      <c r="B4005" s="1">
        <v>5801.7998049999997</v>
      </c>
      <c r="C4005" s="1">
        <f t="shared" si="526"/>
        <v>-1.4954477807641899E-2</v>
      </c>
      <c r="D4005" s="1">
        <f t="shared" si="519"/>
        <v>-1.4737444290568667E-2</v>
      </c>
      <c r="V4005" s="1">
        <f t="shared" ca="1" si="520"/>
        <v>0.59635740287444516</v>
      </c>
      <c r="W4005" s="1">
        <f t="shared" ca="1" si="521"/>
        <v>7.3178938005562816E-3</v>
      </c>
      <c r="X4005" s="1">
        <f t="shared" ca="1" si="522"/>
        <v>0.89312212192158991</v>
      </c>
      <c r="Y4005" s="1">
        <f t="shared" ca="1" si="523"/>
        <v>9.9464336205429722E-3</v>
      </c>
      <c r="Z4005" s="1">
        <f t="shared" ca="1" si="524"/>
        <v>0.7291345475804375</v>
      </c>
      <c r="AA4005" s="1">
        <f t="shared" ca="1" si="525"/>
        <v>9.9464336205429722E-3</v>
      </c>
      <c r="AP4005" s="1">
        <v>-1.2590922959727475E-2</v>
      </c>
      <c r="AQ4005" s="1">
        <v>4004</v>
      </c>
      <c r="AR4005" s="1">
        <v>2.180918838419347E-3</v>
      </c>
    </row>
    <row r="4006" spans="1:44" x14ac:dyDescent="0.3">
      <c r="A4006" s="4">
        <v>37082</v>
      </c>
      <c r="B4006" s="1">
        <v>5816.3198240000002</v>
      </c>
      <c r="C4006" s="1">
        <f t="shared" si="526"/>
        <v>2.5026749436419934E-3</v>
      </c>
      <c r="D4006" s="1">
        <f t="shared" si="519"/>
        <v>2.7197084607152246E-3</v>
      </c>
      <c r="V4006" s="1">
        <f t="shared" ca="1" si="520"/>
        <v>0.8165033678042144</v>
      </c>
      <c r="W4006" s="1">
        <f t="shared" ca="1" si="521"/>
        <v>2.7063592166481173E-2</v>
      </c>
      <c r="X4006" s="1">
        <f t="shared" ca="1" si="522"/>
        <v>0.73893166520481046</v>
      </c>
      <c r="Y4006" s="1">
        <f t="shared" ca="1" si="523"/>
        <v>5.1204421359815682E-3</v>
      </c>
      <c r="Z4006" s="1">
        <f t="shared" ca="1" si="524"/>
        <v>0.68371001093576955</v>
      </c>
      <c r="AA4006" s="1">
        <f t="shared" ca="1" si="525"/>
        <v>5.1204421359815682E-3</v>
      </c>
      <c r="AP4006" s="1">
        <v>-1.9269939198860342E-3</v>
      </c>
      <c r="AQ4006" s="1">
        <v>4005</v>
      </c>
      <c r="AR4006" s="1">
        <v>2.1921741054916587E-3</v>
      </c>
    </row>
    <row r="4007" spans="1:44" x14ac:dyDescent="0.3">
      <c r="A4007" s="4">
        <v>37081</v>
      </c>
      <c r="B4007" s="1">
        <v>5869.8598629999997</v>
      </c>
      <c r="C4007" s="1">
        <f t="shared" si="526"/>
        <v>9.2051401264208622E-3</v>
      </c>
      <c r="D4007" s="1">
        <f t="shared" si="519"/>
        <v>9.4221736434940938E-3</v>
      </c>
      <c r="V4007" s="1">
        <f t="shared" ca="1" si="520"/>
        <v>3.4154486322254818E-2</v>
      </c>
      <c r="W4007" s="1">
        <f t="shared" ca="1" si="521"/>
        <v>-5.4688894423242769E-2</v>
      </c>
      <c r="X4007" s="1">
        <f t="shared" ca="1" si="522"/>
        <v>0.30643928474331172</v>
      </c>
      <c r="Y4007" s="1">
        <f t="shared" ca="1" si="523"/>
        <v>-4.0477502065740713E-3</v>
      </c>
      <c r="Z4007" s="1">
        <f t="shared" ca="1" si="524"/>
        <v>0.94637709168475392</v>
      </c>
      <c r="AA4007" s="1">
        <f t="shared" ca="1" si="525"/>
        <v>-4.0477502065740713E-3</v>
      </c>
      <c r="AP4007" s="1">
        <v>-3.5811687256565366E-3</v>
      </c>
      <c r="AQ4007" s="1">
        <v>4006</v>
      </c>
      <c r="AR4007" s="1">
        <v>2.1952688180710647E-3</v>
      </c>
    </row>
    <row r="4008" spans="1:44" x14ac:dyDescent="0.3">
      <c r="A4008" s="4">
        <v>37078</v>
      </c>
      <c r="B4008" s="1">
        <v>5862.1000979999999</v>
      </c>
      <c r="C4008" s="1">
        <f t="shared" si="526"/>
        <v>-1.3219676757383243E-3</v>
      </c>
      <c r="D4008" s="1">
        <f t="shared" si="519"/>
        <v>-1.1049341586650929E-3</v>
      </c>
      <c r="V4008" s="1">
        <f t="shared" ca="1" si="520"/>
        <v>2.7346311830424352E-2</v>
      </c>
      <c r="W4008" s="1">
        <f t="shared" ca="1" si="521"/>
        <v>-5.763930322012361E-2</v>
      </c>
      <c r="X4008" s="1">
        <f t="shared" ca="1" si="522"/>
        <v>0.19761617456820613</v>
      </c>
      <c r="Y4008" s="1">
        <f t="shared" ca="1" si="523"/>
        <v>-6.8013345140528264E-3</v>
      </c>
      <c r="Z4008" s="1">
        <f t="shared" ca="1" si="524"/>
        <v>5.9383416795093846E-2</v>
      </c>
      <c r="AA4008" s="1">
        <f t="shared" ca="1" si="525"/>
        <v>-5.763930322012361E-2</v>
      </c>
      <c r="AP4008" s="1">
        <v>-1.4063903215158651E-3</v>
      </c>
      <c r="AQ4008" s="1">
        <v>4007</v>
      </c>
      <c r="AR4008" s="1">
        <v>2.1988386610660472E-3</v>
      </c>
    </row>
    <row r="4009" spans="1:44" x14ac:dyDescent="0.3">
      <c r="A4009" s="4">
        <v>37077</v>
      </c>
      <c r="B4009" s="1">
        <v>5999.1899409999996</v>
      </c>
      <c r="C4009" s="1">
        <f t="shared" si="526"/>
        <v>2.3385790196037651E-2</v>
      </c>
      <c r="D4009" s="1">
        <f t="shared" si="519"/>
        <v>2.3602823713110881E-2</v>
      </c>
      <c r="V4009" s="1">
        <f t="shared" ca="1" si="520"/>
        <v>0.25028217024149468</v>
      </c>
      <c r="W4009" s="1">
        <f t="shared" ca="1" si="521"/>
        <v>-2.0208061925914383E-2</v>
      </c>
      <c r="X4009" s="1">
        <f t="shared" ca="1" si="522"/>
        <v>0.48613677452652859</v>
      </c>
      <c r="Y4009" s="1">
        <f t="shared" ca="1" si="523"/>
        <v>-2.7805559742311492E-4</v>
      </c>
      <c r="Z4009" s="1">
        <f t="shared" ca="1" si="524"/>
        <v>0.74376406328894651</v>
      </c>
      <c r="AA4009" s="1">
        <f t="shared" ca="1" si="525"/>
        <v>-2.7805559742311492E-4</v>
      </c>
      <c r="AP4009" s="1">
        <v>8.4877477849862153E-3</v>
      </c>
      <c r="AQ4009" s="1">
        <v>4008</v>
      </c>
      <c r="AR4009" s="1">
        <v>2.1995828109874853E-3</v>
      </c>
    </row>
    <row r="4010" spans="1:44" x14ac:dyDescent="0.3">
      <c r="A4010" s="4">
        <v>37076</v>
      </c>
      <c r="B4010" s="1">
        <v>6015.7202150000003</v>
      </c>
      <c r="C4010" s="1">
        <f t="shared" si="526"/>
        <v>2.75541767514786E-3</v>
      </c>
      <c r="D4010" s="1">
        <f t="shared" si="519"/>
        <v>2.9724511922210911E-3</v>
      </c>
      <c r="V4010" s="1">
        <f t="shared" ca="1" si="520"/>
        <v>0.29939728490508744</v>
      </c>
      <c r="W4010" s="1">
        <f t="shared" ca="1" si="521"/>
        <v>-1.5784043191100491E-2</v>
      </c>
      <c r="X4010" s="1">
        <f t="shared" ca="1" si="522"/>
        <v>0.49489576484932507</v>
      </c>
      <c r="Y4010" s="1">
        <f t="shared" ca="1" si="523"/>
        <v>-1.0235815389983463E-4</v>
      </c>
      <c r="Z4010" s="1">
        <f t="shared" ca="1" si="524"/>
        <v>0.77200550169642168</v>
      </c>
      <c r="AA4010" s="1">
        <f t="shared" ca="1" si="525"/>
        <v>-1.0235815389983463E-4</v>
      </c>
      <c r="AP4010" s="1">
        <v>-6.839004168887477E-3</v>
      </c>
      <c r="AQ4010" s="1">
        <v>4009</v>
      </c>
      <c r="AR4010" s="1">
        <v>2.2033146288240944E-3</v>
      </c>
    </row>
    <row r="4011" spans="1:44" x14ac:dyDescent="0.3">
      <c r="A4011" s="4">
        <v>37075</v>
      </c>
      <c r="B4011" s="1">
        <v>6056.8398440000001</v>
      </c>
      <c r="C4011" s="1">
        <f t="shared" si="526"/>
        <v>6.8353626050409334E-3</v>
      </c>
      <c r="D4011" s="1">
        <f t="shared" si="519"/>
        <v>7.052396122114165E-3</v>
      </c>
      <c r="V4011" s="1">
        <f t="shared" ca="1" si="520"/>
        <v>0.89690753075317087</v>
      </c>
      <c r="W4011" s="1">
        <f t="shared" ca="1" si="521"/>
        <v>3.7923768914944256E-2</v>
      </c>
      <c r="X4011" s="1">
        <f t="shared" ca="1" si="522"/>
        <v>0.93356805498251239</v>
      </c>
      <c r="Y4011" s="1">
        <f t="shared" ca="1" si="523"/>
        <v>1.2023229250477283E-2</v>
      </c>
      <c r="Z4011" s="1">
        <f t="shared" ca="1" si="524"/>
        <v>0.61185988638055611</v>
      </c>
      <c r="AA4011" s="1">
        <f t="shared" ca="1" si="525"/>
        <v>1.2023229250477283E-2</v>
      </c>
      <c r="AP4011" s="1">
        <v>-1.5639096534522605E-2</v>
      </c>
      <c r="AQ4011" s="1">
        <v>4010</v>
      </c>
      <c r="AR4011" s="1">
        <v>2.2038464906118304E-3</v>
      </c>
    </row>
    <row r="4012" spans="1:44" x14ac:dyDescent="0.3">
      <c r="A4012" s="4">
        <v>37074</v>
      </c>
      <c r="B4012" s="1">
        <v>6109.5</v>
      </c>
      <c r="C4012" s="1">
        <f t="shared" si="526"/>
        <v>8.694328619596221E-3</v>
      </c>
      <c r="D4012" s="1">
        <f t="shared" si="519"/>
        <v>8.9113621366694526E-3</v>
      </c>
      <c r="V4012" s="1">
        <f t="shared" ca="1" si="520"/>
        <v>0.76202782710726247</v>
      </c>
      <c r="W4012" s="1">
        <f t="shared" ca="1" si="521"/>
        <v>2.1385220589088694E-2</v>
      </c>
      <c r="X4012" s="1">
        <f t="shared" ca="1" si="522"/>
        <v>0.55885096257123335</v>
      </c>
      <c r="Y4012" s="1">
        <f t="shared" ca="1" si="523"/>
        <v>1.1844530554766645E-3</v>
      </c>
      <c r="Z4012" s="1">
        <f t="shared" ca="1" si="524"/>
        <v>0.94350378257259448</v>
      </c>
      <c r="AA4012" s="1">
        <f t="shared" ca="1" si="525"/>
        <v>1.1844530554766645E-3</v>
      </c>
      <c r="AP4012" s="1">
        <v>-8.147721390902215E-4</v>
      </c>
      <c r="AQ4012" s="1">
        <v>4011</v>
      </c>
      <c r="AR4012" s="1">
        <v>2.2074783536886987E-3</v>
      </c>
    </row>
    <row r="4013" spans="1:44" x14ac:dyDescent="0.3">
      <c r="A4013" s="4">
        <v>37071</v>
      </c>
      <c r="B4013" s="1">
        <v>6058.3798829999996</v>
      </c>
      <c r="C4013" s="1">
        <f t="shared" si="526"/>
        <v>-8.3673159833047538E-3</v>
      </c>
      <c r="D4013" s="1">
        <f t="shared" si="519"/>
        <v>-8.1502824662315222E-3</v>
      </c>
      <c r="V4013" s="1">
        <f t="shared" ca="1" si="520"/>
        <v>0.31017417009920756</v>
      </c>
      <c r="W4013" s="1">
        <f t="shared" ca="1" si="521"/>
        <v>-1.4860701577784009E-2</v>
      </c>
      <c r="X4013" s="1">
        <f t="shared" ca="1" si="522"/>
        <v>0.25280729513296818</v>
      </c>
      <c r="Y4013" s="1">
        <f t="shared" ca="1" si="523"/>
        <v>-5.3254533829677443E-3</v>
      </c>
      <c r="Z4013" s="1">
        <f t="shared" ca="1" si="524"/>
        <v>0.34666905172424145</v>
      </c>
      <c r="AA4013" s="1">
        <f t="shared" ca="1" si="525"/>
        <v>-5.3254533829677443E-3</v>
      </c>
      <c r="AP4013" s="1">
        <v>2.4005612452474484E-2</v>
      </c>
      <c r="AQ4013" s="1">
        <v>4012</v>
      </c>
      <c r="AR4013" s="1">
        <v>2.2137481949057042E-3</v>
      </c>
    </row>
    <row r="4014" spans="1:44" x14ac:dyDescent="0.3">
      <c r="A4014" s="4">
        <v>37070</v>
      </c>
      <c r="B4014" s="1">
        <v>5971.7700199999999</v>
      </c>
      <c r="C4014" s="1">
        <f t="shared" si="526"/>
        <v>-1.4295878547172259E-2</v>
      </c>
      <c r="D4014" s="1">
        <f t="shared" si="519"/>
        <v>-1.4078845030099027E-2</v>
      </c>
      <c r="V4014" s="1">
        <f t="shared" ca="1" si="520"/>
        <v>0.99087238935685518</v>
      </c>
      <c r="W4014" s="1">
        <f t="shared" ca="1" si="521"/>
        <v>7.0812011007252998E-2</v>
      </c>
      <c r="X4014" s="1">
        <f t="shared" ca="1" si="522"/>
        <v>0.90144340750454577</v>
      </c>
      <c r="Y4014" s="1">
        <f t="shared" ca="1" si="523"/>
        <v>1.0318559474175393E-2</v>
      </c>
      <c r="Z4014" s="1">
        <f t="shared" ca="1" si="524"/>
        <v>0.81250996822252775</v>
      </c>
      <c r="AA4014" s="1">
        <f t="shared" ca="1" si="525"/>
        <v>1.0318559474175393E-2</v>
      </c>
      <c r="AP4014" s="1">
        <v>-3.047582652866543E-3</v>
      </c>
      <c r="AQ4014" s="1">
        <v>4013</v>
      </c>
      <c r="AR4014" s="1">
        <v>2.2167025963767844E-3</v>
      </c>
    </row>
    <row r="4015" spans="1:44" x14ac:dyDescent="0.3">
      <c r="A4015" s="4">
        <v>37069</v>
      </c>
      <c r="B4015" s="1">
        <v>5833.1000979999999</v>
      </c>
      <c r="C4015" s="1">
        <f t="shared" si="526"/>
        <v>-2.3220907961221192E-2</v>
      </c>
      <c r="D4015" s="1">
        <f t="shared" si="519"/>
        <v>-2.3003874444147962E-2</v>
      </c>
      <c r="V4015" s="1">
        <f t="shared" ca="1" si="520"/>
        <v>6.0295848026442611E-2</v>
      </c>
      <c r="W4015" s="1">
        <f t="shared" ca="1" si="521"/>
        <v>-4.6568844694008453E-2</v>
      </c>
      <c r="X4015" s="1">
        <f t="shared" ca="1" si="522"/>
        <v>0.510864428653928</v>
      </c>
      <c r="Y4015" s="1">
        <f t="shared" ca="1" si="523"/>
        <v>2.1789160896306016E-4</v>
      </c>
      <c r="Z4015" s="1">
        <f t="shared" ca="1" si="524"/>
        <v>0.32101923051791736</v>
      </c>
      <c r="AA4015" s="1">
        <f t="shared" ca="1" si="525"/>
        <v>2.1789160896306016E-4</v>
      </c>
      <c r="AP4015" s="1">
        <v>-1.3613248470181472E-3</v>
      </c>
      <c r="AQ4015" s="1">
        <v>4014</v>
      </c>
      <c r="AR4015" s="1">
        <v>2.2167369117264404E-3</v>
      </c>
    </row>
    <row r="4016" spans="1:44" x14ac:dyDescent="0.3">
      <c r="A4016" s="4">
        <v>37068</v>
      </c>
      <c r="B4016" s="1">
        <v>5847.7900390000004</v>
      </c>
      <c r="C4016" s="1">
        <f t="shared" si="526"/>
        <v>2.5183762927430812E-3</v>
      </c>
      <c r="D4016" s="1">
        <f t="shared" si="519"/>
        <v>2.7354098098163124E-3</v>
      </c>
      <c r="V4016" s="1">
        <f t="shared" ca="1" si="520"/>
        <v>0.33615372887054507</v>
      </c>
      <c r="W4016" s="1">
        <f t="shared" ca="1" si="521"/>
        <v>-1.268949849492949E-2</v>
      </c>
      <c r="X4016" s="1">
        <f t="shared" ca="1" si="522"/>
        <v>0.53221250352620397</v>
      </c>
      <c r="Y4016" s="1">
        <f t="shared" ca="1" si="523"/>
        <v>6.4666169418341429E-4</v>
      </c>
      <c r="Z4016" s="1">
        <f t="shared" ca="1" si="524"/>
        <v>0.60862489583514545</v>
      </c>
      <c r="AA4016" s="1">
        <f t="shared" ca="1" si="525"/>
        <v>6.4666169418341429E-4</v>
      </c>
      <c r="AP4016" s="1">
        <v>7.5494822087989648E-3</v>
      </c>
      <c r="AQ4016" s="1">
        <v>4015</v>
      </c>
      <c r="AR4016" s="1">
        <v>2.2174063934775265E-3</v>
      </c>
    </row>
    <row r="4017" spans="1:44" x14ac:dyDescent="0.3">
      <c r="A4017" s="4">
        <v>37067</v>
      </c>
      <c r="B4017" s="1">
        <v>5902.3198240000002</v>
      </c>
      <c r="C4017" s="1">
        <f t="shared" si="526"/>
        <v>9.3248534294717196E-3</v>
      </c>
      <c r="D4017" s="1">
        <f t="shared" si="519"/>
        <v>9.5418869465449512E-3</v>
      </c>
      <c r="V4017" s="1">
        <f t="shared" ca="1" si="520"/>
        <v>3.0747855054315543E-2</v>
      </c>
      <c r="W4017" s="1">
        <f t="shared" ca="1" si="521"/>
        <v>-5.6097431067886318E-2</v>
      </c>
      <c r="X4017" s="1">
        <f t="shared" ca="1" si="522"/>
        <v>0.77121839266394321</v>
      </c>
      <c r="Y4017" s="1">
        <f t="shared" ca="1" si="523"/>
        <v>5.9429226814223142E-3</v>
      </c>
      <c r="Z4017" s="1">
        <f t="shared" ca="1" si="524"/>
        <v>0.80431111753966111</v>
      </c>
      <c r="AA4017" s="1">
        <f t="shared" ca="1" si="525"/>
        <v>5.9429226814223142E-3</v>
      </c>
      <c r="AP4017" s="1">
        <v>1.4437646512968845E-2</v>
      </c>
      <c r="AQ4017" s="1">
        <v>4016</v>
      </c>
      <c r="AR4017" s="1">
        <v>2.217503068773915E-3</v>
      </c>
    </row>
    <row r="4018" spans="1:44" x14ac:dyDescent="0.3">
      <c r="A4018" s="4">
        <v>37064</v>
      </c>
      <c r="B4018" s="1">
        <v>5941.7700199999999</v>
      </c>
      <c r="C4018" s="1">
        <f t="shared" si="526"/>
        <v>6.6838458735474608E-3</v>
      </c>
      <c r="D4018" s="1">
        <f t="shared" si="519"/>
        <v>6.9008793906206924E-3</v>
      </c>
      <c r="V4018" s="1">
        <f t="shared" ca="1" si="520"/>
        <v>0.83074852261518795</v>
      </c>
      <c r="W4018" s="1">
        <f t="shared" ca="1" si="521"/>
        <v>2.8713822032054904E-2</v>
      </c>
      <c r="X4018" s="1">
        <f t="shared" ca="1" si="522"/>
        <v>0.32309854388837089</v>
      </c>
      <c r="Y4018" s="1">
        <f t="shared" ca="1" si="523"/>
        <v>-3.6724130700412066E-3</v>
      </c>
      <c r="Z4018" s="1">
        <f t="shared" ca="1" si="524"/>
        <v>0.76157106150918352</v>
      </c>
      <c r="AA4018" s="1">
        <f t="shared" ca="1" si="525"/>
        <v>-3.6724130700412066E-3</v>
      </c>
      <c r="AP4018" s="1">
        <v>5.0334661506374256E-3</v>
      </c>
      <c r="AQ4018" s="1">
        <v>4017</v>
      </c>
      <c r="AR4018" s="1">
        <v>2.2204009456645935E-3</v>
      </c>
    </row>
    <row r="4019" spans="1:44" x14ac:dyDescent="0.3">
      <c r="A4019" s="4">
        <v>37063</v>
      </c>
      <c r="B4019" s="1">
        <v>5926.3798829999996</v>
      </c>
      <c r="C4019" s="1">
        <f t="shared" si="526"/>
        <v>-2.5901603307090506E-3</v>
      </c>
      <c r="D4019" s="1">
        <f t="shared" si="519"/>
        <v>-2.3731268136358195E-3</v>
      </c>
      <c r="V4019" s="1">
        <f t="shared" ca="1" si="520"/>
        <v>0.82625618625781894</v>
      </c>
      <c r="W4019" s="1">
        <f t="shared" ca="1" si="521"/>
        <v>2.8184208758398218E-2</v>
      </c>
      <c r="X4019" s="1">
        <f t="shared" ca="1" si="522"/>
        <v>0.77816542880941786</v>
      </c>
      <c r="Y4019" s="1">
        <f t="shared" ca="1" si="523"/>
        <v>6.1280962643537051E-3</v>
      </c>
      <c r="Z4019" s="1">
        <f t="shared" ca="1" si="524"/>
        <v>8.0867434311179376E-2</v>
      </c>
      <c r="AA4019" s="1">
        <f t="shared" ca="1" si="525"/>
        <v>6.1280962643537051E-3</v>
      </c>
      <c r="AP4019" s="1">
        <v>1.3357711516575875E-2</v>
      </c>
      <c r="AQ4019" s="1">
        <v>4018</v>
      </c>
      <c r="AR4019" s="1">
        <v>2.2213085874062898E-3</v>
      </c>
    </row>
    <row r="4020" spans="1:44" x14ac:dyDescent="0.3">
      <c r="A4020" s="4">
        <v>37062</v>
      </c>
      <c r="B4020" s="1">
        <v>5876.0400390000004</v>
      </c>
      <c r="C4020" s="1">
        <f t="shared" si="526"/>
        <v>-8.4941979747873639E-3</v>
      </c>
      <c r="D4020" s="1">
        <f t="shared" si="519"/>
        <v>-8.2771644577141323E-3</v>
      </c>
      <c r="V4020" s="1">
        <f t="shared" ca="1" si="520"/>
        <v>0.25150480906714212</v>
      </c>
      <c r="W4020" s="1">
        <f t="shared" ca="1" si="521"/>
        <v>-2.0092855437249809E-2</v>
      </c>
      <c r="X4020" s="1">
        <f t="shared" ca="1" si="522"/>
        <v>0.56367194481234795</v>
      </c>
      <c r="Y4020" s="1">
        <f t="shared" ca="1" si="523"/>
        <v>1.2822847124232917E-3</v>
      </c>
      <c r="Z4020" s="1">
        <f t="shared" ca="1" si="524"/>
        <v>0.53465718979688426</v>
      </c>
      <c r="AA4020" s="1">
        <f t="shared" ca="1" si="525"/>
        <v>1.2822847124232917E-3</v>
      </c>
      <c r="AP4020" s="1">
        <v>2.3895539767358012E-3</v>
      </c>
      <c r="AQ4020" s="1">
        <v>4019</v>
      </c>
      <c r="AR4020" s="1">
        <v>2.2240364304022672E-3</v>
      </c>
    </row>
    <row r="4021" spans="1:44" x14ac:dyDescent="0.3">
      <c r="A4021" s="4">
        <v>37061</v>
      </c>
      <c r="B4021" s="1">
        <v>5922.5297849999997</v>
      </c>
      <c r="C4021" s="1">
        <f t="shared" si="526"/>
        <v>7.9117476551284743E-3</v>
      </c>
      <c r="D4021" s="1">
        <f t="shared" si="519"/>
        <v>8.1287811722017059E-3</v>
      </c>
      <c r="V4021" s="1">
        <f t="shared" ca="1" si="520"/>
        <v>2.4271125956154105E-2</v>
      </c>
      <c r="W4021" s="1">
        <f t="shared" ca="1" si="521"/>
        <v>-5.9177710874812932E-2</v>
      </c>
      <c r="X4021" s="1">
        <f t="shared" ca="1" si="522"/>
        <v>0.36145810781870125</v>
      </c>
      <c r="Y4021" s="1">
        <f t="shared" ca="1" si="523"/>
        <v>-2.8365123656642066E-3</v>
      </c>
      <c r="Z4021" s="1">
        <f t="shared" ca="1" si="524"/>
        <v>0.4361131234882184</v>
      </c>
      <c r="AA4021" s="1">
        <f t="shared" ca="1" si="525"/>
        <v>-2.8365123656642066E-3</v>
      </c>
      <c r="AP4021" s="1">
        <v>5.615656530068765E-3</v>
      </c>
      <c r="AQ4021" s="1">
        <v>4020</v>
      </c>
      <c r="AR4021" s="1">
        <v>2.2251022123243652E-3</v>
      </c>
    </row>
    <row r="4022" spans="1:44" x14ac:dyDescent="0.3">
      <c r="A4022" s="4">
        <v>37060</v>
      </c>
      <c r="B4022" s="1">
        <v>5869.0400390000004</v>
      </c>
      <c r="C4022" s="1">
        <f t="shared" si="526"/>
        <v>-9.0315706196147545E-3</v>
      </c>
      <c r="D4022" s="1">
        <f t="shared" si="519"/>
        <v>-8.8145371025415229E-3</v>
      </c>
      <c r="V4022" s="1">
        <f t="shared" ca="1" si="520"/>
        <v>0.12135516532369117</v>
      </c>
      <c r="W4022" s="1">
        <f t="shared" ca="1" si="521"/>
        <v>-3.5047173161194829E-2</v>
      </c>
      <c r="X4022" s="1">
        <f t="shared" ca="1" si="522"/>
        <v>0.50642738086727546</v>
      </c>
      <c r="Y4022" s="1">
        <f t="shared" ca="1" si="523"/>
        <v>1.2889401326089583E-4</v>
      </c>
      <c r="Z4022" s="1">
        <f t="shared" ca="1" si="524"/>
        <v>0.75488351458441871</v>
      </c>
      <c r="AA4022" s="1">
        <f t="shared" ca="1" si="525"/>
        <v>1.2889401326089583E-4</v>
      </c>
      <c r="AP4022" s="1">
        <v>-9.2134841290774944E-3</v>
      </c>
      <c r="AQ4022" s="1">
        <v>4021</v>
      </c>
      <c r="AR4022" s="1">
        <v>2.2280384379975969E-3</v>
      </c>
    </row>
    <row r="4023" spans="1:44" x14ac:dyDescent="0.3">
      <c r="A4023" s="4">
        <v>37057</v>
      </c>
      <c r="B4023" s="1">
        <v>5915.1801759999998</v>
      </c>
      <c r="C4023" s="1">
        <f t="shared" si="526"/>
        <v>7.8616156464083389E-3</v>
      </c>
      <c r="D4023" s="1">
        <f t="shared" si="519"/>
        <v>8.0786491634815705E-3</v>
      </c>
      <c r="V4023" s="1">
        <f t="shared" ca="1" si="520"/>
        <v>0.85739786323551304</v>
      </c>
      <c r="W4023" s="1">
        <f t="shared" ca="1" si="521"/>
        <v>3.206103980166243E-2</v>
      </c>
      <c r="X4023" s="1">
        <f t="shared" ca="1" si="522"/>
        <v>0.63640531332174843</v>
      </c>
      <c r="Y4023" s="1">
        <f t="shared" ca="1" si="523"/>
        <v>2.7909337340926723E-3</v>
      </c>
      <c r="Z4023" s="1">
        <f t="shared" ca="1" si="524"/>
        <v>0.27834679846125687</v>
      </c>
      <c r="AA4023" s="1">
        <f t="shared" ca="1" si="525"/>
        <v>2.7909337340926723E-3</v>
      </c>
      <c r="AP4023" s="1">
        <v>-1.3270786173470871E-3</v>
      </c>
      <c r="AQ4023" s="1">
        <v>4022</v>
      </c>
      <c r="AR4023" s="1">
        <v>2.2310794931980809E-3</v>
      </c>
    </row>
    <row r="4024" spans="1:44" x14ac:dyDescent="0.3">
      <c r="A4024" s="4">
        <v>37056</v>
      </c>
      <c r="B4024" s="1">
        <v>6031.2700199999999</v>
      </c>
      <c r="C4024" s="1">
        <f t="shared" si="526"/>
        <v>1.9625749435497851E-2</v>
      </c>
      <c r="D4024" s="1">
        <f t="shared" si="519"/>
        <v>1.9842782952571081E-2</v>
      </c>
      <c r="V4024" s="1">
        <f t="shared" ca="1" si="520"/>
        <v>0.94662685571036675</v>
      </c>
      <c r="W4024" s="1">
        <f t="shared" ca="1" si="521"/>
        <v>4.8389754100249795E-2</v>
      </c>
      <c r="X4024" s="1">
        <f t="shared" ca="1" si="522"/>
        <v>0.45411949674180896</v>
      </c>
      <c r="Y4024" s="1">
        <f t="shared" ca="1" si="523"/>
        <v>-9.2208049352171192E-4</v>
      </c>
      <c r="Z4024" s="1">
        <f t="shared" ca="1" si="524"/>
        <v>8.4728838597018741E-2</v>
      </c>
      <c r="AA4024" s="1">
        <f t="shared" ca="1" si="525"/>
        <v>-9.2208049352171192E-4</v>
      </c>
      <c r="AP4024" s="1">
        <v>1.2480517252620765E-3</v>
      </c>
      <c r="AQ4024" s="1">
        <v>4023</v>
      </c>
      <c r="AR4024" s="1">
        <v>2.2323429121653545E-3</v>
      </c>
    </row>
    <row r="4025" spans="1:44" x14ac:dyDescent="0.3">
      <c r="A4025" s="4">
        <v>37055</v>
      </c>
      <c r="B4025" s="1">
        <v>6111.9399409999996</v>
      </c>
      <c r="C4025" s="1">
        <f t="shared" si="526"/>
        <v>1.337527929150811E-2</v>
      </c>
      <c r="D4025" s="1">
        <f t="shared" si="519"/>
        <v>1.3592312808581341E-2</v>
      </c>
      <c r="V4025" s="1">
        <f t="shared" ca="1" si="520"/>
        <v>0.47962120386249318</v>
      </c>
      <c r="W4025" s="1">
        <f t="shared" ca="1" si="521"/>
        <v>-1.5331290693746554E-3</v>
      </c>
      <c r="X4025" s="1">
        <f t="shared" ca="1" si="522"/>
        <v>0.38193170909840179</v>
      </c>
      <c r="Y4025" s="1">
        <f t="shared" ca="1" si="523"/>
        <v>-2.4032906850143076E-3</v>
      </c>
      <c r="Z4025" s="1">
        <f t="shared" ca="1" si="524"/>
        <v>0.2926279519803513</v>
      </c>
      <c r="AA4025" s="1">
        <f t="shared" ca="1" si="525"/>
        <v>-2.4032906850143076E-3</v>
      </c>
      <c r="AP4025" s="1">
        <v>-2.099107204820946E-3</v>
      </c>
      <c r="AQ4025" s="1">
        <v>4024</v>
      </c>
      <c r="AR4025" s="1">
        <v>2.2326854151360803E-3</v>
      </c>
    </row>
    <row r="4026" spans="1:44" x14ac:dyDescent="0.3">
      <c r="A4026" s="4">
        <v>37054</v>
      </c>
      <c r="B4026" s="1">
        <v>6059.1499020000001</v>
      </c>
      <c r="C4026" s="1">
        <f t="shared" si="526"/>
        <v>-8.6371985833621143E-3</v>
      </c>
      <c r="D4026" s="1">
        <f t="shared" si="519"/>
        <v>-8.4201650662888827E-3</v>
      </c>
      <c r="V4026" s="1">
        <f t="shared" ca="1" si="520"/>
        <v>0.49774106510755545</v>
      </c>
      <c r="W4026" s="1">
        <f t="shared" ca="1" si="521"/>
        <v>-1.6987020988674909E-4</v>
      </c>
      <c r="X4026" s="1">
        <f t="shared" ca="1" si="522"/>
        <v>0.31014374093465991</v>
      </c>
      <c r="Y4026" s="1">
        <f t="shared" ca="1" si="523"/>
        <v>-3.9635436164239474E-3</v>
      </c>
      <c r="Z4026" s="1">
        <f t="shared" ca="1" si="524"/>
        <v>0.6106434979803459</v>
      </c>
      <c r="AA4026" s="1">
        <f t="shared" ca="1" si="525"/>
        <v>-3.9635436164239474E-3</v>
      </c>
      <c r="AP4026" s="1">
        <v>3.5575327920022728E-3</v>
      </c>
      <c r="AQ4026" s="1">
        <v>4025</v>
      </c>
      <c r="AR4026" s="1">
        <v>2.2327126063156916E-3</v>
      </c>
    </row>
    <row r="4027" spans="1:44" x14ac:dyDescent="0.3">
      <c r="A4027" s="4">
        <v>37053</v>
      </c>
      <c r="B4027" s="1">
        <v>6162.7402339999999</v>
      </c>
      <c r="C4027" s="1">
        <f t="shared" si="526"/>
        <v>1.7096512493577149E-2</v>
      </c>
      <c r="D4027" s="1">
        <f t="shared" si="519"/>
        <v>1.7313546010650379E-2</v>
      </c>
      <c r="V4027" s="1">
        <f t="shared" ca="1" si="520"/>
        <v>0.34635628793251416</v>
      </c>
      <c r="W4027" s="1">
        <f t="shared" ca="1" si="521"/>
        <v>-1.1855297384643044E-2</v>
      </c>
      <c r="X4027" s="1">
        <f t="shared" ca="1" si="522"/>
        <v>0.15683133123331106</v>
      </c>
      <c r="Y4027" s="1">
        <f t="shared" ca="1" si="523"/>
        <v>-8.0605312600856988E-3</v>
      </c>
      <c r="Z4027" s="1">
        <f t="shared" ca="1" si="524"/>
        <v>0.11881879168676401</v>
      </c>
      <c r="AA4027" s="1">
        <f t="shared" ca="1" si="525"/>
        <v>-8.0605312600856988E-3</v>
      </c>
      <c r="AP4027" s="1">
        <v>2.4209743535196231E-3</v>
      </c>
      <c r="AQ4027" s="1">
        <v>4026</v>
      </c>
      <c r="AR4027" s="1">
        <v>2.2405945657103872E-3</v>
      </c>
    </row>
    <row r="4028" spans="1:44" x14ac:dyDescent="0.3">
      <c r="A4028" s="4">
        <v>37050</v>
      </c>
      <c r="B4028" s="1">
        <v>6187.2099609999996</v>
      </c>
      <c r="C4028" s="1">
        <f t="shared" si="526"/>
        <v>3.9705919884468867E-3</v>
      </c>
      <c r="D4028" s="1">
        <f t="shared" si="519"/>
        <v>4.1876255055201183E-3</v>
      </c>
      <c r="V4028" s="1">
        <f t="shared" ca="1" si="520"/>
        <v>0.54596328775245562</v>
      </c>
      <c r="W4028" s="1">
        <f t="shared" ca="1" si="521"/>
        <v>3.4640687136359054E-3</v>
      </c>
      <c r="X4028" s="1">
        <f t="shared" ca="1" si="522"/>
        <v>0.17752781680484764</v>
      </c>
      <c r="Y4028" s="1">
        <f t="shared" ca="1" si="523"/>
        <v>-7.3986201528279134E-3</v>
      </c>
      <c r="Z4028" s="1">
        <f t="shared" ca="1" si="524"/>
        <v>0.88866392214629775</v>
      </c>
      <c r="AA4028" s="1">
        <f t="shared" ca="1" si="525"/>
        <v>-7.3986201528279134E-3</v>
      </c>
      <c r="AP4028" s="1">
        <v>4.6267231010421158E-3</v>
      </c>
      <c r="AQ4028" s="1">
        <v>4027</v>
      </c>
      <c r="AR4028" s="1">
        <v>2.2449987568783688E-3</v>
      </c>
    </row>
    <row r="4029" spans="1:44" x14ac:dyDescent="0.3">
      <c r="A4029" s="4">
        <v>37049</v>
      </c>
      <c r="B4029" s="1">
        <v>6184.25</v>
      </c>
      <c r="C4029" s="1">
        <f t="shared" si="526"/>
        <v>-4.7839996034677423E-4</v>
      </c>
      <c r="D4029" s="1">
        <f t="shared" si="519"/>
        <v>-2.6136644327354294E-4</v>
      </c>
      <c r="V4029" s="1">
        <f t="shared" ca="1" si="520"/>
        <v>0.92985526398078633</v>
      </c>
      <c r="W4029" s="1">
        <f t="shared" ca="1" si="521"/>
        <v>4.4241417605924351E-2</v>
      </c>
      <c r="X4029" s="1">
        <f t="shared" ca="1" si="522"/>
        <v>0.56005621072202683</v>
      </c>
      <c r="Y4029" s="1">
        <f t="shared" ca="1" si="523"/>
        <v>1.2088938501435417E-3</v>
      </c>
      <c r="Z4029" s="1">
        <f t="shared" ca="1" si="524"/>
        <v>0.21326186192204488</v>
      </c>
      <c r="AA4029" s="1">
        <f t="shared" ca="1" si="525"/>
        <v>1.2088938501435417E-3</v>
      </c>
      <c r="AP4029" s="1">
        <v>-1.3600480232893613E-3</v>
      </c>
      <c r="AQ4029" s="1">
        <v>4028</v>
      </c>
      <c r="AR4029" s="1">
        <v>2.2464624973901198E-3</v>
      </c>
    </row>
    <row r="4030" spans="1:44" x14ac:dyDescent="0.3">
      <c r="A4030" s="4">
        <v>37048</v>
      </c>
      <c r="B4030" s="1">
        <v>6192.4399409999996</v>
      </c>
      <c r="C4030" s="1">
        <f t="shared" si="526"/>
        <v>1.3243224319844176E-3</v>
      </c>
      <c r="D4030" s="1">
        <f t="shared" si="519"/>
        <v>1.541355949057649E-3</v>
      </c>
      <c r="V4030" s="1">
        <f t="shared" ca="1" si="520"/>
        <v>0.86597710142116369</v>
      </c>
      <c r="W4030" s="1">
        <f t="shared" ca="1" si="521"/>
        <v>3.3227222786133923E-2</v>
      </c>
      <c r="X4030" s="1">
        <f t="shared" ca="1" si="522"/>
        <v>0.25633869460517889</v>
      </c>
      <c r="Y4030" s="1">
        <f t="shared" ca="1" si="523"/>
        <v>-5.2373954702195904E-3</v>
      </c>
      <c r="Z4030" s="1">
        <f t="shared" ca="1" si="524"/>
        <v>0.89514923372812871</v>
      </c>
      <c r="AA4030" s="1">
        <f t="shared" ca="1" si="525"/>
        <v>-5.2373954702195904E-3</v>
      </c>
      <c r="AP4030" s="1">
        <v>1.6336133559490547E-2</v>
      </c>
      <c r="AQ4030" s="1">
        <v>4029</v>
      </c>
      <c r="AR4030" s="1">
        <v>2.2470456311601428E-3</v>
      </c>
    </row>
    <row r="4031" spans="1:44" x14ac:dyDescent="0.3">
      <c r="A4031" s="4">
        <v>37047</v>
      </c>
      <c r="B4031" s="1">
        <v>6242.1298829999996</v>
      </c>
      <c r="C4031" s="1">
        <f t="shared" si="526"/>
        <v>8.0242913089885667E-3</v>
      </c>
      <c r="D4031" s="1">
        <f t="shared" si="519"/>
        <v>8.2413248260617984E-3</v>
      </c>
      <c r="V4031" s="1">
        <f t="shared" ca="1" si="520"/>
        <v>0.20873414150945002</v>
      </c>
      <c r="W4031" s="1">
        <f t="shared" ca="1" si="521"/>
        <v>-2.4324639919434159E-2</v>
      </c>
      <c r="X4031" s="1">
        <f t="shared" ca="1" si="522"/>
        <v>0.53460954165440744</v>
      </c>
      <c r="Y4031" s="1">
        <f t="shared" ca="1" si="523"/>
        <v>6.9489890084911004E-4</v>
      </c>
      <c r="Z4031" s="1">
        <f t="shared" ca="1" si="524"/>
        <v>0.94316018579519967</v>
      </c>
      <c r="AA4031" s="1">
        <f t="shared" ca="1" si="525"/>
        <v>6.9489890084911004E-4</v>
      </c>
      <c r="AP4031" s="1">
        <v>-4.071334100840545E-2</v>
      </c>
      <c r="AQ4031" s="1">
        <v>4030</v>
      </c>
      <c r="AR4031" s="1">
        <v>2.2473842845122465E-3</v>
      </c>
    </row>
    <row r="4032" spans="1:44" x14ac:dyDescent="0.3">
      <c r="A4032" s="4">
        <v>37046</v>
      </c>
      <c r="B4032" s="1">
        <v>6177.7402339999999</v>
      </c>
      <c r="C4032" s="1">
        <f t="shared" si="526"/>
        <v>-1.0315333100543198E-2</v>
      </c>
      <c r="D4032" s="1">
        <f t="shared" si="519"/>
        <v>-1.0098299583469967E-2</v>
      </c>
      <c r="V4032" s="1">
        <f t="shared" ca="1" si="520"/>
        <v>0.8370673715767144</v>
      </c>
      <c r="W4032" s="1">
        <f t="shared" ca="1" si="521"/>
        <v>2.9474288777980136E-2</v>
      </c>
      <c r="X4032" s="1">
        <f t="shared" ca="1" si="522"/>
        <v>0.33025285345204669</v>
      </c>
      <c r="Y4032" s="1">
        <f t="shared" ca="1" si="523"/>
        <v>-3.5137205556703892E-3</v>
      </c>
      <c r="Z4032" s="1">
        <f t="shared" ca="1" si="524"/>
        <v>0.67618287951350398</v>
      </c>
      <c r="AA4032" s="1">
        <f t="shared" ca="1" si="525"/>
        <v>-3.5137205556703892E-3</v>
      </c>
      <c r="AP4032" s="1">
        <v>2.676366658185467E-3</v>
      </c>
      <c r="AQ4032" s="1">
        <v>4031</v>
      </c>
      <c r="AR4032" s="1">
        <v>2.250038754476563E-3</v>
      </c>
    </row>
    <row r="4033" spans="1:44" x14ac:dyDescent="0.3">
      <c r="A4033" s="4">
        <v>37043</v>
      </c>
      <c r="B4033" s="1">
        <v>6125.169922</v>
      </c>
      <c r="C4033" s="1">
        <f t="shared" si="526"/>
        <v>-8.5096345927062871E-3</v>
      </c>
      <c r="D4033" s="1">
        <f t="shared" si="519"/>
        <v>-8.2926010756330555E-3</v>
      </c>
      <c r="V4033" s="1">
        <f t="shared" ca="1" si="520"/>
        <v>0.64731760457925702</v>
      </c>
      <c r="W4033" s="1">
        <f t="shared" ca="1" si="521"/>
        <v>1.1342657430470075E-2</v>
      </c>
      <c r="X4033" s="1">
        <f t="shared" ca="1" si="522"/>
        <v>0.31462084031119231</v>
      </c>
      <c r="Y4033" s="1">
        <f t="shared" ca="1" si="523"/>
        <v>-3.8623557271990627E-3</v>
      </c>
      <c r="Z4033" s="1">
        <f t="shared" ca="1" si="524"/>
        <v>0.60343705601129505</v>
      </c>
      <c r="AA4033" s="1">
        <f t="shared" ca="1" si="525"/>
        <v>-3.8623557271990627E-3</v>
      </c>
      <c r="AP4033" s="1">
        <v>1.1126831539898182E-2</v>
      </c>
      <c r="AQ4033" s="1">
        <v>4032</v>
      </c>
      <c r="AR4033" s="1">
        <v>2.2521042939910706E-3</v>
      </c>
    </row>
    <row r="4034" spans="1:44" x14ac:dyDescent="0.3">
      <c r="A4034" s="4">
        <v>37042</v>
      </c>
      <c r="B4034" s="1">
        <v>6123.2597660000001</v>
      </c>
      <c r="C4034" s="1">
        <f t="shared" si="526"/>
        <v>-3.1185355252580621E-4</v>
      </c>
      <c r="D4034" s="1">
        <f t="shared" si="519"/>
        <v>-9.4820035452574894E-5</v>
      </c>
      <c r="V4034" s="1">
        <f t="shared" ca="1" si="520"/>
        <v>0.31734766600799147</v>
      </c>
      <c r="W4034" s="1">
        <f t="shared" ca="1" si="521"/>
        <v>-1.4253857264188983E-2</v>
      </c>
      <c r="X4034" s="1">
        <f t="shared" ca="1" si="522"/>
        <v>8.3027017498153777E-2</v>
      </c>
      <c r="Y4034" s="1">
        <f t="shared" ca="1" si="523"/>
        <v>-1.1079958986238795E-2</v>
      </c>
      <c r="Z4034" s="1">
        <f t="shared" ca="1" si="524"/>
        <v>0.95702379073826527</v>
      </c>
      <c r="AA4034" s="1">
        <f t="shared" ca="1" si="525"/>
        <v>-1.1079958986238795E-2</v>
      </c>
      <c r="AP4034" s="1">
        <v>9.1509907192153812E-3</v>
      </c>
      <c r="AQ4034" s="1">
        <v>4033</v>
      </c>
      <c r="AR4034" s="1">
        <v>2.2601657284444542E-3</v>
      </c>
    </row>
    <row r="4035" spans="1:44" x14ac:dyDescent="0.3">
      <c r="A4035" s="4">
        <v>37041</v>
      </c>
      <c r="B4035" s="1">
        <v>6041.2202150000003</v>
      </c>
      <c r="C4035" s="1">
        <f t="shared" si="526"/>
        <v>-1.3398019051148621E-2</v>
      </c>
      <c r="D4035" s="1">
        <f t="shared" ref="D4035:D4098" si="527">C4035-$P$3</f>
        <v>-1.3180985534075389E-2</v>
      </c>
      <c r="V4035" s="1">
        <f t="shared" ref="V4035:V4098" ca="1" si="528">RAND()</f>
        <v>0.45824942486776987</v>
      </c>
      <c r="W4035" s="1">
        <f t="shared" ref="W4035:W4098" ca="1" si="529">_xlfn.NORM.INV(V4035,0,$R$7)</f>
        <v>-3.1453481938045055E-3</v>
      </c>
      <c r="X4035" s="1">
        <f t="shared" ref="X4035:X4098" ca="1" si="530">RAND()</f>
        <v>0.76783268165252705</v>
      </c>
      <c r="Y4035" s="1">
        <f t="shared" ref="Y4035:Y4098" ca="1" si="531">_xlfn.NORM.INV(X4035,0,$R$9)</f>
        <v>5.8538235547115972E-3</v>
      </c>
      <c r="Z4035" s="1">
        <f t="shared" ref="Z4035:Z4098" ca="1" si="532">RAND()</f>
        <v>0.78385658965599547</v>
      </c>
      <c r="AA4035" s="1">
        <f t="shared" ref="AA4035:AA4098" ca="1" si="533">IF(Z4035&lt;$R$11,W4035,Y4035)</f>
        <v>5.8538235547115972E-3</v>
      </c>
      <c r="AP4035" s="1">
        <v>2.1848861045213379E-2</v>
      </c>
      <c r="AQ4035" s="1">
        <v>4034</v>
      </c>
      <c r="AR4035" s="1">
        <v>2.266428085628755E-3</v>
      </c>
    </row>
    <row r="4036" spans="1:44" x14ac:dyDescent="0.3">
      <c r="A4036" s="4">
        <v>37040</v>
      </c>
      <c r="B4036" s="1">
        <v>6120.330078</v>
      </c>
      <c r="C4036" s="1">
        <f t="shared" ref="C4036:C4099" si="534">(B4036-B4035)/B4035</f>
        <v>1.3095013951581249E-2</v>
      </c>
      <c r="D4036" s="1">
        <f t="shared" si="527"/>
        <v>1.331204746865448E-2</v>
      </c>
      <c r="V4036" s="1">
        <f t="shared" ca="1" si="528"/>
        <v>0.19717186246295526</v>
      </c>
      <c r="W4036" s="1">
        <f t="shared" ca="1" si="529"/>
        <v>-2.5552993821767105E-2</v>
      </c>
      <c r="X4036" s="1">
        <f t="shared" ca="1" si="530"/>
        <v>0.3044849370354934</v>
      </c>
      <c r="Y4036" s="1">
        <f t="shared" ca="1" si="531"/>
        <v>-4.092355572504665E-3</v>
      </c>
      <c r="Z4036" s="1">
        <f t="shared" ca="1" si="532"/>
        <v>0.6289754363538026</v>
      </c>
      <c r="AA4036" s="1">
        <f t="shared" ca="1" si="533"/>
        <v>-4.092355572504665E-3</v>
      </c>
      <c r="AP4036" s="1">
        <v>7.0498908916210635E-5</v>
      </c>
      <c r="AQ4036" s="1">
        <v>4035</v>
      </c>
      <c r="AR4036" s="1">
        <v>2.2678761618419997E-3</v>
      </c>
    </row>
    <row r="4037" spans="1:44" x14ac:dyDescent="0.3">
      <c r="A4037" s="4">
        <v>37039</v>
      </c>
      <c r="B4037" s="1">
        <v>6216.830078</v>
      </c>
      <c r="C4037" s="1">
        <f t="shared" si="534"/>
        <v>1.576712346722552E-2</v>
      </c>
      <c r="D4037" s="1">
        <f t="shared" si="527"/>
        <v>1.598415698429875E-2</v>
      </c>
      <c r="V4037" s="1">
        <f t="shared" ca="1" si="528"/>
        <v>0.63401638317214204</v>
      </c>
      <c r="W4037" s="1">
        <f t="shared" ca="1" si="529"/>
        <v>1.0275295455893358E-2</v>
      </c>
      <c r="X4037" s="1">
        <f t="shared" ca="1" si="530"/>
        <v>0.19034938439324733</v>
      </c>
      <c r="Y4037" s="1">
        <f t="shared" ca="1" si="531"/>
        <v>-7.0128761270416779E-3</v>
      </c>
      <c r="Z4037" s="1">
        <f t="shared" ca="1" si="532"/>
        <v>0.31792535146548262</v>
      </c>
      <c r="AA4037" s="1">
        <f t="shared" ca="1" si="533"/>
        <v>-7.0128761270416779E-3</v>
      </c>
      <c r="AP4037" s="1">
        <v>6.6090475518820998E-3</v>
      </c>
      <c r="AQ4037" s="1">
        <v>4036</v>
      </c>
      <c r="AR4037" s="1">
        <v>2.2743345690571775E-3</v>
      </c>
    </row>
    <row r="4038" spans="1:44" x14ac:dyDescent="0.3">
      <c r="A4038" s="4">
        <v>37036</v>
      </c>
      <c r="B4038" s="1">
        <v>6223.5698240000002</v>
      </c>
      <c r="C4038" s="1">
        <f t="shared" si="534"/>
        <v>1.0841129507223755E-3</v>
      </c>
      <c r="D4038" s="1">
        <f t="shared" si="527"/>
        <v>1.3011464677956069E-3</v>
      </c>
      <c r="V4038" s="1">
        <f t="shared" ca="1" si="528"/>
        <v>0.93441414977160842</v>
      </c>
      <c r="W4038" s="1">
        <f t="shared" ca="1" si="529"/>
        <v>4.5284924205670062E-2</v>
      </c>
      <c r="X4038" s="1">
        <f t="shared" ca="1" si="530"/>
        <v>0.66528424348797199</v>
      </c>
      <c r="Y4038" s="1">
        <f t="shared" ca="1" si="531"/>
        <v>3.415426829329161E-3</v>
      </c>
      <c r="Z4038" s="1">
        <f t="shared" ca="1" si="532"/>
        <v>0.69844116502843778</v>
      </c>
      <c r="AA4038" s="1">
        <f t="shared" ca="1" si="533"/>
        <v>3.415426829329161E-3</v>
      </c>
      <c r="AP4038" s="1">
        <v>-8.6740471125129424E-3</v>
      </c>
      <c r="AQ4038" s="1">
        <v>4037</v>
      </c>
      <c r="AR4038" s="1">
        <v>2.2764140096681834E-3</v>
      </c>
    </row>
    <row r="4039" spans="1:44" x14ac:dyDescent="0.3">
      <c r="A4039" s="4">
        <v>37035</v>
      </c>
      <c r="B4039" s="1">
        <v>6278.8999020000001</v>
      </c>
      <c r="C4039" s="1">
        <f t="shared" si="534"/>
        <v>8.8904084897754587E-3</v>
      </c>
      <c r="D4039" s="1">
        <f t="shared" si="527"/>
        <v>9.1074420068486903E-3</v>
      </c>
      <c r="V4039" s="1">
        <f t="shared" ca="1" si="528"/>
        <v>0.47019989566034992</v>
      </c>
      <c r="W4039" s="1">
        <f t="shared" ca="1" si="529"/>
        <v>-2.243021581559645E-3</v>
      </c>
      <c r="X4039" s="1">
        <f t="shared" ca="1" si="530"/>
        <v>0.85277814277831343</v>
      </c>
      <c r="Y4039" s="1">
        <f t="shared" ca="1" si="531"/>
        <v>8.3873848146568588E-3</v>
      </c>
      <c r="Z4039" s="1">
        <f t="shared" ca="1" si="532"/>
        <v>0.76382679045516866</v>
      </c>
      <c r="AA4039" s="1">
        <f t="shared" ca="1" si="533"/>
        <v>8.3873848146568588E-3</v>
      </c>
      <c r="AP4039" s="1">
        <v>8.6213549228973257E-3</v>
      </c>
      <c r="AQ4039" s="1">
        <v>4038</v>
      </c>
      <c r="AR4039" s="1">
        <v>2.278174596451501E-3</v>
      </c>
    </row>
    <row r="4040" spans="1:44" x14ac:dyDescent="0.3">
      <c r="A4040" s="4">
        <v>37034</v>
      </c>
      <c r="B4040" s="1">
        <v>6215.25</v>
      </c>
      <c r="C4040" s="1">
        <f t="shared" si="534"/>
        <v>-1.0137110480089974E-2</v>
      </c>
      <c r="D4040" s="1">
        <f t="shared" si="527"/>
        <v>-9.9200769630167426E-3</v>
      </c>
      <c r="V4040" s="1">
        <f t="shared" ca="1" si="528"/>
        <v>0.41011951248186362</v>
      </c>
      <c r="W4040" s="1">
        <f t="shared" ca="1" si="529"/>
        <v>-6.8171267189989738E-3</v>
      </c>
      <c r="X4040" s="1">
        <f t="shared" ca="1" si="530"/>
        <v>0.52866634540486079</v>
      </c>
      <c r="Y4040" s="1">
        <f t="shared" ca="1" si="531"/>
        <v>5.7534255267491924E-4</v>
      </c>
      <c r="Z4040" s="1">
        <f t="shared" ca="1" si="532"/>
        <v>0.55064451421935612</v>
      </c>
      <c r="AA4040" s="1">
        <f t="shared" ca="1" si="533"/>
        <v>5.7534255267491924E-4</v>
      </c>
      <c r="AP4040" s="1">
        <v>5.5491842835591592E-3</v>
      </c>
      <c r="AQ4040" s="1">
        <v>4039</v>
      </c>
      <c r="AR4040" s="1">
        <v>2.2788382576435901E-3</v>
      </c>
    </row>
    <row r="4041" spans="1:44" x14ac:dyDescent="0.3">
      <c r="A4041" s="4">
        <v>37033</v>
      </c>
      <c r="B4041" s="1">
        <v>6270.5898440000001</v>
      </c>
      <c r="C4041" s="1">
        <f t="shared" si="534"/>
        <v>8.9038806162262309E-3</v>
      </c>
      <c r="D4041" s="1">
        <f t="shared" si="527"/>
        <v>9.1209141332994625E-3</v>
      </c>
      <c r="V4041" s="1">
        <f t="shared" ca="1" si="528"/>
        <v>0.38201302794496095</v>
      </c>
      <c r="W4041" s="1">
        <f t="shared" ca="1" si="529"/>
        <v>-9.0059429359156343E-3</v>
      </c>
      <c r="X4041" s="1">
        <f t="shared" ca="1" si="530"/>
        <v>0.61059307167761712</v>
      </c>
      <c r="Y4041" s="1">
        <f t="shared" ca="1" si="531"/>
        <v>2.2469209366157792E-3</v>
      </c>
      <c r="Z4041" s="1">
        <f t="shared" ca="1" si="532"/>
        <v>0.28636872460124763</v>
      </c>
      <c r="AA4041" s="1">
        <f t="shared" ca="1" si="533"/>
        <v>2.2469209366157792E-3</v>
      </c>
      <c r="AP4041" s="1">
        <v>-4.612605170038816E-3</v>
      </c>
      <c r="AQ4041" s="1">
        <v>4040</v>
      </c>
      <c r="AR4041" s="1">
        <v>2.2808842492524706E-3</v>
      </c>
    </row>
    <row r="4042" spans="1:44" x14ac:dyDescent="0.3">
      <c r="A4042" s="4">
        <v>37032</v>
      </c>
      <c r="B4042" s="1">
        <v>6249.8701170000004</v>
      </c>
      <c r="C4042" s="1">
        <f t="shared" si="534"/>
        <v>-3.3042708127091615E-3</v>
      </c>
      <c r="D4042" s="1">
        <f t="shared" si="527"/>
        <v>-3.0872372956359303E-3</v>
      </c>
      <c r="V4042" s="1">
        <f t="shared" ca="1" si="528"/>
        <v>0.50323720840376385</v>
      </c>
      <c r="W4042" s="1">
        <f t="shared" ca="1" si="529"/>
        <v>2.4343701501311531E-4</v>
      </c>
      <c r="X4042" s="1">
        <f t="shared" ca="1" si="530"/>
        <v>0.48885071265982716</v>
      </c>
      <c r="Y4042" s="1">
        <f t="shared" ca="1" si="531"/>
        <v>-2.2360606288070577E-4</v>
      </c>
      <c r="Z4042" s="1">
        <f t="shared" ca="1" si="532"/>
        <v>0.73497033891859587</v>
      </c>
      <c r="AA4042" s="1">
        <f t="shared" ca="1" si="533"/>
        <v>-2.2360606288070577E-4</v>
      </c>
      <c r="AP4042" s="1">
        <v>1.4422999712608124E-3</v>
      </c>
      <c r="AQ4042" s="1">
        <v>4041</v>
      </c>
      <c r="AR4042" s="1">
        <v>2.2814377504987906E-3</v>
      </c>
    </row>
    <row r="4043" spans="1:44" x14ac:dyDescent="0.3">
      <c r="A4043" s="4">
        <v>37029</v>
      </c>
      <c r="B4043" s="1">
        <v>6186.8701170000004</v>
      </c>
      <c r="C4043" s="1">
        <f t="shared" si="534"/>
        <v>-1.0080209479655655E-2</v>
      </c>
      <c r="D4043" s="1">
        <f t="shared" si="527"/>
        <v>-9.8631759625824236E-3</v>
      </c>
      <c r="V4043" s="1">
        <f t="shared" ca="1" si="528"/>
        <v>0.99540615801182164</v>
      </c>
      <c r="W4043" s="1">
        <f t="shared" ca="1" si="529"/>
        <v>7.8149711377281092E-2</v>
      </c>
      <c r="X4043" s="1">
        <f t="shared" ca="1" si="530"/>
        <v>0.40977010136790304</v>
      </c>
      <c r="Y4043" s="1">
        <f t="shared" ca="1" si="531"/>
        <v>-1.8250912029063187E-3</v>
      </c>
      <c r="Z4043" s="1">
        <f t="shared" ca="1" si="532"/>
        <v>0.78536720429932227</v>
      </c>
      <c r="AA4043" s="1">
        <f t="shared" ca="1" si="533"/>
        <v>-1.8250912029063187E-3</v>
      </c>
      <c r="AP4043" s="1">
        <v>4.3114167816084362E-3</v>
      </c>
      <c r="AQ4043" s="1">
        <v>4042</v>
      </c>
      <c r="AR4043" s="1">
        <v>2.2898141767666545E-3</v>
      </c>
    </row>
    <row r="4044" spans="1:44" x14ac:dyDescent="0.3">
      <c r="A4044" s="4">
        <v>37028</v>
      </c>
      <c r="B4044" s="1">
        <v>6173.8100590000004</v>
      </c>
      <c r="C4044" s="1">
        <f t="shared" si="534"/>
        <v>-2.1109313357192019E-3</v>
      </c>
      <c r="D4044" s="1">
        <f t="shared" si="527"/>
        <v>-1.8938978186459705E-3</v>
      </c>
      <c r="V4044" s="1">
        <f t="shared" ca="1" si="528"/>
        <v>9.0357915089197882E-2</v>
      </c>
      <c r="W4044" s="1">
        <f t="shared" ca="1" si="529"/>
        <v>-4.015662732654391E-2</v>
      </c>
      <c r="X4044" s="1">
        <f t="shared" ca="1" si="530"/>
        <v>0.33063154770217107</v>
      </c>
      <c r="Y4044" s="1">
        <f t="shared" ca="1" si="531"/>
        <v>-3.5053595430906523E-3</v>
      </c>
      <c r="Z4044" s="1">
        <f t="shared" ca="1" si="532"/>
        <v>0.5802627435070532</v>
      </c>
      <c r="AA4044" s="1">
        <f t="shared" ca="1" si="533"/>
        <v>-3.5053595430906523E-3</v>
      </c>
      <c r="AP4044" s="1">
        <v>1.3998403006629606E-2</v>
      </c>
      <c r="AQ4044" s="1">
        <v>4043</v>
      </c>
      <c r="AR4044" s="1">
        <v>2.2924026733229757E-3</v>
      </c>
    </row>
    <row r="4045" spans="1:44" x14ac:dyDescent="0.3">
      <c r="A4045" s="4">
        <v>37027</v>
      </c>
      <c r="B4045" s="1">
        <v>6148.4399409999996</v>
      </c>
      <c r="C4045" s="1">
        <f t="shared" si="534"/>
        <v>-4.1093130105317888E-3</v>
      </c>
      <c r="D4045" s="1">
        <f t="shared" si="527"/>
        <v>-3.8922794934585577E-3</v>
      </c>
      <c r="V4045" s="1">
        <f t="shared" ca="1" si="528"/>
        <v>0.30326203295804155</v>
      </c>
      <c r="W4045" s="1">
        <f t="shared" ca="1" si="529"/>
        <v>-1.5451243049997421E-2</v>
      </c>
      <c r="X4045" s="1">
        <f t="shared" ca="1" si="530"/>
        <v>0.83959650604419667</v>
      </c>
      <c r="Y4045" s="1">
        <f t="shared" ca="1" si="531"/>
        <v>7.9424072550683469E-3</v>
      </c>
      <c r="Z4045" s="1">
        <f t="shared" ca="1" si="532"/>
        <v>0.14724704345461859</v>
      </c>
      <c r="AA4045" s="1">
        <f t="shared" ca="1" si="533"/>
        <v>7.9424072550683469E-3</v>
      </c>
      <c r="AP4045" s="1">
        <v>-1.1847180184725184E-2</v>
      </c>
      <c r="AQ4045" s="1">
        <v>4044</v>
      </c>
      <c r="AR4045" s="1">
        <v>2.2940825623166245E-3</v>
      </c>
    </row>
    <row r="4046" spans="1:44" x14ac:dyDescent="0.3">
      <c r="A4046" s="4">
        <v>37026</v>
      </c>
      <c r="B4046" s="1">
        <v>6070.3798829999996</v>
      </c>
      <c r="C4046" s="1">
        <f t="shared" si="534"/>
        <v>-1.2695912906210177E-2</v>
      </c>
      <c r="D4046" s="1">
        <f t="shared" si="527"/>
        <v>-1.2478879389136945E-2</v>
      </c>
      <c r="V4046" s="1">
        <f t="shared" ca="1" si="528"/>
        <v>0.78210185638145913</v>
      </c>
      <c r="W4046" s="1">
        <f t="shared" ca="1" si="529"/>
        <v>2.3379342695757522E-2</v>
      </c>
      <c r="X4046" s="1">
        <f t="shared" ca="1" si="530"/>
        <v>0.82675738175801339</v>
      </c>
      <c r="Y4046" s="1">
        <f t="shared" ca="1" si="531"/>
        <v>7.5314292133189025E-3</v>
      </c>
      <c r="Z4046" s="1">
        <f t="shared" ca="1" si="532"/>
        <v>1.0176904588765301E-2</v>
      </c>
      <c r="AA4046" s="1">
        <f t="shared" ca="1" si="533"/>
        <v>2.3379342695757522E-2</v>
      </c>
      <c r="AP4046" s="1">
        <v>1.2343033567080339E-2</v>
      </c>
      <c r="AQ4046" s="1">
        <v>4045</v>
      </c>
      <c r="AR4046" s="1">
        <v>2.2984259100503057E-3</v>
      </c>
    </row>
    <row r="4047" spans="1:44" x14ac:dyDescent="0.3">
      <c r="A4047" s="4">
        <v>37025</v>
      </c>
      <c r="B4047" s="1">
        <v>6064.6801759999998</v>
      </c>
      <c r="C4047" s="1">
        <f t="shared" si="534"/>
        <v>-9.3893744870262555E-4</v>
      </c>
      <c r="D4047" s="1">
        <f t="shared" si="527"/>
        <v>-7.2190393162939427E-4</v>
      </c>
      <c r="V4047" s="1">
        <f t="shared" ca="1" si="528"/>
        <v>0.58020940989966774</v>
      </c>
      <c r="W4047" s="1">
        <f t="shared" ca="1" si="529"/>
        <v>6.0728768596375266E-3</v>
      </c>
      <c r="X4047" s="1">
        <f t="shared" ca="1" si="530"/>
        <v>0.30514848059381272</v>
      </c>
      <c r="Y4047" s="1">
        <f t="shared" ca="1" si="531"/>
        <v>-4.0771968809094547E-3</v>
      </c>
      <c r="Z4047" s="1">
        <f t="shared" ca="1" si="532"/>
        <v>0.64099928901307468</v>
      </c>
      <c r="AA4047" s="1">
        <f t="shared" ca="1" si="533"/>
        <v>-4.0771968809094547E-3</v>
      </c>
      <c r="AP4047" s="1">
        <v>5.4729548975133305E-3</v>
      </c>
      <c r="AQ4047" s="1">
        <v>4046</v>
      </c>
      <c r="AR4047" s="1">
        <v>2.2990740168215701E-3</v>
      </c>
    </row>
    <row r="4048" spans="1:44" x14ac:dyDescent="0.3">
      <c r="A4048" s="4">
        <v>37022</v>
      </c>
      <c r="B4048" s="1">
        <v>6141.0200199999999</v>
      </c>
      <c r="C4048" s="1">
        <f t="shared" si="534"/>
        <v>1.2587612501332352E-2</v>
      </c>
      <c r="D4048" s="1">
        <f t="shared" si="527"/>
        <v>1.2804646018405584E-2</v>
      </c>
      <c r="V4048" s="1">
        <f t="shared" ca="1" si="528"/>
        <v>0.50338235275995358</v>
      </c>
      <c r="W4048" s="1">
        <f t="shared" ca="1" si="529"/>
        <v>2.5435207913169833E-4</v>
      </c>
      <c r="X4048" s="1">
        <f t="shared" ca="1" si="530"/>
        <v>0.6644013975567663</v>
      </c>
      <c r="Y4048" s="1">
        <f t="shared" ca="1" si="531"/>
        <v>3.3960438922658923E-3</v>
      </c>
      <c r="Z4048" s="1">
        <f t="shared" ca="1" si="532"/>
        <v>0.67894026552533615</v>
      </c>
      <c r="AA4048" s="1">
        <f t="shared" ca="1" si="533"/>
        <v>3.3960438922658923E-3</v>
      </c>
      <c r="AP4048" s="1">
        <v>-8.9104352261533924E-3</v>
      </c>
      <c r="AQ4048" s="1">
        <v>4047</v>
      </c>
      <c r="AR4048" s="1">
        <v>2.2999372495745474E-3</v>
      </c>
    </row>
    <row r="4049" spans="1:44" x14ac:dyDescent="0.3">
      <c r="A4049" s="4">
        <v>37021</v>
      </c>
      <c r="B4049" s="1">
        <v>6165.1801759999998</v>
      </c>
      <c r="C4049" s="1">
        <f t="shared" si="534"/>
        <v>3.9342252461831116E-3</v>
      </c>
      <c r="D4049" s="1">
        <f t="shared" si="527"/>
        <v>4.1512587632563432E-3</v>
      </c>
      <c r="V4049" s="1">
        <f t="shared" ca="1" si="528"/>
        <v>5.3086469620497123E-2</v>
      </c>
      <c r="W4049" s="1">
        <f t="shared" ca="1" si="529"/>
        <v>-4.8469093371505713E-2</v>
      </c>
      <c r="X4049" s="1">
        <f t="shared" ca="1" si="530"/>
        <v>0.5671234000941312</v>
      </c>
      <c r="Y4049" s="1">
        <f t="shared" ca="1" si="531"/>
        <v>1.352441834456229E-3</v>
      </c>
      <c r="Z4049" s="1">
        <f t="shared" ca="1" si="532"/>
        <v>0.87700103983241806</v>
      </c>
      <c r="AA4049" s="1">
        <f t="shared" ca="1" si="533"/>
        <v>1.352441834456229E-3</v>
      </c>
      <c r="AP4049" s="1">
        <v>4.256592277479064E-3</v>
      </c>
      <c r="AQ4049" s="1">
        <v>4048</v>
      </c>
      <c r="AR4049" s="1">
        <v>2.3047754259414113E-3</v>
      </c>
    </row>
    <row r="4050" spans="1:44" x14ac:dyDescent="0.3">
      <c r="A4050" s="4">
        <v>37020</v>
      </c>
      <c r="B4050" s="1">
        <v>6063.9399409999996</v>
      </c>
      <c r="C4050" s="1">
        <f t="shared" si="534"/>
        <v>-1.6421293799994893E-2</v>
      </c>
      <c r="D4050" s="1">
        <f t="shared" si="527"/>
        <v>-1.6204260282921663E-2</v>
      </c>
      <c r="V4050" s="1">
        <f t="shared" ca="1" si="528"/>
        <v>0.79077051864787273</v>
      </c>
      <c r="W4050" s="1">
        <f t="shared" ca="1" si="529"/>
        <v>2.4272930396714878E-2</v>
      </c>
      <c r="X4050" s="1">
        <f t="shared" ca="1" si="530"/>
        <v>0.53375238815226844</v>
      </c>
      <c r="Y4050" s="1">
        <f t="shared" ca="1" si="531"/>
        <v>6.7764701496556533E-4</v>
      </c>
      <c r="Z4050" s="1">
        <f t="shared" ca="1" si="532"/>
        <v>0.5279186341881954</v>
      </c>
      <c r="AA4050" s="1">
        <f t="shared" ca="1" si="533"/>
        <v>6.7764701496556533E-4</v>
      </c>
      <c r="AP4050" s="1">
        <v>5.3995391797767881E-3</v>
      </c>
      <c r="AQ4050" s="1">
        <v>4049</v>
      </c>
      <c r="AR4050" s="1">
        <v>2.3135324760149099E-3</v>
      </c>
    </row>
    <row r="4051" spans="1:44" x14ac:dyDescent="0.3">
      <c r="A4051" s="4">
        <v>37019</v>
      </c>
      <c r="B4051" s="1">
        <v>6108.7202150000003</v>
      </c>
      <c r="C4051" s="1">
        <f t="shared" si="534"/>
        <v>7.3846829677894146E-3</v>
      </c>
      <c r="D4051" s="1">
        <f t="shared" si="527"/>
        <v>7.6017164848626462E-3</v>
      </c>
      <c r="V4051" s="1">
        <f t="shared" ca="1" si="528"/>
        <v>4.2318772637164992E-2</v>
      </c>
      <c r="W4051" s="1">
        <f t="shared" ca="1" si="529"/>
        <v>-5.1731686087193945E-2</v>
      </c>
      <c r="X4051" s="1">
        <f t="shared" ca="1" si="530"/>
        <v>0.23899580803447962</v>
      </c>
      <c r="Y4051" s="1">
        <f t="shared" ca="1" si="531"/>
        <v>-5.6762919133837081E-3</v>
      </c>
      <c r="Z4051" s="1">
        <f t="shared" ca="1" si="532"/>
        <v>0.65880328304726321</v>
      </c>
      <c r="AA4051" s="1">
        <f t="shared" ca="1" si="533"/>
        <v>-5.6762919133837081E-3</v>
      </c>
      <c r="AP4051" s="1">
        <v>-3.6639208046012231E-3</v>
      </c>
      <c r="AQ4051" s="1">
        <v>4050</v>
      </c>
      <c r="AR4051" s="1">
        <v>2.3136431019444544E-3</v>
      </c>
    </row>
    <row r="4052" spans="1:44" x14ac:dyDescent="0.3">
      <c r="A4052" s="4">
        <v>37018</v>
      </c>
      <c r="B4052" s="1">
        <v>6122.6201170000004</v>
      </c>
      <c r="C4052" s="1">
        <f t="shared" si="534"/>
        <v>2.2754196477797126E-3</v>
      </c>
      <c r="D4052" s="1">
        <f t="shared" si="527"/>
        <v>2.4924531648529437E-3</v>
      </c>
      <c r="V4052" s="1">
        <f t="shared" ca="1" si="528"/>
        <v>0.110536998144251</v>
      </c>
      <c r="W4052" s="1">
        <f t="shared" ca="1" si="529"/>
        <v>-3.6710318200595657E-2</v>
      </c>
      <c r="X4052" s="1">
        <f t="shared" ca="1" si="530"/>
        <v>0.93809607306043363</v>
      </c>
      <c r="Y4052" s="1">
        <f t="shared" ca="1" si="531"/>
        <v>1.2311883419970086E-2</v>
      </c>
      <c r="Z4052" s="1">
        <f t="shared" ca="1" si="532"/>
        <v>3.7739854610117085E-3</v>
      </c>
      <c r="AA4052" s="1">
        <f t="shared" ca="1" si="533"/>
        <v>-3.6710318200595657E-2</v>
      </c>
      <c r="AP4052" s="1">
        <v>-1.2212270495099238E-3</v>
      </c>
      <c r="AQ4052" s="1">
        <v>4051</v>
      </c>
      <c r="AR4052" s="1">
        <v>2.3176386565228317E-3</v>
      </c>
    </row>
    <row r="4053" spans="1:44" x14ac:dyDescent="0.3">
      <c r="A4053" s="4">
        <v>37015</v>
      </c>
      <c r="B4053" s="1">
        <v>6138.2797849999997</v>
      </c>
      <c r="C4053" s="1">
        <f t="shared" si="534"/>
        <v>2.5576742800878442E-3</v>
      </c>
      <c r="D4053" s="1">
        <f t="shared" si="527"/>
        <v>2.7747077971610754E-3</v>
      </c>
      <c r="V4053" s="1">
        <f t="shared" ca="1" si="528"/>
        <v>0.31549427745458458</v>
      </c>
      <c r="W4053" s="1">
        <f t="shared" ca="1" si="529"/>
        <v>-1.4410077448510278E-2</v>
      </c>
      <c r="X4053" s="1">
        <f t="shared" ca="1" si="530"/>
        <v>0.47915929845818539</v>
      </c>
      <c r="Y4053" s="1">
        <f t="shared" ca="1" si="531"/>
        <v>-4.1810939974720089E-4</v>
      </c>
      <c r="Z4053" s="1">
        <f t="shared" ca="1" si="532"/>
        <v>0.84793027699855772</v>
      </c>
      <c r="AA4053" s="1">
        <f t="shared" ca="1" si="533"/>
        <v>-4.1810939974720089E-4</v>
      </c>
      <c r="AP4053" s="1">
        <v>-1.1008515552972366E-2</v>
      </c>
      <c r="AQ4053" s="1">
        <v>4052</v>
      </c>
      <c r="AR4053" s="1">
        <v>2.323419694475339E-3</v>
      </c>
    </row>
    <row r="4054" spans="1:44" x14ac:dyDescent="0.3">
      <c r="A4054" s="4">
        <v>37014</v>
      </c>
      <c r="B4054" s="1">
        <v>6089.169922</v>
      </c>
      <c r="C4054" s="1">
        <f t="shared" si="534"/>
        <v>-8.000590510717439E-3</v>
      </c>
      <c r="D4054" s="1">
        <f t="shared" si="527"/>
        <v>-7.7835569936442073E-3</v>
      </c>
      <c r="V4054" s="1">
        <f t="shared" ca="1" si="528"/>
        <v>0.1076616413114081</v>
      </c>
      <c r="W4054" s="1">
        <f t="shared" ca="1" si="529"/>
        <v>-3.7171799697914044E-2</v>
      </c>
      <c r="X4054" s="1">
        <f t="shared" ca="1" si="530"/>
        <v>0.57590950579637512</v>
      </c>
      <c r="Y4054" s="1">
        <f t="shared" ca="1" si="531"/>
        <v>1.5315189345603988E-3</v>
      </c>
      <c r="Z4054" s="1">
        <f t="shared" ca="1" si="532"/>
        <v>0.73080544261063085</v>
      </c>
      <c r="AA4054" s="1">
        <f t="shared" ca="1" si="533"/>
        <v>1.5315189345603988E-3</v>
      </c>
      <c r="AP4054" s="1">
        <v>-5.6961430606115877E-3</v>
      </c>
      <c r="AQ4054" s="1">
        <v>4053</v>
      </c>
      <c r="AR4054" s="1">
        <v>2.324284463221821E-3</v>
      </c>
    </row>
    <row r="4055" spans="1:44" x14ac:dyDescent="0.3">
      <c r="A4055" s="4">
        <v>37013</v>
      </c>
      <c r="B4055" s="1">
        <v>6213.8398440000001</v>
      </c>
      <c r="C4055" s="1">
        <f t="shared" si="534"/>
        <v>2.0474042208868424E-2</v>
      </c>
      <c r="D4055" s="1">
        <f t="shared" si="527"/>
        <v>2.0691075725941654E-2</v>
      </c>
      <c r="V4055" s="1">
        <f t="shared" ca="1" si="528"/>
        <v>0.35798026642922309</v>
      </c>
      <c r="W4055" s="1">
        <f t="shared" ca="1" si="529"/>
        <v>-1.0915881255872216E-2</v>
      </c>
      <c r="X4055" s="1">
        <f t="shared" ca="1" si="530"/>
        <v>8.2405665540791206E-3</v>
      </c>
      <c r="Y4055" s="1">
        <f t="shared" ca="1" si="531"/>
        <v>-1.9184663490520282E-2</v>
      </c>
      <c r="Z4055" s="1">
        <f t="shared" ca="1" si="532"/>
        <v>6.0401154051547112E-2</v>
      </c>
      <c r="AA4055" s="1">
        <f t="shared" ca="1" si="533"/>
        <v>-1.0915881255872216E-2</v>
      </c>
      <c r="AP4055" s="1">
        <v>-9.0543153762593677E-3</v>
      </c>
      <c r="AQ4055" s="1">
        <v>4054</v>
      </c>
      <c r="AR4055" s="1">
        <v>2.3353925745587287E-3</v>
      </c>
    </row>
    <row r="4056" spans="1:44" x14ac:dyDescent="0.3">
      <c r="A4056" s="4">
        <v>37011</v>
      </c>
      <c r="B4056" s="1">
        <v>6264.5097660000001</v>
      </c>
      <c r="C4056" s="1">
        <f t="shared" si="534"/>
        <v>8.1543656212714009E-3</v>
      </c>
      <c r="D4056" s="1">
        <f t="shared" si="527"/>
        <v>8.3713991383446325E-3</v>
      </c>
      <c r="V4056" s="1">
        <f t="shared" ca="1" si="528"/>
        <v>1.1884890148645799E-2</v>
      </c>
      <c r="W4056" s="1">
        <f t="shared" ca="1" si="529"/>
        <v>-6.7824902819524954E-2</v>
      </c>
      <c r="X4056" s="1">
        <f t="shared" ca="1" si="530"/>
        <v>0.21961425994875816</v>
      </c>
      <c r="Y4056" s="1">
        <f t="shared" ca="1" si="531"/>
        <v>-6.187973073948601E-3</v>
      </c>
      <c r="Z4056" s="1">
        <f t="shared" ca="1" si="532"/>
        <v>0.11976401524769031</v>
      </c>
      <c r="AA4056" s="1">
        <f t="shared" ca="1" si="533"/>
        <v>-6.187973073948601E-3</v>
      </c>
      <c r="AP4056" s="1">
        <v>1.625475130260487E-2</v>
      </c>
      <c r="AQ4056" s="1">
        <v>4055</v>
      </c>
      <c r="AR4056" s="1">
        <v>2.3363043225760835E-3</v>
      </c>
    </row>
    <row r="4057" spans="1:44" x14ac:dyDescent="0.3">
      <c r="A4057" s="4">
        <v>37008</v>
      </c>
      <c r="B4057" s="1">
        <v>6175.2402339999999</v>
      </c>
      <c r="C4057" s="1">
        <f t="shared" si="534"/>
        <v>-1.4250042754263344E-2</v>
      </c>
      <c r="D4057" s="1">
        <f t="shared" si="527"/>
        <v>-1.4033009237190112E-2</v>
      </c>
      <c r="V4057" s="1">
        <f t="shared" ca="1" si="528"/>
        <v>0.74434535467457186</v>
      </c>
      <c r="W4057" s="1">
        <f t="shared" ca="1" si="529"/>
        <v>1.9704010896563241E-2</v>
      </c>
      <c r="X4057" s="1">
        <f t="shared" ca="1" si="530"/>
        <v>0.32436981049436897</v>
      </c>
      <c r="Y4057" s="1">
        <f t="shared" ca="1" si="531"/>
        <v>-3.6441106315540915E-3</v>
      </c>
      <c r="Z4057" s="1">
        <f t="shared" ca="1" si="532"/>
        <v>0.62418689277049111</v>
      </c>
      <c r="AA4057" s="1">
        <f t="shared" ca="1" si="533"/>
        <v>-3.6441106315540915E-3</v>
      </c>
      <c r="AP4057" s="1">
        <v>-4.4259309553379492E-2</v>
      </c>
      <c r="AQ4057" s="1">
        <v>4056</v>
      </c>
      <c r="AR4057" s="1">
        <v>2.3398349538660671E-3</v>
      </c>
    </row>
    <row r="4058" spans="1:44" x14ac:dyDescent="0.3">
      <c r="A4058" s="4">
        <v>37007</v>
      </c>
      <c r="B4058" s="1">
        <v>6123.6601559999999</v>
      </c>
      <c r="C4058" s="1">
        <f t="shared" si="534"/>
        <v>-8.352724112012249E-3</v>
      </c>
      <c r="D4058" s="1">
        <f t="shared" si="527"/>
        <v>-8.1356905949390174E-3</v>
      </c>
      <c r="V4058" s="1">
        <f t="shared" ca="1" si="528"/>
        <v>0.91711005062442075</v>
      </c>
      <c r="W4058" s="1">
        <f t="shared" ca="1" si="529"/>
        <v>4.1576758550761338E-2</v>
      </c>
      <c r="X4058" s="1">
        <f t="shared" ca="1" si="530"/>
        <v>0.94668350534973067</v>
      </c>
      <c r="Y4058" s="1">
        <f t="shared" ca="1" si="531"/>
        <v>1.290810812480594E-2</v>
      </c>
      <c r="Z4058" s="1">
        <f t="shared" ca="1" si="532"/>
        <v>0.66010269959812451</v>
      </c>
      <c r="AA4058" s="1">
        <f t="shared" ca="1" si="533"/>
        <v>1.290810812480594E-2</v>
      </c>
      <c r="AP4058" s="1">
        <v>-5.460729008305E-3</v>
      </c>
      <c r="AQ4058" s="1">
        <v>4057</v>
      </c>
      <c r="AR4058" s="1">
        <v>2.3465504734815411E-3</v>
      </c>
    </row>
    <row r="4059" spans="1:44" x14ac:dyDescent="0.3">
      <c r="A4059" s="4">
        <v>37006</v>
      </c>
      <c r="B4059" s="1">
        <v>6115.1899409999996</v>
      </c>
      <c r="C4059" s="1">
        <f t="shared" si="534"/>
        <v>-1.383194818821079E-3</v>
      </c>
      <c r="D4059" s="1">
        <f t="shared" si="527"/>
        <v>-1.1661613017478476E-3</v>
      </c>
      <c r="V4059" s="1">
        <f t="shared" ca="1" si="528"/>
        <v>1.7055082763528406E-2</v>
      </c>
      <c r="W4059" s="1">
        <f t="shared" ca="1" si="529"/>
        <v>-6.3563009071102031E-2</v>
      </c>
      <c r="X4059" s="1">
        <f t="shared" ca="1" si="530"/>
        <v>0.67898447370990189</v>
      </c>
      <c r="Y4059" s="1">
        <f t="shared" ca="1" si="531"/>
        <v>3.7188874222211436E-3</v>
      </c>
      <c r="Z4059" s="1">
        <f t="shared" ca="1" si="532"/>
        <v>0.84353057322056435</v>
      </c>
      <c r="AA4059" s="1">
        <f t="shared" ca="1" si="533"/>
        <v>3.7188874222211436E-3</v>
      </c>
      <c r="AP4059" s="1">
        <v>1.0677674859411115E-2</v>
      </c>
      <c r="AQ4059" s="1">
        <v>4058</v>
      </c>
      <c r="AR4059" s="1">
        <v>2.3542218223277685E-3</v>
      </c>
    </row>
    <row r="4060" spans="1:44" x14ac:dyDescent="0.3">
      <c r="A4060" s="4">
        <v>37005</v>
      </c>
      <c r="B4060" s="1">
        <v>6124.5698240000002</v>
      </c>
      <c r="C4060" s="1">
        <f t="shared" si="534"/>
        <v>1.5338661743132466E-3</v>
      </c>
      <c r="D4060" s="1">
        <f t="shared" si="527"/>
        <v>1.750899691386478E-3</v>
      </c>
      <c r="V4060" s="1">
        <f t="shared" ca="1" si="528"/>
        <v>0.77540003630415111</v>
      </c>
      <c r="W4060" s="1">
        <f t="shared" ca="1" si="529"/>
        <v>2.2702486275638291E-2</v>
      </c>
      <c r="X4060" s="1">
        <f t="shared" ca="1" si="530"/>
        <v>0.73664534017136929</v>
      </c>
      <c r="Y4060" s="1">
        <f t="shared" ca="1" si="531"/>
        <v>5.0642979796134925E-3</v>
      </c>
      <c r="Z4060" s="1">
        <f t="shared" ca="1" si="532"/>
        <v>0.5694054120876112</v>
      </c>
      <c r="AA4060" s="1">
        <f t="shared" ca="1" si="533"/>
        <v>5.0642979796134925E-3</v>
      </c>
      <c r="AP4060" s="1">
        <v>-1.0775326897516917E-2</v>
      </c>
      <c r="AQ4060" s="1">
        <v>4059</v>
      </c>
      <c r="AR4060" s="1">
        <v>2.3560135637139233E-3</v>
      </c>
    </row>
    <row r="4061" spans="1:44" x14ac:dyDescent="0.3">
      <c r="A4061" s="4">
        <v>37004</v>
      </c>
      <c r="B4061" s="1">
        <v>6051.4799800000001</v>
      </c>
      <c r="C4061" s="1">
        <f t="shared" si="534"/>
        <v>-1.1933873904676066E-2</v>
      </c>
      <c r="D4061" s="1">
        <f t="shared" si="527"/>
        <v>-1.1716840387602834E-2</v>
      </c>
      <c r="V4061" s="1">
        <f t="shared" ca="1" si="528"/>
        <v>0.45688846132697014</v>
      </c>
      <c r="W4061" s="1">
        <f t="shared" ca="1" si="529"/>
        <v>-3.2482738445810582E-3</v>
      </c>
      <c r="X4061" s="1">
        <f t="shared" ca="1" si="530"/>
        <v>0.35213421135796685</v>
      </c>
      <c r="Y4061" s="1">
        <f t="shared" ca="1" si="531"/>
        <v>-3.036519170185663E-3</v>
      </c>
      <c r="Z4061" s="1">
        <f t="shared" ca="1" si="532"/>
        <v>0.50127542831864069</v>
      </c>
      <c r="AA4061" s="1">
        <f t="shared" ca="1" si="533"/>
        <v>-3.036519170185663E-3</v>
      </c>
      <c r="AP4061" s="1">
        <v>2.1578752792235571E-3</v>
      </c>
      <c r="AQ4061" s="1">
        <v>4060</v>
      </c>
      <c r="AR4061" s="1">
        <v>2.3596106904693269E-3</v>
      </c>
    </row>
    <row r="4062" spans="1:44" x14ac:dyDescent="0.3">
      <c r="A4062" s="4">
        <v>37001</v>
      </c>
      <c r="B4062" s="1">
        <v>6127.9702150000003</v>
      </c>
      <c r="C4062" s="1">
        <f t="shared" si="534"/>
        <v>1.2639922011276358E-2</v>
      </c>
      <c r="D4062" s="1">
        <f t="shared" si="527"/>
        <v>1.285695552834959E-2</v>
      </c>
      <c r="V4062" s="1">
        <f t="shared" ca="1" si="528"/>
        <v>0.91052139123123943</v>
      </c>
      <c r="W4062" s="1">
        <f t="shared" ca="1" si="529"/>
        <v>4.0319180769677575E-2</v>
      </c>
      <c r="X4062" s="1">
        <f t="shared" ca="1" si="530"/>
        <v>7.6928246589826665E-2</v>
      </c>
      <c r="Y4062" s="1">
        <f t="shared" ca="1" si="531"/>
        <v>-1.1408328400288015E-2</v>
      </c>
      <c r="Z4062" s="1">
        <f t="shared" ca="1" si="532"/>
        <v>0.48171173599887562</v>
      </c>
      <c r="AA4062" s="1">
        <f t="shared" ca="1" si="533"/>
        <v>-1.1408328400288015E-2</v>
      </c>
      <c r="AP4062" s="1">
        <v>-1.4363384694216589E-2</v>
      </c>
      <c r="AQ4062" s="1">
        <v>4061</v>
      </c>
      <c r="AR4062" s="1">
        <v>2.3596994030209081E-3</v>
      </c>
    </row>
    <row r="4063" spans="1:44" x14ac:dyDescent="0.3">
      <c r="A4063" s="4">
        <v>37000</v>
      </c>
      <c r="B4063" s="1">
        <v>6181.9101559999999</v>
      </c>
      <c r="C4063" s="1">
        <f t="shared" si="534"/>
        <v>8.8022524763527489E-3</v>
      </c>
      <c r="D4063" s="1">
        <f t="shared" si="527"/>
        <v>9.0192859934259805E-3</v>
      </c>
      <c r="V4063" s="1">
        <f t="shared" ca="1" si="528"/>
        <v>0.7210148417879706</v>
      </c>
      <c r="W4063" s="1">
        <f t="shared" ca="1" si="529"/>
        <v>1.7575767993547004E-2</v>
      </c>
      <c r="X4063" s="1">
        <f t="shared" ca="1" si="530"/>
        <v>0.62012567951253705</v>
      </c>
      <c r="Y4063" s="1">
        <f t="shared" ca="1" si="531"/>
        <v>2.4464870723197463E-3</v>
      </c>
      <c r="Z4063" s="1">
        <f t="shared" ca="1" si="532"/>
        <v>0.30972826599763259</v>
      </c>
      <c r="AA4063" s="1">
        <f t="shared" ca="1" si="533"/>
        <v>2.4464870723197463E-3</v>
      </c>
      <c r="AP4063" s="1">
        <v>2.634764421196614E-3</v>
      </c>
      <c r="AQ4063" s="1">
        <v>4062</v>
      </c>
      <c r="AR4063" s="1">
        <v>2.360019358125492E-3</v>
      </c>
    </row>
    <row r="4064" spans="1:44" x14ac:dyDescent="0.3">
      <c r="A4064" s="4">
        <v>36999</v>
      </c>
      <c r="B4064" s="1">
        <v>6164.8798829999996</v>
      </c>
      <c r="C4064" s="1">
        <f t="shared" si="534"/>
        <v>-2.7548561157057856E-3</v>
      </c>
      <c r="D4064" s="1">
        <f t="shared" si="527"/>
        <v>-2.5378225986325545E-3</v>
      </c>
      <c r="V4064" s="1">
        <f t="shared" ca="1" si="528"/>
        <v>9.0439666998294865E-2</v>
      </c>
      <c r="W4064" s="1">
        <f t="shared" ca="1" si="529"/>
        <v>-4.0141574019171976E-2</v>
      </c>
      <c r="X4064" s="1">
        <f t="shared" ca="1" si="530"/>
        <v>0.95557762020720549</v>
      </c>
      <c r="Y4064" s="1">
        <f t="shared" ca="1" si="531"/>
        <v>1.3612186690101198E-2</v>
      </c>
      <c r="Z4064" s="1">
        <f t="shared" ca="1" si="532"/>
        <v>0.10878413589960767</v>
      </c>
      <c r="AA4064" s="1">
        <f t="shared" ca="1" si="533"/>
        <v>1.3612186690101198E-2</v>
      </c>
      <c r="AP4064" s="1">
        <v>-6.5621561645885481E-3</v>
      </c>
      <c r="AQ4064" s="1">
        <v>4063</v>
      </c>
      <c r="AR4064" s="1">
        <v>2.3606710613765848E-3</v>
      </c>
    </row>
    <row r="4065" spans="1:44" x14ac:dyDescent="0.3">
      <c r="A4065" s="4">
        <v>36998</v>
      </c>
      <c r="B4065" s="1">
        <v>5935.580078</v>
      </c>
      <c r="C4065" s="1">
        <f t="shared" si="534"/>
        <v>-3.7194529228753777E-2</v>
      </c>
      <c r="D4065" s="1">
        <f t="shared" si="527"/>
        <v>-3.6977495711680547E-2</v>
      </c>
      <c r="V4065" s="1">
        <f t="shared" ca="1" si="528"/>
        <v>0.86880767593992492</v>
      </c>
      <c r="W4065" s="1">
        <f t="shared" ca="1" si="529"/>
        <v>3.3623179547078143E-2</v>
      </c>
      <c r="X4065" s="1">
        <f t="shared" ca="1" si="530"/>
        <v>8.4388680287900142E-3</v>
      </c>
      <c r="Y4065" s="1">
        <f t="shared" ca="1" si="531"/>
        <v>-1.9114883311379643E-2</v>
      </c>
      <c r="Z4065" s="1">
        <f t="shared" ca="1" si="532"/>
        <v>0.63099933092951088</v>
      </c>
      <c r="AA4065" s="1">
        <f t="shared" ca="1" si="533"/>
        <v>-1.9114883311379643E-2</v>
      </c>
      <c r="AP4065" s="1">
        <v>6.8532527100221502E-3</v>
      </c>
      <c r="AQ4065" s="1">
        <v>4064</v>
      </c>
      <c r="AR4065" s="1">
        <v>2.3617948904017987E-3</v>
      </c>
    </row>
    <row r="4066" spans="1:44" x14ac:dyDescent="0.3">
      <c r="A4066" s="4">
        <v>36993</v>
      </c>
      <c r="B4066" s="1">
        <v>6002.2998049999997</v>
      </c>
      <c r="C4066" s="1">
        <f t="shared" si="534"/>
        <v>1.1240641373417537E-2</v>
      </c>
      <c r="D4066" s="1">
        <f t="shared" si="527"/>
        <v>1.1457674890490769E-2</v>
      </c>
      <c r="V4066" s="1">
        <f t="shared" ca="1" si="528"/>
        <v>6.5658839731182361E-2</v>
      </c>
      <c r="W4066" s="1">
        <f t="shared" ca="1" si="529"/>
        <v>-4.5267781781615453E-2</v>
      </c>
      <c r="X4066" s="1">
        <f t="shared" ca="1" si="530"/>
        <v>0.89458334676846307</v>
      </c>
      <c r="Y4066" s="1">
        <f t="shared" ca="1" si="531"/>
        <v>1.0010218793393441E-2</v>
      </c>
      <c r="Z4066" s="1">
        <f t="shared" ca="1" si="532"/>
        <v>0.24013047769005802</v>
      </c>
      <c r="AA4066" s="1">
        <f t="shared" ca="1" si="533"/>
        <v>1.0010218793393441E-2</v>
      </c>
      <c r="AP4066" s="1">
        <v>-3.5702835752517462E-5</v>
      </c>
      <c r="AQ4066" s="1">
        <v>4065</v>
      </c>
      <c r="AR4066" s="1">
        <v>2.3639085002880051E-3</v>
      </c>
    </row>
    <row r="4067" spans="1:44" x14ac:dyDescent="0.3">
      <c r="A4067" s="4">
        <v>36992</v>
      </c>
      <c r="B4067" s="1">
        <v>5951.1601559999999</v>
      </c>
      <c r="C4067" s="1">
        <f t="shared" si="534"/>
        <v>-8.5200091067426671E-3</v>
      </c>
      <c r="D4067" s="1">
        <f t="shared" si="527"/>
        <v>-8.3029755896694354E-3</v>
      </c>
      <c r="V4067" s="1">
        <f t="shared" ca="1" si="528"/>
        <v>0.66864512205087934</v>
      </c>
      <c r="W4067" s="1">
        <f t="shared" ca="1" si="529"/>
        <v>1.3085250374325019E-2</v>
      </c>
      <c r="X4067" s="1">
        <f t="shared" ca="1" si="530"/>
        <v>0.96184541984315353</v>
      </c>
      <c r="Y4067" s="1">
        <f t="shared" ca="1" si="531"/>
        <v>1.418011745621418E-2</v>
      </c>
      <c r="Z4067" s="1">
        <f t="shared" ca="1" si="532"/>
        <v>0.26088682494269189</v>
      </c>
      <c r="AA4067" s="1">
        <f t="shared" ca="1" si="533"/>
        <v>1.418011745621418E-2</v>
      </c>
      <c r="AP4067" s="1">
        <v>2.0950690536834404E-2</v>
      </c>
      <c r="AQ4067" s="1">
        <v>4066</v>
      </c>
      <c r="AR4067" s="1">
        <v>2.3691882455168867E-3</v>
      </c>
    </row>
    <row r="4068" spans="1:44" x14ac:dyDescent="0.3">
      <c r="A4068" s="4">
        <v>36991</v>
      </c>
      <c r="B4068" s="1">
        <v>5913.8398440000001</v>
      </c>
      <c r="C4068" s="1">
        <f t="shared" si="534"/>
        <v>-6.2710985793876239E-3</v>
      </c>
      <c r="D4068" s="1">
        <f t="shared" si="527"/>
        <v>-6.0540650623143923E-3</v>
      </c>
      <c r="V4068" s="1">
        <f t="shared" ca="1" si="528"/>
        <v>0.15732481384243868</v>
      </c>
      <c r="W4068" s="1">
        <f t="shared" ca="1" si="529"/>
        <v>-3.0165406530484457E-2</v>
      </c>
      <c r="X4068" s="1">
        <f t="shared" ca="1" si="530"/>
        <v>0.7301943672693274</v>
      </c>
      <c r="Y4068" s="1">
        <f t="shared" ca="1" si="531"/>
        <v>4.9072075103408618E-3</v>
      </c>
      <c r="Z4068" s="1">
        <f t="shared" ca="1" si="532"/>
        <v>0.11281625815519103</v>
      </c>
      <c r="AA4068" s="1">
        <f t="shared" ca="1" si="533"/>
        <v>4.9072075103408618E-3</v>
      </c>
      <c r="AP4068" s="1">
        <v>-1.5770040637467918E-2</v>
      </c>
      <c r="AQ4068" s="1">
        <v>4067</v>
      </c>
      <c r="AR4068" s="1">
        <v>2.3781537491712312E-3</v>
      </c>
    </row>
    <row r="4069" spans="1:44" x14ac:dyDescent="0.3">
      <c r="A4069" s="4">
        <v>36990</v>
      </c>
      <c r="B4069" s="1">
        <v>5781.0097660000001</v>
      </c>
      <c r="C4069" s="1">
        <f t="shared" si="534"/>
        <v>-2.2460885229207764E-2</v>
      </c>
      <c r="D4069" s="1">
        <f t="shared" si="527"/>
        <v>-2.2243851712134534E-2</v>
      </c>
      <c r="V4069" s="1">
        <f t="shared" ca="1" si="528"/>
        <v>0.86404820163063989</v>
      </c>
      <c r="W4069" s="1">
        <f t="shared" ca="1" si="529"/>
        <v>3.2960680001517792E-2</v>
      </c>
      <c r="X4069" s="1">
        <f t="shared" ca="1" si="530"/>
        <v>5.2235199689281253E-2</v>
      </c>
      <c r="Y4069" s="1">
        <f t="shared" ca="1" si="531"/>
        <v>-1.2988455608850119E-2</v>
      </c>
      <c r="Z4069" s="1">
        <f t="shared" ca="1" si="532"/>
        <v>0.62991081613576749</v>
      </c>
      <c r="AA4069" s="1">
        <f t="shared" ca="1" si="533"/>
        <v>-1.2988455608850119E-2</v>
      </c>
      <c r="AP4069" s="1">
        <v>-9.4219771906128204E-3</v>
      </c>
      <c r="AQ4069" s="1">
        <v>4068</v>
      </c>
      <c r="AR4069" s="1">
        <v>2.3841130761188454E-3</v>
      </c>
    </row>
    <row r="4070" spans="1:44" x14ac:dyDescent="0.3">
      <c r="A4070" s="4">
        <v>36987</v>
      </c>
      <c r="B4070" s="1">
        <v>5698.8798829999996</v>
      </c>
      <c r="C4070" s="1">
        <f t="shared" si="534"/>
        <v>-1.4206840383324223E-2</v>
      </c>
      <c r="D4070" s="1">
        <f t="shared" si="527"/>
        <v>-1.3989806866250992E-2</v>
      </c>
      <c r="V4070" s="1">
        <f t="shared" ca="1" si="528"/>
        <v>0.7257778370101563</v>
      </c>
      <c r="W4070" s="1">
        <f t="shared" ca="1" si="529"/>
        <v>1.8002786915134416E-2</v>
      </c>
      <c r="X4070" s="1">
        <f t="shared" ca="1" si="530"/>
        <v>0.54388826623066633</v>
      </c>
      <c r="Y4070" s="1">
        <f t="shared" ca="1" si="531"/>
        <v>8.8187533834230161E-4</v>
      </c>
      <c r="Z4070" s="1">
        <f t="shared" ca="1" si="532"/>
        <v>0.38494969388082823</v>
      </c>
      <c r="AA4070" s="1">
        <f t="shared" ca="1" si="533"/>
        <v>8.8187533834230161E-4</v>
      </c>
      <c r="AP4070" s="1">
        <v>-5.0466318550303263E-3</v>
      </c>
      <c r="AQ4070" s="1">
        <v>4069</v>
      </c>
      <c r="AR4070" s="1">
        <v>2.3863229641626501E-3</v>
      </c>
    </row>
    <row r="4071" spans="1:44" x14ac:dyDescent="0.3">
      <c r="A4071" s="4">
        <v>36986</v>
      </c>
      <c r="B4071" s="1">
        <v>5773.3398440000001</v>
      </c>
      <c r="C4071" s="1">
        <f t="shared" si="534"/>
        <v>1.3065718619919977E-2</v>
      </c>
      <c r="D4071" s="1">
        <f t="shared" si="527"/>
        <v>1.3282752136993209E-2</v>
      </c>
      <c r="V4071" s="1">
        <f t="shared" ca="1" si="528"/>
        <v>2.6639147253455397E-2</v>
      </c>
      <c r="W4071" s="1">
        <f t="shared" ca="1" si="529"/>
        <v>-5.7979751644262688E-2</v>
      </c>
      <c r="X4071" s="1">
        <f t="shared" ca="1" si="530"/>
        <v>0.37259835109115769</v>
      </c>
      <c r="Y4071" s="1">
        <f t="shared" ca="1" si="531"/>
        <v>-2.5998347820583409E-3</v>
      </c>
      <c r="Z4071" s="1">
        <f t="shared" ca="1" si="532"/>
        <v>0.33983230682907317</v>
      </c>
      <c r="AA4071" s="1">
        <f t="shared" ca="1" si="533"/>
        <v>-2.5998347820583409E-3</v>
      </c>
      <c r="AP4071" s="1">
        <v>-8.0602612944432016E-3</v>
      </c>
      <c r="AQ4071" s="1">
        <v>4070</v>
      </c>
      <c r="AR4071" s="1">
        <v>2.3879709878100075E-3</v>
      </c>
    </row>
    <row r="4072" spans="1:44" x14ac:dyDescent="0.3">
      <c r="A4072" s="4">
        <v>36985</v>
      </c>
      <c r="B4072" s="1">
        <v>5597.6601559999999</v>
      </c>
      <c r="C4072" s="1">
        <f t="shared" si="534"/>
        <v>-3.0429472843622223E-2</v>
      </c>
      <c r="D4072" s="1">
        <f t="shared" si="527"/>
        <v>-3.0212439326548993E-2</v>
      </c>
      <c r="V4072" s="1">
        <f t="shared" ca="1" si="528"/>
        <v>0.2656520117291441</v>
      </c>
      <c r="W4072" s="1">
        <f t="shared" ca="1" si="529"/>
        <v>-1.8780499362742349E-2</v>
      </c>
      <c r="X4072" s="1">
        <f t="shared" ca="1" si="530"/>
        <v>0.61121841895277651</v>
      </c>
      <c r="Y4072" s="1">
        <f t="shared" ca="1" si="531"/>
        <v>2.2599685340420578E-3</v>
      </c>
      <c r="Z4072" s="1">
        <f t="shared" ca="1" si="532"/>
        <v>0.97871597619342832</v>
      </c>
      <c r="AA4072" s="1">
        <f t="shared" ca="1" si="533"/>
        <v>2.2599685340420578E-3</v>
      </c>
      <c r="AP4072" s="1">
        <v>-2.0257032206733074E-4</v>
      </c>
      <c r="AQ4072" s="1">
        <v>4071</v>
      </c>
      <c r="AR4072" s="1">
        <v>2.3895539767358012E-3</v>
      </c>
    </row>
    <row r="4073" spans="1:44" x14ac:dyDescent="0.3">
      <c r="A4073" s="4">
        <v>36984</v>
      </c>
      <c r="B4073" s="1">
        <v>5553.4599609999996</v>
      </c>
      <c r="C4073" s="1">
        <f t="shared" si="534"/>
        <v>-7.8961912242248578E-3</v>
      </c>
      <c r="D4073" s="1">
        <f t="shared" si="527"/>
        <v>-7.6791577071516261E-3</v>
      </c>
      <c r="V4073" s="1">
        <f t="shared" ca="1" si="528"/>
        <v>0.30355181598456615</v>
      </c>
      <c r="W4073" s="1">
        <f t="shared" ca="1" si="529"/>
        <v>-1.5426366303320501E-2</v>
      </c>
      <c r="X4073" s="1">
        <f t="shared" ca="1" si="530"/>
        <v>0.41806759407927163</v>
      </c>
      <c r="Y4073" s="1">
        <f t="shared" ca="1" si="531"/>
        <v>-1.6547161889279354E-3</v>
      </c>
      <c r="Z4073" s="1">
        <f t="shared" ca="1" si="532"/>
        <v>0.42335818702189565</v>
      </c>
      <c r="AA4073" s="1">
        <f t="shared" ca="1" si="533"/>
        <v>-1.6547161889279354E-3</v>
      </c>
      <c r="AP4073" s="1">
        <v>-7.7250151156387978E-4</v>
      </c>
      <c r="AQ4073" s="1">
        <v>4072</v>
      </c>
      <c r="AR4073" s="1">
        <v>2.4089706263440641E-3</v>
      </c>
    </row>
    <row r="4074" spans="1:44" x14ac:dyDescent="0.3">
      <c r="A4074" s="4">
        <v>36983</v>
      </c>
      <c r="B4074" s="1">
        <v>5760.7597660000001</v>
      </c>
      <c r="C4074" s="1">
        <f t="shared" si="534"/>
        <v>3.7328045300730417E-2</v>
      </c>
      <c r="D4074" s="1">
        <f t="shared" si="527"/>
        <v>3.7545078817803647E-2</v>
      </c>
      <c r="V4074" s="1">
        <f t="shared" ca="1" si="528"/>
        <v>0.90461650916252401</v>
      </c>
      <c r="W4074" s="1">
        <f t="shared" ca="1" si="529"/>
        <v>3.9249406449028211E-2</v>
      </c>
      <c r="X4074" s="1">
        <f t="shared" ca="1" si="530"/>
        <v>0.28675052854412164</v>
      </c>
      <c r="Y4074" s="1">
        <f t="shared" ca="1" si="531"/>
        <v>-4.5032225923963059E-3</v>
      </c>
      <c r="Z4074" s="1">
        <f t="shared" ca="1" si="532"/>
        <v>0.61524732638697388</v>
      </c>
      <c r="AA4074" s="1">
        <f t="shared" ca="1" si="533"/>
        <v>-4.5032225923963059E-3</v>
      </c>
      <c r="AP4074" s="1">
        <v>5.3429429140954858E-3</v>
      </c>
      <c r="AQ4074" s="1">
        <v>4073</v>
      </c>
      <c r="AR4074" s="1">
        <v>2.412271855931728E-3</v>
      </c>
    </row>
    <row r="4075" spans="1:44" x14ac:dyDescent="0.3">
      <c r="A4075" s="4">
        <v>36980</v>
      </c>
      <c r="B4075" s="1">
        <v>5829.9501950000003</v>
      </c>
      <c r="C4075" s="1">
        <f t="shared" si="534"/>
        <v>1.2010643007257842E-2</v>
      </c>
      <c r="D4075" s="1">
        <f t="shared" si="527"/>
        <v>1.2227676524331073E-2</v>
      </c>
      <c r="V4075" s="1">
        <f t="shared" ca="1" si="528"/>
        <v>0.39087293379928356</v>
      </c>
      <c r="W4075" s="1">
        <f t="shared" ca="1" si="529"/>
        <v>-8.3113377060416577E-3</v>
      </c>
      <c r="X4075" s="1">
        <f t="shared" ca="1" si="530"/>
        <v>0.76262904042449042</v>
      </c>
      <c r="Y4075" s="1">
        <f t="shared" ca="1" si="531"/>
        <v>5.7182798205003228E-3</v>
      </c>
      <c r="Z4075" s="1">
        <f t="shared" ca="1" si="532"/>
        <v>0.68292989082463706</v>
      </c>
      <c r="AA4075" s="1">
        <f t="shared" ca="1" si="533"/>
        <v>5.7182798205003228E-3</v>
      </c>
      <c r="AP4075" s="1">
        <v>3.5168590362592783E-3</v>
      </c>
      <c r="AQ4075" s="1">
        <v>4074</v>
      </c>
      <c r="AR4075" s="1">
        <v>2.4139366860270505E-3</v>
      </c>
    </row>
    <row r="4076" spans="1:44" x14ac:dyDescent="0.3">
      <c r="A4076" s="4">
        <v>36979</v>
      </c>
      <c r="B4076" s="1">
        <v>5879.2998049999997</v>
      </c>
      <c r="C4076" s="1">
        <f t="shared" si="534"/>
        <v>8.4648424685211734E-3</v>
      </c>
      <c r="D4076" s="1">
        <f t="shared" si="527"/>
        <v>8.6818759855944051E-3</v>
      </c>
      <c r="V4076" s="1">
        <f t="shared" ca="1" si="528"/>
        <v>0.42739515126019667</v>
      </c>
      <c r="W4076" s="1">
        <f t="shared" ca="1" si="529"/>
        <v>-5.4902950198961525E-3</v>
      </c>
      <c r="X4076" s="1">
        <f t="shared" ca="1" si="530"/>
        <v>4.7584115250264625E-2</v>
      </c>
      <c r="Y4076" s="1">
        <f t="shared" ca="1" si="531"/>
        <v>-1.3349947748038327E-2</v>
      </c>
      <c r="Z4076" s="1">
        <f t="shared" ca="1" si="532"/>
        <v>0.19351742141645667</v>
      </c>
      <c r="AA4076" s="1">
        <f t="shared" ca="1" si="533"/>
        <v>-1.3349947748038327E-2</v>
      </c>
      <c r="AP4076" s="1">
        <v>8.4365236887022684E-3</v>
      </c>
      <c r="AQ4076" s="1">
        <v>4075</v>
      </c>
      <c r="AR4076" s="1">
        <v>2.4187301711324763E-3</v>
      </c>
    </row>
    <row r="4077" spans="1:44" x14ac:dyDescent="0.3">
      <c r="A4077" s="4">
        <v>36978</v>
      </c>
      <c r="B4077" s="1">
        <v>5817.5200199999999</v>
      </c>
      <c r="C4077" s="1">
        <f t="shared" si="534"/>
        <v>-1.0508017459402162E-2</v>
      </c>
      <c r="D4077" s="1">
        <f t="shared" si="527"/>
        <v>-1.029098394232893E-2</v>
      </c>
      <c r="V4077" s="1">
        <f t="shared" ca="1" si="528"/>
        <v>0.78605211868496572</v>
      </c>
      <c r="W4077" s="1">
        <f t="shared" ca="1" si="529"/>
        <v>2.3783927608927651E-2</v>
      </c>
      <c r="X4077" s="1">
        <f t="shared" ca="1" si="530"/>
        <v>0.70490144143167344</v>
      </c>
      <c r="Y4077" s="1">
        <f t="shared" ca="1" si="531"/>
        <v>4.3084032309424133E-3</v>
      </c>
      <c r="Z4077" s="1">
        <f t="shared" ca="1" si="532"/>
        <v>0.10332281918990327</v>
      </c>
      <c r="AA4077" s="1">
        <f t="shared" ca="1" si="533"/>
        <v>4.3084032309424133E-3</v>
      </c>
      <c r="AP4077" s="1">
        <v>-7.921620694535397E-3</v>
      </c>
      <c r="AQ4077" s="1">
        <v>4076</v>
      </c>
      <c r="AR4077" s="1">
        <v>2.4209743535196231E-3</v>
      </c>
    </row>
    <row r="4078" spans="1:44" x14ac:dyDescent="0.3">
      <c r="A4078" s="4">
        <v>36977</v>
      </c>
      <c r="B4078" s="1">
        <v>5938.2099609999996</v>
      </c>
      <c r="C4078" s="1">
        <f t="shared" si="534"/>
        <v>2.0745943389121269E-2</v>
      </c>
      <c r="D4078" s="1">
        <f t="shared" si="527"/>
        <v>2.0962976906194499E-2</v>
      </c>
      <c r="V4078" s="1">
        <f t="shared" ca="1" si="528"/>
        <v>0.2585146635802692</v>
      </c>
      <c r="W4078" s="1">
        <f t="shared" ca="1" si="529"/>
        <v>-1.9437941697031228E-2</v>
      </c>
      <c r="X4078" s="1">
        <f t="shared" ca="1" si="530"/>
        <v>0.85044361589942286</v>
      </c>
      <c r="Y4078" s="1">
        <f t="shared" ca="1" si="531"/>
        <v>8.3067032275110902E-3</v>
      </c>
      <c r="Z4078" s="1">
        <f t="shared" ca="1" si="532"/>
        <v>0.46550043652875917</v>
      </c>
      <c r="AA4078" s="1">
        <f t="shared" ca="1" si="533"/>
        <v>8.3067032275110902E-3</v>
      </c>
      <c r="AP4078" s="1">
        <v>-6.4590728198563561E-3</v>
      </c>
      <c r="AQ4078" s="1">
        <v>4077</v>
      </c>
      <c r="AR4078" s="1">
        <v>2.423190877252858E-3</v>
      </c>
    </row>
    <row r="4079" spans="1:44" x14ac:dyDescent="0.3">
      <c r="A4079" s="4">
        <v>36976</v>
      </c>
      <c r="B4079" s="1">
        <v>5726.9702150000003</v>
      </c>
      <c r="C4079" s="1">
        <f t="shared" si="534"/>
        <v>-3.557296683467661E-2</v>
      </c>
      <c r="D4079" s="1">
        <f t="shared" si="527"/>
        <v>-3.535593331760338E-2</v>
      </c>
      <c r="V4079" s="1">
        <f t="shared" ca="1" si="528"/>
        <v>0.94887467095650979</v>
      </c>
      <c r="W4079" s="1">
        <f t="shared" ca="1" si="529"/>
        <v>4.9021170538133908E-2</v>
      </c>
      <c r="X4079" s="1">
        <f t="shared" ca="1" si="530"/>
        <v>0.92826505524598812</v>
      </c>
      <c r="Y4079" s="1">
        <f t="shared" ca="1" si="531"/>
        <v>1.1703926600565398E-2</v>
      </c>
      <c r="Z4079" s="1">
        <f t="shared" ca="1" si="532"/>
        <v>0.62653274817901916</v>
      </c>
      <c r="AA4079" s="1">
        <f t="shared" ca="1" si="533"/>
        <v>1.1703926600565398E-2</v>
      </c>
      <c r="AP4079" s="1">
        <v>-2.8164290891619778E-3</v>
      </c>
      <c r="AQ4079" s="1">
        <v>4078</v>
      </c>
      <c r="AR4079" s="1">
        <v>2.4248634509553561E-3</v>
      </c>
    </row>
    <row r="4080" spans="1:44" x14ac:dyDescent="0.3">
      <c r="A4080" s="4">
        <v>36973</v>
      </c>
      <c r="B4080" s="1">
        <v>5544.669922</v>
      </c>
      <c r="C4080" s="1">
        <f t="shared" si="534"/>
        <v>-3.1831891236752348E-2</v>
      </c>
      <c r="D4080" s="1">
        <f t="shared" si="527"/>
        <v>-3.1614857719679118E-2</v>
      </c>
      <c r="V4080" s="1">
        <f t="shared" ca="1" si="528"/>
        <v>0.34666603663247919</v>
      </c>
      <c r="W4080" s="1">
        <f t="shared" ca="1" si="529"/>
        <v>-1.1830117171513325E-2</v>
      </c>
      <c r="X4080" s="1">
        <f t="shared" ca="1" si="530"/>
        <v>0.58839525296486073</v>
      </c>
      <c r="Y4080" s="1">
        <f t="shared" ca="1" si="531"/>
        <v>1.787351219705008E-3</v>
      </c>
      <c r="Z4080" s="1">
        <f t="shared" ca="1" si="532"/>
        <v>0.92127233946507991</v>
      </c>
      <c r="AA4080" s="1">
        <f t="shared" ca="1" si="533"/>
        <v>1.787351219705008E-3</v>
      </c>
      <c r="AP4080" s="1">
        <v>5.3878423237811056E-3</v>
      </c>
      <c r="AQ4080" s="1">
        <v>4079</v>
      </c>
      <c r="AR4080" s="1">
        <v>2.424927921867086E-3</v>
      </c>
    </row>
    <row r="4081" spans="1:44" x14ac:dyDescent="0.3">
      <c r="A4081" s="4">
        <v>36972</v>
      </c>
      <c r="B4081" s="1">
        <v>5388.0200199999999</v>
      </c>
      <c r="C4081" s="1">
        <f t="shared" si="534"/>
        <v>-2.8252340392427803E-2</v>
      </c>
      <c r="D4081" s="1">
        <f t="shared" si="527"/>
        <v>-2.8035306875354573E-2</v>
      </c>
      <c r="V4081" s="1">
        <f t="shared" ca="1" si="528"/>
        <v>0.14696933402542256</v>
      </c>
      <c r="W4081" s="1">
        <f t="shared" ca="1" si="529"/>
        <v>-3.1485612206844794E-2</v>
      </c>
      <c r="X4081" s="1">
        <f t="shared" ca="1" si="530"/>
        <v>0.96939511808421086</v>
      </c>
      <c r="Y4081" s="1">
        <f t="shared" ca="1" si="531"/>
        <v>1.4975817257736567E-2</v>
      </c>
      <c r="Z4081" s="1">
        <f t="shared" ca="1" si="532"/>
        <v>0.8494822365380359</v>
      </c>
      <c r="AA4081" s="1">
        <f t="shared" ca="1" si="533"/>
        <v>1.4975817257736567E-2</v>
      </c>
      <c r="AP4081" s="1">
        <v>-2.57303773031455E-3</v>
      </c>
      <c r="AQ4081" s="1">
        <v>4080</v>
      </c>
      <c r="AR4081" s="1">
        <v>2.4292065076077832E-3</v>
      </c>
    </row>
    <row r="4082" spans="1:44" x14ac:dyDescent="0.3">
      <c r="A4082" s="4">
        <v>36971</v>
      </c>
      <c r="B4082" s="1">
        <v>5622.0898440000001</v>
      </c>
      <c r="C4082" s="1">
        <f t="shared" si="534"/>
        <v>4.3442641848238747E-2</v>
      </c>
      <c r="D4082" s="1">
        <f t="shared" si="527"/>
        <v>4.3659675365311977E-2</v>
      </c>
      <c r="V4082" s="1">
        <f t="shared" ca="1" si="528"/>
        <v>0.12762571982580551</v>
      </c>
      <c r="W4082" s="1">
        <f t="shared" ca="1" si="529"/>
        <v>-3.413059305271459E-2</v>
      </c>
      <c r="X4082" s="1">
        <f t="shared" ca="1" si="530"/>
        <v>0.28420285019861136</v>
      </c>
      <c r="Y4082" s="1">
        <f t="shared" ca="1" si="531"/>
        <v>-4.5632086026794055E-3</v>
      </c>
      <c r="Z4082" s="1">
        <f t="shared" ca="1" si="532"/>
        <v>0.95101261057202779</v>
      </c>
      <c r="AA4082" s="1">
        <f t="shared" ca="1" si="533"/>
        <v>-4.5632086026794055E-3</v>
      </c>
      <c r="AP4082" s="1">
        <v>7.3405285446277438E-3</v>
      </c>
      <c r="AQ4082" s="1">
        <v>4081</v>
      </c>
      <c r="AR4082" s="1">
        <v>2.4315894412264187E-3</v>
      </c>
    </row>
    <row r="4083" spans="1:44" x14ac:dyDescent="0.3">
      <c r="A4083" s="4">
        <v>36970</v>
      </c>
      <c r="B4083" s="1">
        <v>5782.1601559999999</v>
      </c>
      <c r="C4083" s="1">
        <f t="shared" si="534"/>
        <v>2.8471674491440203E-2</v>
      </c>
      <c r="D4083" s="1">
        <f t="shared" si="527"/>
        <v>2.8688708008513433E-2</v>
      </c>
      <c r="V4083" s="1">
        <f t="shared" ca="1" si="528"/>
        <v>0.34768264014067563</v>
      </c>
      <c r="W4083" s="1">
        <f t="shared" ca="1" si="529"/>
        <v>-1.1747533459398503E-2</v>
      </c>
      <c r="X4083" s="1">
        <f t="shared" ca="1" si="530"/>
        <v>7.7441164736212431E-2</v>
      </c>
      <c r="Y4083" s="1">
        <f t="shared" ca="1" si="531"/>
        <v>-1.1379967515387994E-2</v>
      </c>
      <c r="Z4083" s="1">
        <f t="shared" ca="1" si="532"/>
        <v>0.94803796295532483</v>
      </c>
      <c r="AA4083" s="1">
        <f t="shared" ca="1" si="533"/>
        <v>-1.1379967515387994E-2</v>
      </c>
      <c r="AP4083" s="1">
        <v>-4.8429360403417923E-4</v>
      </c>
      <c r="AQ4083" s="1">
        <v>4082</v>
      </c>
      <c r="AR4083" s="1">
        <v>2.4324786997958984E-3</v>
      </c>
    </row>
    <row r="4084" spans="1:44" x14ac:dyDescent="0.3">
      <c r="A4084" s="4">
        <v>36969</v>
      </c>
      <c r="B4084" s="1">
        <v>5657.2900390000004</v>
      </c>
      <c r="C4084" s="1">
        <f t="shared" si="534"/>
        <v>-2.1595755501587922E-2</v>
      </c>
      <c r="D4084" s="1">
        <f t="shared" si="527"/>
        <v>-2.1378721984514692E-2</v>
      </c>
      <c r="V4084" s="1">
        <f t="shared" ca="1" si="528"/>
        <v>0.3549223655262812</v>
      </c>
      <c r="W4084" s="1">
        <f t="shared" ca="1" si="529"/>
        <v>-1.1161938859638306E-2</v>
      </c>
      <c r="X4084" s="1">
        <f t="shared" ca="1" si="530"/>
        <v>0.4386276105910486</v>
      </c>
      <c r="Y4084" s="1">
        <f t="shared" ca="1" si="531"/>
        <v>-1.235597068631611E-3</v>
      </c>
      <c r="Z4084" s="1">
        <f t="shared" ca="1" si="532"/>
        <v>0.56116847068652664</v>
      </c>
      <c r="AA4084" s="1">
        <f t="shared" ca="1" si="533"/>
        <v>-1.235597068631611E-3</v>
      </c>
      <c r="AP4084" s="1">
        <v>-1.3347651254240573E-2</v>
      </c>
      <c r="AQ4084" s="1">
        <v>4083</v>
      </c>
      <c r="AR4084" s="1">
        <v>2.4344934695100569E-3</v>
      </c>
    </row>
    <row r="4085" spans="1:44" x14ac:dyDescent="0.3">
      <c r="A4085" s="4">
        <v>36966</v>
      </c>
      <c r="B4085" s="1">
        <v>5734.4902339999999</v>
      </c>
      <c r="C4085" s="1">
        <f t="shared" si="534"/>
        <v>1.364614408449979E-2</v>
      </c>
      <c r="D4085" s="1">
        <f t="shared" si="527"/>
        <v>1.3863177601573021E-2</v>
      </c>
      <c r="V4085" s="1">
        <f t="shared" ca="1" si="528"/>
        <v>5.0707620315301183E-2</v>
      </c>
      <c r="W4085" s="1">
        <f t="shared" ca="1" si="529"/>
        <v>-4.9140928067781628E-2</v>
      </c>
      <c r="X4085" s="1">
        <f t="shared" ca="1" si="530"/>
        <v>0.51955539662513217</v>
      </c>
      <c r="Y4085" s="1">
        <f t="shared" ca="1" si="531"/>
        <v>3.9230205234728398E-4</v>
      </c>
      <c r="Z4085" s="1">
        <f t="shared" ca="1" si="532"/>
        <v>0.3331188450775362</v>
      </c>
      <c r="AA4085" s="1">
        <f t="shared" ca="1" si="533"/>
        <v>3.9230205234728398E-4</v>
      </c>
      <c r="AP4085" s="1">
        <v>-4.4996208146613004E-3</v>
      </c>
      <c r="AQ4085" s="1">
        <v>4084</v>
      </c>
      <c r="AR4085" s="1">
        <v>2.4364811767920778E-3</v>
      </c>
    </row>
    <row r="4086" spans="1:44" x14ac:dyDescent="0.3">
      <c r="A4086" s="4">
        <v>36965</v>
      </c>
      <c r="B4086" s="1">
        <v>5889.9501950000003</v>
      </c>
      <c r="C4086" s="1">
        <f t="shared" si="534"/>
        <v>2.710963915820673E-2</v>
      </c>
      <c r="D4086" s="1">
        <f t="shared" si="527"/>
        <v>2.732667267527996E-2</v>
      </c>
      <c r="V4086" s="1">
        <f t="shared" ca="1" si="528"/>
        <v>0.54027712850216003</v>
      </c>
      <c r="W4086" s="1">
        <f t="shared" ca="1" si="529"/>
        <v>3.0339574656262527E-3</v>
      </c>
      <c r="X4086" s="1">
        <f t="shared" ca="1" si="530"/>
        <v>0.43824341252957477</v>
      </c>
      <c r="Y4086" s="1">
        <f t="shared" ca="1" si="531"/>
        <v>-1.2433944329710875E-3</v>
      </c>
      <c r="Z4086" s="1">
        <f t="shared" ca="1" si="532"/>
        <v>0.32394038710908579</v>
      </c>
      <c r="AA4086" s="1">
        <f t="shared" ca="1" si="533"/>
        <v>-1.2433944329710875E-3</v>
      </c>
      <c r="AP4086" s="1">
        <v>4.3879466613510183E-4</v>
      </c>
      <c r="AQ4086" s="1">
        <v>4085</v>
      </c>
      <c r="AR4086" s="1">
        <v>2.4372600805792053E-3</v>
      </c>
    </row>
    <row r="4087" spans="1:44" x14ac:dyDescent="0.3">
      <c r="A4087" s="4">
        <v>36964</v>
      </c>
      <c r="B4087" s="1">
        <v>5794.1201170000004</v>
      </c>
      <c r="C4087" s="1">
        <f t="shared" si="534"/>
        <v>-1.6270099886642582E-2</v>
      </c>
      <c r="D4087" s="1">
        <f t="shared" si="527"/>
        <v>-1.6053066369569352E-2</v>
      </c>
      <c r="V4087" s="1">
        <f t="shared" ca="1" si="528"/>
        <v>0.96543248266123027</v>
      </c>
      <c r="W4087" s="1">
        <f t="shared" ca="1" si="529"/>
        <v>5.4526089121357091E-2</v>
      </c>
      <c r="X4087" s="1">
        <f t="shared" ca="1" si="530"/>
        <v>0.9287103009606108</v>
      </c>
      <c r="Y4087" s="1">
        <f t="shared" ca="1" si="531"/>
        <v>1.1730023309077749E-2</v>
      </c>
      <c r="Z4087" s="1">
        <f t="shared" ca="1" si="532"/>
        <v>0.79988516176174995</v>
      </c>
      <c r="AA4087" s="1">
        <f t="shared" ca="1" si="533"/>
        <v>1.1730023309077749E-2</v>
      </c>
      <c r="AP4087" s="1">
        <v>4.2352581376798905E-3</v>
      </c>
      <c r="AQ4087" s="1">
        <v>4086</v>
      </c>
      <c r="AR4087" s="1">
        <v>2.4385739537664199E-3</v>
      </c>
    </row>
    <row r="4088" spans="1:44" x14ac:dyDescent="0.3">
      <c r="A4088" s="4">
        <v>36963</v>
      </c>
      <c r="B4088" s="1">
        <v>5962.9301759999998</v>
      </c>
      <c r="C4088" s="1">
        <f t="shared" si="534"/>
        <v>2.9134718575251697E-2</v>
      </c>
      <c r="D4088" s="1">
        <f t="shared" si="527"/>
        <v>2.9351752092324927E-2</v>
      </c>
      <c r="V4088" s="1">
        <f t="shared" ca="1" si="528"/>
        <v>0.75878938461560008</v>
      </c>
      <c r="W4088" s="1">
        <f t="shared" ca="1" si="529"/>
        <v>2.1072409710736414E-2</v>
      </c>
      <c r="X4088" s="1">
        <f t="shared" ca="1" si="530"/>
        <v>0.56652977126406301</v>
      </c>
      <c r="Y4088" s="1">
        <f t="shared" ca="1" si="531"/>
        <v>1.3403679876150181E-3</v>
      </c>
      <c r="Z4088" s="1">
        <f t="shared" ca="1" si="532"/>
        <v>0.62619418485351142</v>
      </c>
      <c r="AA4088" s="1">
        <f t="shared" ca="1" si="533"/>
        <v>1.3403679876150181E-3</v>
      </c>
      <c r="AP4088" s="1">
        <v>3.4235204392115212E-4</v>
      </c>
      <c r="AQ4088" s="1">
        <v>4087</v>
      </c>
      <c r="AR4088" s="1">
        <v>2.4444621168195307E-3</v>
      </c>
    </row>
    <row r="4089" spans="1:44" x14ac:dyDescent="0.3">
      <c r="A4089" s="4">
        <v>36962</v>
      </c>
      <c r="B4089" s="1">
        <v>6046.5600590000004</v>
      </c>
      <c r="C4089" s="1">
        <f t="shared" si="534"/>
        <v>1.4024964326531889E-2</v>
      </c>
      <c r="D4089" s="1">
        <f t="shared" si="527"/>
        <v>1.4241997843605121E-2</v>
      </c>
      <c r="V4089" s="1">
        <f t="shared" ca="1" si="528"/>
        <v>0.21357877734426434</v>
      </c>
      <c r="W4089" s="1">
        <f t="shared" ca="1" si="529"/>
        <v>-2.3821951917814083E-2</v>
      </c>
      <c r="X4089" s="1">
        <f t="shared" ca="1" si="530"/>
        <v>0.3172082276630378</v>
      </c>
      <c r="Y4089" s="1">
        <f t="shared" ca="1" si="531"/>
        <v>-3.8041591700293865E-3</v>
      </c>
      <c r="Z4089" s="1">
        <f t="shared" ca="1" si="532"/>
        <v>0.17945321164674932</v>
      </c>
      <c r="AA4089" s="1">
        <f t="shared" ca="1" si="533"/>
        <v>-3.8041591700293865E-3</v>
      </c>
      <c r="AP4089" s="1">
        <v>-2.3681307615747078E-3</v>
      </c>
      <c r="AQ4089" s="1">
        <v>4088</v>
      </c>
      <c r="AR4089" s="1">
        <v>2.452235435479675E-3</v>
      </c>
    </row>
    <row r="4090" spans="1:44" x14ac:dyDescent="0.3">
      <c r="A4090" s="4">
        <v>36959</v>
      </c>
      <c r="B4090" s="1">
        <v>6204.419922</v>
      </c>
      <c r="C4090" s="1">
        <f t="shared" si="534"/>
        <v>2.61073836131063E-2</v>
      </c>
      <c r="D4090" s="1">
        <f t="shared" si="527"/>
        <v>2.632441713017953E-2</v>
      </c>
      <c r="V4090" s="1">
        <f t="shared" ca="1" si="528"/>
        <v>0.66771891233892944</v>
      </c>
      <c r="W4090" s="1">
        <f t="shared" ca="1" si="529"/>
        <v>1.3008692259381179E-2</v>
      </c>
      <c r="X4090" s="1">
        <f t="shared" ca="1" si="530"/>
        <v>0.29552307306580305</v>
      </c>
      <c r="Y4090" s="1">
        <f t="shared" ca="1" si="531"/>
        <v>-4.2985651731535348E-3</v>
      </c>
      <c r="Z4090" s="1">
        <f t="shared" ca="1" si="532"/>
        <v>0.92840609907025262</v>
      </c>
      <c r="AA4090" s="1">
        <f t="shared" ca="1" si="533"/>
        <v>-4.2985651731535348E-3</v>
      </c>
      <c r="AP4090" s="1">
        <v>5.5528680828040569E-3</v>
      </c>
      <c r="AQ4090" s="1">
        <v>4089</v>
      </c>
      <c r="AR4090" s="1">
        <v>2.4566136488055035E-3</v>
      </c>
    </row>
    <row r="4091" spans="1:44" x14ac:dyDescent="0.3">
      <c r="A4091" s="4">
        <v>36958</v>
      </c>
      <c r="B4091" s="1">
        <v>6267.0600590000004</v>
      </c>
      <c r="C4091" s="1">
        <f t="shared" si="534"/>
        <v>1.0096050523254754E-2</v>
      </c>
      <c r="D4091" s="1">
        <f t="shared" si="527"/>
        <v>1.0313084040327986E-2</v>
      </c>
      <c r="V4091" s="1">
        <f t="shared" ca="1" si="528"/>
        <v>0.50030850867737664</v>
      </c>
      <c r="W4091" s="1">
        <f t="shared" ca="1" si="529"/>
        <v>2.3199499522727628E-5</v>
      </c>
      <c r="X4091" s="1">
        <f t="shared" ca="1" si="530"/>
        <v>0.59161135564510969</v>
      </c>
      <c r="Y4091" s="1">
        <f t="shared" ca="1" si="531"/>
        <v>1.8535355540157297E-3</v>
      </c>
      <c r="Z4091" s="1">
        <f t="shared" ca="1" si="532"/>
        <v>0.73328141461704754</v>
      </c>
      <c r="AA4091" s="1">
        <f t="shared" ca="1" si="533"/>
        <v>1.8535355540157297E-3</v>
      </c>
      <c r="AP4091" s="1">
        <v>2.7763095191603781E-3</v>
      </c>
      <c r="AQ4091" s="1">
        <v>4090</v>
      </c>
      <c r="AR4091" s="1">
        <v>2.4572680117274136E-3</v>
      </c>
    </row>
    <row r="4092" spans="1:44" x14ac:dyDescent="0.3">
      <c r="A4092" s="4">
        <v>36957</v>
      </c>
      <c r="B4092" s="1">
        <v>6305.6401370000003</v>
      </c>
      <c r="C4092" s="1">
        <f t="shared" si="534"/>
        <v>6.1560089797760712E-3</v>
      </c>
      <c r="D4092" s="1">
        <f t="shared" si="527"/>
        <v>6.3730424968493028E-3</v>
      </c>
      <c r="V4092" s="1">
        <f t="shared" ca="1" si="528"/>
        <v>0.32250399417503017</v>
      </c>
      <c r="W4092" s="1">
        <f t="shared" ca="1" si="529"/>
        <v>-1.3821245279883985E-2</v>
      </c>
      <c r="X4092" s="1">
        <f t="shared" ca="1" si="530"/>
        <v>0.19826091249638333</v>
      </c>
      <c r="Y4092" s="1">
        <f t="shared" ca="1" si="531"/>
        <v>-6.7827955222372208E-3</v>
      </c>
      <c r="Z4092" s="1">
        <f t="shared" ca="1" si="532"/>
        <v>0.15116504317799451</v>
      </c>
      <c r="AA4092" s="1">
        <f t="shared" ca="1" si="533"/>
        <v>-6.7827955222372208E-3</v>
      </c>
      <c r="AP4092" s="1">
        <v>-1.9809981351924565E-3</v>
      </c>
      <c r="AQ4092" s="1">
        <v>4091</v>
      </c>
      <c r="AR4092" s="1">
        <v>2.4589455013230661E-3</v>
      </c>
    </row>
    <row r="4093" spans="1:44" x14ac:dyDescent="0.3">
      <c r="A4093" s="4">
        <v>36956</v>
      </c>
      <c r="B4093" s="1">
        <v>6284.0600590000004</v>
      </c>
      <c r="C4093" s="1">
        <f t="shared" si="534"/>
        <v>-3.4223453180230157E-3</v>
      </c>
      <c r="D4093" s="1">
        <f t="shared" si="527"/>
        <v>-3.2053118009497845E-3</v>
      </c>
      <c r="V4093" s="1">
        <f t="shared" ca="1" si="528"/>
        <v>0.32857471884845957</v>
      </c>
      <c r="W4093" s="1">
        <f t="shared" ca="1" si="529"/>
        <v>-1.3315566319483623E-2</v>
      </c>
      <c r="X4093" s="1">
        <f t="shared" ca="1" si="530"/>
        <v>0.86917636204750326</v>
      </c>
      <c r="Y4093" s="1">
        <f t="shared" ca="1" si="531"/>
        <v>8.980049543415216E-3</v>
      </c>
      <c r="Z4093" s="1">
        <f t="shared" ca="1" si="532"/>
        <v>0.36865579558531003</v>
      </c>
      <c r="AA4093" s="1">
        <f t="shared" ca="1" si="533"/>
        <v>8.980049543415216E-3</v>
      </c>
      <c r="AP4093" s="1">
        <v>-4.6603086849875922E-4</v>
      </c>
      <c r="AQ4093" s="1">
        <v>4092</v>
      </c>
      <c r="AR4093" s="1">
        <v>2.4624945179022293E-3</v>
      </c>
    </row>
    <row r="4094" spans="1:44" x14ac:dyDescent="0.3">
      <c r="A4094" s="4">
        <v>36955</v>
      </c>
      <c r="B4094" s="1">
        <v>6216.3798829999996</v>
      </c>
      <c r="C4094" s="1">
        <f t="shared" si="534"/>
        <v>-1.0770135129926001E-2</v>
      </c>
      <c r="D4094" s="1">
        <f t="shared" si="527"/>
        <v>-1.0553101612852769E-2</v>
      </c>
      <c r="V4094" s="1">
        <f t="shared" ca="1" si="528"/>
        <v>0.84581390879183838</v>
      </c>
      <c r="W4094" s="1">
        <f t="shared" ca="1" si="529"/>
        <v>3.055930894136015E-2</v>
      </c>
      <c r="X4094" s="1">
        <f t="shared" ca="1" si="530"/>
        <v>0.67081766943133425</v>
      </c>
      <c r="Y4094" s="1">
        <f t="shared" ca="1" si="531"/>
        <v>3.5373769392017681E-3</v>
      </c>
      <c r="Z4094" s="1">
        <f t="shared" ca="1" si="532"/>
        <v>0.12045335468391649</v>
      </c>
      <c r="AA4094" s="1">
        <f t="shared" ca="1" si="533"/>
        <v>3.5373769392017681E-3</v>
      </c>
      <c r="AP4094" s="1">
        <v>3.1912578983596296E-3</v>
      </c>
      <c r="AQ4094" s="1">
        <v>4093</v>
      </c>
      <c r="AR4094" s="1">
        <v>2.4628343443638453E-3</v>
      </c>
    </row>
    <row r="4095" spans="1:44" x14ac:dyDescent="0.3">
      <c r="A4095" s="4">
        <v>36952</v>
      </c>
      <c r="B4095" s="1">
        <v>6159.0200199999999</v>
      </c>
      <c r="C4095" s="1">
        <f t="shared" si="534"/>
        <v>-9.2272132784005541E-3</v>
      </c>
      <c r="D4095" s="1">
        <f t="shared" si="527"/>
        <v>-9.0101797613273225E-3</v>
      </c>
      <c r="V4095" s="1">
        <f t="shared" ca="1" si="528"/>
        <v>0.78768606278356446</v>
      </c>
      <c r="W4095" s="1">
        <f t="shared" ca="1" si="529"/>
        <v>2.395254448272378E-2</v>
      </c>
      <c r="X4095" s="1">
        <f t="shared" ca="1" si="530"/>
        <v>0.27791007164522241</v>
      </c>
      <c r="Y4095" s="1">
        <f t="shared" ca="1" si="531"/>
        <v>-4.7124905155469278E-3</v>
      </c>
      <c r="Z4095" s="1">
        <f t="shared" ca="1" si="532"/>
        <v>0.18942592563825034</v>
      </c>
      <c r="AA4095" s="1">
        <f t="shared" ca="1" si="533"/>
        <v>-4.7124905155469278E-3</v>
      </c>
      <c r="AP4095" s="1">
        <v>4.3186871691588739E-2</v>
      </c>
      <c r="AQ4095" s="1">
        <v>4094</v>
      </c>
      <c r="AR4095" s="1">
        <v>2.4660923063745161E-3</v>
      </c>
    </row>
    <row r="4096" spans="1:44" x14ac:dyDescent="0.3">
      <c r="A4096" s="4">
        <v>36951</v>
      </c>
      <c r="B4096" s="1">
        <v>6123.3798829999996</v>
      </c>
      <c r="C4096" s="1">
        <f t="shared" si="534"/>
        <v>-5.7866571117267326E-3</v>
      </c>
      <c r="D4096" s="1">
        <f t="shared" si="527"/>
        <v>-5.569623594653501E-3</v>
      </c>
      <c r="V4096" s="1">
        <f t="shared" ca="1" si="528"/>
        <v>0.7579060465224664</v>
      </c>
      <c r="W4096" s="1">
        <f t="shared" ca="1" si="529"/>
        <v>2.0987483049799058E-2</v>
      </c>
      <c r="X4096" s="1">
        <f t="shared" ca="1" si="530"/>
        <v>0.49638428502493648</v>
      </c>
      <c r="Y4096" s="1">
        <f t="shared" ca="1" si="531"/>
        <v>-7.2507019783018189E-5</v>
      </c>
      <c r="Z4096" s="1">
        <f t="shared" ca="1" si="532"/>
        <v>0.34270338552742885</v>
      </c>
      <c r="AA4096" s="1">
        <f t="shared" ca="1" si="533"/>
        <v>-7.2507019783018189E-5</v>
      </c>
      <c r="AP4096" s="1">
        <v>9.8542260374136215E-3</v>
      </c>
      <c r="AQ4096" s="1">
        <v>4095</v>
      </c>
      <c r="AR4096" s="1">
        <v>2.466767523788689E-3</v>
      </c>
    </row>
    <row r="4097" spans="1:44" x14ac:dyDescent="0.3">
      <c r="A4097" s="4">
        <v>36950</v>
      </c>
      <c r="B4097" s="1">
        <v>6208.2402339999999</v>
      </c>
      <c r="C4097" s="1">
        <f t="shared" si="534"/>
        <v>1.3858416858244146E-2</v>
      </c>
      <c r="D4097" s="1">
        <f t="shared" si="527"/>
        <v>1.4075450375317378E-2</v>
      </c>
      <c r="V4097" s="1">
        <f t="shared" ca="1" si="528"/>
        <v>0.79632119435930204</v>
      </c>
      <c r="W4097" s="1">
        <f t="shared" ca="1" si="529"/>
        <v>2.4856578414851362E-2</v>
      </c>
      <c r="X4097" s="1">
        <f t="shared" ca="1" si="530"/>
        <v>0.21139516788561519</v>
      </c>
      <c r="Y4097" s="1">
        <f t="shared" ca="1" si="531"/>
        <v>-6.412717626079905E-3</v>
      </c>
      <c r="Z4097" s="1">
        <f t="shared" ca="1" si="532"/>
        <v>0.72482437965984448</v>
      </c>
      <c r="AA4097" s="1">
        <f t="shared" ca="1" si="533"/>
        <v>-6.412717626079905E-3</v>
      </c>
      <c r="AP4097" s="1">
        <v>5.9488660599419903E-4</v>
      </c>
      <c r="AQ4097" s="1">
        <v>4096</v>
      </c>
      <c r="AR4097" s="1">
        <v>2.466897133374319E-3</v>
      </c>
    </row>
    <row r="4098" spans="1:44" x14ac:dyDescent="0.3">
      <c r="A4098" s="4">
        <v>36949</v>
      </c>
      <c r="B4098" s="1">
        <v>6220.4799800000001</v>
      </c>
      <c r="C4098" s="1">
        <f t="shared" si="534"/>
        <v>1.9715322762428071E-3</v>
      </c>
      <c r="D4098" s="1">
        <f t="shared" si="527"/>
        <v>2.1885657933160383E-3</v>
      </c>
      <c r="V4098" s="1">
        <f t="shared" ca="1" si="528"/>
        <v>2.5697028215451168E-3</v>
      </c>
      <c r="W4098" s="1">
        <f t="shared" ca="1" si="529"/>
        <v>-8.3944911285767851E-2</v>
      </c>
      <c r="X4098" s="1">
        <f t="shared" ca="1" si="530"/>
        <v>0.20697913508971133</v>
      </c>
      <c r="Y4098" s="1">
        <f t="shared" ca="1" si="531"/>
        <v>-6.5355822524492775E-3</v>
      </c>
      <c r="Z4098" s="1">
        <f t="shared" ca="1" si="532"/>
        <v>0.4458163300578013</v>
      </c>
      <c r="AA4098" s="1">
        <f t="shared" ca="1" si="533"/>
        <v>-6.5355822524492775E-3</v>
      </c>
      <c r="AP4098" s="1">
        <v>6.304412060741401E-4</v>
      </c>
      <c r="AQ4098" s="1">
        <v>4097</v>
      </c>
      <c r="AR4098" s="1">
        <v>2.4690848398225139E-3</v>
      </c>
    </row>
    <row r="4099" spans="1:44" x14ac:dyDescent="0.3">
      <c r="A4099" s="4">
        <v>36948</v>
      </c>
      <c r="B4099" s="1">
        <v>6189.0698240000002</v>
      </c>
      <c r="C4099" s="1">
        <f t="shared" si="534"/>
        <v>-5.0494746548480837E-3</v>
      </c>
      <c r="D4099" s="1">
        <f t="shared" ref="D4099:D4162" si="535">C4099-$P$3</f>
        <v>-4.8324411377748521E-3</v>
      </c>
      <c r="V4099" s="1">
        <f t="shared" ref="V4099:V4162" ca="1" si="536">RAND()</f>
        <v>0.90671323217964983</v>
      </c>
      <c r="W4099" s="1">
        <f t="shared" ref="W4099:W4162" ca="1" si="537">_xlfn.NORM.INV(V4099,0,$R$7)</f>
        <v>3.9623507451326714E-2</v>
      </c>
      <c r="X4099" s="1">
        <f t="shared" ref="X4099:X4162" ca="1" si="538">RAND()</f>
        <v>0.60097713324841484</v>
      </c>
      <c r="Y4099" s="1">
        <f t="shared" ref="Y4099:Y4162" ca="1" si="539">_xlfn.NORM.INV(X4099,0,$R$9)</f>
        <v>2.0470168431149E-3</v>
      </c>
      <c r="Z4099" s="1">
        <f t="shared" ref="Z4099:Z4162" ca="1" si="540">RAND()</f>
        <v>0.97598199782552053</v>
      </c>
      <c r="AA4099" s="1">
        <f t="shared" ref="AA4099:AA4162" ca="1" si="541">IF(Z4099&lt;$R$11,W4099,Y4099)</f>
        <v>2.0470168431149E-3</v>
      </c>
      <c r="AP4099" s="1">
        <v>-5.8803099448985017E-3</v>
      </c>
      <c r="AQ4099" s="1">
        <v>4098</v>
      </c>
      <c r="AR4099" s="1">
        <v>2.4755373379796923E-3</v>
      </c>
    </row>
    <row r="4100" spans="1:44" x14ac:dyDescent="0.3">
      <c r="A4100" s="4">
        <v>36945</v>
      </c>
      <c r="B4100" s="1">
        <v>6075.3398440000001</v>
      </c>
      <c r="C4100" s="1">
        <f t="shared" ref="C4100:C4163" si="542">(B4100-B4099)/B4099</f>
        <v>-1.8375940688046124E-2</v>
      </c>
      <c r="D4100" s="1">
        <f t="shared" si="535"/>
        <v>-1.8158907170972894E-2</v>
      </c>
      <c r="V4100" s="1">
        <f t="shared" ca="1" si="536"/>
        <v>0.81957672023900396</v>
      </c>
      <c r="W4100" s="1">
        <f t="shared" ca="1" si="537"/>
        <v>2.7412595045433034E-2</v>
      </c>
      <c r="X4100" s="1">
        <f t="shared" ca="1" si="538"/>
        <v>0.43508298166367854</v>
      </c>
      <c r="Y4100" s="1">
        <f t="shared" ca="1" si="539"/>
        <v>-1.3075814507607665E-3</v>
      </c>
      <c r="Z4100" s="1">
        <f t="shared" ca="1" si="540"/>
        <v>0.18621111966216908</v>
      </c>
      <c r="AA4100" s="1">
        <f t="shared" ca="1" si="541"/>
        <v>-1.3075814507607665E-3</v>
      </c>
      <c r="AP4100" s="1">
        <v>-7.1966094416783385E-3</v>
      </c>
      <c r="AQ4100" s="1">
        <v>4099</v>
      </c>
      <c r="AR4100" s="1">
        <v>2.4765014738482895E-3</v>
      </c>
    </row>
    <row r="4101" spans="1:44" x14ac:dyDescent="0.3">
      <c r="A4101" s="4">
        <v>36944</v>
      </c>
      <c r="B4101" s="1">
        <v>6277.9902339999999</v>
      </c>
      <c r="C4101" s="1">
        <f t="shared" si="542"/>
        <v>3.3356222895108846E-2</v>
      </c>
      <c r="D4101" s="1">
        <f t="shared" si="535"/>
        <v>3.3573256412182076E-2</v>
      </c>
      <c r="V4101" s="1">
        <f t="shared" ca="1" si="536"/>
        <v>0.26929656565840332</v>
      </c>
      <c r="W4101" s="1">
        <f t="shared" ca="1" si="537"/>
        <v>-1.8448255149091316E-2</v>
      </c>
      <c r="X4101" s="1">
        <f t="shared" ca="1" si="538"/>
        <v>0.77932024122335064</v>
      </c>
      <c r="Y4101" s="1">
        <f t="shared" ca="1" si="539"/>
        <v>6.1591959053918632E-3</v>
      </c>
      <c r="Z4101" s="1">
        <f t="shared" ca="1" si="540"/>
        <v>0.20843218650723949</v>
      </c>
      <c r="AA4101" s="1">
        <f t="shared" ca="1" si="541"/>
        <v>6.1591959053918632E-3</v>
      </c>
      <c r="AP4101" s="1">
        <v>-6.3015182776688852E-3</v>
      </c>
      <c r="AQ4101" s="1">
        <v>4100</v>
      </c>
      <c r="AR4101" s="1">
        <v>2.4817875801931878E-3</v>
      </c>
    </row>
    <row r="4102" spans="1:44" x14ac:dyDescent="0.3">
      <c r="A4102" s="4">
        <v>36943</v>
      </c>
      <c r="B4102" s="1">
        <v>6347.9902339999999</v>
      </c>
      <c r="C4102" s="1">
        <f t="shared" si="542"/>
        <v>1.115006513085952E-2</v>
      </c>
      <c r="D4102" s="1">
        <f t="shared" si="535"/>
        <v>1.1367098647932752E-2</v>
      </c>
      <c r="V4102" s="1">
        <f t="shared" ca="1" si="536"/>
        <v>0.60052868165081197</v>
      </c>
      <c r="W4102" s="1">
        <f t="shared" ca="1" si="537"/>
        <v>7.6414730422911291E-3</v>
      </c>
      <c r="X4102" s="1">
        <f t="shared" ca="1" si="538"/>
        <v>0.96218969918916508</v>
      </c>
      <c r="Y4102" s="1">
        <f t="shared" ca="1" si="539"/>
        <v>1.4213454730409683E-2</v>
      </c>
      <c r="Z4102" s="1">
        <f t="shared" ca="1" si="540"/>
        <v>0.79834327183969223</v>
      </c>
      <c r="AA4102" s="1">
        <f t="shared" ca="1" si="541"/>
        <v>1.4213454730409683E-2</v>
      </c>
      <c r="AP4102" s="1">
        <v>-5.7772022867356165E-3</v>
      </c>
      <c r="AQ4102" s="1">
        <v>4101</v>
      </c>
      <c r="AR4102" s="1">
        <v>2.4819845180981729E-3</v>
      </c>
    </row>
    <row r="4103" spans="1:44" x14ac:dyDescent="0.3">
      <c r="A4103" s="4">
        <v>36942</v>
      </c>
      <c r="B4103" s="1">
        <v>6451.5698240000002</v>
      </c>
      <c r="C4103" s="1">
        <f t="shared" si="542"/>
        <v>1.6316910735814514E-2</v>
      </c>
      <c r="D4103" s="1">
        <f t="shared" si="535"/>
        <v>1.6533944252887744E-2</v>
      </c>
      <c r="V4103" s="1">
        <f t="shared" ca="1" si="536"/>
        <v>0.75282811082971779</v>
      </c>
      <c r="W4103" s="1">
        <f t="shared" ca="1" si="537"/>
        <v>2.0502491123461846E-2</v>
      </c>
      <c r="X4103" s="1">
        <f t="shared" ca="1" si="538"/>
        <v>0.93304531184266282</v>
      </c>
      <c r="Y4103" s="1">
        <f t="shared" ca="1" si="539"/>
        <v>1.1990897848229936E-2</v>
      </c>
      <c r="Z4103" s="1">
        <f t="shared" ca="1" si="540"/>
        <v>0.49839422419807888</v>
      </c>
      <c r="AA4103" s="1">
        <f t="shared" ca="1" si="541"/>
        <v>1.1990897848229936E-2</v>
      </c>
      <c r="AP4103" s="1">
        <v>4.9803679412827448E-3</v>
      </c>
      <c r="AQ4103" s="1">
        <v>4102</v>
      </c>
      <c r="AR4103" s="1">
        <v>2.4882048273633241E-3</v>
      </c>
    </row>
    <row r="4104" spans="1:44" x14ac:dyDescent="0.3">
      <c r="A4104" s="4">
        <v>36941</v>
      </c>
      <c r="B4104" s="1">
        <v>6472.2099609999996</v>
      </c>
      <c r="C4104" s="1">
        <f t="shared" si="542"/>
        <v>3.1992425972385188E-3</v>
      </c>
      <c r="D4104" s="1">
        <f t="shared" si="535"/>
        <v>3.4162761143117499E-3</v>
      </c>
      <c r="V4104" s="1">
        <f t="shared" ca="1" si="536"/>
        <v>0.54380660898327438</v>
      </c>
      <c r="W4104" s="1">
        <f t="shared" ca="1" si="537"/>
        <v>3.3008546356163909E-3</v>
      </c>
      <c r="X4104" s="1">
        <f t="shared" ca="1" si="538"/>
        <v>0.35903970746255853</v>
      </c>
      <c r="Y4104" s="1">
        <f t="shared" ca="1" si="539"/>
        <v>-2.8882143770618588E-3</v>
      </c>
      <c r="Z4104" s="1">
        <f t="shared" ca="1" si="540"/>
        <v>0.84799278723979854</v>
      </c>
      <c r="AA4104" s="1">
        <f t="shared" ca="1" si="541"/>
        <v>-2.8882143770618588E-3</v>
      </c>
      <c r="AP4104" s="1">
        <v>-1.3562280210769372E-3</v>
      </c>
      <c r="AQ4104" s="1">
        <v>4103</v>
      </c>
      <c r="AR4104" s="1">
        <v>2.4919608688024892E-3</v>
      </c>
    </row>
    <row r="4105" spans="1:44" x14ac:dyDescent="0.3">
      <c r="A4105" s="4">
        <v>36938</v>
      </c>
      <c r="B4105" s="1">
        <v>6439.2597660000001</v>
      </c>
      <c r="C4105" s="1">
        <f t="shared" si="542"/>
        <v>-5.0910268978524324E-3</v>
      </c>
      <c r="D4105" s="1">
        <f t="shared" si="535"/>
        <v>-4.8739933807792008E-3</v>
      </c>
      <c r="V4105" s="1">
        <f t="shared" ca="1" si="536"/>
        <v>0.13622603497234242</v>
      </c>
      <c r="W4105" s="1">
        <f t="shared" ca="1" si="537"/>
        <v>-3.292299579280844E-2</v>
      </c>
      <c r="X4105" s="1">
        <f t="shared" ca="1" si="538"/>
        <v>7.2748189321508172E-2</v>
      </c>
      <c r="Y4105" s="1">
        <f t="shared" ca="1" si="539"/>
        <v>-1.1644998105244995E-2</v>
      </c>
      <c r="Z4105" s="1">
        <f t="shared" ca="1" si="540"/>
        <v>0.51386343235825482</v>
      </c>
      <c r="AA4105" s="1">
        <f t="shared" ca="1" si="541"/>
        <v>-1.1644998105244995E-2</v>
      </c>
      <c r="AP4105" s="1">
        <v>2.6547837316318141E-3</v>
      </c>
      <c r="AQ4105" s="1">
        <v>4104</v>
      </c>
      <c r="AR4105" s="1">
        <v>2.5000066621558379E-3</v>
      </c>
    </row>
    <row r="4106" spans="1:44" x14ac:dyDescent="0.3">
      <c r="A4106" s="4">
        <v>36937</v>
      </c>
      <c r="B4106" s="1">
        <v>6591.669922</v>
      </c>
      <c r="C4106" s="1">
        <f t="shared" si="542"/>
        <v>2.3668893869562817E-2</v>
      </c>
      <c r="D4106" s="1">
        <f t="shared" si="535"/>
        <v>2.3885927386636047E-2</v>
      </c>
      <c r="V4106" s="1">
        <f t="shared" ca="1" si="536"/>
        <v>0.54405016767556424</v>
      </c>
      <c r="W4106" s="1">
        <f t="shared" ca="1" si="537"/>
        <v>3.3192817939739325E-3</v>
      </c>
      <c r="X4106" s="1">
        <f t="shared" ca="1" si="538"/>
        <v>0.82035578420381172</v>
      </c>
      <c r="Y4106" s="1">
        <f t="shared" ca="1" si="539"/>
        <v>7.3337745216247039E-3</v>
      </c>
      <c r="Z4106" s="1">
        <f t="shared" ca="1" si="540"/>
        <v>0.42596320999293513</v>
      </c>
      <c r="AA4106" s="1">
        <f t="shared" ca="1" si="541"/>
        <v>7.3337745216247039E-3</v>
      </c>
      <c r="AP4106" s="1">
        <v>1.1350602013956942E-4</v>
      </c>
      <c r="AQ4106" s="1">
        <v>4105</v>
      </c>
      <c r="AR4106" s="1">
        <v>2.5049197860807747E-3</v>
      </c>
    </row>
    <row r="4107" spans="1:44" x14ac:dyDescent="0.3">
      <c r="A4107" s="4">
        <v>36936</v>
      </c>
      <c r="B4107" s="1">
        <v>6479.8701170000004</v>
      </c>
      <c r="C4107" s="1">
        <f t="shared" si="542"/>
        <v>-1.696077114341886E-2</v>
      </c>
      <c r="D4107" s="1">
        <f t="shared" si="535"/>
        <v>-1.674373762634563E-2</v>
      </c>
      <c r="V4107" s="1">
        <f t="shared" ca="1" si="536"/>
        <v>0.65914822671511253</v>
      </c>
      <c r="W4107" s="1">
        <f t="shared" ca="1" si="537"/>
        <v>1.2304187937246544E-2</v>
      </c>
      <c r="X4107" s="1">
        <f t="shared" ca="1" si="538"/>
        <v>0.42123552137943399</v>
      </c>
      <c r="Y4107" s="1">
        <f t="shared" ca="1" si="539"/>
        <v>-1.5898697865736387E-3</v>
      </c>
      <c r="Z4107" s="1">
        <f t="shared" ca="1" si="540"/>
        <v>0.45794548243025479</v>
      </c>
      <c r="AA4107" s="1">
        <f t="shared" ca="1" si="541"/>
        <v>-1.5898697865736387E-3</v>
      </c>
      <c r="AP4107" s="1">
        <v>-2.4467326745606826E-3</v>
      </c>
      <c r="AQ4107" s="1">
        <v>4106</v>
      </c>
      <c r="AR4107" s="1">
        <v>2.5057463918137985E-3</v>
      </c>
    </row>
    <row r="4108" spans="1:44" x14ac:dyDescent="0.3">
      <c r="A4108" s="4">
        <v>36935</v>
      </c>
      <c r="B4108" s="1">
        <v>6557.9301759999998</v>
      </c>
      <c r="C4108" s="1">
        <f t="shared" si="542"/>
        <v>1.2046546858278556E-2</v>
      </c>
      <c r="D4108" s="1">
        <f t="shared" si="535"/>
        <v>1.2263580375351787E-2</v>
      </c>
      <c r="V4108" s="1">
        <f t="shared" ca="1" si="536"/>
        <v>0.73265075891990838</v>
      </c>
      <c r="W4108" s="1">
        <f t="shared" ca="1" si="537"/>
        <v>1.8625492684603753E-2</v>
      </c>
      <c r="X4108" s="1">
        <f t="shared" ca="1" si="538"/>
        <v>0.42032018298932672</v>
      </c>
      <c r="Y4108" s="1">
        <f t="shared" ca="1" si="539"/>
        <v>-1.6085955380039519E-3</v>
      </c>
      <c r="Z4108" s="1">
        <f t="shared" ca="1" si="540"/>
        <v>9.3229428325325103E-2</v>
      </c>
      <c r="AA4108" s="1">
        <f t="shared" ca="1" si="541"/>
        <v>-1.6085955380039519E-3</v>
      </c>
      <c r="AP4108" s="1">
        <v>2.4018184698260031E-2</v>
      </c>
      <c r="AQ4108" s="1">
        <v>4107</v>
      </c>
      <c r="AR4108" s="1">
        <v>2.5127798247001863E-3</v>
      </c>
    </row>
    <row r="4109" spans="1:44" x14ac:dyDescent="0.3">
      <c r="A4109" s="4">
        <v>36934</v>
      </c>
      <c r="B4109" s="1">
        <v>6564.9101559999999</v>
      </c>
      <c r="C4109" s="1">
        <f t="shared" si="542"/>
        <v>1.0643571695143448E-3</v>
      </c>
      <c r="D4109" s="1">
        <f t="shared" si="535"/>
        <v>1.2813906865875762E-3</v>
      </c>
      <c r="V4109" s="1">
        <f t="shared" ca="1" si="536"/>
        <v>0.66040410659181781</v>
      </c>
      <c r="W4109" s="1">
        <f t="shared" ca="1" si="537"/>
        <v>1.2406987814879753E-2</v>
      </c>
      <c r="X4109" s="1">
        <f t="shared" ca="1" si="538"/>
        <v>0.26510123934170537</v>
      </c>
      <c r="Y4109" s="1">
        <f t="shared" ca="1" si="539"/>
        <v>-5.0215756620043041E-3</v>
      </c>
      <c r="Z4109" s="1">
        <f t="shared" ca="1" si="540"/>
        <v>0.22962848968955607</v>
      </c>
      <c r="AA4109" s="1">
        <f t="shared" ca="1" si="541"/>
        <v>-5.0215756620043041E-3</v>
      </c>
      <c r="AP4109" s="1">
        <v>-1.0508864902089731E-2</v>
      </c>
      <c r="AQ4109" s="1">
        <v>4108</v>
      </c>
      <c r="AR4109" s="1">
        <v>2.5167076319740581E-3</v>
      </c>
    </row>
    <row r="4110" spans="1:44" x14ac:dyDescent="0.3">
      <c r="A4110" s="4">
        <v>36931</v>
      </c>
      <c r="B4110" s="1">
        <v>6497.0698240000002</v>
      </c>
      <c r="C4110" s="1">
        <f t="shared" si="542"/>
        <v>-1.0333779196962366E-2</v>
      </c>
      <c r="D4110" s="1">
        <f t="shared" si="535"/>
        <v>-1.0116745679889134E-2</v>
      </c>
      <c r="V4110" s="1">
        <f t="shared" ca="1" si="536"/>
        <v>0.45104624982996111</v>
      </c>
      <c r="W4110" s="1">
        <f t="shared" ca="1" si="537"/>
        <v>-3.6905530563777315E-3</v>
      </c>
      <c r="X4110" s="1">
        <f t="shared" ca="1" si="538"/>
        <v>0.73951314331278251</v>
      </c>
      <c r="Y4110" s="1">
        <f t="shared" ca="1" si="539"/>
        <v>5.1347614147048736E-3</v>
      </c>
      <c r="Z4110" s="1">
        <f t="shared" ca="1" si="540"/>
        <v>9.0026432496322362E-2</v>
      </c>
      <c r="AA4110" s="1">
        <f t="shared" ca="1" si="541"/>
        <v>5.1347614147048736E-3</v>
      </c>
      <c r="AP4110" s="1">
        <v>-2.4760768380543852E-2</v>
      </c>
      <c r="AQ4110" s="1">
        <v>4109</v>
      </c>
      <c r="AR4110" s="1">
        <v>2.5228411589488459E-3</v>
      </c>
    </row>
    <row r="4111" spans="1:44" x14ac:dyDescent="0.3">
      <c r="A4111" s="4">
        <v>36930</v>
      </c>
      <c r="B4111" s="1">
        <v>6636.8100590000004</v>
      </c>
      <c r="C4111" s="1">
        <f t="shared" si="542"/>
        <v>2.1508193506525598E-2</v>
      </c>
      <c r="D4111" s="1">
        <f t="shared" si="535"/>
        <v>2.1725227023598827E-2</v>
      </c>
      <c r="V4111" s="1">
        <f t="shared" ca="1" si="536"/>
        <v>0.16966841784155662</v>
      </c>
      <c r="W4111" s="1">
        <f t="shared" ca="1" si="537"/>
        <v>-2.8664291923966176E-2</v>
      </c>
      <c r="X4111" s="1">
        <f t="shared" ca="1" si="538"/>
        <v>0.49015572709433575</v>
      </c>
      <c r="Y4111" s="1">
        <f t="shared" ca="1" si="539"/>
        <v>-1.9742750036070669E-4</v>
      </c>
      <c r="Z4111" s="1">
        <f t="shared" ca="1" si="540"/>
        <v>0.37705842103789444</v>
      </c>
      <c r="AA4111" s="1">
        <f t="shared" ca="1" si="541"/>
        <v>-1.9742750036070669E-4</v>
      </c>
      <c r="AP4111" s="1">
        <v>1.5160655559997054E-2</v>
      </c>
      <c r="AQ4111" s="1">
        <v>4110</v>
      </c>
      <c r="AR4111" s="1">
        <v>2.5238838152338975E-3</v>
      </c>
    </row>
    <row r="4112" spans="1:44" x14ac:dyDescent="0.3">
      <c r="A4112" s="4">
        <v>36929</v>
      </c>
      <c r="B4112" s="1">
        <v>6578.9599609999996</v>
      </c>
      <c r="C4112" s="1">
        <f t="shared" si="542"/>
        <v>-8.716551699645499E-3</v>
      </c>
      <c r="D4112" s="1">
        <f t="shared" si="535"/>
        <v>-8.4995181825722674E-3</v>
      </c>
      <c r="V4112" s="1">
        <f t="shared" ca="1" si="536"/>
        <v>0.68587157042349123</v>
      </c>
      <c r="W4112" s="1">
        <f t="shared" ca="1" si="537"/>
        <v>1.4525453704642338E-2</v>
      </c>
      <c r="X4112" s="1">
        <f t="shared" ca="1" si="538"/>
        <v>0.43232012105358564</v>
      </c>
      <c r="Y4112" s="1">
        <f t="shared" ca="1" si="539"/>
        <v>-1.3637628835986575E-3</v>
      </c>
      <c r="Z4112" s="1">
        <f t="shared" ca="1" si="540"/>
        <v>0.25382382645192658</v>
      </c>
      <c r="AA4112" s="1">
        <f t="shared" ca="1" si="541"/>
        <v>-1.3637628835986575E-3</v>
      </c>
      <c r="AP4112" s="1">
        <v>-8.809385914313508E-3</v>
      </c>
      <c r="AQ4112" s="1">
        <v>4111</v>
      </c>
      <c r="AR4112" s="1">
        <v>2.5239726758778691E-3</v>
      </c>
    </row>
    <row r="4113" spans="1:44" x14ac:dyDescent="0.3">
      <c r="A4113" s="4">
        <v>36928</v>
      </c>
      <c r="B4113" s="1">
        <v>6693.0297849999997</v>
      </c>
      <c r="C4113" s="1">
        <f t="shared" si="542"/>
        <v>1.7338580060709409E-2</v>
      </c>
      <c r="D4113" s="1">
        <f t="shared" si="535"/>
        <v>1.7555613577782639E-2</v>
      </c>
      <c r="V4113" s="1">
        <f t="shared" ca="1" si="536"/>
        <v>0.53226332113562036</v>
      </c>
      <c r="W4113" s="1">
        <f t="shared" ca="1" si="537"/>
        <v>2.4288153035736393E-3</v>
      </c>
      <c r="X4113" s="1">
        <f t="shared" ca="1" si="538"/>
        <v>0.18038668416970594</v>
      </c>
      <c r="Y4113" s="1">
        <f t="shared" ca="1" si="539"/>
        <v>-7.3111394919362508E-3</v>
      </c>
      <c r="Z4113" s="1">
        <f t="shared" ca="1" si="540"/>
        <v>0.8691208796829728</v>
      </c>
      <c r="AA4113" s="1">
        <f t="shared" ca="1" si="541"/>
        <v>-7.3111394919362508E-3</v>
      </c>
      <c r="AP4113" s="1">
        <v>7.3961406673162342E-3</v>
      </c>
      <c r="AQ4113" s="1">
        <v>4112</v>
      </c>
      <c r="AR4113" s="1">
        <v>2.5241536003331299E-3</v>
      </c>
    </row>
    <row r="4114" spans="1:44" x14ac:dyDescent="0.3">
      <c r="A4114" s="4">
        <v>36927</v>
      </c>
      <c r="B4114" s="1">
        <v>6628.0698240000002</v>
      </c>
      <c r="C4114" s="1">
        <f t="shared" si="542"/>
        <v>-9.7056136139695316E-3</v>
      </c>
      <c r="D4114" s="1">
        <f t="shared" si="535"/>
        <v>-9.4885800968962999E-3</v>
      </c>
      <c r="V4114" s="1">
        <f t="shared" ca="1" si="536"/>
        <v>0.96511009861636388</v>
      </c>
      <c r="W4114" s="1">
        <f t="shared" ca="1" si="537"/>
        <v>5.4400121118983256E-2</v>
      </c>
      <c r="X4114" s="1">
        <f t="shared" ca="1" si="538"/>
        <v>0.5593197338969389</v>
      </c>
      <c r="Y4114" s="1">
        <f t="shared" ca="1" si="539"/>
        <v>1.1939577747072455E-3</v>
      </c>
      <c r="Z4114" s="1">
        <f t="shared" ca="1" si="540"/>
        <v>0.22564279530095821</v>
      </c>
      <c r="AA4114" s="1">
        <f t="shared" ca="1" si="541"/>
        <v>1.1939577747072455E-3</v>
      </c>
      <c r="AP4114" s="1">
        <v>1.9326209612017378E-2</v>
      </c>
      <c r="AQ4114" s="1">
        <v>4113</v>
      </c>
      <c r="AR4114" s="1">
        <v>2.5308361907442206E-3</v>
      </c>
    </row>
    <row r="4115" spans="1:44" x14ac:dyDescent="0.3">
      <c r="A4115" s="4">
        <v>36924</v>
      </c>
      <c r="B4115" s="1">
        <v>6638.2001950000003</v>
      </c>
      <c r="C4115" s="1">
        <f t="shared" si="542"/>
        <v>1.5284043875516352E-3</v>
      </c>
      <c r="D4115" s="1">
        <f t="shared" si="535"/>
        <v>1.7454379046248666E-3</v>
      </c>
      <c r="V4115" s="1">
        <f t="shared" ca="1" si="536"/>
        <v>0.98800730038570339</v>
      </c>
      <c r="W4115" s="1">
        <f t="shared" ca="1" si="537"/>
        <v>6.7720891192419544E-2</v>
      </c>
      <c r="X4115" s="1">
        <f t="shared" ca="1" si="538"/>
        <v>0.30490756403413666</v>
      </c>
      <c r="Y4115" s="1">
        <f t="shared" ca="1" si="539"/>
        <v>-4.0826989385452919E-3</v>
      </c>
      <c r="Z4115" s="1">
        <f t="shared" ca="1" si="540"/>
        <v>0.77640701536986634</v>
      </c>
      <c r="AA4115" s="1">
        <f t="shared" ca="1" si="541"/>
        <v>-4.0826989385452919E-3</v>
      </c>
      <c r="AP4115" s="1">
        <v>-6.5429267410661981E-3</v>
      </c>
      <c r="AQ4115" s="1">
        <v>4114</v>
      </c>
      <c r="AR4115" s="1">
        <v>2.5354661083961325E-3</v>
      </c>
    </row>
    <row r="4116" spans="1:44" x14ac:dyDescent="0.3">
      <c r="A4116" s="4">
        <v>36923</v>
      </c>
      <c r="B4116" s="1">
        <v>6704.6801759999998</v>
      </c>
      <c r="C4116" s="1">
        <f t="shared" si="542"/>
        <v>1.0014759881763327E-2</v>
      </c>
      <c r="D4116" s="1">
        <f t="shared" si="535"/>
        <v>1.0231793398836559E-2</v>
      </c>
      <c r="V4116" s="1">
        <f t="shared" ca="1" si="536"/>
        <v>0.14056088771254838</v>
      </c>
      <c r="W4116" s="1">
        <f t="shared" ca="1" si="537"/>
        <v>-3.2334083617658216E-2</v>
      </c>
      <c r="X4116" s="1">
        <f t="shared" ca="1" si="538"/>
        <v>0.34849162305837245</v>
      </c>
      <c r="Y4116" s="1">
        <f t="shared" ca="1" si="539"/>
        <v>-3.1151678316440278E-3</v>
      </c>
      <c r="Z4116" s="1">
        <f t="shared" ca="1" si="540"/>
        <v>0.73391770792405497</v>
      </c>
      <c r="AA4116" s="1">
        <f t="shared" ca="1" si="541"/>
        <v>-3.1151678316440278E-3</v>
      </c>
      <c r="AP4116" s="1">
        <v>5.5080965364141263E-3</v>
      </c>
      <c r="AQ4116" s="1">
        <v>4115</v>
      </c>
      <c r="AR4116" s="1">
        <v>2.5390384778438487E-3</v>
      </c>
    </row>
    <row r="4117" spans="1:44" x14ac:dyDescent="0.3">
      <c r="A4117" s="4">
        <v>36922</v>
      </c>
      <c r="B4117" s="1">
        <v>6795.1401370000003</v>
      </c>
      <c r="C4117" s="1">
        <f t="shared" si="542"/>
        <v>1.3492062055966512E-2</v>
      </c>
      <c r="D4117" s="1">
        <f t="shared" si="535"/>
        <v>1.3709095573039743E-2</v>
      </c>
      <c r="V4117" s="1">
        <f t="shared" ca="1" si="536"/>
        <v>0.88628159387923966</v>
      </c>
      <c r="W4117" s="1">
        <f t="shared" ca="1" si="537"/>
        <v>3.6209636349112555E-2</v>
      </c>
      <c r="X4117" s="1">
        <f t="shared" ca="1" si="538"/>
        <v>0.54123810404153438</v>
      </c>
      <c r="Y4117" s="1">
        <f t="shared" ca="1" si="539"/>
        <v>8.2842698083721543E-4</v>
      </c>
      <c r="Z4117" s="1">
        <f t="shared" ca="1" si="540"/>
        <v>0.79761736703126807</v>
      </c>
      <c r="AA4117" s="1">
        <f t="shared" ca="1" si="541"/>
        <v>8.2842698083721543E-4</v>
      </c>
      <c r="AP4117" s="1">
        <v>-2.7138353265469313E-4</v>
      </c>
      <c r="AQ4117" s="1">
        <v>4116</v>
      </c>
      <c r="AR4117" s="1">
        <v>2.5423338703476068E-3</v>
      </c>
    </row>
    <row r="4118" spans="1:44" x14ac:dyDescent="0.3">
      <c r="A4118" s="4">
        <v>36921</v>
      </c>
      <c r="B4118" s="1">
        <v>6739.2998049999997</v>
      </c>
      <c r="C4118" s="1">
        <f t="shared" si="542"/>
        <v>-8.2176865927968534E-3</v>
      </c>
      <c r="D4118" s="1">
        <f t="shared" si="535"/>
        <v>-8.0006530757236217E-3</v>
      </c>
      <c r="V4118" s="1">
        <f t="shared" ca="1" si="536"/>
        <v>0.56248383887019071</v>
      </c>
      <c r="W4118" s="1">
        <f t="shared" ca="1" si="537"/>
        <v>4.7180901132283948E-3</v>
      </c>
      <c r="X4118" s="1">
        <f t="shared" ca="1" si="538"/>
        <v>0.703213400479068</v>
      </c>
      <c r="Y4118" s="1">
        <f t="shared" ca="1" si="539"/>
        <v>4.2693214958550909E-3</v>
      </c>
      <c r="Z4118" s="1">
        <f t="shared" ca="1" si="540"/>
        <v>0.47868865933703164</v>
      </c>
      <c r="AA4118" s="1">
        <f t="shared" ca="1" si="541"/>
        <v>4.2693214958550909E-3</v>
      </c>
      <c r="AP4118" s="1">
        <v>4.5666616362624425E-3</v>
      </c>
      <c r="AQ4118" s="1">
        <v>4117</v>
      </c>
      <c r="AR4118" s="1">
        <v>2.5437366200542202E-3</v>
      </c>
    </row>
    <row r="4119" spans="1:44" x14ac:dyDescent="0.3">
      <c r="A4119" s="4">
        <v>36920</v>
      </c>
      <c r="B4119" s="1">
        <v>6750.9599609999996</v>
      </c>
      <c r="C4119" s="1">
        <f t="shared" si="542"/>
        <v>1.7301732134470482E-3</v>
      </c>
      <c r="D4119" s="1">
        <f t="shared" si="535"/>
        <v>1.9472067305202796E-3</v>
      </c>
      <c r="V4119" s="1">
        <f t="shared" ca="1" si="536"/>
        <v>0.58629376729126315</v>
      </c>
      <c r="W4119" s="1">
        <f t="shared" ca="1" si="537"/>
        <v>6.5406409320891779E-3</v>
      </c>
      <c r="X4119" s="1">
        <f t="shared" ca="1" si="538"/>
        <v>0.75526434049790026</v>
      </c>
      <c r="Y4119" s="1">
        <f t="shared" ca="1" si="539"/>
        <v>5.5291995231228032E-3</v>
      </c>
      <c r="Z4119" s="1">
        <f t="shared" ca="1" si="540"/>
        <v>0.78827225569407322</v>
      </c>
      <c r="AA4119" s="1">
        <f t="shared" ca="1" si="541"/>
        <v>5.5291995231228032E-3</v>
      </c>
      <c r="AP4119" s="1">
        <v>3.4035494697935414E-3</v>
      </c>
      <c r="AQ4119" s="1">
        <v>4118</v>
      </c>
      <c r="AR4119" s="1">
        <v>2.5459869349365579E-3</v>
      </c>
    </row>
    <row r="4120" spans="1:44" x14ac:dyDescent="0.3">
      <c r="A4120" s="4">
        <v>36917</v>
      </c>
      <c r="B4120" s="1">
        <v>6695.2001950000003</v>
      </c>
      <c r="C4120" s="1">
        <f t="shared" si="542"/>
        <v>-8.2595314328807977E-3</v>
      </c>
      <c r="D4120" s="1">
        <f t="shared" si="535"/>
        <v>-8.0424979158075661E-3</v>
      </c>
      <c r="V4120" s="1">
        <f t="shared" ca="1" si="536"/>
        <v>0.57372972593125338</v>
      </c>
      <c r="W4120" s="1">
        <f t="shared" ca="1" si="537"/>
        <v>5.5763356715685056E-3</v>
      </c>
      <c r="X4120" s="1">
        <f t="shared" ca="1" si="538"/>
        <v>5.4113075517595033E-2</v>
      </c>
      <c r="Y4120" s="1">
        <f t="shared" ca="1" si="539"/>
        <v>-1.2849739218833655E-2</v>
      </c>
      <c r="Z4120" s="1">
        <f t="shared" ca="1" si="540"/>
        <v>4.8377197843953446E-2</v>
      </c>
      <c r="AA4120" s="1">
        <f t="shared" ca="1" si="541"/>
        <v>5.5763356715685056E-3</v>
      </c>
      <c r="AP4120" s="1">
        <v>2.424927921867086E-3</v>
      </c>
      <c r="AQ4120" s="1">
        <v>4119</v>
      </c>
      <c r="AR4120" s="1">
        <v>2.5499819143506258E-3</v>
      </c>
    </row>
    <row r="4121" spans="1:44" x14ac:dyDescent="0.3">
      <c r="A4121" s="4">
        <v>36916</v>
      </c>
      <c r="B4121" s="1">
        <v>6727.4902339999999</v>
      </c>
      <c r="C4121" s="1">
        <f t="shared" si="542"/>
        <v>4.8228638516461158E-3</v>
      </c>
      <c r="D4121" s="1">
        <f t="shared" si="535"/>
        <v>5.0398973687193474E-3</v>
      </c>
      <c r="V4121" s="1">
        <f t="shared" ca="1" si="536"/>
        <v>0.13147347866563608</v>
      </c>
      <c r="W4121" s="1">
        <f t="shared" ca="1" si="537"/>
        <v>-3.35835881570931E-2</v>
      </c>
      <c r="X4121" s="1">
        <f t="shared" ca="1" si="538"/>
        <v>0.25977838564314515</v>
      </c>
      <c r="Y4121" s="1">
        <f t="shared" ca="1" si="539"/>
        <v>-5.1522302434943391E-3</v>
      </c>
      <c r="Z4121" s="1">
        <f t="shared" ca="1" si="540"/>
        <v>0.37518676753039581</v>
      </c>
      <c r="AA4121" s="1">
        <f t="shared" ca="1" si="541"/>
        <v>-5.1522302434943391E-3</v>
      </c>
      <c r="AP4121" s="1">
        <v>1.5101702133389092E-3</v>
      </c>
      <c r="AQ4121" s="1">
        <v>4120</v>
      </c>
      <c r="AR4121" s="1">
        <v>2.5567247813741891E-3</v>
      </c>
    </row>
    <row r="4122" spans="1:44" x14ac:dyDescent="0.3">
      <c r="A4122" s="4">
        <v>36915</v>
      </c>
      <c r="B4122" s="1">
        <v>6706.669922</v>
      </c>
      <c r="C4122" s="1">
        <f t="shared" si="542"/>
        <v>-3.0948111815571654E-3</v>
      </c>
      <c r="D4122" s="1">
        <f t="shared" si="535"/>
        <v>-2.8777776644839342E-3</v>
      </c>
      <c r="V4122" s="1">
        <f t="shared" ca="1" si="536"/>
        <v>0.33019052898338341</v>
      </c>
      <c r="W4122" s="1">
        <f t="shared" ca="1" si="537"/>
        <v>-1.318161358496079E-2</v>
      </c>
      <c r="X4122" s="1">
        <f t="shared" ca="1" si="538"/>
        <v>0.57959119614532784</v>
      </c>
      <c r="Y4122" s="1">
        <f t="shared" ca="1" si="539"/>
        <v>1.6067821719588911E-3</v>
      </c>
      <c r="Z4122" s="1">
        <f t="shared" ca="1" si="540"/>
        <v>0.15804367577094369</v>
      </c>
      <c r="AA4122" s="1">
        <f t="shared" ca="1" si="541"/>
        <v>1.6067821719588911E-3</v>
      </c>
      <c r="AP4122" s="1">
        <v>-1.0668162753106319E-2</v>
      </c>
      <c r="AQ4122" s="1">
        <v>4121</v>
      </c>
      <c r="AR4122" s="1">
        <v>2.5686436955982589E-3</v>
      </c>
    </row>
    <row r="4123" spans="1:44" x14ac:dyDescent="0.3">
      <c r="A4123" s="4">
        <v>36914</v>
      </c>
      <c r="B4123" s="1">
        <v>6722.4101559999999</v>
      </c>
      <c r="C4123" s="1">
        <f t="shared" si="542"/>
        <v>2.3469522405399623E-3</v>
      </c>
      <c r="D4123" s="1">
        <f t="shared" si="535"/>
        <v>2.5639857576131935E-3</v>
      </c>
      <c r="V4123" s="1">
        <f t="shared" ca="1" si="536"/>
        <v>0.43622640890806474</v>
      </c>
      <c r="W4123" s="1">
        <f t="shared" ca="1" si="537"/>
        <v>-4.8163103370635384E-3</v>
      </c>
      <c r="X4123" s="1">
        <f t="shared" ca="1" si="538"/>
        <v>0.29586156476856229</v>
      </c>
      <c r="Y4123" s="1">
        <f t="shared" ca="1" si="539"/>
        <v>-4.2907253366365368E-3</v>
      </c>
      <c r="Z4123" s="1">
        <f t="shared" ca="1" si="540"/>
        <v>0.8668416141719204</v>
      </c>
      <c r="AA4123" s="1">
        <f t="shared" ca="1" si="541"/>
        <v>-4.2907253366365368E-3</v>
      </c>
      <c r="AP4123" s="1">
        <v>-5.0807879150791485E-3</v>
      </c>
      <c r="AQ4123" s="1">
        <v>4122</v>
      </c>
      <c r="AR4123" s="1">
        <v>2.5693586904074013E-3</v>
      </c>
    </row>
    <row r="4124" spans="1:44" x14ac:dyDescent="0.3">
      <c r="A4124" s="4">
        <v>36913</v>
      </c>
      <c r="B4124" s="1">
        <v>6675</v>
      </c>
      <c r="C4124" s="1">
        <f t="shared" si="542"/>
        <v>-7.0525533104647889E-3</v>
      </c>
      <c r="D4124" s="1">
        <f t="shared" si="535"/>
        <v>-6.8355197933915573E-3</v>
      </c>
      <c r="V4124" s="1">
        <f t="shared" ca="1" si="536"/>
        <v>0.26539143747206217</v>
      </c>
      <c r="W4124" s="1">
        <f t="shared" ca="1" si="537"/>
        <v>-1.880434176945809E-2</v>
      </c>
      <c r="X4124" s="1">
        <f t="shared" ca="1" si="538"/>
        <v>0.62393908645713825</v>
      </c>
      <c r="Y4124" s="1">
        <f t="shared" ca="1" si="539"/>
        <v>2.5267424304099523E-3</v>
      </c>
      <c r="Z4124" s="1">
        <f t="shared" ca="1" si="540"/>
        <v>0.67396308014645423</v>
      </c>
      <c r="AA4124" s="1">
        <f t="shared" ca="1" si="541"/>
        <v>2.5267424304099523E-3</v>
      </c>
      <c r="AP4124" s="1">
        <v>-2.872151236466617E-3</v>
      </c>
      <c r="AQ4124" s="1">
        <v>4123</v>
      </c>
      <c r="AR4124" s="1">
        <v>2.570091858225309E-3</v>
      </c>
    </row>
    <row r="4125" spans="1:44" x14ac:dyDescent="0.3">
      <c r="A4125" s="4">
        <v>36910</v>
      </c>
      <c r="B4125" s="1">
        <v>6651.5297849999997</v>
      </c>
      <c r="C4125" s="1">
        <f t="shared" si="542"/>
        <v>-3.5161370786517274E-3</v>
      </c>
      <c r="D4125" s="1">
        <f t="shared" si="535"/>
        <v>-3.2991035615784962E-3</v>
      </c>
      <c r="V4125" s="1">
        <f t="shared" ca="1" si="536"/>
        <v>0.15700930807566427</v>
      </c>
      <c r="W4125" s="1">
        <f t="shared" ca="1" si="537"/>
        <v>-3.0204766377097101E-2</v>
      </c>
      <c r="X4125" s="1">
        <f t="shared" ca="1" si="538"/>
        <v>0.47400755330963928</v>
      </c>
      <c r="Y4125" s="1">
        <f t="shared" ca="1" si="539"/>
        <v>-5.215965285827489E-4</v>
      </c>
      <c r="Z4125" s="1">
        <f t="shared" ca="1" si="540"/>
        <v>0.27395710934684803</v>
      </c>
      <c r="AA4125" s="1">
        <f t="shared" ca="1" si="541"/>
        <v>-5.215965285827489E-4</v>
      </c>
      <c r="AP4125" s="1">
        <v>1.0617193751681357E-2</v>
      </c>
      <c r="AQ4125" s="1">
        <v>4124</v>
      </c>
      <c r="AR4125" s="1">
        <v>2.5723905554163088E-3</v>
      </c>
    </row>
    <row r="4126" spans="1:44" x14ac:dyDescent="0.3">
      <c r="A4126" s="4">
        <v>36909</v>
      </c>
      <c r="B4126" s="1">
        <v>6635.7597660000001</v>
      </c>
      <c r="C4126" s="1">
        <f t="shared" si="542"/>
        <v>-2.370886023176636E-3</v>
      </c>
      <c r="D4126" s="1">
        <f t="shared" si="535"/>
        <v>-2.1538525061034048E-3</v>
      </c>
      <c r="V4126" s="1">
        <f t="shared" ca="1" si="536"/>
        <v>0.62421004047142881</v>
      </c>
      <c r="W4126" s="1">
        <f t="shared" ca="1" si="537"/>
        <v>9.4967040254656764E-3</v>
      </c>
      <c r="X4126" s="1">
        <f t="shared" ca="1" si="538"/>
        <v>0.88868633451244805</v>
      </c>
      <c r="Y4126" s="1">
        <f t="shared" ca="1" si="539"/>
        <v>9.7565725245341954E-3</v>
      </c>
      <c r="Z4126" s="1">
        <f t="shared" ca="1" si="540"/>
        <v>0.34072273201735293</v>
      </c>
      <c r="AA4126" s="1">
        <f t="shared" ca="1" si="541"/>
        <v>9.7565725245341954E-3</v>
      </c>
      <c r="AP4126" s="1">
        <v>-1.6121732439920934E-3</v>
      </c>
      <c r="AQ4126" s="1">
        <v>4125</v>
      </c>
      <c r="AR4126" s="1">
        <v>2.5837113129116821E-3</v>
      </c>
    </row>
    <row r="4127" spans="1:44" x14ac:dyDescent="0.3">
      <c r="A4127" s="4">
        <v>36908</v>
      </c>
      <c r="B4127" s="1">
        <v>6653.3798829999996</v>
      </c>
      <c r="C4127" s="1">
        <f t="shared" si="542"/>
        <v>2.6553277426166972E-3</v>
      </c>
      <c r="D4127" s="1">
        <f t="shared" si="535"/>
        <v>2.8723612596899283E-3</v>
      </c>
      <c r="V4127" s="1">
        <f t="shared" ca="1" si="536"/>
        <v>0.33992461731274981</v>
      </c>
      <c r="W4127" s="1">
        <f t="shared" ca="1" si="537"/>
        <v>-1.2380066134396607E-2</v>
      </c>
      <c r="X4127" s="1">
        <f t="shared" ca="1" si="538"/>
        <v>0.65067204776454124</v>
      </c>
      <c r="Y4127" s="1">
        <f t="shared" ca="1" si="539"/>
        <v>3.0970839250337289E-3</v>
      </c>
      <c r="Z4127" s="1">
        <f t="shared" ca="1" si="540"/>
        <v>0.31588934977341421</v>
      </c>
      <c r="AA4127" s="1">
        <f t="shared" ca="1" si="541"/>
        <v>3.0970839250337289E-3</v>
      </c>
      <c r="AP4127" s="1">
        <v>-9.9584502737798137E-3</v>
      </c>
      <c r="AQ4127" s="1">
        <v>4126</v>
      </c>
      <c r="AR4127" s="1">
        <v>2.5896911372854936E-3</v>
      </c>
    </row>
    <row r="4128" spans="1:44" x14ac:dyDescent="0.3">
      <c r="A4128" s="4">
        <v>36907</v>
      </c>
      <c r="B4128" s="1">
        <v>6502.8901370000003</v>
      </c>
      <c r="C4128" s="1">
        <f t="shared" si="542"/>
        <v>-2.2618541049266479E-2</v>
      </c>
      <c r="D4128" s="1">
        <f t="shared" si="535"/>
        <v>-2.2401507532193249E-2</v>
      </c>
      <c r="V4128" s="1">
        <f t="shared" ca="1" si="536"/>
        <v>3.5572727282455641E-2</v>
      </c>
      <c r="W4128" s="1">
        <f t="shared" ca="1" si="537"/>
        <v>-5.4136437496176949E-2</v>
      </c>
      <c r="X4128" s="1">
        <f t="shared" ca="1" si="538"/>
        <v>0.94676487806394405</v>
      </c>
      <c r="Y4128" s="1">
        <f t="shared" ca="1" si="539"/>
        <v>1.291410946598771E-2</v>
      </c>
      <c r="Z4128" s="1">
        <f t="shared" ca="1" si="540"/>
        <v>0.2023888794472638</v>
      </c>
      <c r="AA4128" s="1">
        <f t="shared" ca="1" si="541"/>
        <v>1.291410946598771E-2</v>
      </c>
      <c r="AP4128" s="1">
        <v>-5.4202372297655239E-3</v>
      </c>
      <c r="AQ4128" s="1">
        <v>4127</v>
      </c>
      <c r="AR4128" s="1">
        <v>2.5923161059519715E-3</v>
      </c>
    </row>
    <row r="4129" spans="1:44" x14ac:dyDescent="0.3">
      <c r="A4129" s="4">
        <v>36906</v>
      </c>
      <c r="B4129" s="1">
        <v>6522.8701170000004</v>
      </c>
      <c r="C4129" s="1">
        <f t="shared" si="542"/>
        <v>3.0724769416475947E-3</v>
      </c>
      <c r="D4129" s="1">
        <f t="shared" si="535"/>
        <v>3.2895104587208259E-3</v>
      </c>
      <c r="V4129" s="1">
        <f t="shared" ca="1" si="536"/>
        <v>0.89072998336985632</v>
      </c>
      <c r="W4129" s="1">
        <f t="shared" ca="1" si="537"/>
        <v>3.6912586731420317E-2</v>
      </c>
      <c r="X4129" s="1">
        <f t="shared" ca="1" si="538"/>
        <v>2.0406506750933584E-2</v>
      </c>
      <c r="Y4129" s="1">
        <f t="shared" ca="1" si="539"/>
        <v>-1.6363396981095141E-2</v>
      </c>
      <c r="Z4129" s="1">
        <f t="shared" ca="1" si="540"/>
        <v>0.45967263331393271</v>
      </c>
      <c r="AA4129" s="1">
        <f t="shared" ca="1" si="541"/>
        <v>-1.6363396981095141E-2</v>
      </c>
      <c r="AP4129" s="1">
        <v>1.4484239383832191E-3</v>
      </c>
      <c r="AQ4129" s="1">
        <v>4128</v>
      </c>
      <c r="AR4129" s="1">
        <v>2.5980413120192474E-3</v>
      </c>
    </row>
    <row r="4130" spans="1:44" x14ac:dyDescent="0.3">
      <c r="A4130" s="4">
        <v>36903</v>
      </c>
      <c r="B4130" s="1">
        <v>6490.0297849999997</v>
      </c>
      <c r="C4130" s="1">
        <f t="shared" si="542"/>
        <v>-5.0346444756598349E-3</v>
      </c>
      <c r="D4130" s="1">
        <f t="shared" si="535"/>
        <v>-4.8176109585866033E-3</v>
      </c>
      <c r="V4130" s="1">
        <f t="shared" ca="1" si="536"/>
        <v>9.5632700795296621E-2</v>
      </c>
      <c r="W4130" s="1">
        <f t="shared" ca="1" si="537"/>
        <v>-3.9205346199108253E-2</v>
      </c>
      <c r="X4130" s="1">
        <f t="shared" ca="1" si="538"/>
        <v>0.6801502509819134</v>
      </c>
      <c r="Y4130" s="1">
        <f t="shared" ca="1" si="539"/>
        <v>3.7449519398923391E-3</v>
      </c>
      <c r="Z4130" s="1">
        <f t="shared" ca="1" si="540"/>
        <v>0.27958151662435038</v>
      </c>
      <c r="AA4130" s="1">
        <f t="shared" ca="1" si="541"/>
        <v>3.7449519398923391E-3</v>
      </c>
      <c r="AP4130" s="1">
        <v>4.5039769572493161E-3</v>
      </c>
      <c r="AQ4130" s="1">
        <v>4129</v>
      </c>
      <c r="AR4130" s="1">
        <v>2.6015185715469657E-3</v>
      </c>
    </row>
    <row r="4131" spans="1:44" x14ac:dyDescent="0.3">
      <c r="A4131" s="4">
        <v>36902</v>
      </c>
      <c r="B4131" s="1">
        <v>6465.2099609999996</v>
      </c>
      <c r="C4131" s="1">
        <f t="shared" si="542"/>
        <v>-3.824300476611781E-3</v>
      </c>
      <c r="D4131" s="1">
        <f t="shared" si="535"/>
        <v>-3.6072669595385498E-3</v>
      </c>
      <c r="V4131" s="1">
        <f t="shared" ca="1" si="536"/>
        <v>0.28255652343041027</v>
      </c>
      <c r="W4131" s="1">
        <f t="shared" ca="1" si="537"/>
        <v>-1.7257907483224196E-2</v>
      </c>
      <c r="X4131" s="1">
        <f t="shared" ca="1" si="538"/>
        <v>3.3878899702478704E-2</v>
      </c>
      <c r="Y4131" s="1">
        <f t="shared" ca="1" si="539"/>
        <v>-1.4612913462330507E-2</v>
      </c>
      <c r="Z4131" s="1">
        <f t="shared" ca="1" si="540"/>
        <v>0.87586619312470615</v>
      </c>
      <c r="AA4131" s="1">
        <f t="shared" ca="1" si="541"/>
        <v>-1.4612913462330507E-2</v>
      </c>
      <c r="AP4131" s="1">
        <v>5.4521848498542197E-3</v>
      </c>
      <c r="AQ4131" s="1">
        <v>4130</v>
      </c>
      <c r="AR4131" s="1">
        <v>2.6030357265671962E-3</v>
      </c>
    </row>
    <row r="4132" spans="1:44" x14ac:dyDescent="0.3">
      <c r="A4132" s="4">
        <v>36901</v>
      </c>
      <c r="B4132" s="1">
        <v>6320.0698240000002</v>
      </c>
      <c r="C4132" s="1">
        <f t="shared" si="542"/>
        <v>-2.2449408120621964E-2</v>
      </c>
      <c r="D4132" s="1">
        <f t="shared" si="535"/>
        <v>-2.2232374603548734E-2</v>
      </c>
      <c r="V4132" s="1">
        <f t="shared" ca="1" si="536"/>
        <v>0.66985658482540589</v>
      </c>
      <c r="W4132" s="1">
        <f t="shared" ca="1" si="537"/>
        <v>1.3185515649852899E-2</v>
      </c>
      <c r="X4132" s="1">
        <f t="shared" ca="1" si="538"/>
        <v>0.29734277133865228</v>
      </c>
      <c r="Y4132" s="1">
        <f t="shared" ca="1" si="539"/>
        <v>-4.2564672651902698E-3</v>
      </c>
      <c r="Z4132" s="1">
        <f t="shared" ca="1" si="540"/>
        <v>3.3421507004052775E-2</v>
      </c>
      <c r="AA4132" s="1">
        <f t="shared" ca="1" si="541"/>
        <v>1.3185515649852899E-2</v>
      </c>
      <c r="AP4132" s="1">
        <v>-1.2625769192125286E-2</v>
      </c>
      <c r="AQ4132" s="1">
        <v>4131</v>
      </c>
      <c r="AR4132" s="1">
        <v>2.6108402783603327E-3</v>
      </c>
    </row>
    <row r="4133" spans="1:44" x14ac:dyDescent="0.3">
      <c r="A4133" s="4">
        <v>36900</v>
      </c>
      <c r="B4133" s="1">
        <v>6404.5200199999999</v>
      </c>
      <c r="C4133" s="1">
        <f t="shared" si="542"/>
        <v>1.3362225157593414E-2</v>
      </c>
      <c r="D4133" s="1">
        <f t="shared" si="535"/>
        <v>1.3579258674666646E-2</v>
      </c>
      <c r="V4133" s="1">
        <f t="shared" ca="1" si="536"/>
        <v>1.2824151258599037E-2</v>
      </c>
      <c r="W4133" s="1">
        <f t="shared" ca="1" si="537"/>
        <v>-6.694487531445048E-2</v>
      </c>
      <c r="X4133" s="1">
        <f t="shared" ca="1" si="538"/>
        <v>0.36055930235043865</v>
      </c>
      <c r="Y4133" s="1">
        <f t="shared" ca="1" si="539"/>
        <v>-2.8557136215159339E-3</v>
      </c>
      <c r="Z4133" s="1">
        <f t="shared" ca="1" si="540"/>
        <v>0.48457417068542574</v>
      </c>
      <c r="AA4133" s="1">
        <f t="shared" ca="1" si="541"/>
        <v>-2.8557136215159339E-3</v>
      </c>
      <c r="AP4133" s="1">
        <v>-1.2566323934006267E-3</v>
      </c>
      <c r="AQ4133" s="1">
        <v>4132</v>
      </c>
      <c r="AR4133" s="1">
        <v>2.6207577033971635E-3</v>
      </c>
    </row>
    <row r="4134" spans="1:44" x14ac:dyDescent="0.3">
      <c r="A4134" s="4">
        <v>36899</v>
      </c>
      <c r="B4134" s="1">
        <v>6392.169922</v>
      </c>
      <c r="C4134" s="1">
        <f t="shared" si="542"/>
        <v>-1.9283409157022026E-3</v>
      </c>
      <c r="D4134" s="1">
        <f t="shared" si="535"/>
        <v>-1.7113073986289712E-3</v>
      </c>
      <c r="V4134" s="1">
        <f t="shared" ca="1" si="536"/>
        <v>0.91614275557715596</v>
      </c>
      <c r="W4134" s="1">
        <f t="shared" ca="1" si="537"/>
        <v>4.1387547044982695E-2</v>
      </c>
      <c r="X4134" s="1">
        <f t="shared" ca="1" si="538"/>
        <v>0.26927339821650043</v>
      </c>
      <c r="Y4134" s="1">
        <f t="shared" ca="1" si="539"/>
        <v>-4.920095990026214E-3</v>
      </c>
      <c r="Z4134" s="1">
        <f t="shared" ca="1" si="540"/>
        <v>0.81442709973605654</v>
      </c>
      <c r="AA4134" s="1">
        <f t="shared" ca="1" si="541"/>
        <v>-4.920095990026214E-3</v>
      </c>
      <c r="AP4134" s="1">
        <v>2.8239820889781951E-4</v>
      </c>
      <c r="AQ4134" s="1">
        <v>4133</v>
      </c>
      <c r="AR4134" s="1">
        <v>2.6237539110658078E-3</v>
      </c>
    </row>
    <row r="4135" spans="1:44" x14ac:dyDescent="0.3">
      <c r="A4135" s="4">
        <v>36896</v>
      </c>
      <c r="B4135" s="1">
        <v>6382.3100590000004</v>
      </c>
      <c r="C4135" s="1">
        <f t="shared" si="542"/>
        <v>-1.5424907535803892E-3</v>
      </c>
      <c r="D4135" s="1">
        <f t="shared" si="535"/>
        <v>-1.3254572365071578E-3</v>
      </c>
      <c r="V4135" s="1">
        <f t="shared" ca="1" si="536"/>
        <v>0.57786182328032865</v>
      </c>
      <c r="W4135" s="1">
        <f t="shared" ca="1" si="537"/>
        <v>5.8927951080305309E-3</v>
      </c>
      <c r="X4135" s="1">
        <f t="shared" ca="1" si="538"/>
        <v>0.37249421709649322</v>
      </c>
      <c r="Y4135" s="1">
        <f t="shared" ca="1" si="539"/>
        <v>-2.6020363147422521E-3</v>
      </c>
      <c r="Z4135" s="1">
        <f t="shared" ca="1" si="540"/>
        <v>0.16956117588087827</v>
      </c>
      <c r="AA4135" s="1">
        <f t="shared" ca="1" si="541"/>
        <v>-2.6020363147422521E-3</v>
      </c>
      <c r="AP4135" s="1">
        <v>-8.4956650119585152E-3</v>
      </c>
      <c r="AQ4135" s="1">
        <v>4134</v>
      </c>
      <c r="AR4135" s="1">
        <v>2.6269355499625954E-3</v>
      </c>
    </row>
    <row r="4136" spans="1:44" x14ac:dyDescent="0.3">
      <c r="A4136" s="4">
        <v>36895</v>
      </c>
      <c r="B4136" s="1">
        <v>6376.5400390000004</v>
      </c>
      <c r="C4136" s="1">
        <f t="shared" si="542"/>
        <v>-9.0406450746831866E-4</v>
      </c>
      <c r="D4136" s="1">
        <f t="shared" si="535"/>
        <v>-6.8703099039508738E-4</v>
      </c>
      <c r="V4136" s="1">
        <f t="shared" ca="1" si="536"/>
        <v>0.83331087320561459</v>
      </c>
      <c r="W4136" s="1">
        <f t="shared" ca="1" si="537"/>
        <v>2.9019950277032299E-2</v>
      </c>
      <c r="X4136" s="1">
        <f t="shared" ca="1" si="538"/>
        <v>0.57973639186856551</v>
      </c>
      <c r="Y4136" s="1">
        <f t="shared" ca="1" si="539"/>
        <v>1.6097532197300595E-3</v>
      </c>
      <c r="Z4136" s="1">
        <f t="shared" ca="1" si="540"/>
        <v>0.94244258780584356</v>
      </c>
      <c r="AA4136" s="1">
        <f t="shared" ca="1" si="541"/>
        <v>1.6097532197300595E-3</v>
      </c>
      <c r="AP4136" s="1">
        <v>-3.8974749697826246E-3</v>
      </c>
      <c r="AQ4136" s="1">
        <v>4135</v>
      </c>
      <c r="AR4136" s="1">
        <v>2.6288321871890119E-3</v>
      </c>
    </row>
    <row r="4137" spans="1:44" x14ac:dyDescent="0.3">
      <c r="A4137" s="4">
        <v>36894</v>
      </c>
      <c r="B4137" s="1">
        <v>6434.9599609999996</v>
      </c>
      <c r="C4137" s="1">
        <f t="shared" si="542"/>
        <v>9.1616960989334313E-3</v>
      </c>
      <c r="D4137" s="1">
        <f t="shared" si="535"/>
        <v>9.3787296160066629E-3</v>
      </c>
      <c r="V4137" s="1">
        <f t="shared" ca="1" si="536"/>
        <v>0.44828349546925084</v>
      </c>
      <c r="W4137" s="1">
        <f t="shared" ca="1" si="537"/>
        <v>-3.899978604585708E-3</v>
      </c>
      <c r="X4137" s="1">
        <f t="shared" ca="1" si="538"/>
        <v>9.6336073997657978E-2</v>
      </c>
      <c r="Y4137" s="1">
        <f t="shared" ca="1" si="539"/>
        <v>-1.0421718385758836E-2</v>
      </c>
      <c r="Z4137" s="1">
        <f t="shared" ca="1" si="540"/>
        <v>0.30587153742034723</v>
      </c>
      <c r="AA4137" s="1">
        <f t="shared" ca="1" si="541"/>
        <v>-1.0421718385758836E-2</v>
      </c>
      <c r="AP4137" s="1">
        <v>-6.2886386391911384E-3</v>
      </c>
      <c r="AQ4137" s="1">
        <v>4136</v>
      </c>
      <c r="AR4137" s="1">
        <v>2.6321336393983269E-3</v>
      </c>
    </row>
    <row r="4138" spans="1:44" x14ac:dyDescent="0.3">
      <c r="A4138" s="4">
        <v>36893</v>
      </c>
      <c r="B4138" s="1">
        <v>6289.8198240000002</v>
      </c>
      <c r="C4138" s="1">
        <f t="shared" si="542"/>
        <v>-2.2554940182944742E-2</v>
      </c>
      <c r="D4138" s="1">
        <f t="shared" si="535"/>
        <v>-2.2337906665871512E-2</v>
      </c>
      <c r="V4138" s="1">
        <f t="shared" ca="1" si="536"/>
        <v>0.20999043844963594</v>
      </c>
      <c r="W4138" s="1">
        <f t="shared" ca="1" si="537"/>
        <v>-2.4193632723080935E-2</v>
      </c>
      <c r="X4138" s="1">
        <f t="shared" ca="1" si="538"/>
        <v>0.86796299448764058</v>
      </c>
      <c r="Y4138" s="1">
        <f t="shared" ca="1" si="539"/>
        <v>8.9345092044495599E-3</v>
      </c>
      <c r="Z4138" s="1">
        <f t="shared" ca="1" si="540"/>
        <v>0.70452725558278462</v>
      </c>
      <c r="AA4138" s="1">
        <f t="shared" ca="1" si="541"/>
        <v>8.9345092044495599E-3</v>
      </c>
      <c r="AP4138" s="1">
        <v>9.1738439717716069E-3</v>
      </c>
      <c r="AQ4138" s="1">
        <v>4137</v>
      </c>
      <c r="AR4138" s="1">
        <v>2.633683810132229E-3</v>
      </c>
    </row>
    <row r="4139" spans="1:44" x14ac:dyDescent="0.3">
      <c r="A4139" s="4">
        <v>36889</v>
      </c>
      <c r="B4139" s="1">
        <v>6433.6098629999997</v>
      </c>
      <c r="C4139" s="1">
        <f t="shared" si="542"/>
        <v>2.2860756432376866E-2</v>
      </c>
      <c r="D4139" s="1">
        <f t="shared" si="535"/>
        <v>2.3077789949450096E-2</v>
      </c>
      <c r="V4139" s="1">
        <f t="shared" ca="1" si="536"/>
        <v>0.60417420583811376</v>
      </c>
      <c r="W4139" s="1">
        <f t="shared" ca="1" si="537"/>
        <v>7.9249963709836779E-3</v>
      </c>
      <c r="X4139" s="1">
        <f t="shared" ca="1" si="538"/>
        <v>0.42118875864190086</v>
      </c>
      <c r="Y4139" s="1">
        <f t="shared" ca="1" si="539"/>
        <v>-1.5908262343443135E-3</v>
      </c>
      <c r="Z4139" s="1">
        <f t="shared" ca="1" si="540"/>
        <v>0.2007457140558454</v>
      </c>
      <c r="AA4139" s="1">
        <f t="shared" ca="1" si="541"/>
        <v>-1.5908262343443135E-3</v>
      </c>
      <c r="AP4139" s="1">
        <v>3.7965075408526454E-3</v>
      </c>
      <c r="AQ4139" s="1">
        <v>4138</v>
      </c>
      <c r="AR4139" s="1">
        <v>2.634764421196614E-3</v>
      </c>
    </row>
    <row r="4140" spans="1:44" x14ac:dyDescent="0.3">
      <c r="A4140" s="4">
        <v>36888</v>
      </c>
      <c r="B4140" s="1">
        <v>6371.6401370000003</v>
      </c>
      <c r="C4140" s="1">
        <f t="shared" si="542"/>
        <v>-9.6321858675935939E-3</v>
      </c>
      <c r="D4140" s="1">
        <f t="shared" si="535"/>
        <v>-9.4151523505203623E-3</v>
      </c>
      <c r="V4140" s="1">
        <f t="shared" ca="1" si="536"/>
        <v>0.73372380392405334</v>
      </c>
      <c r="W4140" s="1">
        <f t="shared" ca="1" si="537"/>
        <v>1.87234349906799E-2</v>
      </c>
      <c r="X4140" s="1">
        <f t="shared" ca="1" si="538"/>
        <v>0.60330813609728673</v>
      </c>
      <c r="Y4140" s="1">
        <f t="shared" ca="1" si="539"/>
        <v>2.0953536928627241E-3</v>
      </c>
      <c r="Z4140" s="1">
        <f t="shared" ca="1" si="540"/>
        <v>0.91178441967949175</v>
      </c>
      <c r="AA4140" s="1">
        <f t="shared" ca="1" si="541"/>
        <v>2.0953536928627241E-3</v>
      </c>
      <c r="AP4140" s="1">
        <v>4.2610276285164816E-3</v>
      </c>
      <c r="AQ4140" s="1">
        <v>4139</v>
      </c>
      <c r="AR4140" s="1">
        <v>2.650911557212106E-3</v>
      </c>
    </row>
    <row r="4141" spans="1:44" x14ac:dyDescent="0.3">
      <c r="A4141" s="4">
        <v>36887</v>
      </c>
      <c r="B4141" s="1">
        <v>6328.1601559999999</v>
      </c>
      <c r="C4141" s="1">
        <f t="shared" si="542"/>
        <v>-6.82398567168176E-3</v>
      </c>
      <c r="D4141" s="1">
        <f t="shared" si="535"/>
        <v>-6.6069521546085284E-3</v>
      </c>
      <c r="V4141" s="1">
        <f t="shared" ca="1" si="536"/>
        <v>1.186248440766946E-2</v>
      </c>
      <c r="W4141" s="1">
        <f t="shared" ca="1" si="537"/>
        <v>-6.7846621930762033E-2</v>
      </c>
      <c r="X4141" s="1">
        <f t="shared" ca="1" si="538"/>
        <v>0.60314600669511176</v>
      </c>
      <c r="Y4141" s="1">
        <f t="shared" ca="1" si="539"/>
        <v>2.0919892399073872E-3</v>
      </c>
      <c r="Z4141" s="1">
        <f t="shared" ca="1" si="540"/>
        <v>0.40257722854457878</v>
      </c>
      <c r="AA4141" s="1">
        <f t="shared" ca="1" si="541"/>
        <v>2.0919892399073872E-3</v>
      </c>
      <c r="AP4141" s="1">
        <v>6.5259121705359081E-4</v>
      </c>
      <c r="AQ4141" s="1">
        <v>4140</v>
      </c>
      <c r="AR4141" s="1">
        <v>2.6515734205771165E-3</v>
      </c>
    </row>
    <row r="4142" spans="1:44" x14ac:dyDescent="0.3">
      <c r="A4142" s="4">
        <v>36882</v>
      </c>
      <c r="B4142" s="1">
        <v>6251.3999020000001</v>
      </c>
      <c r="C4142" s="1">
        <f t="shared" si="542"/>
        <v>-1.2129948058792431E-2</v>
      </c>
      <c r="D4142" s="1">
        <f t="shared" si="535"/>
        <v>-1.1912914541719199E-2</v>
      </c>
      <c r="V4142" s="1">
        <f t="shared" ca="1" si="536"/>
        <v>0.17492433749017244</v>
      </c>
      <c r="W4142" s="1">
        <f t="shared" ca="1" si="537"/>
        <v>-2.8046485576582483E-2</v>
      </c>
      <c r="X4142" s="1">
        <f t="shared" ca="1" si="538"/>
        <v>6.2355728940093447E-2</v>
      </c>
      <c r="Y4142" s="1">
        <f t="shared" ca="1" si="539"/>
        <v>-1.2282357520258752E-2</v>
      </c>
      <c r="Z4142" s="1">
        <f t="shared" ca="1" si="540"/>
        <v>0.62205660887202319</v>
      </c>
      <c r="AA4142" s="1">
        <f t="shared" ca="1" si="541"/>
        <v>-1.2282357520258752E-2</v>
      </c>
      <c r="AP4142" s="1">
        <v>-5.3146585241884106E-2</v>
      </c>
      <c r="AQ4142" s="1">
        <v>4141</v>
      </c>
      <c r="AR4142" s="1">
        <v>2.6547837316318141E-3</v>
      </c>
    </row>
    <row r="4143" spans="1:44" x14ac:dyDescent="0.3">
      <c r="A4143" s="4">
        <v>36881</v>
      </c>
      <c r="B4143" s="1">
        <v>6200.7099609999996</v>
      </c>
      <c r="C4143" s="1">
        <f t="shared" si="542"/>
        <v>-8.1085743664844404E-3</v>
      </c>
      <c r="D4143" s="1">
        <f t="shared" si="535"/>
        <v>-7.8915408494112087E-3</v>
      </c>
      <c r="V4143" s="1">
        <f t="shared" ca="1" si="536"/>
        <v>0.16046099100275957</v>
      </c>
      <c r="W4143" s="1">
        <f t="shared" ca="1" si="537"/>
        <v>-2.9776950391457585E-2</v>
      </c>
      <c r="X4143" s="1">
        <f t="shared" ca="1" si="538"/>
        <v>0.62678353401356601</v>
      </c>
      <c r="Y4143" s="1">
        <f t="shared" ca="1" si="539"/>
        <v>2.5867710475704292E-3</v>
      </c>
      <c r="Z4143" s="1">
        <f t="shared" ca="1" si="540"/>
        <v>0.11087583694164949</v>
      </c>
      <c r="AA4143" s="1">
        <f t="shared" ca="1" si="541"/>
        <v>2.5867710475704292E-3</v>
      </c>
      <c r="AP4143" s="1">
        <v>-9.722789340474141E-3</v>
      </c>
      <c r="AQ4143" s="1">
        <v>4142</v>
      </c>
      <c r="AR4143" s="1">
        <v>2.6567366906689728E-3</v>
      </c>
    </row>
    <row r="4144" spans="1:44" x14ac:dyDescent="0.3">
      <c r="A4144" s="4">
        <v>36880</v>
      </c>
      <c r="B4144" s="1">
        <v>6248.7597660000001</v>
      </c>
      <c r="C4144" s="1">
        <f t="shared" si="542"/>
        <v>7.7490812023485586E-3</v>
      </c>
      <c r="D4144" s="1">
        <f t="shared" si="535"/>
        <v>7.9661147194217893E-3</v>
      </c>
      <c r="V4144" s="1">
        <f t="shared" ca="1" si="536"/>
        <v>0.49756333093697835</v>
      </c>
      <c r="W4144" s="1">
        <f t="shared" ca="1" si="537"/>
        <v>-1.8323584637086436E-4</v>
      </c>
      <c r="X4144" s="1">
        <f t="shared" ca="1" si="538"/>
        <v>0.43869468652752852</v>
      </c>
      <c r="Y4144" s="1">
        <f t="shared" ca="1" si="539"/>
        <v>-1.2342358717625905E-3</v>
      </c>
      <c r="Z4144" s="1">
        <f t="shared" ca="1" si="540"/>
        <v>0.99674935704482026</v>
      </c>
      <c r="AA4144" s="1">
        <f t="shared" ca="1" si="541"/>
        <v>-1.2342358717625905E-3</v>
      </c>
      <c r="AP4144" s="1">
        <v>-6.2886323521893859E-3</v>
      </c>
      <c r="AQ4144" s="1">
        <v>4143</v>
      </c>
      <c r="AR4144" s="1">
        <v>2.6632778199258433E-3</v>
      </c>
    </row>
    <row r="4145" spans="1:44" x14ac:dyDescent="0.3">
      <c r="A4145" s="4">
        <v>36879</v>
      </c>
      <c r="B4145" s="1">
        <v>6479.2797849999997</v>
      </c>
      <c r="C4145" s="1">
        <f t="shared" si="542"/>
        <v>3.6890523501043743E-2</v>
      </c>
      <c r="D4145" s="1">
        <f t="shared" si="535"/>
        <v>3.7107557018116973E-2</v>
      </c>
      <c r="V4145" s="1">
        <f t="shared" ca="1" si="536"/>
        <v>0.58402996810748808</v>
      </c>
      <c r="W4145" s="1">
        <f t="shared" ca="1" si="537"/>
        <v>6.366420818000324E-3</v>
      </c>
      <c r="X4145" s="1">
        <f t="shared" ca="1" si="538"/>
        <v>0.77147526551260126</v>
      </c>
      <c r="Y4145" s="1">
        <f t="shared" ca="1" si="539"/>
        <v>5.9497126466096419E-3</v>
      </c>
      <c r="Z4145" s="1">
        <f t="shared" ca="1" si="540"/>
        <v>0.25617557953062819</v>
      </c>
      <c r="AA4145" s="1">
        <f t="shared" ca="1" si="541"/>
        <v>5.9497126466096419E-3</v>
      </c>
      <c r="AP4145" s="1">
        <v>-2.1820669606056513E-3</v>
      </c>
      <c r="AQ4145" s="1">
        <v>4144</v>
      </c>
      <c r="AR4145" s="1">
        <v>2.6633930863049406E-3</v>
      </c>
    </row>
    <row r="4146" spans="1:44" x14ac:dyDescent="0.3">
      <c r="A4146" s="4">
        <v>36878</v>
      </c>
      <c r="B4146" s="1">
        <v>6390.25</v>
      </c>
      <c r="C4146" s="1">
        <f t="shared" si="542"/>
        <v>-1.3740691551260079E-2</v>
      </c>
      <c r="D4146" s="1">
        <f t="shared" si="535"/>
        <v>-1.3523658034186847E-2</v>
      </c>
      <c r="V4146" s="1">
        <f t="shared" ca="1" si="536"/>
        <v>5.9302230808030876E-2</v>
      </c>
      <c r="W4146" s="1">
        <f t="shared" ca="1" si="537"/>
        <v>-4.6819740554499133E-2</v>
      </c>
      <c r="X4146" s="1">
        <f t="shared" ca="1" si="538"/>
        <v>0.87095133413938852</v>
      </c>
      <c r="Y4146" s="1">
        <f t="shared" ca="1" si="539"/>
        <v>9.0471971795111263E-3</v>
      </c>
      <c r="Z4146" s="1">
        <f t="shared" ca="1" si="540"/>
        <v>0.1398474177300979</v>
      </c>
      <c r="AA4146" s="1">
        <f t="shared" ca="1" si="541"/>
        <v>9.0471971795111263E-3</v>
      </c>
      <c r="AP4146" s="1">
        <v>-3.5707085942941917E-3</v>
      </c>
      <c r="AQ4146" s="1">
        <v>4145</v>
      </c>
      <c r="AR4146" s="1">
        <v>2.6647764487471174E-3</v>
      </c>
    </row>
    <row r="4147" spans="1:44" x14ac:dyDescent="0.3">
      <c r="A4147" s="4">
        <v>36875</v>
      </c>
      <c r="B4147" s="1">
        <v>6331.2998049999997</v>
      </c>
      <c r="C4147" s="1">
        <f t="shared" si="542"/>
        <v>-9.2250217127655965E-3</v>
      </c>
      <c r="D4147" s="1">
        <f t="shared" si="535"/>
        <v>-9.0079881956923648E-3</v>
      </c>
      <c r="V4147" s="1">
        <f t="shared" ca="1" si="536"/>
        <v>0.46660955607501597</v>
      </c>
      <c r="W4147" s="1">
        <f t="shared" ca="1" si="537"/>
        <v>-2.513861746306854E-3</v>
      </c>
      <c r="X4147" s="1">
        <f t="shared" ca="1" si="538"/>
        <v>0.55784410002661367</v>
      </c>
      <c r="Y4147" s="1">
        <f t="shared" ca="1" si="539"/>
        <v>1.1640437329517555E-3</v>
      </c>
      <c r="Z4147" s="1">
        <f t="shared" ca="1" si="540"/>
        <v>0.36456583389825048</v>
      </c>
      <c r="AA4147" s="1">
        <f t="shared" ca="1" si="541"/>
        <v>1.1640437329517555E-3</v>
      </c>
      <c r="AP4147" s="1">
        <v>-7.4946629707617861E-3</v>
      </c>
      <c r="AQ4147" s="1">
        <v>4146</v>
      </c>
      <c r="AR4147" s="1">
        <v>2.6649916889175686E-3</v>
      </c>
    </row>
    <row r="4148" spans="1:44" x14ac:dyDescent="0.3">
      <c r="A4148" s="4">
        <v>36874</v>
      </c>
      <c r="B4148" s="1">
        <v>6475.8398440000001</v>
      </c>
      <c r="C4148" s="1">
        <f t="shared" si="542"/>
        <v>2.2829441576254727E-2</v>
      </c>
      <c r="D4148" s="1">
        <f t="shared" si="535"/>
        <v>2.3046475093327957E-2</v>
      </c>
      <c r="V4148" s="1">
        <f t="shared" ca="1" si="536"/>
        <v>0.45757383027955134</v>
      </c>
      <c r="W4148" s="1">
        <f t="shared" ca="1" si="537"/>
        <v>-3.1964367128637181E-3</v>
      </c>
      <c r="X4148" s="1">
        <f t="shared" ca="1" si="538"/>
        <v>0.70379708874555102</v>
      </c>
      <c r="Y4148" s="1">
        <f t="shared" ca="1" si="539"/>
        <v>4.2828235509246582E-3</v>
      </c>
      <c r="Z4148" s="1">
        <f t="shared" ca="1" si="540"/>
        <v>0.46995505434249418</v>
      </c>
      <c r="AA4148" s="1">
        <f t="shared" ca="1" si="541"/>
        <v>4.2828235509246582E-3</v>
      </c>
      <c r="AP4148" s="1">
        <v>5.8179662811141102E-3</v>
      </c>
      <c r="AQ4148" s="1">
        <v>4147</v>
      </c>
      <c r="AR4148" s="1">
        <v>2.6679438216720371E-3</v>
      </c>
    </row>
    <row r="4149" spans="1:44" x14ac:dyDescent="0.3">
      <c r="A4149" s="4">
        <v>36873</v>
      </c>
      <c r="B4149" s="1">
        <v>6620.2099609999996</v>
      </c>
      <c r="C4149" s="1">
        <f t="shared" si="542"/>
        <v>2.2293651553745786E-2</v>
      </c>
      <c r="D4149" s="1">
        <f t="shared" si="535"/>
        <v>2.2510685070819016E-2</v>
      </c>
      <c r="V4149" s="1">
        <f t="shared" ca="1" si="536"/>
        <v>0.8438233387160462</v>
      </c>
      <c r="W4149" s="1">
        <f t="shared" ca="1" si="537"/>
        <v>3.0308890925140466E-2</v>
      </c>
      <c r="X4149" s="1">
        <f t="shared" ca="1" si="538"/>
        <v>0.10366128655894291</v>
      </c>
      <c r="Y4149" s="1">
        <f t="shared" ca="1" si="539"/>
        <v>-1.0087695229512913E-2</v>
      </c>
      <c r="Z4149" s="1">
        <f t="shared" ca="1" si="540"/>
        <v>0.54743455216752912</v>
      </c>
      <c r="AA4149" s="1">
        <f t="shared" ca="1" si="541"/>
        <v>-1.0087695229512913E-2</v>
      </c>
      <c r="AP4149" s="1">
        <v>1.4289305363152909E-3</v>
      </c>
      <c r="AQ4149" s="1">
        <v>4148</v>
      </c>
      <c r="AR4149" s="1">
        <v>2.6680364412785523E-3</v>
      </c>
    </row>
    <row r="4150" spans="1:44" x14ac:dyDescent="0.3">
      <c r="A4150" s="4">
        <v>36872</v>
      </c>
      <c r="B4150" s="1">
        <v>6733.5898440000001</v>
      </c>
      <c r="C4150" s="1">
        <f t="shared" si="542"/>
        <v>1.7126327362414078E-2</v>
      </c>
      <c r="D4150" s="1">
        <f t="shared" si="535"/>
        <v>1.7343360879487308E-2</v>
      </c>
      <c r="V4150" s="1">
        <f t="shared" ca="1" si="536"/>
        <v>0.8667728961254908</v>
      </c>
      <c r="W4150" s="1">
        <f t="shared" ca="1" si="537"/>
        <v>3.3337956432148562E-2</v>
      </c>
      <c r="X4150" s="1">
        <f t="shared" ca="1" si="538"/>
        <v>0.44777740709040381</v>
      </c>
      <c r="Y4150" s="1">
        <f t="shared" ca="1" si="539"/>
        <v>-1.050229870138896E-3</v>
      </c>
      <c r="Z4150" s="1">
        <f t="shared" ca="1" si="540"/>
        <v>0.99837633690657002</v>
      </c>
      <c r="AA4150" s="1">
        <f t="shared" ca="1" si="541"/>
        <v>-1.050229870138896E-3</v>
      </c>
      <c r="AP4150" s="1">
        <v>5.3440751570261978E-3</v>
      </c>
      <c r="AQ4150" s="1">
        <v>4149</v>
      </c>
      <c r="AR4150" s="1">
        <v>2.6693434930574272E-3</v>
      </c>
    </row>
    <row r="4151" spans="1:44" x14ac:dyDescent="0.3">
      <c r="A4151" s="4">
        <v>36871</v>
      </c>
      <c r="B4151" s="1">
        <v>6782.5200199999999</v>
      </c>
      <c r="C4151" s="1">
        <f t="shared" si="542"/>
        <v>7.2665809967025737E-3</v>
      </c>
      <c r="D4151" s="1">
        <f t="shared" si="535"/>
        <v>7.4836145137758053E-3</v>
      </c>
      <c r="V4151" s="1">
        <f t="shared" ca="1" si="536"/>
        <v>0.61059109122844446</v>
      </c>
      <c r="W4151" s="1">
        <f t="shared" ca="1" si="537"/>
        <v>8.425798593453113E-3</v>
      </c>
      <c r="X4151" s="1">
        <f t="shared" ca="1" si="538"/>
        <v>0.19889793895014107</v>
      </c>
      <c r="Y4151" s="1">
        <f t="shared" ca="1" si="539"/>
        <v>-6.7645139735951244E-3</v>
      </c>
      <c r="Z4151" s="1">
        <f t="shared" ca="1" si="540"/>
        <v>0.27414963733413378</v>
      </c>
      <c r="AA4151" s="1">
        <f t="shared" ca="1" si="541"/>
        <v>-6.7645139735951244E-3</v>
      </c>
      <c r="AP4151" s="1">
        <v>4.1345576289738602E-4</v>
      </c>
      <c r="AQ4151" s="1">
        <v>4150</v>
      </c>
      <c r="AR4151" s="1">
        <v>2.6703355604796781E-3</v>
      </c>
    </row>
    <row r="4152" spans="1:44" x14ac:dyDescent="0.3">
      <c r="A4152" s="4">
        <v>36868</v>
      </c>
      <c r="B4152" s="1">
        <v>6691.25</v>
      </c>
      <c r="C4152" s="1">
        <f t="shared" si="542"/>
        <v>-1.3456653239631711E-2</v>
      </c>
      <c r="D4152" s="1">
        <f t="shared" si="535"/>
        <v>-1.3239619722558479E-2</v>
      </c>
      <c r="V4152" s="1">
        <f t="shared" ca="1" si="536"/>
        <v>0.6671998297563434</v>
      </c>
      <c r="W4152" s="1">
        <f t="shared" ca="1" si="537"/>
        <v>1.2965823273750975E-2</v>
      </c>
      <c r="X4152" s="1">
        <f t="shared" ca="1" si="538"/>
        <v>0.27268570715670604</v>
      </c>
      <c r="Y4152" s="1">
        <f t="shared" ca="1" si="539"/>
        <v>-4.837683469434347E-3</v>
      </c>
      <c r="Z4152" s="1">
        <f t="shared" ca="1" si="540"/>
        <v>0.26639924871549969</v>
      </c>
      <c r="AA4152" s="1">
        <f t="shared" ca="1" si="541"/>
        <v>-4.837683469434347E-3</v>
      </c>
      <c r="AP4152" s="1">
        <v>2.741162583871306E-3</v>
      </c>
      <c r="AQ4152" s="1">
        <v>4151</v>
      </c>
      <c r="AR4152" s="1">
        <v>2.6758659941470584E-3</v>
      </c>
    </row>
    <row r="4153" spans="1:44" x14ac:dyDescent="0.3">
      <c r="A4153" s="4">
        <v>36867</v>
      </c>
      <c r="B4153" s="1">
        <v>6583.1298829999996</v>
      </c>
      <c r="C4153" s="1">
        <f t="shared" si="542"/>
        <v>-1.6158433327106356E-2</v>
      </c>
      <c r="D4153" s="1">
        <f t="shared" si="535"/>
        <v>-1.5941399810033126E-2</v>
      </c>
      <c r="V4153" s="1">
        <f t="shared" ca="1" si="536"/>
        <v>0.12933443058017224</v>
      </c>
      <c r="W4153" s="1">
        <f t="shared" ca="1" si="537"/>
        <v>-3.3886288551016053E-2</v>
      </c>
      <c r="X4153" s="1">
        <f t="shared" ca="1" si="538"/>
        <v>5.4191474976149068E-2</v>
      </c>
      <c r="Y4153" s="1">
        <f t="shared" ca="1" si="539"/>
        <v>-1.284403140536778E-2</v>
      </c>
      <c r="Z4153" s="1">
        <f t="shared" ca="1" si="540"/>
        <v>0.60922963992819146</v>
      </c>
      <c r="AA4153" s="1">
        <f t="shared" ca="1" si="541"/>
        <v>-1.284403140536778E-2</v>
      </c>
      <c r="AP4153" s="1">
        <v>-2.317114570154712E-3</v>
      </c>
      <c r="AQ4153" s="1">
        <v>4152</v>
      </c>
      <c r="AR4153" s="1">
        <v>2.676366658185467E-3</v>
      </c>
    </row>
    <row r="4154" spans="1:44" x14ac:dyDescent="0.3">
      <c r="A4154" s="4">
        <v>36866</v>
      </c>
      <c r="B4154" s="1">
        <v>6622.25</v>
      </c>
      <c r="C4154" s="1">
        <f t="shared" si="542"/>
        <v>5.9424798986607496E-3</v>
      </c>
      <c r="D4154" s="1">
        <f t="shared" si="535"/>
        <v>6.1595134157339812E-3</v>
      </c>
      <c r="V4154" s="1">
        <f t="shared" ca="1" si="536"/>
        <v>0.80087372494792974</v>
      </c>
      <c r="W4154" s="1">
        <f t="shared" ca="1" si="537"/>
        <v>2.5342386454664051E-2</v>
      </c>
      <c r="X4154" s="1">
        <f t="shared" ca="1" si="538"/>
        <v>0.22935244566287971</v>
      </c>
      <c r="Y4154" s="1">
        <f t="shared" ca="1" si="539"/>
        <v>-5.9278489147381302E-3</v>
      </c>
      <c r="Z4154" s="1">
        <f t="shared" ca="1" si="540"/>
        <v>0.90139608061607657</v>
      </c>
      <c r="AA4154" s="1">
        <f t="shared" ca="1" si="541"/>
        <v>-5.9278489147381302E-3</v>
      </c>
      <c r="AP4154" s="1">
        <v>-2.8065491718178973E-3</v>
      </c>
      <c r="AQ4154" s="1">
        <v>4153</v>
      </c>
      <c r="AR4154" s="1">
        <v>2.6816454610095932E-3</v>
      </c>
    </row>
    <row r="4155" spans="1:44" x14ac:dyDescent="0.3">
      <c r="A4155" s="4">
        <v>36865</v>
      </c>
      <c r="B4155" s="1">
        <v>6637.0898440000001</v>
      </c>
      <c r="C4155" s="1">
        <f t="shared" si="542"/>
        <v>2.2409066404922924E-3</v>
      </c>
      <c r="D4155" s="1">
        <f t="shared" si="535"/>
        <v>2.4579401575655236E-3</v>
      </c>
      <c r="V4155" s="1">
        <f t="shared" ca="1" si="536"/>
        <v>0.67579983524217102</v>
      </c>
      <c r="W4155" s="1">
        <f t="shared" ca="1" si="537"/>
        <v>1.3679568155492015E-2</v>
      </c>
      <c r="X4155" s="1">
        <f t="shared" ca="1" si="538"/>
        <v>0.58406037236114072</v>
      </c>
      <c r="Y4155" s="1">
        <f t="shared" ca="1" si="539"/>
        <v>1.6983358051175668E-3</v>
      </c>
      <c r="Z4155" s="1">
        <f t="shared" ca="1" si="540"/>
        <v>0.2963755089483936</v>
      </c>
      <c r="AA4155" s="1">
        <f t="shared" ca="1" si="541"/>
        <v>1.6983358051175668E-3</v>
      </c>
      <c r="AP4155" s="1">
        <v>7.7953274594684627E-4</v>
      </c>
      <c r="AQ4155" s="1">
        <v>4154</v>
      </c>
      <c r="AR4155" s="1">
        <v>2.6836287454751074E-3</v>
      </c>
    </row>
    <row r="4156" spans="1:44" x14ac:dyDescent="0.3">
      <c r="A4156" s="4">
        <v>36864</v>
      </c>
      <c r="B4156" s="1">
        <v>6408.1000979999999</v>
      </c>
      <c r="C4156" s="1">
        <f t="shared" si="542"/>
        <v>-3.4501528739588991E-2</v>
      </c>
      <c r="D4156" s="1">
        <f t="shared" si="535"/>
        <v>-3.4284495222515761E-2</v>
      </c>
      <c r="V4156" s="1">
        <f t="shared" ca="1" si="536"/>
        <v>0.66822025049364009</v>
      </c>
      <c r="W4156" s="1">
        <f t="shared" ca="1" si="537"/>
        <v>1.3050121033450322E-2</v>
      </c>
      <c r="X4156" s="1">
        <f t="shared" ca="1" si="538"/>
        <v>0.31824648460604354</v>
      </c>
      <c r="Y4156" s="1">
        <f t="shared" ca="1" si="539"/>
        <v>-3.7808629312602129E-3</v>
      </c>
      <c r="Z4156" s="1">
        <f t="shared" ca="1" si="540"/>
        <v>0.72420101780376089</v>
      </c>
      <c r="AA4156" s="1">
        <f t="shared" ca="1" si="541"/>
        <v>-3.7808629312602129E-3</v>
      </c>
      <c r="AP4156" s="1">
        <v>-7.8084314521284946E-3</v>
      </c>
      <c r="AQ4156" s="1">
        <v>4155</v>
      </c>
      <c r="AR4156" s="1">
        <v>2.6847054400563047E-3</v>
      </c>
    </row>
    <row r="4157" spans="1:44" x14ac:dyDescent="0.3">
      <c r="A4157" s="4">
        <v>36861</v>
      </c>
      <c r="B4157" s="1">
        <v>6512.9101559999999</v>
      </c>
      <c r="C4157" s="1">
        <f t="shared" si="542"/>
        <v>1.6355870912926559E-2</v>
      </c>
      <c r="D4157" s="1">
        <f t="shared" si="535"/>
        <v>1.6572904429999789E-2</v>
      </c>
      <c r="V4157" s="1">
        <f t="shared" ca="1" si="536"/>
        <v>0.94978585156701423</v>
      </c>
      <c r="W4157" s="1">
        <f t="shared" ca="1" si="537"/>
        <v>4.9283423596535085E-2</v>
      </c>
      <c r="X4157" s="1">
        <f t="shared" ca="1" si="538"/>
        <v>0.64970860455986401</v>
      </c>
      <c r="Y4157" s="1">
        <f t="shared" ca="1" si="539"/>
        <v>3.0762710293975042E-3</v>
      </c>
      <c r="Z4157" s="1">
        <f t="shared" ca="1" si="540"/>
        <v>9.9031453740553221E-2</v>
      </c>
      <c r="AA4157" s="1">
        <f t="shared" ca="1" si="541"/>
        <v>3.0762710293975042E-3</v>
      </c>
      <c r="AP4157" s="1">
        <v>4.7623493196455651E-3</v>
      </c>
      <c r="AQ4157" s="1">
        <v>4156</v>
      </c>
      <c r="AR4157" s="1">
        <v>2.6858698584695186E-3</v>
      </c>
    </row>
    <row r="4158" spans="1:44" x14ac:dyDescent="0.3">
      <c r="A4158" s="4">
        <v>36860</v>
      </c>
      <c r="B4158" s="1">
        <v>6372.330078</v>
      </c>
      <c r="C4158" s="1">
        <f t="shared" si="542"/>
        <v>-2.1584832990593453E-2</v>
      </c>
      <c r="D4158" s="1">
        <f t="shared" si="535"/>
        <v>-2.1367799473520223E-2</v>
      </c>
      <c r="V4158" s="1">
        <f t="shared" ca="1" si="536"/>
        <v>0.73790934314963841</v>
      </c>
      <c r="W4158" s="1">
        <f t="shared" ca="1" si="537"/>
        <v>1.9107399245258241E-2</v>
      </c>
      <c r="X4158" s="1">
        <f t="shared" ca="1" si="538"/>
        <v>0.96505328175514005</v>
      </c>
      <c r="Y4158" s="1">
        <f t="shared" ca="1" si="539"/>
        <v>1.450080525199781E-2</v>
      </c>
      <c r="Z4158" s="1">
        <f t="shared" ca="1" si="540"/>
        <v>0.6405288776641419</v>
      </c>
      <c r="AA4158" s="1">
        <f t="shared" ca="1" si="541"/>
        <v>1.450080525199781E-2</v>
      </c>
      <c r="AP4158" s="1">
        <v>-5.6204602500565847E-3</v>
      </c>
      <c r="AQ4158" s="1">
        <v>4157</v>
      </c>
      <c r="AR4158" s="1">
        <v>2.6874149873374717E-3</v>
      </c>
    </row>
    <row r="4159" spans="1:44" x14ac:dyDescent="0.3">
      <c r="A4159" s="4">
        <v>36859</v>
      </c>
      <c r="B4159" s="1">
        <v>6598.3198240000002</v>
      </c>
      <c r="C4159" s="1">
        <f t="shared" si="542"/>
        <v>3.5464224739426654E-2</v>
      </c>
      <c r="D4159" s="1">
        <f t="shared" si="535"/>
        <v>3.5681258256499884E-2</v>
      </c>
      <c r="V4159" s="1">
        <f t="shared" ca="1" si="536"/>
        <v>0.59666291281210548</v>
      </c>
      <c r="W4159" s="1">
        <f t="shared" ca="1" si="537"/>
        <v>7.3415638413710897E-3</v>
      </c>
      <c r="X4159" s="1">
        <f t="shared" ca="1" si="538"/>
        <v>0.9983848190894139</v>
      </c>
      <c r="Y4159" s="1">
        <f t="shared" ca="1" si="539"/>
        <v>2.3559375282613801E-2</v>
      </c>
      <c r="Z4159" s="1">
        <f t="shared" ca="1" si="540"/>
        <v>3.7428195213965565E-2</v>
      </c>
      <c r="AA4159" s="1">
        <f t="shared" ca="1" si="541"/>
        <v>7.3415638413710897E-3</v>
      </c>
      <c r="AP4159" s="1">
        <v>-4.3157916033076931E-3</v>
      </c>
      <c r="AQ4159" s="1">
        <v>4158</v>
      </c>
      <c r="AR4159" s="1">
        <v>2.6884941957799938E-3</v>
      </c>
    </row>
    <row r="4160" spans="1:44" x14ac:dyDescent="0.3">
      <c r="A4160" s="4">
        <v>36858</v>
      </c>
      <c r="B4160" s="1">
        <v>6625.5600590000004</v>
      </c>
      <c r="C4160" s="1">
        <f t="shared" si="542"/>
        <v>4.1283592985171145E-3</v>
      </c>
      <c r="D4160" s="1">
        <f t="shared" si="535"/>
        <v>4.3453928155903461E-3</v>
      </c>
      <c r="V4160" s="1">
        <f t="shared" ca="1" si="536"/>
        <v>0.2020869328128001</v>
      </c>
      <c r="W4160" s="1">
        <f t="shared" ca="1" si="537"/>
        <v>-2.5025703179534203E-2</v>
      </c>
      <c r="X4160" s="1">
        <f t="shared" ca="1" si="538"/>
        <v>0.4723402971049</v>
      </c>
      <c r="Y4160" s="1">
        <f t="shared" ca="1" si="539"/>
        <v>-5.5510587244397196E-4</v>
      </c>
      <c r="Z4160" s="1">
        <f t="shared" ca="1" si="540"/>
        <v>0.4990573111816009</v>
      </c>
      <c r="AA4160" s="1">
        <f t="shared" ca="1" si="541"/>
        <v>-5.5510587244397196E-4</v>
      </c>
      <c r="AP4160" s="1">
        <v>6.0182058507228129E-3</v>
      </c>
      <c r="AQ4160" s="1">
        <v>4159</v>
      </c>
      <c r="AR4160" s="1">
        <v>2.6909066276262694E-3</v>
      </c>
    </row>
    <row r="4161" spans="1:44" x14ac:dyDescent="0.3">
      <c r="A4161" s="4">
        <v>36857</v>
      </c>
      <c r="B4161" s="1">
        <v>6696.9101559999999</v>
      </c>
      <c r="C4161" s="1">
        <f t="shared" si="542"/>
        <v>1.0768915588211943E-2</v>
      </c>
      <c r="D4161" s="1">
        <f t="shared" si="535"/>
        <v>1.0985949105285175E-2</v>
      </c>
      <c r="V4161" s="1">
        <f t="shared" ca="1" si="536"/>
        <v>0.85872017498514119</v>
      </c>
      <c r="W4161" s="1">
        <f t="shared" ca="1" si="537"/>
        <v>3.2237611650098356E-2</v>
      </c>
      <c r="X4161" s="1">
        <f t="shared" ca="1" si="538"/>
        <v>0.54440714144135594</v>
      </c>
      <c r="Y4161" s="1">
        <f t="shared" ca="1" si="539"/>
        <v>8.9234452601092719E-4</v>
      </c>
      <c r="Z4161" s="1">
        <f t="shared" ca="1" si="540"/>
        <v>0.20769339784060414</v>
      </c>
      <c r="AA4161" s="1">
        <f t="shared" ca="1" si="541"/>
        <v>8.9234452601092719E-4</v>
      </c>
      <c r="AP4161" s="1">
        <v>-2.5457116106677681E-3</v>
      </c>
      <c r="AQ4161" s="1">
        <v>4160</v>
      </c>
      <c r="AR4161" s="1">
        <v>2.6931720826845417E-3</v>
      </c>
    </row>
    <row r="4162" spans="1:44" x14ac:dyDescent="0.3">
      <c r="A4162" s="4">
        <v>36854</v>
      </c>
      <c r="B4162" s="1">
        <v>6664.1801759999998</v>
      </c>
      <c r="C4162" s="1">
        <f t="shared" si="542"/>
        <v>-4.8873255333545303E-3</v>
      </c>
      <c r="D4162" s="1">
        <f t="shared" si="535"/>
        <v>-4.6702920162812987E-3</v>
      </c>
      <c r="V4162" s="1">
        <f t="shared" ca="1" si="536"/>
        <v>0.11217994071169435</v>
      </c>
      <c r="W4162" s="1">
        <f t="shared" ca="1" si="537"/>
        <v>-3.6450488463786006E-2</v>
      </c>
      <c r="X4162" s="1">
        <f t="shared" ca="1" si="538"/>
        <v>0.24754985489476455</v>
      </c>
      <c r="Y4162" s="1">
        <f t="shared" ca="1" si="539"/>
        <v>-5.4577617744024729E-3</v>
      </c>
      <c r="Z4162" s="1">
        <f t="shared" ca="1" si="540"/>
        <v>0.85966154565847996</v>
      </c>
      <c r="AA4162" s="1">
        <f t="shared" ca="1" si="541"/>
        <v>-5.4577617744024729E-3</v>
      </c>
      <c r="AP4162" s="1">
        <v>2.2521042939910706E-3</v>
      </c>
      <c r="AQ4162" s="1">
        <v>4161</v>
      </c>
      <c r="AR4162" s="1">
        <v>2.6974237900832844E-3</v>
      </c>
    </row>
    <row r="4163" spans="1:44" x14ac:dyDescent="0.3">
      <c r="A4163" s="4">
        <v>36853</v>
      </c>
      <c r="B4163" s="1">
        <v>6596.9301759999998</v>
      </c>
      <c r="C4163" s="1">
        <f t="shared" si="542"/>
        <v>-1.0091263774978704E-2</v>
      </c>
      <c r="D4163" s="1">
        <f t="shared" ref="D4163:D4226" si="543">C4163-$P$3</f>
        <v>-9.8742302579054725E-3</v>
      </c>
      <c r="V4163" s="1">
        <f t="shared" ref="V4163:V4226" ca="1" si="544">RAND()</f>
        <v>0.93398987022686963</v>
      </c>
      <c r="W4163" s="1">
        <f t="shared" ref="W4163:W4226" ca="1" si="545">_xlfn.NORM.INV(V4163,0,$R$7)</f>
        <v>4.5185483303867305E-2</v>
      </c>
      <c r="X4163" s="1">
        <f t="shared" ref="X4163:X4226" ca="1" si="546">RAND()</f>
        <v>0.71001273661270625</v>
      </c>
      <c r="Y4163" s="1">
        <f t="shared" ref="Y4163:Y4226" ca="1" si="547">_xlfn.NORM.INV(X4163,0,$R$9)</f>
        <v>4.4273754273206033E-3</v>
      </c>
      <c r="Z4163" s="1">
        <f t="shared" ref="Z4163:Z4226" ca="1" si="548">RAND()</f>
        <v>0.99377017687685365</v>
      </c>
      <c r="AA4163" s="1">
        <f t="shared" ref="AA4163:AA4226" ca="1" si="549">IF(Z4163&lt;$R$11,W4163,Y4163)</f>
        <v>4.4273754273206033E-3</v>
      </c>
      <c r="AP4163" s="1">
        <v>-6.2811982116067304E-3</v>
      </c>
      <c r="AQ4163" s="1">
        <v>4162</v>
      </c>
      <c r="AR4163" s="1">
        <v>2.6982431215768882E-3</v>
      </c>
    </row>
    <row r="4164" spans="1:44" x14ac:dyDescent="0.3">
      <c r="A4164" s="4">
        <v>36852</v>
      </c>
      <c r="B4164" s="1">
        <v>6510.5400390000004</v>
      </c>
      <c r="C4164" s="1">
        <f t="shared" ref="C4164:C4227" si="550">(B4164-B4163)/B4163</f>
        <v>-1.3095505742093732E-2</v>
      </c>
      <c r="D4164" s="1">
        <f t="shared" si="543"/>
        <v>-1.2878472225020501E-2</v>
      </c>
      <c r="V4164" s="1">
        <f t="shared" ca="1" si="544"/>
        <v>0.47594749078561782</v>
      </c>
      <c r="W4164" s="1">
        <f t="shared" ca="1" si="545"/>
        <v>-1.8098181604177524E-3</v>
      </c>
      <c r="X4164" s="1">
        <f t="shared" ca="1" si="546"/>
        <v>0.96556433977480205</v>
      </c>
      <c r="Y4164" s="1">
        <f t="shared" ca="1" si="547"/>
        <v>1.4554103733653912E-2</v>
      </c>
      <c r="Z4164" s="1">
        <f t="shared" ca="1" si="548"/>
        <v>0.28646906113459758</v>
      </c>
      <c r="AA4164" s="1">
        <f t="shared" ca="1" si="549"/>
        <v>1.4554103733653912E-2</v>
      </c>
      <c r="AP4164" s="1">
        <v>-1.9562357342355904E-4</v>
      </c>
      <c r="AQ4164" s="1">
        <v>4163</v>
      </c>
      <c r="AR4164" s="1">
        <v>2.6989359740760988E-3</v>
      </c>
    </row>
    <row r="4165" spans="1:44" x14ac:dyDescent="0.3">
      <c r="A4165" s="4">
        <v>36851</v>
      </c>
      <c r="B4165" s="1">
        <v>6666.0600590000004</v>
      </c>
      <c r="C4165" s="1">
        <f t="shared" si="550"/>
        <v>2.3887422405574722E-2</v>
      </c>
      <c r="D4165" s="1">
        <f t="shared" si="543"/>
        <v>2.4104455922647951E-2</v>
      </c>
      <c r="V4165" s="1">
        <f t="shared" ca="1" si="544"/>
        <v>0.10030182755297012</v>
      </c>
      <c r="W4165" s="1">
        <f t="shared" ca="1" si="545"/>
        <v>-3.8395008772688435E-2</v>
      </c>
      <c r="X4165" s="1">
        <f t="shared" ca="1" si="546"/>
        <v>0.2991763578658333</v>
      </c>
      <c r="Y4165" s="1">
        <f t="shared" ca="1" si="547"/>
        <v>-4.2141669413218981E-3</v>
      </c>
      <c r="Z4165" s="1">
        <f t="shared" ca="1" si="548"/>
        <v>0.33629963825402365</v>
      </c>
      <c r="AA4165" s="1">
        <f t="shared" ca="1" si="549"/>
        <v>-4.2141669413218981E-3</v>
      </c>
      <c r="AP4165" s="1">
        <v>-5.3254603761195311E-3</v>
      </c>
      <c r="AQ4165" s="1">
        <v>4164</v>
      </c>
      <c r="AR4165" s="1">
        <v>2.7032097313536129E-3</v>
      </c>
    </row>
    <row r="4166" spans="1:44" x14ac:dyDescent="0.3">
      <c r="A4166" s="4">
        <v>36850</v>
      </c>
      <c r="B4166" s="1">
        <v>6605.5297849999997</v>
      </c>
      <c r="C4166" s="1">
        <f t="shared" si="550"/>
        <v>-9.0803673330661552E-3</v>
      </c>
      <c r="D4166" s="1">
        <f t="shared" si="543"/>
        <v>-8.8633338159929236E-3</v>
      </c>
      <c r="V4166" s="1">
        <f t="shared" ca="1" si="544"/>
        <v>0.46815072653548373</v>
      </c>
      <c r="W4166" s="1">
        <f t="shared" ca="1" si="545"/>
        <v>-2.3975784974168963E-3</v>
      </c>
      <c r="X4166" s="1">
        <f t="shared" ca="1" si="546"/>
        <v>0.33182286536049665</v>
      </c>
      <c r="Y4166" s="1">
        <f t="shared" ca="1" si="547"/>
        <v>-3.4790818980921924E-3</v>
      </c>
      <c r="Z4166" s="1">
        <f t="shared" ca="1" si="548"/>
        <v>0.43694024529123821</v>
      </c>
      <c r="AA4166" s="1">
        <f t="shared" ca="1" si="549"/>
        <v>-3.4790818980921924E-3</v>
      </c>
      <c r="AP4166" s="1">
        <v>4.1044629506488805E-3</v>
      </c>
      <c r="AQ4166" s="1">
        <v>4165</v>
      </c>
      <c r="AR4166" s="1">
        <v>2.7093042008041017E-3</v>
      </c>
    </row>
    <row r="4167" spans="1:44" x14ac:dyDescent="0.3">
      <c r="A4167" s="4">
        <v>36847</v>
      </c>
      <c r="B4167" s="1">
        <v>6752.2900390000004</v>
      </c>
      <c r="C4167" s="1">
        <f t="shared" si="550"/>
        <v>2.2217787032505331E-2</v>
      </c>
      <c r="D4167" s="1">
        <f t="shared" si="543"/>
        <v>2.2434820549578561E-2</v>
      </c>
      <c r="V4167" s="1">
        <f t="shared" ca="1" si="544"/>
        <v>0.94628003222312662</v>
      </c>
      <c r="W4167" s="1">
        <f t="shared" ca="1" si="545"/>
        <v>4.8294218383927279E-2</v>
      </c>
      <c r="X4167" s="1">
        <f t="shared" ca="1" si="546"/>
        <v>0.42167780021613843</v>
      </c>
      <c r="Y4167" s="1">
        <f t="shared" ca="1" si="547"/>
        <v>-1.5808248894647223E-3</v>
      </c>
      <c r="Z4167" s="1">
        <f t="shared" ca="1" si="548"/>
        <v>0.24529494432123033</v>
      </c>
      <c r="AA4167" s="1">
        <f t="shared" ca="1" si="549"/>
        <v>-1.5808248894647223E-3</v>
      </c>
      <c r="AP4167" s="1">
        <v>-1.2130876823445312E-2</v>
      </c>
      <c r="AQ4167" s="1">
        <v>4166</v>
      </c>
      <c r="AR4167" s="1">
        <v>2.7282311119050996E-3</v>
      </c>
    </row>
    <row r="4168" spans="1:44" x14ac:dyDescent="0.3">
      <c r="A4168" s="4">
        <v>36846</v>
      </c>
      <c r="B4168" s="1">
        <v>6811.4902339999999</v>
      </c>
      <c r="C4168" s="1">
        <f t="shared" si="550"/>
        <v>8.7674247785669551E-3</v>
      </c>
      <c r="D4168" s="1">
        <f t="shared" si="543"/>
        <v>8.9844582956401867E-3</v>
      </c>
      <c r="V4168" s="1">
        <f t="shared" ca="1" si="544"/>
        <v>0.4646539490598981</v>
      </c>
      <c r="W4168" s="1">
        <f t="shared" ca="1" si="545"/>
        <v>-2.6614693700518608E-3</v>
      </c>
      <c r="X4168" s="1">
        <f t="shared" ca="1" si="546"/>
        <v>0.37456695575284726</v>
      </c>
      <c r="Y4168" s="1">
        <f t="shared" ca="1" si="547"/>
        <v>-2.5582526455710372E-3</v>
      </c>
      <c r="Z4168" s="1">
        <f t="shared" ca="1" si="548"/>
        <v>0.11153702337710469</v>
      </c>
      <c r="AA4168" s="1">
        <f t="shared" ca="1" si="549"/>
        <v>-2.5582526455710372E-3</v>
      </c>
      <c r="AP4168" s="1">
        <v>-2.0521588048375415E-2</v>
      </c>
      <c r="AQ4168" s="1">
        <v>4167</v>
      </c>
      <c r="AR4168" s="1">
        <v>2.7320284275029853E-3</v>
      </c>
    </row>
    <row r="4169" spans="1:44" x14ac:dyDescent="0.3">
      <c r="A4169" s="4">
        <v>36845</v>
      </c>
      <c r="B4169" s="1">
        <v>6961.0898440000001</v>
      </c>
      <c r="C4169" s="1">
        <f t="shared" si="550"/>
        <v>2.1962831166264317E-2</v>
      </c>
      <c r="D4169" s="1">
        <f t="shared" si="543"/>
        <v>2.2179864683337547E-2</v>
      </c>
      <c r="V4169" s="1">
        <f t="shared" ca="1" si="544"/>
        <v>0.10293885885955223</v>
      </c>
      <c r="W4169" s="1">
        <f t="shared" ca="1" si="545"/>
        <v>-3.7949465249256437E-2</v>
      </c>
      <c r="X4169" s="1">
        <f t="shared" ca="1" si="546"/>
        <v>0.98212923271037122</v>
      </c>
      <c r="Y4169" s="1">
        <f t="shared" ca="1" si="547"/>
        <v>1.6798845794159616E-2</v>
      </c>
      <c r="Z4169" s="1">
        <f t="shared" ca="1" si="548"/>
        <v>0.87839190113819476</v>
      </c>
      <c r="AA4169" s="1">
        <f t="shared" ca="1" si="549"/>
        <v>1.6798845794159616E-2</v>
      </c>
      <c r="AP4169" s="1">
        <v>4.2326877523665906E-3</v>
      </c>
      <c r="AQ4169" s="1">
        <v>4168</v>
      </c>
      <c r="AR4169" s="1">
        <v>2.7356158873183866E-3</v>
      </c>
    </row>
    <row r="4170" spans="1:44" x14ac:dyDescent="0.3">
      <c r="A4170" s="4">
        <v>36844</v>
      </c>
      <c r="B4170" s="1">
        <v>6966.6499020000001</v>
      </c>
      <c r="C4170" s="1">
        <f t="shared" si="550"/>
        <v>7.9873383688510054E-4</v>
      </c>
      <c r="D4170" s="1">
        <f t="shared" si="543"/>
        <v>1.0157673539583319E-3</v>
      </c>
      <c r="V4170" s="1">
        <f t="shared" ca="1" si="544"/>
        <v>0.50317985761034822</v>
      </c>
      <c r="W4170" s="1">
        <f t="shared" ca="1" si="545"/>
        <v>2.39124161913188E-4</v>
      </c>
      <c r="X4170" s="1">
        <f t="shared" ca="1" si="546"/>
        <v>0.64845567673332249</v>
      </c>
      <c r="Y4170" s="1">
        <f t="shared" ca="1" si="547"/>
        <v>3.04923559524275E-3</v>
      </c>
      <c r="Z4170" s="1">
        <f t="shared" ca="1" si="548"/>
        <v>0.78399280311486808</v>
      </c>
      <c r="AA4170" s="1">
        <f t="shared" ca="1" si="549"/>
        <v>3.04923559524275E-3</v>
      </c>
      <c r="AP4170" s="1">
        <v>-5.4812707187613836E-3</v>
      </c>
      <c r="AQ4170" s="1">
        <v>4169</v>
      </c>
      <c r="AR4170" s="1">
        <v>2.7377842218251807E-3</v>
      </c>
    </row>
    <row r="4171" spans="1:44" x14ac:dyDescent="0.3">
      <c r="A4171" s="4">
        <v>36843</v>
      </c>
      <c r="B4171" s="1">
        <v>6742.1000979999999</v>
      </c>
      <c r="C4171" s="1">
        <f t="shared" si="550"/>
        <v>-3.2232106846008725E-2</v>
      </c>
      <c r="D4171" s="1">
        <f t="shared" si="543"/>
        <v>-3.2015073328935495E-2</v>
      </c>
      <c r="V4171" s="1">
        <f t="shared" ca="1" si="544"/>
        <v>0.10567283208606881</v>
      </c>
      <c r="W4171" s="1">
        <f t="shared" ca="1" si="545"/>
        <v>-3.7496212967607571E-2</v>
      </c>
      <c r="X4171" s="1">
        <f t="shared" ca="1" si="546"/>
        <v>0.57016606290699945</v>
      </c>
      <c r="Y4171" s="1">
        <f t="shared" ca="1" si="547"/>
        <v>1.414375708747645E-3</v>
      </c>
      <c r="Z4171" s="1">
        <f t="shared" ca="1" si="548"/>
        <v>0.35084446567844263</v>
      </c>
      <c r="AA4171" s="1">
        <f t="shared" ca="1" si="549"/>
        <v>1.414375708747645E-3</v>
      </c>
      <c r="AP4171" s="1">
        <v>1.2999970283116493E-2</v>
      </c>
      <c r="AQ4171" s="1">
        <v>4170</v>
      </c>
      <c r="AR4171" s="1">
        <v>2.7390308021800376E-3</v>
      </c>
    </row>
    <row r="4172" spans="1:44" x14ac:dyDescent="0.3">
      <c r="A4172" s="4">
        <v>36840</v>
      </c>
      <c r="B4172" s="1">
        <v>6851.6899409999996</v>
      </c>
      <c r="C4172" s="1">
        <f t="shared" si="550"/>
        <v>1.6254555910925863E-2</v>
      </c>
      <c r="D4172" s="1">
        <f t="shared" si="543"/>
        <v>1.6471589427999093E-2</v>
      </c>
      <c r="V4172" s="1">
        <f t="shared" ca="1" si="544"/>
        <v>0.44966939466020639</v>
      </c>
      <c r="W4172" s="1">
        <f t="shared" ca="1" si="545"/>
        <v>-3.7948999297657202E-3</v>
      </c>
      <c r="X4172" s="1">
        <f t="shared" ca="1" si="546"/>
        <v>0.13899731953505268</v>
      </c>
      <c r="Y4172" s="1">
        <f t="shared" ca="1" si="547"/>
        <v>-8.678681838107237E-3</v>
      </c>
      <c r="Z4172" s="1">
        <f t="shared" ca="1" si="548"/>
        <v>0.33964278081865251</v>
      </c>
      <c r="AA4172" s="1">
        <f t="shared" ca="1" si="549"/>
        <v>-8.678681838107237E-3</v>
      </c>
      <c r="AP4172" s="1">
        <v>4.844645996549087E-3</v>
      </c>
      <c r="AQ4172" s="1">
        <v>4171</v>
      </c>
      <c r="AR4172" s="1">
        <v>2.741162583871306E-3</v>
      </c>
    </row>
    <row r="4173" spans="1:44" x14ac:dyDescent="0.3">
      <c r="A4173" s="4">
        <v>36839</v>
      </c>
      <c r="B4173" s="1">
        <v>6959.5</v>
      </c>
      <c r="C4173" s="1">
        <f t="shared" si="550"/>
        <v>1.5734812860528472E-2</v>
      </c>
      <c r="D4173" s="1">
        <f t="shared" si="543"/>
        <v>1.5951846377601702E-2</v>
      </c>
      <c r="V4173" s="1">
        <f t="shared" ca="1" si="544"/>
        <v>0.62275525814821475</v>
      </c>
      <c r="W4173" s="1">
        <f t="shared" ca="1" si="545"/>
        <v>9.3817546036085563E-3</v>
      </c>
      <c r="X4173" s="1">
        <f t="shared" ca="1" si="546"/>
        <v>9.488656525226391E-2</v>
      </c>
      <c r="Y4173" s="1">
        <f t="shared" ca="1" si="547"/>
        <v>-1.049000436613385E-2</v>
      </c>
      <c r="Z4173" s="1">
        <f t="shared" ca="1" si="548"/>
        <v>0.68782024999090896</v>
      </c>
      <c r="AA4173" s="1">
        <f t="shared" ca="1" si="549"/>
        <v>-1.049000436613385E-2</v>
      </c>
      <c r="AP4173" s="1">
        <v>-5.0420020735845259E-3</v>
      </c>
      <c r="AQ4173" s="1">
        <v>4172</v>
      </c>
      <c r="AR4173" s="1">
        <v>2.7412058999418832E-3</v>
      </c>
    </row>
    <row r="4174" spans="1:44" x14ac:dyDescent="0.3">
      <c r="A4174" s="4">
        <v>36838</v>
      </c>
      <c r="B4174" s="1">
        <v>7010.2001950000003</v>
      </c>
      <c r="C4174" s="1">
        <f t="shared" si="550"/>
        <v>7.2850341260148497E-3</v>
      </c>
      <c r="D4174" s="1">
        <f t="shared" si="543"/>
        <v>7.5020676430880813E-3</v>
      </c>
      <c r="V4174" s="1">
        <f t="shared" ca="1" si="544"/>
        <v>0.85802053418503699</v>
      </c>
      <c r="W4174" s="1">
        <f t="shared" ca="1" si="545"/>
        <v>3.2144048012963472E-2</v>
      </c>
      <c r="X4174" s="1">
        <f t="shared" ca="1" si="546"/>
        <v>0.3342402055979492</v>
      </c>
      <c r="Y4174" s="1">
        <f t="shared" ca="1" si="547"/>
        <v>-3.4258758863836215E-3</v>
      </c>
      <c r="Z4174" s="1">
        <f t="shared" ca="1" si="548"/>
        <v>0.74819123191255132</v>
      </c>
      <c r="AA4174" s="1">
        <f t="shared" ca="1" si="549"/>
        <v>-3.4258758863836215E-3</v>
      </c>
      <c r="AP4174" s="1">
        <v>-7.4115830188649749E-3</v>
      </c>
      <c r="AQ4174" s="1">
        <v>4173</v>
      </c>
      <c r="AR4174" s="1">
        <v>2.7426655926432548E-3</v>
      </c>
    </row>
    <row r="4175" spans="1:44" x14ac:dyDescent="0.3">
      <c r="A4175" s="4">
        <v>36837</v>
      </c>
      <c r="B4175" s="1">
        <v>7083.7001950000003</v>
      </c>
      <c r="C4175" s="1">
        <f t="shared" si="550"/>
        <v>1.04847219701976E-2</v>
      </c>
      <c r="D4175" s="1">
        <f t="shared" si="543"/>
        <v>1.0701755487270832E-2</v>
      </c>
      <c r="V4175" s="1">
        <f t="shared" ca="1" si="544"/>
        <v>0.40436211347588524</v>
      </c>
      <c r="W4175" s="1">
        <f t="shared" ca="1" si="545"/>
        <v>-7.2621656863630984E-3</v>
      </c>
      <c r="X4175" s="1">
        <f t="shared" ca="1" si="546"/>
        <v>0.53765343163339108</v>
      </c>
      <c r="Y4175" s="1">
        <f t="shared" ca="1" si="547"/>
        <v>7.5618980260610386E-4</v>
      </c>
      <c r="Z4175" s="1">
        <f t="shared" ca="1" si="548"/>
        <v>0.96697715155872932</v>
      </c>
      <c r="AA4175" s="1">
        <f t="shared" ca="1" si="549"/>
        <v>7.5618980260610386E-4</v>
      </c>
      <c r="AP4175" s="1">
        <v>-1.0113571783676629E-2</v>
      </c>
      <c r="AQ4175" s="1">
        <v>4174</v>
      </c>
      <c r="AR4175" s="1">
        <v>2.7452425109226121E-3</v>
      </c>
    </row>
    <row r="4176" spans="1:44" x14ac:dyDescent="0.3">
      <c r="A4176" s="4">
        <v>36836</v>
      </c>
      <c r="B4176" s="1">
        <v>7136.2998049999997</v>
      </c>
      <c r="C4176" s="1">
        <f t="shared" si="550"/>
        <v>7.4254427138413497E-3</v>
      </c>
      <c r="D4176" s="1">
        <f t="shared" si="543"/>
        <v>7.6424762309145813E-3</v>
      </c>
      <c r="V4176" s="1">
        <f t="shared" ca="1" si="544"/>
        <v>0.95354279493528726</v>
      </c>
      <c r="W4176" s="1">
        <f t="shared" ca="1" si="545"/>
        <v>5.0406616860661016E-2</v>
      </c>
      <c r="X4176" s="1">
        <f t="shared" ca="1" si="546"/>
        <v>8.8285310871229261E-2</v>
      </c>
      <c r="Y4176" s="1">
        <f t="shared" ca="1" si="547"/>
        <v>-1.081111784355252E-2</v>
      </c>
      <c r="Z4176" s="1">
        <f t="shared" ca="1" si="548"/>
        <v>0.67908483807398634</v>
      </c>
      <c r="AA4176" s="1">
        <f t="shared" ca="1" si="549"/>
        <v>-1.081111784355252E-2</v>
      </c>
      <c r="AP4176" s="1">
        <v>1.8661796767990607E-3</v>
      </c>
      <c r="AQ4176" s="1">
        <v>4175</v>
      </c>
      <c r="AR4176" s="1">
        <v>2.7459798007847627E-3</v>
      </c>
    </row>
    <row r="4177" spans="1:44" x14ac:dyDescent="0.3">
      <c r="A4177" s="4">
        <v>36833</v>
      </c>
      <c r="B4177" s="1">
        <v>7128.2700199999999</v>
      </c>
      <c r="C4177" s="1">
        <f t="shared" si="550"/>
        <v>-1.125202866949859E-3</v>
      </c>
      <c r="D4177" s="1">
        <f t="shared" si="543"/>
        <v>-9.0816934987662768E-4</v>
      </c>
      <c r="V4177" s="1">
        <f t="shared" ca="1" si="544"/>
        <v>0.18058889066272055</v>
      </c>
      <c r="W4177" s="1">
        <f t="shared" ca="1" si="545"/>
        <v>-2.7393694205899519E-2</v>
      </c>
      <c r="X4177" s="1">
        <f t="shared" ca="1" si="546"/>
        <v>0.9449992732484167</v>
      </c>
      <c r="Y4177" s="1">
        <f t="shared" ca="1" si="547"/>
        <v>1.278549285500874E-2</v>
      </c>
      <c r="Z4177" s="1">
        <f t="shared" ca="1" si="548"/>
        <v>0.33223245780696886</v>
      </c>
      <c r="AA4177" s="1">
        <f t="shared" ca="1" si="549"/>
        <v>1.278549285500874E-2</v>
      </c>
      <c r="AP4177" s="1">
        <v>9.078235330666852E-3</v>
      </c>
      <c r="AQ4177" s="1">
        <v>4176</v>
      </c>
      <c r="AR4177" s="1">
        <v>2.7485918296597262E-3</v>
      </c>
    </row>
    <row r="4178" spans="1:44" x14ac:dyDescent="0.3">
      <c r="A4178" s="4">
        <v>36832</v>
      </c>
      <c r="B4178" s="1">
        <v>7088.6401370000003</v>
      </c>
      <c r="C4178" s="1">
        <f t="shared" si="550"/>
        <v>-5.5595372914899214E-3</v>
      </c>
      <c r="D4178" s="1">
        <f t="shared" si="543"/>
        <v>-5.3425037744166898E-3</v>
      </c>
      <c r="V4178" s="1">
        <f t="shared" ca="1" si="544"/>
        <v>0.61485972867966254</v>
      </c>
      <c r="W4178" s="1">
        <f t="shared" ca="1" si="545"/>
        <v>8.7602386135407374E-3</v>
      </c>
      <c r="X4178" s="1">
        <f t="shared" ca="1" si="546"/>
        <v>0.95871225800539484</v>
      </c>
      <c r="Y4178" s="1">
        <f t="shared" ca="1" si="547"/>
        <v>1.3887472957784908E-2</v>
      </c>
      <c r="Z4178" s="1">
        <f t="shared" ca="1" si="548"/>
        <v>0.50797006569073355</v>
      </c>
      <c r="AA4178" s="1">
        <f t="shared" ca="1" si="549"/>
        <v>1.3887472957784908E-2</v>
      </c>
      <c r="AP4178" s="1">
        <v>-1.1676608081829383E-2</v>
      </c>
      <c r="AQ4178" s="1">
        <v>4177</v>
      </c>
      <c r="AR4178" s="1">
        <v>2.7522998550154913E-3</v>
      </c>
    </row>
    <row r="4179" spans="1:44" x14ac:dyDescent="0.3">
      <c r="A4179" s="4">
        <v>36831</v>
      </c>
      <c r="B4179" s="1">
        <v>7059.0698240000002</v>
      </c>
      <c r="C4179" s="1">
        <f t="shared" si="550"/>
        <v>-4.1715071478455228E-3</v>
      </c>
      <c r="D4179" s="1">
        <f t="shared" si="543"/>
        <v>-3.9544736307722912E-3</v>
      </c>
      <c r="V4179" s="1">
        <f t="shared" ca="1" si="544"/>
        <v>0.45771601195730716</v>
      </c>
      <c r="W4179" s="1">
        <f t="shared" ca="1" si="545"/>
        <v>-3.1856841573341872E-3</v>
      </c>
      <c r="X4179" s="1">
        <f t="shared" ca="1" si="546"/>
        <v>0.64509843307814563</v>
      </c>
      <c r="Y4179" s="1">
        <f t="shared" ca="1" si="547"/>
        <v>2.9769639996501179E-3</v>
      </c>
      <c r="Z4179" s="1">
        <f t="shared" ca="1" si="548"/>
        <v>0.51618118938392543</v>
      </c>
      <c r="AA4179" s="1">
        <f t="shared" ca="1" si="549"/>
        <v>2.9769639996501179E-3</v>
      </c>
      <c r="AP4179" s="1">
        <v>8.5490083170550017E-4</v>
      </c>
      <c r="AQ4179" s="1">
        <v>4178</v>
      </c>
      <c r="AR4179" s="1">
        <v>2.7523624137703595E-3</v>
      </c>
    </row>
    <row r="4180" spans="1:44" x14ac:dyDescent="0.3">
      <c r="A4180" s="4">
        <v>36830</v>
      </c>
      <c r="B4180" s="1">
        <v>7077.4399409999996</v>
      </c>
      <c r="C4180" s="1">
        <f t="shared" si="550"/>
        <v>2.6023424414280847E-3</v>
      </c>
      <c r="D4180" s="1">
        <f t="shared" si="543"/>
        <v>2.8193759585013159E-3</v>
      </c>
      <c r="V4180" s="1">
        <f t="shared" ca="1" si="544"/>
        <v>0.78488221493327537</v>
      </c>
      <c r="W4180" s="1">
        <f t="shared" ca="1" si="545"/>
        <v>2.3663658175037065E-2</v>
      </c>
      <c r="X4180" s="1">
        <f t="shared" ca="1" si="546"/>
        <v>3.0447175426895345E-2</v>
      </c>
      <c r="Y4180" s="1">
        <f t="shared" ca="1" si="547"/>
        <v>-1.4994094344293144E-2</v>
      </c>
      <c r="Z4180" s="1">
        <f t="shared" ca="1" si="548"/>
        <v>0.27916852894091526</v>
      </c>
      <c r="AA4180" s="1">
        <f t="shared" ca="1" si="549"/>
        <v>-1.4994094344293144E-2</v>
      </c>
      <c r="AP4180" s="1">
        <v>-1.415546004750272E-3</v>
      </c>
      <c r="AQ4180" s="1">
        <v>4179</v>
      </c>
      <c r="AR4180" s="1">
        <v>2.7543765703989319E-3</v>
      </c>
    </row>
    <row r="4181" spans="1:44" x14ac:dyDescent="0.3">
      <c r="A4181" s="4">
        <v>36829</v>
      </c>
      <c r="B4181" s="1">
        <v>6926.5698240000002</v>
      </c>
      <c r="C4181" s="1">
        <f t="shared" si="550"/>
        <v>-2.1317046595620059E-2</v>
      </c>
      <c r="D4181" s="1">
        <f t="shared" si="543"/>
        <v>-2.110001307854683E-2</v>
      </c>
      <c r="V4181" s="1">
        <f t="shared" ca="1" si="544"/>
        <v>0.8414024296624758</v>
      </c>
      <c r="W4181" s="1">
        <f t="shared" ca="1" si="545"/>
        <v>3.0007152576573819E-2</v>
      </c>
      <c r="X4181" s="1">
        <f t="shared" ca="1" si="546"/>
        <v>0.11752417811367077</v>
      </c>
      <c r="Y4181" s="1">
        <f t="shared" ca="1" si="547"/>
        <v>-9.4996367596587705E-3</v>
      </c>
      <c r="Z4181" s="1">
        <f t="shared" ca="1" si="548"/>
        <v>0.36586906866337521</v>
      </c>
      <c r="AA4181" s="1">
        <f t="shared" ca="1" si="549"/>
        <v>-9.4996367596587705E-3</v>
      </c>
      <c r="AP4181" s="1">
        <v>6.84028232021517E-3</v>
      </c>
      <c r="AQ4181" s="1">
        <v>4180</v>
      </c>
      <c r="AR4181" s="1">
        <v>2.7559071158045323E-3</v>
      </c>
    </row>
    <row r="4182" spans="1:44" x14ac:dyDescent="0.3">
      <c r="A4182" s="4">
        <v>36826</v>
      </c>
      <c r="B4182" s="1">
        <v>6924.6801759999998</v>
      </c>
      <c r="C4182" s="1">
        <f t="shared" si="550"/>
        <v>-2.7281151392610385E-4</v>
      </c>
      <c r="D4182" s="1">
        <f t="shared" si="543"/>
        <v>-5.5777996852872537E-5</v>
      </c>
      <c r="V4182" s="1">
        <f t="shared" ca="1" si="544"/>
        <v>0.34267945389144483</v>
      </c>
      <c r="W4182" s="1">
        <f t="shared" ca="1" si="545"/>
        <v>-1.2154840711845378E-2</v>
      </c>
      <c r="X4182" s="1">
        <f t="shared" ca="1" si="546"/>
        <v>0.45743969976332854</v>
      </c>
      <c r="Y4182" s="1">
        <f t="shared" ca="1" si="547"/>
        <v>-8.5508820585419214E-4</v>
      </c>
      <c r="Z4182" s="1">
        <f t="shared" ca="1" si="548"/>
        <v>0.67063537884036417</v>
      </c>
      <c r="AA4182" s="1">
        <f t="shared" ca="1" si="549"/>
        <v>-8.5508820585419214E-4</v>
      </c>
      <c r="AP4182" s="1">
        <v>-9.68177633372546E-3</v>
      </c>
      <c r="AQ4182" s="1">
        <v>4181</v>
      </c>
      <c r="AR4182" s="1">
        <v>2.7601327263932804E-3</v>
      </c>
    </row>
    <row r="4183" spans="1:44" x14ac:dyDescent="0.3">
      <c r="A4183" s="4">
        <v>36825</v>
      </c>
      <c r="B4183" s="1">
        <v>6767.8999020000001</v>
      </c>
      <c r="C4183" s="1">
        <f t="shared" si="550"/>
        <v>-2.2640796400009759E-2</v>
      </c>
      <c r="D4183" s="1">
        <f t="shared" si="543"/>
        <v>-2.2423762882936529E-2</v>
      </c>
      <c r="V4183" s="1">
        <f t="shared" ca="1" si="544"/>
        <v>0.93035488252706056</v>
      </c>
      <c r="W4183" s="1">
        <f t="shared" ca="1" si="545"/>
        <v>4.4353178765463096E-2</v>
      </c>
      <c r="X4183" s="1">
        <f t="shared" ca="1" si="546"/>
        <v>0.23457768443245652</v>
      </c>
      <c r="Y4183" s="1">
        <f t="shared" ca="1" si="547"/>
        <v>-5.7908320557337259E-3</v>
      </c>
      <c r="Z4183" s="1">
        <f t="shared" ca="1" si="548"/>
        <v>0.91252567927534167</v>
      </c>
      <c r="AA4183" s="1">
        <f t="shared" ca="1" si="549"/>
        <v>-5.7908320557337259E-3</v>
      </c>
      <c r="AP4183" s="1">
        <v>9.8280463462624753E-3</v>
      </c>
      <c r="AQ4183" s="1">
        <v>4182</v>
      </c>
      <c r="AR4183" s="1">
        <v>2.7623241581004E-3</v>
      </c>
    </row>
    <row r="4184" spans="1:44" x14ac:dyDescent="0.3">
      <c r="A4184" s="4">
        <v>36824</v>
      </c>
      <c r="B4184" s="1">
        <v>6748.2202150000003</v>
      </c>
      <c r="C4184" s="1">
        <f t="shared" si="550"/>
        <v>-2.9077981774204777E-3</v>
      </c>
      <c r="D4184" s="1">
        <f t="shared" si="543"/>
        <v>-2.6907646603472465E-3</v>
      </c>
      <c r="V4184" s="1">
        <f t="shared" ca="1" si="544"/>
        <v>0.94073229980335082</v>
      </c>
      <c r="W4184" s="1">
        <f t="shared" ca="1" si="545"/>
        <v>4.6828518847026129E-2</v>
      </c>
      <c r="X4184" s="1">
        <f t="shared" ca="1" si="546"/>
        <v>0.23826801529064512</v>
      </c>
      <c r="Y4184" s="1">
        <f t="shared" ca="1" si="547"/>
        <v>-5.6950794947049884E-3</v>
      </c>
      <c r="Z4184" s="1">
        <f t="shared" ca="1" si="548"/>
        <v>0.56114296083408344</v>
      </c>
      <c r="AA4184" s="1">
        <f t="shared" ca="1" si="549"/>
        <v>-5.6950794947049884E-3</v>
      </c>
      <c r="AP4184" s="1">
        <v>8.6710639039634871E-3</v>
      </c>
      <c r="AQ4184" s="1">
        <v>4183</v>
      </c>
      <c r="AR4184" s="1">
        <v>2.7632890748840321E-3</v>
      </c>
    </row>
    <row r="4185" spans="1:44" x14ac:dyDescent="0.3">
      <c r="A4185" s="4">
        <v>36823</v>
      </c>
      <c r="B4185" s="1">
        <v>6802.8100590000004</v>
      </c>
      <c r="C4185" s="1">
        <f t="shared" si="550"/>
        <v>8.0895172742966107E-3</v>
      </c>
      <c r="D4185" s="1">
        <f t="shared" si="543"/>
        <v>8.3065507913698423E-3</v>
      </c>
      <c r="V4185" s="1">
        <f t="shared" ca="1" si="544"/>
        <v>0.80296455374843601</v>
      </c>
      <c r="W4185" s="1">
        <f t="shared" ca="1" si="545"/>
        <v>2.5567741028101332E-2</v>
      </c>
      <c r="X4185" s="1">
        <f t="shared" ca="1" si="546"/>
        <v>0.84545898761979943</v>
      </c>
      <c r="Y4185" s="1">
        <f t="shared" ca="1" si="547"/>
        <v>8.1372008882174586E-3</v>
      </c>
      <c r="Z4185" s="1">
        <f t="shared" ca="1" si="548"/>
        <v>0.31882666127652126</v>
      </c>
      <c r="AA4185" s="1">
        <f t="shared" ca="1" si="549"/>
        <v>8.1372008882174586E-3</v>
      </c>
      <c r="AP4185" s="1">
        <v>1.9427376702343092E-3</v>
      </c>
      <c r="AQ4185" s="1">
        <v>4184</v>
      </c>
      <c r="AR4185" s="1">
        <v>2.7721930914858819E-3</v>
      </c>
    </row>
    <row r="4186" spans="1:44" x14ac:dyDescent="0.3">
      <c r="A4186" s="4">
        <v>36822</v>
      </c>
      <c r="B4186" s="1">
        <v>6620.8701170000004</v>
      </c>
      <c r="C4186" s="1">
        <f t="shared" si="550"/>
        <v>-2.6744821687222704E-2</v>
      </c>
      <c r="D4186" s="1">
        <f t="shared" si="543"/>
        <v>-2.6527788170149474E-2</v>
      </c>
      <c r="V4186" s="1">
        <f t="shared" ca="1" si="544"/>
        <v>0.77209536429976933</v>
      </c>
      <c r="W4186" s="1">
        <f t="shared" ca="1" si="545"/>
        <v>2.2372955699189661E-2</v>
      </c>
      <c r="X4186" s="1">
        <f t="shared" ca="1" si="546"/>
        <v>0.39482437871014253</v>
      </c>
      <c r="Y4186" s="1">
        <f t="shared" ca="1" si="547"/>
        <v>-2.134133989543284E-3</v>
      </c>
      <c r="Z4186" s="1">
        <f t="shared" ca="1" si="548"/>
        <v>0.28284632079805261</v>
      </c>
      <c r="AA4186" s="1">
        <f t="shared" ca="1" si="549"/>
        <v>-2.134133989543284E-3</v>
      </c>
      <c r="AP4186" s="1">
        <v>2.4279208593400527E-2</v>
      </c>
      <c r="AQ4186" s="1">
        <v>4185</v>
      </c>
      <c r="AR4186" s="1">
        <v>2.7735858660066248E-3</v>
      </c>
    </row>
    <row r="4187" spans="1:44" x14ac:dyDescent="0.3">
      <c r="A4187" s="4">
        <v>36819</v>
      </c>
      <c r="B4187" s="1">
        <v>6615.8999020000001</v>
      </c>
      <c r="C4187" s="1">
        <f t="shared" si="550"/>
        <v>-7.5068909556744894E-4</v>
      </c>
      <c r="D4187" s="1">
        <f t="shared" si="543"/>
        <v>-5.3365557849421766E-4</v>
      </c>
      <c r="V4187" s="1">
        <f t="shared" ca="1" si="544"/>
        <v>0.93217752018806643</v>
      </c>
      <c r="W4187" s="1">
        <f t="shared" ca="1" si="545"/>
        <v>4.4766201783861835E-2</v>
      </c>
      <c r="X4187" s="1">
        <f t="shared" ca="1" si="546"/>
        <v>0.73481795317319232</v>
      </c>
      <c r="Y4187" s="1">
        <f t="shared" ca="1" si="547"/>
        <v>5.0196025367064776E-3</v>
      </c>
      <c r="Z4187" s="1">
        <f t="shared" ca="1" si="548"/>
        <v>0.72537696497794579</v>
      </c>
      <c r="AA4187" s="1">
        <f t="shared" ca="1" si="549"/>
        <v>5.0196025367064776E-3</v>
      </c>
      <c r="AP4187" s="1">
        <v>-1.1237007060976021E-3</v>
      </c>
      <c r="AQ4187" s="1">
        <v>4186</v>
      </c>
      <c r="AR4187" s="1">
        <v>2.7763095191603781E-3</v>
      </c>
    </row>
    <row r="4188" spans="1:44" x14ac:dyDescent="0.3">
      <c r="A4188" s="4">
        <v>36818</v>
      </c>
      <c r="B4188" s="1">
        <v>6619.4301759999998</v>
      </c>
      <c r="C4188" s="1">
        <f t="shared" si="550"/>
        <v>5.3360450615834237E-4</v>
      </c>
      <c r="D4188" s="1">
        <f t="shared" si="543"/>
        <v>7.5063802323157365E-4</v>
      </c>
      <c r="V4188" s="1">
        <f t="shared" ca="1" si="544"/>
        <v>0.62203371307520638</v>
      </c>
      <c r="W4188" s="1">
        <f t="shared" ca="1" si="545"/>
        <v>9.3247929845259626E-3</v>
      </c>
      <c r="X4188" s="1">
        <f t="shared" ca="1" si="546"/>
        <v>0.15128584559818148</v>
      </c>
      <c r="Y4188" s="1">
        <f t="shared" ca="1" si="547"/>
        <v>-8.2474733640279987E-3</v>
      </c>
      <c r="Z4188" s="1">
        <f t="shared" ca="1" si="548"/>
        <v>9.1051988798042771E-2</v>
      </c>
      <c r="AA4188" s="1">
        <f t="shared" ca="1" si="549"/>
        <v>-8.2474733640279987E-3</v>
      </c>
      <c r="AP4188" s="1">
        <v>3.6994948296512399E-3</v>
      </c>
      <c r="AQ4188" s="1">
        <v>4187</v>
      </c>
      <c r="AR4188" s="1">
        <v>2.7771081415782868E-3</v>
      </c>
    </row>
    <row r="4189" spans="1:44" x14ac:dyDescent="0.3">
      <c r="A4189" s="4">
        <v>36817</v>
      </c>
      <c r="B4189" s="1">
        <v>6470.0600590000004</v>
      </c>
      <c r="C4189" s="1">
        <f t="shared" si="550"/>
        <v>-2.2565404125202377E-2</v>
      </c>
      <c r="D4189" s="1">
        <f t="shared" si="543"/>
        <v>-2.2348370608129147E-2</v>
      </c>
      <c r="V4189" s="1">
        <f t="shared" ca="1" si="544"/>
        <v>0.73913320782693681</v>
      </c>
      <c r="W4189" s="1">
        <f t="shared" ca="1" si="545"/>
        <v>1.9220262731876454E-2</v>
      </c>
      <c r="X4189" s="1">
        <f t="shared" ca="1" si="546"/>
        <v>4.4706601809548663E-2</v>
      </c>
      <c r="Y4189" s="1">
        <f t="shared" ca="1" si="547"/>
        <v>-1.3588009717688893E-2</v>
      </c>
      <c r="Z4189" s="1">
        <f t="shared" ca="1" si="548"/>
        <v>0.34645785925576389</v>
      </c>
      <c r="AA4189" s="1">
        <f t="shared" ca="1" si="549"/>
        <v>-1.3588009717688893E-2</v>
      </c>
      <c r="AP4189" s="1">
        <v>-5.7691798111486284E-3</v>
      </c>
      <c r="AQ4189" s="1">
        <v>4188</v>
      </c>
      <c r="AR4189" s="1">
        <v>2.7779336631859621E-3</v>
      </c>
    </row>
    <row r="4190" spans="1:44" x14ac:dyDescent="0.3">
      <c r="A4190" s="4">
        <v>36816</v>
      </c>
      <c r="B4190" s="1">
        <v>6531.7099609999996</v>
      </c>
      <c r="C4190" s="1">
        <f t="shared" si="550"/>
        <v>9.5284899116574329E-3</v>
      </c>
      <c r="D4190" s="1">
        <f t="shared" si="543"/>
        <v>9.7455234287306645E-3</v>
      </c>
      <c r="V4190" s="1">
        <f t="shared" ca="1" si="544"/>
        <v>0.86030742761070378</v>
      </c>
      <c r="W4190" s="1">
        <f t="shared" ca="1" si="545"/>
        <v>3.2451047811402851E-2</v>
      </c>
      <c r="X4190" s="1">
        <f t="shared" ca="1" si="546"/>
        <v>0.5119247006864408</v>
      </c>
      <c r="Y4190" s="1">
        <f t="shared" ca="1" si="547"/>
        <v>2.3916195467684514E-4</v>
      </c>
      <c r="Z4190" s="1">
        <f t="shared" ca="1" si="548"/>
        <v>0.65619345393061701</v>
      </c>
      <c r="AA4190" s="1">
        <f t="shared" ca="1" si="549"/>
        <v>2.3916195467684514E-4</v>
      </c>
      <c r="AP4190" s="1">
        <v>-5.8842648747099114E-3</v>
      </c>
      <c r="AQ4190" s="1">
        <v>4189</v>
      </c>
      <c r="AR4190" s="1">
        <v>2.7780874888163661E-3</v>
      </c>
    </row>
    <row r="4191" spans="1:44" x14ac:dyDescent="0.3">
      <c r="A4191" s="4">
        <v>36815</v>
      </c>
      <c r="B4191" s="1">
        <v>6627.25</v>
      </c>
      <c r="C4191" s="1">
        <f t="shared" si="550"/>
        <v>1.4627109833482766E-2</v>
      </c>
      <c r="D4191" s="1">
        <f t="shared" si="543"/>
        <v>1.4844143350555998E-2</v>
      </c>
      <c r="V4191" s="1">
        <f t="shared" ca="1" si="544"/>
        <v>0.21284923993805893</v>
      </c>
      <c r="W4191" s="1">
        <f t="shared" ca="1" si="545"/>
        <v>-2.3897220134471299E-2</v>
      </c>
      <c r="X4191" s="1">
        <f t="shared" ca="1" si="546"/>
        <v>0.88094762391028281</v>
      </c>
      <c r="Y4191" s="1">
        <f t="shared" ca="1" si="547"/>
        <v>9.4378976280187245E-3</v>
      </c>
      <c r="Z4191" s="1">
        <f t="shared" ca="1" si="548"/>
        <v>4.3505514758882535E-2</v>
      </c>
      <c r="AA4191" s="1">
        <f t="shared" ca="1" si="549"/>
        <v>-2.3897220134471299E-2</v>
      </c>
      <c r="AP4191" s="1">
        <v>1.1872621711697401E-2</v>
      </c>
      <c r="AQ4191" s="1">
        <v>4190</v>
      </c>
      <c r="AR4191" s="1">
        <v>2.784887867918241E-3</v>
      </c>
    </row>
    <row r="4192" spans="1:44" x14ac:dyDescent="0.3">
      <c r="A4192" s="4">
        <v>36812</v>
      </c>
      <c r="B4192" s="1">
        <v>6661.2998049999997</v>
      </c>
      <c r="C4192" s="1">
        <f t="shared" si="550"/>
        <v>5.1378482779432877E-3</v>
      </c>
      <c r="D4192" s="1">
        <f t="shared" si="543"/>
        <v>5.3548817950165193E-3</v>
      </c>
      <c r="V4192" s="1">
        <f t="shared" ca="1" si="544"/>
        <v>0.75398508650518947</v>
      </c>
      <c r="W4192" s="1">
        <f t="shared" ca="1" si="545"/>
        <v>2.0612518534709266E-2</v>
      </c>
      <c r="X4192" s="1">
        <f t="shared" ca="1" si="546"/>
        <v>0.40302856113623731</v>
      </c>
      <c r="Y4192" s="1">
        <f t="shared" ca="1" si="547"/>
        <v>-1.9641259203373555E-3</v>
      </c>
      <c r="Z4192" s="1">
        <f t="shared" ca="1" si="548"/>
        <v>0.41230195932747937</v>
      </c>
      <c r="AA4192" s="1">
        <f t="shared" ca="1" si="549"/>
        <v>-1.9641259203373555E-3</v>
      </c>
      <c r="AP4192" s="1">
        <v>9.0879006938908197E-4</v>
      </c>
      <c r="AQ4192" s="1">
        <v>4191</v>
      </c>
      <c r="AR4192" s="1">
        <v>2.7868919059487007E-3</v>
      </c>
    </row>
    <row r="4193" spans="1:44" x14ac:dyDescent="0.3">
      <c r="A4193" s="4">
        <v>36811</v>
      </c>
      <c r="B4193" s="1">
        <v>6465.2597660000001</v>
      </c>
      <c r="C4193" s="1">
        <f t="shared" si="550"/>
        <v>-2.9429697617400594E-2</v>
      </c>
      <c r="D4193" s="1">
        <f t="shared" si="543"/>
        <v>-2.9212664100327364E-2</v>
      </c>
      <c r="V4193" s="1">
        <f t="shared" ca="1" si="544"/>
        <v>8.3399717985038757E-3</v>
      </c>
      <c r="W4193" s="1">
        <f t="shared" ca="1" si="545"/>
        <v>-7.1810631492932181E-2</v>
      </c>
      <c r="X4193" s="1">
        <f t="shared" ca="1" si="546"/>
        <v>0.76139707194866657</v>
      </c>
      <c r="Y4193" s="1">
        <f t="shared" ca="1" si="547"/>
        <v>5.6864300053100763E-3</v>
      </c>
      <c r="Z4193" s="1">
        <f t="shared" ca="1" si="548"/>
        <v>0.57037852778116538</v>
      </c>
      <c r="AA4193" s="1">
        <f t="shared" ca="1" si="549"/>
        <v>5.6864300053100763E-3</v>
      </c>
      <c r="AP4193" s="1">
        <v>7.8056286118716621E-3</v>
      </c>
      <c r="AQ4193" s="1">
        <v>4192</v>
      </c>
      <c r="AR4193" s="1">
        <v>2.7918191983727506E-3</v>
      </c>
    </row>
    <row r="4194" spans="1:44" x14ac:dyDescent="0.3">
      <c r="A4194" s="4">
        <v>36810</v>
      </c>
      <c r="B4194" s="1">
        <v>6554.1401370000003</v>
      </c>
      <c r="C4194" s="1">
        <f t="shared" si="550"/>
        <v>1.374737817456478E-2</v>
      </c>
      <c r="D4194" s="1">
        <f t="shared" si="543"/>
        <v>1.3964411691638012E-2</v>
      </c>
      <c r="V4194" s="1">
        <f t="shared" ca="1" si="544"/>
        <v>0.70927176000974956</v>
      </c>
      <c r="W4194" s="1">
        <f t="shared" ca="1" si="545"/>
        <v>1.6537755123039368E-2</v>
      </c>
      <c r="X4194" s="1">
        <f t="shared" ca="1" si="546"/>
        <v>0.83424830360406876</v>
      </c>
      <c r="Y4194" s="1">
        <f t="shared" ca="1" si="547"/>
        <v>7.7687211292106848E-3</v>
      </c>
      <c r="Z4194" s="1">
        <f t="shared" ca="1" si="548"/>
        <v>0.21676375309188523</v>
      </c>
      <c r="AA4194" s="1">
        <f t="shared" ca="1" si="549"/>
        <v>7.7687211292106848E-3</v>
      </c>
      <c r="AP4194" s="1">
        <v>-7.5352502117022636E-3</v>
      </c>
      <c r="AQ4194" s="1">
        <v>4193</v>
      </c>
      <c r="AR4194" s="1">
        <v>2.7920607769173714E-3</v>
      </c>
    </row>
    <row r="4195" spans="1:44" x14ac:dyDescent="0.3">
      <c r="A4195" s="4">
        <v>36809</v>
      </c>
      <c r="B4195" s="1">
        <v>6673.1499020000001</v>
      </c>
      <c r="C4195" s="1">
        <f t="shared" si="550"/>
        <v>1.8157952456365031E-2</v>
      </c>
      <c r="D4195" s="1">
        <f t="shared" si="543"/>
        <v>1.837498597343826E-2</v>
      </c>
      <c r="V4195" s="1">
        <f t="shared" ca="1" si="544"/>
        <v>0.17168230110064631</v>
      </c>
      <c r="W4195" s="1">
        <f t="shared" ca="1" si="545"/>
        <v>-2.8426145893395642E-2</v>
      </c>
      <c r="X4195" s="1">
        <f t="shared" ca="1" si="546"/>
        <v>0.84466957669884213</v>
      </c>
      <c r="Y4195" s="1">
        <f t="shared" ca="1" si="547"/>
        <v>8.1106908084197082E-3</v>
      </c>
      <c r="Z4195" s="1">
        <f t="shared" ca="1" si="548"/>
        <v>6.8790179667672535E-2</v>
      </c>
      <c r="AA4195" s="1">
        <f t="shared" ca="1" si="549"/>
        <v>-2.8426145893395642E-2</v>
      </c>
      <c r="AP4195" s="1">
        <v>7.2765277213783994E-3</v>
      </c>
      <c r="AQ4195" s="1">
        <v>4194</v>
      </c>
      <c r="AR4195" s="1">
        <v>2.7940475789569289E-3</v>
      </c>
    </row>
    <row r="4196" spans="1:44" x14ac:dyDescent="0.3">
      <c r="A4196" s="4">
        <v>36808</v>
      </c>
      <c r="B4196" s="1">
        <v>6680.7797849999997</v>
      </c>
      <c r="C4196" s="1">
        <f t="shared" si="550"/>
        <v>1.1433705389583511E-3</v>
      </c>
      <c r="D4196" s="1">
        <f t="shared" si="543"/>
        <v>1.3604040560315825E-3</v>
      </c>
      <c r="V4196" s="1">
        <f t="shared" ca="1" si="544"/>
        <v>0.80539309681351512</v>
      </c>
      <c r="W4196" s="1">
        <f t="shared" ca="1" si="545"/>
        <v>2.5831320196487911E-2</v>
      </c>
      <c r="X4196" s="1">
        <f t="shared" ca="1" si="546"/>
        <v>0.71601499054228879</v>
      </c>
      <c r="Y4196" s="1">
        <f t="shared" ca="1" si="547"/>
        <v>4.5683496205008939E-3</v>
      </c>
      <c r="Z4196" s="1">
        <f t="shared" ca="1" si="548"/>
        <v>0.10620174443318797</v>
      </c>
      <c r="AA4196" s="1">
        <f t="shared" ca="1" si="549"/>
        <v>4.5683496205008939E-3</v>
      </c>
      <c r="AP4196" s="1">
        <v>8.6464843065343095E-3</v>
      </c>
      <c r="AQ4196" s="1">
        <v>4195</v>
      </c>
      <c r="AR4196" s="1">
        <v>2.7955829201308478E-3</v>
      </c>
    </row>
    <row r="4197" spans="1:44" x14ac:dyDescent="0.3">
      <c r="A4197" s="4">
        <v>36805</v>
      </c>
      <c r="B4197" s="1">
        <v>6776.3901370000003</v>
      </c>
      <c r="C4197" s="1">
        <f t="shared" si="550"/>
        <v>1.431125633188351E-2</v>
      </c>
      <c r="D4197" s="1">
        <f t="shared" si="543"/>
        <v>1.4528289848956741E-2</v>
      </c>
      <c r="V4197" s="1">
        <f t="shared" ca="1" si="544"/>
        <v>0.64990377818491563</v>
      </c>
      <c r="W4197" s="1">
        <f t="shared" ca="1" si="545"/>
        <v>1.1551821017661642E-2</v>
      </c>
      <c r="X4197" s="1">
        <f t="shared" ca="1" si="546"/>
        <v>0.20227853198380552</v>
      </c>
      <c r="Y4197" s="1">
        <f t="shared" ca="1" si="547"/>
        <v>-6.6680813684235713E-3</v>
      </c>
      <c r="Z4197" s="1">
        <f t="shared" ca="1" si="548"/>
        <v>0.74244588650860066</v>
      </c>
      <c r="AA4197" s="1">
        <f t="shared" ca="1" si="549"/>
        <v>-6.6680813684235713E-3</v>
      </c>
      <c r="AP4197" s="1">
        <v>2.8891877315115094E-3</v>
      </c>
      <c r="AQ4197" s="1">
        <v>4196</v>
      </c>
      <c r="AR4197" s="1">
        <v>2.8010802306922431E-3</v>
      </c>
    </row>
    <row r="4198" spans="1:44" x14ac:dyDescent="0.3">
      <c r="A4198" s="4">
        <v>36804</v>
      </c>
      <c r="B4198" s="1">
        <v>6892.4902339999999</v>
      </c>
      <c r="C4198" s="1">
        <f t="shared" si="550"/>
        <v>1.713303022003964E-2</v>
      </c>
      <c r="D4198" s="1">
        <f t="shared" si="543"/>
        <v>1.735006373711287E-2</v>
      </c>
      <c r="V4198" s="1">
        <f t="shared" ca="1" si="544"/>
        <v>0.14434572204220852</v>
      </c>
      <c r="W4198" s="1">
        <f t="shared" ca="1" si="545"/>
        <v>-3.1829898148110554E-2</v>
      </c>
      <c r="X4198" s="1">
        <f t="shared" ca="1" si="546"/>
        <v>0.36471196985076682</v>
      </c>
      <c r="Y4198" s="1">
        <f t="shared" ca="1" si="547"/>
        <v>-2.7671353759073074E-3</v>
      </c>
      <c r="Z4198" s="1">
        <f t="shared" ca="1" si="548"/>
        <v>0.73088662352297762</v>
      </c>
      <c r="AA4198" s="1">
        <f t="shared" ca="1" si="549"/>
        <v>-2.7671353759073074E-3</v>
      </c>
      <c r="AP4198" s="1">
        <v>-8.0209527365158496E-3</v>
      </c>
      <c r="AQ4198" s="1">
        <v>4197</v>
      </c>
      <c r="AR4198" s="1">
        <v>2.8021393868122384E-3</v>
      </c>
    </row>
    <row r="4199" spans="1:44" x14ac:dyDescent="0.3">
      <c r="A4199" s="4">
        <v>36803</v>
      </c>
      <c r="B4199" s="1">
        <v>6823.4301759999998</v>
      </c>
      <c r="C4199" s="1">
        <f t="shared" si="550"/>
        <v>-1.0019609118825198E-2</v>
      </c>
      <c r="D4199" s="1">
        <f t="shared" si="543"/>
        <v>-9.8025756017519668E-3</v>
      </c>
      <c r="V4199" s="1">
        <f t="shared" ca="1" si="544"/>
        <v>0.11191994266434413</v>
      </c>
      <c r="W4199" s="1">
        <f t="shared" ca="1" si="545"/>
        <v>-3.649142472308041E-2</v>
      </c>
      <c r="X4199" s="1">
        <f t="shared" ca="1" si="546"/>
        <v>0.41154354289844119</v>
      </c>
      <c r="Y4199" s="1">
        <f t="shared" ca="1" si="547"/>
        <v>-1.7886095870901977E-3</v>
      </c>
      <c r="Z4199" s="1">
        <f t="shared" ca="1" si="548"/>
        <v>0.94567386322934766</v>
      </c>
      <c r="AA4199" s="1">
        <f t="shared" ca="1" si="549"/>
        <v>-1.7886095870901977E-3</v>
      </c>
      <c r="AP4199" s="1">
        <v>-5.1437617911956838E-3</v>
      </c>
      <c r="AQ4199" s="1">
        <v>4198</v>
      </c>
      <c r="AR4199" s="1">
        <v>2.8083129979406128E-3</v>
      </c>
    </row>
    <row r="4200" spans="1:44" x14ac:dyDescent="0.3">
      <c r="A4200" s="4">
        <v>36801</v>
      </c>
      <c r="B4200" s="1">
        <v>6862.2597660000001</v>
      </c>
      <c r="C4200" s="1">
        <f t="shared" si="550"/>
        <v>5.6906261218258392E-3</v>
      </c>
      <c r="D4200" s="1">
        <f t="shared" si="543"/>
        <v>5.9076596388990708E-3</v>
      </c>
      <c r="V4200" s="1">
        <f t="shared" ca="1" si="544"/>
        <v>0.27303819193950851</v>
      </c>
      <c r="W4200" s="1">
        <f t="shared" ca="1" si="545"/>
        <v>-1.8109499057118519E-2</v>
      </c>
      <c r="X4200" s="1">
        <f t="shared" ca="1" si="546"/>
        <v>6.4025052800061211E-2</v>
      </c>
      <c r="Y4200" s="1">
        <f t="shared" ca="1" si="547"/>
        <v>-1.2174690331014565E-2</v>
      </c>
      <c r="Z4200" s="1">
        <f t="shared" ca="1" si="548"/>
        <v>0.9969847913424702</v>
      </c>
      <c r="AA4200" s="1">
        <f t="shared" ca="1" si="549"/>
        <v>-1.2174690331014565E-2</v>
      </c>
      <c r="AP4200" s="1">
        <v>-4.4658978725792388E-3</v>
      </c>
      <c r="AQ4200" s="1">
        <v>4199</v>
      </c>
      <c r="AR4200" s="1">
        <v>2.8121113580296259E-3</v>
      </c>
    </row>
    <row r="4201" spans="1:44" x14ac:dyDescent="0.3">
      <c r="A4201" s="4">
        <v>36798</v>
      </c>
      <c r="B4201" s="1">
        <v>6798.1201170000004</v>
      </c>
      <c r="C4201" s="1">
        <f t="shared" si="550"/>
        <v>-9.346724138568515E-3</v>
      </c>
      <c r="D4201" s="1">
        <f t="shared" si="543"/>
        <v>-9.1296906214952834E-3</v>
      </c>
      <c r="V4201" s="1">
        <f t="shared" ca="1" si="544"/>
        <v>0.39319458603660351</v>
      </c>
      <c r="W4201" s="1">
        <f t="shared" ca="1" si="545"/>
        <v>-8.1300725579811339E-3</v>
      </c>
      <c r="X4201" s="1">
        <f t="shared" ca="1" si="546"/>
        <v>0.23511499733115415</v>
      </c>
      <c r="Y4201" s="1">
        <f t="shared" ca="1" si="547"/>
        <v>-5.7768390851746804E-3</v>
      </c>
      <c r="Z4201" s="1">
        <f t="shared" ca="1" si="548"/>
        <v>0.93852133770622281</v>
      </c>
      <c r="AA4201" s="1">
        <f t="shared" ca="1" si="549"/>
        <v>-5.7768390851746804E-3</v>
      </c>
      <c r="AP4201" s="1">
        <v>2.8462790401833755E-3</v>
      </c>
      <c r="AQ4201" s="1">
        <v>4200</v>
      </c>
      <c r="AR4201" s="1">
        <v>2.8133709663376891E-3</v>
      </c>
    </row>
    <row r="4202" spans="1:44" x14ac:dyDescent="0.3">
      <c r="A4202" s="4">
        <v>36797</v>
      </c>
      <c r="B4202" s="1">
        <v>6832.7597660000001</v>
      </c>
      <c r="C4202" s="1">
        <f t="shared" si="550"/>
        <v>5.0954746906246426E-3</v>
      </c>
      <c r="D4202" s="1">
        <f t="shared" si="543"/>
        <v>5.3125082076978742E-3</v>
      </c>
      <c r="V4202" s="1">
        <f t="shared" ca="1" si="544"/>
        <v>0.77043691172021223</v>
      </c>
      <c r="W4202" s="1">
        <f t="shared" ca="1" si="545"/>
        <v>2.2208594710192823E-2</v>
      </c>
      <c r="X4202" s="1">
        <f t="shared" ca="1" si="546"/>
        <v>0.41725689351472828</v>
      </c>
      <c r="Y4202" s="1">
        <f t="shared" ca="1" si="547"/>
        <v>-1.6713282719192217E-3</v>
      </c>
      <c r="Z4202" s="1">
        <f t="shared" ca="1" si="548"/>
        <v>0.2723502282824648</v>
      </c>
      <c r="AA4202" s="1">
        <f t="shared" ca="1" si="549"/>
        <v>-1.6713282719192217E-3</v>
      </c>
      <c r="AP4202" s="1">
        <v>-1.3457085383570648E-2</v>
      </c>
      <c r="AQ4202" s="1">
        <v>4201</v>
      </c>
      <c r="AR4202" s="1">
        <v>2.8142047991529516E-3</v>
      </c>
    </row>
    <row r="4203" spans="1:44" x14ac:dyDescent="0.3">
      <c r="A4203" s="4">
        <v>36796</v>
      </c>
      <c r="B4203" s="1">
        <v>6814.0600590000004</v>
      </c>
      <c r="C4203" s="1">
        <f t="shared" si="550"/>
        <v>-2.7367722033855217E-3</v>
      </c>
      <c r="D4203" s="1">
        <f t="shared" si="543"/>
        <v>-2.5197386863122905E-3</v>
      </c>
      <c r="V4203" s="1">
        <f t="shared" ca="1" si="544"/>
        <v>0.45244296548436747</v>
      </c>
      <c r="W4203" s="1">
        <f t="shared" ca="1" si="545"/>
        <v>-3.5847466222325925E-3</v>
      </c>
      <c r="X4203" s="1">
        <f t="shared" ca="1" si="546"/>
        <v>0.10509775948138178</v>
      </c>
      <c r="Y4203" s="1">
        <f t="shared" ca="1" si="547"/>
        <v>-1.002422395370928E-2</v>
      </c>
      <c r="Z4203" s="1">
        <f t="shared" ca="1" si="548"/>
        <v>0.23387128535711144</v>
      </c>
      <c r="AA4203" s="1">
        <f t="shared" ca="1" si="549"/>
        <v>-1.002422395370928E-2</v>
      </c>
      <c r="AP4203" s="1">
        <v>1.6493944729244963E-2</v>
      </c>
      <c r="AQ4203" s="1">
        <v>4202</v>
      </c>
      <c r="AR4203" s="1">
        <v>2.8232123480617308E-3</v>
      </c>
    </row>
    <row r="4204" spans="1:44" x14ac:dyDescent="0.3">
      <c r="A4204" s="4">
        <v>36795</v>
      </c>
      <c r="B4204" s="1">
        <v>6765.0400390000004</v>
      </c>
      <c r="C4204" s="1">
        <f t="shared" si="550"/>
        <v>-7.1939518547762668E-3</v>
      </c>
      <c r="D4204" s="1">
        <f t="shared" si="543"/>
        <v>-6.9769183377030352E-3</v>
      </c>
      <c r="V4204" s="1">
        <f t="shared" ca="1" si="544"/>
        <v>0.97935726994858729</v>
      </c>
      <c r="W4204" s="1">
        <f t="shared" ca="1" si="545"/>
        <v>6.1219550797304532E-2</v>
      </c>
      <c r="X4204" s="1">
        <f t="shared" ca="1" si="546"/>
        <v>0.12738721271688602</v>
      </c>
      <c r="Y4204" s="1">
        <f t="shared" ca="1" si="547"/>
        <v>-9.1106331160728526E-3</v>
      </c>
      <c r="Z4204" s="1">
        <f t="shared" ca="1" si="548"/>
        <v>0.20963589432485763</v>
      </c>
      <c r="AA4204" s="1">
        <f t="shared" ca="1" si="549"/>
        <v>-9.1106331160728526E-3</v>
      </c>
      <c r="AP4204" s="1">
        <v>3.5839105956094962E-3</v>
      </c>
      <c r="AQ4204" s="1">
        <v>4203</v>
      </c>
      <c r="AR4204" s="1">
        <v>2.8235478476652293E-3</v>
      </c>
    </row>
    <row r="4205" spans="1:44" x14ac:dyDescent="0.3">
      <c r="A4205" s="4">
        <v>36794</v>
      </c>
      <c r="B4205" s="1">
        <v>6788.6899409999996</v>
      </c>
      <c r="C4205" s="1">
        <f t="shared" si="550"/>
        <v>3.4958997823603568E-3</v>
      </c>
      <c r="D4205" s="1">
        <f t="shared" si="543"/>
        <v>3.712933299433588E-3</v>
      </c>
      <c r="V4205" s="1">
        <f t="shared" ca="1" si="544"/>
        <v>0.89608711770999416</v>
      </c>
      <c r="W4205" s="1">
        <f t="shared" ca="1" si="545"/>
        <v>3.7786996842910793E-2</v>
      </c>
      <c r="X4205" s="1">
        <f t="shared" ca="1" si="546"/>
        <v>0.92300882456195799</v>
      </c>
      <c r="Y4205" s="1">
        <f t="shared" ca="1" si="547"/>
        <v>1.140484114410246E-2</v>
      </c>
      <c r="Z4205" s="1">
        <f t="shared" ca="1" si="548"/>
        <v>0.79414702034819673</v>
      </c>
      <c r="AA4205" s="1">
        <f t="shared" ca="1" si="549"/>
        <v>1.140484114410246E-2</v>
      </c>
      <c r="AP4205" s="1">
        <v>-1.173283853213776E-2</v>
      </c>
      <c r="AQ4205" s="1">
        <v>4204</v>
      </c>
      <c r="AR4205" s="1">
        <v>2.8273088208047061E-3</v>
      </c>
    </row>
    <row r="4206" spans="1:44" x14ac:dyDescent="0.3">
      <c r="A4206" s="4">
        <v>36791</v>
      </c>
      <c r="B4206" s="1">
        <v>6740.25</v>
      </c>
      <c r="C4206" s="1">
        <f t="shared" si="550"/>
        <v>-7.1353886274064023E-3</v>
      </c>
      <c r="D4206" s="1">
        <f t="shared" si="543"/>
        <v>-6.9183551103331707E-3</v>
      </c>
      <c r="V4206" s="1">
        <f t="shared" ca="1" si="544"/>
        <v>0.61884963565333362</v>
      </c>
      <c r="W4206" s="1">
        <f t="shared" ca="1" si="545"/>
        <v>9.0738272759243732E-3</v>
      </c>
      <c r="X4206" s="1">
        <f t="shared" ca="1" si="546"/>
        <v>6.5069399706931264E-2</v>
      </c>
      <c r="Y4206" s="1">
        <f t="shared" ca="1" si="547"/>
        <v>-1.210843817985937E-2</v>
      </c>
      <c r="Z4206" s="1">
        <f t="shared" ca="1" si="548"/>
        <v>0.76833706247784117</v>
      </c>
      <c r="AA4206" s="1">
        <f t="shared" ca="1" si="549"/>
        <v>-1.210843817985937E-2</v>
      </c>
      <c r="AP4206" s="1">
        <v>6.9137768965550021E-3</v>
      </c>
      <c r="AQ4206" s="1">
        <v>4205</v>
      </c>
      <c r="AR4206" s="1">
        <v>2.8298267357791266E-3</v>
      </c>
    </row>
    <row r="4207" spans="1:44" x14ac:dyDescent="0.3">
      <c r="A4207" s="4">
        <v>36790</v>
      </c>
      <c r="B4207" s="1">
        <v>6682.919922</v>
      </c>
      <c r="C4207" s="1">
        <f t="shared" si="550"/>
        <v>-8.505630800044503E-3</v>
      </c>
      <c r="D4207" s="1">
        <f t="shared" si="543"/>
        <v>-8.2885972829712714E-3</v>
      </c>
      <c r="V4207" s="1">
        <f t="shared" ca="1" si="544"/>
        <v>0.95905342565372698</v>
      </c>
      <c r="W4207" s="1">
        <f t="shared" ca="1" si="545"/>
        <v>5.2194169733710112E-2</v>
      </c>
      <c r="X4207" s="1">
        <f t="shared" ca="1" si="546"/>
        <v>0.36030644224138619</v>
      </c>
      <c r="Y4207" s="1">
        <f t="shared" ca="1" si="547"/>
        <v>-2.8611184546654274E-3</v>
      </c>
      <c r="Z4207" s="1">
        <f t="shared" ca="1" si="548"/>
        <v>0.54054492666889886</v>
      </c>
      <c r="AA4207" s="1">
        <f t="shared" ca="1" si="549"/>
        <v>-2.8611184546654274E-3</v>
      </c>
      <c r="AP4207" s="1">
        <v>1.2135175501846325E-2</v>
      </c>
      <c r="AQ4207" s="1">
        <v>4206</v>
      </c>
      <c r="AR4207" s="1">
        <v>2.8378039240791434E-3</v>
      </c>
    </row>
    <row r="4208" spans="1:44" x14ac:dyDescent="0.3">
      <c r="A4208" s="4">
        <v>36789</v>
      </c>
      <c r="B4208" s="1">
        <v>6765.2299800000001</v>
      </c>
      <c r="C4208" s="1">
        <f t="shared" si="550"/>
        <v>1.2316481262784167E-2</v>
      </c>
      <c r="D4208" s="1">
        <f t="shared" si="543"/>
        <v>1.2533514779857398E-2</v>
      </c>
      <c r="V4208" s="1">
        <f t="shared" ca="1" si="544"/>
        <v>0.62597920643089111</v>
      </c>
      <c r="W4208" s="1">
        <f t="shared" ca="1" si="545"/>
        <v>9.6366827301438435E-3</v>
      </c>
      <c r="X4208" s="1">
        <f t="shared" ca="1" si="546"/>
        <v>0.29462915808923151</v>
      </c>
      <c r="Y4208" s="1">
        <f t="shared" ca="1" si="547"/>
        <v>-4.3192891058292495E-3</v>
      </c>
      <c r="Z4208" s="1">
        <f t="shared" ca="1" si="548"/>
        <v>0.76410529007627115</v>
      </c>
      <c r="AA4208" s="1">
        <f t="shared" ca="1" si="549"/>
        <v>-4.3192891058292495E-3</v>
      </c>
      <c r="AP4208" s="1">
        <v>1.9245282494233379E-3</v>
      </c>
      <c r="AQ4208" s="1">
        <v>4207</v>
      </c>
      <c r="AR4208" s="1">
        <v>2.8399364802233246E-3</v>
      </c>
    </row>
    <row r="4209" spans="1:44" x14ac:dyDescent="0.3">
      <c r="A4209" s="4">
        <v>36788</v>
      </c>
      <c r="B4209" s="1">
        <v>6915.4902339999999</v>
      </c>
      <c r="C4209" s="1">
        <f t="shared" si="550"/>
        <v>2.2210664595913678E-2</v>
      </c>
      <c r="D4209" s="1">
        <f t="shared" si="543"/>
        <v>2.2427698112986907E-2</v>
      </c>
      <c r="V4209" s="1">
        <f t="shared" ca="1" si="544"/>
        <v>0.46220478529972076</v>
      </c>
      <c r="W4209" s="1">
        <f t="shared" ca="1" si="545"/>
        <v>-2.8464216013055661E-3</v>
      </c>
      <c r="X4209" s="1">
        <f t="shared" ca="1" si="546"/>
        <v>2.9953310740691297E-2</v>
      </c>
      <c r="Y4209" s="1">
        <f t="shared" ca="1" si="547"/>
        <v>-1.5051841878366692E-2</v>
      </c>
      <c r="Z4209" s="1">
        <f t="shared" ca="1" si="548"/>
        <v>0.56528704040227085</v>
      </c>
      <c r="AA4209" s="1">
        <f t="shared" ca="1" si="549"/>
        <v>-1.5051841878366692E-2</v>
      </c>
      <c r="AP4209" s="1">
        <v>2.1309358345416246E-3</v>
      </c>
      <c r="AQ4209" s="1">
        <v>4208</v>
      </c>
      <c r="AR4209" s="1">
        <v>2.8462790401833755E-3</v>
      </c>
    </row>
    <row r="4210" spans="1:44" x14ac:dyDescent="0.3">
      <c r="A4210" s="4">
        <v>36787</v>
      </c>
      <c r="B4210" s="1">
        <v>6891.6899409999996</v>
      </c>
      <c r="C4210" s="1">
        <f t="shared" si="550"/>
        <v>-3.4415915856530494E-3</v>
      </c>
      <c r="D4210" s="1">
        <f t="shared" si="543"/>
        <v>-3.2245580685798182E-3</v>
      </c>
      <c r="V4210" s="1">
        <f t="shared" ca="1" si="544"/>
        <v>0.72666765036663783</v>
      </c>
      <c r="W4210" s="1">
        <f t="shared" ca="1" si="545"/>
        <v>1.8082965070110254E-2</v>
      </c>
      <c r="X4210" s="1">
        <f t="shared" ca="1" si="546"/>
        <v>0.80065555809286115</v>
      </c>
      <c r="Y4210" s="1">
        <f t="shared" ca="1" si="547"/>
        <v>6.7517211476041672E-3</v>
      </c>
      <c r="Z4210" s="1">
        <f t="shared" ca="1" si="548"/>
        <v>0.26726981783171355</v>
      </c>
      <c r="AA4210" s="1">
        <f t="shared" ca="1" si="549"/>
        <v>6.7517211476041672E-3</v>
      </c>
      <c r="AP4210" s="1">
        <v>1.8181191391341541E-3</v>
      </c>
      <c r="AQ4210" s="1">
        <v>4209</v>
      </c>
      <c r="AR4210" s="1">
        <v>2.8547986062299291E-3</v>
      </c>
    </row>
    <row r="4211" spans="1:44" x14ac:dyDescent="0.3">
      <c r="A4211" s="4">
        <v>36784</v>
      </c>
      <c r="B4211" s="1">
        <v>6999.5400390000004</v>
      </c>
      <c r="C4211" s="1">
        <f t="shared" si="550"/>
        <v>1.5649296315317328E-2</v>
      </c>
      <c r="D4211" s="1">
        <f t="shared" si="543"/>
        <v>1.5866329832390558E-2</v>
      </c>
      <c r="V4211" s="1">
        <f t="shared" ca="1" si="544"/>
        <v>0.98991685614847191</v>
      </c>
      <c r="W4211" s="1">
        <f t="shared" ca="1" si="545"/>
        <v>6.9697186225531491E-2</v>
      </c>
      <c r="X4211" s="1">
        <f t="shared" ca="1" si="546"/>
        <v>0.54221216383261517</v>
      </c>
      <c r="Y4211" s="1">
        <f t="shared" ca="1" si="547"/>
        <v>8.480673529859111E-4</v>
      </c>
      <c r="Z4211" s="1">
        <f t="shared" ca="1" si="548"/>
        <v>0.88568663670471393</v>
      </c>
      <c r="AA4211" s="1">
        <f t="shared" ca="1" si="549"/>
        <v>8.480673529859111E-4</v>
      </c>
      <c r="AP4211" s="1">
        <v>6.2229417052601247E-3</v>
      </c>
      <c r="AQ4211" s="1">
        <v>4210</v>
      </c>
      <c r="AR4211" s="1">
        <v>2.8549923174873613E-3</v>
      </c>
    </row>
    <row r="4212" spans="1:44" x14ac:dyDescent="0.3">
      <c r="A4212" s="4">
        <v>36783</v>
      </c>
      <c r="B4212" s="1">
        <v>7049.8198240000002</v>
      </c>
      <c r="C4212" s="1">
        <f t="shared" si="550"/>
        <v>7.1832984338758088E-3</v>
      </c>
      <c r="D4212" s="1">
        <f t="shared" si="543"/>
        <v>7.4003319509490404E-3</v>
      </c>
      <c r="V4212" s="1">
        <f t="shared" ca="1" si="544"/>
        <v>0.20189949911714666</v>
      </c>
      <c r="W4212" s="1">
        <f t="shared" ca="1" si="545"/>
        <v>-2.5045668963578061E-2</v>
      </c>
      <c r="X4212" s="1">
        <f t="shared" ca="1" si="546"/>
        <v>0.28163067150346932</v>
      </c>
      <c r="Y4212" s="1">
        <f t="shared" ca="1" si="547"/>
        <v>-4.6240328965695496E-3</v>
      </c>
      <c r="Z4212" s="1">
        <f t="shared" ca="1" si="548"/>
        <v>0.22022572599909374</v>
      </c>
      <c r="AA4212" s="1">
        <f t="shared" ca="1" si="549"/>
        <v>-4.6240328965695496E-3</v>
      </c>
      <c r="AP4212" s="1">
        <v>-1.0939162269763152E-2</v>
      </c>
      <c r="AQ4212" s="1">
        <v>4211</v>
      </c>
      <c r="AR4212" s="1">
        <v>2.8570108814479161E-3</v>
      </c>
    </row>
    <row r="4213" spans="1:44" x14ac:dyDescent="0.3">
      <c r="A4213" s="4">
        <v>36782</v>
      </c>
      <c r="B4213" s="1">
        <v>7006.2597660000001</v>
      </c>
      <c r="C4213" s="1">
        <f t="shared" si="550"/>
        <v>-6.1788895443407894E-3</v>
      </c>
      <c r="D4213" s="1">
        <f t="shared" si="543"/>
        <v>-5.9618560272675578E-3</v>
      </c>
      <c r="V4213" s="1">
        <f t="shared" ca="1" si="544"/>
        <v>0.82734900001471789</v>
      </c>
      <c r="W4213" s="1">
        <f t="shared" ca="1" si="545"/>
        <v>2.8312230996059694E-2</v>
      </c>
      <c r="X4213" s="1">
        <f t="shared" ca="1" si="546"/>
        <v>0.45514292061235284</v>
      </c>
      <c r="Y4213" s="1">
        <f t="shared" ca="1" si="547"/>
        <v>-9.0142402406759423E-4</v>
      </c>
      <c r="Z4213" s="1">
        <f t="shared" ca="1" si="548"/>
        <v>0.1264092866577482</v>
      </c>
      <c r="AA4213" s="1">
        <f t="shared" ca="1" si="549"/>
        <v>-9.0142402406759423E-4</v>
      </c>
      <c r="AP4213" s="1">
        <v>9.7319465786713244E-3</v>
      </c>
      <c r="AQ4213" s="1">
        <v>4212</v>
      </c>
      <c r="AR4213" s="1">
        <v>2.8641900968447418E-3</v>
      </c>
    </row>
    <row r="4214" spans="1:44" x14ac:dyDescent="0.3">
      <c r="A4214" s="4">
        <v>36781</v>
      </c>
      <c r="B4214" s="1">
        <v>7135.75</v>
      </c>
      <c r="C4214" s="1">
        <f t="shared" si="550"/>
        <v>1.8482077217346477E-2</v>
      </c>
      <c r="D4214" s="1">
        <f t="shared" si="543"/>
        <v>1.8699110734419707E-2</v>
      </c>
      <c r="V4214" s="1">
        <f t="shared" ca="1" si="544"/>
        <v>0.52402550760566824</v>
      </c>
      <c r="W4214" s="1">
        <f t="shared" ca="1" si="545"/>
        <v>1.8077839764751291E-3</v>
      </c>
      <c r="X4214" s="1">
        <f t="shared" ca="1" si="546"/>
        <v>0.67248297590964556</v>
      </c>
      <c r="Y4214" s="1">
        <f t="shared" ca="1" si="547"/>
        <v>3.5742385040108821E-3</v>
      </c>
      <c r="Z4214" s="1">
        <f t="shared" ca="1" si="548"/>
        <v>0.61385264790959482</v>
      </c>
      <c r="AA4214" s="1">
        <f t="shared" ca="1" si="549"/>
        <v>3.5742385040108821E-3</v>
      </c>
      <c r="AP4214" s="1">
        <v>-6.7286868776091618E-3</v>
      </c>
      <c r="AQ4214" s="1">
        <v>4213</v>
      </c>
      <c r="AR4214" s="1">
        <v>2.8668133934497088E-3</v>
      </c>
    </row>
    <row r="4215" spans="1:44" x14ac:dyDescent="0.3">
      <c r="A4215" s="4">
        <v>36780</v>
      </c>
      <c r="B4215" s="1">
        <v>7214.4501950000003</v>
      </c>
      <c r="C4215" s="1">
        <f t="shared" si="550"/>
        <v>1.1029001156150419E-2</v>
      </c>
      <c r="D4215" s="1">
        <f t="shared" si="543"/>
        <v>1.1246034673223651E-2</v>
      </c>
      <c r="V4215" s="1">
        <f t="shared" ca="1" si="544"/>
        <v>0.51035404583057908</v>
      </c>
      <c r="W4215" s="1">
        <f t="shared" ca="1" si="545"/>
        <v>7.78699753485227E-4</v>
      </c>
      <c r="X4215" s="1">
        <f t="shared" ca="1" si="546"/>
        <v>0.46629459270674611</v>
      </c>
      <c r="Y4215" s="1">
        <f t="shared" ca="1" si="547"/>
        <v>-6.7670152537535426E-4</v>
      </c>
      <c r="Z4215" s="1">
        <f t="shared" ca="1" si="548"/>
        <v>0.66343430849900908</v>
      </c>
      <c r="AA4215" s="1">
        <f t="shared" ca="1" si="549"/>
        <v>-6.7670152537535426E-4</v>
      </c>
      <c r="AP4215" s="1">
        <v>-1.0167656873662797E-2</v>
      </c>
      <c r="AQ4215" s="1">
        <v>4214</v>
      </c>
      <c r="AR4215" s="1">
        <v>2.8684393204384527E-3</v>
      </c>
    </row>
    <row r="4216" spans="1:44" x14ac:dyDescent="0.3">
      <c r="A4216" s="4">
        <v>36777</v>
      </c>
      <c r="B4216" s="1">
        <v>7261.0400390000004</v>
      </c>
      <c r="C4216" s="1">
        <f t="shared" si="550"/>
        <v>6.4578509436920553E-3</v>
      </c>
      <c r="D4216" s="1">
        <f t="shared" si="543"/>
        <v>6.6748844607652869E-3</v>
      </c>
      <c r="V4216" s="1">
        <f t="shared" ca="1" si="544"/>
        <v>0.92257627163398037</v>
      </c>
      <c r="W4216" s="1">
        <f t="shared" ca="1" si="545"/>
        <v>4.2678484805275307E-2</v>
      </c>
      <c r="X4216" s="1">
        <f t="shared" ca="1" si="546"/>
        <v>0.61277758783377811</v>
      </c>
      <c r="Y4216" s="1">
        <f t="shared" ca="1" si="547"/>
        <v>2.2925261898381478E-3</v>
      </c>
      <c r="Z4216" s="1">
        <f t="shared" ca="1" si="548"/>
        <v>0.45130023657162066</v>
      </c>
      <c r="AA4216" s="1">
        <f t="shared" ca="1" si="549"/>
        <v>2.2925261898381478E-3</v>
      </c>
      <c r="AP4216" s="1">
        <v>-1.6896326956615592E-2</v>
      </c>
      <c r="AQ4216" s="1">
        <v>4215</v>
      </c>
      <c r="AR4216" s="1">
        <v>2.8733116304083118E-3</v>
      </c>
    </row>
    <row r="4217" spans="1:44" x14ac:dyDescent="0.3">
      <c r="A4217" s="4">
        <v>36776</v>
      </c>
      <c r="B4217" s="1">
        <v>7373.3398440000001</v>
      </c>
      <c r="C4217" s="1">
        <f t="shared" si="550"/>
        <v>1.5466077090447462E-2</v>
      </c>
      <c r="D4217" s="1">
        <f t="shared" si="543"/>
        <v>1.5683110607520694E-2</v>
      </c>
      <c r="V4217" s="1">
        <f t="shared" ca="1" si="544"/>
        <v>0.78008393899095962</v>
      </c>
      <c r="W4217" s="1">
        <f t="shared" ca="1" si="545"/>
        <v>2.3174301998100943E-2</v>
      </c>
      <c r="X4217" s="1">
        <f t="shared" ca="1" si="546"/>
        <v>0.96267170422049542</v>
      </c>
      <c r="Y4217" s="1">
        <f t="shared" ca="1" si="547"/>
        <v>1.4260547005792401E-2</v>
      </c>
      <c r="Z4217" s="1">
        <f t="shared" ca="1" si="548"/>
        <v>2.9584826768746852E-2</v>
      </c>
      <c r="AA4217" s="1">
        <f t="shared" ca="1" si="549"/>
        <v>2.3174301998100943E-2</v>
      </c>
      <c r="AP4217" s="1">
        <v>5.753140162250691E-2</v>
      </c>
      <c r="AQ4217" s="1">
        <v>4216</v>
      </c>
      <c r="AR4217" s="1">
        <v>2.8831756879853223E-3</v>
      </c>
    </row>
    <row r="4218" spans="1:44" x14ac:dyDescent="0.3">
      <c r="A4218" s="4">
        <v>36775</v>
      </c>
      <c r="B4218" s="1">
        <v>7329.8999020000001</v>
      </c>
      <c r="C4218" s="1">
        <f t="shared" si="550"/>
        <v>-5.891487835780267E-3</v>
      </c>
      <c r="D4218" s="1">
        <f t="shared" si="543"/>
        <v>-5.6744543187070354E-3</v>
      </c>
      <c r="V4218" s="1">
        <f t="shared" ca="1" si="544"/>
        <v>8.3253369908475872E-2</v>
      </c>
      <c r="W4218" s="1">
        <f t="shared" ca="1" si="545"/>
        <v>-4.1505476571665013E-2</v>
      </c>
      <c r="X4218" s="1">
        <f t="shared" ca="1" si="546"/>
        <v>0.5795953052410171</v>
      </c>
      <c r="Y4218" s="1">
        <f t="shared" ca="1" si="547"/>
        <v>1.6068662507224859E-3</v>
      </c>
      <c r="Z4218" s="1">
        <f t="shared" ca="1" si="548"/>
        <v>0.43984147195177525</v>
      </c>
      <c r="AA4218" s="1">
        <f t="shared" ca="1" si="549"/>
        <v>1.6068662507224859E-3</v>
      </c>
      <c r="AP4218" s="1">
        <v>-2.2864050617759228E-4</v>
      </c>
      <c r="AQ4218" s="1">
        <v>4217</v>
      </c>
      <c r="AR4218" s="1">
        <v>2.8862024795592248E-3</v>
      </c>
    </row>
    <row r="4219" spans="1:44" x14ac:dyDescent="0.3">
      <c r="A4219" s="4">
        <v>36774</v>
      </c>
      <c r="B4219" s="1">
        <v>7391.2700199999999</v>
      </c>
      <c r="C4219" s="1">
        <f t="shared" si="550"/>
        <v>8.3725724526271736E-3</v>
      </c>
      <c r="D4219" s="1">
        <f t="shared" si="543"/>
        <v>8.5896059697004052E-3</v>
      </c>
      <c r="V4219" s="1">
        <f t="shared" ca="1" si="544"/>
        <v>0.1412445868353388</v>
      </c>
      <c r="W4219" s="1">
        <f t="shared" ca="1" si="545"/>
        <v>-3.2242332382681094E-2</v>
      </c>
      <c r="X4219" s="1">
        <f t="shared" ca="1" si="546"/>
        <v>0.89794936934345115</v>
      </c>
      <c r="Y4219" s="1">
        <f t="shared" ca="1" si="547"/>
        <v>1.0159626494959493E-2</v>
      </c>
      <c r="Z4219" s="1">
        <f t="shared" ca="1" si="548"/>
        <v>0.60262784946776771</v>
      </c>
      <c r="AA4219" s="1">
        <f t="shared" ca="1" si="549"/>
        <v>1.0159626494959493E-2</v>
      </c>
      <c r="AP4219" s="1">
        <v>1.9951334892784559E-2</v>
      </c>
      <c r="AQ4219" s="1">
        <v>4218</v>
      </c>
      <c r="AR4219" s="1">
        <v>2.8891877315115094E-3</v>
      </c>
    </row>
    <row r="4220" spans="1:44" x14ac:dyDescent="0.3">
      <c r="A4220" s="4">
        <v>36773</v>
      </c>
      <c r="B4220" s="1">
        <v>7445.5600590000004</v>
      </c>
      <c r="C4220" s="1">
        <f t="shared" si="550"/>
        <v>7.3451570370311591E-3</v>
      </c>
      <c r="D4220" s="1">
        <f t="shared" si="543"/>
        <v>7.5621905541043907E-3</v>
      </c>
      <c r="V4220" s="1">
        <f t="shared" ca="1" si="544"/>
        <v>0.68084138314840925</v>
      </c>
      <c r="W4220" s="1">
        <f t="shared" ca="1" si="545"/>
        <v>1.4101586575567265E-2</v>
      </c>
      <c r="X4220" s="1">
        <f t="shared" ca="1" si="546"/>
        <v>0.96113257371481187</v>
      </c>
      <c r="Y4220" s="1">
        <f t="shared" ca="1" si="547"/>
        <v>1.4111863468714413E-2</v>
      </c>
      <c r="Z4220" s="1">
        <f t="shared" ca="1" si="548"/>
        <v>0.84462705130997029</v>
      </c>
      <c r="AA4220" s="1">
        <f t="shared" ca="1" si="549"/>
        <v>1.4111863468714413E-2</v>
      </c>
      <c r="AP4220" s="1">
        <v>-5.6241177165695065E-3</v>
      </c>
      <c r="AQ4220" s="1">
        <v>4219</v>
      </c>
      <c r="AR4220" s="1">
        <v>2.8895541667794209E-3</v>
      </c>
    </row>
    <row r="4221" spans="1:44" x14ac:dyDescent="0.3">
      <c r="A4221" s="4">
        <v>36770</v>
      </c>
      <c r="B4221" s="1">
        <v>7344.669922</v>
      </c>
      <c r="C4221" s="1">
        <f t="shared" si="550"/>
        <v>-1.3550375821365772E-2</v>
      </c>
      <c r="D4221" s="1">
        <f t="shared" si="543"/>
        <v>-1.3333342304292541E-2</v>
      </c>
      <c r="V4221" s="1">
        <f t="shared" ca="1" si="544"/>
        <v>4.7136674585726124E-2</v>
      </c>
      <c r="W4221" s="1">
        <f t="shared" ca="1" si="545"/>
        <v>-5.0198222932175754E-2</v>
      </c>
      <c r="X4221" s="1">
        <f t="shared" ca="1" si="546"/>
        <v>0.8300718594523383</v>
      </c>
      <c r="Y4221" s="1">
        <f t="shared" ca="1" si="547"/>
        <v>7.6355940879371861E-3</v>
      </c>
      <c r="Z4221" s="1">
        <f t="shared" ca="1" si="548"/>
        <v>0.90135037082677039</v>
      </c>
      <c r="AA4221" s="1">
        <f t="shared" ca="1" si="549"/>
        <v>7.6355940879371861E-3</v>
      </c>
      <c r="AP4221" s="1">
        <v>-1.8857974539699406E-2</v>
      </c>
      <c r="AQ4221" s="1">
        <v>4220</v>
      </c>
      <c r="AR4221" s="1">
        <v>2.8911226982138204E-3</v>
      </c>
    </row>
    <row r="4222" spans="1:44" x14ac:dyDescent="0.3">
      <c r="A4222" s="4">
        <v>36769</v>
      </c>
      <c r="B4222" s="1">
        <v>7244.7900390000004</v>
      </c>
      <c r="C4222" s="1">
        <f t="shared" si="550"/>
        <v>-1.3598961431993351E-2</v>
      </c>
      <c r="D4222" s="1">
        <f t="shared" si="543"/>
        <v>-1.3381927914920119E-2</v>
      </c>
      <c r="V4222" s="1">
        <f t="shared" ca="1" si="544"/>
        <v>0.54230450243025263</v>
      </c>
      <c r="W4222" s="1">
        <f t="shared" ca="1" si="545"/>
        <v>3.1872355421415041E-3</v>
      </c>
      <c r="X4222" s="1">
        <f t="shared" ca="1" si="546"/>
        <v>0.81430946841871121</v>
      </c>
      <c r="Y4222" s="1">
        <f t="shared" ca="1" si="547"/>
        <v>7.1511152987625577E-3</v>
      </c>
      <c r="Z4222" s="1">
        <f t="shared" ca="1" si="548"/>
        <v>0.10487292165035111</v>
      </c>
      <c r="AA4222" s="1">
        <f t="shared" ca="1" si="549"/>
        <v>7.1511152987625577E-3</v>
      </c>
      <c r="AP4222" s="1">
        <v>5.9310842347838535E-3</v>
      </c>
      <c r="AQ4222" s="1">
        <v>4221</v>
      </c>
      <c r="AR4222" s="1">
        <v>2.8916872001451188E-3</v>
      </c>
    </row>
    <row r="4223" spans="1:44" x14ac:dyDescent="0.3">
      <c r="A4223" s="4">
        <v>36768</v>
      </c>
      <c r="B4223" s="1">
        <v>7192.6899409999996</v>
      </c>
      <c r="C4223" s="1">
        <f t="shared" si="550"/>
        <v>-7.1913882554962465E-3</v>
      </c>
      <c r="D4223" s="1">
        <f t="shared" si="543"/>
        <v>-6.9743547384230149E-3</v>
      </c>
      <c r="V4223" s="1">
        <f t="shared" ca="1" si="544"/>
        <v>4.9433537247532744E-2</v>
      </c>
      <c r="W4223" s="1">
        <f t="shared" ca="1" si="545"/>
        <v>-4.9511130619411356E-2</v>
      </c>
      <c r="X4223" s="1">
        <f t="shared" ca="1" si="546"/>
        <v>0.28839298409856617</v>
      </c>
      <c r="Y4223" s="1">
        <f t="shared" ca="1" si="547"/>
        <v>-4.464684390134816E-3</v>
      </c>
      <c r="Z4223" s="1">
        <f t="shared" ca="1" si="548"/>
        <v>0.58663223585456747</v>
      </c>
      <c r="AA4223" s="1">
        <f t="shared" ca="1" si="549"/>
        <v>-4.464684390134816E-3</v>
      </c>
      <c r="AP4223" s="1">
        <v>-9.0044769281304154E-3</v>
      </c>
      <c r="AQ4223" s="1">
        <v>4222</v>
      </c>
      <c r="AR4223" s="1">
        <v>2.8958609484608191E-3</v>
      </c>
    </row>
    <row r="4224" spans="1:44" x14ac:dyDescent="0.3">
      <c r="A4224" s="4">
        <v>36767</v>
      </c>
      <c r="B4224" s="1">
        <v>7294.3999020000001</v>
      </c>
      <c r="C4224" s="1">
        <f t="shared" si="550"/>
        <v>1.4140740367554304E-2</v>
      </c>
      <c r="D4224" s="1">
        <f t="shared" si="543"/>
        <v>1.4357773884627535E-2</v>
      </c>
      <c r="V4224" s="1">
        <f t="shared" ca="1" si="544"/>
        <v>0.62415334260104627</v>
      </c>
      <c r="W4224" s="1">
        <f t="shared" ca="1" si="545"/>
        <v>9.4922214500787784E-3</v>
      </c>
      <c r="X4224" s="1">
        <f t="shared" ca="1" si="546"/>
        <v>0.66541886699756314</v>
      </c>
      <c r="Y4224" s="1">
        <f t="shared" ca="1" si="547"/>
        <v>3.4183842565402018E-3</v>
      </c>
      <c r="Z4224" s="1">
        <f t="shared" ca="1" si="548"/>
        <v>0.3477086505678868</v>
      </c>
      <c r="AA4224" s="1">
        <f t="shared" ca="1" si="549"/>
        <v>3.4183842565402018E-3</v>
      </c>
      <c r="AP4224" s="1">
        <v>-2.7159539618272072E-2</v>
      </c>
      <c r="AQ4224" s="1">
        <v>4223</v>
      </c>
      <c r="AR4224" s="1">
        <v>2.8983501428384512E-3</v>
      </c>
    </row>
    <row r="4225" spans="1:44" x14ac:dyDescent="0.3">
      <c r="A4225" s="4">
        <v>36766</v>
      </c>
      <c r="B4225" s="1">
        <v>7339.2202150000003</v>
      </c>
      <c r="C4225" s="1">
        <f t="shared" si="550"/>
        <v>6.1444825622613865E-3</v>
      </c>
      <c r="D4225" s="1">
        <f t="shared" si="543"/>
        <v>6.3615160793346181E-3</v>
      </c>
      <c r="V4225" s="1">
        <f t="shared" ca="1" si="544"/>
        <v>0.33466894310166173</v>
      </c>
      <c r="W4225" s="1">
        <f t="shared" ca="1" si="545"/>
        <v>-1.2811706923563187E-2</v>
      </c>
      <c r="X4225" s="1">
        <f t="shared" ca="1" si="546"/>
        <v>0.42961936701585346</v>
      </c>
      <c r="Y4225" s="1">
        <f t="shared" ca="1" si="547"/>
        <v>-1.4187464740035994E-3</v>
      </c>
      <c r="Z4225" s="1">
        <f t="shared" ca="1" si="548"/>
        <v>0.33519121042525968</v>
      </c>
      <c r="AA4225" s="1">
        <f t="shared" ca="1" si="549"/>
        <v>-1.4187464740035994E-3</v>
      </c>
      <c r="AP4225" s="1">
        <v>4.1046461701859504E-3</v>
      </c>
      <c r="AQ4225" s="1">
        <v>4224</v>
      </c>
      <c r="AR4225" s="1">
        <v>2.900286466830845E-3</v>
      </c>
    </row>
    <row r="4226" spans="1:44" x14ac:dyDescent="0.3">
      <c r="A4226" s="4">
        <v>36763</v>
      </c>
      <c r="B4226" s="1">
        <v>7307.169922</v>
      </c>
      <c r="C4226" s="1">
        <f t="shared" si="550"/>
        <v>-4.3669888709014894E-3</v>
      </c>
      <c r="D4226" s="1">
        <f t="shared" si="543"/>
        <v>-4.1499553538282578E-3</v>
      </c>
      <c r="V4226" s="1">
        <f t="shared" ca="1" si="544"/>
        <v>0.13569701823589664</v>
      </c>
      <c r="W4226" s="1">
        <f t="shared" ca="1" si="545"/>
        <v>-3.2995737264949164E-2</v>
      </c>
      <c r="X4226" s="1">
        <f t="shared" ca="1" si="546"/>
        <v>0.78023999421129575</v>
      </c>
      <c r="Y4226" s="1">
        <f t="shared" ca="1" si="547"/>
        <v>6.1840320242451032E-3</v>
      </c>
      <c r="Z4226" s="1">
        <f t="shared" ca="1" si="548"/>
        <v>0.60713546710211241</v>
      </c>
      <c r="AA4226" s="1">
        <f t="shared" ca="1" si="549"/>
        <v>6.1840320242451032E-3</v>
      </c>
      <c r="AP4226" s="1">
        <v>-9.1759692431629021E-3</v>
      </c>
      <c r="AQ4226" s="1">
        <v>4225</v>
      </c>
      <c r="AR4226" s="1">
        <v>2.9004783610884397E-3</v>
      </c>
    </row>
    <row r="4227" spans="1:44" x14ac:dyDescent="0.3">
      <c r="A4227" s="4">
        <v>36762</v>
      </c>
      <c r="B4227" s="1">
        <v>7230.2597660000001</v>
      </c>
      <c r="C4227" s="1">
        <f t="shared" si="550"/>
        <v>-1.0525300057474141E-2</v>
      </c>
      <c r="D4227" s="1">
        <f t="shared" ref="D4227:D4290" si="551">C4227-$P$3</f>
        <v>-1.030826654040091E-2</v>
      </c>
      <c r="V4227" s="1">
        <f t="shared" ref="V4227:V4290" ca="1" si="552">RAND()</f>
        <v>0.15895139333924257</v>
      </c>
      <c r="W4227" s="1">
        <f t="shared" ref="W4227:W4290" ca="1" si="553">_xlfn.NORM.INV(V4227,0,$R$7)</f>
        <v>-2.9963306501735544E-2</v>
      </c>
      <c r="X4227" s="1">
        <f t="shared" ref="X4227:X4290" ca="1" si="554">RAND()</f>
        <v>0.51318140659657296</v>
      </c>
      <c r="Y4227" s="1">
        <f t="shared" ref="Y4227:Y4290" ca="1" si="555">_xlfn.NORM.INV(X4227,0,$R$9)</f>
        <v>2.6437520450253119E-4</v>
      </c>
      <c r="Z4227" s="1">
        <f t="shared" ref="Z4227:Z4290" ca="1" si="556">RAND()</f>
        <v>5.3187244130280642E-2</v>
      </c>
      <c r="AA4227" s="1">
        <f t="shared" ref="AA4227:AA4290" ca="1" si="557">IF(Z4227&lt;$R$11,W4227,Y4227)</f>
        <v>-2.9963306501735544E-2</v>
      </c>
      <c r="AP4227" s="1">
        <v>6.830944788520667E-4</v>
      </c>
      <c r="AQ4227" s="1">
        <v>4226</v>
      </c>
      <c r="AR4227" s="1">
        <v>2.9018211253598082E-3</v>
      </c>
    </row>
    <row r="4228" spans="1:44" x14ac:dyDescent="0.3">
      <c r="A4228" s="4">
        <v>36761</v>
      </c>
      <c r="B4228" s="1">
        <v>7232.7797849999997</v>
      </c>
      <c r="C4228" s="1">
        <f t="shared" ref="C4228:C4291" si="558">(B4228-B4227)/B4227</f>
        <v>3.4853782319825891E-4</v>
      </c>
      <c r="D4228" s="1">
        <f t="shared" si="551"/>
        <v>5.6557134027149019E-4</v>
      </c>
      <c r="V4228" s="1">
        <f t="shared" ca="1" si="552"/>
        <v>0.51588524919957635</v>
      </c>
      <c r="W4228" s="1">
        <f t="shared" ca="1" si="553"/>
        <v>1.1948682807948561E-3</v>
      </c>
      <c r="X4228" s="1">
        <f t="shared" ca="1" si="554"/>
        <v>0.32530687069648667</v>
      </c>
      <c r="Y4228" s="1">
        <f t="shared" ca="1" si="555"/>
        <v>-3.623277872101613E-3</v>
      </c>
      <c r="Z4228" s="1">
        <f t="shared" ca="1" si="556"/>
        <v>0.43585817510621605</v>
      </c>
      <c r="AA4228" s="1">
        <f t="shared" ca="1" si="557"/>
        <v>-3.623277872101613E-3</v>
      </c>
      <c r="AP4228" s="1">
        <v>5.1531846949388806E-3</v>
      </c>
      <c r="AQ4228" s="1">
        <v>4227</v>
      </c>
      <c r="AR4228" s="1">
        <v>2.9030504862159255E-3</v>
      </c>
    </row>
    <row r="4229" spans="1:44" x14ac:dyDescent="0.3">
      <c r="A4229" s="4">
        <v>36760</v>
      </c>
      <c r="B4229" s="1">
        <v>7249.2001950000003</v>
      </c>
      <c r="C4229" s="1">
        <f t="shared" si="558"/>
        <v>2.270276503379071E-3</v>
      </c>
      <c r="D4229" s="1">
        <f t="shared" si="551"/>
        <v>2.4873100204523021E-3</v>
      </c>
      <c r="V4229" s="1">
        <f t="shared" ca="1" si="552"/>
        <v>0.46293882729643476</v>
      </c>
      <c r="W4229" s="1">
        <f t="shared" ca="1" si="553"/>
        <v>-2.7909782973869505E-3</v>
      </c>
      <c r="X4229" s="1">
        <f t="shared" ca="1" si="554"/>
        <v>0.71344175189893644</v>
      </c>
      <c r="Y4229" s="1">
        <f t="shared" ca="1" si="555"/>
        <v>4.5077410403066851E-3</v>
      </c>
      <c r="Z4229" s="1">
        <f t="shared" ca="1" si="556"/>
        <v>0.10741317584336407</v>
      </c>
      <c r="AA4229" s="1">
        <f t="shared" ca="1" si="557"/>
        <v>4.5077410403066851E-3</v>
      </c>
      <c r="AP4229" s="1">
        <v>3.5006928865015498E-3</v>
      </c>
      <c r="AQ4229" s="1">
        <v>4228</v>
      </c>
      <c r="AR4229" s="1">
        <v>2.903437787083503E-3</v>
      </c>
    </row>
    <row r="4230" spans="1:44" x14ac:dyDescent="0.3">
      <c r="A4230" s="4">
        <v>36759</v>
      </c>
      <c r="B4230" s="1">
        <v>7199.3398440000001</v>
      </c>
      <c r="C4230" s="1">
        <f t="shared" si="558"/>
        <v>-6.8780485651907513E-3</v>
      </c>
      <c r="D4230" s="1">
        <f t="shared" si="551"/>
        <v>-6.6610150481175197E-3</v>
      </c>
      <c r="V4230" s="1">
        <f t="shared" ca="1" si="552"/>
        <v>5.0565673456954729E-2</v>
      </c>
      <c r="W4230" s="1">
        <f t="shared" ca="1" si="553"/>
        <v>-4.9181803208568152E-2</v>
      </c>
      <c r="X4230" s="1">
        <f t="shared" ca="1" si="554"/>
        <v>0.79366230525716475</v>
      </c>
      <c r="Y4230" s="1">
        <f t="shared" ca="1" si="555"/>
        <v>6.5535568820301194E-3</v>
      </c>
      <c r="Z4230" s="1">
        <f t="shared" ca="1" si="556"/>
        <v>0.66567520173940387</v>
      </c>
      <c r="AA4230" s="1">
        <f t="shared" ca="1" si="557"/>
        <v>6.5535568820301194E-3</v>
      </c>
      <c r="AP4230" s="1">
        <v>-6.2014243082885914E-3</v>
      </c>
      <c r="AQ4230" s="1">
        <v>4229</v>
      </c>
      <c r="AR4230" s="1">
        <v>2.905824109517514E-3</v>
      </c>
    </row>
    <row r="4231" spans="1:44" x14ac:dyDescent="0.3">
      <c r="A4231" s="4">
        <v>36756</v>
      </c>
      <c r="B4231" s="1">
        <v>7232.419922</v>
      </c>
      <c r="C4231" s="1">
        <f t="shared" si="558"/>
        <v>4.5948765743527463E-3</v>
      </c>
      <c r="D4231" s="1">
        <f t="shared" si="551"/>
        <v>4.8119100914259779E-3</v>
      </c>
      <c r="V4231" s="1">
        <f t="shared" ca="1" si="552"/>
        <v>0.13143206331621904</v>
      </c>
      <c r="W4231" s="1">
        <f t="shared" ca="1" si="553"/>
        <v>-3.3589416474761637E-2</v>
      </c>
      <c r="X4231" s="1">
        <f t="shared" ca="1" si="554"/>
        <v>0.65010286710729481</v>
      </c>
      <c r="Y4231" s="1">
        <f t="shared" ca="1" si="555"/>
        <v>3.0847856079232539E-3</v>
      </c>
      <c r="Z4231" s="1">
        <f t="shared" ca="1" si="556"/>
        <v>0.81116351111370799</v>
      </c>
      <c r="AA4231" s="1">
        <f t="shared" ca="1" si="557"/>
        <v>3.0847856079232539E-3</v>
      </c>
      <c r="AP4231" s="1">
        <v>8.7416876568434405E-3</v>
      </c>
      <c r="AQ4231" s="1">
        <v>4230</v>
      </c>
      <c r="AR4231" s="1">
        <v>2.9063866220678837E-3</v>
      </c>
    </row>
    <row r="4232" spans="1:44" x14ac:dyDescent="0.3">
      <c r="A4232" s="4">
        <v>36755</v>
      </c>
      <c r="B4232" s="1">
        <v>7278.4301759999998</v>
      </c>
      <c r="C4232" s="1">
        <f t="shared" si="558"/>
        <v>6.3616679474103972E-3</v>
      </c>
      <c r="D4232" s="1">
        <f t="shared" si="551"/>
        <v>6.5787014644836288E-3</v>
      </c>
      <c r="V4232" s="1">
        <f t="shared" ca="1" si="552"/>
        <v>0.13343502942409058</v>
      </c>
      <c r="W4232" s="1">
        <f t="shared" ca="1" si="553"/>
        <v>-3.3308980100707271E-2</v>
      </c>
      <c r="X4232" s="1">
        <f t="shared" ca="1" si="554"/>
        <v>0.7894079322970412</v>
      </c>
      <c r="Y4232" s="1">
        <f t="shared" ca="1" si="555"/>
        <v>6.4349487243587624E-3</v>
      </c>
      <c r="Z4232" s="1">
        <f t="shared" ca="1" si="556"/>
        <v>0.57253365928234745</v>
      </c>
      <c r="AA4232" s="1">
        <f t="shared" ca="1" si="557"/>
        <v>6.4349487243587624E-3</v>
      </c>
      <c r="AP4232" s="1">
        <v>7.594525839409963E-3</v>
      </c>
      <c r="AQ4232" s="1">
        <v>4231</v>
      </c>
      <c r="AR4232" s="1">
        <v>2.9109937056898167E-3</v>
      </c>
    </row>
    <row r="4233" spans="1:44" x14ac:dyDescent="0.3">
      <c r="A4233" s="4">
        <v>36754</v>
      </c>
      <c r="B4233" s="1">
        <v>7315.2700199999999</v>
      </c>
      <c r="C4233" s="1">
        <f t="shared" si="558"/>
        <v>5.0615095713188694E-3</v>
      </c>
      <c r="D4233" s="1">
        <f t="shared" si="551"/>
        <v>5.2785430883921011E-3</v>
      </c>
      <c r="V4233" s="1">
        <f t="shared" ca="1" si="552"/>
        <v>0.48733627102310817</v>
      </c>
      <c r="W4233" s="1">
        <f t="shared" ca="1" si="553"/>
        <v>-9.5245781794420746E-4</v>
      </c>
      <c r="X4233" s="1">
        <f t="shared" ca="1" si="554"/>
        <v>0.8301802027095091</v>
      </c>
      <c r="Y4233" s="1">
        <f t="shared" ca="1" si="555"/>
        <v>7.6390208658216495E-3</v>
      </c>
      <c r="Z4233" s="1">
        <f t="shared" ca="1" si="556"/>
        <v>0.29636620850948237</v>
      </c>
      <c r="AA4233" s="1">
        <f t="shared" ca="1" si="557"/>
        <v>7.6390208658216495E-3</v>
      </c>
      <c r="AP4233" s="1">
        <v>-1.1004033515775478E-2</v>
      </c>
      <c r="AQ4233" s="1">
        <v>4232</v>
      </c>
      <c r="AR4233" s="1">
        <v>2.912126714776535E-3</v>
      </c>
    </row>
    <row r="4234" spans="1:44" x14ac:dyDescent="0.3">
      <c r="A4234" s="4">
        <v>36753</v>
      </c>
      <c r="B4234" s="1">
        <v>7307.4301759999998</v>
      </c>
      <c r="C4234" s="1">
        <f t="shared" si="558"/>
        <v>-1.0717094486691395E-3</v>
      </c>
      <c r="D4234" s="1">
        <f t="shared" si="551"/>
        <v>-8.5467593159590822E-4</v>
      </c>
      <c r="V4234" s="1">
        <f t="shared" ca="1" si="552"/>
        <v>0.67461379993998616</v>
      </c>
      <c r="W4234" s="1">
        <f t="shared" ca="1" si="553"/>
        <v>1.358068255539964E-2</v>
      </c>
      <c r="X4234" s="1">
        <f t="shared" ca="1" si="554"/>
        <v>0.11121657777715721</v>
      </c>
      <c r="Y4234" s="1">
        <f t="shared" ca="1" si="555"/>
        <v>-9.7606694192667511E-3</v>
      </c>
      <c r="Z4234" s="1">
        <f t="shared" ca="1" si="556"/>
        <v>0.31337209055765936</v>
      </c>
      <c r="AA4234" s="1">
        <f t="shared" ca="1" si="557"/>
        <v>-9.7606694192667511E-3</v>
      </c>
      <c r="AP4234" s="1">
        <v>1.1689170181964248E-2</v>
      </c>
      <c r="AQ4234" s="1">
        <v>4233</v>
      </c>
      <c r="AR4234" s="1">
        <v>2.9147160003098961E-3</v>
      </c>
    </row>
    <row r="4235" spans="1:44" x14ac:dyDescent="0.3">
      <c r="A4235" s="4">
        <v>36752</v>
      </c>
      <c r="B4235" s="1">
        <v>7331.669922</v>
      </c>
      <c r="C4235" s="1">
        <f t="shared" si="558"/>
        <v>3.3171368615483292E-3</v>
      </c>
      <c r="D4235" s="1">
        <f t="shared" si="551"/>
        <v>3.5341703786215604E-3</v>
      </c>
      <c r="V4235" s="1">
        <f t="shared" ca="1" si="552"/>
        <v>0.10473733308909938</v>
      </c>
      <c r="W4235" s="1">
        <f t="shared" ca="1" si="553"/>
        <v>-3.7650338315511823E-2</v>
      </c>
      <c r="X4235" s="1">
        <f t="shared" ca="1" si="554"/>
        <v>0.95273950982101119</v>
      </c>
      <c r="Y4235" s="1">
        <f t="shared" ca="1" si="555"/>
        <v>1.3376135574764657E-2</v>
      </c>
      <c r="Z4235" s="1">
        <f t="shared" ca="1" si="556"/>
        <v>0.70486653193025106</v>
      </c>
      <c r="AA4235" s="1">
        <f t="shared" ca="1" si="557"/>
        <v>1.3376135574764657E-2</v>
      </c>
      <c r="AP4235" s="1">
        <v>-7.6757195153800864E-4</v>
      </c>
      <c r="AQ4235" s="1">
        <v>4234</v>
      </c>
      <c r="AR4235" s="1">
        <v>2.9156437025550917E-3</v>
      </c>
    </row>
    <row r="4236" spans="1:44" x14ac:dyDescent="0.3">
      <c r="A4236" s="4">
        <v>36749</v>
      </c>
      <c r="B4236" s="1">
        <v>7322.9799800000001</v>
      </c>
      <c r="C4236" s="1">
        <f t="shared" si="558"/>
        <v>-1.1852609422478544E-3</v>
      </c>
      <c r="D4236" s="1">
        <f t="shared" si="551"/>
        <v>-9.6822742517462315E-4</v>
      </c>
      <c r="V4236" s="1">
        <f t="shared" ca="1" si="552"/>
        <v>0.38950822957168607</v>
      </c>
      <c r="W4236" s="1">
        <f t="shared" ca="1" si="553"/>
        <v>-8.4180296012411181E-3</v>
      </c>
      <c r="X4236" s="1">
        <f t="shared" ca="1" si="554"/>
        <v>6.3900579877994468E-2</v>
      </c>
      <c r="Y4236" s="1">
        <f t="shared" ca="1" si="555"/>
        <v>-1.2182642639760995E-2</v>
      </c>
      <c r="Z4236" s="1">
        <f t="shared" ca="1" si="556"/>
        <v>0.28204632963407317</v>
      </c>
      <c r="AA4236" s="1">
        <f t="shared" ca="1" si="557"/>
        <v>-1.2182642639760995E-2</v>
      </c>
      <c r="AP4236" s="1">
        <v>-5.4286374005006015E-3</v>
      </c>
      <c r="AQ4236" s="1">
        <v>4235</v>
      </c>
      <c r="AR4236" s="1">
        <v>2.9181163177316575E-3</v>
      </c>
    </row>
    <row r="4237" spans="1:44" x14ac:dyDescent="0.3">
      <c r="A4237" s="4">
        <v>36748</v>
      </c>
      <c r="B4237" s="1">
        <v>7280.9702150000003</v>
      </c>
      <c r="C4237" s="1">
        <f t="shared" si="558"/>
        <v>-5.7367035161551526E-3</v>
      </c>
      <c r="D4237" s="1">
        <f t="shared" si="551"/>
        <v>-5.519669999081921E-3</v>
      </c>
      <c r="V4237" s="1">
        <f t="shared" ca="1" si="552"/>
        <v>8.4840357130213095E-2</v>
      </c>
      <c r="W4237" s="1">
        <f t="shared" ca="1" si="553"/>
        <v>-4.1196913694837828E-2</v>
      </c>
      <c r="X4237" s="1">
        <f t="shared" ca="1" si="554"/>
        <v>0.31468332251040498</v>
      </c>
      <c r="Y4237" s="1">
        <f t="shared" ca="1" si="555"/>
        <v>-3.8609479538467377E-3</v>
      </c>
      <c r="Z4237" s="1">
        <f t="shared" ca="1" si="556"/>
        <v>4.4987536112177207E-2</v>
      </c>
      <c r="AA4237" s="1">
        <f t="shared" ca="1" si="557"/>
        <v>-4.1196913694837828E-2</v>
      </c>
      <c r="AP4237" s="1">
        <v>-7.0665740587919678E-3</v>
      </c>
      <c r="AQ4237" s="1">
        <v>4236</v>
      </c>
      <c r="AR4237" s="1">
        <v>2.9210279723242689E-3</v>
      </c>
    </row>
    <row r="4238" spans="1:44" x14ac:dyDescent="0.3">
      <c r="A4238" s="4">
        <v>36747</v>
      </c>
      <c r="B4238" s="1">
        <v>7226.7099609999996</v>
      </c>
      <c r="C4238" s="1">
        <f t="shared" si="558"/>
        <v>-7.4523384106441794E-3</v>
      </c>
      <c r="D4238" s="1">
        <f t="shared" si="551"/>
        <v>-7.2353048935709478E-3</v>
      </c>
      <c r="V4238" s="1">
        <f t="shared" ca="1" si="552"/>
        <v>0.53600170407225756</v>
      </c>
      <c r="W4238" s="1">
        <f t="shared" ca="1" si="553"/>
        <v>2.7109717824042785E-3</v>
      </c>
      <c r="X4238" s="1">
        <f t="shared" ca="1" si="554"/>
        <v>0.73670074065546109</v>
      </c>
      <c r="Y4238" s="1">
        <f t="shared" ca="1" si="555"/>
        <v>5.0656554662371405E-3</v>
      </c>
      <c r="Z4238" s="1">
        <f t="shared" ca="1" si="556"/>
        <v>6.6888222144045328E-2</v>
      </c>
      <c r="AA4238" s="1">
        <f t="shared" ca="1" si="557"/>
        <v>2.7109717824042785E-3</v>
      </c>
      <c r="AP4238" s="1">
        <v>-5.6064215173033836E-3</v>
      </c>
      <c r="AQ4238" s="1">
        <v>4237</v>
      </c>
      <c r="AR4238" s="1">
        <v>2.9258192017752125E-3</v>
      </c>
    </row>
    <row r="4239" spans="1:44" x14ac:dyDescent="0.3">
      <c r="A4239" s="4">
        <v>36746</v>
      </c>
      <c r="B4239" s="1">
        <v>7143.9599609999996</v>
      </c>
      <c r="C4239" s="1">
        <f t="shared" si="558"/>
        <v>-1.1450577157042764E-2</v>
      </c>
      <c r="D4239" s="1">
        <f t="shared" si="551"/>
        <v>-1.1233543639969533E-2</v>
      </c>
      <c r="V4239" s="1">
        <f t="shared" ca="1" si="552"/>
        <v>0.8714262278558973</v>
      </c>
      <c r="W4239" s="1">
        <f t="shared" ca="1" si="553"/>
        <v>3.3994766003996514E-2</v>
      </c>
      <c r="X4239" s="1">
        <f t="shared" ca="1" si="554"/>
        <v>0.33801319875879399</v>
      </c>
      <c r="Y4239" s="1">
        <f t="shared" ca="1" si="555"/>
        <v>-3.3431325465864449E-3</v>
      </c>
      <c r="Z4239" s="1">
        <f t="shared" ca="1" si="556"/>
        <v>0.24361716490314889</v>
      </c>
      <c r="AA4239" s="1">
        <f t="shared" ca="1" si="557"/>
        <v>-3.3431325465864449E-3</v>
      </c>
      <c r="AP4239" s="1">
        <v>-1.0781292206790282E-2</v>
      </c>
      <c r="AQ4239" s="1">
        <v>4238</v>
      </c>
      <c r="AR4239" s="1">
        <v>2.9303711726858445E-3</v>
      </c>
    </row>
    <row r="4240" spans="1:44" x14ac:dyDescent="0.3">
      <c r="A4240" s="4">
        <v>36745</v>
      </c>
      <c r="B4240" s="1">
        <v>7113.2202150000003</v>
      </c>
      <c r="C4240" s="1">
        <f t="shared" si="558"/>
        <v>-4.3029000957189555E-3</v>
      </c>
      <c r="D4240" s="1">
        <f t="shared" si="551"/>
        <v>-4.0858665786457238E-3</v>
      </c>
      <c r="V4240" s="1">
        <f t="shared" ca="1" si="552"/>
        <v>0.7600481472280034</v>
      </c>
      <c r="W4240" s="1">
        <f t="shared" ca="1" si="553"/>
        <v>2.1193723460993279E-2</v>
      </c>
      <c r="X4240" s="1">
        <f t="shared" ca="1" si="554"/>
        <v>0.29791552738735838</v>
      </c>
      <c r="Y4240" s="1">
        <f t="shared" ca="1" si="555"/>
        <v>-4.2432412152944967E-3</v>
      </c>
      <c r="Z4240" s="1">
        <f t="shared" ca="1" si="556"/>
        <v>0.47137167048804762</v>
      </c>
      <c r="AA4240" s="1">
        <f t="shared" ca="1" si="557"/>
        <v>-4.2432412152944967E-3</v>
      </c>
      <c r="AP4240" s="1">
        <v>7.3650692887276895E-3</v>
      </c>
      <c r="AQ4240" s="1">
        <v>4239</v>
      </c>
      <c r="AR4240" s="1">
        <v>2.9330032671173968E-3</v>
      </c>
    </row>
    <row r="4241" spans="1:44" x14ac:dyDescent="0.3">
      <c r="A4241" s="4">
        <v>36742</v>
      </c>
      <c r="B4241" s="1">
        <v>7016.5898440000001</v>
      </c>
      <c r="C4241" s="1">
        <f t="shared" si="558"/>
        <v>-1.358461682322599E-2</v>
      </c>
      <c r="D4241" s="1">
        <f t="shared" si="551"/>
        <v>-1.3367583306152758E-2</v>
      </c>
      <c r="V4241" s="1">
        <f t="shared" ca="1" si="552"/>
        <v>7.7325416775798517E-2</v>
      </c>
      <c r="W4241" s="1">
        <f t="shared" ca="1" si="553"/>
        <v>-4.2698831600123187E-2</v>
      </c>
      <c r="X4241" s="1">
        <f t="shared" ca="1" si="554"/>
        <v>0.28585447805227593</v>
      </c>
      <c r="Y4241" s="1">
        <f t="shared" ca="1" si="555"/>
        <v>-4.5242914003175566E-3</v>
      </c>
      <c r="Z4241" s="1">
        <f t="shared" ca="1" si="556"/>
        <v>7.8542390977290655E-2</v>
      </c>
      <c r="AA4241" s="1">
        <f t="shared" ca="1" si="557"/>
        <v>-4.2698831600123187E-2</v>
      </c>
      <c r="AP4241" s="1">
        <v>-5.2657762228231313E-3</v>
      </c>
      <c r="AQ4241" s="1">
        <v>4240</v>
      </c>
      <c r="AR4241" s="1">
        <v>2.9333980651241845E-3</v>
      </c>
    </row>
    <row r="4242" spans="1:44" x14ac:dyDescent="0.3">
      <c r="A4242" s="4">
        <v>36741</v>
      </c>
      <c r="B4242" s="1">
        <v>7011.7402339999999</v>
      </c>
      <c r="C4242" s="1">
        <f t="shared" si="558"/>
        <v>-6.9116338674793593E-4</v>
      </c>
      <c r="D4242" s="1">
        <f t="shared" si="551"/>
        <v>-4.7412986967470465E-4</v>
      </c>
      <c r="V4242" s="1">
        <f t="shared" ca="1" si="552"/>
        <v>0.76742333672227092</v>
      </c>
      <c r="W4242" s="1">
        <f t="shared" ca="1" si="553"/>
        <v>2.191162648788865E-2</v>
      </c>
      <c r="X4242" s="1">
        <f t="shared" ca="1" si="554"/>
        <v>0.13484873931838193</v>
      </c>
      <c r="Y4242" s="1">
        <f t="shared" ca="1" si="555"/>
        <v>-8.8300759800159587E-3</v>
      </c>
      <c r="Z4242" s="1">
        <f t="shared" ca="1" si="556"/>
        <v>0.96252543205042673</v>
      </c>
      <c r="AA4242" s="1">
        <f t="shared" ca="1" si="557"/>
        <v>-8.8300759800159587E-3</v>
      </c>
      <c r="AP4242" s="1">
        <v>3.8475299509576422E-3</v>
      </c>
      <c r="AQ4242" s="1">
        <v>4241</v>
      </c>
      <c r="AR4242" s="1">
        <v>2.9353785848501364E-3</v>
      </c>
    </row>
    <row r="4243" spans="1:44" x14ac:dyDescent="0.3">
      <c r="A4243" s="4">
        <v>36740</v>
      </c>
      <c r="B4243" s="1">
        <v>7112.4501950000003</v>
      </c>
      <c r="C4243" s="1">
        <f t="shared" si="558"/>
        <v>1.4363047922348413E-2</v>
      </c>
      <c r="D4243" s="1">
        <f t="shared" si="551"/>
        <v>1.4580081439421645E-2</v>
      </c>
      <c r="V4243" s="1">
        <f t="shared" ca="1" si="552"/>
        <v>0.92502330821343526</v>
      </c>
      <c r="W4243" s="1">
        <f t="shared" ca="1" si="553"/>
        <v>4.3190884449611507E-2</v>
      </c>
      <c r="X4243" s="1">
        <f t="shared" ca="1" si="554"/>
        <v>0.24229005730006004</v>
      </c>
      <c r="Y4243" s="1">
        <f t="shared" ca="1" si="555"/>
        <v>-5.5916405017693276E-3</v>
      </c>
      <c r="Z4243" s="1">
        <f t="shared" ca="1" si="556"/>
        <v>0.81993295168494729</v>
      </c>
      <c r="AA4243" s="1">
        <f t="shared" ca="1" si="557"/>
        <v>-5.5916405017693276E-3</v>
      </c>
      <c r="AP4243" s="1">
        <v>4.2735979854794083E-2</v>
      </c>
      <c r="AQ4243" s="1">
        <v>4242</v>
      </c>
      <c r="AR4243" s="1">
        <v>2.9368616818359621E-3</v>
      </c>
    </row>
    <row r="4244" spans="1:44" x14ac:dyDescent="0.3">
      <c r="A4244" s="4">
        <v>36739</v>
      </c>
      <c r="B4244" s="1">
        <v>7145.5297849999997</v>
      </c>
      <c r="C4244" s="1">
        <f t="shared" si="558"/>
        <v>4.6509415311272164E-3</v>
      </c>
      <c r="D4244" s="1">
        <f t="shared" si="551"/>
        <v>4.8679750482004481E-3</v>
      </c>
      <c r="V4244" s="1">
        <f t="shared" ca="1" si="552"/>
        <v>0.52490828846800175</v>
      </c>
      <c r="W4244" s="1">
        <f t="shared" ca="1" si="553"/>
        <v>1.8742932140236362E-3</v>
      </c>
      <c r="X4244" s="1">
        <f t="shared" ca="1" si="554"/>
        <v>0.61484223585347086</v>
      </c>
      <c r="Y4244" s="1">
        <f t="shared" ca="1" si="555"/>
        <v>2.3356975697915619E-3</v>
      </c>
      <c r="Z4244" s="1">
        <f t="shared" ca="1" si="556"/>
        <v>0.83818241019459139</v>
      </c>
      <c r="AA4244" s="1">
        <f t="shared" ca="1" si="557"/>
        <v>2.3356975697915619E-3</v>
      </c>
      <c r="AP4244" s="1">
        <v>-2.7106026040716272E-2</v>
      </c>
      <c r="AQ4244" s="1">
        <v>4243</v>
      </c>
      <c r="AR4244" s="1">
        <v>2.938355368380911E-3</v>
      </c>
    </row>
    <row r="4245" spans="1:44" x14ac:dyDescent="0.3">
      <c r="A4245" s="4">
        <v>36738</v>
      </c>
      <c r="B4245" s="1">
        <v>7190.3701170000004</v>
      </c>
      <c r="C4245" s="1">
        <f t="shared" si="558"/>
        <v>6.2752984522057619E-3</v>
      </c>
      <c r="D4245" s="1">
        <f t="shared" si="551"/>
        <v>6.4923319692789935E-3</v>
      </c>
      <c r="V4245" s="1">
        <f t="shared" ca="1" si="552"/>
        <v>0.31917005271910737</v>
      </c>
      <c r="W4245" s="1">
        <f t="shared" ca="1" si="553"/>
        <v>-1.4100626167812951E-2</v>
      </c>
      <c r="X4245" s="1">
        <f t="shared" ca="1" si="554"/>
        <v>0.44453415405093288</v>
      </c>
      <c r="Y4245" s="1">
        <f t="shared" ca="1" si="555"/>
        <v>-1.1158658279983226E-3</v>
      </c>
      <c r="Z4245" s="1">
        <f t="shared" ca="1" si="556"/>
        <v>0.34072435261593903</v>
      </c>
      <c r="AA4245" s="1">
        <f t="shared" ca="1" si="557"/>
        <v>-1.1158658279983226E-3</v>
      </c>
      <c r="AP4245" s="1">
        <v>3.0634456999235095E-3</v>
      </c>
      <c r="AQ4245" s="1">
        <v>4244</v>
      </c>
      <c r="AR4245" s="1">
        <v>2.9398954733659793E-3</v>
      </c>
    </row>
    <row r="4246" spans="1:44" x14ac:dyDescent="0.3">
      <c r="A4246" s="4">
        <v>36735</v>
      </c>
      <c r="B4246" s="1">
        <v>7128.2998049999997</v>
      </c>
      <c r="C4246" s="1">
        <f t="shared" si="558"/>
        <v>-8.6324223913383201E-3</v>
      </c>
      <c r="D4246" s="1">
        <f t="shared" si="551"/>
        <v>-8.4153888742650885E-3</v>
      </c>
      <c r="V4246" s="1">
        <f t="shared" ca="1" si="552"/>
        <v>0.52953568344576174</v>
      </c>
      <c r="W4246" s="1">
        <f t="shared" ca="1" si="553"/>
        <v>2.2230822733123302E-3</v>
      </c>
      <c r="X4246" s="1">
        <f t="shared" ca="1" si="554"/>
        <v>0.5667896780904601</v>
      </c>
      <c r="Y4246" s="1">
        <f t="shared" ca="1" si="555"/>
        <v>1.3456538683711103E-3</v>
      </c>
      <c r="Z4246" s="1">
        <f t="shared" ca="1" si="556"/>
        <v>0.21733080116201264</v>
      </c>
      <c r="AA4246" s="1">
        <f t="shared" ca="1" si="557"/>
        <v>1.3456538683711103E-3</v>
      </c>
      <c r="AP4246" s="1">
        <v>-5.0779497985146181E-3</v>
      </c>
      <c r="AQ4246" s="1">
        <v>4245</v>
      </c>
      <c r="AR4246" s="1">
        <v>2.9446649521420619E-3</v>
      </c>
    </row>
    <row r="4247" spans="1:44" x14ac:dyDescent="0.3">
      <c r="A4247" s="4">
        <v>36734</v>
      </c>
      <c r="B4247" s="1">
        <v>7183.4399409999996</v>
      </c>
      <c r="C4247" s="1">
        <f t="shared" si="558"/>
        <v>7.7353839636939885E-3</v>
      </c>
      <c r="D4247" s="1">
        <f t="shared" si="551"/>
        <v>7.9524174807672193E-3</v>
      </c>
      <c r="V4247" s="1">
        <f t="shared" ca="1" si="552"/>
        <v>6.5951311342214103E-2</v>
      </c>
      <c r="W4247" s="1">
        <f t="shared" ca="1" si="553"/>
        <v>-4.5199239295766122E-2</v>
      </c>
      <c r="X4247" s="1">
        <f t="shared" ca="1" si="554"/>
        <v>0.93883444462685361</v>
      </c>
      <c r="Y4247" s="1">
        <f t="shared" ca="1" si="555"/>
        <v>1.2360501180990965E-2</v>
      </c>
      <c r="Z4247" s="1">
        <f t="shared" ca="1" si="556"/>
        <v>0.77623762237428751</v>
      </c>
      <c r="AA4247" s="1">
        <f t="shared" ca="1" si="557"/>
        <v>1.2360501180990965E-2</v>
      </c>
      <c r="AP4247" s="1">
        <v>1.1395781267221976E-2</v>
      </c>
      <c r="AQ4247" s="1">
        <v>4246</v>
      </c>
      <c r="AR4247" s="1">
        <v>2.9453242234957423E-3</v>
      </c>
    </row>
    <row r="4248" spans="1:44" x14ac:dyDescent="0.3">
      <c r="A4248" s="4">
        <v>36733</v>
      </c>
      <c r="B4248" s="1">
        <v>7268</v>
      </c>
      <c r="C4248" s="1">
        <f t="shared" si="558"/>
        <v>1.1771527248020514E-2</v>
      </c>
      <c r="D4248" s="1">
        <f t="shared" si="551"/>
        <v>1.1988560765093746E-2</v>
      </c>
      <c r="V4248" s="1">
        <f t="shared" ca="1" si="552"/>
        <v>0.43383320099176481</v>
      </c>
      <c r="W4248" s="1">
        <f t="shared" ca="1" si="553"/>
        <v>-4.9987011828860331E-3</v>
      </c>
      <c r="X4248" s="1">
        <f t="shared" ca="1" si="554"/>
        <v>0.30663559648851568</v>
      </c>
      <c r="Y4248" s="1">
        <f t="shared" ca="1" si="555"/>
        <v>-4.0432766242168728E-3</v>
      </c>
      <c r="Z4248" s="1">
        <f t="shared" ca="1" si="556"/>
        <v>7.0716087594046462E-2</v>
      </c>
      <c r="AA4248" s="1">
        <f t="shared" ca="1" si="557"/>
        <v>-4.9987011828860331E-3</v>
      </c>
      <c r="AP4248" s="1">
        <v>6.3484490092860406E-3</v>
      </c>
      <c r="AQ4248" s="1">
        <v>4247</v>
      </c>
      <c r="AR4248" s="1">
        <v>2.9467985241861073E-3</v>
      </c>
    </row>
    <row r="4249" spans="1:44" x14ac:dyDescent="0.3">
      <c r="A4249" s="4">
        <v>36732</v>
      </c>
      <c r="B4249" s="1">
        <v>7329.4599609999996</v>
      </c>
      <c r="C4249" s="1">
        <f t="shared" si="558"/>
        <v>8.4562411942762199E-3</v>
      </c>
      <c r="D4249" s="1">
        <f t="shared" si="551"/>
        <v>8.6732747113494515E-3</v>
      </c>
      <c r="V4249" s="1">
        <f t="shared" ca="1" si="552"/>
        <v>0.40006375999858601</v>
      </c>
      <c r="W4249" s="1">
        <f t="shared" ca="1" si="553"/>
        <v>-7.5954621507700873E-3</v>
      </c>
      <c r="X4249" s="1">
        <f t="shared" ca="1" si="554"/>
        <v>5.6925147333977022E-2</v>
      </c>
      <c r="Y4249" s="1">
        <f t="shared" ca="1" si="555"/>
        <v>-1.264897077557035E-2</v>
      </c>
      <c r="Z4249" s="1">
        <f t="shared" ca="1" si="556"/>
        <v>0.42959912035621661</v>
      </c>
      <c r="AA4249" s="1">
        <f t="shared" ca="1" si="557"/>
        <v>-1.264897077557035E-2</v>
      </c>
      <c r="AP4249" s="1">
        <v>-2.9390700316204899E-3</v>
      </c>
      <c r="AQ4249" s="1">
        <v>4248</v>
      </c>
      <c r="AR4249" s="1">
        <v>2.9551246263716836E-3</v>
      </c>
    </row>
    <row r="4250" spans="1:44" x14ac:dyDescent="0.3">
      <c r="A4250" s="4">
        <v>36731</v>
      </c>
      <c r="B4250" s="1">
        <v>7314.2001950000003</v>
      </c>
      <c r="C4250" s="1">
        <f t="shared" si="558"/>
        <v>-2.0819768552112045E-3</v>
      </c>
      <c r="D4250" s="1">
        <f t="shared" si="551"/>
        <v>-1.8649433381379731E-3</v>
      </c>
      <c r="V4250" s="1">
        <f t="shared" ca="1" si="552"/>
        <v>0.19869434369789529</v>
      </c>
      <c r="W4250" s="1">
        <f t="shared" ca="1" si="553"/>
        <v>-2.5388823592076469E-2</v>
      </c>
      <c r="X4250" s="1">
        <f t="shared" ca="1" si="554"/>
        <v>0.48553999097145784</v>
      </c>
      <c r="Y4250" s="1">
        <f t="shared" ca="1" si="555"/>
        <v>-2.9003046037162996E-4</v>
      </c>
      <c r="Z4250" s="1">
        <f t="shared" ca="1" si="556"/>
        <v>0.19059021524574393</v>
      </c>
      <c r="AA4250" s="1">
        <f t="shared" ca="1" si="557"/>
        <v>-2.9003046037162996E-4</v>
      </c>
      <c r="AP4250" s="1">
        <v>1.7840900591828345E-3</v>
      </c>
      <c r="AQ4250" s="1">
        <v>4249</v>
      </c>
      <c r="AR4250" s="1">
        <v>2.9567864463301962E-3</v>
      </c>
    </row>
    <row r="4251" spans="1:44" x14ac:dyDescent="0.3">
      <c r="A4251" s="4">
        <v>36728</v>
      </c>
      <c r="B4251" s="1">
        <v>7378.8598629999997</v>
      </c>
      <c r="C4251" s="1">
        <f t="shared" si="558"/>
        <v>8.8402923458672615E-3</v>
      </c>
      <c r="D4251" s="1">
        <f t="shared" si="551"/>
        <v>9.0573258629404931E-3</v>
      </c>
      <c r="V4251" s="1">
        <f t="shared" ca="1" si="552"/>
        <v>0.24665426436108273</v>
      </c>
      <c r="W4251" s="1">
        <f t="shared" ca="1" si="553"/>
        <v>-2.0551682630007676E-2</v>
      </c>
      <c r="X4251" s="1">
        <f t="shared" ca="1" si="554"/>
        <v>0.60995279721766271</v>
      </c>
      <c r="Y4251" s="1">
        <f t="shared" ca="1" si="555"/>
        <v>2.2335680793515132E-3</v>
      </c>
      <c r="Z4251" s="1">
        <f t="shared" ca="1" si="556"/>
        <v>0.84296049815819507</v>
      </c>
      <c r="AA4251" s="1">
        <f t="shared" ca="1" si="557"/>
        <v>2.2335680793515132E-3</v>
      </c>
      <c r="AP4251" s="1">
        <v>-9.1855054633194627E-3</v>
      </c>
      <c r="AQ4251" s="1">
        <v>4250</v>
      </c>
      <c r="AR4251" s="1">
        <v>2.9582803980468418E-3</v>
      </c>
    </row>
    <row r="4252" spans="1:44" x14ac:dyDescent="0.3">
      <c r="A4252" s="4">
        <v>36727</v>
      </c>
      <c r="B4252" s="1">
        <v>7480.1401370000003</v>
      </c>
      <c r="C4252" s="1">
        <f t="shared" si="558"/>
        <v>1.3725734853409107E-2</v>
      </c>
      <c r="D4252" s="1">
        <f t="shared" si="551"/>
        <v>1.3942768370482339E-2</v>
      </c>
      <c r="V4252" s="1">
        <f t="shared" ca="1" si="552"/>
        <v>0.60064638494266365</v>
      </c>
      <c r="W4252" s="1">
        <f t="shared" ca="1" si="553"/>
        <v>7.6506163892848551E-3</v>
      </c>
      <c r="X4252" s="1">
        <f t="shared" ca="1" si="554"/>
        <v>0.86311989086254448</v>
      </c>
      <c r="Y4252" s="1">
        <f t="shared" ca="1" si="555"/>
        <v>8.7555534050223986E-3</v>
      </c>
      <c r="Z4252" s="1">
        <f t="shared" ca="1" si="556"/>
        <v>1.6566436818236219E-2</v>
      </c>
      <c r="AA4252" s="1">
        <f t="shared" ca="1" si="557"/>
        <v>7.6506163892848551E-3</v>
      </c>
      <c r="AP4252" s="1">
        <v>-8.4702547994324558E-4</v>
      </c>
      <c r="AQ4252" s="1">
        <v>4251</v>
      </c>
      <c r="AR4252" s="1">
        <v>2.9658355001252017E-3</v>
      </c>
    </row>
    <row r="4253" spans="1:44" x14ac:dyDescent="0.3">
      <c r="A4253" s="4">
        <v>36726</v>
      </c>
      <c r="B4253" s="1">
        <v>7366.5698240000002</v>
      </c>
      <c r="C4253" s="1">
        <f t="shared" si="558"/>
        <v>-1.5182912474892335E-2</v>
      </c>
      <c r="D4253" s="1">
        <f t="shared" si="551"/>
        <v>-1.4965878957819104E-2</v>
      </c>
      <c r="V4253" s="1">
        <f t="shared" ca="1" si="552"/>
        <v>0.43418758510283417</v>
      </c>
      <c r="W4253" s="1">
        <f t="shared" ca="1" si="553"/>
        <v>-4.9716814136149196E-3</v>
      </c>
      <c r="X4253" s="1">
        <f t="shared" ca="1" si="554"/>
        <v>0.3220073721162432</v>
      </c>
      <c r="Y4253" s="1">
        <f t="shared" ca="1" si="555"/>
        <v>-3.6967427234293666E-3</v>
      </c>
      <c r="Z4253" s="1">
        <f t="shared" ca="1" si="556"/>
        <v>0.95971435526512672</v>
      </c>
      <c r="AA4253" s="1">
        <f t="shared" ca="1" si="557"/>
        <v>-3.6967427234293666E-3</v>
      </c>
      <c r="AP4253" s="1">
        <v>-5.8402291071170086E-3</v>
      </c>
      <c r="AQ4253" s="1">
        <v>4252</v>
      </c>
      <c r="AR4253" s="1">
        <v>2.968627561725752E-3</v>
      </c>
    </row>
    <row r="4254" spans="1:44" x14ac:dyDescent="0.3">
      <c r="A4254" s="4">
        <v>36725</v>
      </c>
      <c r="B4254" s="1">
        <v>7406.9101559999999</v>
      </c>
      <c r="C4254" s="1">
        <f t="shared" si="558"/>
        <v>5.4761351570404614E-3</v>
      </c>
      <c r="D4254" s="1">
        <f t="shared" si="551"/>
        <v>5.693168674113693E-3</v>
      </c>
      <c r="V4254" s="1">
        <f t="shared" ca="1" si="552"/>
        <v>9.0927217200178712E-2</v>
      </c>
      <c r="W4254" s="1">
        <f t="shared" ca="1" si="553"/>
        <v>-4.0052008578719642E-2</v>
      </c>
      <c r="X4254" s="1">
        <f t="shared" ca="1" si="554"/>
        <v>0.4552859366617471</v>
      </c>
      <c r="Y4254" s="1">
        <f t="shared" ca="1" si="555"/>
        <v>-8.9853791423653764E-4</v>
      </c>
      <c r="Z4254" s="1">
        <f t="shared" ca="1" si="556"/>
        <v>0.93361324677923896</v>
      </c>
      <c r="AA4254" s="1">
        <f t="shared" ca="1" si="557"/>
        <v>-8.9853791423653764E-4</v>
      </c>
      <c r="AP4254" s="1">
        <v>9.2351344715796511E-4</v>
      </c>
      <c r="AQ4254" s="1">
        <v>4253</v>
      </c>
      <c r="AR4254" s="1">
        <v>2.9689092051442588E-3</v>
      </c>
    </row>
    <row r="4255" spans="1:44" x14ac:dyDescent="0.3">
      <c r="A4255" s="4">
        <v>36724</v>
      </c>
      <c r="B4255" s="1">
        <v>7430.7001950000003</v>
      </c>
      <c r="C4255" s="1">
        <f t="shared" si="558"/>
        <v>3.2118708744872798E-3</v>
      </c>
      <c r="D4255" s="1">
        <f t="shared" si="551"/>
        <v>3.428904391560511E-3</v>
      </c>
      <c r="V4255" s="1">
        <f t="shared" ca="1" si="552"/>
        <v>0.75911103369880673</v>
      </c>
      <c r="W4255" s="1">
        <f t="shared" ca="1" si="553"/>
        <v>2.1103375930650009E-2</v>
      </c>
      <c r="X4255" s="1">
        <f t="shared" ca="1" si="554"/>
        <v>0.81209728673727388</v>
      </c>
      <c r="Y4255" s="1">
        <f t="shared" ca="1" si="555"/>
        <v>7.0852108762616099E-3</v>
      </c>
      <c r="Z4255" s="1">
        <f t="shared" ca="1" si="556"/>
        <v>0.90646933898417958</v>
      </c>
      <c r="AA4255" s="1">
        <f t="shared" ca="1" si="557"/>
        <v>7.0852108762616099E-3</v>
      </c>
      <c r="AP4255" s="1">
        <v>1.7815676088471521E-2</v>
      </c>
      <c r="AQ4255" s="1">
        <v>4254</v>
      </c>
      <c r="AR4255" s="1">
        <v>2.974585661086996E-3</v>
      </c>
    </row>
    <row r="4256" spans="1:44" x14ac:dyDescent="0.3">
      <c r="A4256" s="4">
        <v>36721</v>
      </c>
      <c r="B4256" s="1">
        <v>7321.9399409999996</v>
      </c>
      <c r="C4256" s="1">
        <f t="shared" si="558"/>
        <v>-1.4636609087415983E-2</v>
      </c>
      <c r="D4256" s="1">
        <f t="shared" si="551"/>
        <v>-1.4419575570342751E-2</v>
      </c>
      <c r="V4256" s="1">
        <f t="shared" ca="1" si="552"/>
        <v>0.24932365125312195</v>
      </c>
      <c r="W4256" s="1">
        <f t="shared" ca="1" si="553"/>
        <v>-2.0298589777254412E-2</v>
      </c>
      <c r="X4256" s="1">
        <f t="shared" ca="1" si="554"/>
        <v>0.59271098641249165</v>
      </c>
      <c r="Y4256" s="1">
        <f t="shared" ca="1" si="555"/>
        <v>1.8761938156659351E-3</v>
      </c>
      <c r="Z4256" s="1">
        <f t="shared" ca="1" si="556"/>
        <v>0.74118076862678761</v>
      </c>
      <c r="AA4256" s="1">
        <f t="shared" ca="1" si="557"/>
        <v>1.8761938156659351E-3</v>
      </c>
      <c r="AP4256" s="1">
        <v>6.8790230043287975E-3</v>
      </c>
      <c r="AQ4256" s="1">
        <v>4255</v>
      </c>
      <c r="AR4256" s="1">
        <v>2.9800401326382699E-3</v>
      </c>
    </row>
    <row r="4257" spans="1:44" x14ac:dyDescent="0.3">
      <c r="A4257" s="4">
        <v>36720</v>
      </c>
      <c r="B4257" s="1">
        <v>7166.5097660000001</v>
      </c>
      <c r="C4257" s="1">
        <f t="shared" si="558"/>
        <v>-2.1228004634352614E-2</v>
      </c>
      <c r="D4257" s="1">
        <f t="shared" si="551"/>
        <v>-2.1010971117279384E-2</v>
      </c>
      <c r="V4257" s="1">
        <f t="shared" ca="1" si="552"/>
        <v>0.72150036872305245</v>
      </c>
      <c r="W4257" s="1">
        <f t="shared" ca="1" si="553"/>
        <v>1.7619133072920786E-2</v>
      </c>
      <c r="X4257" s="1">
        <f t="shared" ca="1" si="554"/>
        <v>0.50467084883207936</v>
      </c>
      <c r="Y4257" s="1">
        <f t="shared" ca="1" si="555"/>
        <v>9.3666794007112494E-5</v>
      </c>
      <c r="Z4257" s="1">
        <f t="shared" ca="1" si="556"/>
        <v>0.40224130726737406</v>
      </c>
      <c r="AA4257" s="1">
        <f t="shared" ca="1" si="557"/>
        <v>9.3666794007112494E-5</v>
      </c>
      <c r="AP4257" s="1">
        <v>-3.704872857072921E-3</v>
      </c>
      <c r="AQ4257" s="1">
        <v>4256</v>
      </c>
      <c r="AR4257" s="1">
        <v>2.9824781061161907E-3</v>
      </c>
    </row>
    <row r="4258" spans="1:44" x14ac:dyDescent="0.3">
      <c r="A4258" s="4">
        <v>36719</v>
      </c>
      <c r="B4258" s="1">
        <v>7065.9702150000003</v>
      </c>
      <c r="C4258" s="1">
        <f t="shared" si="558"/>
        <v>-1.4029081698456427E-2</v>
      </c>
      <c r="D4258" s="1">
        <f t="shared" si="551"/>
        <v>-1.3812048181383195E-2</v>
      </c>
      <c r="V4258" s="1">
        <f t="shared" ca="1" si="552"/>
        <v>0.82969922098200855</v>
      </c>
      <c r="W4258" s="1">
        <f t="shared" ca="1" si="553"/>
        <v>2.8589319840442291E-2</v>
      </c>
      <c r="X4258" s="1">
        <f t="shared" ca="1" si="554"/>
        <v>0.19210939464699428</v>
      </c>
      <c r="Y4258" s="1">
        <f t="shared" ca="1" si="555"/>
        <v>-6.9611948308112978E-3</v>
      </c>
      <c r="Z4258" s="1">
        <f t="shared" ca="1" si="556"/>
        <v>0.24061572044565727</v>
      </c>
      <c r="AA4258" s="1">
        <f t="shared" ca="1" si="557"/>
        <v>-6.9611948308112978E-3</v>
      </c>
      <c r="AP4258" s="1">
        <v>2.9333980651241845E-3</v>
      </c>
      <c r="AQ4258" s="1">
        <v>4257</v>
      </c>
      <c r="AR4258" s="1">
        <v>2.9860865159222374E-3</v>
      </c>
    </row>
    <row r="4259" spans="1:44" x14ac:dyDescent="0.3">
      <c r="A4259" s="4">
        <v>36718</v>
      </c>
      <c r="B4259" s="1">
        <v>7006.0498049999997</v>
      </c>
      <c r="C4259" s="1">
        <f t="shared" si="558"/>
        <v>-8.4801390575916305E-3</v>
      </c>
      <c r="D4259" s="1">
        <f t="shared" si="551"/>
        <v>-8.2631055405183989E-3</v>
      </c>
      <c r="V4259" s="1">
        <f t="shared" ca="1" si="552"/>
        <v>5.3904243471973534E-2</v>
      </c>
      <c r="W4259" s="1">
        <f t="shared" ca="1" si="553"/>
        <v>-4.8243656554092254E-2</v>
      </c>
      <c r="X4259" s="1">
        <f t="shared" ca="1" si="554"/>
        <v>0.97949508311812972</v>
      </c>
      <c r="Y4259" s="1">
        <f t="shared" ca="1" si="555"/>
        <v>1.6347444567763873E-2</v>
      </c>
      <c r="Z4259" s="1">
        <f t="shared" ca="1" si="556"/>
        <v>0.30603672116733305</v>
      </c>
      <c r="AA4259" s="1">
        <f t="shared" ca="1" si="557"/>
        <v>1.6347444567763873E-2</v>
      </c>
      <c r="AP4259" s="1">
        <v>-4.014622186288664E-3</v>
      </c>
      <c r="AQ4259" s="1">
        <v>4258</v>
      </c>
      <c r="AR4259" s="1">
        <v>2.9904205974078976E-3</v>
      </c>
    </row>
    <row r="4260" spans="1:44" x14ac:dyDescent="0.3">
      <c r="A4260" s="4">
        <v>36717</v>
      </c>
      <c r="B4260" s="1">
        <v>7066.2202150000003</v>
      </c>
      <c r="C4260" s="1">
        <f t="shared" si="558"/>
        <v>8.5883503079094408E-3</v>
      </c>
      <c r="D4260" s="1">
        <f t="shared" si="551"/>
        <v>8.8053838249826724E-3</v>
      </c>
      <c r="V4260" s="1">
        <f t="shared" ca="1" si="552"/>
        <v>2.1772267586845806E-2</v>
      </c>
      <c r="W4260" s="1">
        <f t="shared" ca="1" si="553"/>
        <v>-6.0553465789614819E-2</v>
      </c>
      <c r="X4260" s="1">
        <f t="shared" ca="1" si="554"/>
        <v>0.7987728632659945</v>
      </c>
      <c r="Y4260" s="1">
        <f t="shared" ca="1" si="555"/>
        <v>6.6979684591495069E-3</v>
      </c>
      <c r="Z4260" s="1">
        <f t="shared" ca="1" si="556"/>
        <v>0.59828396375411297</v>
      </c>
      <c r="AA4260" s="1">
        <f t="shared" ca="1" si="557"/>
        <v>6.6979684591495069E-3</v>
      </c>
      <c r="AP4260" s="1">
        <v>2.900286466830845E-3</v>
      </c>
      <c r="AQ4260" s="1">
        <v>4259</v>
      </c>
      <c r="AR4260" s="1">
        <v>2.9904808329282101E-3</v>
      </c>
    </row>
    <row r="4261" spans="1:44" x14ac:dyDescent="0.3">
      <c r="A4261" s="4">
        <v>36714</v>
      </c>
      <c r="B4261" s="1">
        <v>7044.7700199999999</v>
      </c>
      <c r="C4261" s="1">
        <f t="shared" si="558"/>
        <v>-3.0355967330973348E-3</v>
      </c>
      <c r="D4261" s="1">
        <f t="shared" si="551"/>
        <v>-2.8185632160241036E-3</v>
      </c>
      <c r="V4261" s="1">
        <f t="shared" ca="1" si="552"/>
        <v>0.15629251480543249</v>
      </c>
      <c r="W4261" s="1">
        <f t="shared" ca="1" si="553"/>
        <v>-3.0294381298042572E-2</v>
      </c>
      <c r="X4261" s="1">
        <f t="shared" ca="1" si="554"/>
        <v>0.32304468432371414</v>
      </c>
      <c r="Y4261" s="1">
        <f t="shared" ca="1" si="555"/>
        <v>-3.6736131683013057E-3</v>
      </c>
      <c r="Z4261" s="1">
        <f t="shared" ca="1" si="556"/>
        <v>0.48579568524083083</v>
      </c>
      <c r="AA4261" s="1">
        <f t="shared" ca="1" si="557"/>
        <v>-3.6736131683013057E-3</v>
      </c>
      <c r="AP4261" s="1">
        <v>2.0647836350744546E-3</v>
      </c>
      <c r="AQ4261" s="1">
        <v>4260</v>
      </c>
      <c r="AR4261" s="1">
        <v>2.9915876555216899E-3</v>
      </c>
    </row>
    <row r="4262" spans="1:44" x14ac:dyDescent="0.3">
      <c r="A4262" s="4">
        <v>36713</v>
      </c>
      <c r="B4262" s="1">
        <v>6972.7998049999997</v>
      </c>
      <c r="C4262" s="1">
        <f t="shared" si="558"/>
        <v>-1.0216119872710944E-2</v>
      </c>
      <c r="D4262" s="1">
        <f t="shared" si="551"/>
        <v>-9.9990863556377128E-3</v>
      </c>
      <c r="V4262" s="1">
        <f t="shared" ca="1" si="552"/>
        <v>0.73994692264526141</v>
      </c>
      <c r="W4262" s="1">
        <f t="shared" ca="1" si="553"/>
        <v>1.9295453383772452E-2</v>
      </c>
      <c r="X4262" s="1">
        <f t="shared" ca="1" si="554"/>
        <v>0.52314331824454141</v>
      </c>
      <c r="Y4262" s="1">
        <f t="shared" ca="1" si="555"/>
        <v>4.6435418084447773E-4</v>
      </c>
      <c r="Z4262" s="1">
        <f t="shared" ca="1" si="556"/>
        <v>0.80060864456760161</v>
      </c>
      <c r="AA4262" s="1">
        <f t="shared" ca="1" si="557"/>
        <v>4.6435418084447773E-4</v>
      </c>
      <c r="AP4262" s="1">
        <v>1.7629049707204986E-3</v>
      </c>
      <c r="AQ4262" s="1">
        <v>4261</v>
      </c>
      <c r="AR4262" s="1">
        <v>2.9945654578591449E-3</v>
      </c>
    </row>
    <row r="4263" spans="1:44" x14ac:dyDescent="0.3">
      <c r="A4263" s="4">
        <v>36712</v>
      </c>
      <c r="B4263" s="1">
        <v>6961.7299800000001</v>
      </c>
      <c r="C4263" s="1">
        <f t="shared" si="558"/>
        <v>-1.5875724686748817E-3</v>
      </c>
      <c r="D4263" s="1">
        <f t="shared" si="551"/>
        <v>-1.3705389516016503E-3</v>
      </c>
      <c r="V4263" s="1">
        <f t="shared" ca="1" si="552"/>
        <v>0.18415482729177401</v>
      </c>
      <c r="W4263" s="1">
        <f t="shared" ca="1" si="553"/>
        <v>-2.6989324460907474E-2</v>
      </c>
      <c r="X4263" s="1">
        <f t="shared" ca="1" si="554"/>
        <v>0.95851172371754578</v>
      </c>
      <c r="Y4263" s="1">
        <f t="shared" ca="1" si="555"/>
        <v>1.3869364498517427E-2</v>
      </c>
      <c r="Z4263" s="1">
        <f t="shared" ca="1" si="556"/>
        <v>0.52996200349137146</v>
      </c>
      <c r="AA4263" s="1">
        <f t="shared" ca="1" si="557"/>
        <v>1.3869364498517427E-2</v>
      </c>
      <c r="AP4263" s="1">
        <v>5.2293104629084998E-4</v>
      </c>
      <c r="AQ4263" s="1">
        <v>4262</v>
      </c>
      <c r="AR4263" s="1">
        <v>3.0009962195206396E-3</v>
      </c>
    </row>
    <row r="4264" spans="1:44" x14ac:dyDescent="0.3">
      <c r="A4264" s="4">
        <v>36711</v>
      </c>
      <c r="B4264" s="1">
        <v>6944.3598629999997</v>
      </c>
      <c r="C4264" s="1">
        <f t="shared" si="558"/>
        <v>-2.4950862860096726E-3</v>
      </c>
      <c r="D4264" s="1">
        <f t="shared" si="551"/>
        <v>-2.2780527689364415E-3</v>
      </c>
      <c r="V4264" s="1">
        <f t="shared" ca="1" si="552"/>
        <v>0.93167841151377306</v>
      </c>
      <c r="W4264" s="1">
        <f t="shared" ca="1" si="553"/>
        <v>4.4652257202290463E-2</v>
      </c>
      <c r="X4264" s="1">
        <f t="shared" ca="1" si="554"/>
        <v>0.5668007481787688</v>
      </c>
      <c r="Y4264" s="1">
        <f t="shared" ca="1" si="555"/>
        <v>1.3458790204136503E-3</v>
      </c>
      <c r="Z4264" s="1">
        <f t="shared" ca="1" si="556"/>
        <v>2.4528008555446901E-2</v>
      </c>
      <c r="AA4264" s="1">
        <f t="shared" ca="1" si="557"/>
        <v>4.4652257202290463E-2</v>
      </c>
      <c r="AP4264" s="1">
        <v>-1.1006511242332925E-3</v>
      </c>
      <c r="AQ4264" s="1">
        <v>4263</v>
      </c>
      <c r="AR4264" s="1">
        <v>3.0045404630073217E-3</v>
      </c>
    </row>
    <row r="4265" spans="1:44" x14ac:dyDescent="0.3">
      <c r="A4265" s="4">
        <v>36710</v>
      </c>
      <c r="B4265" s="1">
        <v>6962.0200199999999</v>
      </c>
      <c r="C4265" s="1">
        <f t="shared" si="558"/>
        <v>2.5430935821881464E-3</v>
      </c>
      <c r="D4265" s="1">
        <f t="shared" si="551"/>
        <v>2.7601270992613776E-3</v>
      </c>
      <c r="V4265" s="1">
        <f t="shared" ca="1" si="552"/>
        <v>6.9968917430516253E-3</v>
      </c>
      <c r="W4265" s="1">
        <f t="shared" ca="1" si="553"/>
        <v>-7.3722687780067686E-2</v>
      </c>
      <c r="X4265" s="1">
        <f t="shared" ca="1" si="554"/>
        <v>0.15604592692849628</v>
      </c>
      <c r="Y4265" s="1">
        <f t="shared" ca="1" si="555"/>
        <v>-8.0867394037129562E-3</v>
      </c>
      <c r="Z4265" s="1">
        <f t="shared" ca="1" si="556"/>
        <v>0.1761992664491332</v>
      </c>
      <c r="AA4265" s="1">
        <f t="shared" ca="1" si="557"/>
        <v>-8.0867394037129562E-3</v>
      </c>
      <c r="AP4265" s="1">
        <v>1.4490722060644253E-3</v>
      </c>
      <c r="AQ4265" s="1">
        <v>4264</v>
      </c>
      <c r="AR4265" s="1">
        <v>3.0075845245566644E-3</v>
      </c>
    </row>
    <row r="4266" spans="1:44" x14ac:dyDescent="0.3">
      <c r="A4266" s="4">
        <v>36707</v>
      </c>
      <c r="B4266" s="1">
        <v>6882.4399409999996</v>
      </c>
      <c r="C4266" s="1">
        <f t="shared" si="558"/>
        <v>-1.1430601861440825E-2</v>
      </c>
      <c r="D4266" s="1">
        <f t="shared" si="551"/>
        <v>-1.1213568344367594E-2</v>
      </c>
      <c r="V4266" s="1">
        <f t="shared" ca="1" si="552"/>
        <v>0.49117174884070125</v>
      </c>
      <c r="W4266" s="1">
        <f t="shared" ca="1" si="553"/>
        <v>-6.6392851153171991E-4</v>
      </c>
      <c r="X4266" s="1">
        <f t="shared" ca="1" si="554"/>
        <v>0.6194342981831612</v>
      </c>
      <c r="Y4266" s="1">
        <f t="shared" ca="1" si="555"/>
        <v>2.431963116597941E-3</v>
      </c>
      <c r="Z4266" s="1">
        <f t="shared" ca="1" si="556"/>
        <v>0.57765203069657445</v>
      </c>
      <c r="AA4266" s="1">
        <f t="shared" ca="1" si="557"/>
        <v>2.431963116597941E-3</v>
      </c>
      <c r="AP4266" s="1">
        <v>4.5265342647758623E-3</v>
      </c>
      <c r="AQ4266" s="1">
        <v>4265</v>
      </c>
      <c r="AR4266" s="1">
        <v>3.010883855096166E-3</v>
      </c>
    </row>
    <row r="4267" spans="1:44" x14ac:dyDescent="0.3">
      <c r="A4267" s="4">
        <v>36706</v>
      </c>
      <c r="B4267" s="1">
        <v>6881.9399409999996</v>
      </c>
      <c r="C4267" s="1">
        <f t="shared" si="558"/>
        <v>-7.2648654297933677E-5</v>
      </c>
      <c r="D4267" s="1">
        <f t="shared" si="551"/>
        <v>1.4438486277529764E-4</v>
      </c>
      <c r="V4267" s="1">
        <f t="shared" ca="1" si="552"/>
        <v>0.78430607850682366</v>
      </c>
      <c r="W4267" s="1">
        <f t="shared" ca="1" si="553"/>
        <v>2.3604569304661965E-2</v>
      </c>
      <c r="X4267" s="1">
        <f t="shared" ca="1" si="554"/>
        <v>0.38445114744811726</v>
      </c>
      <c r="Y4267" s="1">
        <f t="shared" ca="1" si="555"/>
        <v>-2.3504883581539583E-3</v>
      </c>
      <c r="Z4267" s="1">
        <f t="shared" ca="1" si="556"/>
        <v>0.19509719016010274</v>
      </c>
      <c r="AA4267" s="1">
        <f t="shared" ca="1" si="557"/>
        <v>-2.3504883581539583E-3</v>
      </c>
      <c r="AP4267" s="1">
        <v>-1.5655176586555498E-2</v>
      </c>
      <c r="AQ4267" s="1">
        <v>4266</v>
      </c>
      <c r="AR4267" s="1">
        <v>3.0143523312802976E-3</v>
      </c>
    </row>
    <row r="4268" spans="1:44" x14ac:dyDescent="0.3">
      <c r="A4268" s="4">
        <v>36705</v>
      </c>
      <c r="B4268" s="1">
        <v>7054.2998049999997</v>
      </c>
      <c r="C4268" s="1">
        <f t="shared" si="558"/>
        <v>2.504524385241217E-2</v>
      </c>
      <c r="D4268" s="1">
        <f t="shared" si="551"/>
        <v>2.52622773694854E-2</v>
      </c>
      <c r="V4268" s="1">
        <f t="shared" ca="1" si="552"/>
        <v>0.45420095577968611</v>
      </c>
      <c r="W4268" s="1">
        <f t="shared" ca="1" si="553"/>
        <v>-3.4516354733363048E-3</v>
      </c>
      <c r="X4268" s="1">
        <f t="shared" ca="1" si="554"/>
        <v>0.75908660442106701</v>
      </c>
      <c r="Y4268" s="1">
        <f t="shared" ca="1" si="555"/>
        <v>5.6269395345655178E-3</v>
      </c>
      <c r="Z4268" s="1">
        <f t="shared" ca="1" si="556"/>
        <v>0.74629110023356215</v>
      </c>
      <c r="AA4268" s="1">
        <f t="shared" ca="1" si="557"/>
        <v>5.6269395345655178E-3</v>
      </c>
      <c r="AP4268" s="1">
        <v>-1.4100453212264779E-2</v>
      </c>
      <c r="AQ4268" s="1">
        <v>4267</v>
      </c>
      <c r="AR4268" s="1">
        <v>3.015223182300626E-3</v>
      </c>
    </row>
    <row r="4269" spans="1:44" x14ac:dyDescent="0.3">
      <c r="A4269" s="4">
        <v>36704</v>
      </c>
      <c r="B4269" s="1">
        <v>7048.9599609999996</v>
      </c>
      <c r="C4269" s="1">
        <f t="shared" si="558"/>
        <v>-7.5696300803876663E-4</v>
      </c>
      <c r="D4269" s="1">
        <f t="shared" si="551"/>
        <v>-5.3992949096553534E-4</v>
      </c>
      <c r="V4269" s="1">
        <f t="shared" ca="1" si="552"/>
        <v>0.21920868956417205</v>
      </c>
      <c r="W4269" s="1">
        <f t="shared" ca="1" si="553"/>
        <v>-2.3246054397293298E-2</v>
      </c>
      <c r="X4269" s="1">
        <f t="shared" ca="1" si="554"/>
        <v>0.24655074907685826</v>
      </c>
      <c r="Y4269" s="1">
        <f t="shared" ca="1" si="555"/>
        <v>-5.4830737709192388E-3</v>
      </c>
      <c r="Z4269" s="1">
        <f t="shared" ca="1" si="556"/>
        <v>0.64088502868680475</v>
      </c>
      <c r="AA4269" s="1">
        <f t="shared" ca="1" si="557"/>
        <v>-5.4830737709192388E-3</v>
      </c>
      <c r="AP4269" s="1">
        <v>-1.1215257672652452E-3</v>
      </c>
      <c r="AQ4269" s="1">
        <v>4268</v>
      </c>
      <c r="AR4269" s="1">
        <v>3.0155049125365953E-3</v>
      </c>
    </row>
    <row r="4270" spans="1:44" x14ac:dyDescent="0.3">
      <c r="A4270" s="4">
        <v>36703</v>
      </c>
      <c r="B4270" s="1">
        <v>7027.1899409999996</v>
      </c>
      <c r="C4270" s="1">
        <f t="shared" si="558"/>
        <v>-3.0884017103867236E-3</v>
      </c>
      <c r="D4270" s="1">
        <f t="shared" si="551"/>
        <v>-2.8713681933134924E-3</v>
      </c>
      <c r="V4270" s="1">
        <f t="shared" ca="1" si="552"/>
        <v>0.49450336460512867</v>
      </c>
      <c r="W4270" s="1">
        <f t="shared" ca="1" si="553"/>
        <v>-4.1335372942935127E-4</v>
      </c>
      <c r="X4270" s="1">
        <f t="shared" ca="1" si="554"/>
        <v>0.79062234708707935</v>
      </c>
      <c r="Y4270" s="1">
        <f t="shared" ca="1" si="555"/>
        <v>6.4686603941643828E-3</v>
      </c>
      <c r="Z4270" s="1">
        <f t="shared" ca="1" si="556"/>
        <v>0.84940441634181374</v>
      </c>
      <c r="AA4270" s="1">
        <f t="shared" ca="1" si="557"/>
        <v>6.4686603941643828E-3</v>
      </c>
      <c r="AP4270" s="1">
        <v>-9.9564817374078636E-3</v>
      </c>
      <c r="AQ4270" s="1">
        <v>4269</v>
      </c>
      <c r="AR4270" s="1">
        <v>3.0160593190918252E-3</v>
      </c>
    </row>
    <row r="4271" spans="1:44" x14ac:dyDescent="0.3">
      <c r="A4271" s="4">
        <v>36700</v>
      </c>
      <c r="B4271" s="1">
        <v>6980.4101559999999</v>
      </c>
      <c r="C4271" s="1">
        <f t="shared" si="558"/>
        <v>-6.6569689154215113E-3</v>
      </c>
      <c r="D4271" s="1">
        <f t="shared" si="551"/>
        <v>-6.4399353983482796E-3</v>
      </c>
      <c r="V4271" s="1">
        <f t="shared" ca="1" si="552"/>
        <v>0.99195335754685809</v>
      </c>
      <c r="W4271" s="1">
        <f t="shared" ca="1" si="553"/>
        <v>7.2203792644231851E-2</v>
      </c>
      <c r="X4271" s="1">
        <f t="shared" ca="1" si="554"/>
        <v>0.2567549382821035</v>
      </c>
      <c r="Y4271" s="1">
        <f t="shared" ca="1" si="555"/>
        <v>-5.2270580305571425E-3</v>
      </c>
      <c r="Z4271" s="1">
        <f t="shared" ca="1" si="556"/>
        <v>0.97168913912406074</v>
      </c>
      <c r="AA4271" s="1">
        <f t="shared" ca="1" si="557"/>
        <v>-5.2270580305571425E-3</v>
      </c>
      <c r="AP4271" s="1">
        <v>-3.4373391766782642E-3</v>
      </c>
      <c r="AQ4271" s="1">
        <v>4270</v>
      </c>
      <c r="AR4271" s="1">
        <v>3.0210821248436472E-3</v>
      </c>
    </row>
    <row r="4272" spans="1:44" x14ac:dyDescent="0.3">
      <c r="A4272" s="4">
        <v>36699</v>
      </c>
      <c r="B4272" s="1">
        <v>7064.7299800000001</v>
      </c>
      <c r="C4272" s="1">
        <f t="shared" si="558"/>
        <v>1.207949420099952E-2</v>
      </c>
      <c r="D4272" s="1">
        <f t="shared" si="551"/>
        <v>1.2296527718072752E-2</v>
      </c>
      <c r="V4272" s="1">
        <f t="shared" ca="1" si="552"/>
        <v>0.99673561967515611</v>
      </c>
      <c r="W4272" s="1">
        <f t="shared" ca="1" si="553"/>
        <v>8.1599135366117709E-2</v>
      </c>
      <c r="X4272" s="1">
        <f t="shared" ca="1" si="554"/>
        <v>0.70440454809945841</v>
      </c>
      <c r="Y4272" s="1">
        <f t="shared" ca="1" si="555"/>
        <v>4.2968884537444808E-3</v>
      </c>
      <c r="Z4272" s="1">
        <f t="shared" ca="1" si="556"/>
        <v>0.17877618197890188</v>
      </c>
      <c r="AA4272" s="1">
        <f t="shared" ca="1" si="557"/>
        <v>4.2968884537444808E-3</v>
      </c>
      <c r="AP4272" s="1">
        <v>-1.6352271234544946E-3</v>
      </c>
      <c r="AQ4272" s="1">
        <v>4271</v>
      </c>
      <c r="AR4272" s="1">
        <v>3.0235135482359642E-3</v>
      </c>
    </row>
    <row r="4273" spans="1:44" x14ac:dyDescent="0.3">
      <c r="A4273" s="4">
        <v>36698</v>
      </c>
      <c r="B4273" s="1">
        <v>7100.0898440000001</v>
      </c>
      <c r="C4273" s="1">
        <f t="shared" si="558"/>
        <v>5.0051260416325233E-3</v>
      </c>
      <c r="D4273" s="1">
        <f t="shared" si="551"/>
        <v>5.2221595587057549E-3</v>
      </c>
      <c r="V4273" s="1">
        <f t="shared" ca="1" si="552"/>
        <v>0.6418008863595408</v>
      </c>
      <c r="W4273" s="1">
        <f t="shared" ca="1" si="553"/>
        <v>1.0898299778486789E-2</v>
      </c>
      <c r="X4273" s="1">
        <f t="shared" ca="1" si="554"/>
        <v>0.23250381061434211</v>
      </c>
      <c r="Y4273" s="1">
        <f t="shared" ca="1" si="555"/>
        <v>-5.8450080693722619E-3</v>
      </c>
      <c r="Z4273" s="1">
        <f t="shared" ca="1" si="556"/>
        <v>0.13443905129757716</v>
      </c>
      <c r="AA4273" s="1">
        <f t="shared" ca="1" si="557"/>
        <v>-5.8450080693722619E-3</v>
      </c>
      <c r="AP4273" s="1">
        <v>-4.617624972116997E-3</v>
      </c>
      <c r="AQ4273" s="1">
        <v>4272</v>
      </c>
      <c r="AR4273" s="1">
        <v>3.0270360961748505E-3</v>
      </c>
    </row>
    <row r="4274" spans="1:44" x14ac:dyDescent="0.3">
      <c r="A4274" s="4">
        <v>36697</v>
      </c>
      <c r="B4274" s="1">
        <v>7227.2700199999999</v>
      </c>
      <c r="C4274" s="1">
        <f t="shared" si="558"/>
        <v>1.791247417910841E-2</v>
      </c>
      <c r="D4274" s="1">
        <f t="shared" si="551"/>
        <v>1.812950769618164E-2</v>
      </c>
      <c r="V4274" s="1">
        <f t="shared" ca="1" si="552"/>
        <v>0.38404604078642868</v>
      </c>
      <c r="W4274" s="1">
        <f t="shared" ca="1" si="553"/>
        <v>-8.8461435301742559E-3</v>
      </c>
      <c r="X4274" s="1">
        <f t="shared" ca="1" si="554"/>
        <v>0.54505391768806799</v>
      </c>
      <c r="Y4274" s="1">
        <f t="shared" ca="1" si="555"/>
        <v>9.0539647616254759E-4</v>
      </c>
      <c r="Z4274" s="1">
        <f t="shared" ca="1" si="556"/>
        <v>0.70300683255526453</v>
      </c>
      <c r="AA4274" s="1">
        <f t="shared" ca="1" si="557"/>
        <v>9.0539647616254759E-4</v>
      </c>
      <c r="AP4274" s="1">
        <v>-6.4917175198074876E-4</v>
      </c>
      <c r="AQ4274" s="1">
        <v>4273</v>
      </c>
      <c r="AR4274" s="1">
        <v>3.0275229777135112E-3</v>
      </c>
    </row>
    <row r="4275" spans="1:44" x14ac:dyDescent="0.3">
      <c r="A4275" s="4">
        <v>36696</v>
      </c>
      <c r="B4275" s="1">
        <v>7198.7998049999997</v>
      </c>
      <c r="C4275" s="1">
        <f t="shared" si="558"/>
        <v>-3.9392765070648738E-3</v>
      </c>
      <c r="D4275" s="1">
        <f t="shared" si="551"/>
        <v>-3.7222429899916427E-3</v>
      </c>
      <c r="V4275" s="1">
        <f t="shared" ca="1" si="552"/>
        <v>0.99054886965203426</v>
      </c>
      <c r="W4275" s="1">
        <f t="shared" ca="1" si="553"/>
        <v>7.0423588264615103E-2</v>
      </c>
      <c r="X4275" s="1">
        <f t="shared" ca="1" si="554"/>
        <v>0.20387299681083593</v>
      </c>
      <c r="Y4275" s="1">
        <f t="shared" ca="1" si="555"/>
        <v>-6.6229336261177081E-3</v>
      </c>
      <c r="Z4275" s="1">
        <f t="shared" ca="1" si="556"/>
        <v>0.31112681747716675</v>
      </c>
      <c r="AA4275" s="1">
        <f t="shared" ca="1" si="557"/>
        <v>-6.6229336261177081E-3</v>
      </c>
      <c r="AP4275" s="1">
        <v>4.1896951065414556E-3</v>
      </c>
      <c r="AQ4275" s="1">
        <v>4274</v>
      </c>
      <c r="AR4275" s="1">
        <v>3.0306511351258238E-3</v>
      </c>
    </row>
    <row r="4276" spans="1:44" x14ac:dyDescent="0.3">
      <c r="A4276" s="4">
        <v>36693</v>
      </c>
      <c r="B4276" s="1">
        <v>7252.580078</v>
      </c>
      <c r="C4276" s="1">
        <f t="shared" si="558"/>
        <v>7.4707276847241497E-3</v>
      </c>
      <c r="D4276" s="1">
        <f t="shared" si="551"/>
        <v>7.6877612017973813E-3</v>
      </c>
      <c r="V4276" s="1">
        <f t="shared" ca="1" si="552"/>
        <v>0.17920129881367608</v>
      </c>
      <c r="W4276" s="1">
        <f t="shared" ca="1" si="553"/>
        <v>-2.7552395141443423E-2</v>
      </c>
      <c r="X4276" s="1">
        <f t="shared" ca="1" si="554"/>
        <v>9.5654080501252015E-2</v>
      </c>
      <c r="Y4276" s="1">
        <f t="shared" ca="1" si="555"/>
        <v>-1.0453752056056977E-2</v>
      </c>
      <c r="Z4276" s="1">
        <f t="shared" ca="1" si="556"/>
        <v>0.15782096038909543</v>
      </c>
      <c r="AA4276" s="1">
        <f t="shared" ca="1" si="557"/>
        <v>-1.0453752056056977E-2</v>
      </c>
      <c r="AP4276" s="1">
        <v>-4.1646418943383192E-4</v>
      </c>
      <c r="AQ4276" s="1">
        <v>4275</v>
      </c>
      <c r="AR4276" s="1">
        <v>3.0356310106980258E-3</v>
      </c>
    </row>
    <row r="4277" spans="1:44" x14ac:dyDescent="0.3">
      <c r="A4277" s="4">
        <v>36692</v>
      </c>
      <c r="B4277" s="1">
        <v>7328.6201170000004</v>
      </c>
      <c r="C4277" s="1">
        <f t="shared" si="558"/>
        <v>1.0484550074898248E-2</v>
      </c>
      <c r="D4277" s="1">
        <f t="shared" si="551"/>
        <v>1.0701583591971479E-2</v>
      </c>
      <c r="V4277" s="1">
        <f t="shared" ca="1" si="552"/>
        <v>0.88394373121052172</v>
      </c>
      <c r="W4277" s="1">
        <f t="shared" ca="1" si="553"/>
        <v>3.5848041501666789E-2</v>
      </c>
      <c r="X4277" s="1">
        <f t="shared" ca="1" si="554"/>
        <v>0.66941208370410354</v>
      </c>
      <c r="Y4277" s="1">
        <f t="shared" ca="1" si="555"/>
        <v>3.5063226651191014E-3</v>
      </c>
      <c r="Z4277" s="1">
        <f t="shared" ca="1" si="556"/>
        <v>0.72077648940520722</v>
      </c>
      <c r="AA4277" s="1">
        <f t="shared" ca="1" si="557"/>
        <v>3.5063226651191014E-3</v>
      </c>
      <c r="AP4277" s="1">
        <v>5.6384565523115568E-3</v>
      </c>
      <c r="AQ4277" s="1">
        <v>4276</v>
      </c>
      <c r="AR4277" s="1">
        <v>3.0393395979817486E-3</v>
      </c>
    </row>
    <row r="4278" spans="1:44" x14ac:dyDescent="0.3">
      <c r="A4278" s="4">
        <v>36691</v>
      </c>
      <c r="B4278" s="1">
        <v>7350.9399409999996</v>
      </c>
      <c r="C4278" s="1">
        <f t="shared" si="558"/>
        <v>3.0455697858079115E-3</v>
      </c>
      <c r="D4278" s="1">
        <f t="shared" si="551"/>
        <v>3.2626033028811427E-3</v>
      </c>
      <c r="V4278" s="1">
        <f t="shared" ca="1" si="552"/>
        <v>0.87048807449477561</v>
      </c>
      <c r="W4278" s="1">
        <f t="shared" ca="1" si="553"/>
        <v>3.3861039690022202E-2</v>
      </c>
      <c r="X4278" s="1">
        <f t="shared" ca="1" si="554"/>
        <v>0.43100521397437286</v>
      </c>
      <c r="Y4278" s="1">
        <f t="shared" ca="1" si="555"/>
        <v>-1.3905243525224422E-3</v>
      </c>
      <c r="Z4278" s="1">
        <f t="shared" ca="1" si="556"/>
        <v>6.549552023709071E-2</v>
      </c>
      <c r="AA4278" s="1">
        <f t="shared" ca="1" si="557"/>
        <v>3.3861039690022202E-2</v>
      </c>
      <c r="AP4278" s="1">
        <v>-6.1021868331607807E-3</v>
      </c>
      <c r="AQ4278" s="1">
        <v>4277</v>
      </c>
      <c r="AR4278" s="1">
        <v>3.0418188558656869E-3</v>
      </c>
    </row>
    <row r="4279" spans="1:44" x14ac:dyDescent="0.3">
      <c r="A4279" s="4">
        <v>36690</v>
      </c>
      <c r="B4279" s="1">
        <v>7268.9101559999999</v>
      </c>
      <c r="C4279" s="1">
        <f t="shared" si="558"/>
        <v>-1.1159087906905228E-2</v>
      </c>
      <c r="D4279" s="1">
        <f t="shared" si="551"/>
        <v>-1.0942054389831996E-2</v>
      </c>
      <c r="V4279" s="1">
        <f t="shared" ca="1" si="552"/>
        <v>0.46773385775342091</v>
      </c>
      <c r="W4279" s="1">
        <f t="shared" ca="1" si="553"/>
        <v>-2.4290281443310972E-3</v>
      </c>
      <c r="X4279" s="1">
        <f t="shared" ca="1" si="554"/>
        <v>0.71389018191815723</v>
      </c>
      <c r="Y4279" s="1">
        <f t="shared" ca="1" si="555"/>
        <v>4.5182844067248968E-3</v>
      </c>
      <c r="Z4279" s="1">
        <f t="shared" ca="1" si="556"/>
        <v>0.82533452830603593</v>
      </c>
      <c r="AA4279" s="1">
        <f t="shared" ca="1" si="557"/>
        <v>4.5182844067248968E-3</v>
      </c>
      <c r="AP4279" s="1">
        <v>-7.5502461851670788E-3</v>
      </c>
      <c r="AQ4279" s="1">
        <v>4278</v>
      </c>
      <c r="AR4279" s="1">
        <v>3.0432026393031938E-3</v>
      </c>
    </row>
    <row r="4280" spans="1:44" x14ac:dyDescent="0.3">
      <c r="A4280" s="4">
        <v>36689</v>
      </c>
      <c r="B4280" s="1">
        <v>7240.1000979999999</v>
      </c>
      <c r="C4280" s="1">
        <f t="shared" si="558"/>
        <v>-3.9634632127375034E-3</v>
      </c>
      <c r="D4280" s="1">
        <f t="shared" si="551"/>
        <v>-3.7464296956642722E-3</v>
      </c>
      <c r="V4280" s="1">
        <f t="shared" ca="1" si="552"/>
        <v>0.93511391933531784</v>
      </c>
      <c r="W4280" s="1">
        <f t="shared" ca="1" si="553"/>
        <v>4.5450028761312017E-2</v>
      </c>
      <c r="X4280" s="1">
        <f t="shared" ca="1" si="554"/>
        <v>0.60797194749606842</v>
      </c>
      <c r="Y4280" s="1">
        <f t="shared" ca="1" si="555"/>
        <v>2.1922968610242617E-3</v>
      </c>
      <c r="Z4280" s="1">
        <f t="shared" ca="1" si="556"/>
        <v>0.54708871088527078</v>
      </c>
      <c r="AA4280" s="1">
        <f t="shared" ca="1" si="557"/>
        <v>2.1922968610242617E-3</v>
      </c>
      <c r="AP4280" s="1">
        <v>8.3112035592780714E-3</v>
      </c>
      <c r="AQ4280" s="1">
        <v>4279</v>
      </c>
      <c r="AR4280" s="1">
        <v>3.0529644830668452E-3</v>
      </c>
    </row>
    <row r="4281" spans="1:44" x14ac:dyDescent="0.3">
      <c r="A4281" s="4">
        <v>36686</v>
      </c>
      <c r="B4281" s="1">
        <v>7246.7900390000004</v>
      </c>
      <c r="C4281" s="1">
        <f t="shared" si="558"/>
        <v>9.2401222489293608E-4</v>
      </c>
      <c r="D4281" s="1">
        <f t="shared" si="551"/>
        <v>1.1410457419661674E-3</v>
      </c>
      <c r="V4281" s="1">
        <f t="shared" ca="1" si="552"/>
        <v>0.44997055230326688</v>
      </c>
      <c r="W4281" s="1">
        <f t="shared" ca="1" si="553"/>
        <v>-3.7720724019729129E-3</v>
      </c>
      <c r="X4281" s="1">
        <f t="shared" ca="1" si="554"/>
        <v>0.1675077698405486</v>
      </c>
      <c r="Y4281" s="1">
        <f t="shared" ca="1" si="555"/>
        <v>-7.7124848785136502E-3</v>
      </c>
      <c r="Z4281" s="1">
        <f t="shared" ca="1" si="556"/>
        <v>0.75609777088309726</v>
      </c>
      <c r="AA4281" s="1">
        <f t="shared" ca="1" si="557"/>
        <v>-7.7124848785136502E-3</v>
      </c>
      <c r="AP4281" s="1">
        <v>2.5723905554163088E-3</v>
      </c>
      <c r="AQ4281" s="1">
        <v>4280</v>
      </c>
      <c r="AR4281" s="1">
        <v>3.0572082100516883E-3</v>
      </c>
    </row>
    <row r="4282" spans="1:44" x14ac:dyDescent="0.3">
      <c r="A4282" s="4">
        <v>36685</v>
      </c>
      <c r="B4282" s="1">
        <v>7253.4599609999996</v>
      </c>
      <c r="C4282" s="1">
        <f t="shared" si="558"/>
        <v>9.203967500236186E-4</v>
      </c>
      <c r="D4282" s="1">
        <f t="shared" si="551"/>
        <v>1.1374302670968499E-3</v>
      </c>
      <c r="V4282" s="1">
        <f t="shared" ca="1" si="552"/>
        <v>0.23604505266598763</v>
      </c>
      <c r="W4282" s="1">
        <f t="shared" ca="1" si="553"/>
        <v>-2.1572474213130782E-2</v>
      </c>
      <c r="X4282" s="1">
        <f t="shared" ca="1" si="554"/>
        <v>0.4451305220666022</v>
      </c>
      <c r="Y4282" s="1">
        <f t="shared" ca="1" si="555"/>
        <v>-1.1037912089674449E-3</v>
      </c>
      <c r="Z4282" s="1">
        <f t="shared" ca="1" si="556"/>
        <v>0.82539310283792333</v>
      </c>
      <c r="AA4282" s="1">
        <f t="shared" ca="1" si="557"/>
        <v>-1.1037912089674449E-3</v>
      </c>
      <c r="AP4282" s="1">
        <v>6.4220986409434001E-3</v>
      </c>
      <c r="AQ4282" s="1">
        <v>4281</v>
      </c>
      <c r="AR4282" s="1">
        <v>3.0584091208588474E-3</v>
      </c>
    </row>
    <row r="4283" spans="1:44" x14ac:dyDescent="0.3">
      <c r="A4283" s="4">
        <v>36684</v>
      </c>
      <c r="B4283" s="1">
        <v>7285.9301759999998</v>
      </c>
      <c r="C4283" s="1">
        <f t="shared" si="558"/>
        <v>4.4765139911965221E-3</v>
      </c>
      <c r="D4283" s="1">
        <f t="shared" si="551"/>
        <v>4.6935475082697537E-3</v>
      </c>
      <c r="V4283" s="1">
        <f t="shared" ca="1" si="552"/>
        <v>0.3539831721852883</v>
      </c>
      <c r="W4283" s="1">
        <f t="shared" ca="1" si="553"/>
        <v>-1.1237662365905489E-2</v>
      </c>
      <c r="X4283" s="1">
        <f t="shared" ca="1" si="554"/>
        <v>0.95432465568333924</v>
      </c>
      <c r="Y4283" s="1">
        <f t="shared" ca="1" si="555"/>
        <v>1.3506523697929304E-2</v>
      </c>
      <c r="Z4283" s="1">
        <f t="shared" ca="1" si="556"/>
        <v>0.60120350745758511</v>
      </c>
      <c r="AA4283" s="1">
        <f t="shared" ca="1" si="557"/>
        <v>1.3506523697929304E-2</v>
      </c>
      <c r="AP4283" s="1">
        <v>-7.5545567593885551E-3</v>
      </c>
      <c r="AQ4283" s="1">
        <v>4282</v>
      </c>
      <c r="AR4283" s="1">
        <v>3.0634456999235095E-3</v>
      </c>
    </row>
    <row r="4284" spans="1:44" x14ac:dyDescent="0.3">
      <c r="A4284" s="4">
        <v>36683</v>
      </c>
      <c r="B4284" s="1">
        <v>7359.7998049999997</v>
      </c>
      <c r="C4284" s="1">
        <f t="shared" si="558"/>
        <v>1.0138668257256685E-2</v>
      </c>
      <c r="D4284" s="1">
        <f t="shared" si="551"/>
        <v>1.0355701774329916E-2</v>
      </c>
      <c r="V4284" s="1">
        <f t="shared" ca="1" si="552"/>
        <v>0.35689799729727545</v>
      </c>
      <c r="W4284" s="1">
        <f t="shared" ca="1" si="553"/>
        <v>-1.1002882533065705E-2</v>
      </c>
      <c r="X4284" s="1">
        <f t="shared" ca="1" si="554"/>
        <v>0.91196285815345468</v>
      </c>
      <c r="Y4284" s="1">
        <f t="shared" ca="1" si="555"/>
        <v>1.0823532910114305E-2</v>
      </c>
      <c r="Z4284" s="1">
        <f t="shared" ca="1" si="556"/>
        <v>0.45022732119060471</v>
      </c>
      <c r="AA4284" s="1">
        <f t="shared" ca="1" si="557"/>
        <v>1.0823532910114305E-2</v>
      </c>
      <c r="AP4284" s="1">
        <v>-8.5009697644183955E-3</v>
      </c>
      <c r="AQ4284" s="1">
        <v>4283</v>
      </c>
      <c r="AR4284" s="1">
        <v>3.0683487032264999E-3</v>
      </c>
    </row>
    <row r="4285" spans="1:44" x14ac:dyDescent="0.3">
      <c r="A4285" s="4">
        <v>36682</v>
      </c>
      <c r="B4285" s="1">
        <v>7408.0200199999999</v>
      </c>
      <c r="C4285" s="1">
        <f t="shared" si="558"/>
        <v>6.5518378593995303E-3</v>
      </c>
      <c r="D4285" s="1">
        <f t="shared" si="551"/>
        <v>6.7688713764727619E-3</v>
      </c>
      <c r="V4285" s="1">
        <f t="shared" ca="1" si="552"/>
        <v>0.50265430673548628</v>
      </c>
      <c r="W4285" s="1">
        <f t="shared" ca="1" si="553"/>
        <v>1.9960228203249201E-4</v>
      </c>
      <c r="X4285" s="1">
        <f t="shared" ca="1" si="554"/>
        <v>0.15741545488057573</v>
      </c>
      <c r="Y4285" s="1">
        <f t="shared" ca="1" si="555"/>
        <v>-8.0410956038604042E-3</v>
      </c>
      <c r="Z4285" s="1">
        <f t="shared" ca="1" si="556"/>
        <v>0.85209809774571343</v>
      </c>
      <c r="AA4285" s="1">
        <f t="shared" ca="1" si="557"/>
        <v>-8.0410956038604042E-3</v>
      </c>
      <c r="AP4285" s="1">
        <v>6.0347229685214841E-4</v>
      </c>
      <c r="AQ4285" s="1">
        <v>4284</v>
      </c>
      <c r="AR4285" s="1">
        <v>3.0685112271220385E-3</v>
      </c>
    </row>
    <row r="4286" spans="1:44" x14ac:dyDescent="0.3">
      <c r="A4286" s="4">
        <v>36679</v>
      </c>
      <c r="B4286" s="1">
        <v>7438.9501950000003</v>
      </c>
      <c r="C4286" s="1">
        <f t="shared" si="558"/>
        <v>4.1752283223446818E-3</v>
      </c>
      <c r="D4286" s="1">
        <f t="shared" si="551"/>
        <v>4.3922618394179134E-3</v>
      </c>
      <c r="V4286" s="1">
        <f t="shared" ca="1" si="552"/>
        <v>0.51949979990813533</v>
      </c>
      <c r="W4286" s="1">
        <f t="shared" ca="1" si="553"/>
        <v>1.4669468717024067E-3</v>
      </c>
      <c r="X4286" s="1">
        <f t="shared" ca="1" si="554"/>
        <v>0.70745644519567652</v>
      </c>
      <c r="Y4286" s="1">
        <f t="shared" ca="1" si="555"/>
        <v>4.3677535939168075E-3</v>
      </c>
      <c r="Z4286" s="1">
        <f t="shared" ca="1" si="556"/>
        <v>0.88259245397388775</v>
      </c>
      <c r="AA4286" s="1">
        <f t="shared" ca="1" si="557"/>
        <v>4.3677535939168075E-3</v>
      </c>
      <c r="AP4286" s="1">
        <v>-9.6804199671041071E-4</v>
      </c>
      <c r="AQ4286" s="1">
        <v>4285</v>
      </c>
      <c r="AR4286" s="1">
        <v>3.069680865871535E-3</v>
      </c>
    </row>
    <row r="4287" spans="1:44" x14ac:dyDescent="0.3">
      <c r="A4287" s="4">
        <v>36678</v>
      </c>
      <c r="B4287" s="1">
        <v>7272.7597660000001</v>
      </c>
      <c r="C4287" s="1">
        <f t="shared" si="558"/>
        <v>-2.234057557095934E-2</v>
      </c>
      <c r="D4287" s="1">
        <f t="shared" si="551"/>
        <v>-2.212354205388611E-2</v>
      </c>
      <c r="V4287" s="1">
        <f t="shared" ca="1" si="552"/>
        <v>0.52262834981070483</v>
      </c>
      <c r="W4287" s="1">
        <f t="shared" ca="1" si="553"/>
        <v>1.7025392998663411E-3</v>
      </c>
      <c r="X4287" s="1">
        <f t="shared" ca="1" si="554"/>
        <v>8.964644704106961E-2</v>
      </c>
      <c r="Y4287" s="1">
        <f t="shared" ca="1" si="555"/>
        <v>-1.0743483161240125E-2</v>
      </c>
      <c r="Z4287" s="1">
        <f t="shared" ca="1" si="556"/>
        <v>0.28688547588329194</v>
      </c>
      <c r="AA4287" s="1">
        <f t="shared" ca="1" si="557"/>
        <v>-1.0743483161240125E-2</v>
      </c>
      <c r="AP4287" s="1">
        <v>-1.005749728891338E-2</v>
      </c>
      <c r="AQ4287" s="1">
        <v>4286</v>
      </c>
      <c r="AR4287" s="1">
        <v>3.0762183558119909E-3</v>
      </c>
    </row>
    <row r="4288" spans="1:44" x14ac:dyDescent="0.3">
      <c r="A4288" s="4">
        <v>36677</v>
      </c>
      <c r="B4288" s="1">
        <v>7109.669922</v>
      </c>
      <c r="C4288" s="1">
        <f t="shared" si="558"/>
        <v>-2.242475336012633E-2</v>
      </c>
      <c r="D4288" s="1">
        <f t="shared" si="551"/>
        <v>-2.22077198430531E-2</v>
      </c>
      <c r="V4288" s="1">
        <f t="shared" ca="1" si="552"/>
        <v>0.56923776447853092</v>
      </c>
      <c r="W4288" s="1">
        <f t="shared" ca="1" si="553"/>
        <v>5.2330171259389298E-3</v>
      </c>
      <c r="X4288" s="1">
        <f t="shared" ca="1" si="554"/>
        <v>0.5228275183652652</v>
      </c>
      <c r="Y4288" s="1">
        <f t="shared" ca="1" si="555"/>
        <v>4.5801090596869152E-4</v>
      </c>
      <c r="Z4288" s="1">
        <f t="shared" ca="1" si="556"/>
        <v>0.14948856450852943</v>
      </c>
      <c r="AA4288" s="1">
        <f t="shared" ca="1" si="557"/>
        <v>4.5801090596869152E-4</v>
      </c>
      <c r="AP4288" s="1">
        <v>-8.3679419183468138E-3</v>
      </c>
      <c r="AQ4288" s="1">
        <v>4287</v>
      </c>
      <c r="AR4288" s="1">
        <v>3.0779751462110287E-3</v>
      </c>
    </row>
    <row r="4289" spans="1:44" x14ac:dyDescent="0.3">
      <c r="A4289" s="4">
        <v>36676</v>
      </c>
      <c r="B4289" s="1">
        <v>7119.2597660000001</v>
      </c>
      <c r="C4289" s="1">
        <f t="shared" si="558"/>
        <v>1.3488451792010049E-3</v>
      </c>
      <c r="D4289" s="1">
        <f t="shared" si="551"/>
        <v>1.5658786962742363E-3</v>
      </c>
      <c r="V4289" s="1">
        <f t="shared" ca="1" si="552"/>
        <v>0.51870381827542966</v>
      </c>
      <c r="W4289" s="1">
        <f t="shared" ca="1" si="553"/>
        <v>1.407021253747953E-3</v>
      </c>
      <c r="X4289" s="1">
        <f t="shared" ca="1" si="554"/>
        <v>0.9270271642882203</v>
      </c>
      <c r="Y4289" s="1">
        <f t="shared" ca="1" si="555"/>
        <v>1.1632018316459609E-2</v>
      </c>
      <c r="Z4289" s="1">
        <f t="shared" ca="1" si="556"/>
        <v>0.10060362890243513</v>
      </c>
      <c r="AA4289" s="1">
        <f t="shared" ca="1" si="557"/>
        <v>1.1632018316459609E-2</v>
      </c>
      <c r="AP4289" s="1">
        <v>-8.7588895691061031E-3</v>
      </c>
      <c r="AQ4289" s="1">
        <v>4288</v>
      </c>
      <c r="AR4289" s="1">
        <v>3.0813414703121612E-3</v>
      </c>
    </row>
    <row r="4290" spans="1:44" x14ac:dyDescent="0.3">
      <c r="A4290" s="4">
        <v>36675</v>
      </c>
      <c r="B4290" s="1">
        <v>7016.6601559999999</v>
      </c>
      <c r="C4290" s="1">
        <f t="shared" si="558"/>
        <v>-1.4411555888154709E-2</v>
      </c>
      <c r="D4290" s="1">
        <f t="shared" si="551"/>
        <v>-1.4194522371081477E-2</v>
      </c>
      <c r="V4290" s="1">
        <f t="shared" ca="1" si="552"/>
        <v>0.89940649612380952</v>
      </c>
      <c r="W4290" s="1">
        <f t="shared" ca="1" si="553"/>
        <v>3.834531137392462E-2</v>
      </c>
      <c r="X4290" s="1">
        <f t="shared" ca="1" si="554"/>
        <v>0.40864839072101677</v>
      </c>
      <c r="Y4290" s="1">
        <f t="shared" ca="1" si="555"/>
        <v>-1.8481855697699734E-3</v>
      </c>
      <c r="Z4290" s="1">
        <f t="shared" ca="1" si="556"/>
        <v>0.4829066162063308</v>
      </c>
      <c r="AA4290" s="1">
        <f t="shared" ca="1" si="557"/>
        <v>-1.8481855697699734E-3</v>
      </c>
      <c r="AP4290" s="1">
        <v>-1.2374585300720487E-2</v>
      </c>
      <c r="AQ4290" s="1">
        <v>4289</v>
      </c>
      <c r="AR4290" s="1">
        <v>3.0977734879068814E-3</v>
      </c>
    </row>
    <row r="4291" spans="1:44" x14ac:dyDescent="0.3">
      <c r="A4291" s="4">
        <v>36672</v>
      </c>
      <c r="B4291" s="1">
        <v>6839.330078</v>
      </c>
      <c r="C4291" s="1">
        <f t="shared" si="558"/>
        <v>-2.5272718652101692E-2</v>
      </c>
      <c r="D4291" s="1">
        <f t="shared" ref="D4291:D4354" si="559">C4291-$P$3</f>
        <v>-2.5055685135028462E-2</v>
      </c>
      <c r="V4291" s="1">
        <f t="shared" ref="V4291:V4354" ca="1" si="560">RAND()</f>
        <v>0.73125606532662268</v>
      </c>
      <c r="W4291" s="1">
        <f t="shared" ref="W4291:W4354" ca="1" si="561">_xlfn.NORM.INV(V4291,0,$R$7)</f>
        <v>1.8498487693330481E-2</v>
      </c>
      <c r="X4291" s="1">
        <f t="shared" ref="X4291:X4354" ca="1" si="562">RAND()</f>
        <v>0.3494100064129152</v>
      </c>
      <c r="Y4291" s="1">
        <f t="shared" ref="Y4291:Y4354" ca="1" si="563">_xlfn.NORM.INV(X4291,0,$R$9)</f>
        <v>-3.0953105251037209E-3</v>
      </c>
      <c r="Z4291" s="1">
        <f t="shared" ref="Z4291:Z4354" ca="1" si="564">RAND()</f>
        <v>0.58321377754939419</v>
      </c>
      <c r="AA4291" s="1">
        <f t="shared" ref="AA4291:AA4354" ca="1" si="565">IF(Z4291&lt;$R$11,W4291,Y4291)</f>
        <v>-3.0953105251037209E-3</v>
      </c>
      <c r="AP4291" s="1">
        <v>-8.2215896021623595E-3</v>
      </c>
      <c r="AQ4291" s="1">
        <v>4290</v>
      </c>
      <c r="AR4291" s="1">
        <v>3.1037422294307756E-3</v>
      </c>
    </row>
    <row r="4292" spans="1:44" x14ac:dyDescent="0.3">
      <c r="A4292" s="4">
        <v>36671</v>
      </c>
      <c r="B4292" s="1">
        <v>6978.8701170000004</v>
      </c>
      <c r="C4292" s="1">
        <f t="shared" ref="C4292:C4355" si="566">(B4292-B4291)/B4291</f>
        <v>2.0402588763606743E-2</v>
      </c>
      <c r="D4292" s="1">
        <f t="shared" si="559"/>
        <v>2.0619622280679973E-2</v>
      </c>
      <c r="V4292" s="1">
        <f t="shared" ca="1" si="560"/>
        <v>0.22985844381912801</v>
      </c>
      <c r="W4292" s="1">
        <f t="shared" ca="1" si="561"/>
        <v>-2.2179393435086722E-2</v>
      </c>
      <c r="X4292" s="1">
        <f t="shared" ca="1" si="562"/>
        <v>0.62367193823509626</v>
      </c>
      <c r="Y4292" s="1">
        <f t="shared" ca="1" si="563"/>
        <v>2.5211119446948787E-3</v>
      </c>
      <c r="Z4292" s="1">
        <f t="shared" ca="1" si="564"/>
        <v>0.4209130279718708</v>
      </c>
      <c r="AA4292" s="1">
        <f t="shared" ca="1" si="565"/>
        <v>2.5211119446948787E-3</v>
      </c>
      <c r="AP4292" s="1">
        <v>-3.7390252759382614E-3</v>
      </c>
      <c r="AQ4292" s="1">
        <v>4291</v>
      </c>
      <c r="AR4292" s="1">
        <v>3.1072312447589351E-3</v>
      </c>
    </row>
    <row r="4293" spans="1:44" x14ac:dyDescent="0.3">
      <c r="A4293" s="4">
        <v>36670</v>
      </c>
      <c r="B4293" s="1">
        <v>6834.8798829999996</v>
      </c>
      <c r="C4293" s="1">
        <f t="shared" si="566"/>
        <v>-2.063231319483242E-2</v>
      </c>
      <c r="D4293" s="1">
        <f t="shared" si="559"/>
        <v>-2.0415279677759191E-2</v>
      </c>
      <c r="V4293" s="1">
        <f t="shared" ca="1" si="560"/>
        <v>0.59750475523527891</v>
      </c>
      <c r="W4293" s="1">
        <f t="shared" ca="1" si="561"/>
        <v>7.4068110997377486E-3</v>
      </c>
      <c r="X4293" s="1">
        <f t="shared" ca="1" si="562"/>
        <v>0.82497122290323888</v>
      </c>
      <c r="Y4293" s="1">
        <f t="shared" ca="1" si="563"/>
        <v>7.4758212841848394E-3</v>
      </c>
      <c r="Z4293" s="1">
        <f t="shared" ca="1" si="564"/>
        <v>0.96759579208597923</v>
      </c>
      <c r="AA4293" s="1">
        <f t="shared" ca="1" si="565"/>
        <v>7.4758212841848394E-3</v>
      </c>
      <c r="AP4293" s="1">
        <v>-8.342826483386372E-3</v>
      </c>
      <c r="AQ4293" s="1">
        <v>4292</v>
      </c>
      <c r="AR4293" s="1">
        <v>3.1108428666616113E-3</v>
      </c>
    </row>
    <row r="4294" spans="1:44" x14ac:dyDescent="0.3">
      <c r="A4294" s="4">
        <v>36669</v>
      </c>
      <c r="B4294" s="1">
        <v>6927.6899409999996</v>
      </c>
      <c r="C4294" s="1">
        <f t="shared" si="566"/>
        <v>1.3578886474777866E-2</v>
      </c>
      <c r="D4294" s="1">
        <f t="shared" si="559"/>
        <v>1.3795919991851098E-2</v>
      </c>
      <c r="V4294" s="1">
        <f t="shared" ca="1" si="560"/>
        <v>0.90470115704141718</v>
      </c>
      <c r="W4294" s="1">
        <f t="shared" ca="1" si="561"/>
        <v>3.9264391448000348E-2</v>
      </c>
      <c r="X4294" s="1">
        <f t="shared" ca="1" si="562"/>
        <v>0.55855877703870194</v>
      </c>
      <c r="Y4294" s="1">
        <f t="shared" ca="1" si="563"/>
        <v>1.1785296031460028E-3</v>
      </c>
      <c r="Z4294" s="1">
        <f t="shared" ca="1" si="564"/>
        <v>0.17277140330082574</v>
      </c>
      <c r="AA4294" s="1">
        <f t="shared" ca="1" si="565"/>
        <v>1.1785296031460028E-3</v>
      </c>
      <c r="AP4294" s="1">
        <v>1.76799318952763E-3</v>
      </c>
      <c r="AQ4294" s="1">
        <v>4293</v>
      </c>
      <c r="AR4294" s="1">
        <v>3.1108449828685194E-3</v>
      </c>
    </row>
    <row r="4295" spans="1:44" x14ac:dyDescent="0.3">
      <c r="A4295" s="4">
        <v>36668</v>
      </c>
      <c r="B4295" s="1">
        <v>6912.9599609999996</v>
      </c>
      <c r="C4295" s="1">
        <f t="shared" si="566"/>
        <v>-2.1262470066427111E-3</v>
      </c>
      <c r="D4295" s="1">
        <f t="shared" si="559"/>
        <v>-1.9092134895694797E-3</v>
      </c>
      <c r="V4295" s="1">
        <f t="shared" ca="1" si="560"/>
        <v>0.66123105878157828</v>
      </c>
      <c r="W4295" s="1">
        <f t="shared" ca="1" si="561"/>
        <v>1.2474757432572481E-2</v>
      </c>
      <c r="X4295" s="1">
        <f t="shared" ca="1" si="562"/>
        <v>1.5199738321893586E-2</v>
      </c>
      <c r="Y4295" s="1">
        <f t="shared" ca="1" si="563"/>
        <v>-1.7318768427850361E-2</v>
      </c>
      <c r="Z4295" s="1">
        <f t="shared" ca="1" si="564"/>
        <v>6.1700568228535313E-2</v>
      </c>
      <c r="AA4295" s="1">
        <f t="shared" ca="1" si="565"/>
        <v>1.2474757432572481E-2</v>
      </c>
      <c r="AP4295" s="1">
        <v>4.3846163602574055E-3</v>
      </c>
      <c r="AQ4295" s="1">
        <v>4294</v>
      </c>
      <c r="AR4295" s="1">
        <v>3.1140427816694649E-3</v>
      </c>
    </row>
    <row r="4296" spans="1:44" x14ac:dyDescent="0.3">
      <c r="A4296" s="4">
        <v>36665</v>
      </c>
      <c r="B4296" s="1">
        <v>6989.0297849999997</v>
      </c>
      <c r="C4296" s="1">
        <f t="shared" si="566"/>
        <v>1.1003943958760642E-2</v>
      </c>
      <c r="D4296" s="1">
        <f t="shared" si="559"/>
        <v>1.1220977475833874E-2</v>
      </c>
      <c r="V4296" s="1">
        <f t="shared" ca="1" si="560"/>
        <v>4.3297760111391193E-2</v>
      </c>
      <c r="W4296" s="1">
        <f t="shared" ca="1" si="561"/>
        <v>-5.1409092632787867E-2</v>
      </c>
      <c r="X4296" s="1">
        <f t="shared" ca="1" si="562"/>
        <v>9.0531919346702461E-3</v>
      </c>
      <c r="Y4296" s="1">
        <f t="shared" ca="1" si="563"/>
        <v>-1.890748306796337E-2</v>
      </c>
      <c r="Z4296" s="1">
        <f t="shared" ca="1" si="564"/>
        <v>0.14946516370807617</v>
      </c>
      <c r="AA4296" s="1">
        <f t="shared" ca="1" si="565"/>
        <v>-1.890748306796337E-2</v>
      </c>
      <c r="AP4296" s="1">
        <v>-4.3074231752567773E-3</v>
      </c>
      <c r="AQ4296" s="1">
        <v>4295</v>
      </c>
      <c r="AR4296" s="1">
        <v>3.1152004356103653E-3</v>
      </c>
    </row>
    <row r="4297" spans="1:44" x14ac:dyDescent="0.3">
      <c r="A4297" s="4">
        <v>36664</v>
      </c>
      <c r="B4297" s="1">
        <v>7181.580078</v>
      </c>
      <c r="C4297" s="1">
        <f t="shared" si="566"/>
        <v>2.7550360911790025E-2</v>
      </c>
      <c r="D4297" s="1">
        <f t="shared" si="559"/>
        <v>2.7767394428863255E-2</v>
      </c>
      <c r="V4297" s="1">
        <f t="shared" ca="1" si="560"/>
        <v>0.26855391699791953</v>
      </c>
      <c r="W4297" s="1">
        <f t="shared" ca="1" si="561"/>
        <v>-1.8515771727816103E-2</v>
      </c>
      <c r="X4297" s="1">
        <f t="shared" ca="1" si="562"/>
        <v>0.77758782944716132</v>
      </c>
      <c r="Y4297" s="1">
        <f t="shared" ca="1" si="563"/>
        <v>6.1125759466466494E-3</v>
      </c>
      <c r="Z4297" s="1">
        <f t="shared" ca="1" si="564"/>
        <v>0.4016107797536923</v>
      </c>
      <c r="AA4297" s="1">
        <f t="shared" ca="1" si="565"/>
        <v>6.1125759466466494E-3</v>
      </c>
      <c r="AP4297" s="1">
        <v>7.2814376363844382E-3</v>
      </c>
      <c r="AQ4297" s="1">
        <v>4296</v>
      </c>
      <c r="AR4297" s="1">
        <v>3.1158528265164066E-3</v>
      </c>
    </row>
    <row r="4298" spans="1:44" x14ac:dyDescent="0.3">
      <c r="A4298" s="4">
        <v>36663</v>
      </c>
      <c r="B4298" s="1">
        <v>7211.5097660000001</v>
      </c>
      <c r="C4298" s="1">
        <f t="shared" si="566"/>
        <v>4.1675630815127384E-3</v>
      </c>
      <c r="D4298" s="1">
        <f t="shared" si="559"/>
        <v>4.38459659858597E-3</v>
      </c>
      <c r="V4298" s="1">
        <f t="shared" ca="1" si="560"/>
        <v>7.2115957627427951E-2</v>
      </c>
      <c r="W4298" s="1">
        <f t="shared" ca="1" si="561"/>
        <v>-4.3806349417303686E-2</v>
      </c>
      <c r="X4298" s="1">
        <f t="shared" ca="1" si="562"/>
        <v>0.81950339034744946</v>
      </c>
      <c r="Y4298" s="1">
        <f t="shared" ca="1" si="563"/>
        <v>7.3077932560835519E-3</v>
      </c>
      <c r="Z4298" s="1">
        <f t="shared" ca="1" si="564"/>
        <v>0.69728334236783596</v>
      </c>
      <c r="AA4298" s="1">
        <f t="shared" ca="1" si="565"/>
        <v>7.3077932560835519E-3</v>
      </c>
      <c r="AP4298" s="1">
        <v>8.985319332618787E-3</v>
      </c>
      <c r="AQ4298" s="1">
        <v>4297</v>
      </c>
      <c r="AR4298" s="1">
        <v>3.1253813532285718E-3</v>
      </c>
    </row>
    <row r="4299" spans="1:44" x14ac:dyDescent="0.3">
      <c r="A4299" s="4">
        <v>36662</v>
      </c>
      <c r="B4299" s="1">
        <v>7371.0600590000004</v>
      </c>
      <c r="C4299" s="1">
        <f t="shared" si="566"/>
        <v>2.2124395331505987E-2</v>
      </c>
      <c r="D4299" s="1">
        <f t="shared" si="559"/>
        <v>2.2341428848579217E-2</v>
      </c>
      <c r="V4299" s="1">
        <f t="shared" ca="1" si="560"/>
        <v>0.63297052133938037</v>
      </c>
      <c r="W4299" s="1">
        <f t="shared" ca="1" si="561"/>
        <v>1.0191936248272571E-2</v>
      </c>
      <c r="X4299" s="1">
        <f t="shared" ca="1" si="562"/>
        <v>0.28465764646255176</v>
      </c>
      <c r="Y4299" s="1">
        <f t="shared" ca="1" si="563"/>
        <v>-4.5524815279850981E-3</v>
      </c>
      <c r="Z4299" s="1">
        <f t="shared" ca="1" si="564"/>
        <v>0.9355041713286828</v>
      </c>
      <c r="AA4299" s="1">
        <f t="shared" ca="1" si="565"/>
        <v>-4.5524815279850981E-3</v>
      </c>
      <c r="AP4299" s="1">
        <v>6.7968226795556263E-3</v>
      </c>
      <c r="AQ4299" s="1">
        <v>4298</v>
      </c>
      <c r="AR4299" s="1">
        <v>3.128170559191117E-3</v>
      </c>
    </row>
    <row r="4300" spans="1:44" x14ac:dyDescent="0.3">
      <c r="A4300" s="4">
        <v>36661</v>
      </c>
      <c r="B4300" s="1">
        <v>7195.1499020000001</v>
      </c>
      <c r="C4300" s="1">
        <f t="shared" si="566"/>
        <v>-2.3864974046062137E-2</v>
      </c>
      <c r="D4300" s="1">
        <f t="shared" si="559"/>
        <v>-2.3647940528988907E-2</v>
      </c>
      <c r="V4300" s="1">
        <f t="shared" ca="1" si="560"/>
        <v>0.55571395222319797</v>
      </c>
      <c r="W4300" s="1">
        <f t="shared" ca="1" si="561"/>
        <v>4.2033373673674096E-3</v>
      </c>
      <c r="X4300" s="1">
        <f t="shared" ca="1" si="562"/>
        <v>0.88390509245465243</v>
      </c>
      <c r="Y4300" s="1">
        <f t="shared" ca="1" si="563"/>
        <v>9.5578957225769309E-3</v>
      </c>
      <c r="Z4300" s="1">
        <f t="shared" ca="1" si="564"/>
        <v>0.96629633556898364</v>
      </c>
      <c r="AA4300" s="1">
        <f t="shared" ca="1" si="565"/>
        <v>9.5578957225769309E-3</v>
      </c>
      <c r="AP4300" s="1">
        <v>7.5716144468073922E-3</v>
      </c>
      <c r="AQ4300" s="1">
        <v>4299</v>
      </c>
      <c r="AR4300" s="1">
        <v>3.1283492689101341E-3</v>
      </c>
    </row>
    <row r="4301" spans="1:44" x14ac:dyDescent="0.3">
      <c r="A4301" s="4">
        <v>36658</v>
      </c>
      <c r="B4301" s="1">
        <v>7269.2797849999997</v>
      </c>
      <c r="C4301" s="1">
        <f t="shared" si="566"/>
        <v>1.0302757275341003E-2</v>
      </c>
      <c r="D4301" s="1">
        <f t="shared" si="559"/>
        <v>1.0519790792414234E-2</v>
      </c>
      <c r="V4301" s="1">
        <f t="shared" ca="1" si="560"/>
        <v>0.34937662647495837</v>
      </c>
      <c r="W4301" s="1">
        <f t="shared" ca="1" si="561"/>
        <v>-1.1610119746090882E-2</v>
      </c>
      <c r="X4301" s="1">
        <f t="shared" ca="1" si="562"/>
        <v>8.9443611653202693E-2</v>
      </c>
      <c r="Y4301" s="1">
        <f t="shared" ca="1" si="563"/>
        <v>-1.0753513348769887E-2</v>
      </c>
      <c r="Z4301" s="1">
        <f t="shared" ca="1" si="564"/>
        <v>0.78571777667402631</v>
      </c>
      <c r="AA4301" s="1">
        <f t="shared" ca="1" si="565"/>
        <v>-1.0753513348769887E-2</v>
      </c>
      <c r="AP4301" s="1">
        <v>-2.1750537437144842E-2</v>
      </c>
      <c r="AQ4301" s="1">
        <v>4300</v>
      </c>
      <c r="AR4301" s="1">
        <v>3.1294523010032241E-3</v>
      </c>
    </row>
    <row r="4302" spans="1:44" x14ac:dyDescent="0.3">
      <c r="A4302" s="4">
        <v>36657</v>
      </c>
      <c r="B4302" s="1">
        <v>7259.4799800000001</v>
      </c>
      <c r="C4302" s="1">
        <f t="shared" si="566"/>
        <v>-1.3481122325517494E-3</v>
      </c>
      <c r="D4302" s="1">
        <f t="shared" si="559"/>
        <v>-1.131078715478518E-3</v>
      </c>
      <c r="V4302" s="1">
        <f t="shared" ca="1" si="560"/>
        <v>0.41141520081572691</v>
      </c>
      <c r="W4302" s="1">
        <f t="shared" ca="1" si="561"/>
        <v>-6.7171817464624969E-3</v>
      </c>
      <c r="X4302" s="1">
        <f t="shared" ca="1" si="562"/>
        <v>0.72515506711504407</v>
      </c>
      <c r="Y4302" s="1">
        <f t="shared" ca="1" si="563"/>
        <v>4.7857993595759891E-3</v>
      </c>
      <c r="Z4302" s="1">
        <f t="shared" ca="1" si="564"/>
        <v>0.17005563738567153</v>
      </c>
      <c r="AA4302" s="1">
        <f t="shared" ca="1" si="565"/>
        <v>4.7857993595759891E-3</v>
      </c>
      <c r="AP4302" s="1">
        <v>6.0957122054090861E-4</v>
      </c>
      <c r="AQ4302" s="1">
        <v>4301</v>
      </c>
      <c r="AR4302" s="1">
        <v>3.1325507134678022E-3</v>
      </c>
    </row>
    <row r="4303" spans="1:44" x14ac:dyDescent="0.3">
      <c r="A4303" s="4">
        <v>36656</v>
      </c>
      <c r="B4303" s="1">
        <v>7120.8598629999997</v>
      </c>
      <c r="C4303" s="1">
        <f t="shared" si="566"/>
        <v>-1.9095047769523622E-2</v>
      </c>
      <c r="D4303" s="1">
        <f t="shared" si="559"/>
        <v>-1.8878014252450392E-2</v>
      </c>
      <c r="V4303" s="1">
        <f t="shared" ca="1" si="560"/>
        <v>0.13588338544469958</v>
      </c>
      <c r="W4303" s="1">
        <f t="shared" ca="1" si="561"/>
        <v>-3.2970089068818605E-2</v>
      </c>
      <c r="X4303" s="1">
        <f t="shared" ca="1" si="562"/>
        <v>0.73117793465971515</v>
      </c>
      <c r="Y4303" s="1">
        <f t="shared" ca="1" si="563"/>
        <v>4.9310353861937379E-3</v>
      </c>
      <c r="Z4303" s="1">
        <f t="shared" ca="1" si="564"/>
        <v>2.258947288272517E-2</v>
      </c>
      <c r="AA4303" s="1">
        <f t="shared" ca="1" si="565"/>
        <v>-3.2970089068818605E-2</v>
      </c>
      <c r="AP4303" s="1">
        <v>1.3079670853598934E-2</v>
      </c>
      <c r="AQ4303" s="1">
        <v>4302</v>
      </c>
      <c r="AR4303" s="1">
        <v>3.1345583475233573E-3</v>
      </c>
    </row>
    <row r="4304" spans="1:44" x14ac:dyDescent="0.3">
      <c r="A4304" s="4">
        <v>36655</v>
      </c>
      <c r="B4304" s="1">
        <v>7280.5400390000004</v>
      </c>
      <c r="C4304" s="1">
        <f t="shared" si="566"/>
        <v>2.2424282891691103E-2</v>
      </c>
      <c r="D4304" s="1">
        <f t="shared" si="559"/>
        <v>2.2641316408764333E-2</v>
      </c>
      <c r="V4304" s="1">
        <f t="shared" ca="1" si="560"/>
        <v>0.6590267512936242</v>
      </c>
      <c r="W4304" s="1">
        <f t="shared" ca="1" si="561"/>
        <v>1.2294252261092983E-2</v>
      </c>
      <c r="X4304" s="1">
        <f t="shared" ca="1" si="562"/>
        <v>0.3089635935766748</v>
      </c>
      <c r="Y4304" s="1">
        <f t="shared" ca="1" si="563"/>
        <v>-3.9903216573587454E-3</v>
      </c>
      <c r="Z4304" s="1">
        <f t="shared" ca="1" si="564"/>
        <v>3.2946757826132766E-2</v>
      </c>
      <c r="AA4304" s="1">
        <f t="shared" ca="1" si="565"/>
        <v>1.2294252261092983E-2</v>
      </c>
      <c r="AP4304" s="1">
        <v>3.8461989579702228E-4</v>
      </c>
      <c r="AQ4304" s="1">
        <v>4303</v>
      </c>
      <c r="AR4304" s="1">
        <v>3.1392070644702375E-3</v>
      </c>
    </row>
    <row r="4305" spans="1:44" x14ac:dyDescent="0.3">
      <c r="A4305" s="4">
        <v>36654</v>
      </c>
      <c r="B4305" s="1">
        <v>7408.0898440000001</v>
      </c>
      <c r="C4305" s="1">
        <f t="shared" si="566"/>
        <v>1.7519278009151491E-2</v>
      </c>
      <c r="D4305" s="1">
        <f t="shared" si="559"/>
        <v>1.7736311526224721E-2</v>
      </c>
      <c r="V4305" s="1">
        <f t="shared" ca="1" si="560"/>
        <v>0.71676461050786988</v>
      </c>
      <c r="W4305" s="1">
        <f t="shared" ca="1" si="561"/>
        <v>1.7197706300180127E-2</v>
      </c>
      <c r="X4305" s="1">
        <f t="shared" ca="1" si="562"/>
        <v>5.9633660971883495E-2</v>
      </c>
      <c r="Y4305" s="1">
        <f t="shared" ca="1" si="563"/>
        <v>-1.2462850212631079E-2</v>
      </c>
      <c r="Z4305" s="1">
        <f t="shared" ca="1" si="564"/>
        <v>0.42774087433010533</v>
      </c>
      <c r="AA4305" s="1">
        <f t="shared" ca="1" si="565"/>
        <v>-1.2462850212631079E-2</v>
      </c>
      <c r="AP4305" s="1">
        <v>-8.1048447584517614E-3</v>
      </c>
      <c r="AQ4305" s="1">
        <v>4304</v>
      </c>
      <c r="AR4305" s="1">
        <v>3.1407373117748176E-3</v>
      </c>
    </row>
    <row r="4306" spans="1:44" x14ac:dyDescent="0.3">
      <c r="A4306" s="4">
        <v>36651</v>
      </c>
      <c r="B4306" s="1">
        <v>7530.8198240000002</v>
      </c>
      <c r="C4306" s="1">
        <f t="shared" si="566"/>
        <v>1.6567020997916512E-2</v>
      </c>
      <c r="D4306" s="1">
        <f t="shared" si="559"/>
        <v>1.6784054514989741E-2</v>
      </c>
      <c r="V4306" s="1">
        <f t="shared" ca="1" si="560"/>
        <v>2.3143980608806625E-2</v>
      </c>
      <c r="W4306" s="1">
        <f t="shared" ca="1" si="561"/>
        <v>-5.9782737713599307E-2</v>
      </c>
      <c r="X4306" s="1">
        <f t="shared" ca="1" si="562"/>
        <v>0.43640639876082299</v>
      </c>
      <c r="Y4306" s="1">
        <f t="shared" ca="1" si="563"/>
        <v>-1.2806934008990642E-3</v>
      </c>
      <c r="Z4306" s="1">
        <f t="shared" ca="1" si="564"/>
        <v>0.45420767367702497</v>
      </c>
      <c r="AA4306" s="1">
        <f t="shared" ca="1" si="565"/>
        <v>-1.2806934008990642E-3</v>
      </c>
      <c r="AP4306" s="1">
        <v>-1.0085620696695127E-2</v>
      </c>
      <c r="AQ4306" s="1">
        <v>4305</v>
      </c>
      <c r="AR4306" s="1">
        <v>3.1424936842648307E-3</v>
      </c>
    </row>
    <row r="4307" spans="1:44" x14ac:dyDescent="0.3">
      <c r="A4307" s="4">
        <v>36650</v>
      </c>
      <c r="B4307" s="1">
        <v>7386.7099609999996</v>
      </c>
      <c r="C4307" s="1">
        <f t="shared" si="566"/>
        <v>-1.9136012594636282E-2</v>
      </c>
      <c r="D4307" s="1">
        <f t="shared" si="559"/>
        <v>-1.8918979077563052E-2</v>
      </c>
      <c r="V4307" s="1">
        <f t="shared" ca="1" si="560"/>
        <v>0.83843912592350467</v>
      </c>
      <c r="W4307" s="1">
        <f t="shared" ca="1" si="561"/>
        <v>2.9641892870098951E-2</v>
      </c>
      <c r="X4307" s="1">
        <f t="shared" ca="1" si="562"/>
        <v>0.8260263500278916</v>
      </c>
      <c r="Y4307" s="1">
        <f t="shared" ca="1" si="563"/>
        <v>7.5086263761270696E-3</v>
      </c>
      <c r="Z4307" s="1">
        <f t="shared" ca="1" si="564"/>
        <v>0.93367264732439426</v>
      </c>
      <c r="AA4307" s="1">
        <f t="shared" ca="1" si="565"/>
        <v>7.5086263761270696E-3</v>
      </c>
      <c r="AP4307" s="1">
        <v>8.2709292145758655E-3</v>
      </c>
      <c r="AQ4307" s="1">
        <v>4306</v>
      </c>
      <c r="AR4307" s="1">
        <v>3.1441672884592966E-3</v>
      </c>
    </row>
    <row r="4308" spans="1:44" x14ac:dyDescent="0.3">
      <c r="A4308" s="4">
        <v>36649</v>
      </c>
      <c r="B4308" s="1">
        <v>7376.9301759999998</v>
      </c>
      <c r="C4308" s="1">
        <f t="shared" si="566"/>
        <v>-1.3239703537345536E-3</v>
      </c>
      <c r="D4308" s="1">
        <f t="shared" si="559"/>
        <v>-1.1069368366613222E-3</v>
      </c>
      <c r="V4308" s="1">
        <f t="shared" ca="1" si="560"/>
        <v>0.69046000448329137</v>
      </c>
      <c r="W4308" s="1">
        <f t="shared" ca="1" si="561"/>
        <v>1.4914639827886491E-2</v>
      </c>
      <c r="X4308" s="1">
        <f t="shared" ca="1" si="562"/>
        <v>0.3137452423846735</v>
      </c>
      <c r="Y4308" s="1">
        <f t="shared" ca="1" si="563"/>
        <v>-3.8820962528138261E-3</v>
      </c>
      <c r="Z4308" s="1">
        <f t="shared" ca="1" si="564"/>
        <v>0.70386559105814384</v>
      </c>
      <c r="AA4308" s="1">
        <f t="shared" ca="1" si="565"/>
        <v>-3.8820962528138261E-3</v>
      </c>
      <c r="AP4308" s="1">
        <v>-5.818717347008842E-3</v>
      </c>
      <c r="AQ4308" s="1">
        <v>4307</v>
      </c>
      <c r="AR4308" s="1">
        <v>3.1562831147024626E-3</v>
      </c>
    </row>
    <row r="4309" spans="1:44" x14ac:dyDescent="0.3">
      <c r="A4309" s="4">
        <v>36648</v>
      </c>
      <c r="B4309" s="1">
        <v>7555.919922</v>
      </c>
      <c r="C4309" s="1">
        <f t="shared" si="566"/>
        <v>2.4263445868353599E-2</v>
      </c>
      <c r="D4309" s="1">
        <f t="shared" si="559"/>
        <v>2.4480479385426829E-2</v>
      </c>
      <c r="V4309" s="1">
        <f t="shared" ca="1" si="560"/>
        <v>0.65547296153783086</v>
      </c>
      <c r="W4309" s="1">
        <f t="shared" ca="1" si="561"/>
        <v>1.2004172590732567E-2</v>
      </c>
      <c r="X4309" s="1">
        <f t="shared" ca="1" si="562"/>
        <v>0.11184664250720411</v>
      </c>
      <c r="Y4309" s="1">
        <f t="shared" ca="1" si="563"/>
        <v>-9.7341274656367795E-3</v>
      </c>
      <c r="Z4309" s="1">
        <f t="shared" ca="1" si="564"/>
        <v>0.67381478478656132</v>
      </c>
      <c r="AA4309" s="1">
        <f t="shared" ca="1" si="565"/>
        <v>-9.7341274656367795E-3</v>
      </c>
      <c r="AP4309" s="1">
        <v>1.1580852882312203E-2</v>
      </c>
      <c r="AQ4309" s="1">
        <v>4308</v>
      </c>
      <c r="AR4309" s="1">
        <v>3.1575887760667033E-3</v>
      </c>
    </row>
    <row r="4310" spans="1:44" x14ac:dyDescent="0.3">
      <c r="A4310" s="4">
        <v>36644</v>
      </c>
      <c r="B4310" s="1">
        <v>7414.6801759999998</v>
      </c>
      <c r="C4310" s="1">
        <f t="shared" si="566"/>
        <v>-1.8692594344305202E-2</v>
      </c>
      <c r="D4310" s="1">
        <f t="shared" si="559"/>
        <v>-1.8475560827231972E-2</v>
      </c>
      <c r="V4310" s="1">
        <f t="shared" ca="1" si="560"/>
        <v>0.39364658725922974</v>
      </c>
      <c r="W4310" s="1">
        <f t="shared" ca="1" si="561"/>
        <v>-8.0948168423275145E-3</v>
      </c>
      <c r="X4310" s="1">
        <f t="shared" ca="1" si="562"/>
        <v>0.59620743207736659</v>
      </c>
      <c r="Y4310" s="1">
        <f t="shared" ca="1" si="563"/>
        <v>1.9483403086843262E-3</v>
      </c>
      <c r="Z4310" s="1">
        <f t="shared" ca="1" si="564"/>
        <v>0.50429281598243658</v>
      </c>
      <c r="AA4310" s="1">
        <f t="shared" ca="1" si="565"/>
        <v>1.9483403086843262E-3</v>
      </c>
      <c r="AP4310" s="1">
        <v>-1.9094746649452772E-3</v>
      </c>
      <c r="AQ4310" s="1">
        <v>4309</v>
      </c>
      <c r="AR4310" s="1">
        <v>3.1589185041983638E-3</v>
      </c>
    </row>
    <row r="4311" spans="1:44" x14ac:dyDescent="0.3">
      <c r="A4311" s="4">
        <v>36643</v>
      </c>
      <c r="B4311" s="1">
        <v>7221.7402339999999</v>
      </c>
      <c r="C4311" s="1">
        <f t="shared" si="566"/>
        <v>-2.6021343796393568E-2</v>
      </c>
      <c r="D4311" s="1">
        <f t="shared" si="559"/>
        <v>-2.5804310279320338E-2</v>
      </c>
      <c r="V4311" s="1">
        <f t="shared" ca="1" si="560"/>
        <v>0.27952235364603573</v>
      </c>
      <c r="W4311" s="1">
        <f t="shared" ca="1" si="561"/>
        <v>-1.7527830868300419E-2</v>
      </c>
      <c r="X4311" s="1">
        <f t="shared" ca="1" si="562"/>
        <v>0.49382714329171917</v>
      </c>
      <c r="Y4311" s="1">
        <f t="shared" ca="1" si="563"/>
        <v>-1.2378939701529254E-4</v>
      </c>
      <c r="Z4311" s="1">
        <f t="shared" ca="1" si="564"/>
        <v>0.78934917659656245</v>
      </c>
      <c r="AA4311" s="1">
        <f t="shared" ca="1" si="565"/>
        <v>-1.2378939701529254E-4</v>
      </c>
      <c r="AP4311" s="1">
        <v>9.4237633623980689E-5</v>
      </c>
      <c r="AQ4311" s="1">
        <v>4310</v>
      </c>
      <c r="AR4311" s="1">
        <v>3.1593096327389562E-3</v>
      </c>
    </row>
    <row r="4312" spans="1:44" x14ac:dyDescent="0.3">
      <c r="A4312" s="4">
        <v>36642</v>
      </c>
      <c r="B4312" s="1">
        <v>7388.5498049999997</v>
      </c>
      <c r="C4312" s="1">
        <f t="shared" si="566"/>
        <v>2.3098251334859599E-2</v>
      </c>
      <c r="D4312" s="1">
        <f t="shared" si="559"/>
        <v>2.3315284851932828E-2</v>
      </c>
      <c r="V4312" s="1">
        <f t="shared" ca="1" si="560"/>
        <v>0.57451075824213182</v>
      </c>
      <c r="W4312" s="1">
        <f t="shared" ca="1" si="561"/>
        <v>5.6361029457856395E-3</v>
      </c>
      <c r="X4312" s="1">
        <f t="shared" ca="1" si="562"/>
        <v>0.47247515758583158</v>
      </c>
      <c r="Y4312" s="1">
        <f t="shared" ca="1" si="563"/>
        <v>-5.5239502528269522E-4</v>
      </c>
      <c r="Z4312" s="1">
        <f t="shared" ca="1" si="564"/>
        <v>0.94529222703333338</v>
      </c>
      <c r="AA4312" s="1">
        <f t="shared" ca="1" si="565"/>
        <v>-5.5239502528269522E-4</v>
      </c>
      <c r="AP4312" s="1">
        <v>1.5156421374043199E-3</v>
      </c>
      <c r="AQ4312" s="1">
        <v>4311</v>
      </c>
      <c r="AR4312" s="1">
        <v>3.1659406395763432E-3</v>
      </c>
    </row>
    <row r="4313" spans="1:44" x14ac:dyDescent="0.3">
      <c r="A4313" s="4">
        <v>36641</v>
      </c>
      <c r="B4313" s="1">
        <v>7280.5097660000001</v>
      </c>
      <c r="C4313" s="1">
        <f t="shared" si="566"/>
        <v>-1.4622631213352093E-2</v>
      </c>
      <c r="D4313" s="1">
        <f t="shared" si="559"/>
        <v>-1.4405597696278862E-2</v>
      </c>
      <c r="V4313" s="1">
        <f t="shared" ca="1" si="560"/>
        <v>0.22359577815146314</v>
      </c>
      <c r="W4313" s="1">
        <f t="shared" ca="1" si="561"/>
        <v>-2.2803163445174895E-2</v>
      </c>
      <c r="X4313" s="1">
        <f t="shared" ca="1" si="562"/>
        <v>0.48344532560718334</v>
      </c>
      <c r="Y4313" s="1">
        <f t="shared" ca="1" si="563"/>
        <v>-3.32066649882817E-4</v>
      </c>
      <c r="Z4313" s="1">
        <f t="shared" ca="1" si="564"/>
        <v>0.82730089584956412</v>
      </c>
      <c r="AA4313" s="1">
        <f t="shared" ca="1" si="565"/>
        <v>-3.32066649882817E-4</v>
      </c>
      <c r="AP4313" s="1">
        <v>-5.6024614372273077E-3</v>
      </c>
      <c r="AQ4313" s="1">
        <v>4312</v>
      </c>
      <c r="AR4313" s="1">
        <v>3.1701579893516204E-3</v>
      </c>
    </row>
    <row r="4314" spans="1:44" x14ac:dyDescent="0.3">
      <c r="A4314" s="4">
        <v>36636</v>
      </c>
      <c r="B4314" s="1">
        <v>7157.9501950000003</v>
      </c>
      <c r="C4314" s="1">
        <f t="shared" si="566"/>
        <v>-1.683392714784249E-2</v>
      </c>
      <c r="D4314" s="1">
        <f t="shared" si="559"/>
        <v>-1.661689363076926E-2</v>
      </c>
      <c r="V4314" s="1">
        <f t="shared" ca="1" si="560"/>
        <v>0.93881579306759677</v>
      </c>
      <c r="W4314" s="1">
        <f t="shared" ca="1" si="561"/>
        <v>4.6347252929183465E-2</v>
      </c>
      <c r="X4314" s="1">
        <f t="shared" ca="1" si="562"/>
        <v>0.94110020920745707</v>
      </c>
      <c r="Y4314" s="1">
        <f t="shared" ca="1" si="563"/>
        <v>1.2512612764601262E-2</v>
      </c>
      <c r="Z4314" s="1">
        <f t="shared" ca="1" si="564"/>
        <v>0.7761962465531258</v>
      </c>
      <c r="AA4314" s="1">
        <f t="shared" ca="1" si="565"/>
        <v>1.2512612764601262E-2</v>
      </c>
      <c r="AP4314" s="1">
        <v>-7.5255472503200976E-3</v>
      </c>
      <c r="AQ4314" s="1">
        <v>4313</v>
      </c>
      <c r="AR4314" s="1">
        <v>3.1771275361126565E-3</v>
      </c>
    </row>
    <row r="4315" spans="1:44" x14ac:dyDescent="0.3">
      <c r="A4315" s="4">
        <v>36635</v>
      </c>
      <c r="B4315" s="1">
        <v>7216.7099609999996</v>
      </c>
      <c r="C4315" s="1">
        <f t="shared" si="566"/>
        <v>8.2090213537730841E-3</v>
      </c>
      <c r="D4315" s="1">
        <f t="shared" si="559"/>
        <v>8.4260548708463157E-3</v>
      </c>
      <c r="V4315" s="1">
        <f t="shared" ca="1" si="560"/>
        <v>0.60282382918427846</v>
      </c>
      <c r="W4315" s="1">
        <f t="shared" ca="1" si="561"/>
        <v>7.8198923312537711E-3</v>
      </c>
      <c r="X4315" s="1">
        <f t="shared" ca="1" si="562"/>
        <v>0.33924806447658196</v>
      </c>
      <c r="Y4315" s="1">
        <f t="shared" ca="1" si="563"/>
        <v>-3.3161293424441396E-3</v>
      </c>
      <c r="Z4315" s="1">
        <f t="shared" ca="1" si="564"/>
        <v>0.18320779324357772</v>
      </c>
      <c r="AA4315" s="1">
        <f t="shared" ca="1" si="565"/>
        <v>-3.3161293424441396E-3</v>
      </c>
      <c r="AP4315" s="1">
        <v>-2.2419609600462429E-3</v>
      </c>
      <c r="AQ4315" s="1">
        <v>4314</v>
      </c>
      <c r="AR4315" s="1">
        <v>3.1780580312341599E-3</v>
      </c>
    </row>
    <row r="4316" spans="1:44" x14ac:dyDescent="0.3">
      <c r="A4316" s="4">
        <v>36634</v>
      </c>
      <c r="B4316" s="1">
        <v>7196.4902339999999</v>
      </c>
      <c r="C4316" s="1">
        <f t="shared" si="566"/>
        <v>-2.801792937400785E-3</v>
      </c>
      <c r="D4316" s="1">
        <f t="shared" si="559"/>
        <v>-2.5847594203275539E-3</v>
      </c>
      <c r="V4316" s="1">
        <f t="shared" ca="1" si="560"/>
        <v>0.67412090525524848</v>
      </c>
      <c r="W4316" s="1">
        <f t="shared" ca="1" si="561"/>
        <v>1.3539630923481046E-2</v>
      </c>
      <c r="X4316" s="1">
        <f t="shared" ca="1" si="562"/>
        <v>0.96895371569323241</v>
      </c>
      <c r="Y4316" s="1">
        <f t="shared" ca="1" si="563"/>
        <v>1.4925073185293037E-2</v>
      </c>
      <c r="Z4316" s="1">
        <f t="shared" ca="1" si="564"/>
        <v>0.93757553108808478</v>
      </c>
      <c r="AA4316" s="1">
        <f t="shared" ca="1" si="565"/>
        <v>1.4925073185293037E-2</v>
      </c>
      <c r="AP4316" s="1">
        <v>-5.4092038633911741E-3</v>
      </c>
      <c r="AQ4316" s="1">
        <v>4315</v>
      </c>
      <c r="AR4316" s="1">
        <v>3.1790565259708112E-3</v>
      </c>
    </row>
    <row r="4317" spans="1:44" x14ac:dyDescent="0.3">
      <c r="A4317" s="4">
        <v>36633</v>
      </c>
      <c r="B4317" s="1">
        <v>7187.1401370000003</v>
      </c>
      <c r="C4317" s="1">
        <f t="shared" si="566"/>
        <v>-1.2992579293479454E-3</v>
      </c>
      <c r="D4317" s="1">
        <f t="shared" si="559"/>
        <v>-1.0822244122747141E-3</v>
      </c>
      <c r="V4317" s="1">
        <f t="shared" ca="1" si="560"/>
        <v>3.3620863727623629E-4</v>
      </c>
      <c r="W4317" s="1">
        <f t="shared" ca="1" si="561"/>
        <v>-0.10201756211535735</v>
      </c>
      <c r="X4317" s="1">
        <f t="shared" ca="1" si="562"/>
        <v>0.73417734404660795</v>
      </c>
      <c r="Y4317" s="1">
        <f t="shared" ca="1" si="563"/>
        <v>5.0039711820597998E-3</v>
      </c>
      <c r="Z4317" s="1">
        <f t="shared" ca="1" si="564"/>
        <v>0.31511082855516359</v>
      </c>
      <c r="AA4317" s="1">
        <f t="shared" ca="1" si="565"/>
        <v>5.0039711820597998E-3</v>
      </c>
      <c r="AP4317" s="1">
        <v>4.6784389640115095E-3</v>
      </c>
      <c r="AQ4317" s="1">
        <v>4316</v>
      </c>
      <c r="AR4317" s="1">
        <v>3.1827919406614441E-3</v>
      </c>
    </row>
    <row r="4318" spans="1:44" x14ac:dyDescent="0.3">
      <c r="A4318" s="4">
        <v>36630</v>
      </c>
      <c r="B4318" s="1">
        <v>7214.830078</v>
      </c>
      <c r="C4318" s="1">
        <f t="shared" si="566"/>
        <v>3.8527064273381141E-3</v>
      </c>
      <c r="D4318" s="1">
        <f t="shared" si="559"/>
        <v>4.0697399444113453E-3</v>
      </c>
      <c r="V4318" s="1">
        <f t="shared" ca="1" si="560"/>
        <v>0.9706945406624603</v>
      </c>
      <c r="W4318" s="1">
        <f t="shared" ca="1" si="561"/>
        <v>5.6733017500758327E-2</v>
      </c>
      <c r="X4318" s="1">
        <f t="shared" ca="1" si="562"/>
        <v>0.72562945099717202</v>
      </c>
      <c r="Y4318" s="1">
        <f t="shared" ca="1" si="563"/>
        <v>4.7971810282727958E-3</v>
      </c>
      <c r="Z4318" s="1">
        <f t="shared" ca="1" si="564"/>
        <v>0.71907380418678646</v>
      </c>
      <c r="AA4318" s="1">
        <f t="shared" ca="1" si="565"/>
        <v>4.7971810282727958E-3</v>
      </c>
      <c r="AP4318" s="1">
        <v>-7.0417068656365312E-3</v>
      </c>
      <c r="AQ4318" s="1">
        <v>4317</v>
      </c>
      <c r="AR4318" s="1">
        <v>3.1838676020226652E-3</v>
      </c>
    </row>
    <row r="4319" spans="1:44" x14ac:dyDescent="0.3">
      <c r="A4319" s="4">
        <v>36629</v>
      </c>
      <c r="B4319" s="1">
        <v>7449.0600590000004</v>
      </c>
      <c r="C4319" s="1">
        <f t="shared" si="566"/>
        <v>3.2465072422735497E-2</v>
      </c>
      <c r="D4319" s="1">
        <f t="shared" si="559"/>
        <v>3.2682105939808727E-2</v>
      </c>
      <c r="V4319" s="1">
        <f t="shared" ca="1" si="560"/>
        <v>0.15087134435072036</v>
      </c>
      <c r="W4319" s="1">
        <f t="shared" ca="1" si="561"/>
        <v>-3.0981104130031328E-2</v>
      </c>
      <c r="X4319" s="1">
        <f t="shared" ca="1" si="562"/>
        <v>0.68829591196649753</v>
      </c>
      <c r="Y4319" s="1">
        <f t="shared" ca="1" si="563"/>
        <v>3.9282066695938171E-3</v>
      </c>
      <c r="Z4319" s="1">
        <f t="shared" ca="1" si="564"/>
        <v>0.95459190472737421</v>
      </c>
      <c r="AA4319" s="1">
        <f t="shared" ca="1" si="565"/>
        <v>3.9282066695938171E-3</v>
      </c>
      <c r="AP4319" s="1">
        <v>-4.8551150399739454E-4</v>
      </c>
      <c r="AQ4319" s="1">
        <v>4318</v>
      </c>
      <c r="AR4319" s="1">
        <v>3.1857499592920172E-3</v>
      </c>
    </row>
    <row r="4320" spans="1:44" x14ac:dyDescent="0.3">
      <c r="A4320" s="4">
        <v>36628</v>
      </c>
      <c r="B4320" s="1">
        <v>7443.0698240000002</v>
      </c>
      <c r="C4320" s="1">
        <f t="shared" si="566"/>
        <v>-8.0415984735722099E-4</v>
      </c>
      <c r="D4320" s="1">
        <f t="shared" si="559"/>
        <v>-5.8712633028398971E-4</v>
      </c>
      <c r="V4320" s="1">
        <f t="shared" ca="1" si="560"/>
        <v>0.3395083212663853</v>
      </c>
      <c r="W4320" s="1">
        <f t="shared" ca="1" si="561"/>
        <v>-1.2414161443056168E-2</v>
      </c>
      <c r="X4320" s="1">
        <f t="shared" ca="1" si="562"/>
        <v>0.90471875497636911</v>
      </c>
      <c r="Y4320" s="1">
        <f t="shared" ca="1" si="563"/>
        <v>1.0471335465601255E-2</v>
      </c>
      <c r="Z4320" s="1">
        <f t="shared" ca="1" si="564"/>
        <v>0.42690518262450738</v>
      </c>
      <c r="AA4320" s="1">
        <f t="shared" ca="1" si="565"/>
        <v>1.0471335465601255E-2</v>
      </c>
      <c r="AP4320" s="1">
        <v>-3.8205952752737124E-2</v>
      </c>
      <c r="AQ4320" s="1">
        <v>4319</v>
      </c>
      <c r="AR4320" s="1">
        <v>3.1889986792592085E-3</v>
      </c>
    </row>
    <row r="4321" spans="1:44" x14ac:dyDescent="0.3">
      <c r="A4321" s="4">
        <v>36627</v>
      </c>
      <c r="B4321" s="1">
        <v>7442.6601559999999</v>
      </c>
      <c r="C4321" s="1">
        <f t="shared" si="566"/>
        <v>-5.5040193050355827E-5</v>
      </c>
      <c r="D4321" s="1">
        <f t="shared" si="559"/>
        <v>1.6199332402287549E-4</v>
      </c>
      <c r="V4321" s="1">
        <f t="shared" ca="1" si="560"/>
        <v>0.54851938085960483</v>
      </c>
      <c r="W4321" s="1">
        <f t="shared" ca="1" si="561"/>
        <v>3.6576430997242808E-3</v>
      </c>
      <c r="X4321" s="1">
        <f t="shared" ca="1" si="562"/>
        <v>0.40972053703413913</v>
      </c>
      <c r="Y4321" s="1">
        <f t="shared" ca="1" si="563"/>
        <v>-1.8261113368647807E-3</v>
      </c>
      <c r="Z4321" s="1">
        <f t="shared" ca="1" si="564"/>
        <v>0.31851415372938319</v>
      </c>
      <c r="AA4321" s="1">
        <f t="shared" ca="1" si="565"/>
        <v>-1.8261113368647807E-3</v>
      </c>
      <c r="AP4321" s="1">
        <v>-6.4451651805096438E-3</v>
      </c>
      <c r="AQ4321" s="1">
        <v>4320</v>
      </c>
      <c r="AR4321" s="1">
        <v>3.1912578983596296E-3</v>
      </c>
    </row>
    <row r="4322" spans="1:44" x14ac:dyDescent="0.3">
      <c r="A4322" s="4">
        <v>36626</v>
      </c>
      <c r="B4322" s="1">
        <v>7516.9501950000003</v>
      </c>
      <c r="C4322" s="1">
        <f t="shared" si="566"/>
        <v>9.981651377714798E-3</v>
      </c>
      <c r="D4322" s="1">
        <f t="shared" si="559"/>
        <v>1.019868489478803E-2</v>
      </c>
      <c r="V4322" s="1">
        <f t="shared" ca="1" si="560"/>
        <v>0.98467212292068207</v>
      </c>
      <c r="W4322" s="1">
        <f t="shared" ca="1" si="561"/>
        <v>6.4845382103096566E-2</v>
      </c>
      <c r="X4322" s="1">
        <f t="shared" ca="1" si="562"/>
        <v>0.78897597611151316</v>
      </c>
      <c r="Y4322" s="1">
        <f t="shared" ca="1" si="563"/>
        <v>6.4229853212695934E-3</v>
      </c>
      <c r="Z4322" s="1">
        <f t="shared" ca="1" si="564"/>
        <v>0.32403756398896655</v>
      </c>
      <c r="AA4322" s="1">
        <f t="shared" ca="1" si="565"/>
        <v>6.4229853212695934E-3</v>
      </c>
      <c r="AP4322" s="1">
        <v>-9.8848672137523616E-3</v>
      </c>
      <c r="AQ4322" s="1">
        <v>4321</v>
      </c>
      <c r="AR4322" s="1">
        <v>3.1912759525852736E-3</v>
      </c>
    </row>
    <row r="4323" spans="1:44" x14ac:dyDescent="0.3">
      <c r="A4323" s="4">
        <v>36623</v>
      </c>
      <c r="B4323" s="1">
        <v>7522.2001950000003</v>
      </c>
      <c r="C4323" s="1">
        <f t="shared" si="566"/>
        <v>6.9842154913998334E-4</v>
      </c>
      <c r="D4323" s="1">
        <f t="shared" si="559"/>
        <v>9.1545506621321462E-4</v>
      </c>
      <c r="V4323" s="1">
        <f t="shared" ca="1" si="560"/>
        <v>0.17389271938534778</v>
      </c>
      <c r="W4323" s="1">
        <f t="shared" ca="1" si="561"/>
        <v>-2.8166804300981781E-2</v>
      </c>
      <c r="X4323" s="1">
        <f t="shared" ca="1" si="562"/>
        <v>7.3287954888232587E-2</v>
      </c>
      <c r="Y4323" s="1">
        <f t="shared" ca="1" si="563"/>
        <v>-1.1613862562576337E-2</v>
      </c>
      <c r="Z4323" s="1">
        <f t="shared" ca="1" si="564"/>
        <v>0.67396571658737858</v>
      </c>
      <c r="AA4323" s="1">
        <f t="shared" ca="1" si="565"/>
        <v>-1.1613862562576337E-2</v>
      </c>
      <c r="AP4323" s="1">
        <v>5.6407714260260184E-3</v>
      </c>
      <c r="AQ4323" s="1">
        <v>4322</v>
      </c>
      <c r="AR4323" s="1">
        <v>3.1977477319840987E-3</v>
      </c>
    </row>
    <row r="4324" spans="1:44" x14ac:dyDescent="0.3">
      <c r="A4324" s="4">
        <v>36622</v>
      </c>
      <c r="B4324" s="1">
        <v>7446.2099609999996</v>
      </c>
      <c r="C4324" s="1">
        <f t="shared" si="566"/>
        <v>-1.0102128636580481E-2</v>
      </c>
      <c r="D4324" s="1">
        <f t="shared" si="559"/>
        <v>-9.8850951195072496E-3</v>
      </c>
      <c r="V4324" s="1">
        <f t="shared" ca="1" si="560"/>
        <v>0.40882469612145811</v>
      </c>
      <c r="W4324" s="1">
        <f t="shared" ca="1" si="561"/>
        <v>-6.9170800738366754E-3</v>
      </c>
      <c r="X4324" s="1">
        <f t="shared" ca="1" si="562"/>
        <v>0.54639714140124918</v>
      </c>
      <c r="Y4324" s="1">
        <f t="shared" ca="1" si="563"/>
        <v>9.3251048411348053E-4</v>
      </c>
      <c r="Z4324" s="1">
        <f t="shared" ca="1" si="564"/>
        <v>0.82226080249234257</v>
      </c>
      <c r="AA4324" s="1">
        <f t="shared" ca="1" si="565"/>
        <v>9.3251048411348053E-4</v>
      </c>
      <c r="AP4324" s="1">
        <v>-4.4799859660408052E-3</v>
      </c>
      <c r="AQ4324" s="1">
        <v>4323</v>
      </c>
      <c r="AR4324" s="1">
        <v>3.1984023528876921E-3</v>
      </c>
    </row>
    <row r="4325" spans="1:44" x14ac:dyDescent="0.3">
      <c r="A4325" s="4">
        <v>36621</v>
      </c>
      <c r="B4325" s="1">
        <v>7330.7700199999999</v>
      </c>
      <c r="C4325" s="1">
        <f t="shared" si="566"/>
        <v>-1.5503181028284685E-2</v>
      </c>
      <c r="D4325" s="1">
        <f t="shared" si="559"/>
        <v>-1.5286147511211453E-2</v>
      </c>
      <c r="V4325" s="1">
        <f t="shared" ca="1" si="560"/>
        <v>0.82992318961141742</v>
      </c>
      <c r="W4325" s="1">
        <f t="shared" ca="1" si="561"/>
        <v>2.8615852888392166E-2</v>
      </c>
      <c r="X4325" s="1">
        <f t="shared" ca="1" si="562"/>
        <v>0.73056276825015998</v>
      </c>
      <c r="Y4325" s="1">
        <f t="shared" ca="1" si="563"/>
        <v>4.9161272723720331E-3</v>
      </c>
      <c r="Z4325" s="1">
        <f t="shared" ca="1" si="564"/>
        <v>0.44317821397650226</v>
      </c>
      <c r="AA4325" s="1">
        <f t="shared" ca="1" si="565"/>
        <v>4.9161272723720331E-3</v>
      </c>
      <c r="AP4325" s="1">
        <v>6.9288886787524703E-3</v>
      </c>
      <c r="AQ4325" s="1">
        <v>4324</v>
      </c>
      <c r="AR4325" s="1">
        <v>3.1996373380326483E-3</v>
      </c>
    </row>
    <row r="4326" spans="1:44" x14ac:dyDescent="0.3">
      <c r="A4326" s="4">
        <v>36620</v>
      </c>
      <c r="B4326" s="1">
        <v>7522.7998049999997</v>
      </c>
      <c r="C4326" s="1">
        <f t="shared" si="566"/>
        <v>2.619503605707163E-2</v>
      </c>
      <c r="D4326" s="1">
        <f t="shared" si="559"/>
        <v>2.641206957414486E-2</v>
      </c>
      <c r="V4326" s="1">
        <f t="shared" ca="1" si="560"/>
        <v>0.56229659862194481</v>
      </c>
      <c r="W4326" s="1">
        <f t="shared" ca="1" si="561"/>
        <v>4.7038351844558854E-3</v>
      </c>
      <c r="X4326" s="1">
        <f t="shared" ca="1" si="562"/>
        <v>0.52140187742196209</v>
      </c>
      <c r="Y4326" s="1">
        <f t="shared" ca="1" si="563"/>
        <v>4.2937847251930093E-4</v>
      </c>
      <c r="Z4326" s="1">
        <f t="shared" ca="1" si="564"/>
        <v>0.35039925645306225</v>
      </c>
      <c r="AA4326" s="1">
        <f t="shared" ca="1" si="565"/>
        <v>4.2937847251930093E-4</v>
      </c>
      <c r="AP4326" s="1">
        <v>-1.099525470299291E-2</v>
      </c>
      <c r="AQ4326" s="1">
        <v>4325</v>
      </c>
      <c r="AR4326" s="1">
        <v>3.2006751487717636E-3</v>
      </c>
    </row>
    <row r="4327" spans="1:44" x14ac:dyDescent="0.3">
      <c r="A4327" s="4">
        <v>36619</v>
      </c>
      <c r="B4327" s="1">
        <v>7429.2202150000003</v>
      </c>
      <c r="C4327" s="1">
        <f t="shared" si="566"/>
        <v>-1.243946302250421E-2</v>
      </c>
      <c r="D4327" s="1">
        <f t="shared" si="559"/>
        <v>-1.2222429505430978E-2</v>
      </c>
      <c r="V4327" s="1">
        <f t="shared" ca="1" si="560"/>
        <v>0.44290218383382141</v>
      </c>
      <c r="W4327" s="1">
        <f t="shared" ca="1" si="561"/>
        <v>-4.3084548435630672E-3</v>
      </c>
      <c r="X4327" s="1">
        <f t="shared" ca="1" si="562"/>
        <v>0.38444847233684465</v>
      </c>
      <c r="Y4327" s="1">
        <f t="shared" ca="1" si="563"/>
        <v>-2.3505443683947418E-3</v>
      </c>
      <c r="Z4327" s="1">
        <f t="shared" ca="1" si="564"/>
        <v>0.90951103867694583</v>
      </c>
      <c r="AA4327" s="1">
        <f t="shared" ca="1" si="565"/>
        <v>-2.3505443683947418E-3</v>
      </c>
      <c r="AP4327" s="1">
        <v>-3.5728047123581089E-3</v>
      </c>
      <c r="AQ4327" s="1">
        <v>4326</v>
      </c>
      <c r="AR4327" s="1">
        <v>3.2020550556265616E-3</v>
      </c>
    </row>
    <row r="4328" spans="1:44" x14ac:dyDescent="0.3">
      <c r="A4328" s="4">
        <v>36616</v>
      </c>
      <c r="B4328" s="1">
        <v>7599.3901370000003</v>
      </c>
      <c r="C4328" s="1">
        <f t="shared" si="566"/>
        <v>2.2905489011675505E-2</v>
      </c>
      <c r="D4328" s="1">
        <f t="shared" si="559"/>
        <v>2.3122522528748735E-2</v>
      </c>
      <c r="V4328" s="1">
        <f t="shared" ca="1" si="560"/>
        <v>0.37285413153702862</v>
      </c>
      <c r="W4328" s="1">
        <f t="shared" ca="1" si="561"/>
        <v>-9.7291052801557459E-3</v>
      </c>
      <c r="X4328" s="1">
        <f t="shared" ca="1" si="562"/>
        <v>0.53328278261237616</v>
      </c>
      <c r="Y4328" s="1">
        <f t="shared" ca="1" si="563"/>
        <v>6.6819662879866442E-4</v>
      </c>
      <c r="Z4328" s="1">
        <f t="shared" ca="1" si="564"/>
        <v>0.51168475378870049</v>
      </c>
      <c r="AA4328" s="1">
        <f t="shared" ca="1" si="565"/>
        <v>6.6819662879866442E-4</v>
      </c>
      <c r="AP4328" s="1">
        <v>9.0109486036339913E-3</v>
      </c>
      <c r="AQ4328" s="1">
        <v>4327</v>
      </c>
      <c r="AR4328" s="1">
        <v>3.2055030873423167E-3</v>
      </c>
    </row>
    <row r="4329" spans="1:44" x14ac:dyDescent="0.3">
      <c r="A4329" s="4">
        <v>36615</v>
      </c>
      <c r="B4329" s="1">
        <v>7644.8901370000003</v>
      </c>
      <c r="C4329" s="1">
        <f t="shared" si="566"/>
        <v>5.9873225587496904E-3</v>
      </c>
      <c r="D4329" s="1">
        <f t="shared" si="559"/>
        <v>6.204356075822922E-3</v>
      </c>
      <c r="V4329" s="1">
        <f t="shared" ca="1" si="560"/>
        <v>0.84631760807592693</v>
      </c>
      <c r="W4329" s="1">
        <f t="shared" ca="1" si="561"/>
        <v>3.062301372069124E-2</v>
      </c>
      <c r="X4329" s="1">
        <f t="shared" ca="1" si="562"/>
        <v>0.49896778026107513</v>
      </c>
      <c r="Y4329" s="1">
        <f t="shared" ca="1" si="563"/>
        <v>-2.0699152561199523E-5</v>
      </c>
      <c r="Z4329" s="1">
        <f t="shared" ca="1" si="564"/>
        <v>0.12763478271983686</v>
      </c>
      <c r="AA4329" s="1">
        <f t="shared" ca="1" si="565"/>
        <v>-2.0699152561199523E-5</v>
      </c>
      <c r="AP4329" s="1">
        <v>-9.9322748125416018E-4</v>
      </c>
      <c r="AQ4329" s="1">
        <v>4328</v>
      </c>
      <c r="AR4329" s="1">
        <v>3.2055444210888455E-3</v>
      </c>
    </row>
    <row r="4330" spans="1:44" x14ac:dyDescent="0.3">
      <c r="A4330" s="4">
        <v>36614</v>
      </c>
      <c r="B4330" s="1">
        <v>7864.7597660000001</v>
      </c>
      <c r="C4330" s="1">
        <f t="shared" si="566"/>
        <v>2.8760338613091019E-2</v>
      </c>
      <c r="D4330" s="1">
        <f t="shared" si="559"/>
        <v>2.8977372130164249E-2</v>
      </c>
      <c r="V4330" s="1">
        <f t="shared" ca="1" si="560"/>
        <v>0.11149788301442565</v>
      </c>
      <c r="W4330" s="1">
        <f t="shared" ca="1" si="561"/>
        <v>-3.6558022360108515E-2</v>
      </c>
      <c r="X4330" s="1">
        <f t="shared" ca="1" si="562"/>
        <v>0.40448145642345379</v>
      </c>
      <c r="Y4330" s="1">
        <f t="shared" ca="1" si="563"/>
        <v>-1.9341132644902354E-3</v>
      </c>
      <c r="Z4330" s="1">
        <f t="shared" ca="1" si="564"/>
        <v>0.67964255092284565</v>
      </c>
      <c r="AA4330" s="1">
        <f t="shared" ca="1" si="565"/>
        <v>-1.9341132644902354E-3</v>
      </c>
      <c r="AP4330" s="1">
        <v>-3.2599709586392995E-3</v>
      </c>
      <c r="AQ4330" s="1">
        <v>4329</v>
      </c>
      <c r="AR4330" s="1">
        <v>3.2080097090494385E-3</v>
      </c>
    </row>
    <row r="4331" spans="1:44" x14ac:dyDescent="0.3">
      <c r="A4331" s="4">
        <v>36613</v>
      </c>
      <c r="B4331" s="1">
        <v>7931.9301759999998</v>
      </c>
      <c r="C4331" s="1">
        <f t="shared" si="566"/>
        <v>8.5406817243653E-3</v>
      </c>
      <c r="D4331" s="1">
        <f t="shared" si="559"/>
        <v>8.7577152414385316E-3</v>
      </c>
      <c r="V4331" s="1">
        <f t="shared" ca="1" si="560"/>
        <v>0.32357595363223535</v>
      </c>
      <c r="W4331" s="1">
        <f t="shared" ca="1" si="561"/>
        <v>-1.3731671397529599E-2</v>
      </c>
      <c r="X4331" s="1">
        <f t="shared" ca="1" si="562"/>
        <v>0.72626367980928608</v>
      </c>
      <c r="Y4331" s="1">
        <f t="shared" ca="1" si="563"/>
        <v>4.8124129697947422E-3</v>
      </c>
      <c r="Z4331" s="1">
        <f t="shared" ca="1" si="564"/>
        <v>0.78280880414604581</v>
      </c>
      <c r="AA4331" s="1">
        <f t="shared" ca="1" si="565"/>
        <v>4.8124129697947422E-3</v>
      </c>
      <c r="AP4331" s="1">
        <v>9.4473180709260078E-3</v>
      </c>
      <c r="AQ4331" s="1">
        <v>4330</v>
      </c>
      <c r="AR4331" s="1">
        <v>3.2093277490626957E-3</v>
      </c>
    </row>
    <row r="4332" spans="1:44" x14ac:dyDescent="0.3">
      <c r="A4332" s="4">
        <v>36612</v>
      </c>
      <c r="B4332" s="1">
        <v>7892.4902339999999</v>
      </c>
      <c r="C4332" s="1">
        <f t="shared" si="566"/>
        <v>-4.9723007042264686E-3</v>
      </c>
      <c r="D4332" s="1">
        <f t="shared" si="559"/>
        <v>-4.755267187153237E-3</v>
      </c>
      <c r="V4332" s="1">
        <f t="shared" ca="1" si="560"/>
        <v>0.1244900541343168</v>
      </c>
      <c r="W4332" s="1">
        <f t="shared" ca="1" si="561"/>
        <v>-3.4584904380328518E-2</v>
      </c>
      <c r="X4332" s="1">
        <f t="shared" ca="1" si="562"/>
        <v>0.95461885630547993</v>
      </c>
      <c r="Y4332" s="1">
        <f t="shared" ca="1" si="563"/>
        <v>1.353112224431636E-2</v>
      </c>
      <c r="Z4332" s="1">
        <f t="shared" ca="1" si="564"/>
        <v>0.47801969007253309</v>
      </c>
      <c r="AA4332" s="1">
        <f t="shared" ca="1" si="565"/>
        <v>1.353112224431636E-2</v>
      </c>
      <c r="AP4332" s="1">
        <v>3.6895243848617089E-3</v>
      </c>
      <c r="AQ4332" s="1">
        <v>4331</v>
      </c>
      <c r="AR4332" s="1">
        <v>3.2130917439625668E-3</v>
      </c>
    </row>
    <row r="4333" spans="1:44" x14ac:dyDescent="0.3">
      <c r="A4333" s="4">
        <v>36609</v>
      </c>
      <c r="B4333" s="1">
        <v>7932.419922</v>
      </c>
      <c r="C4333" s="1">
        <f t="shared" si="566"/>
        <v>5.0592001784161055E-3</v>
      </c>
      <c r="D4333" s="1">
        <f t="shared" si="559"/>
        <v>5.2762336954893371E-3</v>
      </c>
      <c r="V4333" s="1">
        <f t="shared" ca="1" si="560"/>
        <v>0.81812910873364608</v>
      </c>
      <c r="W4333" s="1">
        <f t="shared" ca="1" si="561"/>
        <v>2.7247748205317338E-2</v>
      </c>
      <c r="X4333" s="1">
        <f t="shared" ca="1" si="562"/>
        <v>0.56023879292339784</v>
      </c>
      <c r="Y4333" s="1">
        <f t="shared" ca="1" si="563"/>
        <v>1.2125973477670638E-3</v>
      </c>
      <c r="Z4333" s="1">
        <f t="shared" ca="1" si="564"/>
        <v>0.99176517738032965</v>
      </c>
      <c r="AA4333" s="1">
        <f t="shared" ca="1" si="565"/>
        <v>1.2125973477670638E-3</v>
      </c>
      <c r="AP4333" s="1">
        <v>2.8668444813383796E-2</v>
      </c>
      <c r="AQ4333" s="1">
        <v>4332</v>
      </c>
      <c r="AR4333" s="1">
        <v>3.2132134043848012E-3</v>
      </c>
    </row>
    <row r="4334" spans="1:44" x14ac:dyDescent="0.3">
      <c r="A4334" s="4">
        <v>36608</v>
      </c>
      <c r="B4334" s="1">
        <v>7694.7797849999997</v>
      </c>
      <c r="C4334" s="1">
        <f t="shared" si="566"/>
        <v>-2.9958088368585024E-2</v>
      </c>
      <c r="D4334" s="1">
        <f t="shared" si="559"/>
        <v>-2.9741054851511795E-2</v>
      </c>
      <c r="V4334" s="1">
        <f t="shared" ca="1" si="560"/>
        <v>0.31592906827102718</v>
      </c>
      <c r="W4334" s="1">
        <f t="shared" ca="1" si="561"/>
        <v>-1.4373394444910309E-2</v>
      </c>
      <c r="X4334" s="1">
        <f t="shared" ca="1" si="562"/>
        <v>0.69479264875566549</v>
      </c>
      <c r="Y4334" s="1">
        <f t="shared" ca="1" si="563"/>
        <v>4.0758526849708071E-3</v>
      </c>
      <c r="Z4334" s="1">
        <f t="shared" ca="1" si="564"/>
        <v>0.48586459693135542</v>
      </c>
      <c r="AA4334" s="1">
        <f t="shared" ca="1" si="565"/>
        <v>4.0758526849708071E-3</v>
      </c>
      <c r="AP4334" s="1">
        <v>1.1201408733869234E-2</v>
      </c>
      <c r="AQ4334" s="1">
        <v>4333</v>
      </c>
      <c r="AR4334" s="1">
        <v>3.2140706824900491E-3</v>
      </c>
    </row>
    <row r="4335" spans="1:44" x14ac:dyDescent="0.3">
      <c r="A4335" s="4">
        <v>36607</v>
      </c>
      <c r="B4335" s="1">
        <v>7798.6201170000004</v>
      </c>
      <c r="C4335" s="1">
        <f t="shared" si="566"/>
        <v>1.3494906274306157E-2</v>
      </c>
      <c r="D4335" s="1">
        <f t="shared" si="559"/>
        <v>1.3711939791379388E-2</v>
      </c>
      <c r="V4335" s="1">
        <f t="shared" ca="1" si="560"/>
        <v>5.500671558455128E-2</v>
      </c>
      <c r="W4335" s="1">
        <f t="shared" ca="1" si="561"/>
        <v>-4.7943983207187423E-2</v>
      </c>
      <c r="X4335" s="1">
        <f t="shared" ca="1" si="562"/>
        <v>1.9668906953457244E-3</v>
      </c>
      <c r="Y4335" s="1">
        <f t="shared" ca="1" si="563"/>
        <v>-2.3067388275675161E-2</v>
      </c>
      <c r="Z4335" s="1">
        <f t="shared" ca="1" si="564"/>
        <v>0.54941919057334243</v>
      </c>
      <c r="AA4335" s="1">
        <f t="shared" ca="1" si="565"/>
        <v>-2.3067388275675161E-2</v>
      </c>
      <c r="AP4335" s="1">
        <v>-1.2030354513432634E-3</v>
      </c>
      <c r="AQ4335" s="1">
        <v>4334</v>
      </c>
      <c r="AR4335" s="1">
        <v>3.2189142353959157E-3</v>
      </c>
    </row>
    <row r="4336" spans="1:44" x14ac:dyDescent="0.3">
      <c r="A4336" s="4">
        <v>36606</v>
      </c>
      <c r="B4336" s="1">
        <v>7807.9301759999998</v>
      </c>
      <c r="C4336" s="1">
        <f t="shared" si="566"/>
        <v>1.1938085020585514E-3</v>
      </c>
      <c r="D4336" s="1">
        <f t="shared" si="559"/>
        <v>1.4108420191317828E-3</v>
      </c>
      <c r="V4336" s="1">
        <f t="shared" ca="1" si="560"/>
        <v>0.17509467710522375</v>
      </c>
      <c r="W4336" s="1">
        <f t="shared" ca="1" si="561"/>
        <v>-2.8026662059411289E-2</v>
      </c>
      <c r="X4336" s="1">
        <f t="shared" ca="1" si="562"/>
        <v>0.6954314015680968</v>
      </c>
      <c r="Y4336" s="1">
        <f t="shared" ca="1" si="563"/>
        <v>4.0904435144238777E-3</v>
      </c>
      <c r="Z4336" s="1">
        <f t="shared" ca="1" si="564"/>
        <v>0.60946593053443876</v>
      </c>
      <c r="AA4336" s="1">
        <f t="shared" ca="1" si="565"/>
        <v>4.0904435144238777E-3</v>
      </c>
      <c r="AP4336" s="1">
        <v>1.2561930454058234E-2</v>
      </c>
      <c r="AQ4336" s="1">
        <v>4335</v>
      </c>
      <c r="AR4336" s="1">
        <v>3.2226273114382802E-3</v>
      </c>
    </row>
    <row r="4337" spans="1:44" x14ac:dyDescent="0.3">
      <c r="A4337" s="4">
        <v>36605</v>
      </c>
      <c r="B4337" s="1">
        <v>7872.3798829999996</v>
      </c>
      <c r="C4337" s="1">
        <f t="shared" si="566"/>
        <v>8.2543907984865359E-3</v>
      </c>
      <c r="D4337" s="1">
        <f t="shared" si="559"/>
        <v>8.4714243155597675E-3</v>
      </c>
      <c r="V4337" s="1">
        <f t="shared" ca="1" si="560"/>
        <v>0.8066267935412369</v>
      </c>
      <c r="W4337" s="1">
        <f t="shared" ca="1" si="561"/>
        <v>2.5965984454160231E-2</v>
      </c>
      <c r="X4337" s="1">
        <f t="shared" ca="1" si="562"/>
        <v>0.17656049178263644</v>
      </c>
      <c r="Y4337" s="1">
        <f t="shared" ca="1" si="563"/>
        <v>-7.4284209956307842E-3</v>
      </c>
      <c r="Z4337" s="1">
        <f t="shared" ca="1" si="564"/>
        <v>0.59358175033807392</v>
      </c>
      <c r="AA4337" s="1">
        <f t="shared" ca="1" si="565"/>
        <v>-7.4284209956307842E-3</v>
      </c>
      <c r="AP4337" s="1">
        <v>1.3242438638631513E-4</v>
      </c>
      <c r="AQ4337" s="1">
        <v>4336</v>
      </c>
      <c r="AR4337" s="1">
        <v>3.2240020234336969E-3</v>
      </c>
    </row>
    <row r="4338" spans="1:44" x14ac:dyDescent="0.3">
      <c r="A4338" s="4">
        <v>36602</v>
      </c>
      <c r="B4338" s="1">
        <v>7710.919922</v>
      </c>
      <c r="C4338" s="1">
        <f t="shared" si="566"/>
        <v>-2.0509676031852078E-2</v>
      </c>
      <c r="D4338" s="1">
        <f t="shared" si="559"/>
        <v>-2.0292642514778848E-2</v>
      </c>
      <c r="V4338" s="1">
        <f t="shared" ca="1" si="560"/>
        <v>0.51665129742134863</v>
      </c>
      <c r="W4338" s="1">
        <f t="shared" ca="1" si="561"/>
        <v>1.2525221762693978E-3</v>
      </c>
      <c r="X4338" s="1">
        <f t="shared" ca="1" si="562"/>
        <v>0.33773201592836533</v>
      </c>
      <c r="Y4338" s="1">
        <f t="shared" ca="1" si="563"/>
        <v>-3.3492865781379194E-3</v>
      </c>
      <c r="Z4338" s="1">
        <f t="shared" ca="1" si="564"/>
        <v>0.52502678420767002</v>
      </c>
      <c r="AA4338" s="1">
        <f t="shared" ca="1" si="565"/>
        <v>-3.3492865781379194E-3</v>
      </c>
      <c r="AP4338" s="1">
        <v>1.2178775973285056E-2</v>
      </c>
      <c r="AQ4338" s="1">
        <v>4337</v>
      </c>
      <c r="AR4338" s="1">
        <v>3.2247742069011062E-3</v>
      </c>
    </row>
    <row r="4339" spans="1:44" x14ac:dyDescent="0.3">
      <c r="A4339" s="4">
        <v>36601</v>
      </c>
      <c r="B4339" s="1">
        <v>7583.9599609999996</v>
      </c>
      <c r="C4339" s="1">
        <f t="shared" si="566"/>
        <v>-1.6464956488235784E-2</v>
      </c>
      <c r="D4339" s="1">
        <f t="shared" si="559"/>
        <v>-1.6247922971162555E-2</v>
      </c>
      <c r="V4339" s="1">
        <f t="shared" ca="1" si="560"/>
        <v>0.9031678208967111</v>
      </c>
      <c r="W4339" s="1">
        <f t="shared" ca="1" si="561"/>
        <v>3.8994452184988877E-2</v>
      </c>
      <c r="X4339" s="1">
        <f t="shared" ca="1" si="562"/>
        <v>0.60255911762798597</v>
      </c>
      <c r="Y4339" s="1">
        <f t="shared" ca="1" si="563"/>
        <v>2.0798134107463551E-3</v>
      </c>
      <c r="Z4339" s="1">
        <f t="shared" ca="1" si="564"/>
        <v>0.2279627654618811</v>
      </c>
      <c r="AA4339" s="1">
        <f t="shared" ca="1" si="565"/>
        <v>2.0798134107463551E-3</v>
      </c>
      <c r="AP4339" s="1">
        <v>-2.3573803866442245E-3</v>
      </c>
      <c r="AQ4339" s="1">
        <v>4338</v>
      </c>
      <c r="AR4339" s="1">
        <v>3.2279985452097859E-3</v>
      </c>
    </row>
    <row r="4340" spans="1:44" x14ac:dyDescent="0.3">
      <c r="A4340" s="4">
        <v>36600</v>
      </c>
      <c r="B4340" s="1">
        <v>7414.4599609999996</v>
      </c>
      <c r="C4340" s="1">
        <f t="shared" si="566"/>
        <v>-2.2349801537935626E-2</v>
      </c>
      <c r="D4340" s="1">
        <f t="shared" si="559"/>
        <v>-2.2132768020862396E-2</v>
      </c>
      <c r="V4340" s="1">
        <f t="shared" ca="1" si="560"/>
        <v>0.36102124905068245</v>
      </c>
      <c r="W4340" s="1">
        <f t="shared" ca="1" si="561"/>
        <v>-1.0671911130034026E-2</v>
      </c>
      <c r="X4340" s="1">
        <f t="shared" ca="1" si="562"/>
        <v>0.28715364301241586</v>
      </c>
      <c r="Y4340" s="1">
        <f t="shared" ca="1" si="563"/>
        <v>-4.493754359764391E-3</v>
      </c>
      <c r="Z4340" s="1">
        <f t="shared" ca="1" si="564"/>
        <v>0.90339756395989845</v>
      </c>
      <c r="AA4340" s="1">
        <f t="shared" ca="1" si="565"/>
        <v>-4.493754359764391E-3</v>
      </c>
      <c r="AP4340" s="1">
        <v>1.0868885158735395E-2</v>
      </c>
      <c r="AQ4340" s="1">
        <v>4339</v>
      </c>
      <c r="AR4340" s="1">
        <v>3.2286933872343877E-3</v>
      </c>
    </row>
    <row r="4341" spans="1:44" x14ac:dyDescent="0.3">
      <c r="A4341" s="4">
        <v>36599</v>
      </c>
      <c r="B4341" s="1">
        <v>7650.0498049999997</v>
      </c>
      <c r="C4341" s="1">
        <f t="shared" si="566"/>
        <v>3.1774376723213933E-2</v>
      </c>
      <c r="D4341" s="1">
        <f t="shared" si="559"/>
        <v>3.1991410240287163E-2</v>
      </c>
      <c r="V4341" s="1">
        <f t="shared" ca="1" si="560"/>
        <v>0.53618603450302127</v>
      </c>
      <c r="W4341" s="1">
        <f t="shared" ca="1" si="561"/>
        <v>2.7248902224484054E-3</v>
      </c>
      <c r="X4341" s="1">
        <f t="shared" ca="1" si="562"/>
        <v>0.29638059278484541</v>
      </c>
      <c r="Y4341" s="1">
        <f t="shared" ca="1" si="563"/>
        <v>-4.2787120775536194E-3</v>
      </c>
      <c r="Z4341" s="1">
        <f t="shared" ca="1" si="564"/>
        <v>0.34384774243313854</v>
      </c>
      <c r="AA4341" s="1">
        <f t="shared" ca="1" si="565"/>
        <v>-4.2787120775536194E-3</v>
      </c>
      <c r="AP4341" s="1">
        <v>-1.8035514912732962E-4</v>
      </c>
      <c r="AQ4341" s="1">
        <v>4340</v>
      </c>
      <c r="AR4341" s="1">
        <v>3.2301038494339657E-3</v>
      </c>
    </row>
    <row r="4342" spans="1:44" x14ac:dyDescent="0.3">
      <c r="A4342" s="4">
        <v>36598</v>
      </c>
      <c r="B4342" s="1">
        <v>7693.8500979999999</v>
      </c>
      <c r="C4342" s="1">
        <f t="shared" si="566"/>
        <v>5.7254912211647021E-3</v>
      </c>
      <c r="D4342" s="1">
        <f t="shared" si="559"/>
        <v>5.9425247382379337E-3</v>
      </c>
      <c r="V4342" s="1">
        <f t="shared" ca="1" si="560"/>
        <v>0.36370695106140583</v>
      </c>
      <c r="W4342" s="1">
        <f t="shared" ca="1" si="561"/>
        <v>-1.0457030126231377E-2</v>
      </c>
      <c r="X4342" s="1">
        <f t="shared" ca="1" si="562"/>
        <v>0.27420019658463268</v>
      </c>
      <c r="Y4342" s="1">
        <f t="shared" ca="1" si="563"/>
        <v>-4.8012705829466734E-3</v>
      </c>
      <c r="Z4342" s="1">
        <f t="shared" ca="1" si="564"/>
        <v>0.66567417323558464</v>
      </c>
      <c r="AA4342" s="1">
        <f t="shared" ca="1" si="565"/>
        <v>-4.8012705829466734E-3</v>
      </c>
      <c r="AP4342" s="1">
        <v>3.8024765922486802E-3</v>
      </c>
      <c r="AQ4342" s="1">
        <v>4341</v>
      </c>
      <c r="AR4342" s="1">
        <v>3.2352830673426118E-3</v>
      </c>
    </row>
    <row r="4343" spans="1:44" x14ac:dyDescent="0.3">
      <c r="A4343" s="4">
        <v>36595</v>
      </c>
      <c r="B4343" s="1">
        <v>7975.9501950000003</v>
      </c>
      <c r="C4343" s="1">
        <f t="shared" si="566"/>
        <v>3.6665660677913624E-2</v>
      </c>
      <c r="D4343" s="1">
        <f t="shared" si="559"/>
        <v>3.6882694194986854E-2</v>
      </c>
      <c r="V4343" s="1">
        <f t="shared" ca="1" si="560"/>
        <v>0.94223957342793119</v>
      </c>
      <c r="W4343" s="1">
        <f t="shared" ca="1" si="561"/>
        <v>4.7215665853970606E-2</v>
      </c>
      <c r="X4343" s="1">
        <f t="shared" ca="1" si="562"/>
        <v>0.35803785087072904</v>
      </c>
      <c r="Y4343" s="1">
        <f t="shared" ca="1" si="563"/>
        <v>-2.9096679319458242E-3</v>
      </c>
      <c r="Z4343" s="1">
        <f t="shared" ca="1" si="564"/>
        <v>0.79393012702331944</v>
      </c>
      <c r="AA4343" s="1">
        <f t="shared" ca="1" si="565"/>
        <v>-2.9096679319458242E-3</v>
      </c>
      <c r="AP4343" s="1">
        <v>-1.0063348717744345E-2</v>
      </c>
      <c r="AQ4343" s="1">
        <v>4342</v>
      </c>
      <c r="AR4343" s="1">
        <v>3.2419622214994509E-3</v>
      </c>
    </row>
    <row r="4344" spans="1:44" x14ac:dyDescent="0.3">
      <c r="A4344" s="4">
        <v>36594</v>
      </c>
      <c r="B4344" s="1">
        <v>7949.1499020000001</v>
      </c>
      <c r="C4344" s="1">
        <f t="shared" si="566"/>
        <v>-3.3601379578324007E-3</v>
      </c>
      <c r="D4344" s="1">
        <f t="shared" si="559"/>
        <v>-3.1431044407591695E-3</v>
      </c>
      <c r="V4344" s="1">
        <f t="shared" ca="1" si="560"/>
        <v>0.1186241054203061</v>
      </c>
      <c r="W4344" s="1">
        <f t="shared" ca="1" si="561"/>
        <v>-3.54567861452523E-2</v>
      </c>
      <c r="X4344" s="1">
        <f t="shared" ca="1" si="562"/>
        <v>0.35742415857416654</v>
      </c>
      <c r="Y4344" s="1">
        <f t="shared" ca="1" si="563"/>
        <v>-2.9228197471287323E-3</v>
      </c>
      <c r="Z4344" s="1">
        <f t="shared" ca="1" si="564"/>
        <v>0.70095271818987948</v>
      </c>
      <c r="AA4344" s="1">
        <f t="shared" ca="1" si="565"/>
        <v>-2.9228197471287323E-3</v>
      </c>
      <c r="AP4344" s="1">
        <v>-1.6191862579584861E-2</v>
      </c>
      <c r="AQ4344" s="1">
        <v>4343</v>
      </c>
      <c r="AR4344" s="1">
        <v>3.2450833950840399E-3</v>
      </c>
    </row>
    <row r="4345" spans="1:44" x14ac:dyDescent="0.3">
      <c r="A4345" s="4">
        <v>36593</v>
      </c>
      <c r="B4345" s="1">
        <v>7987</v>
      </c>
      <c r="C4345" s="1">
        <f t="shared" si="566"/>
        <v>4.7615277692117531E-3</v>
      </c>
      <c r="D4345" s="1">
        <f t="shared" si="559"/>
        <v>4.9785612862849847E-3</v>
      </c>
      <c r="V4345" s="1">
        <f t="shared" ca="1" si="560"/>
        <v>0.21465725090477339</v>
      </c>
      <c r="W4345" s="1">
        <f t="shared" ca="1" si="561"/>
        <v>-2.3710956910800881E-2</v>
      </c>
      <c r="X4345" s="1">
        <f t="shared" ca="1" si="562"/>
        <v>0.47395523389603722</v>
      </c>
      <c r="Y4345" s="1">
        <f t="shared" ca="1" si="563"/>
        <v>-5.2264792801991525E-4</v>
      </c>
      <c r="Z4345" s="1">
        <f t="shared" ca="1" si="564"/>
        <v>0.63661057508040919</v>
      </c>
      <c r="AA4345" s="1">
        <f t="shared" ca="1" si="565"/>
        <v>-5.2264792801991525E-4</v>
      </c>
      <c r="AP4345" s="1">
        <v>5.290006067853752E-3</v>
      </c>
      <c r="AQ4345" s="1">
        <v>4344</v>
      </c>
      <c r="AR4345" s="1">
        <v>3.2462679575407712E-3</v>
      </c>
    </row>
    <row r="4346" spans="1:44" x14ac:dyDescent="0.3">
      <c r="A4346" s="4">
        <v>36592</v>
      </c>
      <c r="B4346" s="1">
        <v>8064.9702150000003</v>
      </c>
      <c r="C4346" s="1">
        <f t="shared" si="566"/>
        <v>9.7621403530737793E-3</v>
      </c>
      <c r="D4346" s="1">
        <f t="shared" si="559"/>
        <v>9.9791738701470109E-3</v>
      </c>
      <c r="V4346" s="1">
        <f t="shared" ca="1" si="560"/>
        <v>0.75803043125723979</v>
      </c>
      <c r="W4346" s="1">
        <f t="shared" ca="1" si="561"/>
        <v>2.0999431570287618E-2</v>
      </c>
      <c r="X4346" s="1">
        <f t="shared" ca="1" si="562"/>
        <v>0.32158683576716074</v>
      </c>
      <c r="Y4346" s="1">
        <f t="shared" ca="1" si="563"/>
        <v>-3.7061284669909914E-3</v>
      </c>
      <c r="Z4346" s="1">
        <f t="shared" ca="1" si="564"/>
        <v>0.44838391964401181</v>
      </c>
      <c r="AA4346" s="1">
        <f t="shared" ca="1" si="565"/>
        <v>-3.7061284669909914E-3</v>
      </c>
      <c r="AP4346" s="1">
        <v>4.9083905122530103E-3</v>
      </c>
      <c r="AQ4346" s="1">
        <v>4345</v>
      </c>
      <c r="AR4346" s="1">
        <v>3.2464159995737826E-3</v>
      </c>
    </row>
    <row r="4347" spans="1:44" x14ac:dyDescent="0.3">
      <c r="A4347" s="4">
        <v>36591</v>
      </c>
      <c r="B4347" s="1">
        <v>7975.7797849999997</v>
      </c>
      <c r="C4347" s="1">
        <f t="shared" si="566"/>
        <v>-1.1058990625174995E-2</v>
      </c>
      <c r="D4347" s="1">
        <f t="shared" si="559"/>
        <v>-1.0841957108101763E-2</v>
      </c>
      <c r="V4347" s="1">
        <f t="shared" ca="1" si="560"/>
        <v>0.32512155722779557</v>
      </c>
      <c r="W4347" s="1">
        <f t="shared" ca="1" si="561"/>
        <v>-1.3602734307667093E-2</v>
      </c>
      <c r="X4347" s="1">
        <f t="shared" ca="1" si="562"/>
        <v>0.17568098552283462</v>
      </c>
      <c r="Y4347" s="1">
        <f t="shared" ca="1" si="563"/>
        <v>-7.4556061124999963E-3</v>
      </c>
      <c r="Z4347" s="1">
        <f t="shared" ca="1" si="564"/>
        <v>0.51914174108461608</v>
      </c>
      <c r="AA4347" s="1">
        <f t="shared" ca="1" si="565"/>
        <v>-7.4556061124999963E-3</v>
      </c>
      <c r="AP4347" s="1">
        <v>-4.8736008296250931E-4</v>
      </c>
      <c r="AQ4347" s="1">
        <v>4346</v>
      </c>
      <c r="AR4347" s="1">
        <v>3.2514041571796259E-3</v>
      </c>
    </row>
    <row r="4348" spans="1:44" x14ac:dyDescent="0.3">
      <c r="A4348" s="4">
        <v>36588</v>
      </c>
      <c r="B4348" s="1">
        <v>7960.0297849999997</v>
      </c>
      <c r="C4348" s="1">
        <f t="shared" si="566"/>
        <v>-1.9747285437369936E-3</v>
      </c>
      <c r="D4348" s="1">
        <f t="shared" si="559"/>
        <v>-1.7576950266637622E-3</v>
      </c>
      <c r="V4348" s="1">
        <f t="shared" ca="1" si="560"/>
        <v>0.78532297429571629</v>
      </c>
      <c r="W4348" s="1">
        <f t="shared" ca="1" si="561"/>
        <v>2.3708924747601605E-2</v>
      </c>
      <c r="X4348" s="1">
        <f t="shared" ca="1" si="562"/>
        <v>0.14895088717726812</v>
      </c>
      <c r="Y4348" s="1">
        <f t="shared" ca="1" si="563"/>
        <v>-8.3275479468208555E-3</v>
      </c>
      <c r="Z4348" s="1">
        <f t="shared" ca="1" si="564"/>
        <v>0.87612994551187273</v>
      </c>
      <c r="AA4348" s="1">
        <f t="shared" ca="1" si="565"/>
        <v>-8.3275479468208555E-3</v>
      </c>
      <c r="AP4348" s="1">
        <v>1.993798086708503E-3</v>
      </c>
      <c r="AQ4348" s="1">
        <v>4347</v>
      </c>
      <c r="AR4348" s="1">
        <v>3.2619410079434631E-3</v>
      </c>
    </row>
    <row r="4349" spans="1:44" x14ac:dyDescent="0.3">
      <c r="A4349" s="4">
        <v>36587</v>
      </c>
      <c r="B4349" s="1">
        <v>7945.7700199999999</v>
      </c>
      <c r="C4349" s="1">
        <f t="shared" si="566"/>
        <v>-1.79142106061853E-3</v>
      </c>
      <c r="D4349" s="1">
        <f t="shared" si="559"/>
        <v>-1.5743875435452986E-3</v>
      </c>
      <c r="V4349" s="1">
        <f t="shared" ca="1" si="560"/>
        <v>0.25536202665863317</v>
      </c>
      <c r="W4349" s="1">
        <f t="shared" ca="1" si="561"/>
        <v>-1.9731320634819173E-2</v>
      </c>
      <c r="X4349" s="1">
        <f t="shared" ca="1" si="562"/>
        <v>4.0454940412265605E-3</v>
      </c>
      <c r="Y4349" s="1">
        <f t="shared" ca="1" si="563"/>
        <v>-2.1185992867165923E-2</v>
      </c>
      <c r="Z4349" s="1">
        <f t="shared" ca="1" si="564"/>
        <v>3.9315723595420349E-2</v>
      </c>
      <c r="AA4349" s="1">
        <f t="shared" ca="1" si="565"/>
        <v>-1.9731320634819173E-2</v>
      </c>
      <c r="AP4349" s="1">
        <v>-5.8717457660059673E-3</v>
      </c>
      <c r="AQ4349" s="1">
        <v>4348</v>
      </c>
      <c r="AR4349" s="1">
        <v>3.2668572728512448E-3</v>
      </c>
    </row>
    <row r="4350" spans="1:44" x14ac:dyDescent="0.3">
      <c r="A4350" s="4">
        <v>36586</v>
      </c>
      <c r="B4350" s="1">
        <v>7727.9301759999998</v>
      </c>
      <c r="C4350" s="1">
        <f t="shared" si="566"/>
        <v>-2.7415825458285803E-2</v>
      </c>
      <c r="D4350" s="1">
        <f t="shared" si="559"/>
        <v>-2.7198791941212573E-2</v>
      </c>
      <c r="V4350" s="1">
        <f t="shared" ca="1" si="560"/>
        <v>0.16753325133453689</v>
      </c>
      <c r="W4350" s="1">
        <f t="shared" ca="1" si="561"/>
        <v>-2.8918768755124301E-2</v>
      </c>
      <c r="X4350" s="1">
        <f t="shared" ca="1" si="562"/>
        <v>0.3764790523907614</v>
      </c>
      <c r="Y4350" s="1">
        <f t="shared" ca="1" si="563"/>
        <v>-2.5179301792950678E-3</v>
      </c>
      <c r="Z4350" s="1">
        <f t="shared" ca="1" si="564"/>
        <v>0.42124124681501962</v>
      </c>
      <c r="AA4350" s="1">
        <f t="shared" ca="1" si="565"/>
        <v>-2.5179301792950678E-3</v>
      </c>
      <c r="AP4350" s="1">
        <v>-8.0621737198220463E-3</v>
      </c>
      <c r="AQ4350" s="1">
        <v>4349</v>
      </c>
      <c r="AR4350" s="1">
        <v>3.268258889920328E-3</v>
      </c>
    </row>
    <row r="4351" spans="1:44" x14ac:dyDescent="0.3">
      <c r="A4351" s="4">
        <v>36585</v>
      </c>
      <c r="B4351" s="1">
        <v>7644.5498049999997</v>
      </c>
      <c r="C4351" s="1">
        <f t="shared" si="566"/>
        <v>-1.0789482966467243E-2</v>
      </c>
      <c r="D4351" s="1">
        <f t="shared" si="559"/>
        <v>-1.0572449449394011E-2</v>
      </c>
      <c r="V4351" s="1">
        <f t="shared" ca="1" si="560"/>
        <v>0.17038651090722923</v>
      </c>
      <c r="W4351" s="1">
        <f t="shared" ca="1" si="561"/>
        <v>-2.8579169297627105E-2</v>
      </c>
      <c r="X4351" s="1">
        <f t="shared" ca="1" si="562"/>
        <v>0.14626601338183343</v>
      </c>
      <c r="Y4351" s="1">
        <f t="shared" ca="1" si="563"/>
        <v>-8.4206661835214119E-3</v>
      </c>
      <c r="Z4351" s="1">
        <f t="shared" ca="1" si="564"/>
        <v>0.9395033581467358</v>
      </c>
      <c r="AA4351" s="1">
        <f t="shared" ca="1" si="565"/>
        <v>-8.4206661835214119E-3</v>
      </c>
      <c r="AP4351" s="1">
        <v>-1.4039077271809794E-2</v>
      </c>
      <c r="AQ4351" s="1">
        <v>4350</v>
      </c>
      <c r="AR4351" s="1">
        <v>3.2688730688280451E-3</v>
      </c>
    </row>
    <row r="4352" spans="1:44" x14ac:dyDescent="0.3">
      <c r="A4352" s="4">
        <v>36584</v>
      </c>
      <c r="B4352" s="1">
        <v>7587.1298829999996</v>
      </c>
      <c r="C4352" s="1">
        <f t="shared" si="566"/>
        <v>-7.5112234813937539E-3</v>
      </c>
      <c r="D4352" s="1">
        <f t="shared" si="559"/>
        <v>-7.2941899643205223E-3</v>
      </c>
      <c r="V4352" s="1">
        <f t="shared" ca="1" si="560"/>
        <v>0.60885294748993446</v>
      </c>
      <c r="W4352" s="1">
        <f t="shared" ca="1" si="561"/>
        <v>8.2899199576850283E-3</v>
      </c>
      <c r="X4352" s="1">
        <f t="shared" ca="1" si="562"/>
        <v>0.77949195954607509</v>
      </c>
      <c r="Y4352" s="1">
        <f t="shared" ca="1" si="563"/>
        <v>6.163828308834835E-3</v>
      </c>
      <c r="Z4352" s="1">
        <f t="shared" ca="1" si="564"/>
        <v>0.78362720389801244</v>
      </c>
      <c r="AA4352" s="1">
        <f t="shared" ca="1" si="565"/>
        <v>6.163828308834835E-3</v>
      </c>
      <c r="AP4352" s="1">
        <v>3.9691729581194778E-3</v>
      </c>
      <c r="AQ4352" s="1">
        <v>4351</v>
      </c>
      <c r="AR4352" s="1">
        <v>3.2708140732752976E-3</v>
      </c>
    </row>
    <row r="4353" spans="1:44" x14ac:dyDescent="0.3">
      <c r="A4353" s="4">
        <v>36581</v>
      </c>
      <c r="B4353" s="1">
        <v>7738.6801759999998</v>
      </c>
      <c r="C4353" s="1">
        <f t="shared" si="566"/>
        <v>1.997465383314043E-2</v>
      </c>
      <c r="D4353" s="1">
        <f t="shared" si="559"/>
        <v>2.019168735021366E-2</v>
      </c>
      <c r="V4353" s="1">
        <f t="shared" ca="1" si="560"/>
        <v>0.35784094076694251</v>
      </c>
      <c r="W4353" s="1">
        <f t="shared" ca="1" si="561"/>
        <v>-1.0927076182218444E-2</v>
      </c>
      <c r="X4353" s="1">
        <f t="shared" ca="1" si="562"/>
        <v>5.7019133551205914E-2</v>
      </c>
      <c r="Y4353" s="1">
        <f t="shared" ca="1" si="563"/>
        <v>-1.2642396951486718E-2</v>
      </c>
      <c r="Z4353" s="1">
        <f t="shared" ca="1" si="564"/>
        <v>0.61725671026282425</v>
      </c>
      <c r="AA4353" s="1">
        <f t="shared" ca="1" si="565"/>
        <v>-1.2642396951486718E-2</v>
      </c>
      <c r="AP4353" s="1">
        <v>-3.958723345705864E-2</v>
      </c>
      <c r="AQ4353" s="1">
        <v>4352</v>
      </c>
      <c r="AR4353" s="1">
        <v>3.2726518081610074E-3</v>
      </c>
    </row>
    <row r="4354" spans="1:44" x14ac:dyDescent="0.3">
      <c r="A4354" s="4">
        <v>36580</v>
      </c>
      <c r="B4354" s="1">
        <v>7640.5297849999997</v>
      </c>
      <c r="C4354" s="1">
        <f t="shared" si="566"/>
        <v>-1.2683091789268451E-2</v>
      </c>
      <c r="D4354" s="1">
        <f t="shared" si="559"/>
        <v>-1.246605827219522E-2</v>
      </c>
      <c r="V4354" s="1">
        <f t="shared" ca="1" si="560"/>
        <v>0.74252945483577248</v>
      </c>
      <c r="W4354" s="1">
        <f t="shared" ca="1" si="561"/>
        <v>1.95348984414709E-2</v>
      </c>
      <c r="X4354" s="1">
        <f t="shared" ca="1" si="562"/>
        <v>0.50960747177713928</v>
      </c>
      <c r="Y4354" s="1">
        <f t="shared" ca="1" si="563"/>
        <v>1.9267750942571671E-4</v>
      </c>
      <c r="Z4354" s="1">
        <f t="shared" ca="1" si="564"/>
        <v>3.3952523081187791E-2</v>
      </c>
      <c r="AA4354" s="1">
        <f t="shared" ca="1" si="565"/>
        <v>1.95348984414709E-2</v>
      </c>
      <c r="AP4354" s="1">
        <v>-3.6613060676042711E-4</v>
      </c>
      <c r="AQ4354" s="1">
        <v>4353</v>
      </c>
      <c r="AR4354" s="1">
        <v>3.2775634033301304E-3</v>
      </c>
    </row>
    <row r="4355" spans="1:44" x14ac:dyDescent="0.3">
      <c r="A4355" s="4">
        <v>36579</v>
      </c>
      <c r="B4355" s="1">
        <v>7698.9702150000003</v>
      </c>
      <c r="C4355" s="1">
        <f t="shared" si="566"/>
        <v>7.6487405513072761E-3</v>
      </c>
      <c r="D4355" s="1">
        <f t="shared" ref="D4355:D4418" si="567">C4355-$P$3</f>
        <v>7.8657740683805068E-3</v>
      </c>
      <c r="V4355" s="1">
        <f t="shared" ref="V4355:V4418" ca="1" si="568">RAND()</f>
        <v>0.54918608191988927</v>
      </c>
      <c r="W4355" s="1">
        <f t="shared" ref="W4355:W4418" ca="1" si="569">_xlfn.NORM.INV(V4355,0,$R$7)</f>
        <v>3.7081574738224493E-3</v>
      </c>
      <c r="X4355" s="1">
        <f t="shared" ref="X4355:X4418" ca="1" si="570">RAND()</f>
        <v>0.61053670834409035</v>
      </c>
      <c r="Y4355" s="1">
        <f t="shared" ref="Y4355:Y4418" ca="1" si="571">_xlfn.NORM.INV(X4355,0,$R$9)</f>
        <v>2.2457452343990058E-3</v>
      </c>
      <c r="Z4355" s="1">
        <f t="shared" ref="Z4355:Z4418" ca="1" si="572">RAND()</f>
        <v>0.62639579647062138</v>
      </c>
      <c r="AA4355" s="1">
        <f t="shared" ref="AA4355:AA4418" ca="1" si="573">IF(Z4355&lt;$R$11,W4355,Y4355)</f>
        <v>2.2457452343990058E-3</v>
      </c>
      <c r="AP4355" s="1">
        <v>3.5591331208603008E-3</v>
      </c>
      <c r="AQ4355" s="1">
        <v>4354</v>
      </c>
      <c r="AR4355" s="1">
        <v>3.2815829936601493E-3</v>
      </c>
    </row>
    <row r="4356" spans="1:44" x14ac:dyDescent="0.3">
      <c r="A4356" s="4">
        <v>36578</v>
      </c>
      <c r="B4356" s="1">
        <v>7607.9399409999996</v>
      </c>
      <c r="C4356" s="1">
        <f t="shared" ref="C4356:C4419" si="574">(B4356-B4355)/B4355</f>
        <v>-1.1823694787472385E-2</v>
      </c>
      <c r="D4356" s="1">
        <f t="shared" si="567"/>
        <v>-1.1606661270399153E-2</v>
      </c>
      <c r="V4356" s="1">
        <f t="shared" ca="1" si="568"/>
        <v>0.79011060313456782</v>
      </c>
      <c r="W4356" s="1">
        <f t="shared" ca="1" si="569"/>
        <v>2.4204152306123161E-2</v>
      </c>
      <c r="X4356" s="1">
        <f t="shared" ca="1" si="570"/>
        <v>0.78653158813944679</v>
      </c>
      <c r="Y4356" s="1">
        <f t="shared" ca="1" si="571"/>
        <v>6.3555543918923157E-3</v>
      </c>
      <c r="Z4356" s="1">
        <f t="shared" ca="1" si="572"/>
        <v>0.49537676099344097</v>
      </c>
      <c r="AA4356" s="1">
        <f t="shared" ca="1" si="573"/>
        <v>6.3555543918923157E-3</v>
      </c>
      <c r="AP4356" s="1">
        <v>-1.9245159732058416E-3</v>
      </c>
      <c r="AQ4356" s="1">
        <v>4355</v>
      </c>
      <c r="AR4356" s="1">
        <v>3.2875978440366914E-3</v>
      </c>
    </row>
    <row r="4357" spans="1:44" x14ac:dyDescent="0.3">
      <c r="A4357" s="4">
        <v>36577</v>
      </c>
      <c r="B4357" s="1">
        <v>7590.5297849999997</v>
      </c>
      <c r="C4357" s="1">
        <f t="shared" si="574"/>
        <v>-2.2884192218940542E-3</v>
      </c>
      <c r="D4357" s="1">
        <f t="shared" si="567"/>
        <v>-2.071385704820823E-3</v>
      </c>
      <c r="V4357" s="1">
        <f t="shared" ca="1" si="568"/>
        <v>4.5358312459770844E-2</v>
      </c>
      <c r="W4357" s="1">
        <f t="shared" ca="1" si="569"/>
        <v>-5.0748887078712904E-2</v>
      </c>
      <c r="X4357" s="1">
        <f t="shared" ca="1" si="570"/>
        <v>0.52254507210166323</v>
      </c>
      <c r="Y4357" s="1">
        <f t="shared" ca="1" si="571"/>
        <v>4.5233782838257069E-4</v>
      </c>
      <c r="Z4357" s="1">
        <f t="shared" ca="1" si="572"/>
        <v>0.63236146762996448</v>
      </c>
      <c r="AA4357" s="1">
        <f t="shared" ca="1" si="573"/>
        <v>4.5233782838257069E-4</v>
      </c>
      <c r="AP4357" s="1">
        <v>5.892756413899445E-3</v>
      </c>
      <c r="AQ4357" s="1">
        <v>4356</v>
      </c>
      <c r="AR4357" s="1">
        <v>3.2897215546039298E-3</v>
      </c>
    </row>
    <row r="4358" spans="1:44" x14ac:dyDescent="0.3">
      <c r="A4358" s="4">
        <v>36574</v>
      </c>
      <c r="B4358" s="1">
        <v>7573.7797849999997</v>
      </c>
      <c r="C4358" s="1">
        <f t="shared" si="574"/>
        <v>-2.2066970915653947E-3</v>
      </c>
      <c r="D4358" s="1">
        <f t="shared" si="567"/>
        <v>-1.9896635744921635E-3</v>
      </c>
      <c r="V4358" s="1">
        <f t="shared" ca="1" si="568"/>
        <v>0.99785771887054253</v>
      </c>
      <c r="W4358" s="1">
        <f t="shared" ca="1" si="569"/>
        <v>8.5692416269105856E-2</v>
      </c>
      <c r="X4358" s="1">
        <f t="shared" ca="1" si="570"/>
        <v>0.48386063294838466</v>
      </c>
      <c r="Y4358" s="1">
        <f t="shared" ca="1" si="571"/>
        <v>-3.2373148205597571E-4</v>
      </c>
      <c r="Z4358" s="1">
        <f t="shared" ca="1" si="572"/>
        <v>0.76738785677367805</v>
      </c>
      <c r="AA4358" s="1">
        <f t="shared" ca="1" si="573"/>
        <v>-3.2373148205597571E-4</v>
      </c>
      <c r="AP4358" s="1">
        <v>-5.9907901904145064E-3</v>
      </c>
      <c r="AQ4358" s="1">
        <v>4357</v>
      </c>
      <c r="AR4358" s="1">
        <v>3.2955414699073061E-3</v>
      </c>
    </row>
    <row r="4359" spans="1:44" x14ac:dyDescent="0.3">
      <c r="A4359" s="4">
        <v>36573</v>
      </c>
      <c r="B4359" s="1">
        <v>7580.5297849999997</v>
      </c>
      <c r="C4359" s="1">
        <f t="shared" si="574"/>
        <v>8.9123267267005707E-4</v>
      </c>
      <c r="D4359" s="1">
        <f t="shared" si="567"/>
        <v>1.1082661897432885E-3</v>
      </c>
      <c r="V4359" s="1">
        <f t="shared" ca="1" si="568"/>
        <v>0.51398675514253944</v>
      </c>
      <c r="W4359" s="1">
        <f t="shared" ca="1" si="569"/>
        <v>1.0520034420071636E-3</v>
      </c>
      <c r="X4359" s="1">
        <f t="shared" ca="1" si="570"/>
        <v>0.21068638964431963</v>
      </c>
      <c r="Y4359" s="1">
        <f t="shared" ca="1" si="571"/>
        <v>-6.4323351685502588E-3</v>
      </c>
      <c r="Z4359" s="1">
        <f t="shared" ca="1" si="572"/>
        <v>0.15657973341834464</v>
      </c>
      <c r="AA4359" s="1">
        <f t="shared" ca="1" si="573"/>
        <v>-6.4323351685502588E-3</v>
      </c>
      <c r="AP4359" s="1">
        <v>-2.5474595832131637E-3</v>
      </c>
      <c r="AQ4359" s="1">
        <v>4358</v>
      </c>
      <c r="AR4359" s="1">
        <v>3.3035644808886793E-3</v>
      </c>
    </row>
    <row r="4360" spans="1:44" x14ac:dyDescent="0.3">
      <c r="A4360" s="4">
        <v>36572</v>
      </c>
      <c r="B4360" s="1">
        <v>7490.3198240000002</v>
      </c>
      <c r="C4360" s="1">
        <f t="shared" si="574"/>
        <v>-1.1900218528064206E-2</v>
      </c>
      <c r="D4360" s="1">
        <f t="shared" si="567"/>
        <v>-1.1683185010990974E-2</v>
      </c>
      <c r="V4360" s="1">
        <f t="shared" ca="1" si="568"/>
        <v>0.56713201739604147</v>
      </c>
      <c r="W4360" s="1">
        <f t="shared" ca="1" si="569"/>
        <v>5.0723142180579732E-3</v>
      </c>
      <c r="X4360" s="1">
        <f t="shared" ca="1" si="570"/>
        <v>0.35134735630879477</v>
      </c>
      <c r="Y4360" s="1">
        <f t="shared" ca="1" si="571"/>
        <v>-3.0534833959921801E-3</v>
      </c>
      <c r="Z4360" s="1">
        <f t="shared" ca="1" si="572"/>
        <v>0.19126801240429459</v>
      </c>
      <c r="AA4360" s="1">
        <f t="shared" ca="1" si="573"/>
        <v>-3.0534833959921801E-3</v>
      </c>
      <c r="AP4360" s="1">
        <v>-1.2961859822878227E-3</v>
      </c>
      <c r="AQ4360" s="1">
        <v>4359</v>
      </c>
      <c r="AR4360" s="1">
        <v>3.3036760202209492E-3</v>
      </c>
    </row>
    <row r="4361" spans="1:44" x14ac:dyDescent="0.3">
      <c r="A4361" s="4">
        <v>36571</v>
      </c>
      <c r="B4361" s="1">
        <v>7396.1298829999996</v>
      </c>
      <c r="C4361" s="1">
        <f t="shared" si="574"/>
        <v>-1.2574889085270191E-2</v>
      </c>
      <c r="D4361" s="1">
        <f t="shared" si="567"/>
        <v>-1.2357855568196959E-2</v>
      </c>
      <c r="V4361" s="1">
        <f t="shared" ca="1" si="568"/>
        <v>0.41460044470557211</v>
      </c>
      <c r="W4361" s="1">
        <f t="shared" ca="1" si="569"/>
        <v>-6.4717970829725191E-3</v>
      </c>
      <c r="X4361" s="1">
        <f t="shared" ca="1" si="570"/>
        <v>0.4893892277399694</v>
      </c>
      <c r="Y4361" s="1">
        <f t="shared" ca="1" si="571"/>
        <v>-2.1280318736022566E-4</v>
      </c>
      <c r="Z4361" s="1">
        <f t="shared" ca="1" si="572"/>
        <v>0.54141918729898486</v>
      </c>
      <c r="AA4361" s="1">
        <f t="shared" ca="1" si="573"/>
        <v>-2.1280318736022566E-4</v>
      </c>
      <c r="AP4361" s="1">
        <v>-2.477294044137713E-2</v>
      </c>
      <c r="AQ4361" s="1">
        <v>4360</v>
      </c>
      <c r="AR4361" s="1">
        <v>3.3073102182899017E-3</v>
      </c>
    </row>
    <row r="4362" spans="1:44" x14ac:dyDescent="0.3">
      <c r="A4362" s="4">
        <v>36570</v>
      </c>
      <c r="B4362" s="1">
        <v>7644.7998049999997</v>
      </c>
      <c r="C4362" s="1">
        <f t="shared" si="574"/>
        <v>3.3621627247456501E-2</v>
      </c>
      <c r="D4362" s="1">
        <f t="shared" si="567"/>
        <v>3.3838660764529731E-2</v>
      </c>
      <c r="V4362" s="1">
        <f t="shared" ca="1" si="568"/>
        <v>0.65195068050068294</v>
      </c>
      <c r="W4362" s="1">
        <f t="shared" ca="1" si="569"/>
        <v>1.1717768152794739E-2</v>
      </c>
      <c r="X4362" s="1">
        <f t="shared" ca="1" si="570"/>
        <v>0.51924658673704582</v>
      </c>
      <c r="Y4362" s="1">
        <f t="shared" ca="1" si="571"/>
        <v>3.8610214663940378E-4</v>
      </c>
      <c r="Z4362" s="1">
        <f t="shared" ca="1" si="572"/>
        <v>0.88371571814423988</v>
      </c>
      <c r="AA4362" s="1">
        <f t="shared" ca="1" si="573"/>
        <v>3.8610214663940378E-4</v>
      </c>
      <c r="AP4362" s="1">
        <v>-2.3264697059783165E-3</v>
      </c>
      <c r="AQ4362" s="1">
        <v>4361</v>
      </c>
      <c r="AR4362" s="1">
        <v>3.3126308272601506E-3</v>
      </c>
    </row>
    <row r="4363" spans="1:44" x14ac:dyDescent="0.3">
      <c r="A4363" s="4">
        <v>36567</v>
      </c>
      <c r="B4363" s="1">
        <v>7611.5498049999997</v>
      </c>
      <c r="C4363" s="1">
        <f t="shared" si="574"/>
        <v>-4.3493617685388172E-3</v>
      </c>
      <c r="D4363" s="1">
        <f t="shared" si="567"/>
        <v>-4.1323282514655856E-3</v>
      </c>
      <c r="V4363" s="1">
        <f t="shared" ca="1" si="568"/>
        <v>0.90512560654173635</v>
      </c>
      <c r="W4363" s="1">
        <f t="shared" ca="1" si="569"/>
        <v>3.9339678815133484E-2</v>
      </c>
      <c r="X4363" s="1">
        <f t="shared" ca="1" si="570"/>
        <v>0.1128239937936899</v>
      </c>
      <c r="Y4363" s="1">
        <f t="shared" ca="1" si="571"/>
        <v>-9.6931665483153927E-3</v>
      </c>
      <c r="Z4363" s="1">
        <f t="shared" ca="1" si="572"/>
        <v>0.65696568878079586</v>
      </c>
      <c r="AA4363" s="1">
        <f t="shared" ca="1" si="573"/>
        <v>-9.6931665483153927E-3</v>
      </c>
      <c r="AP4363" s="1">
        <v>5.5516299556020903E-3</v>
      </c>
      <c r="AQ4363" s="1">
        <v>4362</v>
      </c>
      <c r="AR4363" s="1">
        <v>3.3149278945259304E-3</v>
      </c>
    </row>
    <row r="4364" spans="1:44" x14ac:dyDescent="0.3">
      <c r="A4364" s="4">
        <v>36566</v>
      </c>
      <c r="B4364" s="1">
        <v>7709.2700199999999</v>
      </c>
      <c r="C4364" s="1">
        <f t="shared" si="574"/>
        <v>1.2838412347483849E-2</v>
      </c>
      <c r="D4364" s="1">
        <f t="shared" si="567"/>
        <v>1.3055445864557081E-2</v>
      </c>
      <c r="V4364" s="1">
        <f t="shared" ca="1" si="568"/>
        <v>0.22788098086397146</v>
      </c>
      <c r="W4364" s="1">
        <f t="shared" ca="1" si="569"/>
        <v>-2.2375304864978924E-2</v>
      </c>
      <c r="X4364" s="1">
        <f t="shared" ca="1" si="570"/>
        <v>0.52401129460517526</v>
      </c>
      <c r="Y4364" s="1">
        <f t="shared" ca="1" si="571"/>
        <v>4.8179019575447546E-4</v>
      </c>
      <c r="Z4364" s="1">
        <f t="shared" ca="1" si="572"/>
        <v>0.6653032284091599</v>
      </c>
      <c r="AA4364" s="1">
        <f t="shared" ca="1" si="573"/>
        <v>4.8179019575447546E-4</v>
      </c>
      <c r="AP4364" s="1">
        <v>-1.9017235947303286E-4</v>
      </c>
      <c r="AQ4364" s="1">
        <v>4363</v>
      </c>
      <c r="AR4364" s="1">
        <v>3.3151504043664988E-3</v>
      </c>
    </row>
    <row r="4365" spans="1:44" x14ac:dyDescent="0.3">
      <c r="A4365" s="4">
        <v>36565</v>
      </c>
      <c r="B4365" s="1">
        <v>7629.1098629999997</v>
      </c>
      <c r="C4365" s="1">
        <f t="shared" si="574"/>
        <v>-1.0397891991335419E-2</v>
      </c>
      <c r="D4365" s="1">
        <f t="shared" si="567"/>
        <v>-1.0180858474262188E-2</v>
      </c>
      <c r="V4365" s="1">
        <f t="shared" ca="1" si="568"/>
        <v>0.48695316908672204</v>
      </c>
      <c r="W4365" s="1">
        <f t="shared" ca="1" si="569"/>
        <v>-9.8128160928767595E-4</v>
      </c>
      <c r="X4365" s="1">
        <f t="shared" ca="1" si="570"/>
        <v>0.66254238430512236</v>
      </c>
      <c r="Y4365" s="1">
        <f t="shared" ca="1" si="571"/>
        <v>3.3552940756143316E-3</v>
      </c>
      <c r="Z4365" s="1">
        <f t="shared" ca="1" si="572"/>
        <v>0.49005098289457683</v>
      </c>
      <c r="AA4365" s="1">
        <f t="shared" ca="1" si="573"/>
        <v>3.3552940756143316E-3</v>
      </c>
      <c r="AP4365" s="1">
        <v>4.2804702334615944E-3</v>
      </c>
      <c r="AQ4365" s="1">
        <v>4364</v>
      </c>
      <c r="AR4365" s="1">
        <v>3.3155586290545417E-3</v>
      </c>
    </row>
    <row r="4366" spans="1:44" x14ac:dyDescent="0.3">
      <c r="A4366" s="4">
        <v>36564</v>
      </c>
      <c r="B4366" s="1">
        <v>7549.8798829999996</v>
      </c>
      <c r="C4366" s="1">
        <f t="shared" si="574"/>
        <v>-1.0385219432250306E-2</v>
      </c>
      <c r="D4366" s="1">
        <f t="shared" si="567"/>
        <v>-1.0168185915177074E-2</v>
      </c>
      <c r="V4366" s="1">
        <f t="shared" ca="1" si="568"/>
        <v>0.45655224882346479</v>
      </c>
      <c r="W4366" s="1">
        <f t="shared" ca="1" si="569"/>
        <v>-3.2737064463632302E-3</v>
      </c>
      <c r="X4366" s="1">
        <f t="shared" ca="1" si="570"/>
        <v>0.66806201548542021</v>
      </c>
      <c r="Y4366" s="1">
        <f t="shared" ca="1" si="571"/>
        <v>3.4765446345683855E-3</v>
      </c>
      <c r="Z4366" s="1">
        <f t="shared" ca="1" si="572"/>
        <v>0.21487171679908745</v>
      </c>
      <c r="AA4366" s="1">
        <f t="shared" ca="1" si="573"/>
        <v>3.4765446345683855E-3</v>
      </c>
      <c r="AP4366" s="1">
        <v>-5.2830275450350215E-3</v>
      </c>
      <c r="AQ4366" s="1">
        <v>4365</v>
      </c>
      <c r="AR4366" s="1">
        <v>3.3172684524672199E-3</v>
      </c>
    </row>
    <row r="4367" spans="1:44" x14ac:dyDescent="0.3">
      <c r="A4367" s="4">
        <v>36563</v>
      </c>
      <c r="B4367" s="1">
        <v>7296.3198240000002</v>
      </c>
      <c r="C4367" s="1">
        <f t="shared" si="574"/>
        <v>-3.3584648091016453E-2</v>
      </c>
      <c r="D4367" s="1">
        <f t="shared" si="567"/>
        <v>-3.3367614573943223E-2</v>
      </c>
      <c r="V4367" s="1">
        <f t="shared" ca="1" si="568"/>
        <v>0.75461059549071663</v>
      </c>
      <c r="W4367" s="1">
        <f t="shared" ca="1" si="569"/>
        <v>2.0672119490059312E-2</v>
      </c>
      <c r="X4367" s="1">
        <f t="shared" ca="1" si="570"/>
        <v>0.33144605182535369</v>
      </c>
      <c r="Y4367" s="1">
        <f t="shared" ca="1" si="571"/>
        <v>-3.4873894404250632E-3</v>
      </c>
      <c r="Z4367" s="1">
        <f t="shared" ca="1" si="572"/>
        <v>0.98072398596238608</v>
      </c>
      <c r="AA4367" s="1">
        <f t="shared" ca="1" si="573"/>
        <v>-3.4873894404250632E-3</v>
      </c>
      <c r="AP4367" s="1">
        <v>1.161663608571553E-3</v>
      </c>
      <c r="AQ4367" s="1">
        <v>4366</v>
      </c>
      <c r="AR4367" s="1">
        <v>3.3186782255535036E-3</v>
      </c>
    </row>
    <row r="4368" spans="1:44" x14ac:dyDescent="0.3">
      <c r="A4368" s="4">
        <v>36560</v>
      </c>
      <c r="B4368" s="1">
        <v>7444.6098629999997</v>
      </c>
      <c r="C4368" s="1">
        <f t="shared" si="574"/>
        <v>2.032394996066712E-2</v>
      </c>
      <c r="D4368" s="1">
        <f t="shared" si="567"/>
        <v>2.054098347774035E-2</v>
      </c>
      <c r="V4368" s="1">
        <f t="shared" ca="1" si="568"/>
        <v>0.23570415980572168</v>
      </c>
      <c r="W4368" s="1">
        <f t="shared" ca="1" si="569"/>
        <v>-2.1605685403461965E-2</v>
      </c>
      <c r="X4368" s="1">
        <f t="shared" ca="1" si="570"/>
        <v>0.76623481563040452</v>
      </c>
      <c r="Y4368" s="1">
        <f t="shared" ca="1" si="571"/>
        <v>5.8120253095839758E-3</v>
      </c>
      <c r="Z4368" s="1">
        <f t="shared" ca="1" si="572"/>
        <v>0.73414146846876915</v>
      </c>
      <c r="AA4368" s="1">
        <f t="shared" ca="1" si="573"/>
        <v>5.8120253095839758E-3</v>
      </c>
      <c r="AP4368" s="1">
        <v>-1.1837669108433674E-2</v>
      </c>
      <c r="AQ4368" s="1">
        <v>4367</v>
      </c>
      <c r="AR4368" s="1">
        <v>3.3188514305352249E-3</v>
      </c>
    </row>
    <row r="4369" spans="1:44" x14ac:dyDescent="0.3">
      <c r="A4369" s="4">
        <v>36559</v>
      </c>
      <c r="B4369" s="1">
        <v>7354.2597660000001</v>
      </c>
      <c r="C4369" s="1">
        <f t="shared" si="574"/>
        <v>-1.2136310520319278E-2</v>
      </c>
      <c r="D4369" s="1">
        <f t="shared" si="567"/>
        <v>-1.1919277003246046E-2</v>
      </c>
      <c r="V4369" s="1">
        <f t="shared" ca="1" si="568"/>
        <v>0.26235389004356335</v>
      </c>
      <c r="W4369" s="1">
        <f t="shared" ca="1" si="569"/>
        <v>-1.9083159515558987E-2</v>
      </c>
      <c r="X4369" s="1">
        <f t="shared" ca="1" si="570"/>
        <v>0.45332772858166603</v>
      </c>
      <c r="Y4369" s="1">
        <f t="shared" ca="1" si="571"/>
        <v>-9.3806550777151762E-4</v>
      </c>
      <c r="Z4369" s="1">
        <f t="shared" ca="1" si="572"/>
        <v>0.94086039010042233</v>
      </c>
      <c r="AA4369" s="1">
        <f t="shared" ca="1" si="573"/>
        <v>-9.3806550777151762E-4</v>
      </c>
      <c r="AP4369" s="1">
        <v>4.3621131432380559E-3</v>
      </c>
      <c r="AQ4369" s="1">
        <v>4368</v>
      </c>
      <c r="AR4369" s="1">
        <v>3.3232542028943605E-3</v>
      </c>
    </row>
    <row r="4370" spans="1:44" x14ac:dyDescent="0.3">
      <c r="A4370" s="4">
        <v>36558</v>
      </c>
      <c r="B4370" s="1">
        <v>7171.9501950000003</v>
      </c>
      <c r="C4370" s="1">
        <f t="shared" si="574"/>
        <v>-2.4789656172174945E-2</v>
      </c>
      <c r="D4370" s="1">
        <f t="shared" si="567"/>
        <v>-2.4572622655101715E-2</v>
      </c>
      <c r="V4370" s="1">
        <f t="shared" ca="1" si="568"/>
        <v>1.1428070118078004E-2</v>
      </c>
      <c r="W4370" s="1">
        <f t="shared" ca="1" si="569"/>
        <v>-6.8274923147052399E-2</v>
      </c>
      <c r="X4370" s="1">
        <f t="shared" ca="1" si="570"/>
        <v>0.83824855603104809</v>
      </c>
      <c r="Y4370" s="1">
        <f t="shared" ca="1" si="571"/>
        <v>7.8982808830335826E-3</v>
      </c>
      <c r="Z4370" s="1">
        <f t="shared" ca="1" si="572"/>
        <v>0.70206635347874347</v>
      </c>
      <c r="AA4370" s="1">
        <f t="shared" ca="1" si="573"/>
        <v>7.8982808830335826E-3</v>
      </c>
      <c r="AP4370" s="1">
        <v>-5.3956755180985874E-3</v>
      </c>
      <c r="AQ4370" s="1">
        <v>4369</v>
      </c>
      <c r="AR4370" s="1">
        <v>3.3249451570635377E-3</v>
      </c>
    </row>
    <row r="4371" spans="1:44" x14ac:dyDescent="0.3">
      <c r="A4371" s="4">
        <v>36557</v>
      </c>
      <c r="B4371" s="1">
        <v>7050.4599609999996</v>
      </c>
      <c r="C4371" s="1">
        <f t="shared" si="574"/>
        <v>-1.6939637155414012E-2</v>
      </c>
      <c r="D4371" s="1">
        <f t="shared" si="567"/>
        <v>-1.6722603638340782E-2</v>
      </c>
      <c r="V4371" s="1">
        <f t="shared" ca="1" si="568"/>
        <v>0.53729491836796039</v>
      </c>
      <c r="W4371" s="1">
        <f t="shared" ca="1" si="569"/>
        <v>2.8086324180271642E-3</v>
      </c>
      <c r="X4371" s="1">
        <f t="shared" ca="1" si="570"/>
        <v>0.94064110203124751</v>
      </c>
      <c r="Y4371" s="1">
        <f t="shared" ca="1" si="571"/>
        <v>1.2481424917502867E-2</v>
      </c>
      <c r="Z4371" s="1">
        <f t="shared" ca="1" si="572"/>
        <v>0.16545421081658984</v>
      </c>
      <c r="AA4371" s="1">
        <f t="shared" ca="1" si="573"/>
        <v>1.2481424917502867E-2</v>
      </c>
      <c r="AP4371" s="1">
        <v>3.1977477319840987E-3</v>
      </c>
      <c r="AQ4371" s="1">
        <v>4370</v>
      </c>
      <c r="AR4371" s="1">
        <v>3.3265775891184635E-3</v>
      </c>
    </row>
    <row r="4372" spans="1:44" x14ac:dyDescent="0.3">
      <c r="A4372" s="4">
        <v>36556</v>
      </c>
      <c r="B4372" s="1">
        <v>6835.6000979999999</v>
      </c>
      <c r="C4372" s="1">
        <f t="shared" si="574"/>
        <v>-3.0474588067801053E-2</v>
      </c>
      <c r="D4372" s="1">
        <f t="shared" si="567"/>
        <v>-3.0257554550727823E-2</v>
      </c>
      <c r="V4372" s="1">
        <f t="shared" ca="1" si="568"/>
        <v>0.58554482365057403</v>
      </c>
      <c r="W4372" s="1">
        <f t="shared" ca="1" si="569"/>
        <v>6.4829787168735418E-3</v>
      </c>
      <c r="X4372" s="1">
        <f t="shared" ca="1" si="570"/>
        <v>0.4919792158494225</v>
      </c>
      <c r="Y4372" s="1">
        <f t="shared" ca="1" si="571"/>
        <v>-1.6085183197690444E-4</v>
      </c>
      <c r="Z4372" s="1">
        <f t="shared" ca="1" si="572"/>
        <v>0.38027461002488638</v>
      </c>
      <c r="AA4372" s="1">
        <f t="shared" ca="1" si="573"/>
        <v>-1.6085183197690444E-4</v>
      </c>
      <c r="AP4372" s="1">
        <v>1.7576403184214232E-2</v>
      </c>
      <c r="AQ4372" s="1">
        <v>4371</v>
      </c>
      <c r="AR4372" s="1">
        <v>3.3269948801558178E-3</v>
      </c>
    </row>
    <row r="4373" spans="1:44" x14ac:dyDescent="0.3">
      <c r="A4373" s="4">
        <v>36553</v>
      </c>
      <c r="B4373" s="1">
        <v>7066.6000979999999</v>
      </c>
      <c r="C4373" s="1">
        <f t="shared" si="574"/>
        <v>3.3793667957197689E-2</v>
      </c>
      <c r="D4373" s="1">
        <f t="shared" si="567"/>
        <v>3.4010701474270918E-2</v>
      </c>
      <c r="V4373" s="1">
        <f t="shared" ca="1" si="568"/>
        <v>0.48452740241305237</v>
      </c>
      <c r="W4373" s="1">
        <f t="shared" ca="1" si="569"/>
        <v>-1.1638133668167901E-3</v>
      </c>
      <c r="X4373" s="1">
        <f t="shared" ca="1" si="570"/>
        <v>2.9615515040323559E-2</v>
      </c>
      <c r="Y4373" s="1">
        <f t="shared" ca="1" si="571"/>
        <v>-1.5091796680269288E-2</v>
      </c>
      <c r="Z4373" s="1">
        <f t="shared" ca="1" si="572"/>
        <v>0.89337317769826452</v>
      </c>
      <c r="AA4373" s="1">
        <f t="shared" ca="1" si="573"/>
        <v>-1.5091796680269288E-2</v>
      </c>
      <c r="AP4373" s="1">
        <v>-3.73699611897596E-3</v>
      </c>
      <c r="AQ4373" s="1">
        <v>4372</v>
      </c>
      <c r="AR4373" s="1">
        <v>3.3292428651597395E-3</v>
      </c>
    </row>
    <row r="4374" spans="1:44" x14ac:dyDescent="0.3">
      <c r="A4374" s="4">
        <v>36552</v>
      </c>
      <c r="B4374" s="1">
        <v>7126.1298829999996</v>
      </c>
      <c r="C4374" s="1">
        <f t="shared" si="574"/>
        <v>8.4241055351141104E-3</v>
      </c>
      <c r="D4374" s="1">
        <f t="shared" si="567"/>
        <v>8.6411390521873421E-3</v>
      </c>
      <c r="V4374" s="1">
        <f t="shared" ca="1" si="568"/>
        <v>0.86287547686711841</v>
      </c>
      <c r="W4374" s="1">
        <f t="shared" ca="1" si="569"/>
        <v>3.2799892435257591E-2</v>
      </c>
      <c r="X4374" s="1">
        <f t="shared" ca="1" si="570"/>
        <v>0.12749815535353348</v>
      </c>
      <c r="Y4374" s="1">
        <f t="shared" ca="1" si="571"/>
        <v>-9.1063793648065248E-3</v>
      </c>
      <c r="Z4374" s="1">
        <f t="shared" ca="1" si="572"/>
        <v>0.24634068275777976</v>
      </c>
      <c r="AA4374" s="1">
        <f t="shared" ca="1" si="573"/>
        <v>-9.1063793648065248E-3</v>
      </c>
      <c r="AP4374" s="1">
        <v>-4.055902094565066E-3</v>
      </c>
      <c r="AQ4374" s="1">
        <v>4373</v>
      </c>
      <c r="AR4374" s="1">
        <v>3.3346626428015468E-3</v>
      </c>
    </row>
    <row r="4375" spans="1:44" x14ac:dyDescent="0.3">
      <c r="A4375" s="4">
        <v>36551</v>
      </c>
      <c r="B4375" s="1">
        <v>6969.3701170000004</v>
      </c>
      <c r="C4375" s="1">
        <f t="shared" si="574"/>
        <v>-2.1997882240957077E-2</v>
      </c>
      <c r="D4375" s="1">
        <f t="shared" si="567"/>
        <v>-2.1780848723883847E-2</v>
      </c>
      <c r="V4375" s="1">
        <f t="shared" ca="1" si="568"/>
        <v>0.16410440438460305</v>
      </c>
      <c r="W4375" s="1">
        <f t="shared" ca="1" si="569"/>
        <v>-2.9331843681983771E-2</v>
      </c>
      <c r="X4375" s="1">
        <f t="shared" ca="1" si="570"/>
        <v>0.99639925442698263</v>
      </c>
      <c r="Y4375" s="1">
        <f t="shared" ca="1" si="571"/>
        <v>2.1499042290019855E-2</v>
      </c>
      <c r="Z4375" s="1">
        <f t="shared" ca="1" si="572"/>
        <v>0.46421284003495089</v>
      </c>
      <c r="AA4375" s="1">
        <f t="shared" ca="1" si="573"/>
        <v>2.1499042290019855E-2</v>
      </c>
      <c r="AP4375" s="1">
        <v>1.4232779425422829E-3</v>
      </c>
      <c r="AQ4375" s="1">
        <v>4374</v>
      </c>
      <c r="AR4375" s="1">
        <v>3.3401297316480814E-3</v>
      </c>
    </row>
    <row r="4376" spans="1:44" x14ac:dyDescent="0.3">
      <c r="A4376" s="4">
        <v>36550</v>
      </c>
      <c r="B4376" s="1">
        <v>6809.6401370000003</v>
      </c>
      <c r="C4376" s="1">
        <f t="shared" si="574"/>
        <v>-2.2918854547612492E-2</v>
      </c>
      <c r="D4376" s="1">
        <f t="shared" si="567"/>
        <v>-2.2701821030539263E-2</v>
      </c>
      <c r="V4376" s="1">
        <f t="shared" ca="1" si="568"/>
        <v>0.39987373991875352</v>
      </c>
      <c r="W4376" s="1">
        <f t="shared" ca="1" si="569"/>
        <v>-7.6102177596040661E-3</v>
      </c>
      <c r="X4376" s="1">
        <f t="shared" ca="1" si="570"/>
        <v>0.82662946611433208</v>
      </c>
      <c r="Y4376" s="1">
        <f t="shared" ca="1" si="571"/>
        <v>7.5274347678475134E-3</v>
      </c>
      <c r="Z4376" s="1">
        <f t="shared" ca="1" si="572"/>
        <v>0.76282268805284825</v>
      </c>
      <c r="AA4376" s="1">
        <f t="shared" ca="1" si="573"/>
        <v>7.5274347678475134E-3</v>
      </c>
      <c r="AP4376" s="1">
        <v>7.6828639965872787E-3</v>
      </c>
      <c r="AQ4376" s="1">
        <v>4375</v>
      </c>
      <c r="AR4376" s="1">
        <v>3.3405465944263369E-3</v>
      </c>
    </row>
    <row r="4377" spans="1:44" x14ac:dyDescent="0.3">
      <c r="A4377" s="4">
        <v>36549</v>
      </c>
      <c r="B4377" s="1">
        <v>6931.9902339999999</v>
      </c>
      <c r="C4377" s="1">
        <f t="shared" si="574"/>
        <v>1.796718982772871E-2</v>
      </c>
      <c r="D4377" s="1">
        <f t="shared" si="567"/>
        <v>1.818422334480194E-2</v>
      </c>
      <c r="V4377" s="1">
        <f t="shared" ca="1" si="568"/>
        <v>0.54375523677920301</v>
      </c>
      <c r="W4377" s="1">
        <f t="shared" ca="1" si="569"/>
        <v>3.2969680777645513E-3</v>
      </c>
      <c r="X4377" s="1">
        <f t="shared" ca="1" si="570"/>
        <v>5.2671777540440945E-2</v>
      </c>
      <c r="Y4377" s="1">
        <f t="shared" ca="1" si="571"/>
        <v>-1.2955857533721736E-2</v>
      </c>
      <c r="Z4377" s="1">
        <f t="shared" ca="1" si="572"/>
        <v>0.5283398360932916</v>
      </c>
      <c r="AA4377" s="1">
        <f t="shared" ca="1" si="573"/>
        <v>-1.2955857533721736E-2</v>
      </c>
      <c r="AP4377" s="1">
        <v>-4.21361340565473E-3</v>
      </c>
      <c r="AQ4377" s="1">
        <v>4376</v>
      </c>
      <c r="AR4377" s="1">
        <v>3.3421706923521667E-3</v>
      </c>
    </row>
    <row r="4378" spans="1:44" x14ac:dyDescent="0.3">
      <c r="A4378" s="4">
        <v>36546</v>
      </c>
      <c r="B4378" s="1">
        <v>6992.75</v>
      </c>
      <c r="C4378" s="1">
        <f t="shared" si="574"/>
        <v>8.7651257357498642E-3</v>
      </c>
      <c r="D4378" s="1">
        <f t="shared" si="567"/>
        <v>8.9821592528230958E-3</v>
      </c>
      <c r="V4378" s="1">
        <f t="shared" ca="1" si="568"/>
        <v>0.19744400461378386</v>
      </c>
      <c r="W4378" s="1">
        <f t="shared" ca="1" si="569"/>
        <v>-2.5523592460437408E-2</v>
      </c>
      <c r="X4378" s="1">
        <f t="shared" ca="1" si="570"/>
        <v>0.7762501862890232</v>
      </c>
      <c r="Y4378" s="1">
        <f t="shared" ca="1" si="571"/>
        <v>6.076720950020262E-3</v>
      </c>
      <c r="Z4378" s="1">
        <f t="shared" ca="1" si="572"/>
        <v>0.92680644827984837</v>
      </c>
      <c r="AA4378" s="1">
        <f t="shared" ca="1" si="573"/>
        <v>6.076720950020262E-3</v>
      </c>
      <c r="AP4378" s="1">
        <v>-8.0306265786753931E-3</v>
      </c>
      <c r="AQ4378" s="1">
        <v>4377</v>
      </c>
      <c r="AR4378" s="1">
        <v>3.351031352531942E-3</v>
      </c>
    </row>
    <row r="4379" spans="1:44" x14ac:dyDescent="0.3">
      <c r="A4379" s="4">
        <v>36545</v>
      </c>
      <c r="B4379" s="1">
        <v>7112.6601559999999</v>
      </c>
      <c r="C4379" s="1">
        <f t="shared" si="574"/>
        <v>1.7147782489006457E-2</v>
      </c>
      <c r="D4379" s="1">
        <f t="shared" si="567"/>
        <v>1.7364816006079687E-2</v>
      </c>
      <c r="V4379" s="1">
        <f t="shared" ca="1" si="568"/>
        <v>7.4873123673006914E-2</v>
      </c>
      <c r="W4379" s="1">
        <f t="shared" ca="1" si="569"/>
        <v>-4.321285053634203E-2</v>
      </c>
      <c r="X4379" s="1">
        <f t="shared" ca="1" si="570"/>
        <v>0.83965248751233568</v>
      </c>
      <c r="Y4379" s="1">
        <f t="shared" ca="1" si="571"/>
        <v>7.9442450866167198E-3</v>
      </c>
      <c r="Z4379" s="1">
        <f t="shared" ca="1" si="572"/>
        <v>0.56647686233679762</v>
      </c>
      <c r="AA4379" s="1">
        <f t="shared" ca="1" si="573"/>
        <v>7.9442450866167198E-3</v>
      </c>
      <c r="AP4379" s="1">
        <v>1.3763456538401669E-2</v>
      </c>
      <c r="AQ4379" s="1">
        <v>4378</v>
      </c>
      <c r="AR4379" s="1">
        <v>3.3511795799111331E-3</v>
      </c>
    </row>
    <row r="4380" spans="1:44" x14ac:dyDescent="0.3">
      <c r="A4380" s="4">
        <v>36544</v>
      </c>
      <c r="B4380" s="1">
        <v>7091.0400390000004</v>
      </c>
      <c r="C4380" s="1">
        <f t="shared" si="574"/>
        <v>-3.039666809015398E-3</v>
      </c>
      <c r="D4380" s="1">
        <f t="shared" si="567"/>
        <v>-2.8226332919421668E-3</v>
      </c>
      <c r="V4380" s="1">
        <f t="shared" ca="1" si="568"/>
        <v>0.98070128276474489</v>
      </c>
      <c r="W4380" s="1">
        <f t="shared" ca="1" si="569"/>
        <v>6.2053593629102455E-2</v>
      </c>
      <c r="X4380" s="1">
        <f t="shared" ca="1" si="570"/>
        <v>0.96904330707796005</v>
      </c>
      <c r="Y4380" s="1">
        <f t="shared" ca="1" si="571"/>
        <v>1.4935324179218298E-2</v>
      </c>
      <c r="Z4380" s="1">
        <f t="shared" ca="1" si="572"/>
        <v>0.33454938201330886</v>
      </c>
      <c r="AA4380" s="1">
        <f t="shared" ca="1" si="573"/>
        <v>1.4935324179218298E-2</v>
      </c>
      <c r="AP4380" s="1">
        <v>-2.6224928158910311E-3</v>
      </c>
      <c r="AQ4380" s="1">
        <v>4379</v>
      </c>
      <c r="AR4380" s="1">
        <v>3.3617471383906479E-3</v>
      </c>
    </row>
    <row r="4381" spans="1:44" x14ac:dyDescent="0.3">
      <c r="A4381" s="4">
        <v>36543</v>
      </c>
      <c r="B4381" s="1">
        <v>7072.1201170000004</v>
      </c>
      <c r="C4381" s="1">
        <f t="shared" si="574"/>
        <v>-2.668144855471467E-3</v>
      </c>
      <c r="D4381" s="1">
        <f t="shared" si="567"/>
        <v>-2.4511113383982358E-3</v>
      </c>
      <c r="V4381" s="1">
        <f t="shared" ca="1" si="568"/>
        <v>0.9001324250730941</v>
      </c>
      <c r="W4381" s="1">
        <f t="shared" ca="1" si="569"/>
        <v>3.8469194900491346E-2</v>
      </c>
      <c r="X4381" s="1">
        <f t="shared" ca="1" si="570"/>
        <v>4.2883470167619731E-2</v>
      </c>
      <c r="Y4381" s="1">
        <f t="shared" ca="1" si="571"/>
        <v>-1.3745301714608209E-2</v>
      </c>
      <c r="Z4381" s="1">
        <f t="shared" ca="1" si="572"/>
        <v>0.72794930654993228</v>
      </c>
      <c r="AA4381" s="1">
        <f t="shared" ca="1" si="573"/>
        <v>-1.3745301714608209E-2</v>
      </c>
      <c r="AP4381" s="1">
        <v>-2.3868671217357589E-4</v>
      </c>
      <c r="AQ4381" s="1">
        <v>4380</v>
      </c>
      <c r="AR4381" s="1">
        <v>3.3705825284441084E-3</v>
      </c>
    </row>
    <row r="4382" spans="1:44" x14ac:dyDescent="0.3">
      <c r="A4382" s="4">
        <v>36542</v>
      </c>
      <c r="B4382" s="1">
        <v>7258.8999020000001</v>
      </c>
      <c r="C4382" s="1">
        <f t="shared" si="574"/>
        <v>2.6410720110793574E-2</v>
      </c>
      <c r="D4382" s="1">
        <f t="shared" si="567"/>
        <v>2.6627753627866804E-2</v>
      </c>
      <c r="V4382" s="1">
        <f t="shared" ca="1" si="568"/>
        <v>0.8393897599148209</v>
      </c>
      <c r="W4382" s="1">
        <f t="shared" ca="1" si="569"/>
        <v>2.9758588338772179E-2</v>
      </c>
      <c r="X4382" s="1">
        <f t="shared" ca="1" si="570"/>
        <v>0.20427455274642192</v>
      </c>
      <c r="Y4382" s="1">
        <f t="shared" ca="1" si="571"/>
        <v>-6.6115966800000137E-3</v>
      </c>
      <c r="Z4382" s="1">
        <f t="shared" ca="1" si="572"/>
        <v>0.84642921951273442</v>
      </c>
      <c r="AA4382" s="1">
        <f t="shared" ca="1" si="573"/>
        <v>-6.6115966800000137E-3</v>
      </c>
      <c r="AP4382" s="1">
        <v>1.4983019786569527E-2</v>
      </c>
      <c r="AQ4382" s="1">
        <v>4381</v>
      </c>
      <c r="AR4382" s="1">
        <v>3.3730925992740252E-3</v>
      </c>
    </row>
    <row r="4383" spans="1:44" x14ac:dyDescent="0.3">
      <c r="A4383" s="4">
        <v>36539</v>
      </c>
      <c r="B4383" s="1">
        <v>7173.2202150000003</v>
      </c>
      <c r="C4383" s="1">
        <f t="shared" si="574"/>
        <v>-1.1803398332630683E-2</v>
      </c>
      <c r="D4383" s="1">
        <f t="shared" si="567"/>
        <v>-1.1586364815557451E-2</v>
      </c>
      <c r="V4383" s="1">
        <f t="shared" ca="1" si="568"/>
        <v>0.74174202440163806</v>
      </c>
      <c r="W4383" s="1">
        <f t="shared" ca="1" si="569"/>
        <v>1.9461758866818803E-2</v>
      </c>
      <c r="X4383" s="1">
        <f t="shared" ca="1" si="570"/>
        <v>0.97505054993820328</v>
      </c>
      <c r="Y4383" s="1">
        <f t="shared" ca="1" si="571"/>
        <v>1.5686637057766056E-2</v>
      </c>
      <c r="Z4383" s="1">
        <f t="shared" ca="1" si="572"/>
        <v>0.57580418049685833</v>
      </c>
      <c r="AA4383" s="1">
        <f t="shared" ca="1" si="573"/>
        <v>1.5686637057766056E-2</v>
      </c>
      <c r="AP4383" s="1">
        <v>-6.040470004576747E-3</v>
      </c>
      <c r="AQ4383" s="1">
        <v>4382</v>
      </c>
      <c r="AR4383" s="1">
        <v>3.3791831120946704E-3</v>
      </c>
    </row>
    <row r="4384" spans="1:44" x14ac:dyDescent="0.3">
      <c r="A4384" s="4">
        <v>36538</v>
      </c>
      <c r="B4384" s="1">
        <v>6955.9799800000001</v>
      </c>
      <c r="C4384" s="1">
        <f t="shared" si="574"/>
        <v>-3.028489694847605E-2</v>
      </c>
      <c r="D4384" s="1">
        <f t="shared" si="567"/>
        <v>-3.006786343140282E-2</v>
      </c>
      <c r="V4384" s="1">
        <f t="shared" ca="1" si="568"/>
        <v>7.383430169779015E-2</v>
      </c>
      <c r="W4384" s="1">
        <f t="shared" ca="1" si="569"/>
        <v>-4.3434470714451306E-2</v>
      </c>
      <c r="X4384" s="1">
        <f t="shared" ca="1" si="570"/>
        <v>0.74560418056670019</v>
      </c>
      <c r="Y4384" s="1">
        <f t="shared" ca="1" si="571"/>
        <v>5.2857631979270408E-3</v>
      </c>
      <c r="Z4384" s="1">
        <f t="shared" ca="1" si="572"/>
        <v>0.79497841798228774</v>
      </c>
      <c r="AA4384" s="1">
        <f t="shared" ca="1" si="573"/>
        <v>5.2857631979270408E-3</v>
      </c>
      <c r="AP4384" s="1">
        <v>-6.3346221878833001E-4</v>
      </c>
      <c r="AQ4384" s="1">
        <v>4383</v>
      </c>
      <c r="AR4384" s="1">
        <v>3.3814945646541447E-3</v>
      </c>
    </row>
    <row r="4385" spans="1:44" x14ac:dyDescent="0.3">
      <c r="A4385" s="4">
        <v>36537</v>
      </c>
      <c r="B4385" s="1">
        <v>6912.8100590000004</v>
      </c>
      <c r="C4385" s="1">
        <f t="shared" si="574"/>
        <v>-6.2061594662611011E-3</v>
      </c>
      <c r="D4385" s="1">
        <f t="shared" si="567"/>
        <v>-5.9891259491878695E-3</v>
      </c>
      <c r="V4385" s="1">
        <f t="shared" ca="1" si="568"/>
        <v>8.4783281257597709E-2</v>
      </c>
      <c r="W4385" s="1">
        <f t="shared" ca="1" si="569"/>
        <v>-4.120793571754109E-2</v>
      </c>
      <c r="X4385" s="1">
        <f t="shared" ca="1" si="570"/>
        <v>4.6970151286064188E-2</v>
      </c>
      <c r="Y4385" s="1">
        <f t="shared" ca="1" si="571"/>
        <v>-1.33997524709132E-2</v>
      </c>
      <c r="Z4385" s="1">
        <f t="shared" ca="1" si="572"/>
        <v>0.50242298330425783</v>
      </c>
      <c r="AA4385" s="1">
        <f t="shared" ca="1" si="573"/>
        <v>-1.33997524709132E-2</v>
      </c>
      <c r="AP4385" s="1">
        <v>1.2929199937482059E-3</v>
      </c>
      <c r="AQ4385" s="1">
        <v>4384</v>
      </c>
      <c r="AR4385" s="1">
        <v>3.392337010759246E-3</v>
      </c>
    </row>
    <row r="4386" spans="1:44" x14ac:dyDescent="0.3">
      <c r="A4386" s="4">
        <v>36536</v>
      </c>
      <c r="B4386" s="1">
        <v>6891.25</v>
      </c>
      <c r="C4386" s="1">
        <f t="shared" si="574"/>
        <v>-3.1188559812851593E-3</v>
      </c>
      <c r="D4386" s="1">
        <f t="shared" si="567"/>
        <v>-2.9018224642119281E-3</v>
      </c>
      <c r="V4386" s="1">
        <f t="shared" ca="1" si="568"/>
        <v>0.33080774413288727</v>
      </c>
      <c r="W4386" s="1">
        <f t="shared" ca="1" si="569"/>
        <v>-1.3130515088059822E-2</v>
      </c>
      <c r="X4386" s="1">
        <f t="shared" ca="1" si="570"/>
        <v>0.85805420980644231</v>
      </c>
      <c r="Y4386" s="1">
        <f t="shared" ca="1" si="571"/>
        <v>8.5729451529955834E-3</v>
      </c>
      <c r="Z4386" s="1">
        <f t="shared" ca="1" si="572"/>
        <v>6.3103565720993626E-2</v>
      </c>
      <c r="AA4386" s="1">
        <f t="shared" ca="1" si="573"/>
        <v>-1.3130515088059822E-2</v>
      </c>
      <c r="AP4386" s="1">
        <v>-2.5621539437438211E-3</v>
      </c>
      <c r="AQ4386" s="1">
        <v>4385</v>
      </c>
      <c r="AR4386" s="1">
        <v>3.3927676726178651E-3</v>
      </c>
    </row>
    <row r="4387" spans="1:44" x14ac:dyDescent="0.3">
      <c r="A4387" s="4">
        <v>36535</v>
      </c>
      <c r="B4387" s="1">
        <v>6925.5200199999999</v>
      </c>
      <c r="C4387" s="1">
        <f t="shared" si="574"/>
        <v>4.9729758752040535E-3</v>
      </c>
      <c r="D4387" s="1">
        <f t="shared" si="567"/>
        <v>5.1900093922772851E-3</v>
      </c>
      <c r="V4387" s="1">
        <f t="shared" ca="1" si="568"/>
        <v>0.74612162110048219</v>
      </c>
      <c r="W4387" s="1">
        <f t="shared" ca="1" si="569"/>
        <v>1.9870040306430418E-2</v>
      </c>
      <c r="X4387" s="1">
        <f t="shared" ca="1" si="570"/>
        <v>0.54680608581850298</v>
      </c>
      <c r="Y4387" s="1">
        <f t="shared" ca="1" si="571"/>
        <v>9.4076745612267361E-4</v>
      </c>
      <c r="Z4387" s="1">
        <f t="shared" ca="1" si="572"/>
        <v>5.0212425817265371E-2</v>
      </c>
      <c r="AA4387" s="1">
        <f t="shared" ca="1" si="573"/>
        <v>1.9870040306430418E-2</v>
      </c>
      <c r="AP4387" s="1">
        <v>2.0537237686754837E-2</v>
      </c>
      <c r="AQ4387" s="1">
        <v>4386</v>
      </c>
      <c r="AR4387" s="1">
        <v>3.4035494697935414E-3</v>
      </c>
    </row>
    <row r="4388" spans="1:44" x14ac:dyDescent="0.3">
      <c r="A4388" s="4">
        <v>36532</v>
      </c>
      <c r="B4388" s="1">
        <v>6780.9599609999996</v>
      </c>
      <c r="C4388" s="1">
        <f t="shared" si="574"/>
        <v>-2.0873531313537429E-2</v>
      </c>
      <c r="D4388" s="1">
        <f t="shared" si="567"/>
        <v>-2.06564977964642E-2</v>
      </c>
      <c r="V4388" s="1">
        <f t="shared" ca="1" si="568"/>
        <v>0.18102395264928184</v>
      </c>
      <c r="W4388" s="1">
        <f t="shared" ca="1" si="569"/>
        <v>-2.7344093176580059E-2</v>
      </c>
      <c r="X4388" s="1">
        <f t="shared" ca="1" si="570"/>
        <v>0.73368968665142253</v>
      </c>
      <c r="Y4388" s="1">
        <f t="shared" ca="1" si="571"/>
        <v>4.9920847638903944E-3</v>
      </c>
      <c r="Z4388" s="1">
        <f t="shared" ca="1" si="572"/>
        <v>0.99970918729323521</v>
      </c>
      <c r="AA4388" s="1">
        <f t="shared" ca="1" si="573"/>
        <v>4.9920847638903944E-3</v>
      </c>
      <c r="AP4388" s="1">
        <v>-6.4287774244408532E-3</v>
      </c>
      <c r="AQ4388" s="1">
        <v>4387</v>
      </c>
      <c r="AR4388" s="1">
        <v>3.4055719021060288E-3</v>
      </c>
    </row>
    <row r="4389" spans="1:44" x14ac:dyDescent="0.3">
      <c r="A4389" s="4">
        <v>36531</v>
      </c>
      <c r="B4389" s="1">
        <v>6474.919922</v>
      </c>
      <c r="C4389" s="1">
        <f t="shared" si="574"/>
        <v>-4.5132258671361815E-2</v>
      </c>
      <c r="D4389" s="1">
        <f t="shared" si="567"/>
        <v>-4.4915225154288585E-2</v>
      </c>
      <c r="V4389" s="1">
        <f t="shared" ca="1" si="568"/>
        <v>0.14315547699620668</v>
      </c>
      <c r="W4389" s="1">
        <f t="shared" ca="1" si="569"/>
        <v>-3.1987479504327961E-2</v>
      </c>
      <c r="X4389" s="1">
        <f t="shared" ca="1" si="570"/>
        <v>0.41782512217220447</v>
      </c>
      <c r="Y4389" s="1">
        <f t="shared" ca="1" si="571"/>
        <v>-1.6596839350001924E-3</v>
      </c>
      <c r="Z4389" s="1">
        <f t="shared" ca="1" si="572"/>
        <v>0.62148562798142237</v>
      </c>
      <c r="AA4389" s="1">
        <f t="shared" ca="1" si="573"/>
        <v>-1.6596839350001924E-3</v>
      </c>
      <c r="AP4389" s="1">
        <v>7.7109050473163519E-3</v>
      </c>
      <c r="AQ4389" s="1">
        <v>4388</v>
      </c>
      <c r="AR4389" s="1">
        <v>3.4123254656153687E-3</v>
      </c>
    </row>
    <row r="4390" spans="1:44" x14ac:dyDescent="0.3">
      <c r="A4390" s="4">
        <v>36530</v>
      </c>
      <c r="B4390" s="1">
        <v>6502.0698240000002</v>
      </c>
      <c r="C4390" s="1">
        <f t="shared" si="574"/>
        <v>4.1930869149056499E-3</v>
      </c>
      <c r="D4390" s="1">
        <f t="shared" si="567"/>
        <v>4.4101204319788815E-3</v>
      </c>
      <c r="V4390" s="1">
        <f t="shared" ca="1" si="568"/>
        <v>1.2012666412410722E-2</v>
      </c>
      <c r="W4390" s="1">
        <f t="shared" ca="1" si="569"/>
        <v>-6.7701716832377135E-2</v>
      </c>
      <c r="X4390" s="1">
        <f t="shared" ca="1" si="570"/>
        <v>0.54408936751173076</v>
      </c>
      <c r="Y4390" s="1">
        <f t="shared" ca="1" si="571"/>
        <v>8.8593271764396094E-4</v>
      </c>
      <c r="Z4390" s="1">
        <f t="shared" ca="1" si="572"/>
        <v>0.4961106188298009</v>
      </c>
      <c r="AA4390" s="1">
        <f t="shared" ca="1" si="573"/>
        <v>8.8593271764396094E-4</v>
      </c>
      <c r="AP4390" s="1">
        <v>-1.7165737046253456E-3</v>
      </c>
      <c r="AQ4390" s="1">
        <v>4389</v>
      </c>
      <c r="AR4390" s="1">
        <v>3.4229395817465449E-3</v>
      </c>
    </row>
    <row r="4391" spans="1:44" x14ac:dyDescent="0.3">
      <c r="A4391" s="4">
        <v>36529</v>
      </c>
      <c r="B4391" s="1">
        <v>6586.9501950000003</v>
      </c>
      <c r="C4391" s="1">
        <f t="shared" si="574"/>
        <v>1.3054361656759746E-2</v>
      </c>
      <c r="D4391" s="1">
        <f t="shared" si="567"/>
        <v>1.3271395173832978E-2</v>
      </c>
      <c r="V4391" s="1">
        <f t="shared" ca="1" si="568"/>
        <v>0.92152441386894146</v>
      </c>
      <c r="W4391" s="1">
        <f t="shared" ca="1" si="569"/>
        <v>4.2462007921419125E-2</v>
      </c>
      <c r="X4391" s="1">
        <f t="shared" ca="1" si="570"/>
        <v>8.4090661632001629E-2</v>
      </c>
      <c r="Y4391" s="1">
        <f t="shared" ca="1" si="571"/>
        <v>-1.1024569164026443E-2</v>
      </c>
      <c r="Z4391" s="1">
        <f t="shared" ca="1" si="572"/>
        <v>0.55200866758420553</v>
      </c>
      <c r="AA4391" s="1">
        <f t="shared" ca="1" si="573"/>
        <v>-1.1024569164026443E-2</v>
      </c>
      <c r="AP4391" s="1">
        <v>4.5639259788681732E-2</v>
      </c>
      <c r="AQ4391" s="1">
        <v>4390</v>
      </c>
      <c r="AR4391" s="1">
        <v>3.4247538914949391E-3</v>
      </c>
    </row>
    <row r="4392" spans="1:44" x14ac:dyDescent="0.3">
      <c r="A4392" s="4">
        <v>36528</v>
      </c>
      <c r="B4392" s="1">
        <v>6750.7597660000001</v>
      </c>
      <c r="C4392" s="1">
        <f t="shared" si="574"/>
        <v>2.4868803642138327E-2</v>
      </c>
      <c r="D4392" s="1">
        <f t="shared" si="567"/>
        <v>2.5085837159211557E-2</v>
      </c>
      <c r="V4392" s="1">
        <f t="shared" ca="1" si="568"/>
        <v>0.90301244342852083</v>
      </c>
      <c r="W4392" s="1">
        <f t="shared" ca="1" si="569"/>
        <v>3.8967274153307148E-2</v>
      </c>
      <c r="X4392" s="1">
        <f t="shared" ca="1" si="570"/>
        <v>0.61813946581342238</v>
      </c>
      <c r="Y4392" s="1">
        <f t="shared" ca="1" si="571"/>
        <v>2.4047838779199288E-3</v>
      </c>
      <c r="Z4392" s="1">
        <f t="shared" ca="1" si="572"/>
        <v>0.75037730447961382</v>
      </c>
      <c r="AA4392" s="1">
        <f t="shared" ca="1" si="573"/>
        <v>2.4047838779199288E-3</v>
      </c>
      <c r="AP4392" s="1">
        <v>-1.5032466885554567E-2</v>
      </c>
      <c r="AQ4392" s="1">
        <v>4391</v>
      </c>
      <c r="AR4392" s="1">
        <v>3.4290083106174175E-3</v>
      </c>
    </row>
    <row r="4393" spans="1:44" x14ac:dyDescent="0.3">
      <c r="A4393" s="4">
        <v>36524</v>
      </c>
      <c r="B4393" s="1">
        <v>6958.1401370000003</v>
      </c>
      <c r="C4393" s="1">
        <f t="shared" si="574"/>
        <v>3.0719560195944941E-2</v>
      </c>
      <c r="D4393" s="1">
        <f t="shared" si="567"/>
        <v>3.0936593713018171E-2</v>
      </c>
      <c r="V4393" s="1">
        <f t="shared" ca="1" si="568"/>
        <v>0.90560027963410472</v>
      </c>
      <c r="W4393" s="1">
        <f t="shared" ca="1" si="569"/>
        <v>3.9424169206348211E-2</v>
      </c>
      <c r="X4393" s="1">
        <f t="shared" ca="1" si="570"/>
        <v>0.311704632836037</v>
      </c>
      <c r="Y4393" s="1">
        <f t="shared" ca="1" si="571"/>
        <v>-3.9281943449476688E-3</v>
      </c>
      <c r="Z4393" s="1">
        <f t="shared" ca="1" si="572"/>
        <v>0.56883529131238764</v>
      </c>
      <c r="AA4393" s="1">
        <f t="shared" ca="1" si="573"/>
        <v>-3.9281943449476688E-3</v>
      </c>
      <c r="AP4393" s="1">
        <v>-3.609138790864224E-3</v>
      </c>
      <c r="AQ4393" s="1">
        <v>4392</v>
      </c>
      <c r="AR4393" s="1">
        <v>3.4310131936804247E-3</v>
      </c>
    </row>
    <row r="4394" spans="1:44" x14ac:dyDescent="0.3">
      <c r="A4394" s="4">
        <v>36523</v>
      </c>
      <c r="B4394" s="1">
        <v>6859.580078</v>
      </c>
      <c r="C4394" s="1">
        <f t="shared" si="574"/>
        <v>-1.4164713135900493E-2</v>
      </c>
      <c r="D4394" s="1">
        <f t="shared" si="567"/>
        <v>-1.3947679618827261E-2</v>
      </c>
      <c r="V4394" s="1">
        <f t="shared" ca="1" si="568"/>
        <v>1.9199187756681613E-2</v>
      </c>
      <c r="W4394" s="1">
        <f t="shared" ca="1" si="569"/>
        <v>-6.2117299697534413E-2</v>
      </c>
      <c r="X4394" s="1">
        <f t="shared" ca="1" si="570"/>
        <v>0.87290651285476006</v>
      </c>
      <c r="Y4394" s="1">
        <f t="shared" ca="1" si="571"/>
        <v>9.1219075683454543E-3</v>
      </c>
      <c r="Z4394" s="1">
        <f t="shared" ca="1" si="572"/>
        <v>0.95719488295360933</v>
      </c>
      <c r="AA4394" s="1">
        <f t="shared" ca="1" si="573"/>
        <v>9.1219075683454543E-3</v>
      </c>
      <c r="AP4394" s="1">
        <v>-1.050655760751152E-2</v>
      </c>
      <c r="AQ4394" s="1">
        <v>4393</v>
      </c>
      <c r="AR4394" s="1">
        <v>3.4316701491544851E-3</v>
      </c>
    </row>
    <row r="4395" spans="1:44" x14ac:dyDescent="0.3">
      <c r="A4395" s="4">
        <v>36522</v>
      </c>
      <c r="B4395" s="1">
        <v>6861.5400390000004</v>
      </c>
      <c r="C4395" s="1">
        <f t="shared" si="574"/>
        <v>2.8572609076850782E-4</v>
      </c>
      <c r="D4395" s="1">
        <f t="shared" si="567"/>
        <v>5.0275960784173916E-4</v>
      </c>
      <c r="V4395" s="1">
        <f t="shared" ca="1" si="568"/>
        <v>0.19360523376550132</v>
      </c>
      <c r="W4395" s="1">
        <f t="shared" ca="1" si="569"/>
        <v>-2.5940617599296653E-2</v>
      </c>
      <c r="X4395" s="1">
        <f t="shared" ca="1" si="570"/>
        <v>0.63458131992274058</v>
      </c>
      <c r="Y4395" s="1">
        <f t="shared" ca="1" si="571"/>
        <v>2.7520949513133875E-3</v>
      </c>
      <c r="Z4395" s="1">
        <f t="shared" ca="1" si="572"/>
        <v>0.19948408949377094</v>
      </c>
      <c r="AA4395" s="1">
        <f t="shared" ca="1" si="573"/>
        <v>2.7520949513133875E-3</v>
      </c>
      <c r="AP4395" s="1">
        <v>7.6951978499437644E-4</v>
      </c>
      <c r="AQ4395" s="1">
        <v>4394</v>
      </c>
      <c r="AR4395" s="1">
        <v>3.4406510467448271E-3</v>
      </c>
    </row>
    <row r="4396" spans="1:44" x14ac:dyDescent="0.3">
      <c r="A4396" s="4">
        <v>36521</v>
      </c>
      <c r="B4396" s="1">
        <v>6837.4101559999999</v>
      </c>
      <c r="C4396" s="1">
        <f t="shared" si="574"/>
        <v>-3.5166861758220104E-3</v>
      </c>
      <c r="D4396" s="1">
        <f t="shared" si="567"/>
        <v>-3.2996526587487792E-3</v>
      </c>
      <c r="V4396" s="1">
        <f t="shared" ca="1" si="568"/>
        <v>0.45063108756191306</v>
      </c>
      <c r="W4396" s="1">
        <f t="shared" ca="1" si="569"/>
        <v>-3.7220119439738244E-3</v>
      </c>
      <c r="X4396" s="1">
        <f t="shared" ca="1" si="570"/>
        <v>0.61303243490412951</v>
      </c>
      <c r="Y4396" s="1">
        <f t="shared" ca="1" si="571"/>
        <v>2.2978513556865402E-3</v>
      </c>
      <c r="Z4396" s="1">
        <f t="shared" ca="1" si="572"/>
        <v>0.7005535839788436</v>
      </c>
      <c r="AA4396" s="1">
        <f t="shared" ca="1" si="573"/>
        <v>2.2978513556865402E-3</v>
      </c>
      <c r="AP4396" s="1">
        <v>4.2498331470215922E-2</v>
      </c>
      <c r="AQ4396" s="1">
        <v>4395</v>
      </c>
      <c r="AR4396" s="1">
        <v>3.442015604864733E-3</v>
      </c>
    </row>
    <row r="4397" spans="1:44" x14ac:dyDescent="0.3">
      <c r="A4397" s="4">
        <v>36517</v>
      </c>
      <c r="B4397" s="1">
        <v>6782.3901370000003</v>
      </c>
      <c r="C4397" s="1">
        <f t="shared" si="574"/>
        <v>-8.0469092455596122E-3</v>
      </c>
      <c r="D4397" s="1">
        <f t="shared" si="567"/>
        <v>-7.8298757284863806E-3</v>
      </c>
      <c r="V4397" s="1">
        <f t="shared" ca="1" si="568"/>
        <v>0.68607104682113562</v>
      </c>
      <c r="W4397" s="1">
        <f t="shared" ca="1" si="569"/>
        <v>1.4542321879992838E-2</v>
      </c>
      <c r="X4397" s="1">
        <f t="shared" ca="1" si="570"/>
        <v>0.17158721026826562</v>
      </c>
      <c r="Y4397" s="1">
        <f t="shared" ca="1" si="571"/>
        <v>-7.5832934053589986E-3</v>
      </c>
      <c r="Z4397" s="1">
        <f t="shared" ca="1" si="572"/>
        <v>0.17188188565115448</v>
      </c>
      <c r="AA4397" s="1">
        <f t="shared" ca="1" si="573"/>
        <v>-7.5832934053589986E-3</v>
      </c>
      <c r="AP4397" s="1">
        <v>8.3008341268780879E-3</v>
      </c>
      <c r="AQ4397" s="1">
        <v>4396</v>
      </c>
      <c r="AR4397" s="1">
        <v>3.4434705947339866E-3</v>
      </c>
    </row>
    <row r="4398" spans="1:44" x14ac:dyDescent="0.3">
      <c r="A4398" s="4">
        <v>36516</v>
      </c>
      <c r="B4398" s="1">
        <v>6492.5297849999997</v>
      </c>
      <c r="C4398" s="1">
        <f t="shared" si="574"/>
        <v>-4.2737198265656272E-2</v>
      </c>
      <c r="D4398" s="1">
        <f t="shared" si="567"/>
        <v>-4.2520164748583042E-2</v>
      </c>
      <c r="V4398" s="1">
        <f t="shared" ca="1" si="568"/>
        <v>6.0802154116621709E-2</v>
      </c>
      <c r="W4398" s="1">
        <f t="shared" ca="1" si="569"/>
        <v>-4.6442241541097884E-2</v>
      </c>
      <c r="X4398" s="1">
        <f t="shared" ca="1" si="570"/>
        <v>0.64623962879717056</v>
      </c>
      <c r="Y4398" s="1">
        <f t="shared" ca="1" si="571"/>
        <v>3.0015030497012917E-3</v>
      </c>
      <c r="Z4398" s="1">
        <f t="shared" ca="1" si="572"/>
        <v>0.97571133447077407</v>
      </c>
      <c r="AA4398" s="1">
        <f t="shared" ca="1" si="573"/>
        <v>3.0015030497012917E-3</v>
      </c>
      <c r="AP4398" s="1">
        <v>-8.913265475183299E-3</v>
      </c>
      <c r="AQ4398" s="1">
        <v>4397</v>
      </c>
      <c r="AR4398" s="1">
        <v>3.4456735168166565E-3</v>
      </c>
    </row>
    <row r="4399" spans="1:44" x14ac:dyDescent="0.3">
      <c r="A4399" s="4">
        <v>36515</v>
      </c>
      <c r="B4399" s="1">
        <v>6418.6801759999998</v>
      </c>
      <c r="C4399" s="1">
        <f t="shared" si="574"/>
        <v>-1.1374550667540739E-2</v>
      </c>
      <c r="D4399" s="1">
        <f t="shared" si="567"/>
        <v>-1.1157517150467507E-2</v>
      </c>
      <c r="V4399" s="1">
        <f t="shared" ca="1" si="568"/>
        <v>0.24929676536660883</v>
      </c>
      <c r="W4399" s="1">
        <f t="shared" ca="1" si="569"/>
        <v>-2.0301131692594426E-2</v>
      </c>
      <c r="X4399" s="1">
        <f t="shared" ca="1" si="570"/>
        <v>0.81311984181541974</v>
      </c>
      <c r="Y4399" s="1">
        <f t="shared" ca="1" si="571"/>
        <v>7.115614401994542E-3</v>
      </c>
      <c r="Z4399" s="1">
        <f t="shared" ca="1" si="572"/>
        <v>0.30878104534057893</v>
      </c>
      <c r="AA4399" s="1">
        <f t="shared" ca="1" si="573"/>
        <v>7.115614401994542E-3</v>
      </c>
      <c r="AP4399" s="1">
        <v>-3.7162515005929558E-3</v>
      </c>
      <c r="AQ4399" s="1">
        <v>4398</v>
      </c>
      <c r="AR4399" s="1">
        <v>3.4458659215496862E-3</v>
      </c>
    </row>
    <row r="4400" spans="1:44" x14ac:dyDescent="0.3">
      <c r="A4400" s="4">
        <v>36514</v>
      </c>
      <c r="B4400" s="1">
        <v>6378.6601559999999</v>
      </c>
      <c r="C4400" s="1">
        <f t="shared" si="574"/>
        <v>-6.2349297523248233E-3</v>
      </c>
      <c r="D4400" s="1">
        <f t="shared" si="567"/>
        <v>-6.0178962352515917E-3</v>
      </c>
      <c r="V4400" s="1">
        <f t="shared" ca="1" si="568"/>
        <v>0.91502517198480982</v>
      </c>
      <c r="W4400" s="1">
        <f t="shared" ca="1" si="569"/>
        <v>4.1170967744977131E-2</v>
      </c>
      <c r="X4400" s="1">
        <f t="shared" ca="1" si="570"/>
        <v>0.49026376046655207</v>
      </c>
      <c r="Y4400" s="1">
        <f t="shared" ca="1" si="571"/>
        <v>-1.952604517388559E-4</v>
      </c>
      <c r="Z4400" s="1">
        <f t="shared" ca="1" si="572"/>
        <v>0.29989860489263287</v>
      </c>
      <c r="AA4400" s="1">
        <f t="shared" ca="1" si="573"/>
        <v>-1.952604517388559E-4</v>
      </c>
      <c r="AP4400" s="1">
        <v>-7.5053791771577576E-3</v>
      </c>
      <c r="AQ4400" s="1">
        <v>4399</v>
      </c>
      <c r="AR4400" s="1">
        <v>3.449136762295254E-3</v>
      </c>
    </row>
    <row r="4401" spans="1:44" x14ac:dyDescent="0.3">
      <c r="A4401" s="4">
        <v>36511</v>
      </c>
      <c r="B4401" s="1">
        <v>6353.8999020000001</v>
      </c>
      <c r="C4401" s="1">
        <f t="shared" si="574"/>
        <v>-3.8817327455060303E-3</v>
      </c>
      <c r="D4401" s="1">
        <f t="shared" si="567"/>
        <v>-3.6646992284327991E-3</v>
      </c>
      <c r="V4401" s="1">
        <f t="shared" ca="1" si="568"/>
        <v>0.25685645359163911</v>
      </c>
      <c r="W4401" s="1">
        <f t="shared" ca="1" si="569"/>
        <v>-1.9592018306174033E-2</v>
      </c>
      <c r="X4401" s="1">
        <f t="shared" ca="1" si="570"/>
        <v>0.39091075656918184</v>
      </c>
      <c r="Y4401" s="1">
        <f t="shared" ca="1" si="571"/>
        <v>-2.2155685982857302E-3</v>
      </c>
      <c r="Z4401" s="1">
        <f t="shared" ca="1" si="572"/>
        <v>0.45279283987770569</v>
      </c>
      <c r="AA4401" s="1">
        <f t="shared" ca="1" si="573"/>
        <v>-2.2155685982857302E-3</v>
      </c>
      <c r="AP4401" s="1">
        <v>4.6458567128472171E-4</v>
      </c>
      <c r="AQ4401" s="1">
        <v>4400</v>
      </c>
      <c r="AR4401" s="1">
        <v>3.4528505033000786E-3</v>
      </c>
    </row>
    <row r="4402" spans="1:44" x14ac:dyDescent="0.3">
      <c r="A4402" s="4">
        <v>36510</v>
      </c>
      <c r="B4402" s="1">
        <v>6341.2900390000004</v>
      </c>
      <c r="C4402" s="1">
        <f t="shared" si="574"/>
        <v>-1.9845863476745211E-3</v>
      </c>
      <c r="D4402" s="1">
        <f t="shared" si="567"/>
        <v>-1.7675528306012897E-3</v>
      </c>
      <c r="V4402" s="1">
        <f t="shared" ca="1" si="568"/>
        <v>0.73947815301291164</v>
      </c>
      <c r="W4402" s="1">
        <f t="shared" ca="1" si="569"/>
        <v>1.9252122340555598E-2</v>
      </c>
      <c r="X4402" s="1">
        <f t="shared" ca="1" si="570"/>
        <v>0.26317374428349027</v>
      </c>
      <c r="Y4402" s="1">
        <f t="shared" ca="1" si="571"/>
        <v>-5.0687315209059225E-3</v>
      </c>
      <c r="Z4402" s="1">
        <f t="shared" ca="1" si="572"/>
        <v>0.91441382532504145</v>
      </c>
      <c r="AA4402" s="1">
        <f t="shared" ca="1" si="573"/>
        <v>-5.0687315209059225E-3</v>
      </c>
      <c r="AP4402" s="1">
        <v>3.7784003817695143E-3</v>
      </c>
      <c r="AQ4402" s="1">
        <v>4401</v>
      </c>
      <c r="AR4402" s="1">
        <v>3.4555027452843456E-3</v>
      </c>
    </row>
    <row r="4403" spans="1:44" x14ac:dyDescent="0.3">
      <c r="A4403" s="4">
        <v>36509</v>
      </c>
      <c r="B4403" s="1">
        <v>6232.75</v>
      </c>
      <c r="C4403" s="1">
        <f t="shared" si="574"/>
        <v>-1.7116397189288132E-2</v>
      </c>
      <c r="D4403" s="1">
        <f t="shared" si="567"/>
        <v>-1.6899363672214902E-2</v>
      </c>
      <c r="V4403" s="1">
        <f t="shared" ca="1" si="568"/>
        <v>0.78628730269226466</v>
      </c>
      <c r="W4403" s="1">
        <f t="shared" ca="1" si="569"/>
        <v>2.3808151346099288E-2</v>
      </c>
      <c r="X4403" s="1">
        <f t="shared" ca="1" si="570"/>
        <v>0.40150516573864192</v>
      </c>
      <c r="Y4403" s="1">
        <f t="shared" ca="1" si="571"/>
        <v>-1.9956246307444143E-3</v>
      </c>
      <c r="Z4403" s="1">
        <f t="shared" ca="1" si="572"/>
        <v>0.61318919241148884</v>
      </c>
      <c r="AA4403" s="1">
        <f t="shared" ca="1" si="573"/>
        <v>-1.9956246307444143E-3</v>
      </c>
      <c r="AP4403" s="1">
        <v>-6.7144122123583326E-3</v>
      </c>
      <c r="AQ4403" s="1">
        <v>4402</v>
      </c>
      <c r="AR4403" s="1">
        <v>3.4573900166796935E-3</v>
      </c>
    </row>
    <row r="4404" spans="1:44" x14ac:dyDescent="0.3">
      <c r="A4404" s="4">
        <v>36508</v>
      </c>
      <c r="B4404" s="1">
        <v>6187.9902339999999</v>
      </c>
      <c r="C4404" s="1">
        <f t="shared" si="574"/>
        <v>-7.1813831775701135E-3</v>
      </c>
      <c r="D4404" s="1">
        <f t="shared" si="567"/>
        <v>-6.9643496604968819E-3</v>
      </c>
      <c r="V4404" s="1">
        <f t="shared" ca="1" si="568"/>
        <v>0.96844482465297199</v>
      </c>
      <c r="W4404" s="1">
        <f t="shared" ca="1" si="569"/>
        <v>5.57523978001103E-2</v>
      </c>
      <c r="X4404" s="1">
        <f t="shared" ca="1" si="570"/>
        <v>0.97773442793519305</v>
      </c>
      <c r="Y4404" s="1">
        <f t="shared" ca="1" si="571"/>
        <v>1.6072451852481805E-2</v>
      </c>
      <c r="Z4404" s="1">
        <f t="shared" ca="1" si="572"/>
        <v>0.50215405964245985</v>
      </c>
      <c r="AA4404" s="1">
        <f t="shared" ca="1" si="573"/>
        <v>1.6072451852481805E-2</v>
      </c>
      <c r="AP4404" s="1">
        <v>-9.1564228522056264E-3</v>
      </c>
      <c r="AQ4404" s="1">
        <v>4403</v>
      </c>
      <c r="AR4404" s="1">
        <v>3.4619510977042748E-3</v>
      </c>
    </row>
    <row r="4405" spans="1:44" x14ac:dyDescent="0.3">
      <c r="A4405" s="4">
        <v>36507</v>
      </c>
      <c r="B4405" s="1">
        <v>6127.2001950000003</v>
      </c>
      <c r="C4405" s="1">
        <f t="shared" si="574"/>
        <v>-9.8238744246860309E-3</v>
      </c>
      <c r="D4405" s="1">
        <f t="shared" si="567"/>
        <v>-9.6068409076127993E-3</v>
      </c>
      <c r="V4405" s="1">
        <f t="shared" ca="1" si="568"/>
        <v>0.19419235797523293</v>
      </c>
      <c r="W4405" s="1">
        <f t="shared" ca="1" si="569"/>
        <v>-2.5876511736843025E-2</v>
      </c>
      <c r="X4405" s="1">
        <f t="shared" ca="1" si="570"/>
        <v>0.84290812234324008</v>
      </c>
      <c r="Y4405" s="1">
        <f t="shared" ca="1" si="571"/>
        <v>8.0518561784672874E-3</v>
      </c>
      <c r="Z4405" s="1">
        <f t="shared" ca="1" si="572"/>
        <v>0.65503343015534321</v>
      </c>
      <c r="AA4405" s="1">
        <f t="shared" ca="1" si="573"/>
        <v>8.0518561784672874E-3</v>
      </c>
      <c r="AP4405" s="1">
        <v>-6.3331014957727369E-3</v>
      </c>
      <c r="AQ4405" s="1">
        <v>4404</v>
      </c>
      <c r="AR4405" s="1">
        <v>3.4625101077333737E-3</v>
      </c>
    </row>
    <row r="4406" spans="1:44" x14ac:dyDescent="0.3">
      <c r="A4406" s="4">
        <v>36504</v>
      </c>
      <c r="B4406" s="1">
        <v>6097.8999020000001</v>
      </c>
      <c r="C4406" s="1">
        <f t="shared" si="574"/>
        <v>-4.7820035362824038E-3</v>
      </c>
      <c r="D4406" s="1">
        <f t="shared" si="567"/>
        <v>-4.5649700192091722E-3</v>
      </c>
      <c r="V4406" s="1">
        <f t="shared" ca="1" si="568"/>
        <v>9.6682650527168401E-2</v>
      </c>
      <c r="W4406" s="1">
        <f t="shared" ca="1" si="569"/>
        <v>-3.9020637404371401E-2</v>
      </c>
      <c r="X4406" s="1">
        <f t="shared" ca="1" si="570"/>
        <v>0.72284898379800233</v>
      </c>
      <c r="Y4406" s="1">
        <f t="shared" ca="1" si="571"/>
        <v>4.7306077565255171E-3</v>
      </c>
      <c r="Z4406" s="1">
        <f t="shared" ca="1" si="572"/>
        <v>0.75773930231757392</v>
      </c>
      <c r="AA4406" s="1">
        <f t="shared" ca="1" si="573"/>
        <v>4.7306077565255171E-3</v>
      </c>
      <c r="AP4406" s="1">
        <v>-1.5431905167679134E-2</v>
      </c>
      <c r="AQ4406" s="1">
        <v>4405</v>
      </c>
      <c r="AR4406" s="1">
        <v>3.4631837753012207E-3</v>
      </c>
    </row>
    <row r="4407" spans="1:44" x14ac:dyDescent="0.3">
      <c r="A4407" s="4">
        <v>36503</v>
      </c>
      <c r="B4407" s="1">
        <v>6118.0600590000004</v>
      </c>
      <c r="C4407" s="1">
        <f t="shared" si="574"/>
        <v>3.3060819829771378E-3</v>
      </c>
      <c r="D4407" s="1">
        <f t="shared" si="567"/>
        <v>3.523115500050369E-3</v>
      </c>
      <c r="V4407" s="1">
        <f t="shared" ca="1" si="568"/>
        <v>0.58349066568703689</v>
      </c>
      <c r="W4407" s="1">
        <f t="shared" ca="1" si="569"/>
        <v>6.3249484176482705E-3</v>
      </c>
      <c r="X4407" s="1">
        <f t="shared" ca="1" si="570"/>
        <v>0.48043524903751644</v>
      </c>
      <c r="Y4407" s="1">
        <f t="shared" ca="1" si="571"/>
        <v>-3.9248986090330485E-4</v>
      </c>
      <c r="Z4407" s="1">
        <f t="shared" ca="1" si="572"/>
        <v>0.2021266775484134</v>
      </c>
      <c r="AA4407" s="1">
        <f t="shared" ca="1" si="573"/>
        <v>-3.9248986090330485E-4</v>
      </c>
      <c r="AP4407" s="1">
        <v>7.4600077465787158E-3</v>
      </c>
      <c r="AQ4407" s="1">
        <v>4406</v>
      </c>
      <c r="AR4407" s="1">
        <v>3.4704871287664458E-3</v>
      </c>
    </row>
    <row r="4408" spans="1:44" x14ac:dyDescent="0.3">
      <c r="A4408" s="4">
        <v>36502</v>
      </c>
      <c r="B4408" s="1">
        <v>6115.5898440000001</v>
      </c>
      <c r="C4408" s="1">
        <f t="shared" si="574"/>
        <v>-4.0375788667952991E-4</v>
      </c>
      <c r="D4408" s="1">
        <f t="shared" si="567"/>
        <v>-1.8672436960629859E-4</v>
      </c>
      <c r="V4408" s="1">
        <f t="shared" ca="1" si="568"/>
        <v>0.50812298934165179</v>
      </c>
      <c r="W4408" s="1">
        <f t="shared" ca="1" si="569"/>
        <v>6.1088165616376804E-4</v>
      </c>
      <c r="X4408" s="1">
        <f t="shared" ca="1" si="570"/>
        <v>0.499740414171292</v>
      </c>
      <c r="Y4408" s="1">
        <f t="shared" ca="1" si="571"/>
        <v>-5.2054817907897877E-6</v>
      </c>
      <c r="Z4408" s="1">
        <f t="shared" ca="1" si="572"/>
        <v>0.36874719650958054</v>
      </c>
      <c r="AA4408" s="1">
        <f t="shared" ca="1" si="573"/>
        <v>-5.2054817907897877E-6</v>
      </c>
      <c r="AP4408" s="1">
        <v>-9.964949690594407E-3</v>
      </c>
      <c r="AQ4408" s="1">
        <v>4407</v>
      </c>
      <c r="AR4408" s="1">
        <v>3.4712361669514691E-3</v>
      </c>
    </row>
    <row r="4409" spans="1:44" x14ac:dyDescent="0.3">
      <c r="A4409" s="4">
        <v>36501</v>
      </c>
      <c r="B4409" s="1">
        <v>6158.7700199999999</v>
      </c>
      <c r="C4409" s="1">
        <f t="shared" si="574"/>
        <v>7.0606723311184578E-3</v>
      </c>
      <c r="D4409" s="1">
        <f t="shared" si="567"/>
        <v>7.2777058481916894E-3</v>
      </c>
      <c r="V4409" s="1">
        <f t="shared" ca="1" si="568"/>
        <v>0.31932949892996321</v>
      </c>
      <c r="W4409" s="1">
        <f t="shared" ca="1" si="569"/>
        <v>-1.408723705070722E-2</v>
      </c>
      <c r="X4409" s="1">
        <f t="shared" ca="1" si="570"/>
        <v>0.14000160882166623</v>
      </c>
      <c r="Y4409" s="1">
        <f t="shared" ca="1" si="571"/>
        <v>-8.642496901408149E-3</v>
      </c>
      <c r="Z4409" s="1">
        <f t="shared" ca="1" si="572"/>
        <v>0.66811027454899385</v>
      </c>
      <c r="AA4409" s="1">
        <f t="shared" ca="1" si="573"/>
        <v>-8.642496901408149E-3</v>
      </c>
      <c r="AP4409" s="1">
        <v>-2.7843062204127825E-3</v>
      </c>
      <c r="AQ4409" s="1">
        <v>4408</v>
      </c>
      <c r="AR4409" s="1">
        <v>3.4722038449625054E-3</v>
      </c>
    </row>
    <row r="4410" spans="1:44" x14ac:dyDescent="0.3">
      <c r="A4410" s="4">
        <v>36500</v>
      </c>
      <c r="B4410" s="1">
        <v>6142.1899409999996</v>
      </c>
      <c r="C4410" s="1">
        <f t="shared" si="574"/>
        <v>-2.6921088051929396E-3</v>
      </c>
      <c r="D4410" s="1">
        <f t="shared" si="567"/>
        <v>-2.4750752881197084E-3</v>
      </c>
      <c r="V4410" s="1">
        <f t="shared" ca="1" si="568"/>
        <v>0.57969317050186864</v>
      </c>
      <c r="W4410" s="1">
        <f t="shared" ca="1" si="569"/>
        <v>6.0332579444719063E-3</v>
      </c>
      <c r="X4410" s="1">
        <f t="shared" ca="1" si="570"/>
        <v>0.81900115508340099</v>
      </c>
      <c r="Y4410" s="1">
        <f t="shared" ca="1" si="571"/>
        <v>7.2925209743976947E-3</v>
      </c>
      <c r="Z4410" s="1">
        <f t="shared" ca="1" si="572"/>
        <v>0.75328512519908974</v>
      </c>
      <c r="AA4410" s="1">
        <f t="shared" ca="1" si="573"/>
        <v>7.2925209743976947E-3</v>
      </c>
      <c r="AP4410" s="1">
        <v>1.6970402584244218E-2</v>
      </c>
      <c r="AQ4410" s="1">
        <v>4409</v>
      </c>
      <c r="AR4410" s="1">
        <v>3.4762458991522555E-3</v>
      </c>
    </row>
    <row r="4411" spans="1:44" x14ac:dyDescent="0.3">
      <c r="A4411" s="4">
        <v>36497</v>
      </c>
      <c r="B4411" s="1">
        <v>6119.169922</v>
      </c>
      <c r="C4411" s="1">
        <f t="shared" si="574"/>
        <v>-3.7478520236467554E-3</v>
      </c>
      <c r="D4411" s="1">
        <f t="shared" si="567"/>
        <v>-3.5308185065735243E-3</v>
      </c>
      <c r="V4411" s="1">
        <f t="shared" ca="1" si="568"/>
        <v>0.24987703472172951</v>
      </c>
      <c r="W4411" s="1">
        <f t="shared" ca="1" si="569"/>
        <v>-2.0246302675558821E-2</v>
      </c>
      <c r="X4411" s="1">
        <f t="shared" ca="1" si="570"/>
        <v>0.48119344016739796</v>
      </c>
      <c r="Y4411" s="1">
        <f t="shared" ca="1" si="571"/>
        <v>-3.772682265168992E-4</v>
      </c>
      <c r="Z4411" s="1">
        <f t="shared" ca="1" si="572"/>
        <v>0.43199055506622919</v>
      </c>
      <c r="AA4411" s="1">
        <f t="shared" ca="1" si="573"/>
        <v>-3.772682265168992E-4</v>
      </c>
      <c r="AP4411" s="1">
        <v>-2.5635970939261584E-3</v>
      </c>
      <c r="AQ4411" s="1">
        <v>4410</v>
      </c>
      <c r="AR4411" s="1">
        <v>3.4766689800729772E-3</v>
      </c>
    </row>
    <row r="4412" spans="1:44" x14ac:dyDescent="0.3">
      <c r="A4412" s="4">
        <v>36496</v>
      </c>
      <c r="B4412" s="1">
        <v>5937.2001950000003</v>
      </c>
      <c r="C4412" s="1">
        <f t="shared" si="574"/>
        <v>-2.9737648949046409E-2</v>
      </c>
      <c r="D4412" s="1">
        <f t="shared" si="567"/>
        <v>-2.9520615431973179E-2</v>
      </c>
      <c r="V4412" s="1">
        <f t="shared" ca="1" si="568"/>
        <v>0.9853323731466439</v>
      </c>
      <c r="W4412" s="1">
        <f t="shared" ca="1" si="569"/>
        <v>6.5368552125353058E-2</v>
      </c>
      <c r="X4412" s="1">
        <f t="shared" ca="1" si="570"/>
        <v>0.72526258104975483</v>
      </c>
      <c r="Y4412" s="1">
        <f t="shared" ca="1" si="571"/>
        <v>4.7883780410660675E-3</v>
      </c>
      <c r="Z4412" s="1">
        <f t="shared" ca="1" si="572"/>
        <v>3.3581178905633391E-2</v>
      </c>
      <c r="AA4412" s="1">
        <f t="shared" ca="1" si="573"/>
        <v>6.5368552125353058E-2</v>
      </c>
      <c r="AP4412" s="1">
        <v>8.5854602209660576E-3</v>
      </c>
      <c r="AQ4412" s="1">
        <v>4411</v>
      </c>
      <c r="AR4412" s="1">
        <v>3.4770185523182945E-3</v>
      </c>
    </row>
    <row r="4413" spans="1:44" x14ac:dyDescent="0.3">
      <c r="A4413" s="4">
        <v>36495</v>
      </c>
      <c r="B4413" s="1">
        <v>5933.8398440000001</v>
      </c>
      <c r="C4413" s="1">
        <f t="shared" si="574"/>
        <v>-5.6598243105061136E-4</v>
      </c>
      <c r="D4413" s="1">
        <f t="shared" si="567"/>
        <v>-3.4894891397738007E-4</v>
      </c>
      <c r="V4413" s="1">
        <f t="shared" ca="1" si="568"/>
        <v>0.75065032309846236</v>
      </c>
      <c r="W4413" s="1">
        <f t="shared" ca="1" si="569"/>
        <v>2.0296129331581519E-2</v>
      </c>
      <c r="X4413" s="1">
        <f t="shared" ca="1" si="570"/>
        <v>0.50713627827925922</v>
      </c>
      <c r="Y4413" s="1">
        <f t="shared" ca="1" si="571"/>
        <v>1.4311160788357157E-4</v>
      </c>
      <c r="Z4413" s="1">
        <f t="shared" ca="1" si="572"/>
        <v>0.36510656774861761</v>
      </c>
      <c r="AA4413" s="1">
        <f t="shared" ca="1" si="573"/>
        <v>1.4311160788357157E-4</v>
      </c>
      <c r="AP4413" s="1">
        <v>1.6856385871295127E-3</v>
      </c>
      <c r="AQ4413" s="1">
        <v>4412</v>
      </c>
      <c r="AR4413" s="1">
        <v>3.4776619195937292E-3</v>
      </c>
    </row>
    <row r="4414" spans="1:44" x14ac:dyDescent="0.3">
      <c r="A4414" s="4">
        <v>36494</v>
      </c>
      <c r="B4414" s="1">
        <v>5896.0400390000004</v>
      </c>
      <c r="C4414" s="1">
        <f t="shared" si="574"/>
        <v>-6.3702098461961201E-3</v>
      </c>
      <c r="D4414" s="1">
        <f t="shared" si="567"/>
        <v>-6.1531763291228884E-3</v>
      </c>
      <c r="V4414" s="1">
        <f t="shared" ca="1" si="568"/>
        <v>0.8391905876049206</v>
      </c>
      <c r="W4414" s="1">
        <f t="shared" ca="1" si="569"/>
        <v>2.9734101603765641E-2</v>
      </c>
      <c r="X4414" s="1">
        <f t="shared" ca="1" si="570"/>
        <v>0.14623301942728917</v>
      </c>
      <c r="Y4414" s="1">
        <f t="shared" ca="1" si="571"/>
        <v>-8.4218175974245055E-3</v>
      </c>
      <c r="Z4414" s="1">
        <f t="shared" ca="1" si="572"/>
        <v>0.59907707555671508</v>
      </c>
      <c r="AA4414" s="1">
        <f t="shared" ca="1" si="573"/>
        <v>-8.4218175974245055E-3</v>
      </c>
      <c r="AP4414" s="1">
        <v>-1.1178825140857164E-3</v>
      </c>
      <c r="AQ4414" s="1">
        <v>4413</v>
      </c>
      <c r="AR4414" s="1">
        <v>3.4805937276228766E-3</v>
      </c>
    </row>
    <row r="4415" spans="1:44" x14ac:dyDescent="0.3">
      <c r="A4415" s="4">
        <v>36493</v>
      </c>
      <c r="B4415" s="1">
        <v>5888.8798829999996</v>
      </c>
      <c r="C4415" s="1">
        <f t="shared" si="574"/>
        <v>-1.2144008440646927E-3</v>
      </c>
      <c r="D4415" s="1">
        <f t="shared" si="567"/>
        <v>-9.9736732699146134E-4</v>
      </c>
      <c r="V4415" s="1">
        <f t="shared" ca="1" si="568"/>
        <v>0.41062492159376129</v>
      </c>
      <c r="W4415" s="1">
        <f t="shared" ca="1" si="569"/>
        <v>-6.7781322463952558E-3</v>
      </c>
      <c r="X4415" s="1">
        <f t="shared" ca="1" si="570"/>
        <v>0.19779909706020893</v>
      </c>
      <c r="Y4415" s="1">
        <f t="shared" ca="1" si="571"/>
        <v>-6.7960709966871187E-3</v>
      </c>
      <c r="Z4415" s="1">
        <f t="shared" ca="1" si="572"/>
        <v>0.92312408843507932</v>
      </c>
      <c r="AA4415" s="1">
        <f t="shared" ca="1" si="573"/>
        <v>-6.7960709966871187E-3</v>
      </c>
      <c r="AP4415" s="1">
        <v>-1.7035671294633201E-3</v>
      </c>
      <c r="AQ4415" s="1">
        <v>4414</v>
      </c>
      <c r="AR4415" s="1">
        <v>3.485895298810454E-3</v>
      </c>
    </row>
    <row r="4416" spans="1:44" x14ac:dyDescent="0.3">
      <c r="A4416" s="4">
        <v>36490</v>
      </c>
      <c r="B4416" s="1">
        <v>5958.0698240000002</v>
      </c>
      <c r="C4416" s="1">
        <f t="shared" si="574"/>
        <v>1.1749253232306174E-2</v>
      </c>
      <c r="D4416" s="1">
        <f t="shared" si="567"/>
        <v>1.1966286749379405E-2</v>
      </c>
      <c r="V4416" s="1">
        <f t="shared" ca="1" si="568"/>
        <v>0.56490063284549608</v>
      </c>
      <c r="W4416" s="1">
        <f t="shared" ca="1" si="569"/>
        <v>4.9021817053462461E-3</v>
      </c>
      <c r="X4416" s="1">
        <f t="shared" ca="1" si="570"/>
        <v>0.60420145311433915</v>
      </c>
      <c r="Y4416" s="1">
        <f t="shared" ca="1" si="571"/>
        <v>2.113898162371381E-3</v>
      </c>
      <c r="Z4416" s="1">
        <f t="shared" ca="1" si="572"/>
        <v>0.8073661634214444</v>
      </c>
      <c r="AA4416" s="1">
        <f t="shared" ca="1" si="573"/>
        <v>2.113898162371381E-3</v>
      </c>
      <c r="AP4416" s="1">
        <v>3.6580396271697654E-3</v>
      </c>
      <c r="AQ4416" s="1">
        <v>4415</v>
      </c>
      <c r="AR4416" s="1">
        <v>3.4911502492445275E-3</v>
      </c>
    </row>
    <row r="4417" spans="1:44" x14ac:dyDescent="0.3">
      <c r="A4417" s="4">
        <v>36489</v>
      </c>
      <c r="B4417" s="1">
        <v>5961.4501950000003</v>
      </c>
      <c r="C4417" s="1">
        <f t="shared" si="574"/>
        <v>5.6736008470118188E-4</v>
      </c>
      <c r="D4417" s="1">
        <f t="shared" si="567"/>
        <v>7.8439360177441316E-4</v>
      </c>
      <c r="V4417" s="1">
        <f t="shared" ca="1" si="568"/>
        <v>0.91930068710600321</v>
      </c>
      <c r="W4417" s="1">
        <f t="shared" ca="1" si="569"/>
        <v>4.2011493226278694E-2</v>
      </c>
      <c r="X4417" s="1">
        <f t="shared" ca="1" si="570"/>
        <v>0.92768431563152109</v>
      </c>
      <c r="Y4417" s="1">
        <f t="shared" ca="1" si="571"/>
        <v>1.1670074386302834E-2</v>
      </c>
      <c r="Z4417" s="1">
        <f t="shared" ca="1" si="572"/>
        <v>9.75826628021631E-2</v>
      </c>
      <c r="AA4417" s="1">
        <f t="shared" ca="1" si="573"/>
        <v>1.1670074386302834E-2</v>
      </c>
      <c r="AP4417" s="1">
        <v>-3.0325744489227945E-3</v>
      </c>
      <c r="AQ4417" s="1">
        <v>4416</v>
      </c>
      <c r="AR4417" s="1">
        <v>3.4932745613053488E-3</v>
      </c>
    </row>
    <row r="4418" spans="1:44" x14ac:dyDescent="0.3">
      <c r="A4418" s="4">
        <v>36488</v>
      </c>
      <c r="B4418" s="1">
        <v>5818.7299800000001</v>
      </c>
      <c r="C4418" s="1">
        <f t="shared" si="574"/>
        <v>-2.3940519560106847E-2</v>
      </c>
      <c r="D4418" s="1">
        <f t="shared" si="567"/>
        <v>-2.3723486043033617E-2</v>
      </c>
      <c r="V4418" s="1">
        <f t="shared" ca="1" si="568"/>
        <v>0.13266514439754207</v>
      </c>
      <c r="W4418" s="1">
        <f t="shared" ca="1" si="569"/>
        <v>-3.3416426692850984E-2</v>
      </c>
      <c r="X4418" s="1">
        <f t="shared" ca="1" si="570"/>
        <v>9.7215226132327914E-2</v>
      </c>
      <c r="Y4418" s="1">
        <f t="shared" ca="1" si="571"/>
        <v>-1.038066899542193E-2</v>
      </c>
      <c r="Z4418" s="1">
        <f t="shared" ca="1" si="572"/>
        <v>0.17493646110414152</v>
      </c>
      <c r="AA4418" s="1">
        <f t="shared" ca="1" si="573"/>
        <v>-1.038066899542193E-2</v>
      </c>
      <c r="AP4418" s="1">
        <v>-1.423931967744377E-2</v>
      </c>
      <c r="AQ4418" s="1">
        <v>4417</v>
      </c>
      <c r="AR4418" s="1">
        <v>3.4999006398823223E-3</v>
      </c>
    </row>
    <row r="4419" spans="1:44" x14ac:dyDescent="0.3">
      <c r="A4419" s="4">
        <v>36487</v>
      </c>
      <c r="B4419" s="1">
        <v>5814.7402339999999</v>
      </c>
      <c r="C4419" s="1">
        <f t="shared" si="574"/>
        <v>-6.8567299285473898E-4</v>
      </c>
      <c r="D4419" s="1">
        <f t="shared" ref="D4419:D4482" si="575">C4419-$P$3</f>
        <v>-4.6863947578150769E-4</v>
      </c>
      <c r="V4419" s="1">
        <f t="shared" ref="V4419:V4482" ca="1" si="576">RAND()</f>
        <v>0.96756085728761632</v>
      </c>
      <c r="W4419" s="1">
        <f t="shared" ref="W4419:W4482" ca="1" si="577">_xlfn.NORM.INV(V4419,0,$R$7)</f>
        <v>5.5382876306780113E-2</v>
      </c>
      <c r="X4419" s="1">
        <f t="shared" ref="X4419:X4482" ca="1" si="578">RAND()</f>
        <v>6.3629763641651182E-2</v>
      </c>
      <c r="Y4419" s="1">
        <f t="shared" ref="Y4419:Y4482" ca="1" si="579">_xlfn.NORM.INV(X4419,0,$R$9)</f>
        <v>-1.2199986220222909E-2</v>
      </c>
      <c r="Z4419" s="1">
        <f t="shared" ref="Z4419:Z4482" ca="1" si="580">RAND()</f>
        <v>0.6240326921599072</v>
      </c>
      <c r="AA4419" s="1">
        <f t="shared" ref="AA4419:AA4482" ca="1" si="581">IF(Z4419&lt;$R$11,W4419,Y4419)</f>
        <v>-1.2199986220222909E-2</v>
      </c>
      <c r="AP4419" s="1">
        <v>1.9444397008833876E-3</v>
      </c>
      <c r="AQ4419" s="1">
        <v>4418</v>
      </c>
      <c r="AR4419" s="1">
        <v>3.5000260399566424E-3</v>
      </c>
    </row>
    <row r="4420" spans="1:44" x14ac:dyDescent="0.3">
      <c r="A4420" s="4">
        <v>36486</v>
      </c>
      <c r="B4420" s="1">
        <v>5819.8901370000003</v>
      </c>
      <c r="C4420" s="1">
        <f t="shared" ref="C4420:C4483" si="582">(B4420-B4419)/B4419</f>
        <v>8.8566346779997006E-4</v>
      </c>
      <c r="D4420" s="1">
        <f t="shared" si="575"/>
        <v>1.1026969848732015E-3</v>
      </c>
      <c r="V4420" s="1">
        <f t="shared" ca="1" si="576"/>
        <v>0.47942983283547302</v>
      </c>
      <c r="W4420" s="1">
        <f t="shared" ca="1" si="577"/>
        <v>-1.5475389318487366E-3</v>
      </c>
      <c r="X4420" s="1">
        <f t="shared" ca="1" si="578"/>
        <v>0.97252110712682349</v>
      </c>
      <c r="Y4420" s="1">
        <f t="shared" ca="1" si="579"/>
        <v>1.5353678528752846E-2</v>
      </c>
      <c r="Z4420" s="1">
        <f t="shared" ca="1" si="580"/>
        <v>6.4996719903148703E-3</v>
      </c>
      <c r="AA4420" s="1">
        <f t="shared" ca="1" si="581"/>
        <v>-1.5475389318487366E-3</v>
      </c>
      <c r="AP4420" s="1">
        <v>6.1537791161809545E-3</v>
      </c>
      <c r="AQ4420" s="1">
        <v>4419</v>
      </c>
      <c r="AR4420" s="1">
        <v>3.5006928865015498E-3</v>
      </c>
    </row>
    <row r="4421" spans="1:44" x14ac:dyDescent="0.3">
      <c r="A4421" s="4">
        <v>36483</v>
      </c>
      <c r="B4421" s="1">
        <v>5955.9702150000003</v>
      </c>
      <c r="C4421" s="1">
        <f t="shared" si="582"/>
        <v>2.3381898076540952E-2</v>
      </c>
      <c r="D4421" s="1">
        <f t="shared" si="575"/>
        <v>2.3598931593614182E-2</v>
      </c>
      <c r="V4421" s="1">
        <f t="shared" ca="1" si="576"/>
        <v>0.51889898861246941</v>
      </c>
      <c r="W4421" s="1">
        <f t="shared" ca="1" si="577"/>
        <v>1.4217141583884301E-3</v>
      </c>
      <c r="X4421" s="1">
        <f t="shared" ca="1" si="578"/>
        <v>0.73579120016680644</v>
      </c>
      <c r="Y4421" s="1">
        <f t="shared" ca="1" si="579"/>
        <v>5.0433872649566572E-3</v>
      </c>
      <c r="Z4421" s="1">
        <f t="shared" ca="1" si="580"/>
        <v>0.89184405539187583</v>
      </c>
      <c r="AA4421" s="1">
        <f t="shared" ca="1" si="581"/>
        <v>5.0433872649566572E-3</v>
      </c>
      <c r="AP4421" s="1">
        <v>-4.8522522028574943E-3</v>
      </c>
      <c r="AQ4421" s="1">
        <v>4420</v>
      </c>
      <c r="AR4421" s="1">
        <v>3.5019633248391854E-3</v>
      </c>
    </row>
    <row r="4422" spans="1:44" x14ac:dyDescent="0.3">
      <c r="A4422" s="4">
        <v>36482</v>
      </c>
      <c r="B4422" s="1">
        <v>5950.0498049999997</v>
      </c>
      <c r="C4422" s="1">
        <f t="shared" si="582"/>
        <v>-9.940294840780409E-4</v>
      </c>
      <c r="D4422" s="1">
        <f t="shared" si="575"/>
        <v>-7.7699596700480961E-4</v>
      </c>
      <c r="V4422" s="1">
        <f t="shared" ca="1" si="576"/>
        <v>0.70928729791703882</v>
      </c>
      <c r="W4422" s="1">
        <f t="shared" ca="1" si="577"/>
        <v>1.6539115305389915E-2</v>
      </c>
      <c r="X4422" s="1">
        <f t="shared" ca="1" si="578"/>
        <v>0.97981241219971482</v>
      </c>
      <c r="Y4422" s="1">
        <f t="shared" ca="1" si="579"/>
        <v>1.639911923490657E-2</v>
      </c>
      <c r="Z4422" s="1">
        <f t="shared" ca="1" si="580"/>
        <v>0.81801493218485599</v>
      </c>
      <c r="AA4422" s="1">
        <f t="shared" ca="1" si="581"/>
        <v>1.639911923490657E-2</v>
      </c>
      <c r="AP4422" s="1">
        <v>6.8509538181070247E-3</v>
      </c>
      <c r="AQ4422" s="1">
        <v>4421</v>
      </c>
      <c r="AR4422" s="1">
        <v>3.5029068851174399E-3</v>
      </c>
    </row>
    <row r="4423" spans="1:44" x14ac:dyDescent="0.3">
      <c r="A4423" s="4">
        <v>36481</v>
      </c>
      <c r="B4423" s="1">
        <v>5870.169922</v>
      </c>
      <c r="C4423" s="1">
        <f t="shared" si="582"/>
        <v>-1.3425078044367666E-2</v>
      </c>
      <c r="D4423" s="1">
        <f t="shared" si="575"/>
        <v>-1.3208044527294434E-2</v>
      </c>
      <c r="V4423" s="1">
        <f t="shared" ca="1" si="576"/>
        <v>7.5117556640345917E-2</v>
      </c>
      <c r="W4423" s="1">
        <f t="shared" ca="1" si="577"/>
        <v>-4.316104509434842E-2</v>
      </c>
      <c r="X4423" s="1">
        <f t="shared" ca="1" si="578"/>
        <v>0.80083788613972673</v>
      </c>
      <c r="Y4423" s="1">
        <f t="shared" ca="1" si="579"/>
        <v>6.7569429696691542E-3</v>
      </c>
      <c r="Z4423" s="1">
        <f t="shared" ca="1" si="580"/>
        <v>6.356133188401436E-2</v>
      </c>
      <c r="AA4423" s="1">
        <f t="shared" ca="1" si="581"/>
        <v>-4.316104509434842E-2</v>
      </c>
      <c r="AP4423" s="1">
        <v>-5.4428125054747077E-4</v>
      </c>
      <c r="AQ4423" s="1">
        <v>4422</v>
      </c>
      <c r="AR4423" s="1">
        <v>3.5069135630024745E-3</v>
      </c>
    </row>
    <row r="4424" spans="1:44" x14ac:dyDescent="0.3">
      <c r="A4424" s="4">
        <v>36480</v>
      </c>
      <c r="B4424" s="1">
        <v>5909.5200199999999</v>
      </c>
      <c r="C4424" s="1">
        <f t="shared" si="582"/>
        <v>6.7034001609604325E-3</v>
      </c>
      <c r="D4424" s="1">
        <f t="shared" si="575"/>
        <v>6.9204336780336641E-3</v>
      </c>
      <c r="V4424" s="1">
        <f t="shared" ca="1" si="576"/>
        <v>0.11559137097425909</v>
      </c>
      <c r="W4424" s="1">
        <f t="shared" ca="1" si="577"/>
        <v>-3.5919531469205512E-2</v>
      </c>
      <c r="X4424" s="1">
        <f t="shared" ca="1" si="578"/>
        <v>7.9460633753051235E-3</v>
      </c>
      <c r="Y4424" s="1">
        <f t="shared" ca="1" si="579"/>
        <v>-1.9291068249388397E-2</v>
      </c>
      <c r="Z4424" s="1">
        <f t="shared" ca="1" si="580"/>
        <v>0.16242956881820036</v>
      </c>
      <c r="AA4424" s="1">
        <f t="shared" ca="1" si="581"/>
        <v>-1.9291068249388397E-2</v>
      </c>
      <c r="AP4424" s="1">
        <v>-9.4357024650980077E-3</v>
      </c>
      <c r="AQ4424" s="1">
        <v>4423</v>
      </c>
      <c r="AR4424" s="1">
        <v>3.5123107772106594E-3</v>
      </c>
    </row>
    <row r="4425" spans="1:44" x14ac:dyDescent="0.3">
      <c r="A4425" s="4">
        <v>36479</v>
      </c>
      <c r="B4425" s="1">
        <v>5859.2900390000004</v>
      </c>
      <c r="C4425" s="1">
        <f t="shared" si="582"/>
        <v>-8.4998410750793084E-3</v>
      </c>
      <c r="D4425" s="1">
        <f t="shared" si="575"/>
        <v>-8.2828075580060768E-3</v>
      </c>
      <c r="V4425" s="1">
        <f t="shared" ca="1" si="576"/>
        <v>0.93733316979868331</v>
      </c>
      <c r="W4425" s="1">
        <f t="shared" ca="1" si="577"/>
        <v>4.59829629998601E-2</v>
      </c>
      <c r="X4425" s="1">
        <f t="shared" ca="1" si="578"/>
        <v>0.91920031892252319</v>
      </c>
      <c r="Y4425" s="1">
        <f t="shared" ca="1" si="579"/>
        <v>1.1197701787402752E-2</v>
      </c>
      <c r="Z4425" s="1">
        <f t="shared" ca="1" si="580"/>
        <v>0.25356280871337433</v>
      </c>
      <c r="AA4425" s="1">
        <f t="shared" ca="1" si="581"/>
        <v>1.1197701787402752E-2</v>
      </c>
      <c r="AP4425" s="1">
        <v>1.0560857326247057E-2</v>
      </c>
      <c r="AQ4425" s="1">
        <v>4424</v>
      </c>
      <c r="AR4425" s="1">
        <v>3.5168590362592783E-3</v>
      </c>
    </row>
    <row r="4426" spans="1:44" x14ac:dyDescent="0.3">
      <c r="A4426" s="4">
        <v>36476</v>
      </c>
      <c r="B4426" s="1">
        <v>5791.0498049999997</v>
      </c>
      <c r="C4426" s="1">
        <f t="shared" si="582"/>
        <v>-1.1646502143738779E-2</v>
      </c>
      <c r="D4426" s="1">
        <f t="shared" si="575"/>
        <v>-1.1429468626665547E-2</v>
      </c>
      <c r="V4426" s="1">
        <f t="shared" ca="1" si="576"/>
        <v>0.76070372700943167</v>
      </c>
      <c r="W4426" s="1">
        <f t="shared" ca="1" si="577"/>
        <v>2.1257042616220072E-2</v>
      </c>
      <c r="X4426" s="1">
        <f t="shared" ca="1" si="578"/>
        <v>0.39309437854399643</v>
      </c>
      <c r="Y4426" s="1">
        <f t="shared" ca="1" si="579"/>
        <v>-2.1701040472829739E-3</v>
      </c>
      <c r="Z4426" s="1">
        <f t="shared" ca="1" si="580"/>
        <v>0.81795163974027574</v>
      </c>
      <c r="AA4426" s="1">
        <f t="shared" ca="1" si="581"/>
        <v>-2.1701040472829739E-3</v>
      </c>
      <c r="AP4426" s="1">
        <v>-9.3820680472263209E-4</v>
      </c>
      <c r="AQ4426" s="1">
        <v>4425</v>
      </c>
      <c r="AR4426" s="1">
        <v>3.5177368287704074E-3</v>
      </c>
    </row>
    <row r="4427" spans="1:44" x14ac:dyDescent="0.3">
      <c r="A4427" s="4">
        <v>36475</v>
      </c>
      <c r="B4427" s="1">
        <v>5802.3598629999997</v>
      </c>
      <c r="C4427" s="1">
        <f t="shared" si="582"/>
        <v>1.9530237833967354E-3</v>
      </c>
      <c r="D4427" s="1">
        <f t="shared" si="575"/>
        <v>2.1700573004699666E-3</v>
      </c>
      <c r="V4427" s="1">
        <f t="shared" ca="1" si="576"/>
        <v>9.4680522262423739E-2</v>
      </c>
      <c r="W4427" s="1">
        <f t="shared" ca="1" si="577"/>
        <v>-3.9374149582726899E-2</v>
      </c>
      <c r="X4427" s="1">
        <f t="shared" ca="1" si="578"/>
        <v>0.87141343408445993</v>
      </c>
      <c r="Y4427" s="1">
        <f t="shared" ca="1" si="579"/>
        <v>9.0647834157701959E-3</v>
      </c>
      <c r="Z4427" s="1">
        <f t="shared" ca="1" si="580"/>
        <v>0.38185649234852037</v>
      </c>
      <c r="AA4427" s="1">
        <f t="shared" ca="1" si="581"/>
        <v>9.0647834157701959E-3</v>
      </c>
      <c r="AP4427" s="1">
        <v>3.2708140732752976E-3</v>
      </c>
      <c r="AQ4427" s="1">
        <v>4426</v>
      </c>
      <c r="AR4427" s="1">
        <v>3.5183512049480571E-3</v>
      </c>
    </row>
    <row r="4428" spans="1:44" x14ac:dyDescent="0.3">
      <c r="A4428" s="4">
        <v>36474</v>
      </c>
      <c r="B4428" s="1">
        <v>5742.419922</v>
      </c>
      <c r="C4428" s="1">
        <f t="shared" si="582"/>
        <v>-1.0330269479185462E-2</v>
      </c>
      <c r="D4428" s="1">
        <f t="shared" si="575"/>
        <v>-1.011323596211223E-2</v>
      </c>
      <c r="V4428" s="1">
        <f t="shared" ca="1" si="576"/>
        <v>6.7515457154346259E-2</v>
      </c>
      <c r="W4428" s="1">
        <f t="shared" ca="1" si="577"/>
        <v>-4.4836615935095234E-2</v>
      </c>
      <c r="X4428" s="1">
        <f t="shared" ca="1" si="578"/>
        <v>0.6305981355192618</v>
      </c>
      <c r="Y4428" s="1">
        <f t="shared" ca="1" si="579"/>
        <v>2.6675035112624906E-3</v>
      </c>
      <c r="Z4428" s="1">
        <f t="shared" ca="1" si="580"/>
        <v>0.41723784684593124</v>
      </c>
      <c r="AA4428" s="1">
        <f t="shared" ca="1" si="581"/>
        <v>2.6675035112624906E-3</v>
      </c>
      <c r="AP4428" s="1">
        <v>-7.4098051003269813E-3</v>
      </c>
      <c r="AQ4428" s="1">
        <v>4427</v>
      </c>
      <c r="AR4428" s="1">
        <v>3.5290254265010813E-3</v>
      </c>
    </row>
    <row r="4429" spans="1:44" x14ac:dyDescent="0.3">
      <c r="A4429" s="4">
        <v>36473</v>
      </c>
      <c r="B4429" s="1">
        <v>5694.7299800000001</v>
      </c>
      <c r="C4429" s="1">
        <f t="shared" si="582"/>
        <v>-8.3048510293183622E-3</v>
      </c>
      <c r="D4429" s="1">
        <f t="shared" si="575"/>
        <v>-8.0878175122451306E-3</v>
      </c>
      <c r="V4429" s="1">
        <f t="shared" ca="1" si="576"/>
        <v>8.1252151639564896E-2</v>
      </c>
      <c r="W4429" s="1">
        <f t="shared" ca="1" si="577"/>
        <v>-4.1900950232027334E-2</v>
      </c>
      <c r="X4429" s="1">
        <f t="shared" ca="1" si="578"/>
        <v>0.51942027234339261</v>
      </c>
      <c r="Y4429" s="1">
        <f t="shared" ca="1" si="579"/>
        <v>3.8958916418037055E-4</v>
      </c>
      <c r="Z4429" s="1">
        <f t="shared" ca="1" si="580"/>
        <v>3.5232029700465683E-2</v>
      </c>
      <c r="AA4429" s="1">
        <f t="shared" ca="1" si="581"/>
        <v>-4.1900950232027334E-2</v>
      </c>
      <c r="AP4429" s="1">
        <v>-3.6203200805116991E-3</v>
      </c>
      <c r="AQ4429" s="1">
        <v>4428</v>
      </c>
      <c r="AR4429" s="1">
        <v>3.5312894305833862E-3</v>
      </c>
    </row>
    <row r="4430" spans="1:44" x14ac:dyDescent="0.3">
      <c r="A4430" s="4">
        <v>36472</v>
      </c>
      <c r="B4430" s="1">
        <v>5647.9399409999996</v>
      </c>
      <c r="C4430" s="1">
        <f t="shared" si="582"/>
        <v>-8.2163753442793495E-3</v>
      </c>
      <c r="D4430" s="1">
        <f t="shared" si="575"/>
        <v>-7.9993418272061179E-3</v>
      </c>
      <c r="V4430" s="1">
        <f t="shared" ca="1" si="576"/>
        <v>0.21715303750426418</v>
      </c>
      <c r="W4430" s="1">
        <f t="shared" ca="1" si="577"/>
        <v>-2.3455329392944351E-2</v>
      </c>
      <c r="X4430" s="1">
        <f t="shared" ca="1" si="578"/>
        <v>0.21698772291309831</v>
      </c>
      <c r="Y4430" s="1">
        <f t="shared" ca="1" si="579"/>
        <v>-6.2592556656242051E-3</v>
      </c>
      <c r="Z4430" s="1">
        <f t="shared" ca="1" si="580"/>
        <v>0.49893634102158557</v>
      </c>
      <c r="AA4430" s="1">
        <f t="shared" ca="1" si="581"/>
        <v>-6.2592556656242051E-3</v>
      </c>
      <c r="AP4430" s="1">
        <v>1.0629775606202018E-2</v>
      </c>
      <c r="AQ4430" s="1">
        <v>4429</v>
      </c>
      <c r="AR4430" s="1">
        <v>3.5330917337275257E-3</v>
      </c>
    </row>
    <row r="4431" spans="1:44" x14ac:dyDescent="0.3">
      <c r="A4431" s="4">
        <v>36469</v>
      </c>
      <c r="B4431" s="1">
        <v>5658.1000979999999</v>
      </c>
      <c r="C4431" s="1">
        <f t="shared" si="582"/>
        <v>1.7989137820402072E-3</v>
      </c>
      <c r="D4431" s="1">
        <f t="shared" si="575"/>
        <v>2.0159472991134386E-3</v>
      </c>
      <c r="V4431" s="1">
        <f t="shared" ca="1" si="576"/>
        <v>4.6414067890089172E-2</v>
      </c>
      <c r="W4431" s="1">
        <f t="shared" ca="1" si="577"/>
        <v>-5.0419929436772461E-2</v>
      </c>
      <c r="X4431" s="1">
        <f t="shared" ca="1" si="578"/>
        <v>0.68892762276577368</v>
      </c>
      <c r="Y4431" s="1">
        <f t="shared" ca="1" si="579"/>
        <v>3.9425036583120004E-3</v>
      </c>
      <c r="Z4431" s="1">
        <f t="shared" ca="1" si="580"/>
        <v>0.62575337657398211</v>
      </c>
      <c r="AA4431" s="1">
        <f t="shared" ca="1" si="581"/>
        <v>3.9425036583120004E-3</v>
      </c>
      <c r="AP4431" s="1">
        <v>2.8008310566039384E-2</v>
      </c>
      <c r="AQ4431" s="1">
        <v>4430</v>
      </c>
      <c r="AR4431" s="1">
        <v>3.5368825602032647E-3</v>
      </c>
    </row>
    <row r="4432" spans="1:44" x14ac:dyDescent="0.3">
      <c r="A4432" s="4">
        <v>36468</v>
      </c>
      <c r="B4432" s="1">
        <v>5635.6201170000004</v>
      </c>
      <c r="C4432" s="1">
        <f t="shared" si="582"/>
        <v>-3.9730617363849079E-3</v>
      </c>
      <c r="D4432" s="1">
        <f t="shared" si="575"/>
        <v>-3.7560282193116767E-3</v>
      </c>
      <c r="V4432" s="1">
        <f t="shared" ca="1" si="576"/>
        <v>0.27109176418450476</v>
      </c>
      <c r="W4432" s="1">
        <f t="shared" ca="1" si="577"/>
        <v>-1.8285432114508445E-2</v>
      </c>
      <c r="X4432" s="1">
        <f t="shared" ca="1" si="578"/>
        <v>0.40765751935020078</v>
      </c>
      <c r="Y4432" s="1">
        <f t="shared" ca="1" si="579"/>
        <v>-1.8685989626983067E-3</v>
      </c>
      <c r="Z4432" s="1">
        <f t="shared" ca="1" si="580"/>
        <v>0.29466292635085889</v>
      </c>
      <c r="AA4432" s="1">
        <f t="shared" ca="1" si="581"/>
        <v>-1.8685989626983067E-3</v>
      </c>
      <c r="AP4432" s="1">
        <v>1.1185492856380869E-3</v>
      </c>
      <c r="AQ4432" s="1">
        <v>4431</v>
      </c>
      <c r="AR4432" s="1">
        <v>3.5389359854321213E-3</v>
      </c>
    </row>
    <row r="4433" spans="1:44" x14ac:dyDescent="0.3">
      <c r="A4433" s="4">
        <v>36467</v>
      </c>
      <c r="B4433" s="1">
        <v>5560.8701170000004</v>
      </c>
      <c r="C4433" s="1">
        <f t="shared" si="582"/>
        <v>-1.3263846470863891E-2</v>
      </c>
      <c r="D4433" s="1">
        <f t="shared" si="575"/>
        <v>-1.3046812953790659E-2</v>
      </c>
      <c r="V4433" s="1">
        <f t="shared" ca="1" si="576"/>
        <v>9.5904335068022761E-2</v>
      </c>
      <c r="W4433" s="1">
        <f t="shared" ca="1" si="577"/>
        <v>-3.9157417460592911E-2</v>
      </c>
      <c r="X4433" s="1">
        <f t="shared" ca="1" si="578"/>
        <v>0.80246349764090652</v>
      </c>
      <c r="Y4433" s="1">
        <f t="shared" ca="1" si="579"/>
        <v>6.803627968809599E-3</v>
      </c>
      <c r="Z4433" s="1">
        <f t="shared" ca="1" si="580"/>
        <v>0.59049790900254417</v>
      </c>
      <c r="AA4433" s="1">
        <f t="shared" ca="1" si="581"/>
        <v>6.803627968809599E-3</v>
      </c>
      <c r="AP4433" s="1">
        <v>3.5019633248391854E-3</v>
      </c>
      <c r="AQ4433" s="1">
        <v>4432</v>
      </c>
      <c r="AR4433" s="1">
        <v>3.5402498962916946E-3</v>
      </c>
    </row>
    <row r="4434" spans="1:44" x14ac:dyDescent="0.3">
      <c r="A4434" s="4">
        <v>36466</v>
      </c>
      <c r="B4434" s="1">
        <v>5546.9501950000003</v>
      </c>
      <c r="C4434" s="1">
        <f t="shared" si="582"/>
        <v>-2.5031913544331466E-3</v>
      </c>
      <c r="D4434" s="1">
        <f t="shared" si="575"/>
        <v>-2.2861578373599154E-3</v>
      </c>
      <c r="V4434" s="1">
        <f t="shared" ca="1" si="576"/>
        <v>0.79144038027637365</v>
      </c>
      <c r="W4434" s="1">
        <f t="shared" ca="1" si="577"/>
        <v>2.434287582197019E-2</v>
      </c>
      <c r="X4434" s="1">
        <f t="shared" ca="1" si="578"/>
        <v>0.39418154022770646</v>
      </c>
      <c r="Y4434" s="1">
        <f t="shared" ca="1" si="579"/>
        <v>-2.147494772404699E-3</v>
      </c>
      <c r="Z4434" s="1">
        <f t="shared" ca="1" si="580"/>
        <v>0.8537425044797966</v>
      </c>
      <c r="AA4434" s="1">
        <f t="shared" ca="1" si="581"/>
        <v>-2.147494772404699E-3</v>
      </c>
      <c r="AP4434" s="1">
        <v>-3.8932925907013889E-3</v>
      </c>
      <c r="AQ4434" s="1">
        <v>4433</v>
      </c>
      <c r="AR4434" s="1">
        <v>3.5487733319336835E-3</v>
      </c>
    </row>
    <row r="4435" spans="1:44" x14ac:dyDescent="0.3">
      <c r="A4435" s="4">
        <v>36465</v>
      </c>
      <c r="B4435" s="1">
        <v>5524.919922</v>
      </c>
      <c r="C4435" s="1">
        <f t="shared" si="582"/>
        <v>-3.9716010105622203E-3</v>
      </c>
      <c r="D4435" s="1">
        <f t="shared" si="575"/>
        <v>-3.7545674934889891E-3</v>
      </c>
      <c r="V4435" s="1">
        <f t="shared" ca="1" si="576"/>
        <v>0.13930736504925956</v>
      </c>
      <c r="W4435" s="1">
        <f t="shared" ca="1" si="577"/>
        <v>-3.2503094449852388E-2</v>
      </c>
      <c r="X4435" s="1">
        <f t="shared" ca="1" si="578"/>
        <v>0.19455665852139525</v>
      </c>
      <c r="Y4435" s="1">
        <f t="shared" ca="1" si="579"/>
        <v>-6.8898118621555024E-3</v>
      </c>
      <c r="Z4435" s="1">
        <f t="shared" ca="1" si="580"/>
        <v>1.2511020768600778E-3</v>
      </c>
      <c r="AA4435" s="1">
        <f t="shared" ca="1" si="581"/>
        <v>-3.2503094449852388E-2</v>
      </c>
      <c r="AP4435" s="1">
        <v>4.6498031627844683E-3</v>
      </c>
      <c r="AQ4435" s="1">
        <v>4434</v>
      </c>
      <c r="AR4435" s="1">
        <v>3.552546007638116E-3</v>
      </c>
    </row>
    <row r="4436" spans="1:44" x14ac:dyDescent="0.3">
      <c r="A4436" s="4">
        <v>36462</v>
      </c>
      <c r="B4436" s="1">
        <v>5525.3999020000001</v>
      </c>
      <c r="C4436" s="1">
        <f t="shared" si="582"/>
        <v>8.6875467296604323E-5</v>
      </c>
      <c r="D4436" s="1">
        <f t="shared" si="575"/>
        <v>3.0390898436983562E-4</v>
      </c>
      <c r="V4436" s="1">
        <f t="shared" ca="1" si="576"/>
        <v>0.71921658232078312</v>
      </c>
      <c r="W4436" s="1">
        <f t="shared" ca="1" si="577"/>
        <v>1.7415473984367585E-2</v>
      </c>
      <c r="X4436" s="1">
        <f t="shared" ca="1" si="578"/>
        <v>0.1621460345184359</v>
      </c>
      <c r="Y4436" s="1">
        <f t="shared" ca="1" si="579"/>
        <v>-7.8854089984016877E-3</v>
      </c>
      <c r="Z4436" s="1">
        <f t="shared" ca="1" si="580"/>
        <v>0.83014662513350002</v>
      </c>
      <c r="AA4436" s="1">
        <f t="shared" ca="1" si="581"/>
        <v>-7.8854089984016877E-3</v>
      </c>
      <c r="AP4436" s="1">
        <v>-6.6705612744317078E-4</v>
      </c>
      <c r="AQ4436" s="1">
        <v>4435</v>
      </c>
      <c r="AR4436" s="1">
        <v>3.5575327920022728E-3</v>
      </c>
    </row>
    <row r="4437" spans="1:44" x14ac:dyDescent="0.3">
      <c r="A4437" s="4">
        <v>36461</v>
      </c>
      <c r="B4437" s="1">
        <v>5478.8901370000003</v>
      </c>
      <c r="C4437" s="1">
        <f t="shared" si="582"/>
        <v>-8.4174477548973232E-3</v>
      </c>
      <c r="D4437" s="1">
        <f t="shared" si="575"/>
        <v>-8.2004142378240916E-3</v>
      </c>
      <c r="V4437" s="1">
        <f t="shared" ca="1" si="576"/>
        <v>0.44473222501165055</v>
      </c>
      <c r="W4437" s="1">
        <f t="shared" ca="1" si="577"/>
        <v>-4.1694570725423347E-3</v>
      </c>
      <c r="X4437" s="1">
        <f t="shared" ca="1" si="578"/>
        <v>0.53026346464519747</v>
      </c>
      <c r="Y4437" s="1">
        <f t="shared" ca="1" si="579"/>
        <v>6.0745728020131207E-4</v>
      </c>
      <c r="Z4437" s="1">
        <f t="shared" ca="1" si="580"/>
        <v>0.74677767527586503</v>
      </c>
      <c r="AA4437" s="1">
        <f t="shared" ca="1" si="581"/>
        <v>6.0745728020131207E-4</v>
      </c>
      <c r="AP4437" s="1">
        <v>4.1443876179755972E-3</v>
      </c>
      <c r="AQ4437" s="1">
        <v>4436</v>
      </c>
      <c r="AR4437" s="1">
        <v>3.5591331208603008E-3</v>
      </c>
    </row>
    <row r="4438" spans="1:44" x14ac:dyDescent="0.3">
      <c r="A4438" s="4">
        <v>36460</v>
      </c>
      <c r="B4438" s="1">
        <v>5363.8598629999997</v>
      </c>
      <c r="C4438" s="1">
        <f t="shared" si="582"/>
        <v>-2.0995178060457729E-2</v>
      </c>
      <c r="D4438" s="1">
        <f t="shared" si="575"/>
        <v>-2.0778144543384499E-2</v>
      </c>
      <c r="V4438" s="1">
        <f t="shared" ca="1" si="576"/>
        <v>0.15279199706219315</v>
      </c>
      <c r="W4438" s="1">
        <f t="shared" ca="1" si="577"/>
        <v>-3.0735964458778898E-2</v>
      </c>
      <c r="X4438" s="1">
        <f t="shared" ca="1" si="578"/>
        <v>0.7518869411130672</v>
      </c>
      <c r="Y4438" s="1">
        <f t="shared" ca="1" si="579"/>
        <v>5.4435172582232259E-3</v>
      </c>
      <c r="Z4438" s="1">
        <f t="shared" ca="1" si="580"/>
        <v>0.14079839614552647</v>
      </c>
      <c r="AA4438" s="1">
        <f t="shared" ca="1" si="581"/>
        <v>5.4435172582232259E-3</v>
      </c>
      <c r="AP4438" s="1">
        <v>-8.3950472288747933E-3</v>
      </c>
      <c r="AQ4438" s="1">
        <v>4437</v>
      </c>
      <c r="AR4438" s="1">
        <v>3.5620713552180186E-3</v>
      </c>
    </row>
    <row r="4439" spans="1:44" x14ac:dyDescent="0.3">
      <c r="A4439" s="4">
        <v>36459</v>
      </c>
      <c r="B4439" s="1">
        <v>5388.7597660000001</v>
      </c>
      <c r="C4439" s="1">
        <f t="shared" si="582"/>
        <v>4.6421613606575408E-3</v>
      </c>
      <c r="D4439" s="1">
        <f t="shared" si="575"/>
        <v>4.8591948777307725E-3</v>
      </c>
      <c r="V4439" s="1">
        <f t="shared" ca="1" si="576"/>
        <v>0.33315624704191715</v>
      </c>
      <c r="W4439" s="1">
        <f t="shared" ca="1" si="577"/>
        <v>-1.293643160141628E-2</v>
      </c>
      <c r="X4439" s="1">
        <f t="shared" ca="1" si="578"/>
        <v>0.681800417536083</v>
      </c>
      <c r="Y4439" s="1">
        <f t="shared" ca="1" si="579"/>
        <v>3.7819146211716505E-3</v>
      </c>
      <c r="Z4439" s="1">
        <f t="shared" ca="1" si="580"/>
        <v>0.31468097027772879</v>
      </c>
      <c r="AA4439" s="1">
        <f t="shared" ca="1" si="581"/>
        <v>3.7819146211716505E-3</v>
      </c>
      <c r="AP4439" s="1">
        <v>7.5082406227357104E-3</v>
      </c>
      <c r="AQ4439" s="1">
        <v>4438</v>
      </c>
      <c r="AR4439" s="1">
        <v>3.5668426281523415E-3</v>
      </c>
    </row>
    <row r="4440" spans="1:44" x14ac:dyDescent="0.3">
      <c r="A4440" s="4">
        <v>36458</v>
      </c>
      <c r="B4440" s="1">
        <v>5320.3999020000001</v>
      </c>
      <c r="C4440" s="1">
        <f t="shared" si="582"/>
        <v>-1.2685639547584169E-2</v>
      </c>
      <c r="D4440" s="1">
        <f t="shared" si="575"/>
        <v>-1.2468606030510938E-2</v>
      </c>
      <c r="V4440" s="1">
        <f t="shared" ca="1" si="576"/>
        <v>0.12223058995866665</v>
      </c>
      <c r="W4440" s="1">
        <f t="shared" ca="1" si="577"/>
        <v>-3.4917248681740731E-2</v>
      </c>
      <c r="X4440" s="1">
        <f t="shared" ca="1" si="578"/>
        <v>0.32501232406541014</v>
      </c>
      <c r="Y4440" s="1">
        <f t="shared" ca="1" si="579"/>
        <v>-3.6298235903570193E-3</v>
      </c>
      <c r="Z4440" s="1">
        <f t="shared" ca="1" si="580"/>
        <v>0.46382287406878298</v>
      </c>
      <c r="AA4440" s="1">
        <f t="shared" ca="1" si="581"/>
        <v>-3.6298235903570193E-3</v>
      </c>
      <c r="AP4440" s="1">
        <v>-8.8465268380020379E-3</v>
      </c>
      <c r="AQ4440" s="1">
        <v>4439</v>
      </c>
      <c r="AR4440" s="1">
        <v>3.5698444314578555E-3</v>
      </c>
    </row>
    <row r="4441" spans="1:44" x14ac:dyDescent="0.3">
      <c r="A4441" s="4">
        <v>36455</v>
      </c>
      <c r="B4441" s="1">
        <v>5357.75</v>
      </c>
      <c r="C4441" s="1">
        <f t="shared" si="582"/>
        <v>7.0201674099647201E-3</v>
      </c>
      <c r="D4441" s="1">
        <f t="shared" si="575"/>
        <v>7.2372009270379517E-3</v>
      </c>
      <c r="V4441" s="1">
        <f t="shared" ca="1" si="576"/>
        <v>0.90666262804158859</v>
      </c>
      <c r="W4441" s="1">
        <f t="shared" ca="1" si="577"/>
        <v>3.9614405869017565E-2</v>
      </c>
      <c r="X4441" s="1">
        <f t="shared" ca="1" si="578"/>
        <v>5.2293738380922661E-2</v>
      </c>
      <c r="Y4441" s="1">
        <f t="shared" ca="1" si="579"/>
        <v>-1.2984072156893574E-2</v>
      </c>
      <c r="Z4441" s="1">
        <f t="shared" ca="1" si="580"/>
        <v>0.51709060167106968</v>
      </c>
      <c r="AA4441" s="1">
        <f t="shared" ca="1" si="581"/>
        <v>-1.2984072156893574E-2</v>
      </c>
      <c r="AP4441" s="1">
        <v>-2.3630970414693208E-3</v>
      </c>
      <c r="AQ4441" s="1">
        <v>4440</v>
      </c>
      <c r="AR4441" s="1">
        <v>3.5716924612264659E-3</v>
      </c>
    </row>
    <row r="4442" spans="1:44" x14ac:dyDescent="0.3">
      <c r="A4442" s="4">
        <v>36454</v>
      </c>
      <c r="B4442" s="1">
        <v>5246.4902339999999</v>
      </c>
      <c r="C4442" s="1">
        <f t="shared" si="582"/>
        <v>-2.0766136157902126E-2</v>
      </c>
      <c r="D4442" s="1">
        <f t="shared" si="575"/>
        <v>-2.0549102640828897E-2</v>
      </c>
      <c r="V4442" s="1">
        <f t="shared" ca="1" si="576"/>
        <v>0.19022639022530974</v>
      </c>
      <c r="W4442" s="1">
        <f t="shared" ca="1" si="577"/>
        <v>-2.6311870095417921E-2</v>
      </c>
      <c r="X4442" s="1">
        <f t="shared" ca="1" si="578"/>
        <v>0.37022817043009104</v>
      </c>
      <c r="Y4442" s="1">
        <f t="shared" ca="1" si="579"/>
        <v>-2.6499927401563562E-3</v>
      </c>
      <c r="Z4442" s="1">
        <f t="shared" ca="1" si="580"/>
        <v>0.66603116735077672</v>
      </c>
      <c r="AA4442" s="1">
        <f t="shared" ca="1" si="581"/>
        <v>-2.6499927401563562E-3</v>
      </c>
      <c r="AP4442" s="1">
        <v>-5.8774683907042461E-3</v>
      </c>
      <c r="AQ4442" s="1">
        <v>4441</v>
      </c>
      <c r="AR4442" s="1">
        <v>3.5734805772862062E-3</v>
      </c>
    </row>
    <row r="4443" spans="1:44" x14ac:dyDescent="0.3">
      <c r="A4443" s="4">
        <v>36453</v>
      </c>
      <c r="B4443" s="1">
        <v>5291.2299800000001</v>
      </c>
      <c r="C4443" s="1">
        <f t="shared" si="582"/>
        <v>8.5275572820212742E-3</v>
      </c>
      <c r="D4443" s="1">
        <f t="shared" si="575"/>
        <v>8.7445907990945058E-3</v>
      </c>
      <c r="V4443" s="1">
        <f t="shared" ca="1" si="576"/>
        <v>0.54069943149791921</v>
      </c>
      <c r="W4443" s="1">
        <f t="shared" ca="1" si="577"/>
        <v>3.0658787023514107E-3</v>
      </c>
      <c r="X4443" s="1">
        <f t="shared" ca="1" si="578"/>
        <v>0.76471892016011889</v>
      </c>
      <c r="Y4443" s="1">
        <f t="shared" ca="1" si="579"/>
        <v>5.7725174569516107E-3</v>
      </c>
      <c r="Z4443" s="1">
        <f t="shared" ca="1" si="580"/>
        <v>0.62635453927702833</v>
      </c>
      <c r="AA4443" s="1">
        <f t="shared" ca="1" si="581"/>
        <v>5.7725174569516107E-3</v>
      </c>
      <c r="AP4443" s="1">
        <v>-1.9532012473661366E-3</v>
      </c>
      <c r="AQ4443" s="1">
        <v>4442</v>
      </c>
      <c r="AR4443" s="1">
        <v>3.574499849829152E-3</v>
      </c>
    </row>
    <row r="4444" spans="1:44" x14ac:dyDescent="0.3">
      <c r="A4444" s="4">
        <v>36452</v>
      </c>
      <c r="B4444" s="1">
        <v>5296.9101559999999</v>
      </c>
      <c r="C4444" s="1">
        <f t="shared" si="582"/>
        <v>1.0735076761868223E-3</v>
      </c>
      <c r="D4444" s="1">
        <f t="shared" si="575"/>
        <v>1.2905411932600537E-3</v>
      </c>
      <c r="V4444" s="1">
        <f t="shared" ca="1" si="576"/>
        <v>0.43233401899761925</v>
      </c>
      <c r="W4444" s="1">
        <f t="shared" ca="1" si="577"/>
        <v>-5.1130504109312179E-3</v>
      </c>
      <c r="X4444" s="1">
        <f t="shared" ca="1" si="578"/>
        <v>9.4831660244783955E-2</v>
      </c>
      <c r="Y4444" s="1">
        <f t="shared" ca="1" si="579"/>
        <v>-1.0492605978954935E-2</v>
      </c>
      <c r="Z4444" s="1">
        <f t="shared" ca="1" si="580"/>
        <v>0.58753647694469613</v>
      </c>
      <c r="AA4444" s="1">
        <f t="shared" ca="1" si="581"/>
        <v>-1.0492605978954935E-2</v>
      </c>
      <c r="AP4444" s="1">
        <v>-4.0225299001274226E-3</v>
      </c>
      <c r="AQ4444" s="1">
        <v>4443</v>
      </c>
      <c r="AR4444" s="1">
        <v>3.5750956491453737E-3</v>
      </c>
    </row>
    <row r="4445" spans="1:44" x14ac:dyDescent="0.3">
      <c r="A4445" s="4">
        <v>36451</v>
      </c>
      <c r="B4445" s="1">
        <v>5156.2797849999997</v>
      </c>
      <c r="C4445" s="1">
        <f t="shared" si="582"/>
        <v>-2.6549510348160832E-2</v>
      </c>
      <c r="D4445" s="1">
        <f t="shared" si="575"/>
        <v>-2.6332476831087602E-2</v>
      </c>
      <c r="V4445" s="1">
        <f t="shared" ca="1" si="576"/>
        <v>8.6430532203255361E-2</v>
      </c>
      <c r="W4445" s="1">
        <f t="shared" ca="1" si="577"/>
        <v>-4.0892041555579392E-2</v>
      </c>
      <c r="X4445" s="1">
        <f t="shared" ca="1" si="578"/>
        <v>0.71213947111153075</v>
      </c>
      <c r="Y4445" s="1">
        <f t="shared" ca="1" si="579"/>
        <v>4.4771664083833821E-3</v>
      </c>
      <c r="Z4445" s="1">
        <f t="shared" ca="1" si="580"/>
        <v>9.3221142726157891E-2</v>
      </c>
      <c r="AA4445" s="1">
        <f t="shared" ca="1" si="581"/>
        <v>4.4771664083833821E-3</v>
      </c>
      <c r="AP4445" s="1">
        <v>-9.6619549301990553E-3</v>
      </c>
      <c r="AQ4445" s="1">
        <v>4444</v>
      </c>
      <c r="AR4445" s="1">
        <v>3.5814435989557167E-3</v>
      </c>
    </row>
    <row r="4446" spans="1:44" x14ac:dyDescent="0.3">
      <c r="A4446" s="4">
        <v>36448</v>
      </c>
      <c r="B4446" s="1">
        <v>5184.2299800000001</v>
      </c>
      <c r="C4446" s="1">
        <f t="shared" si="582"/>
        <v>5.4206125667015858E-3</v>
      </c>
      <c r="D4446" s="1">
        <f t="shared" si="575"/>
        <v>5.6376460837748174E-3</v>
      </c>
      <c r="V4446" s="1">
        <f t="shared" ca="1" si="576"/>
        <v>1.8065904751312201E-2</v>
      </c>
      <c r="W4446" s="1">
        <f t="shared" ca="1" si="577"/>
        <v>-6.2863229514666746E-2</v>
      </c>
      <c r="X4446" s="1">
        <f t="shared" ca="1" si="578"/>
        <v>0.35578325658803001</v>
      </c>
      <c r="Y4446" s="1">
        <f t="shared" ca="1" si="579"/>
        <v>-2.9580242630360236E-3</v>
      </c>
      <c r="Z4446" s="1">
        <f t="shared" ca="1" si="580"/>
        <v>0.83184127355101223</v>
      </c>
      <c r="AA4446" s="1">
        <f t="shared" ca="1" si="581"/>
        <v>-2.9580242630360236E-3</v>
      </c>
      <c r="AP4446" s="1">
        <v>1.3632128843273408E-2</v>
      </c>
      <c r="AQ4446" s="1">
        <v>4445</v>
      </c>
      <c r="AR4446" s="1">
        <v>3.5832701566613579E-3</v>
      </c>
    </row>
    <row r="4447" spans="1:44" x14ac:dyDescent="0.3">
      <c r="A4447" s="4">
        <v>36447</v>
      </c>
      <c r="B4447" s="1">
        <v>5220.2900390000004</v>
      </c>
      <c r="C4447" s="1">
        <f t="shared" si="582"/>
        <v>6.955721320063884E-3</v>
      </c>
      <c r="D4447" s="1">
        <f t="shared" si="575"/>
        <v>7.1727548371371156E-3</v>
      </c>
      <c r="V4447" s="1">
        <f t="shared" ca="1" si="576"/>
        <v>0.4258250797132227</v>
      </c>
      <c r="W4447" s="1">
        <f t="shared" ca="1" si="577"/>
        <v>-5.6104007446888199E-3</v>
      </c>
      <c r="X4447" s="1">
        <f t="shared" ca="1" si="578"/>
        <v>0.66561552492132903</v>
      </c>
      <c r="Y4447" s="1">
        <f t="shared" ca="1" si="579"/>
        <v>3.4227053039838128E-3</v>
      </c>
      <c r="Z4447" s="1">
        <f t="shared" ca="1" si="580"/>
        <v>0.78332531765463853</v>
      </c>
      <c r="AA4447" s="1">
        <f t="shared" ca="1" si="581"/>
        <v>3.4227053039838128E-3</v>
      </c>
      <c r="AP4447" s="1">
        <v>7.7275302894252882E-3</v>
      </c>
      <c r="AQ4447" s="1">
        <v>4446</v>
      </c>
      <c r="AR4447" s="1">
        <v>3.5839105956094962E-3</v>
      </c>
    </row>
    <row r="4448" spans="1:44" x14ac:dyDescent="0.3">
      <c r="A4448" s="4">
        <v>36446</v>
      </c>
      <c r="B4448" s="1">
        <v>5295.4301759999998</v>
      </c>
      <c r="C4448" s="1">
        <f t="shared" si="582"/>
        <v>1.439386249396849E-2</v>
      </c>
      <c r="D4448" s="1">
        <f t="shared" si="575"/>
        <v>1.4610896011041721E-2</v>
      </c>
      <c r="V4448" s="1">
        <f t="shared" ca="1" si="576"/>
        <v>0.56935740202439167</v>
      </c>
      <c r="W4448" s="1">
        <f t="shared" ca="1" si="577"/>
        <v>5.2421518914701447E-3</v>
      </c>
      <c r="X4448" s="1">
        <f t="shared" ca="1" si="578"/>
        <v>0.89221072480972807</v>
      </c>
      <c r="Y4448" s="1">
        <f t="shared" ca="1" si="579"/>
        <v>9.9069675275388451E-3</v>
      </c>
      <c r="Z4448" s="1">
        <f t="shared" ca="1" si="580"/>
        <v>0.53145988610817474</v>
      </c>
      <c r="AA4448" s="1">
        <f t="shared" ca="1" si="581"/>
        <v>9.9069675275388451E-3</v>
      </c>
      <c r="AP4448" s="1">
        <v>-3.3109152944640905E-3</v>
      </c>
      <c r="AQ4448" s="1">
        <v>4447</v>
      </c>
      <c r="AR4448" s="1">
        <v>3.584602113030575E-3</v>
      </c>
    </row>
    <row r="4449" spans="1:44" x14ac:dyDescent="0.3">
      <c r="A4449" s="4">
        <v>36445</v>
      </c>
      <c r="B4449" s="1">
        <v>5358.4599609999996</v>
      </c>
      <c r="C4449" s="1">
        <f t="shared" si="582"/>
        <v>1.190267511894764E-2</v>
      </c>
      <c r="D4449" s="1">
        <f t="shared" si="575"/>
        <v>1.2119708636020871E-2</v>
      </c>
      <c r="V4449" s="1">
        <f t="shared" ca="1" si="576"/>
        <v>0.73185036813261206</v>
      </c>
      <c r="W4449" s="1">
        <f t="shared" ca="1" si="577"/>
        <v>1.8552566028854262E-2</v>
      </c>
      <c r="X4449" s="1">
        <f t="shared" ca="1" si="578"/>
        <v>0.89282015457882169</v>
      </c>
      <c r="Y4449" s="1">
        <f t="shared" ca="1" si="579"/>
        <v>9.9333307878875111E-3</v>
      </c>
      <c r="Z4449" s="1">
        <f t="shared" ca="1" si="580"/>
        <v>0.59017939823056786</v>
      </c>
      <c r="AA4449" s="1">
        <f t="shared" ca="1" si="581"/>
        <v>9.9333307878875111E-3</v>
      </c>
      <c r="AP4449" s="1">
        <v>6.7007743930047395E-3</v>
      </c>
      <c r="AQ4449" s="1">
        <v>4448</v>
      </c>
      <c r="AR4449" s="1">
        <v>3.5981162575788525E-3</v>
      </c>
    </row>
    <row r="4450" spans="1:44" x14ac:dyDescent="0.3">
      <c r="A4450" s="4">
        <v>36444</v>
      </c>
      <c r="B4450" s="1">
        <v>5414.5</v>
      </c>
      <c r="C4450" s="1">
        <f t="shared" si="582"/>
        <v>1.0458236024505482E-2</v>
      </c>
      <c r="D4450" s="1">
        <f t="shared" si="575"/>
        <v>1.0675269541578714E-2</v>
      </c>
      <c r="V4450" s="1">
        <f t="shared" ca="1" si="576"/>
        <v>0.59648986982717267</v>
      </c>
      <c r="W4450" s="1">
        <f t="shared" ca="1" si="577"/>
        <v>7.3281564029342283E-3</v>
      </c>
      <c r="X4450" s="1">
        <f t="shared" ca="1" si="578"/>
        <v>4.294690556820191E-2</v>
      </c>
      <c r="Y4450" s="1">
        <f t="shared" ca="1" si="579"/>
        <v>-1.3739738972943175E-2</v>
      </c>
      <c r="Z4450" s="1">
        <f t="shared" ca="1" si="580"/>
        <v>0.45835973863122792</v>
      </c>
      <c r="AA4450" s="1">
        <f t="shared" ca="1" si="581"/>
        <v>-1.3739738972943175E-2</v>
      </c>
      <c r="AP4450" s="1">
        <v>1.0772549597966323E-3</v>
      </c>
      <c r="AQ4450" s="1">
        <v>4449</v>
      </c>
      <c r="AR4450" s="1">
        <v>3.6110207069192765E-3</v>
      </c>
    </row>
    <row r="4451" spans="1:44" x14ac:dyDescent="0.3">
      <c r="A4451" s="4">
        <v>36441</v>
      </c>
      <c r="B4451" s="1">
        <v>5419.2597660000001</v>
      </c>
      <c r="C4451" s="1">
        <f t="shared" si="582"/>
        <v>8.7907766183398781E-4</v>
      </c>
      <c r="D4451" s="1">
        <f t="shared" si="575"/>
        <v>1.0961111789072192E-3</v>
      </c>
      <c r="V4451" s="1">
        <f t="shared" ca="1" si="576"/>
        <v>4.2448972868685986E-2</v>
      </c>
      <c r="W4451" s="1">
        <f t="shared" ca="1" si="577"/>
        <v>-5.168843722589981E-2</v>
      </c>
      <c r="X4451" s="1">
        <f t="shared" ca="1" si="578"/>
        <v>0.68497584179569193</v>
      </c>
      <c r="Y4451" s="1">
        <f t="shared" ca="1" si="579"/>
        <v>3.8532707592096259E-3</v>
      </c>
      <c r="Z4451" s="1">
        <f t="shared" ca="1" si="580"/>
        <v>0.32749908510629866</v>
      </c>
      <c r="AA4451" s="1">
        <f t="shared" ca="1" si="581"/>
        <v>3.8532707592096259E-3</v>
      </c>
      <c r="AP4451" s="1">
        <v>9.0683149714032157E-3</v>
      </c>
      <c r="AQ4451" s="1">
        <v>4450</v>
      </c>
      <c r="AR4451" s="1">
        <v>3.6117213157840257E-3</v>
      </c>
    </row>
    <row r="4452" spans="1:44" x14ac:dyDescent="0.3">
      <c r="A4452" s="4">
        <v>36440</v>
      </c>
      <c r="B4452" s="1">
        <v>5419.3100590000004</v>
      </c>
      <c r="C4452" s="1">
        <f t="shared" si="582"/>
        <v>9.2804187604683918E-6</v>
      </c>
      <c r="D4452" s="1">
        <f t="shared" si="575"/>
        <v>2.2631393583369972E-4</v>
      </c>
      <c r="V4452" s="1">
        <f t="shared" ca="1" si="576"/>
        <v>0.97124416584653561</v>
      </c>
      <c r="W4452" s="1">
        <f t="shared" ca="1" si="577"/>
        <v>5.6982053705533761E-2</v>
      </c>
      <c r="X4452" s="1">
        <f t="shared" ca="1" si="578"/>
        <v>0.79631915549560284</v>
      </c>
      <c r="Y4452" s="1">
        <f t="shared" ca="1" si="579"/>
        <v>6.628363281999507E-3</v>
      </c>
      <c r="Z4452" s="1">
        <f t="shared" ca="1" si="580"/>
        <v>0.64835971134837889</v>
      </c>
      <c r="AA4452" s="1">
        <f t="shared" ca="1" si="581"/>
        <v>6.628363281999507E-3</v>
      </c>
      <c r="AP4452" s="1">
        <v>8.1490601268218391E-3</v>
      </c>
      <c r="AQ4452" s="1">
        <v>4451</v>
      </c>
      <c r="AR4452" s="1">
        <v>3.6141853846446076E-3</v>
      </c>
    </row>
    <row r="4453" spans="1:44" x14ac:dyDescent="0.3">
      <c r="A4453" s="4">
        <v>36439</v>
      </c>
      <c r="B4453" s="1">
        <v>5353.3198240000002</v>
      </c>
      <c r="C4453" s="1">
        <f t="shared" si="582"/>
        <v>-1.2176870170107424E-2</v>
      </c>
      <c r="D4453" s="1">
        <f t="shared" si="575"/>
        <v>-1.1959836653034192E-2</v>
      </c>
      <c r="V4453" s="1">
        <f t="shared" ca="1" si="576"/>
        <v>0.66614947855632256</v>
      </c>
      <c r="W4453" s="1">
        <f t="shared" ca="1" si="577"/>
        <v>1.2879159718420909E-2</v>
      </c>
      <c r="X4453" s="1">
        <f t="shared" ca="1" si="578"/>
        <v>0.54789725916751819</v>
      </c>
      <c r="Y4453" s="1">
        <f t="shared" ca="1" si="579"/>
        <v>9.6280420107916227E-4</v>
      </c>
      <c r="Z4453" s="1">
        <f t="shared" ca="1" si="580"/>
        <v>0.81894938558163766</v>
      </c>
      <c r="AA4453" s="1">
        <f t="shared" ca="1" si="581"/>
        <v>9.6280420107916227E-4</v>
      </c>
      <c r="AP4453" s="1">
        <v>1.5615499093594015E-3</v>
      </c>
      <c r="AQ4453" s="1">
        <v>4452</v>
      </c>
      <c r="AR4453" s="1">
        <v>3.6144973764657916E-3</v>
      </c>
    </row>
    <row r="4454" spans="1:44" x14ac:dyDescent="0.3">
      <c r="A4454" s="4">
        <v>36438</v>
      </c>
      <c r="B4454" s="1">
        <v>5301.8500979999999</v>
      </c>
      <c r="C4454" s="1">
        <f t="shared" si="582"/>
        <v>-9.614543440735826E-3</v>
      </c>
      <c r="D4454" s="1">
        <f t="shared" si="575"/>
        <v>-9.3975099236625944E-3</v>
      </c>
      <c r="V4454" s="1">
        <f t="shared" ca="1" si="576"/>
        <v>0.71862220635686236</v>
      </c>
      <c r="W4454" s="1">
        <f t="shared" ca="1" si="577"/>
        <v>1.7362601613756412E-2</v>
      </c>
      <c r="X4454" s="1">
        <f t="shared" ca="1" si="578"/>
        <v>0.63239911126319115</v>
      </c>
      <c r="Y4454" s="1">
        <f t="shared" ca="1" si="579"/>
        <v>2.7057135811413839E-3</v>
      </c>
      <c r="Z4454" s="1">
        <f t="shared" ca="1" si="580"/>
        <v>0.79494177071423389</v>
      </c>
      <c r="AA4454" s="1">
        <f t="shared" ca="1" si="581"/>
        <v>2.7057135811413839E-3</v>
      </c>
      <c r="AP4454" s="1">
        <v>-8.4448926449434379E-3</v>
      </c>
      <c r="AQ4454" s="1">
        <v>4453</v>
      </c>
      <c r="AR4454" s="1">
        <v>3.6187029122508015E-3</v>
      </c>
    </row>
    <row r="4455" spans="1:44" x14ac:dyDescent="0.3">
      <c r="A4455" s="4">
        <v>36437</v>
      </c>
      <c r="B4455" s="1">
        <v>5218.8598629999997</v>
      </c>
      <c r="C4455" s="1">
        <f t="shared" si="582"/>
        <v>-1.5653070808491237E-2</v>
      </c>
      <c r="D4455" s="1">
        <f t="shared" si="575"/>
        <v>-1.5436037291418006E-2</v>
      </c>
      <c r="V4455" s="1">
        <f t="shared" ca="1" si="576"/>
        <v>0.96815963713653885</v>
      </c>
      <c r="W4455" s="1">
        <f t="shared" ca="1" si="577"/>
        <v>5.5632257925495608E-2</v>
      </c>
      <c r="X4455" s="1">
        <f t="shared" ca="1" si="578"/>
        <v>0.51251844953758297</v>
      </c>
      <c r="Y4455" s="1">
        <f t="shared" ca="1" si="579"/>
        <v>2.5107400721257803E-4</v>
      </c>
      <c r="Z4455" s="1">
        <f t="shared" ca="1" si="580"/>
        <v>0.51914827791033047</v>
      </c>
      <c r="AA4455" s="1">
        <f t="shared" ca="1" si="581"/>
        <v>2.5107400721257803E-4</v>
      </c>
      <c r="AP4455" s="1">
        <v>4.1754465222223272E-3</v>
      </c>
      <c r="AQ4455" s="1">
        <v>4454</v>
      </c>
      <c r="AR4455" s="1">
        <v>3.6199840089333195E-3</v>
      </c>
    </row>
    <row r="4456" spans="1:44" x14ac:dyDescent="0.3">
      <c r="A4456" s="4">
        <v>36434</v>
      </c>
      <c r="B4456" s="1">
        <v>5124.5498049999997</v>
      </c>
      <c r="C4456" s="1">
        <f t="shared" si="582"/>
        <v>-1.8071007935780634E-2</v>
      </c>
      <c r="D4456" s="1">
        <f t="shared" si="575"/>
        <v>-1.7853974418707404E-2</v>
      </c>
      <c r="V4456" s="1">
        <f t="shared" ca="1" si="576"/>
        <v>0.66505152149042635</v>
      </c>
      <c r="W4456" s="1">
        <f t="shared" ca="1" si="577"/>
        <v>1.2788682981852118E-2</v>
      </c>
      <c r="X4456" s="1">
        <f t="shared" ca="1" si="578"/>
        <v>0.33772483367832939</v>
      </c>
      <c r="Y4456" s="1">
        <f t="shared" ca="1" si="579"/>
        <v>-3.3494437964465404E-3</v>
      </c>
      <c r="Z4456" s="1">
        <f t="shared" ca="1" si="580"/>
        <v>0.72910012329729912</v>
      </c>
      <c r="AA4456" s="1">
        <f t="shared" ca="1" si="581"/>
        <v>-3.3494437964465404E-3</v>
      </c>
      <c r="AP4456" s="1">
        <v>-3.4642630000845573E-3</v>
      </c>
      <c r="AQ4456" s="1">
        <v>4455</v>
      </c>
      <c r="AR4456" s="1">
        <v>3.620842729877549E-3</v>
      </c>
    </row>
    <row r="4457" spans="1:44" x14ac:dyDescent="0.3">
      <c r="A4457" s="4">
        <v>36433</v>
      </c>
      <c r="B4457" s="1">
        <v>5149.830078</v>
      </c>
      <c r="C4457" s="1">
        <f t="shared" si="582"/>
        <v>4.9331695391728776E-3</v>
      </c>
      <c r="D4457" s="1">
        <f t="shared" si="575"/>
        <v>5.1502030562461092E-3</v>
      </c>
      <c r="V4457" s="1">
        <f t="shared" ca="1" si="576"/>
        <v>0.39452627043843358</v>
      </c>
      <c r="W4457" s="1">
        <f t="shared" ca="1" si="577"/>
        <v>-8.0262342838579408E-3</v>
      </c>
      <c r="X4457" s="1">
        <f t="shared" ca="1" si="578"/>
        <v>0.71987368003891827</v>
      </c>
      <c r="Y4457" s="1">
        <f t="shared" ca="1" si="579"/>
        <v>4.6597303376073231E-3</v>
      </c>
      <c r="Z4457" s="1">
        <f t="shared" ca="1" si="580"/>
        <v>0.77466260140327325</v>
      </c>
      <c r="AA4457" s="1">
        <f t="shared" ca="1" si="581"/>
        <v>4.6597303376073231E-3</v>
      </c>
      <c r="AP4457" s="1">
        <v>-4.4794843183132141E-3</v>
      </c>
      <c r="AQ4457" s="1">
        <v>4456</v>
      </c>
      <c r="AR4457" s="1">
        <v>3.6217119603725598E-3</v>
      </c>
    </row>
    <row r="4458" spans="1:44" x14ac:dyDescent="0.3">
      <c r="A4458" s="4">
        <v>36432</v>
      </c>
      <c r="B4458" s="1">
        <v>5135.6201170000004</v>
      </c>
      <c r="C4458" s="1">
        <f t="shared" si="582"/>
        <v>-2.7593067702766185E-3</v>
      </c>
      <c r="D4458" s="1">
        <f t="shared" si="575"/>
        <v>-2.5422732532033874E-3</v>
      </c>
      <c r="V4458" s="1">
        <f t="shared" ca="1" si="576"/>
        <v>0.63121422358046453</v>
      </c>
      <c r="W4458" s="1">
        <f t="shared" ca="1" si="577"/>
        <v>1.0052129023022749E-2</v>
      </c>
      <c r="X4458" s="1">
        <f t="shared" ca="1" si="578"/>
        <v>0.25670159562518324</v>
      </c>
      <c r="Y4458" s="1">
        <f t="shared" ca="1" si="579"/>
        <v>-5.22838231118836E-3</v>
      </c>
      <c r="Z4458" s="1">
        <f t="shared" ca="1" si="580"/>
        <v>0.11311867084173755</v>
      </c>
      <c r="AA4458" s="1">
        <f t="shared" ca="1" si="581"/>
        <v>-5.22838231118836E-3</v>
      </c>
      <c r="AP4458" s="1">
        <v>-2.2417826033847083E-2</v>
      </c>
      <c r="AQ4458" s="1">
        <v>4457</v>
      </c>
      <c r="AR4458" s="1">
        <v>3.621922289699965E-3</v>
      </c>
    </row>
    <row r="4459" spans="1:44" x14ac:dyDescent="0.3">
      <c r="A4459" s="4">
        <v>36431</v>
      </c>
      <c r="B4459" s="1">
        <v>5119.1000979999999</v>
      </c>
      <c r="C4459" s="1">
        <f t="shared" si="582"/>
        <v>-3.2167525291280225E-3</v>
      </c>
      <c r="D4459" s="1">
        <f t="shared" si="575"/>
        <v>-2.9997190120547913E-3</v>
      </c>
      <c r="V4459" s="1">
        <f t="shared" ca="1" si="576"/>
        <v>0.43908248702149588</v>
      </c>
      <c r="W4459" s="1">
        <f t="shared" ca="1" si="577"/>
        <v>-4.5988754685478746E-3</v>
      </c>
      <c r="X4459" s="1">
        <f t="shared" ca="1" si="578"/>
        <v>0.89533853385597728</v>
      </c>
      <c r="Y4459" s="1">
        <f t="shared" ca="1" si="579"/>
        <v>1.0043434977351507E-2</v>
      </c>
      <c r="Z4459" s="1">
        <f t="shared" ca="1" si="580"/>
        <v>0.8633877714232121</v>
      </c>
      <c r="AA4459" s="1">
        <f t="shared" ca="1" si="581"/>
        <v>1.0043434977351507E-2</v>
      </c>
      <c r="AP4459" s="1">
        <v>1.7184427586652362E-3</v>
      </c>
      <c r="AQ4459" s="1">
        <v>4458</v>
      </c>
      <c r="AR4459" s="1">
        <v>3.6311841232792982E-3</v>
      </c>
    </row>
    <row r="4460" spans="1:44" x14ac:dyDescent="0.3">
      <c r="A4460" s="4">
        <v>36430</v>
      </c>
      <c r="B4460" s="1">
        <v>5239.6401370000003</v>
      </c>
      <c r="C4460" s="1">
        <f t="shared" si="582"/>
        <v>2.3547115057799838E-2</v>
      </c>
      <c r="D4460" s="1">
        <f t="shared" si="575"/>
        <v>2.3764148574873068E-2</v>
      </c>
      <c r="V4460" s="1">
        <f t="shared" ca="1" si="576"/>
        <v>0.79645237110593159</v>
      </c>
      <c r="W4460" s="1">
        <f t="shared" ca="1" si="577"/>
        <v>2.4870485077426684E-2</v>
      </c>
      <c r="X4460" s="1">
        <f t="shared" ca="1" si="578"/>
        <v>0.46023840981116448</v>
      </c>
      <c r="Y4460" s="1">
        <f t="shared" ca="1" si="579"/>
        <v>-7.986648976330891E-4</v>
      </c>
      <c r="Z4460" s="1">
        <f t="shared" ca="1" si="580"/>
        <v>0.12214935389926784</v>
      </c>
      <c r="AA4460" s="1">
        <f t="shared" ca="1" si="581"/>
        <v>-7.986648976330891E-4</v>
      </c>
      <c r="AP4460" s="1">
        <v>-7.2409834994550219E-3</v>
      </c>
      <c r="AQ4460" s="1">
        <v>4459</v>
      </c>
      <c r="AR4460" s="1">
        <v>3.631873013444779E-3</v>
      </c>
    </row>
    <row r="4461" spans="1:44" x14ac:dyDescent="0.3">
      <c r="A4461" s="4">
        <v>36427</v>
      </c>
      <c r="B4461" s="1">
        <v>5186.5297849999997</v>
      </c>
      <c r="C4461" s="1">
        <f t="shared" si="582"/>
        <v>-1.0136259478004797E-2</v>
      </c>
      <c r="D4461" s="1">
        <f t="shared" si="575"/>
        <v>-9.9192259609315655E-3</v>
      </c>
      <c r="V4461" s="1">
        <f t="shared" ca="1" si="576"/>
        <v>0.25764492699069197</v>
      </c>
      <c r="W4461" s="1">
        <f t="shared" ca="1" si="577"/>
        <v>-1.9518691187855375E-2</v>
      </c>
      <c r="X4461" s="1">
        <f t="shared" ca="1" si="578"/>
        <v>0.69208664956452548</v>
      </c>
      <c r="Y4461" s="1">
        <f t="shared" ca="1" si="579"/>
        <v>4.0141897629828857E-3</v>
      </c>
      <c r="Z4461" s="1">
        <f t="shared" ca="1" si="580"/>
        <v>0.53710577145350114</v>
      </c>
      <c r="AA4461" s="1">
        <f t="shared" ca="1" si="581"/>
        <v>4.0141897629828857E-3</v>
      </c>
      <c r="AP4461" s="1">
        <v>2.6694886720230088E-2</v>
      </c>
      <c r="AQ4461" s="1">
        <v>4460</v>
      </c>
      <c r="AR4461" s="1">
        <v>3.63217043051144E-3</v>
      </c>
    </row>
    <row r="4462" spans="1:44" x14ac:dyDescent="0.3">
      <c r="A4462" s="4">
        <v>36426</v>
      </c>
      <c r="B4462" s="1">
        <v>5299.5698240000002</v>
      </c>
      <c r="C4462" s="1">
        <f t="shared" si="582"/>
        <v>2.1794927183668038E-2</v>
      </c>
      <c r="D4462" s="1">
        <f t="shared" si="575"/>
        <v>2.2011960700741268E-2</v>
      </c>
      <c r="V4462" s="1">
        <f t="shared" ca="1" si="576"/>
        <v>0.6123113971004096</v>
      </c>
      <c r="W4462" s="1">
        <f t="shared" ca="1" si="577"/>
        <v>8.5604531673516924E-3</v>
      </c>
      <c r="X4462" s="1">
        <f t="shared" ca="1" si="578"/>
        <v>0.53592992821903573</v>
      </c>
      <c r="Y4462" s="1">
        <f t="shared" ca="1" si="579"/>
        <v>7.2148060862037679E-4</v>
      </c>
      <c r="Z4462" s="1">
        <f t="shared" ca="1" si="580"/>
        <v>0.87686195131772848</v>
      </c>
      <c r="AA4462" s="1">
        <f t="shared" ca="1" si="581"/>
        <v>7.2148060862037679E-4</v>
      </c>
      <c r="AP4462" s="1">
        <v>8.9094804475098527E-4</v>
      </c>
      <c r="AQ4462" s="1">
        <v>4461</v>
      </c>
      <c r="AR4462" s="1">
        <v>3.6337979607238978E-3</v>
      </c>
    </row>
    <row r="4463" spans="1:44" x14ac:dyDescent="0.3">
      <c r="A4463" s="4">
        <v>36425</v>
      </c>
      <c r="B4463" s="1">
        <v>5238.7597660000001</v>
      </c>
      <c r="C4463" s="1">
        <f t="shared" si="582"/>
        <v>-1.1474527182302867E-2</v>
      </c>
      <c r="D4463" s="1">
        <f t="shared" si="575"/>
        <v>-1.1257493665229636E-2</v>
      </c>
      <c r="V4463" s="1">
        <f t="shared" ca="1" si="576"/>
        <v>0.63085077353371954</v>
      </c>
      <c r="W4463" s="1">
        <f t="shared" ca="1" si="577"/>
        <v>1.0023224516738786E-2</v>
      </c>
      <c r="X4463" s="1">
        <f t="shared" ca="1" si="578"/>
        <v>6.8580863469510089E-2</v>
      </c>
      <c r="Y4463" s="1">
        <f t="shared" ca="1" si="579"/>
        <v>-1.1891551754847676E-2</v>
      </c>
      <c r="Z4463" s="1">
        <f t="shared" ca="1" si="580"/>
        <v>0.84215197716597034</v>
      </c>
      <c r="AA4463" s="1">
        <f t="shared" ca="1" si="581"/>
        <v>-1.1891551754847676E-2</v>
      </c>
      <c r="AP4463" s="1">
        <v>-1.1768021561443598E-3</v>
      </c>
      <c r="AQ4463" s="1">
        <v>4462</v>
      </c>
      <c r="AR4463" s="1">
        <v>3.6352282137597082E-3</v>
      </c>
    </row>
    <row r="4464" spans="1:44" x14ac:dyDescent="0.3">
      <c r="A4464" s="4">
        <v>36424</v>
      </c>
      <c r="B4464" s="1">
        <v>5282.7597660000001</v>
      </c>
      <c r="C4464" s="1">
        <f t="shared" si="582"/>
        <v>8.3989344740646003E-3</v>
      </c>
      <c r="D4464" s="1">
        <f t="shared" si="575"/>
        <v>8.6159679911378319E-3</v>
      </c>
      <c r="V4464" s="1">
        <f t="shared" ca="1" si="576"/>
        <v>0.33304462949264824</v>
      </c>
      <c r="W4464" s="1">
        <f t="shared" ca="1" si="577"/>
        <v>-1.2945643519308749E-2</v>
      </c>
      <c r="X4464" s="1">
        <f t="shared" ca="1" si="578"/>
        <v>0.99413282828604255</v>
      </c>
      <c r="Y4464" s="1">
        <f t="shared" ca="1" si="579"/>
        <v>2.0160273556082083E-2</v>
      </c>
      <c r="Z4464" s="1">
        <f t="shared" ca="1" si="580"/>
        <v>0.47657658680607384</v>
      </c>
      <c r="AA4464" s="1">
        <f t="shared" ca="1" si="581"/>
        <v>2.0160273556082083E-2</v>
      </c>
      <c r="AP4464" s="1">
        <v>3.268258889920328E-3</v>
      </c>
      <c r="AQ4464" s="1">
        <v>4463</v>
      </c>
      <c r="AR4464" s="1">
        <v>3.636594521639822E-3</v>
      </c>
    </row>
    <row r="4465" spans="1:44" x14ac:dyDescent="0.3">
      <c r="A4465" s="4">
        <v>36423</v>
      </c>
      <c r="B4465" s="1">
        <v>5351.9799800000001</v>
      </c>
      <c r="C4465" s="1">
        <f t="shared" si="582"/>
        <v>1.3103040279344768E-2</v>
      </c>
      <c r="D4465" s="1">
        <f t="shared" si="575"/>
        <v>1.3320073796417999E-2</v>
      </c>
      <c r="V4465" s="1">
        <f t="shared" ca="1" si="576"/>
        <v>0.571379683813517</v>
      </c>
      <c r="W4465" s="1">
        <f t="shared" ca="1" si="577"/>
        <v>5.3966347940351388E-3</v>
      </c>
      <c r="X4465" s="1">
        <f t="shared" ca="1" si="578"/>
        <v>0.57991553725714229</v>
      </c>
      <c r="Y4465" s="1">
        <f t="shared" ca="1" si="579"/>
        <v>1.6134192639515707E-3</v>
      </c>
      <c r="Z4465" s="1">
        <f t="shared" ca="1" si="580"/>
        <v>0.63868518613741099</v>
      </c>
      <c r="AA4465" s="1">
        <f t="shared" ca="1" si="581"/>
        <v>1.6134192639515707E-3</v>
      </c>
      <c r="AP4465" s="1">
        <v>3.8025726699558288E-3</v>
      </c>
      <c r="AQ4465" s="1">
        <v>4464</v>
      </c>
      <c r="AR4465" s="1">
        <v>3.6395554702621045E-3</v>
      </c>
    </row>
    <row r="4466" spans="1:44" x14ac:dyDescent="0.3">
      <c r="A4466" s="4">
        <v>36420</v>
      </c>
      <c r="B4466" s="1">
        <v>5303.9399409999996</v>
      </c>
      <c r="C4466" s="1">
        <f t="shared" si="582"/>
        <v>-8.9761245706304824E-3</v>
      </c>
      <c r="D4466" s="1">
        <f t="shared" si="575"/>
        <v>-8.7590910535572507E-3</v>
      </c>
      <c r="V4466" s="1">
        <f t="shared" ca="1" si="576"/>
        <v>0.45642823273674216</v>
      </c>
      <c r="W4466" s="1">
        <f t="shared" ca="1" si="577"/>
        <v>-3.2830881650783399E-3</v>
      </c>
      <c r="X4466" s="1">
        <f t="shared" ca="1" si="578"/>
        <v>0.89819670366532323</v>
      </c>
      <c r="Y4466" s="1">
        <f t="shared" ca="1" si="579"/>
        <v>1.0170745314983449E-2</v>
      </c>
      <c r="Z4466" s="1">
        <f t="shared" ca="1" si="580"/>
        <v>0.23176928327876611</v>
      </c>
      <c r="AA4466" s="1">
        <f t="shared" ca="1" si="581"/>
        <v>1.0170745314983449E-2</v>
      </c>
      <c r="AP4466" s="1">
        <v>-1.5741386962983021E-3</v>
      </c>
      <c r="AQ4466" s="1">
        <v>4465</v>
      </c>
      <c r="AR4466" s="1">
        <v>3.6435649976782765E-3</v>
      </c>
    </row>
    <row r="4467" spans="1:44" x14ac:dyDescent="0.3">
      <c r="A4467" s="4">
        <v>36419</v>
      </c>
      <c r="B4467" s="1">
        <v>5304.419922</v>
      </c>
      <c r="C4467" s="1">
        <f t="shared" si="582"/>
        <v>9.0495180062297626E-5</v>
      </c>
      <c r="D4467" s="1">
        <f t="shared" si="575"/>
        <v>3.0752869713552894E-4</v>
      </c>
      <c r="V4467" s="1">
        <f t="shared" ca="1" si="576"/>
        <v>0.55079436340776278</v>
      </c>
      <c r="W4467" s="1">
        <f t="shared" ca="1" si="577"/>
        <v>3.8300567523394348E-3</v>
      </c>
      <c r="X4467" s="1">
        <f t="shared" ca="1" si="578"/>
        <v>0.52578490466526184</v>
      </c>
      <c r="Y4467" s="1">
        <f t="shared" ca="1" si="579"/>
        <v>5.1742589823291867E-4</v>
      </c>
      <c r="Z4467" s="1">
        <f t="shared" ca="1" si="580"/>
        <v>0.23746609676491237</v>
      </c>
      <c r="AA4467" s="1">
        <f t="shared" ca="1" si="581"/>
        <v>5.1742589823291867E-4</v>
      </c>
      <c r="AP4467" s="1">
        <v>-8.2056707969105497E-3</v>
      </c>
      <c r="AQ4467" s="1">
        <v>4466</v>
      </c>
      <c r="AR4467" s="1">
        <v>3.6553009809331127E-3</v>
      </c>
    </row>
    <row r="4468" spans="1:44" x14ac:dyDescent="0.3">
      <c r="A4468" s="4">
        <v>36418</v>
      </c>
      <c r="B4468" s="1">
        <v>5387.1801759999998</v>
      </c>
      <c r="C4468" s="1">
        <f t="shared" si="582"/>
        <v>1.5602130905351766E-2</v>
      </c>
      <c r="D4468" s="1">
        <f t="shared" si="575"/>
        <v>1.5819164422424998E-2</v>
      </c>
      <c r="V4468" s="1">
        <f t="shared" ca="1" si="576"/>
        <v>0.27000534447673319</v>
      </c>
      <c r="W4468" s="1">
        <f t="shared" ca="1" si="577"/>
        <v>-1.8383904819927681E-2</v>
      </c>
      <c r="X4468" s="1">
        <f t="shared" ca="1" si="578"/>
        <v>0.16660011818392073</v>
      </c>
      <c r="Y4468" s="1">
        <f t="shared" ca="1" si="579"/>
        <v>-7.7415036253400526E-3</v>
      </c>
      <c r="Z4468" s="1">
        <f t="shared" ca="1" si="580"/>
        <v>0.88718847213354202</v>
      </c>
      <c r="AA4468" s="1">
        <f t="shared" ca="1" si="581"/>
        <v>-7.7415036253400526E-3</v>
      </c>
      <c r="AP4468" s="1">
        <v>-4.3197284070408213E-3</v>
      </c>
      <c r="AQ4468" s="1">
        <v>4467</v>
      </c>
      <c r="AR4468" s="1">
        <v>3.6564146475808416E-3</v>
      </c>
    </row>
    <row r="4469" spans="1:44" x14ac:dyDescent="0.3">
      <c r="A4469" s="4">
        <v>36417</v>
      </c>
      <c r="B4469" s="1">
        <v>5401.4702150000003</v>
      </c>
      <c r="C4469" s="1">
        <f t="shared" si="582"/>
        <v>2.6526009030963648E-3</v>
      </c>
      <c r="D4469" s="1">
        <f t="shared" si="575"/>
        <v>2.869634420169596E-3</v>
      </c>
      <c r="V4469" s="1">
        <f t="shared" ca="1" si="576"/>
        <v>0.49757821481387821</v>
      </c>
      <c r="W4469" s="1">
        <f t="shared" ca="1" si="577"/>
        <v>-1.8211657522037761E-4</v>
      </c>
      <c r="X4469" s="1">
        <f t="shared" ca="1" si="578"/>
        <v>0.60346804608944715</v>
      </c>
      <c r="Y4469" s="1">
        <f t="shared" ca="1" si="579"/>
        <v>2.0986724524561366E-3</v>
      </c>
      <c r="Z4469" s="1">
        <f t="shared" ca="1" si="580"/>
        <v>0.77263539622200628</v>
      </c>
      <c r="AA4469" s="1">
        <f t="shared" ca="1" si="581"/>
        <v>2.0986724524561366E-3</v>
      </c>
      <c r="AP4469" s="1">
        <v>-3.4027798231449167E-3</v>
      </c>
      <c r="AQ4469" s="1">
        <v>4468</v>
      </c>
      <c r="AR4469" s="1">
        <v>3.6580396271697654E-3</v>
      </c>
    </row>
    <row r="4470" spans="1:44" x14ac:dyDescent="0.3">
      <c r="A4470" s="4">
        <v>36416</v>
      </c>
      <c r="B4470" s="1">
        <v>5446.9101559999999</v>
      </c>
      <c r="C4470" s="1">
        <f t="shared" si="582"/>
        <v>8.412513480831928E-3</v>
      </c>
      <c r="D4470" s="1">
        <f t="shared" si="575"/>
        <v>8.6295469979051596E-3</v>
      </c>
      <c r="V4470" s="1">
        <f t="shared" ca="1" si="576"/>
        <v>9.5160755049639167E-4</v>
      </c>
      <c r="W4470" s="1">
        <f t="shared" ca="1" si="577"/>
        <v>-9.3148018931390103E-2</v>
      </c>
      <c r="X4470" s="1">
        <f t="shared" ca="1" si="578"/>
        <v>4.0270728683402535E-3</v>
      </c>
      <c r="Y4470" s="1">
        <f t="shared" ca="1" si="579"/>
        <v>-2.1198332042603227E-2</v>
      </c>
      <c r="Z4470" s="1">
        <f t="shared" ca="1" si="580"/>
        <v>0.68681213437751432</v>
      </c>
      <c r="AA4470" s="1">
        <f t="shared" ca="1" si="581"/>
        <v>-2.1198332042603227E-2</v>
      </c>
      <c r="AP4470" s="1">
        <v>-9.2287898563116772E-3</v>
      </c>
      <c r="AQ4470" s="1">
        <v>4469</v>
      </c>
      <c r="AR4470" s="1">
        <v>3.6594984522383251E-3</v>
      </c>
    </row>
    <row r="4471" spans="1:44" x14ac:dyDescent="0.3">
      <c r="A4471" s="4">
        <v>36413</v>
      </c>
      <c r="B4471" s="1">
        <v>5483.9501950000003</v>
      </c>
      <c r="C4471" s="1">
        <f t="shared" si="582"/>
        <v>6.8001927586779226E-3</v>
      </c>
      <c r="D4471" s="1">
        <f t="shared" si="575"/>
        <v>7.0172262757511542E-3</v>
      </c>
      <c r="V4471" s="1">
        <f t="shared" ca="1" si="576"/>
        <v>0.24169652472194281</v>
      </c>
      <c r="W4471" s="1">
        <f t="shared" ca="1" si="577"/>
        <v>-2.1025672139250128E-2</v>
      </c>
      <c r="X4471" s="1">
        <f t="shared" ca="1" si="578"/>
        <v>0.77522866895054132</v>
      </c>
      <c r="Y4471" s="1">
        <f t="shared" ca="1" si="579"/>
        <v>6.0494215861773724E-3</v>
      </c>
      <c r="Z4471" s="1">
        <f t="shared" ca="1" si="580"/>
        <v>0.85236390062692013</v>
      </c>
      <c r="AA4471" s="1">
        <f t="shared" ca="1" si="581"/>
        <v>6.0494215861773724E-3</v>
      </c>
      <c r="AP4471" s="1">
        <v>-9.5257292657591214E-3</v>
      </c>
      <c r="AQ4471" s="1">
        <v>4470</v>
      </c>
      <c r="AR4471" s="1">
        <v>3.6624717294341975E-3</v>
      </c>
    </row>
    <row r="4472" spans="1:44" x14ac:dyDescent="0.3">
      <c r="A4472" s="4">
        <v>36412</v>
      </c>
      <c r="B4472" s="1">
        <v>5436.8598629999997</v>
      </c>
      <c r="C4472" s="1">
        <f t="shared" si="582"/>
        <v>-8.5869364829270975E-3</v>
      </c>
      <c r="D4472" s="1">
        <f t="shared" si="575"/>
        <v>-8.3699029658538659E-3</v>
      </c>
      <c r="V4472" s="1">
        <f t="shared" ca="1" si="576"/>
        <v>0.97233077286496106</v>
      </c>
      <c r="W4472" s="1">
        <f t="shared" ca="1" si="577"/>
        <v>5.748628037161594E-2</v>
      </c>
      <c r="X4472" s="1">
        <f t="shared" ca="1" si="578"/>
        <v>0.66128590482373284</v>
      </c>
      <c r="Y4472" s="1">
        <f t="shared" ca="1" si="579"/>
        <v>3.3278011660007592E-3</v>
      </c>
      <c r="Z4472" s="1">
        <f t="shared" ca="1" si="580"/>
        <v>0.99218600123935874</v>
      </c>
      <c r="AA4472" s="1">
        <f t="shared" ca="1" si="581"/>
        <v>3.3278011660007592E-3</v>
      </c>
      <c r="AP4472" s="1">
        <v>-6.3100733113521153E-3</v>
      </c>
      <c r="AQ4472" s="1">
        <v>4471</v>
      </c>
      <c r="AR4472" s="1">
        <v>3.6657648420684065E-3</v>
      </c>
    </row>
    <row r="4473" spans="1:44" x14ac:dyDescent="0.3">
      <c r="A4473" s="4">
        <v>36411</v>
      </c>
      <c r="B4473" s="1">
        <v>5400.7001950000003</v>
      </c>
      <c r="C4473" s="1">
        <f t="shared" si="582"/>
        <v>-6.6508368637713646E-3</v>
      </c>
      <c r="D4473" s="1">
        <f t="shared" si="575"/>
        <v>-6.433803346698133E-3</v>
      </c>
      <c r="V4473" s="1">
        <f t="shared" ca="1" si="576"/>
        <v>0.70608634478823529</v>
      </c>
      <c r="W4473" s="1">
        <f t="shared" ca="1" si="577"/>
        <v>1.6259616578540002E-2</v>
      </c>
      <c r="X4473" s="1">
        <f t="shared" ca="1" si="578"/>
        <v>0.96982869705622521</v>
      </c>
      <c r="Y4473" s="1">
        <f t="shared" ca="1" si="579"/>
        <v>1.5026255516668387E-2</v>
      </c>
      <c r="Z4473" s="1">
        <f t="shared" ca="1" si="580"/>
        <v>0.6702240868288144</v>
      </c>
      <c r="AA4473" s="1">
        <f t="shared" ca="1" si="581"/>
        <v>1.5026255516668387E-2</v>
      </c>
      <c r="AP4473" s="1">
        <v>7.9452678949199392E-3</v>
      </c>
      <c r="AQ4473" s="1">
        <v>4472</v>
      </c>
      <c r="AR4473" s="1">
        <v>3.67033527380457E-3</v>
      </c>
    </row>
    <row r="4474" spans="1:44" x14ac:dyDescent="0.3">
      <c r="A4474" s="4">
        <v>36410</v>
      </c>
      <c r="B4474" s="1">
        <v>5391.3598629999997</v>
      </c>
      <c r="C4474" s="1">
        <f t="shared" si="582"/>
        <v>-1.72946685850994E-3</v>
      </c>
      <c r="D4474" s="1">
        <f t="shared" si="575"/>
        <v>-1.5124333414367086E-3</v>
      </c>
      <c r="V4474" s="1">
        <f t="shared" ca="1" si="576"/>
        <v>0.26889291267548721</v>
      </c>
      <c r="W4474" s="1">
        <f t="shared" ca="1" si="577"/>
        <v>-1.8484940926488339E-2</v>
      </c>
      <c r="X4474" s="1">
        <f t="shared" ca="1" si="578"/>
        <v>0.77235499734277113</v>
      </c>
      <c r="Y4474" s="1">
        <f t="shared" ca="1" si="579"/>
        <v>5.9729993112896691E-3</v>
      </c>
      <c r="Z4474" s="1">
        <f t="shared" ca="1" si="580"/>
        <v>0.32491102178018139</v>
      </c>
      <c r="AA4474" s="1">
        <f t="shared" ca="1" si="581"/>
        <v>5.9729993112896691E-3</v>
      </c>
      <c r="AP4474" s="1">
        <v>1.153786872816796E-2</v>
      </c>
      <c r="AQ4474" s="1">
        <v>4473</v>
      </c>
      <c r="AR4474" s="1">
        <v>3.6749724551563296E-3</v>
      </c>
    </row>
    <row r="4475" spans="1:44" x14ac:dyDescent="0.3">
      <c r="A4475" s="4">
        <v>36409</v>
      </c>
      <c r="B4475" s="1">
        <v>5400.5498049999997</v>
      </c>
      <c r="C4475" s="1">
        <f t="shared" si="582"/>
        <v>1.7045684638988777E-3</v>
      </c>
      <c r="D4475" s="1">
        <f t="shared" si="575"/>
        <v>1.9216019809721091E-3</v>
      </c>
      <c r="V4475" s="1">
        <f t="shared" ca="1" si="576"/>
        <v>0.57474761085383719</v>
      </c>
      <c r="W4475" s="1">
        <f t="shared" ca="1" si="577"/>
        <v>5.6542321314045872E-3</v>
      </c>
      <c r="X4475" s="1">
        <f t="shared" ca="1" si="578"/>
        <v>4.0366736964073446E-2</v>
      </c>
      <c r="Y4475" s="1">
        <f t="shared" ca="1" si="579"/>
        <v>-1.3971568402108421E-2</v>
      </c>
      <c r="Z4475" s="1">
        <f t="shared" ca="1" si="580"/>
        <v>0.34145799182364445</v>
      </c>
      <c r="AA4475" s="1">
        <f t="shared" ca="1" si="581"/>
        <v>-1.3971568402108421E-2</v>
      </c>
      <c r="AP4475" s="1">
        <v>1.0211593286831796E-2</v>
      </c>
      <c r="AQ4475" s="1">
        <v>4474</v>
      </c>
      <c r="AR4475" s="1">
        <v>3.6756843657390248E-3</v>
      </c>
    </row>
    <row r="4476" spans="1:44" x14ac:dyDescent="0.3">
      <c r="A4476" s="4">
        <v>36406</v>
      </c>
      <c r="B4476" s="1">
        <v>5336.2202150000003</v>
      </c>
      <c r="C4476" s="1">
        <f t="shared" si="582"/>
        <v>-1.1911674241100602E-2</v>
      </c>
      <c r="D4476" s="1">
        <f t="shared" si="575"/>
        <v>-1.169464072402737E-2</v>
      </c>
      <c r="V4476" s="1">
        <f t="shared" ca="1" si="576"/>
        <v>0.61811699873344528</v>
      </c>
      <c r="W4476" s="1">
        <f t="shared" ca="1" si="577"/>
        <v>9.0161719779285054E-3</v>
      </c>
      <c r="X4476" s="1">
        <f t="shared" ca="1" si="578"/>
        <v>0.75078302288878573</v>
      </c>
      <c r="Y4476" s="1">
        <f t="shared" ca="1" si="579"/>
        <v>5.4156469598390222E-3</v>
      </c>
      <c r="Z4476" s="1">
        <f t="shared" ca="1" si="580"/>
        <v>0.2138325053006761</v>
      </c>
      <c r="AA4476" s="1">
        <f t="shared" ca="1" si="581"/>
        <v>5.4156469598390222E-3</v>
      </c>
      <c r="AP4476" s="1">
        <v>-1.3304006580152383E-2</v>
      </c>
      <c r="AQ4476" s="1">
        <v>4475</v>
      </c>
      <c r="AR4476" s="1">
        <v>3.6766203413741141E-3</v>
      </c>
    </row>
    <row r="4477" spans="1:44" x14ac:dyDescent="0.3">
      <c r="A4477" s="4">
        <v>36405</v>
      </c>
      <c r="B4477" s="1">
        <v>5189.919922</v>
      </c>
      <c r="C4477" s="1">
        <f t="shared" si="582"/>
        <v>-2.7416464670770756E-2</v>
      </c>
      <c r="D4477" s="1">
        <f t="shared" si="575"/>
        <v>-2.7199431153697527E-2</v>
      </c>
      <c r="V4477" s="1">
        <f t="shared" ca="1" si="576"/>
        <v>0.38099552898649069</v>
      </c>
      <c r="W4477" s="1">
        <f t="shared" ca="1" si="577"/>
        <v>-9.0860164205298233E-3</v>
      </c>
      <c r="X4477" s="1">
        <f t="shared" ca="1" si="578"/>
        <v>0.1412438168557264</v>
      </c>
      <c r="Y4477" s="1">
        <f t="shared" ca="1" si="579"/>
        <v>-8.5979828114673539E-3</v>
      </c>
      <c r="Z4477" s="1">
        <f t="shared" ca="1" si="580"/>
        <v>9.8485111079206211E-3</v>
      </c>
      <c r="AA4477" s="1">
        <f t="shared" ca="1" si="581"/>
        <v>-9.0860164205298233E-3</v>
      </c>
      <c r="AP4477" s="1">
        <v>5.6976729044851571E-4</v>
      </c>
      <c r="AQ4477" s="1">
        <v>4476</v>
      </c>
      <c r="AR4477" s="1">
        <v>3.685474569007063E-3</v>
      </c>
    </row>
    <row r="4478" spans="1:44" x14ac:dyDescent="0.3">
      <c r="A4478" s="4">
        <v>36404</v>
      </c>
      <c r="B4478" s="1">
        <v>5317.1201170000004</v>
      </c>
      <c r="C4478" s="1">
        <f t="shared" si="582"/>
        <v>2.4509086250213696E-2</v>
      </c>
      <c r="D4478" s="1">
        <f t="shared" si="575"/>
        <v>2.4726119767286926E-2</v>
      </c>
      <c r="V4478" s="1">
        <f t="shared" ca="1" si="576"/>
        <v>0.85486354945683984</v>
      </c>
      <c r="W4478" s="1">
        <f t="shared" ca="1" si="577"/>
        <v>3.1725694099258128E-2</v>
      </c>
      <c r="X4478" s="1">
        <f t="shared" ca="1" si="578"/>
        <v>0.4918716676761522</v>
      </c>
      <c r="Y4478" s="1">
        <f t="shared" ca="1" si="579"/>
        <v>-1.6300894016877611E-4</v>
      </c>
      <c r="Z4478" s="1">
        <f t="shared" ca="1" si="580"/>
        <v>0.20685311845886223</v>
      </c>
      <c r="AA4478" s="1">
        <f t="shared" ca="1" si="581"/>
        <v>-1.6300894016877611E-4</v>
      </c>
      <c r="AP4478" s="1">
        <v>-4.7440755777324067E-2</v>
      </c>
      <c r="AQ4478" s="1">
        <v>4477</v>
      </c>
      <c r="AR4478" s="1">
        <v>3.6883586241443036E-3</v>
      </c>
    </row>
    <row r="4479" spans="1:44" x14ac:dyDescent="0.3">
      <c r="A4479" s="4">
        <v>36403</v>
      </c>
      <c r="B4479" s="1">
        <v>5270.7700199999999</v>
      </c>
      <c r="C4479" s="1">
        <f t="shared" si="582"/>
        <v>-8.7171431113261897E-3</v>
      </c>
      <c r="D4479" s="1">
        <f t="shared" si="575"/>
        <v>-8.5001095942529581E-3</v>
      </c>
      <c r="V4479" s="1">
        <f t="shared" ca="1" si="576"/>
        <v>0.1594944163586558</v>
      </c>
      <c r="W4479" s="1">
        <f t="shared" ca="1" si="577"/>
        <v>-2.9896138799235094E-2</v>
      </c>
      <c r="X4479" s="1">
        <f t="shared" ca="1" si="578"/>
        <v>0.67532988489658896</v>
      </c>
      <c r="Y4479" s="1">
        <f t="shared" ca="1" si="579"/>
        <v>3.6374315632476521E-3</v>
      </c>
      <c r="Z4479" s="1">
        <f t="shared" ca="1" si="580"/>
        <v>0.81472911393377334</v>
      </c>
      <c r="AA4479" s="1">
        <f t="shared" ca="1" si="581"/>
        <v>3.6374315632476521E-3</v>
      </c>
      <c r="AP4479" s="1">
        <v>-4.8506149895321451E-3</v>
      </c>
      <c r="AQ4479" s="1">
        <v>4478</v>
      </c>
      <c r="AR4479" s="1">
        <v>3.6885348583176373E-3</v>
      </c>
    </row>
    <row r="4480" spans="1:44" x14ac:dyDescent="0.3">
      <c r="A4480" s="4">
        <v>36402</v>
      </c>
      <c r="B4480" s="1">
        <v>5392.5297849999997</v>
      </c>
      <c r="C4480" s="1">
        <f t="shared" si="582"/>
        <v>2.3100944366379276E-2</v>
      </c>
      <c r="D4480" s="1">
        <f t="shared" si="575"/>
        <v>2.3317977883452506E-2</v>
      </c>
      <c r="V4480" s="1">
        <f t="shared" ca="1" si="576"/>
        <v>0.33198008807380619</v>
      </c>
      <c r="W4480" s="1">
        <f t="shared" ca="1" si="577"/>
        <v>-1.3033562796756135E-2</v>
      </c>
      <c r="X4480" s="1">
        <f t="shared" ca="1" si="578"/>
        <v>8.4917326763609413E-2</v>
      </c>
      <c r="Y4480" s="1">
        <f t="shared" ca="1" si="579"/>
        <v>-1.0981882334164281E-2</v>
      </c>
      <c r="Z4480" s="1">
        <f t="shared" ca="1" si="580"/>
        <v>0.24319081224923167</v>
      </c>
      <c r="AA4480" s="1">
        <f t="shared" ca="1" si="581"/>
        <v>-1.0981882334164281E-2</v>
      </c>
      <c r="AP4480" s="1">
        <v>-6.4816449803198296E-3</v>
      </c>
      <c r="AQ4480" s="1">
        <v>4479</v>
      </c>
      <c r="AR4480" s="1">
        <v>3.6895243848617089E-3</v>
      </c>
    </row>
    <row r="4481" spans="1:44" x14ac:dyDescent="0.3">
      <c r="A4481" s="4">
        <v>36399</v>
      </c>
      <c r="B4481" s="1">
        <v>5420.3598629999997</v>
      </c>
      <c r="C4481" s="1">
        <f t="shared" si="582"/>
        <v>5.1608575398902424E-3</v>
      </c>
      <c r="D4481" s="1">
        <f t="shared" si="575"/>
        <v>5.377891056963474E-3</v>
      </c>
      <c r="V4481" s="1">
        <f t="shared" ca="1" si="576"/>
        <v>0.19510672683551622</v>
      </c>
      <c r="W4481" s="1">
        <f t="shared" ca="1" si="577"/>
        <v>-2.5776909868993426E-2</v>
      </c>
      <c r="X4481" s="1">
        <f t="shared" ca="1" si="578"/>
        <v>0.30641478677956435</v>
      </c>
      <c r="Y4481" s="1">
        <f t="shared" ca="1" si="579"/>
        <v>-4.048308558768028E-3</v>
      </c>
      <c r="Z4481" s="1">
        <f t="shared" ca="1" si="580"/>
        <v>5.6593108360880939E-2</v>
      </c>
      <c r="AA4481" s="1">
        <f t="shared" ca="1" si="581"/>
        <v>-2.5776909868993426E-2</v>
      </c>
      <c r="AP4481" s="1">
        <v>-9.6630077728292272E-3</v>
      </c>
      <c r="AQ4481" s="1">
        <v>4480</v>
      </c>
      <c r="AR4481" s="1">
        <v>3.6990787381780046E-3</v>
      </c>
    </row>
    <row r="4482" spans="1:44" x14ac:dyDescent="0.3">
      <c r="A4482" s="4">
        <v>36398</v>
      </c>
      <c r="B4482" s="1">
        <v>5389.3398440000001</v>
      </c>
      <c r="C4482" s="1">
        <f t="shared" si="582"/>
        <v>-5.7228707657854625E-3</v>
      </c>
      <c r="D4482" s="1">
        <f t="shared" si="575"/>
        <v>-5.5058372487122309E-3</v>
      </c>
      <c r="V4482" s="1">
        <f t="shared" ca="1" si="576"/>
        <v>0.46864904531784946</v>
      </c>
      <c r="W4482" s="1">
        <f t="shared" ca="1" si="577"/>
        <v>-2.3599875083278178E-3</v>
      </c>
      <c r="X4482" s="1">
        <f t="shared" ca="1" si="578"/>
        <v>7.2273378006504463E-2</v>
      </c>
      <c r="Y4482" s="1">
        <f t="shared" ca="1" si="579"/>
        <v>-1.1672533438087532E-2</v>
      </c>
      <c r="Z4482" s="1">
        <f t="shared" ca="1" si="580"/>
        <v>0.95384296628752652</v>
      </c>
      <c r="AA4482" s="1">
        <f t="shared" ca="1" si="581"/>
        <v>-1.1672533438087532E-2</v>
      </c>
      <c r="AP4482" s="1">
        <v>-2.583801681570568E-4</v>
      </c>
      <c r="AQ4482" s="1">
        <v>4481</v>
      </c>
      <c r="AR4482" s="1">
        <v>3.6994948296512399E-3</v>
      </c>
    </row>
    <row r="4483" spans="1:44" x14ac:dyDescent="0.3">
      <c r="A4483" s="4">
        <v>36397</v>
      </c>
      <c r="B4483" s="1">
        <v>5400.3198240000002</v>
      </c>
      <c r="C4483" s="1">
        <f t="shared" si="582"/>
        <v>2.0373515714033471E-3</v>
      </c>
      <c r="D4483" s="1">
        <f t="shared" ref="D4483:D4546" si="583">C4483-$P$3</f>
        <v>2.2543850884765783E-3</v>
      </c>
      <c r="V4483" s="1">
        <f t="shared" ref="V4483:V4546" ca="1" si="584">RAND()</f>
        <v>0.93820749144799964</v>
      </c>
      <c r="W4483" s="1">
        <f t="shared" ref="W4483:W4546" ca="1" si="585">_xlfn.NORM.INV(V4483,0,$R$7)</f>
        <v>4.6196964769760186E-2</v>
      </c>
      <c r="X4483" s="1">
        <f t="shared" ref="X4483:X4546" ca="1" si="586">RAND()</f>
        <v>0.91638265502620897</v>
      </c>
      <c r="Y4483" s="1">
        <f t="shared" ref="Y4483:Y4546" ca="1" si="587">_xlfn.NORM.INV(X4483,0,$R$9)</f>
        <v>1.1049151978452089E-2</v>
      </c>
      <c r="Z4483" s="1">
        <f t="shared" ref="Z4483:Z4546" ca="1" si="588">RAND()</f>
        <v>0.59390354949806246</v>
      </c>
      <c r="AA4483" s="1">
        <f t="shared" ref="AA4483:AA4546" ca="1" si="589">IF(Z4483&lt;$R$11,W4483,Y4483)</f>
        <v>1.1049151978452089E-2</v>
      </c>
      <c r="AP4483" s="1">
        <v>-6.7890255780365437E-3</v>
      </c>
      <c r="AQ4483" s="1">
        <v>4482</v>
      </c>
      <c r="AR4483" s="1">
        <v>3.7002003946355979E-3</v>
      </c>
    </row>
    <row r="4484" spans="1:44" x14ac:dyDescent="0.3">
      <c r="A4484" s="4">
        <v>36396</v>
      </c>
      <c r="B4484" s="1">
        <v>5324.0200199999999</v>
      </c>
      <c r="C4484" s="1">
        <f t="shared" ref="C4484:C4547" si="590">(B4484-B4483)/B4483</f>
        <v>-1.412875653417971E-2</v>
      </c>
      <c r="D4484" s="1">
        <f t="shared" si="583"/>
        <v>-1.3911723017106479E-2</v>
      </c>
      <c r="V4484" s="1">
        <f t="shared" ca="1" si="584"/>
        <v>0.19886773062906082</v>
      </c>
      <c r="W4484" s="1">
        <f t="shared" ca="1" si="585"/>
        <v>-2.5370175381021695E-2</v>
      </c>
      <c r="X4484" s="1">
        <f t="shared" ca="1" si="586"/>
        <v>0.5495932370244051</v>
      </c>
      <c r="Y4484" s="1">
        <f t="shared" ca="1" si="587"/>
        <v>9.9706981937919313E-4</v>
      </c>
      <c r="Z4484" s="1">
        <f t="shared" ca="1" si="588"/>
        <v>0.93072087629320066</v>
      </c>
      <c r="AA4484" s="1">
        <f t="shared" ca="1" si="589"/>
        <v>9.9706981937919313E-4</v>
      </c>
      <c r="AP4484" s="1">
        <v>7.0734630705247554E-4</v>
      </c>
      <c r="AQ4484" s="1">
        <v>4483</v>
      </c>
      <c r="AR4484" s="1">
        <v>3.7057617813731234E-3</v>
      </c>
    </row>
    <row r="4485" spans="1:44" x14ac:dyDescent="0.3">
      <c r="A4485" s="4">
        <v>36395</v>
      </c>
      <c r="B4485" s="1">
        <v>5301.9799800000001</v>
      </c>
      <c r="C4485" s="1">
        <f t="shared" si="590"/>
        <v>-4.139736499337931E-3</v>
      </c>
      <c r="D4485" s="1">
        <f t="shared" si="583"/>
        <v>-3.9227029822646994E-3</v>
      </c>
      <c r="V4485" s="1">
        <f t="shared" ca="1" si="584"/>
        <v>0.52749693634787576</v>
      </c>
      <c r="W4485" s="1">
        <f t="shared" ca="1" si="585"/>
        <v>2.0693778372475077E-3</v>
      </c>
      <c r="X4485" s="1">
        <f t="shared" ca="1" si="586"/>
        <v>0.65449217286579509</v>
      </c>
      <c r="Y4485" s="1">
        <f t="shared" ca="1" si="587"/>
        <v>3.1798169730354593E-3</v>
      </c>
      <c r="Z4485" s="1">
        <f t="shared" ca="1" si="588"/>
        <v>0.89562923534172867</v>
      </c>
      <c r="AA4485" s="1">
        <f t="shared" ca="1" si="589"/>
        <v>3.1798169730354593E-3</v>
      </c>
      <c r="AP4485" s="1">
        <v>-8.399073534026203E-5</v>
      </c>
      <c r="AQ4485" s="1">
        <v>4484</v>
      </c>
      <c r="AR4485" s="1">
        <v>3.7111539534113347E-3</v>
      </c>
    </row>
    <row r="4486" spans="1:44" x14ac:dyDescent="0.3">
      <c r="A4486" s="4">
        <v>36392</v>
      </c>
      <c r="B4486" s="1">
        <v>5254.1401370000003</v>
      </c>
      <c r="C4486" s="1">
        <f t="shared" si="590"/>
        <v>-9.0230146436727481E-3</v>
      </c>
      <c r="D4486" s="1">
        <f t="shared" si="583"/>
        <v>-8.8059811265995165E-3</v>
      </c>
      <c r="V4486" s="1">
        <f t="shared" ca="1" si="584"/>
        <v>0.35676029880517202</v>
      </c>
      <c r="W4486" s="1">
        <f t="shared" ca="1" si="585"/>
        <v>-1.1013958440794691E-2</v>
      </c>
      <c r="X4486" s="1">
        <f t="shared" ca="1" si="586"/>
        <v>0.26679022168846744</v>
      </c>
      <c r="Y4486" s="1">
        <f t="shared" ca="1" si="587"/>
        <v>-4.9803979748351077E-3</v>
      </c>
      <c r="Z4486" s="1">
        <f t="shared" ca="1" si="588"/>
        <v>0.69385093232567141</v>
      </c>
      <c r="AA4486" s="1">
        <f t="shared" ca="1" si="589"/>
        <v>-4.9803979748351077E-3</v>
      </c>
      <c r="AP4486" s="1">
        <v>8.5904654497299948E-3</v>
      </c>
      <c r="AQ4486" s="1">
        <v>4485</v>
      </c>
      <c r="AR4486" s="1">
        <v>3.7111664519934016E-3</v>
      </c>
    </row>
    <row r="4487" spans="1:44" x14ac:dyDescent="0.3">
      <c r="A4487" s="4">
        <v>36391</v>
      </c>
      <c r="B4487" s="1">
        <v>5186.8500979999999</v>
      </c>
      <c r="C4487" s="1">
        <f t="shared" si="590"/>
        <v>-1.2807050677262975E-2</v>
      </c>
      <c r="D4487" s="1">
        <f t="shared" si="583"/>
        <v>-1.2590017160189744E-2</v>
      </c>
      <c r="V4487" s="1">
        <f t="shared" ca="1" si="584"/>
        <v>0.19976766778148902</v>
      </c>
      <c r="W4487" s="1">
        <f t="shared" ca="1" si="585"/>
        <v>-2.527354183181835E-2</v>
      </c>
      <c r="X4487" s="1">
        <f t="shared" ca="1" si="586"/>
        <v>0.16180223873922084</v>
      </c>
      <c r="Y4487" s="1">
        <f t="shared" ca="1" si="587"/>
        <v>-7.896622767340173E-3</v>
      </c>
      <c r="Z4487" s="1">
        <f t="shared" ca="1" si="588"/>
        <v>0.55449065300538314</v>
      </c>
      <c r="AA4487" s="1">
        <f t="shared" ca="1" si="589"/>
        <v>-7.896622767340173E-3</v>
      </c>
      <c r="AP4487" s="1">
        <v>-5.7824009781270438E-4</v>
      </c>
      <c r="AQ4487" s="1">
        <v>4486</v>
      </c>
      <c r="AR4487" s="1">
        <v>3.7111914914601325E-3</v>
      </c>
    </row>
    <row r="4488" spans="1:44" x14ac:dyDescent="0.3">
      <c r="A4488" s="4">
        <v>36390</v>
      </c>
      <c r="B4488" s="1">
        <v>5230.4702150000003</v>
      </c>
      <c r="C4488" s="1">
        <f t="shared" si="590"/>
        <v>8.4097508460519981E-3</v>
      </c>
      <c r="D4488" s="1">
        <f t="shared" si="583"/>
        <v>8.6267843631252297E-3</v>
      </c>
      <c r="V4488" s="1">
        <f t="shared" ca="1" si="584"/>
        <v>0.31898919417302918</v>
      </c>
      <c r="W4488" s="1">
        <f t="shared" ca="1" si="585"/>
        <v>-1.4115816735629366E-2</v>
      </c>
      <c r="X4488" s="1">
        <f t="shared" ca="1" si="586"/>
        <v>0.81542876202849834</v>
      </c>
      <c r="Y4488" s="1">
        <f t="shared" ca="1" si="587"/>
        <v>7.184646374870797E-3</v>
      </c>
      <c r="Z4488" s="1">
        <f t="shared" ca="1" si="588"/>
        <v>0.89248380934922988</v>
      </c>
      <c r="AA4488" s="1">
        <f t="shared" ca="1" si="589"/>
        <v>7.184646374870797E-3</v>
      </c>
      <c r="AP4488" s="1">
        <v>-1.2579615335168952E-2</v>
      </c>
      <c r="AQ4488" s="1">
        <v>4487</v>
      </c>
      <c r="AR4488" s="1">
        <v>3.7129726919886631E-3</v>
      </c>
    </row>
    <row r="4489" spans="1:44" x14ac:dyDescent="0.3">
      <c r="A4489" s="4">
        <v>36389</v>
      </c>
      <c r="B4489" s="1">
        <v>5259.9101559999999</v>
      </c>
      <c r="C4489" s="1">
        <f t="shared" si="590"/>
        <v>5.628545769283122E-3</v>
      </c>
      <c r="D4489" s="1">
        <f t="shared" si="583"/>
        <v>5.8455792863563536E-3</v>
      </c>
      <c r="V4489" s="1">
        <f t="shared" ca="1" si="584"/>
        <v>0.63121497700217921</v>
      </c>
      <c r="W4489" s="1">
        <f t="shared" ca="1" si="585"/>
        <v>1.005218895093421E-2</v>
      </c>
      <c r="X4489" s="1">
        <f t="shared" ca="1" si="586"/>
        <v>0.55096212636859576</v>
      </c>
      <c r="Y4489" s="1">
        <f t="shared" ca="1" si="587"/>
        <v>1.0247402428758016E-3</v>
      </c>
      <c r="Z4489" s="1">
        <f t="shared" ca="1" si="588"/>
        <v>0.682779913480005</v>
      </c>
      <c r="AA4489" s="1">
        <f t="shared" ca="1" si="589"/>
        <v>1.0247402428758016E-3</v>
      </c>
      <c r="AP4489" s="1">
        <v>1.4272763562786657E-3</v>
      </c>
      <c r="AQ4489" s="1">
        <v>4488</v>
      </c>
      <c r="AR4489" s="1">
        <v>3.7135010768710331E-3</v>
      </c>
    </row>
    <row r="4490" spans="1:44" x14ac:dyDescent="0.3">
      <c r="A4490" s="4">
        <v>36388</v>
      </c>
      <c r="B4490" s="1">
        <v>5257.1000979999999</v>
      </c>
      <c r="C4490" s="1">
        <f t="shared" si="590"/>
        <v>-5.3424068409126384E-4</v>
      </c>
      <c r="D4490" s="1">
        <f t="shared" si="583"/>
        <v>-3.1720716701803256E-4</v>
      </c>
      <c r="V4490" s="1">
        <f t="shared" ca="1" si="584"/>
        <v>9.1437444911793841E-3</v>
      </c>
      <c r="W4490" s="1">
        <f t="shared" ca="1" si="585"/>
        <v>-7.0792357185711016E-2</v>
      </c>
      <c r="X4490" s="1">
        <f t="shared" ca="1" si="586"/>
        <v>0.53680427165107147</v>
      </c>
      <c r="Y4490" s="1">
        <f t="shared" ca="1" si="587"/>
        <v>7.3908704883932151E-4</v>
      </c>
      <c r="Z4490" s="1">
        <f t="shared" ca="1" si="588"/>
        <v>2.0344886719262933E-2</v>
      </c>
      <c r="AA4490" s="1">
        <f t="shared" ca="1" si="589"/>
        <v>-7.0792357185711016E-2</v>
      </c>
      <c r="AP4490" s="1">
        <v>-7.4251965254313497E-3</v>
      </c>
      <c r="AQ4490" s="1">
        <v>4489</v>
      </c>
      <c r="AR4490" s="1">
        <v>3.7230281550329398E-3</v>
      </c>
    </row>
    <row r="4491" spans="1:44" x14ac:dyDescent="0.3">
      <c r="A4491" s="4">
        <v>36385</v>
      </c>
      <c r="B4491" s="1">
        <v>5219.4301759999998</v>
      </c>
      <c r="C4491" s="1">
        <f t="shared" si="590"/>
        <v>-7.1655325745711229E-3</v>
      </c>
      <c r="D4491" s="1">
        <f t="shared" si="583"/>
        <v>-6.9484990574978913E-3</v>
      </c>
      <c r="V4491" s="1">
        <f t="shared" ca="1" si="584"/>
        <v>0.16171153491456469</v>
      </c>
      <c r="W4491" s="1">
        <f t="shared" ca="1" si="585"/>
        <v>-2.9623439586165326E-2</v>
      </c>
      <c r="X4491" s="1">
        <f t="shared" ca="1" si="586"/>
        <v>0.27186849414423297</v>
      </c>
      <c r="Y4491" s="1">
        <f t="shared" ca="1" si="587"/>
        <v>-4.8573733932233765E-3</v>
      </c>
      <c r="Z4491" s="1">
        <f t="shared" ca="1" si="588"/>
        <v>0.4837083989284382</v>
      </c>
      <c r="AA4491" s="1">
        <f t="shared" ca="1" si="589"/>
        <v>-4.8573733932233765E-3</v>
      </c>
      <c r="AP4491" s="1">
        <v>2.1345529664875905E-3</v>
      </c>
      <c r="AQ4491" s="1">
        <v>4490</v>
      </c>
      <c r="AR4491" s="1">
        <v>3.7240836893735587E-3</v>
      </c>
    </row>
    <row r="4492" spans="1:44" x14ac:dyDescent="0.3">
      <c r="A4492" s="4">
        <v>36384</v>
      </c>
      <c r="B4492" s="1">
        <v>5127.4301759999998</v>
      </c>
      <c r="C4492" s="1">
        <f t="shared" si="590"/>
        <v>-1.7626445205270624E-2</v>
      </c>
      <c r="D4492" s="1">
        <f t="shared" si="583"/>
        <v>-1.7409411688197395E-2</v>
      </c>
      <c r="V4492" s="1">
        <f t="shared" ca="1" si="584"/>
        <v>0.19443456722456409</v>
      </c>
      <c r="W4492" s="1">
        <f t="shared" ca="1" si="585"/>
        <v>-2.5850100233143894E-2</v>
      </c>
      <c r="X4492" s="1">
        <f t="shared" ca="1" si="586"/>
        <v>0.12138004618857201</v>
      </c>
      <c r="Y4492" s="1">
        <f t="shared" ca="1" si="587"/>
        <v>-9.3449257163498566E-3</v>
      </c>
      <c r="Z4492" s="1">
        <f t="shared" ca="1" si="588"/>
        <v>0.36890530616173223</v>
      </c>
      <c r="AA4492" s="1">
        <f t="shared" ca="1" si="589"/>
        <v>-9.3449257163498566E-3</v>
      </c>
      <c r="AP4492" s="1">
        <v>2.8021393868122384E-3</v>
      </c>
      <c r="AQ4492" s="1">
        <v>4491</v>
      </c>
      <c r="AR4492" s="1">
        <v>3.7259265362849041E-3</v>
      </c>
    </row>
    <row r="4493" spans="1:44" x14ac:dyDescent="0.3">
      <c r="A4493" s="4">
        <v>36383</v>
      </c>
      <c r="B4493" s="1">
        <v>5019.6899409999996</v>
      </c>
      <c r="C4493" s="1">
        <f t="shared" si="590"/>
        <v>-2.1012521146421596E-2</v>
      </c>
      <c r="D4493" s="1">
        <f t="shared" si="583"/>
        <v>-2.0795487629348366E-2</v>
      </c>
      <c r="V4493" s="1">
        <f t="shared" ca="1" si="584"/>
        <v>0.73625099407041994</v>
      </c>
      <c r="W4493" s="1">
        <f t="shared" ca="1" si="585"/>
        <v>1.8954897992365657E-2</v>
      </c>
      <c r="X4493" s="1">
        <f t="shared" ca="1" si="586"/>
        <v>0.55028077028358213</v>
      </c>
      <c r="Y4493" s="1">
        <f t="shared" ca="1" si="587"/>
        <v>1.0109659514145571E-3</v>
      </c>
      <c r="Z4493" s="1">
        <f t="shared" ca="1" si="588"/>
        <v>0.98826571317923584</v>
      </c>
      <c r="AA4493" s="1">
        <f t="shared" ca="1" si="589"/>
        <v>1.0109659514145571E-3</v>
      </c>
      <c r="AP4493" s="1">
        <v>-4.3450779682002415E-3</v>
      </c>
      <c r="AQ4493" s="1">
        <v>4492</v>
      </c>
      <c r="AR4493" s="1">
        <v>3.729195099745777E-3</v>
      </c>
    </row>
    <row r="4494" spans="1:44" x14ac:dyDescent="0.3">
      <c r="A4494" s="4">
        <v>36382</v>
      </c>
      <c r="B4494" s="1">
        <v>5000.8701170000004</v>
      </c>
      <c r="C4494" s="1">
        <f t="shared" si="590"/>
        <v>-3.7492004927001618E-3</v>
      </c>
      <c r="D4494" s="1">
        <f t="shared" si="583"/>
        <v>-3.5321669756269306E-3</v>
      </c>
      <c r="V4494" s="1">
        <f t="shared" ca="1" si="584"/>
        <v>0.40571264132195617</v>
      </c>
      <c r="W4494" s="1">
        <f t="shared" ca="1" si="585"/>
        <v>-7.1576318147554118E-3</v>
      </c>
      <c r="X4494" s="1">
        <f t="shared" ca="1" si="586"/>
        <v>0.72183975924698285</v>
      </c>
      <c r="Y4494" s="1">
        <f t="shared" ca="1" si="587"/>
        <v>4.70652474050289E-3</v>
      </c>
      <c r="Z4494" s="1">
        <f t="shared" ca="1" si="588"/>
        <v>0.90705067951752927</v>
      </c>
      <c r="AA4494" s="1">
        <f t="shared" ca="1" si="589"/>
        <v>4.70652474050289E-3</v>
      </c>
      <c r="AP4494" s="1">
        <v>-1.5223789901223944E-4</v>
      </c>
      <c r="AQ4494" s="1">
        <v>4493</v>
      </c>
      <c r="AR4494" s="1">
        <v>3.7379358059536571E-3</v>
      </c>
    </row>
    <row r="4495" spans="1:44" x14ac:dyDescent="0.3">
      <c r="A4495" s="4">
        <v>36381</v>
      </c>
      <c r="B4495" s="1">
        <v>5087.2998049999997</v>
      </c>
      <c r="C4495" s="1">
        <f t="shared" si="590"/>
        <v>1.7282929965765248E-2</v>
      </c>
      <c r="D4495" s="1">
        <f t="shared" si="583"/>
        <v>1.7499963482838478E-2</v>
      </c>
      <c r="V4495" s="1">
        <f t="shared" ca="1" si="584"/>
        <v>0.10999199236101409</v>
      </c>
      <c r="W4495" s="1">
        <f t="shared" ca="1" si="585"/>
        <v>-3.6797121207497945E-2</v>
      </c>
      <c r="X4495" s="1">
        <f t="shared" ca="1" si="586"/>
        <v>0.6870988353576527</v>
      </c>
      <c r="Y4495" s="1">
        <f t="shared" ca="1" si="587"/>
        <v>3.9011485511497601E-3</v>
      </c>
      <c r="Z4495" s="1">
        <f t="shared" ca="1" si="588"/>
        <v>0.59863685161729396</v>
      </c>
      <c r="AA4495" s="1">
        <f t="shared" ca="1" si="589"/>
        <v>3.9011485511497601E-3</v>
      </c>
      <c r="AP4495" s="1">
        <v>5.5550648039327383E-3</v>
      </c>
      <c r="AQ4495" s="1">
        <v>4494</v>
      </c>
      <c r="AR4495" s="1">
        <v>3.7402842576528912E-3</v>
      </c>
    </row>
    <row r="4496" spans="1:44" x14ac:dyDescent="0.3">
      <c r="A4496" s="4">
        <v>36378</v>
      </c>
      <c r="B4496" s="1">
        <v>5010.4702150000003</v>
      </c>
      <c r="C4496" s="1">
        <f t="shared" si="590"/>
        <v>-1.510223359049691E-2</v>
      </c>
      <c r="D4496" s="1">
        <f t="shared" si="583"/>
        <v>-1.4885200073423678E-2</v>
      </c>
      <c r="V4496" s="1">
        <f t="shared" ca="1" si="584"/>
        <v>0.12366553308046668</v>
      </c>
      <c r="W4496" s="1">
        <f t="shared" ca="1" si="585"/>
        <v>-3.4705689673801964E-2</v>
      </c>
      <c r="X4496" s="1">
        <f t="shared" ca="1" si="586"/>
        <v>0.19377582594060649</v>
      </c>
      <c r="Y4496" s="1">
        <f t="shared" ca="1" si="587"/>
        <v>-6.9125277571465615E-3</v>
      </c>
      <c r="Z4496" s="1">
        <f t="shared" ca="1" si="588"/>
        <v>0.95415246895033246</v>
      </c>
      <c r="AA4496" s="1">
        <f t="shared" ca="1" si="589"/>
        <v>-6.9125277571465615E-3</v>
      </c>
      <c r="AP4496" s="1">
        <v>1.2939303233849305E-2</v>
      </c>
      <c r="AQ4496" s="1">
        <v>4495</v>
      </c>
      <c r="AR4496" s="1">
        <v>3.7411769524997775E-3</v>
      </c>
    </row>
    <row r="4497" spans="1:44" x14ac:dyDescent="0.3">
      <c r="A4497" s="4">
        <v>36377</v>
      </c>
      <c r="B4497" s="1">
        <v>4978.4501950000003</v>
      </c>
      <c r="C4497" s="1">
        <f t="shared" si="590"/>
        <v>-6.3906217632310443E-3</v>
      </c>
      <c r="D4497" s="1">
        <f t="shared" si="583"/>
        <v>-6.1735882461578127E-3</v>
      </c>
      <c r="V4497" s="1">
        <f t="shared" ca="1" si="584"/>
        <v>0.37636006291935076</v>
      </c>
      <c r="W4497" s="1">
        <f t="shared" ca="1" si="585"/>
        <v>-9.4516408642824068E-3</v>
      </c>
      <c r="X4497" s="1">
        <f t="shared" ca="1" si="586"/>
        <v>0.24906596758879718</v>
      </c>
      <c r="Y4497" s="1">
        <f t="shared" ca="1" si="587"/>
        <v>-5.4194555667901895E-3</v>
      </c>
      <c r="Z4497" s="1">
        <f t="shared" ca="1" si="588"/>
        <v>7.2442241011684727E-2</v>
      </c>
      <c r="AA4497" s="1">
        <f t="shared" ca="1" si="589"/>
        <v>-9.4516408642824068E-3</v>
      </c>
      <c r="AP4497" s="1">
        <v>-1.8193701588556765E-2</v>
      </c>
      <c r="AQ4497" s="1">
        <v>4496</v>
      </c>
      <c r="AR4497" s="1">
        <v>3.7509409078082209E-3</v>
      </c>
    </row>
    <row r="4498" spans="1:44" x14ac:dyDescent="0.3">
      <c r="A4498" s="4">
        <v>36376</v>
      </c>
      <c r="B4498" s="1">
        <v>5119.3701170000004</v>
      </c>
      <c r="C4498" s="1">
        <f t="shared" si="590"/>
        <v>2.8305982078826446E-2</v>
      </c>
      <c r="D4498" s="1">
        <f t="shared" si="583"/>
        <v>2.8523015595899676E-2</v>
      </c>
      <c r="V4498" s="1">
        <f t="shared" ca="1" si="584"/>
        <v>0.4682714086066635</v>
      </c>
      <c r="W4498" s="1">
        <f t="shared" ca="1" si="585"/>
        <v>-2.3884744266790018E-3</v>
      </c>
      <c r="X4498" s="1">
        <f t="shared" ca="1" si="586"/>
        <v>0.2782204210376763</v>
      </c>
      <c r="Y4498" s="1">
        <f t="shared" ca="1" si="587"/>
        <v>-4.7050900136770312E-3</v>
      </c>
      <c r="Z4498" s="1">
        <f t="shared" ca="1" si="588"/>
        <v>0.34592757208696967</v>
      </c>
      <c r="AA4498" s="1">
        <f t="shared" ca="1" si="589"/>
        <v>-4.7050900136770312E-3</v>
      </c>
      <c r="AP4498" s="1">
        <v>7.5054677716498404E-3</v>
      </c>
      <c r="AQ4498" s="1">
        <v>4497</v>
      </c>
      <c r="AR4498" s="1">
        <v>3.7526230399031134E-3</v>
      </c>
    </row>
    <row r="4499" spans="1:44" x14ac:dyDescent="0.3">
      <c r="A4499" s="4">
        <v>36375</v>
      </c>
      <c r="B4499" s="1">
        <v>5107.6801759999998</v>
      </c>
      <c r="C4499" s="1">
        <f t="shared" si="590"/>
        <v>-2.2834725235398611E-3</v>
      </c>
      <c r="D4499" s="1">
        <f t="shared" si="583"/>
        <v>-2.06643900646663E-3</v>
      </c>
      <c r="V4499" s="1">
        <f t="shared" ca="1" si="584"/>
        <v>0.75498342033660726</v>
      </c>
      <c r="W4499" s="1">
        <f t="shared" ca="1" si="585"/>
        <v>2.0707682539930942E-2</v>
      </c>
      <c r="X4499" s="1">
        <f t="shared" ca="1" si="586"/>
        <v>9.825624813577305E-2</v>
      </c>
      <c r="Y4499" s="1">
        <f t="shared" ca="1" si="587"/>
        <v>-1.0332412299814272E-2</v>
      </c>
      <c r="Z4499" s="1">
        <f t="shared" ca="1" si="588"/>
        <v>0.51428778575602507</v>
      </c>
      <c r="AA4499" s="1">
        <f t="shared" ca="1" si="589"/>
        <v>-1.0332412299814272E-2</v>
      </c>
      <c r="AP4499" s="1">
        <v>7.3385252378862934E-3</v>
      </c>
      <c r="AQ4499" s="1">
        <v>4498</v>
      </c>
      <c r="AR4499" s="1">
        <v>3.7555274210980534E-3</v>
      </c>
    </row>
    <row r="4500" spans="1:44" x14ac:dyDescent="0.3">
      <c r="A4500" s="4">
        <v>36374</v>
      </c>
      <c r="B4500" s="1">
        <v>5129.5</v>
      </c>
      <c r="C4500" s="1">
        <f t="shared" si="590"/>
        <v>4.271963640661622E-3</v>
      </c>
      <c r="D4500" s="1">
        <f t="shared" si="583"/>
        <v>4.4889971577348536E-3</v>
      </c>
      <c r="V4500" s="1">
        <f t="shared" ca="1" si="584"/>
        <v>0.36624125460189694</v>
      </c>
      <c r="W4500" s="1">
        <f t="shared" ca="1" si="585"/>
        <v>-1.0254753394335238E-2</v>
      </c>
      <c r="X4500" s="1">
        <f t="shared" ca="1" si="586"/>
        <v>0.73867664258847943</v>
      </c>
      <c r="Y4500" s="1">
        <f t="shared" ca="1" si="587"/>
        <v>5.114167211347634E-3</v>
      </c>
      <c r="Z4500" s="1">
        <f t="shared" ca="1" si="588"/>
        <v>0.2064080358231738</v>
      </c>
      <c r="AA4500" s="1">
        <f t="shared" ca="1" si="589"/>
        <v>5.114167211347634E-3</v>
      </c>
      <c r="AP4500" s="1">
        <v>1.6011174119244062E-2</v>
      </c>
      <c r="AQ4500" s="1">
        <v>4499</v>
      </c>
      <c r="AR4500" s="1">
        <v>3.7561490465579249E-3</v>
      </c>
    </row>
    <row r="4501" spans="1:44" x14ac:dyDescent="0.3">
      <c r="A4501" s="4">
        <v>36371</v>
      </c>
      <c r="B4501" s="1">
        <v>5101.8701170000004</v>
      </c>
      <c r="C4501" s="1">
        <f t="shared" si="590"/>
        <v>-5.3864671020566546E-3</v>
      </c>
      <c r="D4501" s="1">
        <f t="shared" si="583"/>
        <v>-5.169433584983423E-3</v>
      </c>
      <c r="V4501" s="1">
        <f t="shared" ca="1" si="584"/>
        <v>0.44981103590921268</v>
      </c>
      <c r="W4501" s="1">
        <f t="shared" ca="1" si="585"/>
        <v>-3.7841633544117479E-3</v>
      </c>
      <c r="X4501" s="1">
        <f t="shared" ca="1" si="586"/>
        <v>0.83284443465952773</v>
      </c>
      <c r="Y4501" s="1">
        <f t="shared" ca="1" si="587"/>
        <v>7.7237332257663041E-3</v>
      </c>
      <c r="Z4501" s="1">
        <f t="shared" ca="1" si="588"/>
        <v>0.68205463891023277</v>
      </c>
      <c r="AA4501" s="1">
        <f t="shared" ca="1" si="589"/>
        <v>7.7237332257663041E-3</v>
      </c>
      <c r="AP4501" s="1">
        <v>6.5828017748517046E-3</v>
      </c>
      <c r="AQ4501" s="1">
        <v>4500</v>
      </c>
      <c r="AR4501" s="1">
        <v>3.7592583349153339E-3</v>
      </c>
    </row>
    <row r="4502" spans="1:44" x14ac:dyDescent="0.3">
      <c r="A4502" s="4">
        <v>36370</v>
      </c>
      <c r="B4502" s="1">
        <v>5052.3198240000002</v>
      </c>
      <c r="C4502" s="1">
        <f t="shared" si="590"/>
        <v>-9.7121823691459983E-3</v>
      </c>
      <c r="D4502" s="1">
        <f t="shared" si="583"/>
        <v>-9.4951488520727666E-3</v>
      </c>
      <c r="V4502" s="1">
        <f t="shared" ca="1" si="584"/>
        <v>0.45738069439240325</v>
      </c>
      <c r="W4502" s="1">
        <f t="shared" ca="1" si="585"/>
        <v>-3.2110433622122487E-3</v>
      </c>
      <c r="X4502" s="1">
        <f t="shared" ca="1" si="586"/>
        <v>0.62233288720645974</v>
      </c>
      <c r="Y4502" s="1">
        <f t="shared" ca="1" si="587"/>
        <v>2.4929085016816661E-3</v>
      </c>
      <c r="Z4502" s="1">
        <f t="shared" ca="1" si="588"/>
        <v>0.431594839598055</v>
      </c>
      <c r="AA4502" s="1">
        <f t="shared" ca="1" si="589"/>
        <v>2.4929085016816661E-3</v>
      </c>
      <c r="AP4502" s="1">
        <v>-6.7834742237201694E-3</v>
      </c>
      <c r="AQ4502" s="1">
        <v>4501</v>
      </c>
      <c r="AR4502" s="1">
        <v>3.760327039775733E-3</v>
      </c>
    </row>
    <row r="4503" spans="1:44" x14ac:dyDescent="0.3">
      <c r="A4503" s="4">
        <v>36369</v>
      </c>
      <c r="B4503" s="1">
        <v>5229.5600590000004</v>
      </c>
      <c r="C4503" s="1">
        <f t="shared" si="590"/>
        <v>3.5080961058335448E-2</v>
      </c>
      <c r="D4503" s="1">
        <f t="shared" si="583"/>
        <v>3.5297994575408678E-2</v>
      </c>
      <c r="V4503" s="1">
        <f t="shared" ca="1" si="584"/>
        <v>0.45709980392171079</v>
      </c>
      <c r="W4503" s="1">
        <f t="shared" ca="1" si="585"/>
        <v>-3.2322881513732276E-3</v>
      </c>
      <c r="X4503" s="1">
        <f t="shared" ca="1" si="586"/>
        <v>0.74388428131195894</v>
      </c>
      <c r="Y4503" s="1">
        <f t="shared" ca="1" si="587"/>
        <v>5.2429366901251368E-3</v>
      </c>
      <c r="Z4503" s="1">
        <f t="shared" ca="1" si="588"/>
        <v>0.42015001601229363</v>
      </c>
      <c r="AA4503" s="1">
        <f t="shared" ca="1" si="589"/>
        <v>5.2429366901251368E-3</v>
      </c>
      <c r="AP4503" s="1">
        <v>4.2428952851272426E-4</v>
      </c>
      <c r="AQ4503" s="1">
        <v>4502</v>
      </c>
      <c r="AR4503" s="1">
        <v>3.7617159709663595E-3</v>
      </c>
    </row>
    <row r="4504" spans="1:44" x14ac:dyDescent="0.3">
      <c r="A4504" s="4">
        <v>36368</v>
      </c>
      <c r="B4504" s="1">
        <v>5224.1601559999999</v>
      </c>
      <c r="C4504" s="1">
        <f t="shared" si="590"/>
        <v>-1.0325730920151288E-3</v>
      </c>
      <c r="D4504" s="1">
        <f t="shared" si="583"/>
        <v>-8.1553957494189748E-4</v>
      </c>
      <c r="V4504" s="1">
        <f t="shared" ca="1" si="584"/>
        <v>0.61999098310198508</v>
      </c>
      <c r="W4504" s="1">
        <f t="shared" ca="1" si="585"/>
        <v>9.1637131977022473E-3</v>
      </c>
      <c r="X4504" s="1">
        <f t="shared" ca="1" si="586"/>
        <v>0.21057857017650539</v>
      </c>
      <c r="Y4504" s="1">
        <f t="shared" ca="1" si="587"/>
        <v>-6.4353227819369469E-3</v>
      </c>
      <c r="Z4504" s="1">
        <f t="shared" ca="1" si="588"/>
        <v>0.39984064860904478</v>
      </c>
      <c r="AA4504" s="1">
        <f t="shared" ca="1" si="589"/>
        <v>-6.4353227819369469E-3</v>
      </c>
      <c r="AP4504" s="1">
        <v>4.8574856464072067E-4</v>
      </c>
      <c r="AQ4504" s="1">
        <v>4503</v>
      </c>
      <c r="AR4504" s="1">
        <v>3.775364715355336E-3</v>
      </c>
    </row>
    <row r="4505" spans="1:44" x14ac:dyDescent="0.3">
      <c r="A4505" s="4">
        <v>36367</v>
      </c>
      <c r="B4505" s="1">
        <v>5206.4399409999996</v>
      </c>
      <c r="C4505" s="1">
        <f t="shared" si="590"/>
        <v>-3.3919739194152457E-3</v>
      </c>
      <c r="D4505" s="1">
        <f t="shared" si="583"/>
        <v>-3.1749404023420145E-3</v>
      </c>
      <c r="V4505" s="1">
        <f t="shared" ca="1" si="584"/>
        <v>0.67042378376892309</v>
      </c>
      <c r="W4505" s="1">
        <f t="shared" ca="1" si="585"/>
        <v>1.323250979688065E-2</v>
      </c>
      <c r="X4505" s="1">
        <f t="shared" ca="1" si="586"/>
        <v>0.29658365272734233</v>
      </c>
      <c r="Y4505" s="1">
        <f t="shared" ca="1" si="587"/>
        <v>-4.2740147420623669E-3</v>
      </c>
      <c r="Z4505" s="1">
        <f t="shared" ca="1" si="588"/>
        <v>0.45409345936303924</v>
      </c>
      <c r="AA4505" s="1">
        <f t="shared" ca="1" si="589"/>
        <v>-4.2740147420623669E-3</v>
      </c>
      <c r="AP4505" s="1">
        <v>-2.6458379489200075E-3</v>
      </c>
      <c r="AQ4505" s="1">
        <v>4504</v>
      </c>
      <c r="AR4505" s="1">
        <v>3.7757671410465943E-3</v>
      </c>
    </row>
    <row r="4506" spans="1:44" x14ac:dyDescent="0.3">
      <c r="A4506" s="4">
        <v>36364</v>
      </c>
      <c r="B4506" s="1">
        <v>5310.6298829999996</v>
      </c>
      <c r="C4506" s="1">
        <f t="shared" si="590"/>
        <v>2.0011743759784588E-2</v>
      </c>
      <c r="D4506" s="1">
        <f t="shared" si="583"/>
        <v>2.0228777276857818E-2</v>
      </c>
      <c r="V4506" s="1">
        <f t="shared" ca="1" si="584"/>
        <v>0.19795388057146301</v>
      </c>
      <c r="W4506" s="1">
        <f t="shared" ca="1" si="585"/>
        <v>-2.5468572987842841E-2</v>
      </c>
      <c r="X4506" s="1">
        <f t="shared" ca="1" si="586"/>
        <v>0.81963432522164714</v>
      </c>
      <c r="Y4506" s="1">
        <f t="shared" ca="1" si="587"/>
        <v>7.3117791833228292E-3</v>
      </c>
      <c r="Z4506" s="1">
        <f t="shared" ca="1" si="588"/>
        <v>0.77031667754534239</v>
      </c>
      <c r="AA4506" s="1">
        <f t="shared" ca="1" si="589"/>
        <v>7.3117791833228292E-3</v>
      </c>
      <c r="AP4506" s="1">
        <v>1.1798343930744531E-2</v>
      </c>
      <c r="AQ4506" s="1">
        <v>4505</v>
      </c>
      <c r="AR4506" s="1">
        <v>3.7763495325958299E-3</v>
      </c>
    </row>
    <row r="4507" spans="1:44" x14ac:dyDescent="0.3">
      <c r="A4507" s="4">
        <v>36363</v>
      </c>
      <c r="B4507" s="1">
        <v>5340.9101559999999</v>
      </c>
      <c r="C4507" s="1">
        <f t="shared" si="590"/>
        <v>5.7018232614800182E-3</v>
      </c>
      <c r="D4507" s="1">
        <f t="shared" si="583"/>
        <v>5.9188567785532498E-3</v>
      </c>
      <c r="V4507" s="1">
        <f t="shared" ca="1" si="584"/>
        <v>0.87999493566059817</v>
      </c>
      <c r="W4507" s="1">
        <f t="shared" ca="1" si="585"/>
        <v>3.5248844276104987E-2</v>
      </c>
      <c r="X4507" s="1">
        <f t="shared" ca="1" si="586"/>
        <v>0.1046759008673962</v>
      </c>
      <c r="Y4507" s="1">
        <f t="shared" ca="1" si="587"/>
        <v>-1.0042798455826707E-2</v>
      </c>
      <c r="Z4507" s="1">
        <f t="shared" ca="1" si="588"/>
        <v>0.71007889613285879</v>
      </c>
      <c r="AA4507" s="1">
        <f t="shared" ca="1" si="589"/>
        <v>-1.0042798455826707E-2</v>
      </c>
      <c r="AP4507" s="1">
        <v>1.6839250120282612E-3</v>
      </c>
      <c r="AQ4507" s="1">
        <v>4506</v>
      </c>
      <c r="AR4507" s="1">
        <v>3.7784003817695143E-3</v>
      </c>
    </row>
    <row r="4508" spans="1:44" x14ac:dyDescent="0.3">
      <c r="A4508" s="4">
        <v>36362</v>
      </c>
      <c r="B4508" s="1">
        <v>5414.169922</v>
      </c>
      <c r="C4508" s="1">
        <f t="shared" si="590"/>
        <v>1.371671940927518E-2</v>
      </c>
      <c r="D4508" s="1">
        <f t="shared" si="583"/>
        <v>1.3933752926348412E-2</v>
      </c>
      <c r="V4508" s="1">
        <f t="shared" ca="1" si="584"/>
        <v>0.28293272136917536</v>
      </c>
      <c r="W4508" s="1">
        <f t="shared" ca="1" si="585"/>
        <v>-1.7224538046242688E-2</v>
      </c>
      <c r="X4508" s="1">
        <f t="shared" ca="1" si="586"/>
        <v>0.87729346005348441</v>
      </c>
      <c r="Y4508" s="1">
        <f t="shared" ca="1" si="587"/>
        <v>9.2925027962678444E-3</v>
      </c>
      <c r="Z4508" s="1">
        <f t="shared" ca="1" si="588"/>
        <v>0.21099071053737017</v>
      </c>
      <c r="AA4508" s="1">
        <f t="shared" ca="1" si="589"/>
        <v>9.2925027962678444E-3</v>
      </c>
      <c r="AP4508" s="1">
        <v>5.1462216600884495E-3</v>
      </c>
      <c r="AQ4508" s="1">
        <v>4507</v>
      </c>
      <c r="AR4508" s="1">
        <v>3.7822772201214602E-3</v>
      </c>
    </row>
    <row r="4509" spans="1:44" x14ac:dyDescent="0.3">
      <c r="A4509" s="4">
        <v>36361</v>
      </c>
      <c r="B4509" s="1">
        <v>5491.2900390000004</v>
      </c>
      <c r="C4509" s="1">
        <f t="shared" si="590"/>
        <v>1.4244125712905616E-2</v>
      </c>
      <c r="D4509" s="1">
        <f t="shared" si="583"/>
        <v>1.4461159229978848E-2</v>
      </c>
      <c r="V4509" s="1">
        <f t="shared" ca="1" si="584"/>
        <v>5.2500193232139947E-2</v>
      </c>
      <c r="W4509" s="1">
        <f t="shared" ca="1" si="585"/>
        <v>-4.8632413458504511E-2</v>
      </c>
      <c r="X4509" s="1">
        <f t="shared" ca="1" si="586"/>
        <v>0.91840813391560894</v>
      </c>
      <c r="Y4509" s="1">
        <f t="shared" ca="1" si="587"/>
        <v>1.1155547674789032E-2</v>
      </c>
      <c r="Z4509" s="1">
        <f t="shared" ca="1" si="588"/>
        <v>0.26314544676605389</v>
      </c>
      <c r="AA4509" s="1">
        <f t="shared" ca="1" si="589"/>
        <v>1.1155547674789032E-2</v>
      </c>
      <c r="AP4509" s="1">
        <v>-3.2652710841262773E-3</v>
      </c>
      <c r="AQ4509" s="1">
        <v>4508</v>
      </c>
      <c r="AR4509" s="1">
        <v>3.7835676253044973E-3</v>
      </c>
    </row>
    <row r="4510" spans="1:44" x14ac:dyDescent="0.3">
      <c r="A4510" s="4">
        <v>36360</v>
      </c>
      <c r="B4510" s="1">
        <v>5624.7402339999999</v>
      </c>
      <c r="C4510" s="1">
        <f t="shared" si="590"/>
        <v>2.4302157426072068E-2</v>
      </c>
      <c r="D4510" s="1">
        <f t="shared" si="583"/>
        <v>2.4519190943145298E-2</v>
      </c>
      <c r="V4510" s="1">
        <f t="shared" ca="1" si="584"/>
        <v>1.5776344550130217E-2</v>
      </c>
      <c r="W4510" s="1">
        <f t="shared" ca="1" si="585"/>
        <v>-6.4500957939050418E-2</v>
      </c>
      <c r="X4510" s="1">
        <f t="shared" ca="1" si="586"/>
        <v>0.6100459473707931</v>
      </c>
      <c r="Y4510" s="1">
        <f t="shared" ca="1" si="587"/>
        <v>2.2355103284763061E-3</v>
      </c>
      <c r="Z4510" s="1">
        <f t="shared" ca="1" si="588"/>
        <v>0.67824436366738583</v>
      </c>
      <c r="AA4510" s="1">
        <f t="shared" ca="1" si="589"/>
        <v>2.2355103284763061E-3</v>
      </c>
      <c r="AP4510" s="1">
        <v>-1.4069742825907545E-2</v>
      </c>
      <c r="AQ4510" s="1">
        <v>4509</v>
      </c>
      <c r="AR4510" s="1">
        <v>3.783822184636874E-3</v>
      </c>
    </row>
    <row r="4511" spans="1:44" x14ac:dyDescent="0.3">
      <c r="A4511" s="4">
        <v>36357</v>
      </c>
      <c r="B4511" s="1">
        <v>5619.9399409999996</v>
      </c>
      <c r="C4511" s="1">
        <f t="shared" si="590"/>
        <v>-8.5342483391211447E-4</v>
      </c>
      <c r="D4511" s="1">
        <f t="shared" si="583"/>
        <v>-6.3639131683888319E-4</v>
      </c>
      <c r="V4511" s="1">
        <f t="shared" ca="1" si="584"/>
        <v>1.5536985686148697E-4</v>
      </c>
      <c r="W4511" s="1">
        <f t="shared" ca="1" si="585"/>
        <v>-0.10818534780397504</v>
      </c>
      <c r="X4511" s="1">
        <f t="shared" ca="1" si="586"/>
        <v>0.4233992630333262</v>
      </c>
      <c r="Y4511" s="1">
        <f t="shared" ca="1" si="587"/>
        <v>-1.5456389479430478E-3</v>
      </c>
      <c r="Z4511" s="1">
        <f t="shared" ca="1" si="588"/>
        <v>0.86707243722644878</v>
      </c>
      <c r="AA4511" s="1">
        <f t="shared" ca="1" si="589"/>
        <v>-1.5456389479430478E-3</v>
      </c>
      <c r="AP4511" s="1">
        <v>-6.0581358770185117E-3</v>
      </c>
      <c r="AQ4511" s="1">
        <v>4510</v>
      </c>
      <c r="AR4511" s="1">
        <v>3.7848710110038254E-3</v>
      </c>
    </row>
    <row r="4512" spans="1:44" x14ac:dyDescent="0.3">
      <c r="A4512" s="4">
        <v>36356</v>
      </c>
      <c r="B4512" s="1">
        <v>5619.2597660000001</v>
      </c>
      <c r="C4512" s="1">
        <f t="shared" si="590"/>
        <v>-1.2102887346487894E-4</v>
      </c>
      <c r="D4512" s="1">
        <f t="shared" si="583"/>
        <v>9.6004643608352375E-5</v>
      </c>
      <c r="V4512" s="1">
        <f t="shared" ca="1" si="584"/>
        <v>0.14719070552248392</v>
      </c>
      <c r="W4512" s="1">
        <f t="shared" ca="1" si="585"/>
        <v>-3.1456751970608397E-2</v>
      </c>
      <c r="X4512" s="1">
        <f t="shared" ca="1" si="586"/>
        <v>0.53886693985795231</v>
      </c>
      <c r="Y4512" s="1">
        <f t="shared" ca="1" si="587"/>
        <v>7.8063683771886826E-4</v>
      </c>
      <c r="Z4512" s="1">
        <f t="shared" ca="1" si="588"/>
        <v>0.22373059651356286</v>
      </c>
      <c r="AA4512" s="1">
        <f t="shared" ca="1" si="589"/>
        <v>7.8063683771886826E-4</v>
      </c>
      <c r="AP4512" s="1">
        <v>4.0432717082978815E-3</v>
      </c>
      <c r="AQ4512" s="1">
        <v>4511</v>
      </c>
      <c r="AR4512" s="1">
        <v>3.7901774441113666E-3</v>
      </c>
    </row>
    <row r="4513" spans="1:44" x14ac:dyDescent="0.3">
      <c r="A4513" s="4">
        <v>36355</v>
      </c>
      <c r="B4513" s="1">
        <v>5610.8901370000003</v>
      </c>
      <c r="C4513" s="1">
        <f t="shared" si="590"/>
        <v>-1.4894540114769638E-3</v>
      </c>
      <c r="D4513" s="1">
        <f t="shared" si="583"/>
        <v>-1.2724204944037324E-3</v>
      </c>
      <c r="V4513" s="1">
        <f t="shared" ca="1" si="584"/>
        <v>0.9555254657070178</v>
      </c>
      <c r="W4513" s="1">
        <f t="shared" ca="1" si="585"/>
        <v>5.1029028446308876E-2</v>
      </c>
      <c r="X4513" s="1">
        <f t="shared" ca="1" si="586"/>
        <v>8.9978971881203629E-2</v>
      </c>
      <c r="Y4513" s="1">
        <f t="shared" ca="1" si="587"/>
        <v>-1.0727076287166541E-2</v>
      </c>
      <c r="Z4513" s="1">
        <f t="shared" ca="1" si="588"/>
        <v>0.67978050214538355</v>
      </c>
      <c r="AA4513" s="1">
        <f t="shared" ca="1" si="589"/>
        <v>-1.0727076287166541E-2</v>
      </c>
      <c r="AP4513" s="1">
        <v>7.627164809872087E-4</v>
      </c>
      <c r="AQ4513" s="1">
        <v>4512</v>
      </c>
      <c r="AR4513" s="1">
        <v>3.7920750245062818E-3</v>
      </c>
    </row>
    <row r="4514" spans="1:44" x14ac:dyDescent="0.3">
      <c r="A4514" s="4">
        <v>36354</v>
      </c>
      <c r="B4514" s="1">
        <v>5573.8198240000002</v>
      </c>
      <c r="C4514" s="1">
        <f t="shared" si="590"/>
        <v>-6.6068506234949588E-3</v>
      </c>
      <c r="D4514" s="1">
        <f t="shared" si="583"/>
        <v>-6.3898171064217272E-3</v>
      </c>
      <c r="V4514" s="1">
        <f t="shared" ca="1" si="584"/>
        <v>0.32826175624919307</v>
      </c>
      <c r="W4514" s="1">
        <f t="shared" ca="1" si="585"/>
        <v>-1.3341541954790323E-2</v>
      </c>
      <c r="X4514" s="1">
        <f t="shared" ca="1" si="586"/>
        <v>3.8385736140738036E-2</v>
      </c>
      <c r="Y4514" s="1">
        <f t="shared" ca="1" si="587"/>
        <v>-1.4157871560883693E-2</v>
      </c>
      <c r="Z4514" s="1">
        <f t="shared" ca="1" si="588"/>
        <v>0.36210012591977248</v>
      </c>
      <c r="AA4514" s="1">
        <f t="shared" ca="1" si="589"/>
        <v>-1.4157871560883693E-2</v>
      </c>
      <c r="AP4514" s="1">
        <v>1.5624911953254308E-3</v>
      </c>
      <c r="AQ4514" s="1">
        <v>4513</v>
      </c>
      <c r="AR4514" s="1">
        <v>3.7961321052124406E-3</v>
      </c>
    </row>
    <row r="4515" spans="1:44" x14ac:dyDescent="0.3">
      <c r="A4515" s="4">
        <v>36353</v>
      </c>
      <c r="B4515" s="1">
        <v>5652.0200199999999</v>
      </c>
      <c r="C4515" s="1">
        <f t="shared" si="590"/>
        <v>1.4029910989099776E-2</v>
      </c>
      <c r="D4515" s="1">
        <f t="shared" si="583"/>
        <v>1.4246944506173007E-2</v>
      </c>
      <c r="V4515" s="1">
        <f t="shared" ca="1" si="584"/>
        <v>0.60928876134205334</v>
      </c>
      <c r="W4515" s="1">
        <f t="shared" ca="1" si="585"/>
        <v>8.3239734368662881E-3</v>
      </c>
      <c r="X4515" s="1">
        <f t="shared" ca="1" si="586"/>
        <v>0.78725411098081777</v>
      </c>
      <c r="Y4515" s="1">
        <f t="shared" ca="1" si="587"/>
        <v>6.3754387397303922E-3</v>
      </c>
      <c r="Z4515" s="1">
        <f t="shared" ca="1" si="588"/>
        <v>0.29017983135998626</v>
      </c>
      <c r="AA4515" s="1">
        <f t="shared" ca="1" si="589"/>
        <v>6.3754387397303922E-3</v>
      </c>
      <c r="AP4515" s="1">
        <v>5.2547332680403453E-3</v>
      </c>
      <c r="AQ4515" s="1">
        <v>4514</v>
      </c>
      <c r="AR4515" s="1">
        <v>3.7965075408526454E-3</v>
      </c>
    </row>
    <row r="4516" spans="1:44" x14ac:dyDescent="0.3">
      <c r="A4516" s="4">
        <v>36350</v>
      </c>
      <c r="B4516" s="1">
        <v>5638.9501950000003</v>
      </c>
      <c r="C4516" s="1">
        <f t="shared" si="590"/>
        <v>-2.312416614546879E-3</v>
      </c>
      <c r="D4516" s="1">
        <f t="shared" si="583"/>
        <v>-2.0953830974736478E-3</v>
      </c>
      <c r="V4516" s="1">
        <f t="shared" ca="1" si="584"/>
        <v>0.44787959659218601</v>
      </c>
      <c r="W4516" s="1">
        <f t="shared" ca="1" si="585"/>
        <v>-3.9306111073963033E-3</v>
      </c>
      <c r="X4516" s="1">
        <f t="shared" ca="1" si="586"/>
        <v>0.11672190533642246</v>
      </c>
      <c r="Y4516" s="1">
        <f t="shared" ca="1" si="587"/>
        <v>-9.5322762147236166E-3</v>
      </c>
      <c r="Z4516" s="1">
        <f t="shared" ca="1" si="588"/>
        <v>0.16494608935208643</v>
      </c>
      <c r="AA4516" s="1">
        <f t="shared" ca="1" si="589"/>
        <v>-9.5322762147236166E-3</v>
      </c>
      <c r="AP4516" s="1">
        <v>-1.1672466505377734E-2</v>
      </c>
      <c r="AQ4516" s="1">
        <v>4515</v>
      </c>
      <c r="AR4516" s="1">
        <v>3.7971295298762004E-3</v>
      </c>
    </row>
    <row r="4517" spans="1:44" x14ac:dyDescent="0.3">
      <c r="A4517" s="4">
        <v>36349</v>
      </c>
      <c r="B4517" s="1">
        <v>5607.1000979999999</v>
      </c>
      <c r="C4517" s="1">
        <f t="shared" si="590"/>
        <v>-5.6482316563536269E-3</v>
      </c>
      <c r="D4517" s="1">
        <f t="shared" si="583"/>
        <v>-5.4311981392803953E-3</v>
      </c>
      <c r="V4517" s="1">
        <f t="shared" ca="1" si="584"/>
        <v>0.40633907424847804</v>
      </c>
      <c r="W4517" s="1">
        <f t="shared" ca="1" si="585"/>
        <v>-7.1091740720386808E-3</v>
      </c>
      <c r="X4517" s="1">
        <f t="shared" ca="1" si="586"/>
        <v>0.31684091538187675</v>
      </c>
      <c r="Y4517" s="1">
        <f t="shared" ca="1" si="587"/>
        <v>-3.8124085835553267E-3</v>
      </c>
      <c r="Z4517" s="1">
        <f t="shared" ca="1" si="588"/>
        <v>0.52756295331354297</v>
      </c>
      <c r="AA4517" s="1">
        <f t="shared" ca="1" si="589"/>
        <v>-3.8124085835553267E-3</v>
      </c>
      <c r="AP4517" s="1">
        <v>-2.9601759877177273E-3</v>
      </c>
      <c r="AQ4517" s="1">
        <v>4516</v>
      </c>
      <c r="AR4517" s="1">
        <v>3.8024765922486802E-3</v>
      </c>
    </row>
    <row r="4518" spans="1:44" x14ac:dyDescent="0.3">
      <c r="A4518" s="4">
        <v>36348</v>
      </c>
      <c r="B4518" s="1">
        <v>5588.5</v>
      </c>
      <c r="C4518" s="1">
        <f t="shared" si="590"/>
        <v>-3.3172402266609027E-3</v>
      </c>
      <c r="D4518" s="1">
        <f t="shared" si="583"/>
        <v>-3.1002067095876715E-3</v>
      </c>
      <c r="V4518" s="1">
        <f t="shared" ca="1" si="584"/>
        <v>0.80535965666466602</v>
      </c>
      <c r="W4518" s="1">
        <f t="shared" ca="1" si="585"/>
        <v>2.5827677282201523E-2</v>
      </c>
      <c r="X4518" s="1">
        <f t="shared" ca="1" si="586"/>
        <v>0.16745056067970299</v>
      </c>
      <c r="Y4518" s="1">
        <f t="shared" ca="1" si="587"/>
        <v>-7.7143109287599026E-3</v>
      </c>
      <c r="Z4518" s="1">
        <f t="shared" ca="1" si="588"/>
        <v>0.92246323261532892</v>
      </c>
      <c r="AA4518" s="1">
        <f t="shared" ca="1" si="589"/>
        <v>-7.7143109287599026E-3</v>
      </c>
      <c r="AP4518" s="1">
        <v>-1.5214616651543261E-2</v>
      </c>
      <c r="AQ4518" s="1">
        <v>4517</v>
      </c>
      <c r="AR4518" s="1">
        <v>3.8025726699558288E-3</v>
      </c>
    </row>
    <row r="4519" spans="1:44" x14ac:dyDescent="0.3">
      <c r="A4519" s="4">
        <v>36347</v>
      </c>
      <c r="B4519" s="1">
        <v>5612.8999020000001</v>
      </c>
      <c r="C4519" s="1">
        <f t="shared" si="590"/>
        <v>4.3660914377740201E-3</v>
      </c>
      <c r="D4519" s="1">
        <f t="shared" si="583"/>
        <v>4.5831249548472517E-3</v>
      </c>
      <c r="V4519" s="1">
        <f t="shared" ca="1" si="584"/>
        <v>0.24144831110338116</v>
      </c>
      <c r="W4519" s="1">
        <f t="shared" ca="1" si="585"/>
        <v>-2.1049540378056703E-2</v>
      </c>
      <c r="X4519" s="1">
        <f t="shared" ca="1" si="586"/>
        <v>0.79119262523767764</v>
      </c>
      <c r="Y4519" s="1">
        <f t="shared" ca="1" si="587"/>
        <v>6.4845307740430186E-3</v>
      </c>
      <c r="Z4519" s="1">
        <f t="shared" ca="1" si="588"/>
        <v>0.38667895483949721</v>
      </c>
      <c r="AA4519" s="1">
        <f t="shared" ca="1" si="589"/>
        <v>6.4845307740430186E-3</v>
      </c>
      <c r="AP4519" s="1">
        <v>7.3430019939639875E-3</v>
      </c>
      <c r="AQ4519" s="1">
        <v>4518</v>
      </c>
      <c r="AR4519" s="1">
        <v>3.8032801316536975E-3</v>
      </c>
    </row>
    <row r="4520" spans="1:44" x14ac:dyDescent="0.3">
      <c r="A4520" s="4">
        <v>36346</v>
      </c>
      <c r="B4520" s="1">
        <v>5625.6201170000004</v>
      </c>
      <c r="C4520" s="1">
        <f t="shared" si="590"/>
        <v>2.2662465431581608E-3</v>
      </c>
      <c r="D4520" s="1">
        <f t="shared" si="583"/>
        <v>2.483280060231392E-3</v>
      </c>
      <c r="V4520" s="1">
        <f t="shared" ca="1" si="584"/>
        <v>0.42558002812981044</v>
      </c>
      <c r="W4520" s="1">
        <f t="shared" ca="1" si="585"/>
        <v>-5.6291545163014477E-3</v>
      </c>
      <c r="X4520" s="1">
        <f t="shared" ca="1" si="586"/>
        <v>0.5392307683551596</v>
      </c>
      <c r="Y4520" s="1">
        <f t="shared" ca="1" si="587"/>
        <v>7.8796784649998815E-4</v>
      </c>
      <c r="Z4520" s="1">
        <f t="shared" ca="1" si="588"/>
        <v>8.9599141232477031E-2</v>
      </c>
      <c r="AA4520" s="1">
        <f t="shared" ca="1" si="589"/>
        <v>7.8796784649998815E-4</v>
      </c>
      <c r="AP4520" s="1">
        <v>4.8279082606101148E-3</v>
      </c>
      <c r="AQ4520" s="1">
        <v>4519</v>
      </c>
      <c r="AR4520" s="1">
        <v>3.8070976206666233E-3</v>
      </c>
    </row>
    <row r="4521" spans="1:44" x14ac:dyDescent="0.3">
      <c r="A4521" s="4">
        <v>36343</v>
      </c>
      <c r="B4521" s="1">
        <v>5519.0498049999997</v>
      </c>
      <c r="C4521" s="1">
        <f t="shared" si="590"/>
        <v>-1.8943744828762446E-2</v>
      </c>
      <c r="D4521" s="1">
        <f t="shared" si="583"/>
        <v>-1.8726711311689216E-2</v>
      </c>
      <c r="V4521" s="1">
        <f t="shared" ca="1" si="584"/>
        <v>0.71138821596721713</v>
      </c>
      <c r="W4521" s="1">
        <f t="shared" ca="1" si="585"/>
        <v>1.6723343810325395E-2</v>
      </c>
      <c r="X4521" s="1">
        <f t="shared" ca="1" si="586"/>
        <v>2.2102102528455903E-2</v>
      </c>
      <c r="Y4521" s="1">
        <f t="shared" ca="1" si="587"/>
        <v>-1.6097194099513726E-2</v>
      </c>
      <c r="Z4521" s="1">
        <f t="shared" ca="1" si="588"/>
        <v>0.46056368671202108</v>
      </c>
      <c r="AA4521" s="1">
        <f t="shared" ca="1" si="589"/>
        <v>-1.6097194099513726E-2</v>
      </c>
      <c r="AP4521" s="1">
        <v>-1.8637310221288221E-2</v>
      </c>
      <c r="AQ4521" s="1">
        <v>4520</v>
      </c>
      <c r="AR4521" s="1">
        <v>3.8133560097719588E-3</v>
      </c>
    </row>
    <row r="4522" spans="1:44" x14ac:dyDescent="0.3">
      <c r="A4522" s="4">
        <v>36342</v>
      </c>
      <c r="B4522" s="1">
        <v>5480.2202150000003</v>
      </c>
      <c r="C4522" s="1">
        <f t="shared" si="590"/>
        <v>-7.0355570926034384E-3</v>
      </c>
      <c r="D4522" s="1">
        <f t="shared" si="583"/>
        <v>-6.8185235755302068E-3</v>
      </c>
      <c r="V4522" s="1">
        <f t="shared" ca="1" si="584"/>
        <v>0.2711896141973178</v>
      </c>
      <c r="W4522" s="1">
        <f t="shared" ca="1" si="585"/>
        <v>-1.827657270266457E-2</v>
      </c>
      <c r="X4522" s="1">
        <f t="shared" ca="1" si="586"/>
        <v>0.24323720521627656</v>
      </c>
      <c r="Y4522" s="1">
        <f t="shared" ca="1" si="587"/>
        <v>-5.5674177501755422E-3</v>
      </c>
      <c r="Z4522" s="1">
        <f t="shared" ca="1" si="588"/>
        <v>0.32627775479917565</v>
      </c>
      <c r="AA4522" s="1">
        <f t="shared" ca="1" si="589"/>
        <v>-5.5674177501755422E-3</v>
      </c>
      <c r="AP4522" s="1">
        <v>-8.6027603640413293E-3</v>
      </c>
      <c r="AQ4522" s="1">
        <v>4521</v>
      </c>
      <c r="AR4522" s="1">
        <v>3.816498305114061E-3</v>
      </c>
    </row>
    <row r="4523" spans="1:44" x14ac:dyDescent="0.3">
      <c r="A4523" s="4">
        <v>36341</v>
      </c>
      <c r="B4523" s="1">
        <v>5378.5200199999999</v>
      </c>
      <c r="C4523" s="1">
        <f t="shared" si="590"/>
        <v>-1.8557683999930345E-2</v>
      </c>
      <c r="D4523" s="1">
        <f t="shared" si="583"/>
        <v>-1.8340650482857115E-2</v>
      </c>
      <c r="V4523" s="1">
        <f t="shared" ca="1" si="584"/>
        <v>0.49888769513093179</v>
      </c>
      <c r="W4523" s="1">
        <f t="shared" ca="1" si="585"/>
        <v>-8.3644153415339542E-5</v>
      </c>
      <c r="X4523" s="1">
        <f t="shared" ca="1" si="586"/>
        <v>0.35053323141690373</v>
      </c>
      <c r="Y4523" s="1">
        <f t="shared" ca="1" si="587"/>
        <v>-3.071050012180979E-3</v>
      </c>
      <c r="Z4523" s="1">
        <f t="shared" ca="1" si="588"/>
        <v>0.52636542267395325</v>
      </c>
      <c r="AA4523" s="1">
        <f t="shared" ca="1" si="589"/>
        <v>-3.071050012180979E-3</v>
      </c>
      <c r="AP4523" s="1">
        <v>-3.9651228824340912E-2</v>
      </c>
      <c r="AQ4523" s="1">
        <v>4522</v>
      </c>
      <c r="AR4523" s="1">
        <v>3.8169890656710075E-3</v>
      </c>
    </row>
    <row r="4524" spans="1:44" x14ac:dyDescent="0.3">
      <c r="A4524" s="4">
        <v>36340</v>
      </c>
      <c r="B4524" s="1">
        <v>5359.5297849999997</v>
      </c>
      <c r="C4524" s="1">
        <f t="shared" si="590"/>
        <v>-3.5307547298113824E-3</v>
      </c>
      <c r="D4524" s="1">
        <f t="shared" si="583"/>
        <v>-3.3137212127381513E-3</v>
      </c>
      <c r="V4524" s="1">
        <f t="shared" ca="1" si="584"/>
        <v>0.43096947097403493</v>
      </c>
      <c r="W4524" s="1">
        <f t="shared" ca="1" si="585"/>
        <v>-5.2171950863951159E-3</v>
      </c>
      <c r="X4524" s="1">
        <f t="shared" ca="1" si="586"/>
        <v>0.7641048153967791</v>
      </c>
      <c r="Y4524" s="1">
        <f t="shared" ca="1" si="587"/>
        <v>5.756552458638908E-3</v>
      </c>
      <c r="Z4524" s="1">
        <f t="shared" ca="1" si="588"/>
        <v>0.21576189784804189</v>
      </c>
      <c r="AA4524" s="1">
        <f t="shared" ca="1" si="589"/>
        <v>5.756552458638908E-3</v>
      </c>
      <c r="AP4524" s="1">
        <v>9.0349519654647043E-4</v>
      </c>
      <c r="AQ4524" s="1">
        <v>4523</v>
      </c>
      <c r="AR4524" s="1">
        <v>3.8198927765362698E-3</v>
      </c>
    </row>
    <row r="4525" spans="1:44" x14ac:dyDescent="0.3">
      <c r="A4525" s="4">
        <v>36339</v>
      </c>
      <c r="B4525" s="1">
        <v>5356.9501950000003</v>
      </c>
      <c r="C4525" s="1">
        <f t="shared" si="590"/>
        <v>-4.8130901468614024E-4</v>
      </c>
      <c r="D4525" s="1">
        <f t="shared" si="583"/>
        <v>-2.642754976129089E-4</v>
      </c>
      <c r="V4525" s="1">
        <f t="shared" ca="1" si="584"/>
        <v>0.82556462216278659</v>
      </c>
      <c r="W4525" s="1">
        <f t="shared" ca="1" si="585"/>
        <v>2.8103457111250854E-2</v>
      </c>
      <c r="X4525" s="1">
        <f t="shared" ca="1" si="586"/>
        <v>0.39505398203750919</v>
      </c>
      <c r="Y4525" s="1">
        <f t="shared" ca="1" si="587"/>
        <v>-2.1293633483446951E-3</v>
      </c>
      <c r="Z4525" s="1">
        <f t="shared" ca="1" si="588"/>
        <v>0.26394376948521181</v>
      </c>
      <c r="AA4525" s="1">
        <f t="shared" ca="1" si="589"/>
        <v>-2.1293633483446951E-3</v>
      </c>
      <c r="AP4525" s="1">
        <v>5.0963888288449756E-3</v>
      </c>
      <c r="AQ4525" s="1">
        <v>4524</v>
      </c>
      <c r="AR4525" s="1">
        <v>3.8219619183685917E-3</v>
      </c>
    </row>
    <row r="4526" spans="1:44" x14ac:dyDescent="0.3">
      <c r="A4526" s="4">
        <v>36336</v>
      </c>
      <c r="B4526" s="1">
        <v>5301.2099609999996</v>
      </c>
      <c r="C4526" s="1">
        <f t="shared" si="590"/>
        <v>-1.0405217889094221E-2</v>
      </c>
      <c r="D4526" s="1">
        <f t="shared" si="583"/>
        <v>-1.018818437202099E-2</v>
      </c>
      <c r="V4526" s="1">
        <f t="shared" ca="1" si="584"/>
        <v>0.2838095170542756</v>
      </c>
      <c r="W4526" s="1">
        <f t="shared" ca="1" si="585"/>
        <v>-1.7146847229767507E-2</v>
      </c>
      <c r="X4526" s="1">
        <f t="shared" ca="1" si="586"/>
        <v>0.96717617820942015</v>
      </c>
      <c r="Y4526" s="1">
        <f t="shared" ca="1" si="587"/>
        <v>1.4726576227489721E-2</v>
      </c>
      <c r="Z4526" s="1">
        <f t="shared" ca="1" si="588"/>
        <v>0.58892936717554267</v>
      </c>
      <c r="AA4526" s="1">
        <f t="shared" ca="1" si="589"/>
        <v>1.4726576227489721E-2</v>
      </c>
      <c r="AP4526" s="1">
        <v>-3.4929801918872831E-3</v>
      </c>
      <c r="AQ4526" s="1">
        <v>4525</v>
      </c>
      <c r="AR4526" s="1">
        <v>3.823183918987796E-3</v>
      </c>
    </row>
    <row r="4527" spans="1:44" x14ac:dyDescent="0.3">
      <c r="A4527" s="4">
        <v>36335</v>
      </c>
      <c r="B4527" s="1">
        <v>5327.6000979999999</v>
      </c>
      <c r="C4527" s="1">
        <f t="shared" si="590"/>
        <v>4.97813465117352E-3</v>
      </c>
      <c r="D4527" s="1">
        <f t="shared" si="583"/>
        <v>5.1951681682467516E-3</v>
      </c>
      <c r="V4527" s="1">
        <f t="shared" ca="1" si="584"/>
        <v>0.49379955833816225</v>
      </c>
      <c r="W4527" s="1">
        <f t="shared" ca="1" si="585"/>
        <v>-4.6628484500644125E-4</v>
      </c>
      <c r="X4527" s="1">
        <f t="shared" ca="1" si="586"/>
        <v>0.33428856371119375</v>
      </c>
      <c r="Y4527" s="1">
        <f t="shared" ca="1" si="587"/>
        <v>-3.4248130695747926E-3</v>
      </c>
      <c r="Z4527" s="1">
        <f t="shared" ca="1" si="588"/>
        <v>8.2308341101149818E-2</v>
      </c>
      <c r="AA4527" s="1">
        <f t="shared" ca="1" si="589"/>
        <v>-3.4248130695747926E-3</v>
      </c>
      <c r="AP4527" s="1">
        <v>6.1001208131635379E-3</v>
      </c>
      <c r="AQ4527" s="1">
        <v>4526</v>
      </c>
      <c r="AR4527" s="1">
        <v>3.8232586476826037E-3</v>
      </c>
    </row>
    <row r="4528" spans="1:44" x14ac:dyDescent="0.3">
      <c r="A4528" s="4">
        <v>36334</v>
      </c>
      <c r="B4528" s="1">
        <v>5399.1098629999997</v>
      </c>
      <c r="C4528" s="1">
        <f t="shared" si="590"/>
        <v>1.3422509888992008E-2</v>
      </c>
      <c r="D4528" s="1">
        <f t="shared" si="583"/>
        <v>1.3639543406065239E-2</v>
      </c>
      <c r="V4528" s="1">
        <f t="shared" ca="1" si="584"/>
        <v>0.35733426576055105</v>
      </c>
      <c r="W4528" s="1">
        <f t="shared" ca="1" si="585"/>
        <v>-1.096780076158678E-2</v>
      </c>
      <c r="X4528" s="1">
        <f t="shared" ca="1" si="586"/>
        <v>0.92412876367715946</v>
      </c>
      <c r="Y4528" s="1">
        <f t="shared" ca="1" si="587"/>
        <v>1.1467230411957255E-2</v>
      </c>
      <c r="Z4528" s="1">
        <f t="shared" ca="1" si="588"/>
        <v>0.85965781904024119</v>
      </c>
      <c r="AA4528" s="1">
        <f t="shared" ca="1" si="589"/>
        <v>1.1467230411957255E-2</v>
      </c>
      <c r="AP4528" s="1">
        <v>-6.6604150588614871E-3</v>
      </c>
      <c r="AQ4528" s="1">
        <v>4527</v>
      </c>
      <c r="AR4528" s="1">
        <v>3.8239903553578172E-3</v>
      </c>
    </row>
    <row r="4529" spans="1:44" x14ac:dyDescent="0.3">
      <c r="A4529" s="4">
        <v>36333</v>
      </c>
      <c r="B4529" s="1">
        <v>5468.669922</v>
      </c>
      <c r="C4529" s="1">
        <f t="shared" si="590"/>
        <v>1.2883616145078686E-2</v>
      </c>
      <c r="D4529" s="1">
        <f t="shared" si="583"/>
        <v>1.3100649662151917E-2</v>
      </c>
      <c r="V4529" s="1">
        <f t="shared" ca="1" si="584"/>
        <v>7.4578296840385083E-2</v>
      </c>
      <c r="W4529" s="1">
        <f t="shared" ca="1" si="585"/>
        <v>-4.3275508470531493E-2</v>
      </c>
      <c r="X4529" s="1">
        <f t="shared" ca="1" si="586"/>
        <v>0.61229936468702528</v>
      </c>
      <c r="Y4529" s="1">
        <f t="shared" ca="1" si="587"/>
        <v>2.2825362002016525E-3</v>
      </c>
      <c r="Z4529" s="1">
        <f t="shared" ca="1" si="588"/>
        <v>0.66206830538401473</v>
      </c>
      <c r="AA4529" s="1">
        <f t="shared" ca="1" si="589"/>
        <v>2.2825362002016525E-3</v>
      </c>
      <c r="AP4529" s="1">
        <v>8.9878044822200229E-3</v>
      </c>
      <c r="AQ4529" s="1">
        <v>4528</v>
      </c>
      <c r="AR4529" s="1">
        <v>3.8256768119423147E-3</v>
      </c>
    </row>
    <row r="4530" spans="1:44" x14ac:dyDescent="0.3">
      <c r="A4530" s="4">
        <v>36332</v>
      </c>
      <c r="B4530" s="1">
        <v>5468.4702150000003</v>
      </c>
      <c r="C4530" s="1">
        <f t="shared" si="590"/>
        <v>-3.6518386161204858E-5</v>
      </c>
      <c r="D4530" s="1">
        <f t="shared" si="583"/>
        <v>1.8051513091202646E-4</v>
      </c>
      <c r="V4530" s="1">
        <f t="shared" ca="1" si="584"/>
        <v>0.9054468282339061</v>
      </c>
      <c r="W4530" s="1">
        <f t="shared" ca="1" si="585"/>
        <v>3.9396821128268644E-2</v>
      </c>
      <c r="X4530" s="1">
        <f t="shared" ca="1" si="586"/>
        <v>0.83275363401433622</v>
      </c>
      <c r="Y4530" s="1">
        <f t="shared" ca="1" si="587"/>
        <v>7.7208318673104362E-3</v>
      </c>
      <c r="Z4530" s="1">
        <f t="shared" ca="1" si="588"/>
        <v>0.94259425746632342</v>
      </c>
      <c r="AA4530" s="1">
        <f t="shared" ca="1" si="589"/>
        <v>7.7208318673104362E-3</v>
      </c>
      <c r="AP4530" s="1">
        <v>4.3128856545481369E-3</v>
      </c>
      <c r="AQ4530" s="1">
        <v>4529</v>
      </c>
      <c r="AR4530" s="1">
        <v>3.8357398425395246E-3</v>
      </c>
    </row>
    <row r="4531" spans="1:44" x14ac:dyDescent="0.3">
      <c r="A4531" s="4">
        <v>36329</v>
      </c>
      <c r="B4531" s="1">
        <v>5430.3198240000002</v>
      </c>
      <c r="C4531" s="1">
        <f t="shared" si="590"/>
        <v>-6.9764284160044798E-3</v>
      </c>
      <c r="D4531" s="1">
        <f t="shared" si="583"/>
        <v>-6.7593948989312482E-3</v>
      </c>
      <c r="V4531" s="1">
        <f t="shared" ca="1" si="584"/>
        <v>0.21105646545228984</v>
      </c>
      <c r="W4531" s="1">
        <f t="shared" ca="1" si="585"/>
        <v>-2.4082827764405235E-2</v>
      </c>
      <c r="X4531" s="1">
        <f t="shared" ca="1" si="586"/>
        <v>0.3816572376338927</v>
      </c>
      <c r="Y4531" s="1">
        <f t="shared" ca="1" si="587"/>
        <v>-2.4090493391449048E-3</v>
      </c>
      <c r="Z4531" s="1">
        <f t="shared" ca="1" si="588"/>
        <v>0.43668092718045093</v>
      </c>
      <c r="AA4531" s="1">
        <f t="shared" ca="1" si="589"/>
        <v>-2.4090493391449048E-3</v>
      </c>
      <c r="AP4531" s="1">
        <v>-7.015824522207324E-4</v>
      </c>
      <c r="AQ4531" s="1">
        <v>4530</v>
      </c>
      <c r="AR4531" s="1">
        <v>3.8411693106086436E-3</v>
      </c>
    </row>
    <row r="4532" spans="1:44" x14ac:dyDescent="0.3">
      <c r="A4532" s="4">
        <v>36328</v>
      </c>
      <c r="B4532" s="1">
        <v>5412</v>
      </c>
      <c r="C4532" s="1">
        <f t="shared" si="590"/>
        <v>-3.3736178703569768E-3</v>
      </c>
      <c r="D4532" s="1">
        <f t="shared" si="583"/>
        <v>-3.1565843532837456E-3</v>
      </c>
      <c r="V4532" s="1">
        <f t="shared" ca="1" si="584"/>
        <v>0.49206601656239313</v>
      </c>
      <c r="W4532" s="1">
        <f t="shared" ca="1" si="585"/>
        <v>-5.9666575096990987E-4</v>
      </c>
      <c r="X4532" s="1">
        <f t="shared" ca="1" si="586"/>
        <v>0.23085465253043103</v>
      </c>
      <c r="Y4532" s="1">
        <f t="shared" ca="1" si="587"/>
        <v>-5.8882812221384495E-3</v>
      </c>
      <c r="Z4532" s="1">
        <f t="shared" ca="1" si="588"/>
        <v>0.76372818849415902</v>
      </c>
      <c r="AA4532" s="1">
        <f t="shared" ca="1" si="589"/>
        <v>-5.8882812221384495E-3</v>
      </c>
      <c r="AP4532" s="1">
        <v>-4.8857386711401432E-3</v>
      </c>
      <c r="AQ4532" s="1">
        <v>4531</v>
      </c>
      <c r="AR4532" s="1">
        <v>3.8444486185716434E-3</v>
      </c>
    </row>
    <row r="4533" spans="1:44" x14ac:dyDescent="0.3">
      <c r="A4533" s="4">
        <v>36327</v>
      </c>
      <c r="B4533" s="1">
        <v>5381.25</v>
      </c>
      <c r="C4533" s="1">
        <f t="shared" si="590"/>
        <v>-5.681818181818182E-3</v>
      </c>
      <c r="D4533" s="1">
        <f t="shared" si="583"/>
        <v>-5.4647846647449504E-3</v>
      </c>
      <c r="V4533" s="1">
        <f t="shared" ca="1" si="584"/>
        <v>0.60136430050115575</v>
      </c>
      <c r="W4533" s="1">
        <f t="shared" ca="1" si="585"/>
        <v>7.7064004400043407E-3</v>
      </c>
      <c r="X4533" s="1">
        <f t="shared" ca="1" si="586"/>
        <v>8.1122771977815478E-2</v>
      </c>
      <c r="Y4533" s="1">
        <f t="shared" ca="1" si="587"/>
        <v>-1.1180471832346094E-2</v>
      </c>
      <c r="Z4533" s="1">
        <f t="shared" ca="1" si="588"/>
        <v>0.56657700149844703</v>
      </c>
      <c r="AA4533" s="1">
        <f t="shared" ca="1" si="589"/>
        <v>-1.1180471832346094E-2</v>
      </c>
      <c r="AP4533" s="1">
        <v>9.2274788589971329E-3</v>
      </c>
      <c r="AQ4533" s="1">
        <v>4532</v>
      </c>
      <c r="AR4533" s="1">
        <v>3.8464031804257216E-3</v>
      </c>
    </row>
    <row r="4534" spans="1:44" x14ac:dyDescent="0.3">
      <c r="A4534" s="4">
        <v>36326</v>
      </c>
      <c r="B4534" s="1">
        <v>5342.8598629999997</v>
      </c>
      <c r="C4534" s="1">
        <f t="shared" si="590"/>
        <v>-7.134055656213765E-3</v>
      </c>
      <c r="D4534" s="1">
        <f t="shared" si="583"/>
        <v>-6.9170221391405334E-3</v>
      </c>
      <c r="V4534" s="1">
        <f t="shared" ca="1" si="584"/>
        <v>0.50049195793124612</v>
      </c>
      <c r="W4534" s="1">
        <f t="shared" ca="1" si="585"/>
        <v>3.6994679187852036E-5</v>
      </c>
      <c r="X4534" s="1">
        <f t="shared" ca="1" si="586"/>
        <v>0.39437461666749507</v>
      </c>
      <c r="Y4534" s="1">
        <f t="shared" ca="1" si="587"/>
        <v>-2.1434812356246049E-3</v>
      </c>
      <c r="Z4534" s="1">
        <f t="shared" ca="1" si="588"/>
        <v>0.54960012689672533</v>
      </c>
      <c r="AA4534" s="1">
        <f t="shared" ca="1" si="589"/>
        <v>-2.1434812356246049E-3</v>
      </c>
      <c r="AP4534" s="1">
        <v>-5.1828314766205427E-4</v>
      </c>
      <c r="AQ4534" s="1">
        <v>4533</v>
      </c>
      <c r="AR4534" s="1">
        <v>3.8475299509576422E-3</v>
      </c>
    </row>
    <row r="4535" spans="1:44" x14ac:dyDescent="0.3">
      <c r="A4535" s="4">
        <v>36325</v>
      </c>
      <c r="B4535" s="1">
        <v>5268.8701170000004</v>
      </c>
      <c r="C4535" s="1">
        <f t="shared" si="590"/>
        <v>-1.3848341131383196E-2</v>
      </c>
      <c r="D4535" s="1">
        <f t="shared" si="583"/>
        <v>-1.3631307614309965E-2</v>
      </c>
      <c r="V4535" s="1">
        <f t="shared" ca="1" si="584"/>
        <v>0.39584428013650585</v>
      </c>
      <c r="W4535" s="1">
        <f t="shared" ca="1" si="585"/>
        <v>-7.9235568957927716E-3</v>
      </c>
      <c r="X4535" s="1">
        <f t="shared" ca="1" si="586"/>
        <v>0.3479853634803709</v>
      </c>
      <c r="Y4535" s="1">
        <f t="shared" ca="1" si="587"/>
        <v>-3.1261223921305796E-3</v>
      </c>
      <c r="Z4535" s="1">
        <f t="shared" ca="1" si="588"/>
        <v>0.72145886430283934</v>
      </c>
      <c r="AA4535" s="1">
        <f t="shared" ca="1" si="589"/>
        <v>-3.1261223921305796E-3</v>
      </c>
      <c r="AP4535" s="1">
        <v>-5.7897923200568484E-3</v>
      </c>
      <c r="AQ4535" s="1">
        <v>4534</v>
      </c>
      <c r="AR4535" s="1">
        <v>3.8495585642426785E-3</v>
      </c>
    </row>
    <row r="4536" spans="1:44" x14ac:dyDescent="0.3">
      <c r="A4536" s="4">
        <v>36322</v>
      </c>
      <c r="B4536" s="1">
        <v>5262.1499020000001</v>
      </c>
      <c r="C4536" s="1">
        <f t="shared" si="590"/>
        <v>-1.2754565686327165E-3</v>
      </c>
      <c r="D4536" s="1">
        <f t="shared" si="583"/>
        <v>-1.0584230515594852E-3</v>
      </c>
      <c r="V4536" s="1">
        <f t="shared" ca="1" si="584"/>
        <v>0.32261075789866067</v>
      </c>
      <c r="W4536" s="1">
        <f t="shared" ca="1" si="585"/>
        <v>-1.3812318494774156E-2</v>
      </c>
      <c r="X4536" s="1">
        <f t="shared" ca="1" si="586"/>
        <v>0.70708310223933579</v>
      </c>
      <c r="Y4536" s="1">
        <f t="shared" ca="1" si="587"/>
        <v>4.3590662506159585E-3</v>
      </c>
      <c r="Z4536" s="1">
        <f t="shared" ca="1" si="588"/>
        <v>0.50297296991903273</v>
      </c>
      <c r="AA4536" s="1">
        <f t="shared" ca="1" si="589"/>
        <v>4.3590662506159585E-3</v>
      </c>
      <c r="AP4536" s="1">
        <v>1.2427010466375534E-2</v>
      </c>
      <c r="AQ4536" s="1">
        <v>4535</v>
      </c>
      <c r="AR4536" s="1">
        <v>3.856078735582566E-3</v>
      </c>
    </row>
    <row r="4537" spans="1:44" x14ac:dyDescent="0.3">
      <c r="A4537" s="4">
        <v>36321</v>
      </c>
      <c r="B4537" s="1">
        <v>5206.4702150000003</v>
      </c>
      <c r="C4537" s="1">
        <f t="shared" si="590"/>
        <v>-1.0581167020505725E-2</v>
      </c>
      <c r="D4537" s="1">
        <f t="shared" si="583"/>
        <v>-1.0364133503432493E-2</v>
      </c>
      <c r="V4537" s="1">
        <f t="shared" ca="1" si="584"/>
        <v>0.74910032120177683</v>
      </c>
      <c r="W4537" s="1">
        <f t="shared" ca="1" si="585"/>
        <v>2.0149838351587297E-2</v>
      </c>
      <c r="X4537" s="1">
        <f t="shared" ca="1" si="586"/>
        <v>0.28572583684993247</v>
      </c>
      <c r="Y4537" s="1">
        <f t="shared" ca="1" si="587"/>
        <v>-4.5273187111071625E-3</v>
      </c>
      <c r="Z4537" s="1">
        <f t="shared" ca="1" si="588"/>
        <v>0.25984029595902958</v>
      </c>
      <c r="AA4537" s="1">
        <f t="shared" ca="1" si="589"/>
        <v>-4.5273187111071625E-3</v>
      </c>
      <c r="AP4537" s="1">
        <v>-7.0111626384561148E-3</v>
      </c>
      <c r="AQ4537" s="1">
        <v>4536</v>
      </c>
      <c r="AR4537" s="1">
        <v>3.8637624037657654E-3</v>
      </c>
    </row>
    <row r="4538" spans="1:44" x14ac:dyDescent="0.3">
      <c r="A4538" s="4">
        <v>36320</v>
      </c>
      <c r="B4538" s="1">
        <v>5253.8901370000003</v>
      </c>
      <c r="C4538" s="1">
        <f t="shared" si="590"/>
        <v>9.1078830842788259E-3</v>
      </c>
      <c r="D4538" s="1">
        <f t="shared" si="583"/>
        <v>9.3249166013520575E-3</v>
      </c>
      <c r="V4538" s="1">
        <f t="shared" ca="1" si="584"/>
        <v>0.55790353637849688</v>
      </c>
      <c r="W4538" s="1">
        <f t="shared" ca="1" si="585"/>
        <v>4.3696811588425505E-3</v>
      </c>
      <c r="X4538" s="1">
        <f t="shared" ca="1" si="586"/>
        <v>0.37183687450919911</v>
      </c>
      <c r="Y4538" s="1">
        <f t="shared" ca="1" si="587"/>
        <v>-2.6159379776493894E-3</v>
      </c>
      <c r="Z4538" s="1">
        <f t="shared" ca="1" si="588"/>
        <v>0.84449389995623902</v>
      </c>
      <c r="AA4538" s="1">
        <f t="shared" ca="1" si="589"/>
        <v>-2.6159379776493894E-3</v>
      </c>
      <c r="AP4538" s="1">
        <v>-6.092475612454947E-3</v>
      </c>
      <c r="AQ4538" s="1">
        <v>4537</v>
      </c>
      <c r="AR4538" s="1">
        <v>3.8660734671300961E-3</v>
      </c>
    </row>
    <row r="4539" spans="1:44" x14ac:dyDescent="0.3">
      <c r="A4539" s="4">
        <v>36319</v>
      </c>
      <c r="B4539" s="1">
        <v>5211.080078</v>
      </c>
      <c r="C4539" s="1">
        <f t="shared" si="590"/>
        <v>-8.1482592676452772E-3</v>
      </c>
      <c r="D4539" s="1">
        <f t="shared" si="583"/>
        <v>-7.9312257505720456E-3</v>
      </c>
      <c r="V4539" s="1">
        <f t="shared" ca="1" si="584"/>
        <v>0.16708427619233557</v>
      </c>
      <c r="W4539" s="1">
        <f t="shared" ca="1" si="585"/>
        <v>-2.8972544416072707E-2</v>
      </c>
      <c r="X4539" s="1">
        <f t="shared" ca="1" si="586"/>
        <v>0.28865728582475292</v>
      </c>
      <c r="Y4539" s="1">
        <f t="shared" ca="1" si="587"/>
        <v>-4.4584925643053738E-3</v>
      </c>
      <c r="Z4539" s="1">
        <f t="shared" ca="1" si="588"/>
        <v>0.11604140455994227</v>
      </c>
      <c r="AA4539" s="1">
        <f t="shared" ca="1" si="589"/>
        <v>-4.4584925643053738E-3</v>
      </c>
      <c r="AP4539" s="1">
        <v>4.1715639165085868E-4</v>
      </c>
      <c r="AQ4539" s="1">
        <v>4538</v>
      </c>
      <c r="AR4539" s="1">
        <v>3.8675571206196659E-3</v>
      </c>
    </row>
    <row r="4540" spans="1:44" x14ac:dyDescent="0.3">
      <c r="A4540" s="4">
        <v>36318</v>
      </c>
      <c r="B4540" s="1">
        <v>5190.1499020000001</v>
      </c>
      <c r="C4540" s="1">
        <f t="shared" si="590"/>
        <v>-4.016475603275089E-3</v>
      </c>
      <c r="D4540" s="1">
        <f t="shared" si="583"/>
        <v>-3.7994420862018578E-3</v>
      </c>
      <c r="V4540" s="1">
        <f t="shared" ca="1" si="584"/>
        <v>0.53506075653790597</v>
      </c>
      <c r="W4540" s="1">
        <f t="shared" ca="1" si="585"/>
        <v>2.6399316515662141E-3</v>
      </c>
      <c r="X4540" s="1">
        <f t="shared" ca="1" si="586"/>
        <v>0.36543016520738747</v>
      </c>
      <c r="Y4540" s="1">
        <f t="shared" ca="1" si="587"/>
        <v>-2.7518506016928788E-3</v>
      </c>
      <c r="Z4540" s="1">
        <f t="shared" ca="1" si="588"/>
        <v>0.28263126209086786</v>
      </c>
      <c r="AA4540" s="1">
        <f t="shared" ca="1" si="589"/>
        <v>-2.7518506016928788E-3</v>
      </c>
      <c r="AP4540" s="1">
        <v>1.0755233518705014E-2</v>
      </c>
      <c r="AQ4540" s="1">
        <v>4539</v>
      </c>
      <c r="AR4540" s="1">
        <v>3.870638545806705E-3</v>
      </c>
    </row>
    <row r="4541" spans="1:44" x14ac:dyDescent="0.3">
      <c r="A4541" s="4">
        <v>36315</v>
      </c>
      <c r="B4541" s="1">
        <v>5107.8100590000004</v>
      </c>
      <c r="C4541" s="1">
        <f t="shared" si="590"/>
        <v>-1.5864636774415797E-2</v>
      </c>
      <c r="D4541" s="1">
        <f t="shared" si="583"/>
        <v>-1.5647603257342567E-2</v>
      </c>
      <c r="V4541" s="1">
        <f t="shared" ca="1" si="584"/>
        <v>0.3082574832506132</v>
      </c>
      <c r="W4541" s="1">
        <f t="shared" ca="1" si="585"/>
        <v>-1.5023868685038409E-2</v>
      </c>
      <c r="X4541" s="1">
        <f t="shared" ca="1" si="586"/>
        <v>0.64745759111709711</v>
      </c>
      <c r="Y4541" s="1">
        <f t="shared" ca="1" si="587"/>
        <v>3.0277240038870234E-3</v>
      </c>
      <c r="Z4541" s="1">
        <f t="shared" ca="1" si="588"/>
        <v>0.30208962401600448</v>
      </c>
      <c r="AA4541" s="1">
        <f t="shared" ca="1" si="589"/>
        <v>3.0277240038870234E-3</v>
      </c>
      <c r="AP4541" s="1">
        <v>2.2464624973901198E-3</v>
      </c>
      <c r="AQ4541" s="1">
        <v>4540</v>
      </c>
      <c r="AR4541" s="1">
        <v>3.8746384157369532E-3</v>
      </c>
    </row>
    <row r="4542" spans="1:44" x14ac:dyDescent="0.3">
      <c r="A4542" s="4">
        <v>36313</v>
      </c>
      <c r="B4542" s="1">
        <v>4997.830078</v>
      </c>
      <c r="C4542" s="1">
        <f t="shared" si="590"/>
        <v>-2.1531728809338718E-2</v>
      </c>
      <c r="D4542" s="1">
        <f t="shared" si="583"/>
        <v>-2.1314695292265488E-2</v>
      </c>
      <c r="V4542" s="1">
        <f t="shared" ca="1" si="584"/>
        <v>0.65128914071588417</v>
      </c>
      <c r="W4542" s="1">
        <f t="shared" ca="1" si="585"/>
        <v>1.1664096604153537E-2</v>
      </c>
      <c r="X4542" s="1">
        <f t="shared" ca="1" si="586"/>
        <v>0.6273458104565528</v>
      </c>
      <c r="Y4542" s="1">
        <f t="shared" ca="1" si="587"/>
        <v>2.5986543631847272E-3</v>
      </c>
      <c r="Z4542" s="1">
        <f t="shared" ca="1" si="588"/>
        <v>0.39151114378185803</v>
      </c>
      <c r="AA4542" s="1">
        <f t="shared" ca="1" si="589"/>
        <v>2.5986543631847272E-3</v>
      </c>
      <c r="AP4542" s="1">
        <v>-2.8918913241730116E-2</v>
      </c>
      <c r="AQ4542" s="1">
        <v>4541</v>
      </c>
      <c r="AR4542" s="1">
        <v>3.874783718953338E-3</v>
      </c>
    </row>
    <row r="4543" spans="1:44" x14ac:dyDescent="0.3">
      <c r="A4543" s="4">
        <v>36312</v>
      </c>
      <c r="B4543" s="1">
        <v>5021.2402339999999</v>
      </c>
      <c r="C4543" s="1">
        <f t="shared" si="590"/>
        <v>4.684064010709232E-3</v>
      </c>
      <c r="D4543" s="1">
        <f t="shared" si="583"/>
        <v>4.9010975277824637E-3</v>
      </c>
      <c r="V4543" s="1">
        <f t="shared" ca="1" si="584"/>
        <v>0.53516973236716858</v>
      </c>
      <c r="W4543" s="1">
        <f t="shared" ca="1" si="585"/>
        <v>2.6481583981214055E-3</v>
      </c>
      <c r="X4543" s="1">
        <f t="shared" ca="1" si="586"/>
        <v>0.63926542764867467</v>
      </c>
      <c r="Y4543" s="1">
        <f t="shared" ca="1" si="587"/>
        <v>2.8519680259490566E-3</v>
      </c>
      <c r="Z4543" s="1">
        <f t="shared" ca="1" si="588"/>
        <v>0.370122051705291</v>
      </c>
      <c r="AA4543" s="1">
        <f t="shared" ca="1" si="589"/>
        <v>2.8519680259490566E-3</v>
      </c>
      <c r="AP4543" s="1">
        <v>-1.3725271028597904E-2</v>
      </c>
      <c r="AQ4543" s="1">
        <v>4542</v>
      </c>
      <c r="AR4543" s="1">
        <v>3.8838715403061892E-3</v>
      </c>
    </row>
    <row r="4544" spans="1:44" x14ac:dyDescent="0.3">
      <c r="A4544" s="4">
        <v>36311</v>
      </c>
      <c r="B4544" s="1">
        <v>5069.830078</v>
      </c>
      <c r="C4544" s="1">
        <f t="shared" si="590"/>
        <v>9.6768610414189726E-3</v>
      </c>
      <c r="D4544" s="1">
        <f t="shared" si="583"/>
        <v>9.8938945584922042E-3</v>
      </c>
      <c r="V4544" s="1">
        <f t="shared" ca="1" si="584"/>
        <v>0.29318513691501868</v>
      </c>
      <c r="W4544" s="1">
        <f t="shared" ca="1" si="585"/>
        <v>-1.632310405282995E-2</v>
      </c>
      <c r="X4544" s="1">
        <f t="shared" ca="1" si="586"/>
        <v>0.35527674355718186</v>
      </c>
      <c r="Y4544" s="1">
        <f t="shared" ca="1" si="587"/>
        <v>-2.9689027285414037E-3</v>
      </c>
      <c r="Z4544" s="1">
        <f t="shared" ca="1" si="588"/>
        <v>0.89504837565020501</v>
      </c>
      <c r="AA4544" s="1">
        <f t="shared" ca="1" si="589"/>
        <v>-2.9689027285414037E-3</v>
      </c>
      <c r="AP4544" s="1">
        <v>-5.2194532737100709E-3</v>
      </c>
      <c r="AQ4544" s="1">
        <v>4543</v>
      </c>
      <c r="AR4544" s="1">
        <v>3.8889203337139438E-3</v>
      </c>
    </row>
    <row r="4545" spans="1:44" x14ac:dyDescent="0.3">
      <c r="A4545" s="4">
        <v>36308</v>
      </c>
      <c r="B4545" s="1">
        <v>5068.7299800000001</v>
      </c>
      <c r="C4545" s="1">
        <f t="shared" si="590"/>
        <v>-2.1698912647460312E-4</v>
      </c>
      <c r="D4545" s="1">
        <f t="shared" si="583"/>
        <v>4.4390598628190909E-8</v>
      </c>
      <c r="V4545" s="1">
        <f t="shared" ca="1" si="584"/>
        <v>0.79516839732574029</v>
      </c>
      <c r="W4545" s="1">
        <f t="shared" ca="1" si="585"/>
        <v>2.4734593840302566E-2</v>
      </c>
      <c r="X4545" s="1">
        <f t="shared" ca="1" si="586"/>
        <v>0.26862626525783551</v>
      </c>
      <c r="Y4545" s="1">
        <f t="shared" ca="1" si="587"/>
        <v>-4.9357840521780643E-3</v>
      </c>
      <c r="Z4545" s="1">
        <f t="shared" ca="1" si="588"/>
        <v>0.40944238717408488</v>
      </c>
      <c r="AA4545" s="1">
        <f t="shared" ca="1" si="589"/>
        <v>-4.9357840521780643E-3</v>
      </c>
      <c r="AP4545" s="1">
        <v>7.2208339037958824E-5</v>
      </c>
      <c r="AQ4545" s="1">
        <v>4544</v>
      </c>
      <c r="AR4545" s="1">
        <v>3.8901168224328366E-3</v>
      </c>
    </row>
    <row r="4546" spans="1:44" x14ac:dyDescent="0.3">
      <c r="A4546" s="4">
        <v>36307</v>
      </c>
      <c r="B4546" s="1">
        <v>5083.830078</v>
      </c>
      <c r="C4546" s="1">
        <f t="shared" si="590"/>
        <v>2.9790693249751466E-3</v>
      </c>
      <c r="D4546" s="1">
        <f t="shared" si="583"/>
        <v>3.1961028420483778E-3</v>
      </c>
      <c r="V4546" s="1">
        <f t="shared" ca="1" si="584"/>
        <v>0.24436736521535585</v>
      </c>
      <c r="W4546" s="1">
        <f t="shared" ca="1" si="585"/>
        <v>-2.0769679435559029E-2</v>
      </c>
      <c r="X4546" s="1">
        <f t="shared" ca="1" si="586"/>
        <v>0.4041431769773417</v>
      </c>
      <c r="Y4546" s="1">
        <f t="shared" ca="1" si="587"/>
        <v>-1.9410987028253203E-3</v>
      </c>
      <c r="Z4546" s="1">
        <f t="shared" ca="1" si="588"/>
        <v>0.9796607013068398</v>
      </c>
      <c r="AA4546" s="1">
        <f t="shared" ca="1" si="589"/>
        <v>-1.9410987028253203E-3</v>
      </c>
      <c r="AP4546" s="1">
        <v>2.9904808329282101E-3</v>
      </c>
      <c r="AQ4546" s="1">
        <v>4545</v>
      </c>
      <c r="AR4546" s="1">
        <v>3.8914639578004782E-3</v>
      </c>
    </row>
    <row r="4547" spans="1:44" x14ac:dyDescent="0.3">
      <c r="A4547" s="4">
        <v>36306</v>
      </c>
      <c r="B4547" s="1">
        <v>5160.4399409999996</v>
      </c>
      <c r="C4547" s="1">
        <f t="shared" si="590"/>
        <v>1.5069320143394391E-2</v>
      </c>
      <c r="D4547" s="1">
        <f t="shared" ref="D4547:D4610" si="591">C4547-$P$3</f>
        <v>1.5286353660467622E-2</v>
      </c>
      <c r="V4547" s="1">
        <f t="shared" ref="V4547:V4610" ca="1" si="592">RAND()</f>
        <v>0.61839929050853559</v>
      </c>
      <c r="W4547" s="1">
        <f t="shared" ref="W4547:W4610" ca="1" si="593">_xlfn.NORM.INV(V4547,0,$R$7)</f>
        <v>9.0383831419229722E-3</v>
      </c>
      <c r="X4547" s="1">
        <f t="shared" ref="X4547:X4610" ca="1" si="594">RAND()</f>
        <v>0.196005497720802</v>
      </c>
      <c r="Y4547" s="1">
        <f t="shared" ref="Y4547:Y4610" ca="1" si="595">_xlfn.NORM.INV(X4547,0,$R$9)</f>
        <v>-6.8478088576191887E-3</v>
      </c>
      <c r="Z4547" s="1">
        <f t="shared" ref="Z4547:Z4610" ca="1" si="596">RAND()</f>
        <v>0.79402607249787294</v>
      </c>
      <c r="AA4547" s="1">
        <f t="shared" ref="AA4547:AA4610" ca="1" si="597">IF(Z4547&lt;$R$11,W4547,Y4547)</f>
        <v>-6.8478088576191887E-3</v>
      </c>
      <c r="AP4547" s="1">
        <v>-6.0247929353629687E-3</v>
      </c>
      <c r="AQ4547" s="1">
        <v>4546</v>
      </c>
      <c r="AR4547" s="1">
        <v>3.8919334793988199E-3</v>
      </c>
    </row>
    <row r="4548" spans="1:44" x14ac:dyDescent="0.3">
      <c r="A4548" s="4">
        <v>36305</v>
      </c>
      <c r="B4548" s="1">
        <v>5143.1000979999999</v>
      </c>
      <c r="C4548" s="1">
        <f t="shared" ref="C4548:C4611" si="598">(B4548-B4547)/B4547</f>
        <v>-3.3601482040772671E-3</v>
      </c>
      <c r="D4548" s="1">
        <f t="shared" si="591"/>
        <v>-3.1431146870040359E-3</v>
      </c>
      <c r="V4548" s="1">
        <f t="shared" ca="1" si="592"/>
        <v>0.60162693644773402</v>
      </c>
      <c r="W4548" s="1">
        <f t="shared" ca="1" si="593"/>
        <v>7.7268146376629782E-3</v>
      </c>
      <c r="X4548" s="1">
        <f t="shared" ca="1" si="594"/>
        <v>0.46566967628775946</v>
      </c>
      <c r="Y4548" s="1">
        <f t="shared" ca="1" si="595"/>
        <v>-6.8927874422055702E-4</v>
      </c>
      <c r="Z4548" s="1">
        <f t="shared" ca="1" si="596"/>
        <v>0.61264041878681785</v>
      </c>
      <c r="AA4548" s="1">
        <f t="shared" ca="1" si="597"/>
        <v>-6.8927874422055702E-4</v>
      </c>
      <c r="AP4548" s="1">
        <v>-6.1478735895328426E-3</v>
      </c>
      <c r="AQ4548" s="1">
        <v>4547</v>
      </c>
      <c r="AR4548" s="1">
        <v>3.8924086919077841E-3</v>
      </c>
    </row>
    <row r="4549" spans="1:44" x14ac:dyDescent="0.3">
      <c r="A4549" s="4">
        <v>36301</v>
      </c>
      <c r="B4549" s="1">
        <v>5264.6801759999998</v>
      </c>
      <c r="C4549" s="1">
        <f t="shared" si="598"/>
        <v>2.3639453964210976E-2</v>
      </c>
      <c r="D4549" s="1">
        <f t="shared" si="591"/>
        <v>2.3856487481284206E-2</v>
      </c>
      <c r="V4549" s="1">
        <f t="shared" ca="1" si="592"/>
        <v>0.84355496440809508</v>
      </c>
      <c r="W4549" s="1">
        <f t="shared" ca="1" si="593"/>
        <v>3.0275290219663395E-2</v>
      </c>
      <c r="X4549" s="1">
        <f t="shared" ca="1" si="594"/>
        <v>0.40795857798180102</v>
      </c>
      <c r="Y4549" s="1">
        <f t="shared" ca="1" si="595"/>
        <v>-1.8623954358415328E-3</v>
      </c>
      <c r="Z4549" s="1">
        <f t="shared" ca="1" si="596"/>
        <v>0.49004430280390654</v>
      </c>
      <c r="AA4549" s="1">
        <f t="shared" ca="1" si="597"/>
        <v>-1.8623954358415328E-3</v>
      </c>
      <c r="AP4549" s="1">
        <v>-1.1428805121215907E-2</v>
      </c>
      <c r="AQ4549" s="1">
        <v>4548</v>
      </c>
      <c r="AR4549" s="1">
        <v>3.8928171611677504E-3</v>
      </c>
    </row>
    <row r="4550" spans="1:44" x14ac:dyDescent="0.3">
      <c r="A4550" s="4">
        <v>36300</v>
      </c>
      <c r="B4550" s="1">
        <v>5235.6401370000003</v>
      </c>
      <c r="C4550" s="1">
        <f t="shared" si="598"/>
        <v>-5.5160119948755503E-3</v>
      </c>
      <c r="D4550" s="1">
        <f t="shared" si="591"/>
        <v>-5.2989784778023187E-3</v>
      </c>
      <c r="V4550" s="1">
        <f t="shared" ca="1" si="592"/>
        <v>0.10993734351707485</v>
      </c>
      <c r="W4550" s="1">
        <f t="shared" ca="1" si="593"/>
        <v>-3.6805842128354249E-2</v>
      </c>
      <c r="X4550" s="1">
        <f t="shared" ca="1" si="594"/>
        <v>0.4732363325423139</v>
      </c>
      <c r="Y4550" s="1">
        <f t="shared" ca="1" si="595"/>
        <v>-5.3709573374681734E-4</v>
      </c>
      <c r="Z4550" s="1">
        <f t="shared" ca="1" si="596"/>
        <v>0.26249378793580402</v>
      </c>
      <c r="AA4550" s="1">
        <f t="shared" ca="1" si="597"/>
        <v>-5.3709573374681734E-4</v>
      </c>
      <c r="AP4550" s="1">
        <v>2.5686436955982589E-3</v>
      </c>
      <c r="AQ4550" s="1">
        <v>4549</v>
      </c>
      <c r="AR4550" s="1">
        <v>3.8954932400529214E-3</v>
      </c>
    </row>
    <row r="4551" spans="1:44" x14ac:dyDescent="0.3">
      <c r="A4551" s="4">
        <v>36299</v>
      </c>
      <c r="B4551" s="1">
        <v>5184.5097660000001</v>
      </c>
      <c r="C4551" s="1">
        <f t="shared" si="598"/>
        <v>-9.765829900849083E-3</v>
      </c>
      <c r="D4551" s="1">
        <f t="shared" si="591"/>
        <v>-9.5487963837758514E-3</v>
      </c>
      <c r="V4551" s="1">
        <f t="shared" ca="1" si="592"/>
        <v>0.88643693929569656</v>
      </c>
      <c r="W4551" s="1">
        <f t="shared" ca="1" si="593"/>
        <v>3.6233850296461409E-2</v>
      </c>
      <c r="X4551" s="1">
        <f t="shared" ca="1" si="594"/>
        <v>0.27839459002472711</v>
      </c>
      <c r="Y4551" s="1">
        <f t="shared" ca="1" si="595"/>
        <v>-4.7009385939442306E-3</v>
      </c>
      <c r="Z4551" s="1">
        <f t="shared" ca="1" si="596"/>
        <v>0.51160926123293049</v>
      </c>
      <c r="AA4551" s="1">
        <f t="shared" ca="1" si="597"/>
        <v>-4.7009385939442306E-3</v>
      </c>
      <c r="AP4551" s="1">
        <v>1.9204348164293537E-2</v>
      </c>
      <c r="AQ4551" s="1">
        <v>4550</v>
      </c>
      <c r="AR4551" s="1">
        <v>3.8971156628777397E-3</v>
      </c>
    </row>
    <row r="4552" spans="1:44" x14ac:dyDescent="0.3">
      <c r="A4552" s="4">
        <v>36298</v>
      </c>
      <c r="B4552" s="1">
        <v>5154.9399409999996</v>
      </c>
      <c r="C4552" s="1">
        <f t="shared" si="598"/>
        <v>-5.7034948981906286E-3</v>
      </c>
      <c r="D4552" s="1">
        <f t="shared" si="591"/>
        <v>-5.486461381117397E-3</v>
      </c>
      <c r="V4552" s="1">
        <f t="shared" ca="1" si="592"/>
        <v>0.40589253165564354</v>
      </c>
      <c r="W4552" s="1">
        <f t="shared" ca="1" si="593"/>
        <v>-7.1437144852696871E-3</v>
      </c>
      <c r="X4552" s="1">
        <f t="shared" ca="1" si="594"/>
        <v>0.65777874938285485</v>
      </c>
      <c r="Y4552" s="1">
        <f t="shared" ca="1" si="595"/>
        <v>3.2512677170050096E-3</v>
      </c>
      <c r="Z4552" s="1">
        <f t="shared" ca="1" si="596"/>
        <v>0.41490547925980092</v>
      </c>
      <c r="AA4552" s="1">
        <f t="shared" ca="1" si="597"/>
        <v>3.2512677170050096E-3</v>
      </c>
      <c r="AP4552" s="1">
        <v>-2.3939243799788968E-3</v>
      </c>
      <c r="AQ4552" s="1">
        <v>4551</v>
      </c>
      <c r="AR4552" s="1">
        <v>3.901240762368112E-3</v>
      </c>
    </row>
    <row r="4553" spans="1:44" x14ac:dyDescent="0.3">
      <c r="A4553" s="4">
        <v>36297</v>
      </c>
      <c r="B4553" s="1">
        <v>5114.4702150000003</v>
      </c>
      <c r="C4553" s="1">
        <f t="shared" si="598"/>
        <v>-7.8506687688292814E-3</v>
      </c>
      <c r="D4553" s="1">
        <f t="shared" si="591"/>
        <v>-7.6336352517560498E-3</v>
      </c>
      <c r="V4553" s="1">
        <f t="shared" ca="1" si="592"/>
        <v>0.50037002971891009</v>
      </c>
      <c r="W4553" s="1">
        <f t="shared" ca="1" si="593"/>
        <v>2.7825812666001352E-5</v>
      </c>
      <c r="X4553" s="1">
        <f t="shared" ca="1" si="594"/>
        <v>0.27833140651709298</v>
      </c>
      <c r="Y4553" s="1">
        <f t="shared" ca="1" si="595"/>
        <v>-4.7024444634526132E-3</v>
      </c>
      <c r="Z4553" s="1">
        <f t="shared" ca="1" si="596"/>
        <v>0.57590619323175518</v>
      </c>
      <c r="AA4553" s="1">
        <f t="shared" ca="1" si="597"/>
        <v>-4.7024444634526132E-3</v>
      </c>
      <c r="AP4553" s="1">
        <v>2.1098125948711415E-3</v>
      </c>
      <c r="AQ4553" s="1">
        <v>4552</v>
      </c>
      <c r="AR4553" s="1">
        <v>3.9057611689427008E-3</v>
      </c>
    </row>
    <row r="4554" spans="1:44" x14ac:dyDescent="0.3">
      <c r="A4554" s="4">
        <v>36294</v>
      </c>
      <c r="B4554" s="1">
        <v>5173.25</v>
      </c>
      <c r="C4554" s="1">
        <f t="shared" si="598"/>
        <v>1.1492839439675908E-2</v>
      </c>
      <c r="D4554" s="1">
        <f t="shared" si="591"/>
        <v>1.170987295674914E-2</v>
      </c>
      <c r="V4554" s="1">
        <f t="shared" ca="1" si="592"/>
        <v>4.2741635652256416E-2</v>
      </c>
      <c r="W4554" s="1">
        <f t="shared" ca="1" si="593"/>
        <v>-5.1591613072087386E-2</v>
      </c>
      <c r="X4554" s="1">
        <f t="shared" ca="1" si="594"/>
        <v>0.82109286270426085</v>
      </c>
      <c r="Y4554" s="1">
        <f t="shared" ca="1" si="595"/>
        <v>7.3563034565621117E-3</v>
      </c>
      <c r="Z4554" s="1">
        <f t="shared" ca="1" si="596"/>
        <v>0.64410760862851235</v>
      </c>
      <c r="AA4554" s="1">
        <f t="shared" ca="1" si="597"/>
        <v>7.3563034565621117E-3</v>
      </c>
      <c r="AP4554" s="1">
        <v>3.7405015185114192E-5</v>
      </c>
      <c r="AQ4554" s="1">
        <v>4553</v>
      </c>
      <c r="AR4554" s="1">
        <v>3.9079582757865789E-3</v>
      </c>
    </row>
    <row r="4555" spans="1:44" x14ac:dyDescent="0.3">
      <c r="A4555" s="4">
        <v>36292</v>
      </c>
      <c r="B4555" s="1">
        <v>5248.0200199999999</v>
      </c>
      <c r="C4555" s="1">
        <f t="shared" si="598"/>
        <v>1.4453200599236443E-2</v>
      </c>
      <c r="D4555" s="1">
        <f t="shared" si="591"/>
        <v>1.4670234116309674E-2</v>
      </c>
      <c r="V4555" s="1">
        <f t="shared" ca="1" si="592"/>
        <v>2.0363104816411237E-2</v>
      </c>
      <c r="W4555" s="1">
        <f t="shared" ca="1" si="593"/>
        <v>-6.1389199565305599E-2</v>
      </c>
      <c r="X4555" s="1">
        <f t="shared" ca="1" si="594"/>
        <v>5.0748230768594471E-2</v>
      </c>
      <c r="Y4555" s="1">
        <f t="shared" ca="1" si="595"/>
        <v>-1.3101133496864537E-2</v>
      </c>
      <c r="Z4555" s="1">
        <f t="shared" ca="1" si="596"/>
        <v>0.92801090460249702</v>
      </c>
      <c r="AA4555" s="1">
        <f t="shared" ca="1" si="597"/>
        <v>-1.3101133496864537E-2</v>
      </c>
      <c r="AP4555" s="1">
        <v>-4.3558495271407635E-3</v>
      </c>
      <c r="AQ4555" s="1">
        <v>4554</v>
      </c>
      <c r="AR4555" s="1">
        <v>3.9160415307994394E-3</v>
      </c>
    </row>
    <row r="4556" spans="1:44" x14ac:dyDescent="0.3">
      <c r="A4556" s="4">
        <v>36291</v>
      </c>
      <c r="B4556" s="1">
        <v>5249.1499020000001</v>
      </c>
      <c r="C4556" s="1">
        <f t="shared" si="598"/>
        <v>2.152968158837511E-4</v>
      </c>
      <c r="D4556" s="1">
        <f t="shared" si="591"/>
        <v>4.3233033295698238E-4</v>
      </c>
      <c r="V4556" s="1">
        <f t="shared" ca="1" si="592"/>
        <v>0.72285613712113383</v>
      </c>
      <c r="W4556" s="1">
        <f t="shared" ca="1" si="593"/>
        <v>1.7740419781283937E-2</v>
      </c>
      <c r="X4556" s="1">
        <f t="shared" ca="1" si="594"/>
        <v>4.0944894628123452E-2</v>
      </c>
      <c r="Y4556" s="1">
        <f t="shared" ca="1" si="595"/>
        <v>-1.3918598269462734E-2</v>
      </c>
      <c r="Z4556" s="1">
        <f t="shared" ca="1" si="596"/>
        <v>0.23898650099416185</v>
      </c>
      <c r="AA4556" s="1">
        <f t="shared" ca="1" si="597"/>
        <v>-1.3918598269462734E-2</v>
      </c>
      <c r="AP4556" s="1">
        <v>-1.2509997005790465E-2</v>
      </c>
      <c r="AQ4556" s="1">
        <v>4555</v>
      </c>
      <c r="AR4556" s="1">
        <v>3.9201346096769353E-3</v>
      </c>
    </row>
    <row r="4557" spans="1:44" x14ac:dyDescent="0.3">
      <c r="A4557" s="4">
        <v>36290</v>
      </c>
      <c r="B4557" s="1">
        <v>5205.9501950000003</v>
      </c>
      <c r="C4557" s="1">
        <f t="shared" si="598"/>
        <v>-8.2298482242886724E-3</v>
      </c>
      <c r="D4557" s="1">
        <f t="shared" si="591"/>
        <v>-8.0128147072154408E-3</v>
      </c>
      <c r="V4557" s="1">
        <f t="shared" ca="1" si="592"/>
        <v>0.41038439865886811</v>
      </c>
      <c r="W4557" s="1">
        <f t="shared" ca="1" si="593"/>
        <v>-6.7966881863970648E-3</v>
      </c>
      <c r="X4557" s="1">
        <f t="shared" ca="1" si="594"/>
        <v>0.36419795614653505</v>
      </c>
      <c r="Y4557" s="1">
        <f t="shared" ca="1" si="595"/>
        <v>-2.7780809180138928E-3</v>
      </c>
      <c r="Z4557" s="1">
        <f t="shared" ca="1" si="596"/>
        <v>0.10872529255177887</v>
      </c>
      <c r="AA4557" s="1">
        <f t="shared" ca="1" si="597"/>
        <v>-2.7780809180138928E-3</v>
      </c>
      <c r="AP4557" s="1">
        <v>4.1114478324763637E-3</v>
      </c>
      <c r="AQ4557" s="1">
        <v>4556</v>
      </c>
      <c r="AR4557" s="1">
        <v>3.9214048667003251E-3</v>
      </c>
    </row>
    <row r="4558" spans="1:44" x14ac:dyDescent="0.3">
      <c r="A4558" s="4">
        <v>36287</v>
      </c>
      <c r="B4558" s="1">
        <v>5297.3798829999996</v>
      </c>
      <c r="C4558" s="1">
        <f t="shared" si="598"/>
        <v>1.7562536054957254E-2</v>
      </c>
      <c r="D4558" s="1">
        <f t="shared" si="591"/>
        <v>1.7779569572030484E-2</v>
      </c>
      <c r="V4558" s="1">
        <f t="shared" ca="1" si="592"/>
        <v>0.27465195701628353</v>
      </c>
      <c r="W4558" s="1">
        <f t="shared" ca="1" si="593"/>
        <v>-1.7964105631980205E-2</v>
      </c>
      <c r="X4558" s="1">
        <f t="shared" ca="1" si="594"/>
        <v>0.25322018093419263</v>
      </c>
      <c r="Y4558" s="1">
        <f t="shared" ca="1" si="595"/>
        <v>-5.3151246212556381E-3</v>
      </c>
      <c r="Z4558" s="1">
        <f t="shared" ca="1" si="596"/>
        <v>0.74124896312726762</v>
      </c>
      <c r="AA4558" s="1">
        <f t="shared" ca="1" si="597"/>
        <v>-5.3151246212556381E-3</v>
      </c>
      <c r="AP4558" s="1">
        <v>-1.3321504063172332E-2</v>
      </c>
      <c r="AQ4558" s="1">
        <v>4557</v>
      </c>
      <c r="AR4558" s="1">
        <v>3.923318153381131E-3</v>
      </c>
    </row>
    <row r="4559" spans="1:44" x14ac:dyDescent="0.3">
      <c r="A4559" s="4">
        <v>36286</v>
      </c>
      <c r="B4559" s="1">
        <v>5274.4501950000003</v>
      </c>
      <c r="C4559" s="1">
        <f t="shared" si="598"/>
        <v>-4.3284960690819427E-3</v>
      </c>
      <c r="D4559" s="1">
        <f t="shared" si="591"/>
        <v>-4.1114625520087111E-3</v>
      </c>
      <c r="V4559" s="1">
        <f t="shared" ca="1" si="592"/>
        <v>0.92403649804762356</v>
      </c>
      <c r="W4559" s="1">
        <f t="shared" ca="1" si="593"/>
        <v>4.2982740416913696E-2</v>
      </c>
      <c r="X4559" s="1">
        <f t="shared" ca="1" si="594"/>
        <v>0.60168996883309012</v>
      </c>
      <c r="Y4559" s="1">
        <f t="shared" ca="1" si="595"/>
        <v>2.0617905489004051E-3</v>
      </c>
      <c r="Z4559" s="1">
        <f t="shared" ca="1" si="596"/>
        <v>0.28162027905633025</v>
      </c>
      <c r="AA4559" s="1">
        <f t="shared" ca="1" si="597"/>
        <v>2.0617905489004051E-3</v>
      </c>
      <c r="AP4559" s="1">
        <v>6.3221406380025817E-3</v>
      </c>
      <c r="AQ4559" s="1">
        <v>4558</v>
      </c>
      <c r="AR4559" s="1">
        <v>3.9237161864471622E-3</v>
      </c>
    </row>
    <row r="4560" spans="1:44" x14ac:dyDescent="0.3">
      <c r="A4560" s="4">
        <v>36285</v>
      </c>
      <c r="B4560" s="1">
        <v>5307.2202150000003</v>
      </c>
      <c r="C4560" s="1">
        <f t="shared" si="598"/>
        <v>6.2129736348756877E-3</v>
      </c>
      <c r="D4560" s="1">
        <f t="shared" si="591"/>
        <v>6.4300071519489193E-3</v>
      </c>
      <c r="V4560" s="1">
        <f t="shared" ca="1" si="592"/>
        <v>0.91691183239796703</v>
      </c>
      <c r="W4560" s="1">
        <f t="shared" ca="1" si="593"/>
        <v>4.1537850588839263E-2</v>
      </c>
      <c r="X4560" s="1">
        <f t="shared" ca="1" si="594"/>
        <v>0.4310364167654307</v>
      </c>
      <c r="Y4560" s="1">
        <f t="shared" ca="1" si="595"/>
        <v>-1.3898891228358856E-3</v>
      </c>
      <c r="Z4560" s="1">
        <f t="shared" ca="1" si="596"/>
        <v>0.78032692402027704</v>
      </c>
      <c r="AA4560" s="1">
        <f t="shared" ca="1" si="597"/>
        <v>-1.3898891228358856E-3</v>
      </c>
      <c r="AP4560" s="1">
        <v>1.7399329108808131E-3</v>
      </c>
      <c r="AQ4560" s="1">
        <v>4559</v>
      </c>
      <c r="AR4560" s="1">
        <v>3.9264457284442561E-3</v>
      </c>
    </row>
    <row r="4561" spans="1:44" x14ac:dyDescent="0.3">
      <c r="A4561" s="4">
        <v>36284</v>
      </c>
      <c r="B4561" s="1">
        <v>5383.2099609999996</v>
      </c>
      <c r="C4561" s="1">
        <f t="shared" si="598"/>
        <v>1.4318182197382078E-2</v>
      </c>
      <c r="D4561" s="1">
        <f t="shared" si="591"/>
        <v>1.453521571445531E-2</v>
      </c>
      <c r="V4561" s="1">
        <f t="shared" ca="1" si="592"/>
        <v>0.85625248377802099</v>
      </c>
      <c r="W4561" s="1">
        <f t="shared" ca="1" si="593"/>
        <v>3.1908986989159664E-2</v>
      </c>
      <c r="X4561" s="1">
        <f t="shared" ca="1" si="594"/>
        <v>0.14483052614728043</v>
      </c>
      <c r="Y4561" s="1">
        <f t="shared" ca="1" si="595"/>
        <v>-8.4709237538158639E-3</v>
      </c>
      <c r="Z4561" s="1">
        <f t="shared" ca="1" si="596"/>
        <v>0.19371945312586525</v>
      </c>
      <c r="AA4561" s="1">
        <f t="shared" ca="1" si="597"/>
        <v>-8.4709237538158639E-3</v>
      </c>
      <c r="AP4561" s="1">
        <v>3.2897215546039298E-3</v>
      </c>
      <c r="AQ4561" s="1">
        <v>4560</v>
      </c>
      <c r="AR4561" s="1">
        <v>3.9272549612876292E-3</v>
      </c>
    </row>
    <row r="4562" spans="1:44" x14ac:dyDescent="0.3">
      <c r="A4562" s="4">
        <v>36283</v>
      </c>
      <c r="B4562" s="1">
        <v>5377.5600590000004</v>
      </c>
      <c r="C4562" s="1">
        <f t="shared" si="598"/>
        <v>-1.0495414522062707E-3</v>
      </c>
      <c r="D4562" s="1">
        <f t="shared" si="591"/>
        <v>-8.3250793513303938E-4</v>
      </c>
      <c r="V4562" s="1">
        <f t="shared" ca="1" si="592"/>
        <v>0.99575054429242171</v>
      </c>
      <c r="W4562" s="1">
        <f t="shared" ca="1" si="593"/>
        <v>7.8947368965643777E-2</v>
      </c>
      <c r="X4562" s="1">
        <f t="shared" ca="1" si="594"/>
        <v>0.47718760740121891</v>
      </c>
      <c r="Y4562" s="1">
        <f t="shared" ca="1" si="595"/>
        <v>-4.5770709140525951E-4</v>
      </c>
      <c r="Z4562" s="1">
        <f t="shared" ca="1" si="596"/>
        <v>0.96502390460393128</v>
      </c>
      <c r="AA4562" s="1">
        <f t="shared" ca="1" si="597"/>
        <v>-4.5770709140525951E-4</v>
      </c>
      <c r="AP4562" s="1">
        <v>5.4481977766512434E-3</v>
      </c>
      <c r="AQ4562" s="1">
        <v>4561</v>
      </c>
      <c r="AR4562" s="1">
        <v>3.9280093325703373E-3</v>
      </c>
    </row>
    <row r="4563" spans="1:44" x14ac:dyDescent="0.3">
      <c r="A4563" s="4">
        <v>36280</v>
      </c>
      <c r="B4563" s="1">
        <v>5393.1098629999997</v>
      </c>
      <c r="C4563" s="1">
        <f t="shared" si="598"/>
        <v>2.8916095458524586E-3</v>
      </c>
      <c r="D4563" s="1">
        <f t="shared" si="591"/>
        <v>3.1086430629256897E-3</v>
      </c>
      <c r="V4563" s="1">
        <f t="shared" ca="1" si="592"/>
        <v>0.71342498528629372</v>
      </c>
      <c r="W4563" s="1">
        <f t="shared" ca="1" si="593"/>
        <v>1.6902551175459742E-2</v>
      </c>
      <c r="X4563" s="1">
        <f t="shared" ca="1" si="594"/>
        <v>0.19385091724307835</v>
      </c>
      <c r="Y4563" s="1">
        <f t="shared" ca="1" si="595"/>
        <v>-6.9103407884239547E-3</v>
      </c>
      <c r="Z4563" s="1">
        <f t="shared" ca="1" si="596"/>
        <v>0.33497212871336957</v>
      </c>
      <c r="AA4563" s="1">
        <f t="shared" ca="1" si="597"/>
        <v>-6.9103407884239547E-3</v>
      </c>
      <c r="AP4563" s="1">
        <v>4.4007073310434039E-3</v>
      </c>
      <c r="AQ4563" s="1">
        <v>4562</v>
      </c>
      <c r="AR4563" s="1">
        <v>3.9290930382817517E-3</v>
      </c>
    </row>
    <row r="4564" spans="1:44" x14ac:dyDescent="0.3">
      <c r="A4564" s="4">
        <v>36279</v>
      </c>
      <c r="B4564" s="1">
        <v>5334.419922</v>
      </c>
      <c r="C4564" s="1">
        <f t="shared" si="598"/>
        <v>-1.0882392996042631E-2</v>
      </c>
      <c r="D4564" s="1">
        <f t="shared" si="591"/>
        <v>-1.06653594789694E-2</v>
      </c>
      <c r="V4564" s="1">
        <f t="shared" ca="1" si="592"/>
        <v>0.63510776030887683</v>
      </c>
      <c r="W4564" s="1">
        <f t="shared" ca="1" si="593"/>
        <v>1.036236708915286E-2</v>
      </c>
      <c r="X4564" s="1">
        <f t="shared" ca="1" si="594"/>
        <v>0.21189612328685148</v>
      </c>
      <c r="Y4564" s="1">
        <f t="shared" ca="1" si="595"/>
        <v>-6.3988754269608903E-3</v>
      </c>
      <c r="Z4564" s="1">
        <f t="shared" ca="1" si="596"/>
        <v>0.36623742982816265</v>
      </c>
      <c r="AA4564" s="1">
        <f t="shared" ca="1" si="597"/>
        <v>-6.3988754269608903E-3</v>
      </c>
      <c r="AP4564" s="1">
        <v>7.5164898515203797E-3</v>
      </c>
      <c r="AQ4564" s="1">
        <v>4563</v>
      </c>
      <c r="AR4564" s="1">
        <v>3.9312504892737229E-3</v>
      </c>
    </row>
    <row r="4565" spans="1:44" x14ac:dyDescent="0.3">
      <c r="A4565" s="4">
        <v>36278</v>
      </c>
      <c r="B4565" s="1">
        <v>5348.6098629999997</v>
      </c>
      <c r="C4565" s="1">
        <f t="shared" si="598"/>
        <v>2.6600719867361871E-3</v>
      </c>
      <c r="D4565" s="1">
        <f t="shared" si="591"/>
        <v>2.8771055038094183E-3</v>
      </c>
      <c r="V4565" s="1">
        <f t="shared" ca="1" si="592"/>
        <v>0.56048374381034005</v>
      </c>
      <c r="W4565" s="1">
        <f t="shared" ca="1" si="593"/>
        <v>4.5658737759820519E-3</v>
      </c>
      <c r="X4565" s="1">
        <f t="shared" ca="1" si="594"/>
        <v>0.8846089262103497</v>
      </c>
      <c r="Y4565" s="1">
        <f t="shared" ca="1" si="595"/>
        <v>9.5867720694158953E-3</v>
      </c>
      <c r="Z4565" s="1">
        <f t="shared" ca="1" si="596"/>
        <v>0.78922953394687589</v>
      </c>
      <c r="AA4565" s="1">
        <f t="shared" ca="1" si="597"/>
        <v>9.5867720694158953E-3</v>
      </c>
      <c r="AP4565" s="1">
        <v>-3.5466906958267958E-3</v>
      </c>
      <c r="AQ4565" s="1">
        <v>4564</v>
      </c>
      <c r="AR4565" s="1">
        <v>3.931746029390659E-3</v>
      </c>
    </row>
    <row r="4566" spans="1:44" x14ac:dyDescent="0.3">
      <c r="A4566" s="4">
        <v>36277</v>
      </c>
      <c r="B4566" s="1">
        <v>5347.5</v>
      </c>
      <c r="C4566" s="1">
        <f t="shared" si="598"/>
        <v>-2.0750494585095101E-4</v>
      </c>
      <c r="D4566" s="1">
        <f t="shared" si="591"/>
        <v>9.5285712222802999E-6</v>
      </c>
      <c r="V4566" s="1">
        <f t="shared" ca="1" si="592"/>
        <v>0.94652487326623713</v>
      </c>
      <c r="W4566" s="1">
        <f t="shared" ca="1" si="593"/>
        <v>4.8361611172845591E-2</v>
      </c>
      <c r="X4566" s="1">
        <f t="shared" ca="1" si="594"/>
        <v>0.98016486130822555</v>
      </c>
      <c r="Y4566" s="1">
        <f t="shared" ca="1" si="595"/>
        <v>1.6457326622844749E-2</v>
      </c>
      <c r="Z4566" s="1">
        <f t="shared" ca="1" si="596"/>
        <v>0.63429971521390671</v>
      </c>
      <c r="AA4566" s="1">
        <f t="shared" ca="1" si="597"/>
        <v>1.6457326622844749E-2</v>
      </c>
      <c r="AP4566" s="1">
        <v>-4.3647707185911142E-3</v>
      </c>
      <c r="AQ4566" s="1">
        <v>4565</v>
      </c>
      <c r="AR4566" s="1">
        <v>3.9457095293531754E-3</v>
      </c>
    </row>
    <row r="4567" spans="1:44" x14ac:dyDescent="0.3">
      <c r="A4567" s="4">
        <v>36276</v>
      </c>
      <c r="B4567" s="1">
        <v>5256.2202150000003</v>
      </c>
      <c r="C4567" s="1">
        <f t="shared" si="598"/>
        <v>-1.706961851332393E-2</v>
      </c>
      <c r="D4567" s="1">
        <f t="shared" si="591"/>
        <v>-1.68525849962507E-2</v>
      </c>
      <c r="V4567" s="1">
        <f t="shared" ca="1" si="592"/>
        <v>9.4950003856980048E-2</v>
      </c>
      <c r="W4567" s="1">
        <f t="shared" ca="1" si="593"/>
        <v>-3.9326249171378037E-2</v>
      </c>
      <c r="X4567" s="1">
        <f t="shared" ca="1" si="594"/>
        <v>0.54174755735005053</v>
      </c>
      <c r="Y4567" s="1">
        <f t="shared" ca="1" si="595"/>
        <v>8.3869866918324714E-4</v>
      </c>
      <c r="Z4567" s="1">
        <f t="shared" ca="1" si="596"/>
        <v>0.76533223211055723</v>
      </c>
      <c r="AA4567" s="1">
        <f t="shared" ca="1" si="597"/>
        <v>8.3869866918324714E-4</v>
      </c>
      <c r="AP4567" s="1">
        <v>-2.1702950092392795E-3</v>
      </c>
      <c r="AQ4567" s="1">
        <v>4566</v>
      </c>
      <c r="AR4567" s="1">
        <v>3.9505082490135885E-3</v>
      </c>
    </row>
    <row r="4568" spans="1:44" x14ac:dyDescent="0.3">
      <c r="A4568" s="4">
        <v>36273</v>
      </c>
      <c r="B4568" s="1">
        <v>5195.419922</v>
      </c>
      <c r="C4568" s="1">
        <f t="shared" si="598"/>
        <v>-1.1567303216575798E-2</v>
      </c>
      <c r="D4568" s="1">
        <f t="shared" si="591"/>
        <v>-1.1350269699502567E-2</v>
      </c>
      <c r="V4568" s="1">
        <f t="shared" ca="1" si="592"/>
        <v>0.12539462820086911</v>
      </c>
      <c r="W4568" s="1">
        <f t="shared" ca="1" si="593"/>
        <v>-3.4453033678711498E-2</v>
      </c>
      <c r="X4568" s="1">
        <f t="shared" ca="1" si="594"/>
        <v>0.55083737313778613</v>
      </c>
      <c r="Y4568" s="1">
        <f t="shared" ca="1" si="595"/>
        <v>1.022218006141915E-3</v>
      </c>
      <c r="Z4568" s="1">
        <f t="shared" ca="1" si="596"/>
        <v>0.49006582293674528</v>
      </c>
      <c r="AA4568" s="1">
        <f t="shared" ca="1" si="597"/>
        <v>1.022218006141915E-3</v>
      </c>
      <c r="AP4568" s="1">
        <v>3.015223182300626E-3</v>
      </c>
      <c r="AQ4568" s="1">
        <v>4567</v>
      </c>
      <c r="AR4568" s="1">
        <v>3.9582640451142443E-3</v>
      </c>
    </row>
    <row r="4569" spans="1:44" x14ac:dyDescent="0.3">
      <c r="A4569" s="4">
        <v>36272</v>
      </c>
      <c r="B4569" s="1">
        <v>5218.8198240000002</v>
      </c>
      <c r="C4569" s="1">
        <f t="shared" si="598"/>
        <v>4.5039481603620238E-3</v>
      </c>
      <c r="D4569" s="1">
        <f t="shared" si="591"/>
        <v>4.7209816774352554E-3</v>
      </c>
      <c r="V4569" s="1">
        <f t="shared" ca="1" si="592"/>
        <v>3.9049598080091563E-2</v>
      </c>
      <c r="W4569" s="1">
        <f t="shared" ca="1" si="593"/>
        <v>-5.285469200656865E-2</v>
      </c>
      <c r="X4569" s="1">
        <f t="shared" ca="1" si="594"/>
        <v>0.48545233788387521</v>
      </c>
      <c r="Y4569" s="1">
        <f t="shared" ca="1" si="595"/>
        <v>-2.9178933254950224E-4</v>
      </c>
      <c r="Z4569" s="1">
        <f t="shared" ca="1" si="596"/>
        <v>0.65947867849276443</v>
      </c>
      <c r="AA4569" s="1">
        <f t="shared" ca="1" si="597"/>
        <v>-2.9178933254950224E-4</v>
      </c>
      <c r="AP4569" s="1">
        <v>5.5600859849233584E-3</v>
      </c>
      <c r="AQ4569" s="1">
        <v>4568</v>
      </c>
      <c r="AR4569" s="1">
        <v>3.9623033253027348E-3</v>
      </c>
    </row>
    <row r="4570" spans="1:44" x14ac:dyDescent="0.3">
      <c r="A4570" s="4">
        <v>36271</v>
      </c>
      <c r="B4570" s="1">
        <v>5163.2900390000004</v>
      </c>
      <c r="C4570" s="1">
        <f t="shared" si="598"/>
        <v>-1.064029548301948E-2</v>
      </c>
      <c r="D4570" s="1">
        <f t="shared" si="591"/>
        <v>-1.0423261965946248E-2</v>
      </c>
      <c r="V4570" s="1">
        <f t="shared" ca="1" si="592"/>
        <v>0.77309503653689593</v>
      </c>
      <c r="W4570" s="1">
        <f t="shared" ca="1" si="593"/>
        <v>2.2472353300945123E-2</v>
      </c>
      <c r="X4570" s="1">
        <f t="shared" ca="1" si="594"/>
        <v>0.95302169169033846</v>
      </c>
      <c r="Y4570" s="1">
        <f t="shared" ca="1" si="595"/>
        <v>1.3399087362224315E-2</v>
      </c>
      <c r="Z4570" s="1">
        <f t="shared" ca="1" si="596"/>
        <v>0.44486719639942307</v>
      </c>
      <c r="AA4570" s="1">
        <f t="shared" ca="1" si="597"/>
        <v>1.3399087362224315E-2</v>
      </c>
      <c r="AP4570" s="1">
        <v>1.3090785353389357E-2</v>
      </c>
      <c r="AQ4570" s="1">
        <v>4569</v>
      </c>
      <c r="AR4570" s="1">
        <v>3.9640333095096389E-3</v>
      </c>
    </row>
    <row r="4571" spans="1:44" x14ac:dyDescent="0.3">
      <c r="A4571" s="4">
        <v>36270</v>
      </c>
      <c r="B4571" s="1">
        <v>5087.2900390000004</v>
      </c>
      <c r="C4571" s="1">
        <f t="shared" si="598"/>
        <v>-1.4719297081114446E-2</v>
      </c>
      <c r="D4571" s="1">
        <f t="shared" si="591"/>
        <v>-1.4502263564041214E-2</v>
      </c>
      <c r="V4571" s="1">
        <f t="shared" ca="1" si="592"/>
        <v>0.77778714001595994</v>
      </c>
      <c r="W4571" s="1">
        <f t="shared" ca="1" si="593"/>
        <v>2.2942233361163283E-2</v>
      </c>
      <c r="X4571" s="1">
        <f t="shared" ca="1" si="594"/>
        <v>0.55238044784928797</v>
      </c>
      <c r="Y4571" s="1">
        <f t="shared" ca="1" si="595"/>
        <v>1.0534228179898215E-3</v>
      </c>
      <c r="Z4571" s="1">
        <f t="shared" ca="1" si="596"/>
        <v>0.60997361651047999</v>
      </c>
      <c r="AA4571" s="1">
        <f t="shared" ca="1" si="597"/>
        <v>1.0534228179898215E-3</v>
      </c>
      <c r="AP4571" s="1">
        <v>6.259647276852332E-3</v>
      </c>
      <c r="AQ4571" s="1">
        <v>4570</v>
      </c>
      <c r="AR4571" s="1">
        <v>3.9652753550561146E-3</v>
      </c>
    </row>
    <row r="4572" spans="1:44" x14ac:dyDescent="0.3">
      <c r="A4572" s="4">
        <v>36269</v>
      </c>
      <c r="B4572" s="1">
        <v>5220.1499020000001</v>
      </c>
      <c r="C4572" s="1">
        <f t="shared" si="598"/>
        <v>2.6116038594511844E-2</v>
      </c>
      <c r="D4572" s="1">
        <f t="shared" si="591"/>
        <v>2.6333072111585074E-2</v>
      </c>
      <c r="V4572" s="1">
        <f t="shared" ca="1" si="592"/>
        <v>0.46280886733881998</v>
      </c>
      <c r="W4572" s="1">
        <f t="shared" ca="1" si="593"/>
        <v>-2.8007936700012088E-3</v>
      </c>
      <c r="X4572" s="1">
        <f t="shared" ca="1" si="594"/>
        <v>0.25266697707725538</v>
      </c>
      <c r="Y4572" s="1">
        <f t="shared" ca="1" si="595"/>
        <v>-5.328965604203516E-3</v>
      </c>
      <c r="Z4572" s="1">
        <f t="shared" ca="1" si="596"/>
        <v>0.86209866005502844</v>
      </c>
      <c r="AA4572" s="1">
        <f t="shared" ca="1" si="597"/>
        <v>-5.328965604203516E-3</v>
      </c>
      <c r="AP4572" s="1">
        <v>5.3200118512588129E-3</v>
      </c>
      <c r="AQ4572" s="1">
        <v>4571</v>
      </c>
      <c r="AR4572" s="1">
        <v>3.9676230207137415E-3</v>
      </c>
    </row>
    <row r="4573" spans="1:44" x14ac:dyDescent="0.3">
      <c r="A4573" s="4">
        <v>36266</v>
      </c>
      <c r="B4573" s="1">
        <v>5155.3500979999999</v>
      </c>
      <c r="C4573" s="1">
        <f t="shared" si="598"/>
        <v>-1.2413399081733922E-2</v>
      </c>
      <c r="D4573" s="1">
        <f t="shared" si="591"/>
        <v>-1.219636556466069E-2</v>
      </c>
      <c r="V4573" s="1">
        <f t="shared" ca="1" si="592"/>
        <v>0.73404730133697205</v>
      </c>
      <c r="W4573" s="1">
        <f t="shared" ca="1" si="593"/>
        <v>1.875300140010357E-2</v>
      </c>
      <c r="X4573" s="1">
        <f t="shared" ca="1" si="594"/>
        <v>0.80088634066902653</v>
      </c>
      <c r="Y4573" s="1">
        <f t="shared" ca="1" si="595"/>
        <v>6.7583311774844865E-3</v>
      </c>
      <c r="Z4573" s="1">
        <f t="shared" ca="1" si="596"/>
        <v>0.11611861061919326</v>
      </c>
      <c r="AA4573" s="1">
        <f t="shared" ca="1" si="597"/>
        <v>6.7583311774844865E-3</v>
      </c>
      <c r="AP4573" s="1">
        <v>1.7313791781092019E-2</v>
      </c>
      <c r="AQ4573" s="1">
        <v>4572</v>
      </c>
      <c r="AR4573" s="1">
        <v>3.9689730385666965E-3</v>
      </c>
    </row>
    <row r="4574" spans="1:44" x14ac:dyDescent="0.3">
      <c r="A4574" s="4">
        <v>36265</v>
      </c>
      <c r="B4574" s="1">
        <v>5181.0097660000001</v>
      </c>
      <c r="C4574" s="1">
        <f t="shared" si="598"/>
        <v>4.9772891292009088E-3</v>
      </c>
      <c r="D4574" s="1">
        <f t="shared" si="591"/>
        <v>5.1943226462741405E-3</v>
      </c>
      <c r="V4574" s="1">
        <f t="shared" ca="1" si="592"/>
        <v>0.27076057941240772</v>
      </c>
      <c r="W4574" s="1">
        <f t="shared" ca="1" si="593"/>
        <v>-1.8315429669171213E-2</v>
      </c>
      <c r="X4574" s="1">
        <f t="shared" ca="1" si="594"/>
        <v>0.81066503256934441</v>
      </c>
      <c r="Y4574" s="1">
        <f t="shared" ca="1" si="595"/>
        <v>7.0427970324587891E-3</v>
      </c>
      <c r="Z4574" s="1">
        <f t="shared" ca="1" si="596"/>
        <v>0.69760750098110036</v>
      </c>
      <c r="AA4574" s="1">
        <f t="shared" ca="1" si="597"/>
        <v>7.0427970324587891E-3</v>
      </c>
      <c r="AP4574" s="1">
        <v>1.8506252755567021E-3</v>
      </c>
      <c r="AQ4574" s="1">
        <v>4573</v>
      </c>
      <c r="AR4574" s="1">
        <v>3.9691729581194778E-3</v>
      </c>
    </row>
    <row r="4575" spans="1:44" x14ac:dyDescent="0.3">
      <c r="A4575" s="4">
        <v>36264</v>
      </c>
      <c r="B4575" s="1">
        <v>5182.1601559999999</v>
      </c>
      <c r="C4575" s="1">
        <f t="shared" si="598"/>
        <v>2.2203972815282826E-4</v>
      </c>
      <c r="D4575" s="1">
        <f t="shared" si="591"/>
        <v>4.3907324522605957E-4</v>
      </c>
      <c r="V4575" s="1">
        <f t="shared" ca="1" si="592"/>
        <v>8.9373435612771779E-2</v>
      </c>
      <c r="W4575" s="1">
        <f t="shared" ca="1" si="593"/>
        <v>-4.0338703068870732E-2</v>
      </c>
      <c r="X4575" s="1">
        <f t="shared" ca="1" si="594"/>
        <v>0.98469795753934286</v>
      </c>
      <c r="Y4575" s="1">
        <f t="shared" ca="1" si="595"/>
        <v>1.729746280058015E-2</v>
      </c>
      <c r="Z4575" s="1">
        <f t="shared" ca="1" si="596"/>
        <v>0.72923922713163591</v>
      </c>
      <c r="AA4575" s="1">
        <f t="shared" ca="1" si="597"/>
        <v>1.729746280058015E-2</v>
      </c>
      <c r="AP4575" s="1">
        <v>4.3178452218190812E-3</v>
      </c>
      <c r="AQ4575" s="1">
        <v>4574</v>
      </c>
      <c r="AR4575" s="1">
        <v>3.9754273267600254E-3</v>
      </c>
    </row>
    <row r="4576" spans="1:44" x14ac:dyDescent="0.3">
      <c r="A4576" s="4">
        <v>36263</v>
      </c>
      <c r="B4576" s="1">
        <v>5199.1801759999998</v>
      </c>
      <c r="C4576" s="1">
        <f t="shared" si="598"/>
        <v>3.2843485125201776E-3</v>
      </c>
      <c r="D4576" s="1">
        <f t="shared" si="591"/>
        <v>3.5013820295934088E-3</v>
      </c>
      <c r="V4576" s="1">
        <f t="shared" ca="1" si="592"/>
        <v>0.74937753265386808</v>
      </c>
      <c r="W4576" s="1">
        <f t="shared" ca="1" si="593"/>
        <v>2.017596663161304E-2</v>
      </c>
      <c r="X4576" s="1">
        <f t="shared" ca="1" si="594"/>
        <v>0.45871195312168089</v>
      </c>
      <c r="Y4576" s="1">
        <f t="shared" ca="1" si="595"/>
        <v>-8.294338765567898E-4</v>
      </c>
      <c r="Z4576" s="1">
        <f t="shared" ca="1" si="596"/>
        <v>0.84950781415650245</v>
      </c>
      <c r="AA4576" s="1">
        <f t="shared" ca="1" si="597"/>
        <v>-8.294338765567898E-4</v>
      </c>
      <c r="AP4576" s="1">
        <v>2.2788382576435901E-3</v>
      </c>
      <c r="AQ4576" s="1">
        <v>4575</v>
      </c>
      <c r="AR4576" s="1">
        <v>3.9778954469713622E-3</v>
      </c>
    </row>
    <row r="4577" spans="1:44" x14ac:dyDescent="0.3">
      <c r="A4577" s="4">
        <v>36262</v>
      </c>
      <c r="B4577" s="1">
        <v>5159.1601559999999</v>
      </c>
      <c r="C4577" s="1">
        <f t="shared" si="598"/>
        <v>-7.6973712480165324E-3</v>
      </c>
      <c r="D4577" s="1">
        <f t="shared" si="591"/>
        <v>-7.4803377309433008E-3</v>
      </c>
      <c r="V4577" s="1">
        <f t="shared" ca="1" si="592"/>
        <v>0.51419962668273278</v>
      </c>
      <c r="W4577" s="1">
        <f t="shared" ca="1" si="593"/>
        <v>1.0680211325524757E-3</v>
      </c>
      <c r="X4577" s="1">
        <f t="shared" ca="1" si="594"/>
        <v>0.28419788388013656</v>
      </c>
      <c r="Y4577" s="1">
        <f t="shared" ca="1" si="595"/>
        <v>-4.5633257862590561E-3</v>
      </c>
      <c r="Z4577" s="1">
        <f t="shared" ca="1" si="596"/>
        <v>0.41324455608088317</v>
      </c>
      <c r="AA4577" s="1">
        <f t="shared" ca="1" si="597"/>
        <v>-4.5633257862590561E-3</v>
      </c>
      <c r="AP4577" s="1">
        <v>5.8663310565499008E-3</v>
      </c>
      <c r="AQ4577" s="1">
        <v>4576</v>
      </c>
      <c r="AR4577" s="1">
        <v>3.9781286011216299E-3</v>
      </c>
    </row>
    <row r="4578" spans="1:44" x14ac:dyDescent="0.3">
      <c r="A4578" s="4">
        <v>36259</v>
      </c>
      <c r="B4578" s="1">
        <v>5124.1801759999998</v>
      </c>
      <c r="C4578" s="1">
        <f t="shared" si="598"/>
        <v>-6.7801694350036901E-3</v>
      </c>
      <c r="D4578" s="1">
        <f t="shared" si="591"/>
        <v>-6.5631359179304585E-3</v>
      </c>
      <c r="V4578" s="1">
        <f t="shared" ca="1" si="592"/>
        <v>0.29553003929609944</v>
      </c>
      <c r="W4578" s="1">
        <f t="shared" ca="1" si="593"/>
        <v>-1.6119014197822835E-2</v>
      </c>
      <c r="X4578" s="1">
        <f t="shared" ca="1" si="594"/>
        <v>0.62768569594572543</v>
      </c>
      <c r="Y4578" s="1">
        <f t="shared" ca="1" si="595"/>
        <v>2.6058403828786432E-3</v>
      </c>
      <c r="Z4578" s="1">
        <f t="shared" ca="1" si="596"/>
        <v>0.62558935304619789</v>
      </c>
      <c r="AA4578" s="1">
        <f t="shared" ca="1" si="597"/>
        <v>2.6058403828786432E-3</v>
      </c>
      <c r="AP4578" s="1">
        <v>-1.7848199537429795E-3</v>
      </c>
      <c r="AQ4578" s="1">
        <v>4577</v>
      </c>
      <c r="AR4578" s="1">
        <v>3.9812987067674201E-3</v>
      </c>
    </row>
    <row r="4579" spans="1:44" x14ac:dyDescent="0.3">
      <c r="A4579" s="4">
        <v>36258</v>
      </c>
      <c r="B4579" s="1">
        <v>5068.75</v>
      </c>
      <c r="C4579" s="1">
        <f t="shared" si="598"/>
        <v>-1.0817374505997434E-2</v>
      </c>
      <c r="D4579" s="1">
        <f t="shared" si="591"/>
        <v>-1.0600340988924203E-2</v>
      </c>
      <c r="V4579" s="1">
        <f t="shared" ca="1" si="592"/>
        <v>0.31594531739751697</v>
      </c>
      <c r="W4579" s="1">
        <f t="shared" ca="1" si="593"/>
        <v>-1.4372023934065704E-2</v>
      </c>
      <c r="X4579" s="1">
        <f t="shared" ca="1" si="594"/>
        <v>0.8417008214822872</v>
      </c>
      <c r="Y4579" s="1">
        <f t="shared" ca="1" si="595"/>
        <v>8.0117811869842865E-3</v>
      </c>
      <c r="Z4579" s="1">
        <f t="shared" ca="1" si="596"/>
        <v>0.93628543989736113</v>
      </c>
      <c r="AA4579" s="1">
        <f t="shared" ca="1" si="597"/>
        <v>8.0117811869842865E-3</v>
      </c>
      <c r="AP4579" s="1">
        <v>1.0495244779852515E-2</v>
      </c>
      <c r="AQ4579" s="1">
        <v>4578</v>
      </c>
      <c r="AR4579" s="1">
        <v>3.9898333363322528E-3</v>
      </c>
    </row>
    <row r="4580" spans="1:44" x14ac:dyDescent="0.3">
      <c r="A4580" s="4">
        <v>36257</v>
      </c>
      <c r="B4580" s="1">
        <v>5052.2700199999999</v>
      </c>
      <c r="C4580" s="1">
        <f t="shared" si="598"/>
        <v>-3.2512907521578434E-3</v>
      </c>
      <c r="D4580" s="1">
        <f t="shared" si="591"/>
        <v>-3.0342572350846122E-3</v>
      </c>
      <c r="V4580" s="1">
        <f t="shared" ca="1" si="592"/>
        <v>0.32515039818826807</v>
      </c>
      <c r="W4580" s="1">
        <f t="shared" ca="1" si="593"/>
        <v>-1.3600330735661824E-2</v>
      </c>
      <c r="X4580" s="1">
        <f t="shared" ca="1" si="594"/>
        <v>5.9319742492273342E-2</v>
      </c>
      <c r="Y4580" s="1">
        <f t="shared" ca="1" si="595"/>
        <v>-1.2484077414934054E-2</v>
      </c>
      <c r="Z4580" s="1">
        <f t="shared" ca="1" si="596"/>
        <v>0.22201570646578783</v>
      </c>
      <c r="AA4580" s="1">
        <f t="shared" ca="1" si="597"/>
        <v>-1.2484077414934054E-2</v>
      </c>
      <c r="AP4580" s="1">
        <v>7.5745023646318129E-3</v>
      </c>
      <c r="AQ4580" s="1">
        <v>4579</v>
      </c>
      <c r="AR4580" s="1">
        <v>3.9933078819507431E-3</v>
      </c>
    </row>
    <row r="4581" spans="1:44" x14ac:dyDescent="0.3">
      <c r="A4581" s="4">
        <v>36256</v>
      </c>
      <c r="B4581" s="1">
        <v>4965.2900390000004</v>
      </c>
      <c r="C4581" s="1">
        <f t="shared" si="598"/>
        <v>-1.7216019859524354E-2</v>
      </c>
      <c r="D4581" s="1">
        <f t="shared" si="591"/>
        <v>-1.6998986342451124E-2</v>
      </c>
      <c r="V4581" s="1">
        <f t="shared" ca="1" si="592"/>
        <v>0.84446780425664336</v>
      </c>
      <c r="W4581" s="1">
        <f t="shared" ca="1" si="593"/>
        <v>3.0389734290776266E-2</v>
      </c>
      <c r="X4581" s="1">
        <f t="shared" ca="1" si="594"/>
        <v>0.88686451306267589</v>
      </c>
      <c r="Y4581" s="1">
        <f t="shared" ca="1" si="595"/>
        <v>9.680165101757475E-3</v>
      </c>
      <c r="Z4581" s="1">
        <f t="shared" ca="1" si="596"/>
        <v>0.25249695861103083</v>
      </c>
      <c r="AA4581" s="1">
        <f t="shared" ca="1" si="597"/>
        <v>9.680165101757475E-3</v>
      </c>
      <c r="AP4581" s="1">
        <v>-1.9557720884096916E-3</v>
      </c>
      <c r="AQ4581" s="1">
        <v>4580</v>
      </c>
      <c r="AR4581" s="1">
        <v>3.9968055762071627E-3</v>
      </c>
    </row>
    <row r="4582" spans="1:44" x14ac:dyDescent="0.3">
      <c r="A4582" s="4">
        <v>36251</v>
      </c>
      <c r="B4582" s="1">
        <v>4914.5898440000001</v>
      </c>
      <c r="C4582" s="1">
        <f t="shared" si="598"/>
        <v>-1.0210923148854214E-2</v>
      </c>
      <c r="D4582" s="1">
        <f t="shared" si="591"/>
        <v>-9.9938896317809823E-3</v>
      </c>
      <c r="V4582" s="1">
        <f t="shared" ca="1" si="592"/>
        <v>3.3093040772679272E-3</v>
      </c>
      <c r="W4582" s="1">
        <f t="shared" ca="1" si="593"/>
        <v>-8.1463453196954097E-2</v>
      </c>
      <c r="X4582" s="1">
        <f t="shared" ca="1" si="594"/>
        <v>0.99154410393805303</v>
      </c>
      <c r="Y4582" s="1">
        <f t="shared" ca="1" si="595"/>
        <v>1.9108958655610846E-2</v>
      </c>
      <c r="Z4582" s="1">
        <f t="shared" ca="1" si="596"/>
        <v>0.43608238309854208</v>
      </c>
      <c r="AA4582" s="1">
        <f t="shared" ca="1" si="597"/>
        <v>1.9108958655610846E-2</v>
      </c>
      <c r="AP4582" s="1">
        <v>-2.1337629214154604E-3</v>
      </c>
      <c r="AQ4582" s="1">
        <v>4581</v>
      </c>
      <c r="AR4582" s="1">
        <v>4.0051941248323668E-3</v>
      </c>
    </row>
    <row r="4583" spans="1:44" x14ac:dyDescent="0.3">
      <c r="A4583" s="4">
        <v>36250</v>
      </c>
      <c r="B4583" s="1">
        <v>4884.2001950000003</v>
      </c>
      <c r="C4583" s="1">
        <f t="shared" si="598"/>
        <v>-6.1835575225267433E-3</v>
      </c>
      <c r="D4583" s="1">
        <f t="shared" si="591"/>
        <v>-5.9665240054535117E-3</v>
      </c>
      <c r="V4583" s="1">
        <f t="shared" ca="1" si="592"/>
        <v>0.10687253027347843</v>
      </c>
      <c r="W4583" s="1">
        <f t="shared" ca="1" si="593"/>
        <v>-3.7299997164874088E-2</v>
      </c>
      <c r="X4583" s="1">
        <f t="shared" ca="1" si="594"/>
        <v>0.9759976001124494</v>
      </c>
      <c r="Y4583" s="1">
        <f t="shared" ca="1" si="595"/>
        <v>1.5818607490974392E-2</v>
      </c>
      <c r="Z4583" s="1">
        <f t="shared" ca="1" si="596"/>
        <v>0.25643703565621878</v>
      </c>
      <c r="AA4583" s="1">
        <f t="shared" ca="1" si="597"/>
        <v>1.5818607490974392E-2</v>
      </c>
      <c r="AP4583" s="1">
        <v>-5.4355261372468818E-3</v>
      </c>
      <c r="AQ4583" s="1">
        <v>4582</v>
      </c>
      <c r="AR4583" s="1">
        <v>4.0059522245278704E-3</v>
      </c>
    </row>
    <row r="4584" spans="1:44" x14ac:dyDescent="0.3">
      <c r="A4584" s="4">
        <v>36249</v>
      </c>
      <c r="B4584" s="1">
        <v>4856.8398440000001</v>
      </c>
      <c r="C4584" s="1">
        <f t="shared" si="598"/>
        <v>-5.6018078513672106E-3</v>
      </c>
      <c r="D4584" s="1">
        <f t="shared" si="591"/>
        <v>-5.3847743342939789E-3</v>
      </c>
      <c r="V4584" s="1">
        <f t="shared" ca="1" si="592"/>
        <v>0.57839356691771726</v>
      </c>
      <c r="W4584" s="1">
        <f t="shared" ca="1" si="593"/>
        <v>5.933565967176032E-3</v>
      </c>
      <c r="X4584" s="1">
        <f t="shared" ca="1" si="594"/>
        <v>0.69408316069848042</v>
      </c>
      <c r="Y4584" s="1">
        <f t="shared" ca="1" si="595"/>
        <v>4.0596619480114471E-3</v>
      </c>
      <c r="Z4584" s="1">
        <f t="shared" ca="1" si="596"/>
        <v>0.73876590494474792</v>
      </c>
      <c r="AA4584" s="1">
        <f t="shared" ca="1" si="597"/>
        <v>4.0596619480114471E-3</v>
      </c>
      <c r="AP4584" s="1">
        <v>-2.5651811021347075E-3</v>
      </c>
      <c r="AQ4584" s="1">
        <v>4583</v>
      </c>
      <c r="AR4584" s="1">
        <v>4.0066804951008313E-3</v>
      </c>
    </row>
    <row r="4585" spans="1:44" x14ac:dyDescent="0.3">
      <c r="A4585" s="4">
        <v>36248</v>
      </c>
      <c r="B4585" s="1">
        <v>4876.919922</v>
      </c>
      <c r="C4585" s="1">
        <f t="shared" si="598"/>
        <v>4.1343916301473903E-3</v>
      </c>
      <c r="D4585" s="1">
        <f t="shared" si="591"/>
        <v>4.3514251472206219E-3</v>
      </c>
      <c r="V4585" s="1">
        <f t="shared" ca="1" si="592"/>
        <v>0.79976178887694649</v>
      </c>
      <c r="W4585" s="1">
        <f t="shared" ca="1" si="593"/>
        <v>2.5223120047656915E-2</v>
      </c>
      <c r="X4585" s="1">
        <f t="shared" ca="1" si="594"/>
        <v>2.6271962740232913E-2</v>
      </c>
      <c r="Y4585" s="1">
        <f t="shared" ca="1" si="595"/>
        <v>-1.5509202976718865E-2</v>
      </c>
      <c r="Z4585" s="1">
        <f t="shared" ca="1" si="596"/>
        <v>0.91107551804547315</v>
      </c>
      <c r="AA4585" s="1">
        <f t="shared" ca="1" si="597"/>
        <v>-1.5509202976718865E-2</v>
      </c>
      <c r="AP4585" s="1">
        <v>-4.9931016423580398E-3</v>
      </c>
      <c r="AQ4585" s="1">
        <v>4584</v>
      </c>
      <c r="AR4585" s="1">
        <v>4.0147533950471524E-3</v>
      </c>
    </row>
    <row r="4586" spans="1:44" x14ac:dyDescent="0.3">
      <c r="A4586" s="4">
        <v>36245</v>
      </c>
      <c r="B4586" s="1">
        <v>4775.169922</v>
      </c>
      <c r="C4586" s="1">
        <f t="shared" si="598"/>
        <v>-2.0863578165596135E-2</v>
      </c>
      <c r="D4586" s="1">
        <f t="shared" si="591"/>
        <v>-2.0646544648522905E-2</v>
      </c>
      <c r="V4586" s="1">
        <f t="shared" ca="1" si="592"/>
        <v>0.51937754972349814</v>
      </c>
      <c r="W4586" s="1">
        <f t="shared" ca="1" si="593"/>
        <v>1.4577428704554351E-3</v>
      </c>
      <c r="X4586" s="1">
        <f t="shared" ca="1" si="594"/>
        <v>0.99649817061010193</v>
      </c>
      <c r="Y4586" s="1">
        <f t="shared" ca="1" si="595"/>
        <v>2.157336192612384E-2</v>
      </c>
      <c r="Z4586" s="1">
        <f t="shared" ca="1" si="596"/>
        <v>0.13179194158262297</v>
      </c>
      <c r="AA4586" s="1">
        <f t="shared" ca="1" si="597"/>
        <v>2.157336192612384E-2</v>
      </c>
      <c r="AP4586" s="1">
        <v>8.7067060752823444E-3</v>
      </c>
      <c r="AQ4586" s="1">
        <v>4585</v>
      </c>
      <c r="AR4586" s="1">
        <v>4.0151816944497274E-3</v>
      </c>
    </row>
    <row r="4587" spans="1:44" x14ac:dyDescent="0.3">
      <c r="A4587" s="4">
        <v>36244</v>
      </c>
      <c r="B4587" s="1">
        <v>4860.2597660000001</v>
      </c>
      <c r="C4587" s="1">
        <f t="shared" si="598"/>
        <v>1.7819228507026955E-2</v>
      </c>
      <c r="D4587" s="1">
        <f t="shared" si="591"/>
        <v>1.8036262024100184E-2</v>
      </c>
      <c r="V4587" s="1">
        <f t="shared" ca="1" si="592"/>
        <v>0.88407615695504205</v>
      </c>
      <c r="W4587" s="1">
        <f t="shared" ca="1" si="593"/>
        <v>3.58683846138763E-2</v>
      </c>
      <c r="X4587" s="1">
        <f t="shared" ca="1" si="594"/>
        <v>0.28814137726746358</v>
      </c>
      <c r="Y4587" s="1">
        <f t="shared" ca="1" si="595"/>
        <v>-4.4705812971605986E-3</v>
      </c>
      <c r="Z4587" s="1">
        <f t="shared" ca="1" si="596"/>
        <v>0.28019013208944699</v>
      </c>
      <c r="AA4587" s="1">
        <f t="shared" ca="1" si="597"/>
        <v>-4.4705812971605986E-3</v>
      </c>
      <c r="AP4587" s="1">
        <v>-8.6780209214674699E-3</v>
      </c>
      <c r="AQ4587" s="1">
        <v>4586</v>
      </c>
      <c r="AR4587" s="1">
        <v>4.0170784460158331E-3</v>
      </c>
    </row>
    <row r="4588" spans="1:44" x14ac:dyDescent="0.3">
      <c r="A4588" s="4">
        <v>36243</v>
      </c>
      <c r="B4588" s="1">
        <v>4780.1298829999996</v>
      </c>
      <c r="C4588" s="1">
        <f t="shared" si="598"/>
        <v>-1.6486749033570176E-2</v>
      </c>
      <c r="D4588" s="1">
        <f t="shared" si="591"/>
        <v>-1.6269715516496946E-2</v>
      </c>
      <c r="V4588" s="1">
        <f t="shared" ca="1" si="592"/>
        <v>3.3268443947287452E-2</v>
      </c>
      <c r="W4588" s="1">
        <f t="shared" ca="1" si="593"/>
        <v>-5.504368441223817E-2</v>
      </c>
      <c r="X4588" s="1">
        <f t="shared" ca="1" si="594"/>
        <v>0.35002934055561297</v>
      </c>
      <c r="Y4588" s="1">
        <f t="shared" ca="1" si="595"/>
        <v>-3.081930033922692E-3</v>
      </c>
      <c r="Z4588" s="1">
        <f t="shared" ca="1" si="596"/>
        <v>0.19320764427941184</v>
      </c>
      <c r="AA4588" s="1">
        <f t="shared" ca="1" si="597"/>
        <v>-3.081930033922692E-3</v>
      </c>
      <c r="AP4588" s="1">
        <v>-6.3310975385400823E-3</v>
      </c>
      <c r="AQ4588" s="1">
        <v>4587</v>
      </c>
      <c r="AR4588" s="1">
        <v>4.0214800939546757E-3</v>
      </c>
    </row>
    <row r="4589" spans="1:44" x14ac:dyDescent="0.3">
      <c r="A4589" s="4">
        <v>36242</v>
      </c>
      <c r="B4589" s="1">
        <v>4915.0297849999997</v>
      </c>
      <c r="C4589" s="1">
        <f t="shared" si="598"/>
        <v>2.822096999492767E-2</v>
      </c>
      <c r="D4589" s="1">
        <f t="shared" si="591"/>
        <v>2.84380035120009E-2</v>
      </c>
      <c r="V4589" s="1">
        <f t="shared" ca="1" si="592"/>
        <v>0.6456044040557628</v>
      </c>
      <c r="W4589" s="1">
        <f t="shared" ca="1" si="593"/>
        <v>1.1204401453466774E-2</v>
      </c>
      <c r="X4589" s="1">
        <f t="shared" ca="1" si="594"/>
        <v>0.55648920494864962</v>
      </c>
      <c r="Y4589" s="1">
        <f t="shared" ca="1" si="595"/>
        <v>1.1365916426642276E-3</v>
      </c>
      <c r="Z4589" s="1">
        <f t="shared" ca="1" si="596"/>
        <v>0.84580191525105652</v>
      </c>
      <c r="AA4589" s="1">
        <f t="shared" ca="1" si="597"/>
        <v>1.1365916426642276E-3</v>
      </c>
      <c r="AP4589" s="1">
        <v>-7.8821303186386025E-4</v>
      </c>
      <c r="AQ4589" s="1">
        <v>4588</v>
      </c>
      <c r="AR4589" s="1">
        <v>4.0264087684051628E-3</v>
      </c>
    </row>
    <row r="4590" spans="1:44" x14ac:dyDescent="0.3">
      <c r="A4590" s="4">
        <v>36241</v>
      </c>
      <c r="B4590" s="1">
        <v>5027.0600590000004</v>
      </c>
      <c r="C4590" s="1">
        <f t="shared" si="598"/>
        <v>2.279340693761445E-2</v>
      </c>
      <c r="D4590" s="1">
        <f t="shared" si="591"/>
        <v>2.301044045468768E-2</v>
      </c>
      <c r="V4590" s="1">
        <f t="shared" ca="1" si="592"/>
        <v>0.88387974904045297</v>
      </c>
      <c r="W4590" s="1">
        <f t="shared" ca="1" si="593"/>
        <v>3.5838218527374038E-2</v>
      </c>
      <c r="X4590" s="1">
        <f t="shared" ca="1" si="594"/>
        <v>8.6110140331452811E-2</v>
      </c>
      <c r="Y4590" s="1">
        <f t="shared" ca="1" si="595"/>
        <v>-1.0920834147613879E-2</v>
      </c>
      <c r="Z4590" s="1">
        <f t="shared" ca="1" si="596"/>
        <v>0.30825985936269928</v>
      </c>
      <c r="AA4590" s="1">
        <f t="shared" ca="1" si="597"/>
        <v>-1.0920834147613879E-2</v>
      </c>
      <c r="AP4590" s="1">
        <v>-5.2138562759384E-3</v>
      </c>
      <c r="AQ4590" s="1">
        <v>4589</v>
      </c>
      <c r="AR4590" s="1">
        <v>4.034366857484116E-3</v>
      </c>
    </row>
    <row r="4591" spans="1:44" x14ac:dyDescent="0.3">
      <c r="A4591" s="4">
        <v>36238</v>
      </c>
      <c r="B4591" s="1">
        <v>5099.4799800000001</v>
      </c>
      <c r="C4591" s="1">
        <f t="shared" si="598"/>
        <v>1.4406018657037035E-2</v>
      </c>
      <c r="D4591" s="1">
        <f t="shared" si="591"/>
        <v>1.4623052174110267E-2</v>
      </c>
      <c r="V4591" s="1">
        <f t="shared" ca="1" si="592"/>
        <v>0.75554593397342806</v>
      </c>
      <c r="W4591" s="1">
        <f t="shared" ca="1" si="593"/>
        <v>2.0761394792081552E-2</v>
      </c>
      <c r="X4591" s="1">
        <f t="shared" ca="1" si="594"/>
        <v>0.78185667403478254</v>
      </c>
      <c r="Y4591" s="1">
        <f t="shared" ca="1" si="595"/>
        <v>6.2278324082745322E-3</v>
      </c>
      <c r="Z4591" s="1">
        <f t="shared" ca="1" si="596"/>
        <v>0.43665484065900317</v>
      </c>
      <c r="AA4591" s="1">
        <f t="shared" ca="1" si="597"/>
        <v>6.2278324082745322E-3</v>
      </c>
      <c r="AP4591" s="1">
        <v>-1.2191512003164647E-3</v>
      </c>
      <c r="AQ4591" s="1">
        <v>4590</v>
      </c>
      <c r="AR4591" s="1">
        <v>4.0362565505301417E-3</v>
      </c>
    </row>
    <row r="4592" spans="1:44" x14ac:dyDescent="0.3">
      <c r="A4592" s="4">
        <v>36237</v>
      </c>
      <c r="B4592" s="1">
        <v>5013.6201170000004</v>
      </c>
      <c r="C4592" s="1">
        <f t="shared" si="598"/>
        <v>-1.6836984033026772E-2</v>
      </c>
      <c r="D4592" s="1">
        <f t="shared" si="591"/>
        <v>-1.6619950515953542E-2</v>
      </c>
      <c r="V4592" s="1">
        <f t="shared" ca="1" si="592"/>
        <v>0.38539470834153244</v>
      </c>
      <c r="W4592" s="1">
        <f t="shared" ca="1" si="593"/>
        <v>-8.7402738038088162E-3</v>
      </c>
      <c r="X4592" s="1">
        <f t="shared" ca="1" si="594"/>
        <v>0.41981120525893634</v>
      </c>
      <c r="Y4592" s="1">
        <f t="shared" ca="1" si="595"/>
        <v>-1.619011877814977E-3</v>
      </c>
      <c r="Z4592" s="1">
        <f t="shared" ca="1" si="596"/>
        <v>0.87446404579406112</v>
      </c>
      <c r="AA4592" s="1">
        <f t="shared" ca="1" si="597"/>
        <v>-1.619011877814977E-3</v>
      </c>
      <c r="AP4592" s="1">
        <v>1.217848658288688E-2</v>
      </c>
      <c r="AQ4592" s="1">
        <v>4591</v>
      </c>
      <c r="AR4592" s="1">
        <v>4.0378725584478267E-3</v>
      </c>
    </row>
    <row r="4593" spans="1:44" x14ac:dyDescent="0.3">
      <c r="A4593" s="4">
        <v>36236</v>
      </c>
      <c r="B4593" s="1">
        <v>5077.4301759999998</v>
      </c>
      <c r="C4593" s="1">
        <f t="shared" si="598"/>
        <v>1.2727342221967444E-2</v>
      </c>
      <c r="D4593" s="1">
        <f t="shared" si="591"/>
        <v>1.2944375739040675E-2</v>
      </c>
      <c r="V4593" s="1">
        <f t="shared" ca="1" si="592"/>
        <v>0.70620424387948322</v>
      </c>
      <c r="W4593" s="1">
        <f t="shared" ca="1" si="593"/>
        <v>1.6269886070888227E-2</v>
      </c>
      <c r="X4593" s="1">
        <f t="shared" ca="1" si="594"/>
        <v>0.11395891281037318</v>
      </c>
      <c r="Y4593" s="1">
        <f t="shared" ca="1" si="595"/>
        <v>-9.6459185698678698E-3</v>
      </c>
      <c r="Z4593" s="1">
        <f t="shared" ca="1" si="596"/>
        <v>0.40528827677656276</v>
      </c>
      <c r="AA4593" s="1">
        <f t="shared" ca="1" si="597"/>
        <v>-9.6459185698678698E-3</v>
      </c>
      <c r="AP4593" s="1">
        <v>-5.9675630960273965E-3</v>
      </c>
      <c r="AQ4593" s="1">
        <v>4592</v>
      </c>
      <c r="AR4593" s="1">
        <v>4.0384355948917859E-3</v>
      </c>
    </row>
    <row r="4594" spans="1:44" x14ac:dyDescent="0.3">
      <c r="A4594" s="4">
        <v>36235</v>
      </c>
      <c r="B4594" s="1">
        <v>5094.6298829999996</v>
      </c>
      <c r="C4594" s="1">
        <f t="shared" si="598"/>
        <v>3.387482723307422E-3</v>
      </c>
      <c r="D4594" s="1">
        <f t="shared" si="591"/>
        <v>3.6045162403806532E-3</v>
      </c>
      <c r="V4594" s="1">
        <f t="shared" ca="1" si="592"/>
        <v>0.35265188123035274</v>
      </c>
      <c r="W4594" s="1">
        <f t="shared" ca="1" si="593"/>
        <v>-1.1345122114187183E-2</v>
      </c>
      <c r="X4594" s="1">
        <f t="shared" ca="1" si="594"/>
        <v>0.80791332020321271</v>
      </c>
      <c r="Y4594" s="1">
        <f t="shared" ca="1" si="595"/>
        <v>6.9618599824903052E-3</v>
      </c>
      <c r="Z4594" s="1">
        <f t="shared" ca="1" si="596"/>
        <v>0.87867121287937988</v>
      </c>
      <c r="AA4594" s="1">
        <f t="shared" ca="1" si="597"/>
        <v>6.9618599824903052E-3</v>
      </c>
      <c r="AP4594" s="1">
        <v>-2.9082689692744982E-3</v>
      </c>
      <c r="AQ4594" s="1">
        <v>4593</v>
      </c>
      <c r="AR4594" s="1">
        <v>4.0414771326497505E-3</v>
      </c>
    </row>
    <row r="4595" spans="1:44" x14ac:dyDescent="0.3">
      <c r="A4595" s="4">
        <v>36234</v>
      </c>
      <c r="B4595" s="1">
        <v>5029.2402339999999</v>
      </c>
      <c r="C4595" s="1">
        <f t="shared" si="598"/>
        <v>-1.2835014613759282E-2</v>
      </c>
      <c r="D4595" s="1">
        <f t="shared" si="591"/>
        <v>-1.261798109668605E-2</v>
      </c>
      <c r="V4595" s="1">
        <f t="shared" ca="1" si="592"/>
        <v>0.50012031606325746</v>
      </c>
      <c r="W4595" s="1">
        <f t="shared" ca="1" si="593"/>
        <v>9.047629518758231E-6</v>
      </c>
      <c r="X4595" s="1">
        <f t="shared" ca="1" si="594"/>
        <v>0.80349357257480014</v>
      </c>
      <c r="Y4595" s="1">
        <f t="shared" ca="1" si="595"/>
        <v>6.8333303691616451E-3</v>
      </c>
      <c r="Z4595" s="1">
        <f t="shared" ca="1" si="596"/>
        <v>3.1452156875224624E-2</v>
      </c>
      <c r="AA4595" s="1">
        <f t="shared" ca="1" si="597"/>
        <v>9.047629518758231E-6</v>
      </c>
      <c r="AP4595" s="1">
        <v>2.9689092051442588E-3</v>
      </c>
      <c r="AQ4595" s="1">
        <v>4594</v>
      </c>
      <c r="AR4595" s="1">
        <v>4.0432717082978815E-3</v>
      </c>
    </row>
    <row r="4596" spans="1:44" x14ac:dyDescent="0.3">
      <c r="A4596" s="4">
        <v>36231</v>
      </c>
      <c r="B4596" s="1">
        <v>5008.1601559999999</v>
      </c>
      <c r="C4596" s="1">
        <f t="shared" si="598"/>
        <v>-4.1915034914198051E-3</v>
      </c>
      <c r="D4596" s="1">
        <f t="shared" si="591"/>
        <v>-3.9744699743465735E-3</v>
      </c>
      <c r="V4596" s="1">
        <f t="shared" ca="1" si="592"/>
        <v>0.79564707045040828</v>
      </c>
      <c r="W4596" s="1">
        <f t="shared" ca="1" si="593"/>
        <v>2.4785195444699246E-2</v>
      </c>
      <c r="X4596" s="1">
        <f t="shared" ca="1" si="594"/>
        <v>0.16626352672985345</v>
      </c>
      <c r="Y4596" s="1">
        <f t="shared" ca="1" si="595"/>
        <v>-7.7522907937869505E-3</v>
      </c>
      <c r="Z4596" s="1">
        <f t="shared" ca="1" si="596"/>
        <v>6.3690505240868056E-2</v>
      </c>
      <c r="AA4596" s="1">
        <f t="shared" ca="1" si="597"/>
        <v>2.4785195444699246E-2</v>
      </c>
      <c r="AP4596" s="1">
        <v>-5.0964138976153832E-3</v>
      </c>
      <c r="AQ4596" s="1">
        <v>4595</v>
      </c>
      <c r="AR4596" s="1">
        <v>4.0443842292518344E-3</v>
      </c>
    </row>
    <row r="4597" spans="1:44" x14ac:dyDescent="0.3">
      <c r="A4597" s="4">
        <v>36230</v>
      </c>
      <c r="B4597" s="1">
        <v>4754.4101559999999</v>
      </c>
      <c r="C4597" s="1">
        <f t="shared" si="598"/>
        <v>-5.0667309370287641E-2</v>
      </c>
      <c r="D4597" s="1">
        <f t="shared" si="591"/>
        <v>-5.0450275853214412E-2</v>
      </c>
      <c r="V4597" s="1">
        <f t="shared" ca="1" si="592"/>
        <v>0.29587802624442894</v>
      </c>
      <c r="W4597" s="1">
        <f t="shared" ca="1" si="593"/>
        <v>-1.6088790660136635E-2</v>
      </c>
      <c r="X4597" s="1">
        <f t="shared" ca="1" si="594"/>
        <v>0.76194676925313942</v>
      </c>
      <c r="Y4597" s="1">
        <f t="shared" ca="1" si="595"/>
        <v>5.7006300463092376E-3</v>
      </c>
      <c r="Z4597" s="1">
        <f t="shared" ca="1" si="596"/>
        <v>0.44485400032432454</v>
      </c>
      <c r="AA4597" s="1">
        <f t="shared" ca="1" si="597"/>
        <v>5.7006300463092376E-3</v>
      </c>
      <c r="AP4597" s="1">
        <v>-8.1797772071948958E-3</v>
      </c>
      <c r="AQ4597" s="1">
        <v>4596</v>
      </c>
      <c r="AR4597" s="1">
        <v>4.0448356517612657E-3</v>
      </c>
    </row>
    <row r="4598" spans="1:44" x14ac:dyDescent="0.3">
      <c r="A4598" s="4">
        <v>36229</v>
      </c>
      <c r="B4598" s="1">
        <v>4721.4101559999999</v>
      </c>
      <c r="C4598" s="1">
        <f t="shared" si="598"/>
        <v>-6.9409240930453711E-3</v>
      </c>
      <c r="D4598" s="1">
        <f t="shared" si="591"/>
        <v>-6.7238905759721395E-3</v>
      </c>
      <c r="V4598" s="1">
        <f t="shared" ca="1" si="592"/>
        <v>0.25139372756031519</v>
      </c>
      <c r="W4598" s="1">
        <f t="shared" ca="1" si="593"/>
        <v>-2.010331014156275E-2</v>
      </c>
      <c r="X4598" s="1">
        <f t="shared" ca="1" si="594"/>
        <v>0.34732978403526604</v>
      </c>
      <c r="Y4598" s="1">
        <f t="shared" ca="1" si="595"/>
        <v>-3.140316688480289E-3</v>
      </c>
      <c r="Z4598" s="1">
        <f t="shared" ca="1" si="596"/>
        <v>0.32112309854029086</v>
      </c>
      <c r="AA4598" s="1">
        <f t="shared" ca="1" si="597"/>
        <v>-3.140316688480289E-3</v>
      </c>
      <c r="AP4598" s="1">
        <v>-1.8086736711948935E-3</v>
      </c>
      <c r="AQ4598" s="1">
        <v>4597</v>
      </c>
      <c r="AR4598" s="1">
        <v>4.0458102985213131E-3</v>
      </c>
    </row>
    <row r="4599" spans="1:44" x14ac:dyDescent="0.3">
      <c r="A4599" s="4">
        <v>36228</v>
      </c>
      <c r="B4599" s="1">
        <v>4758.4599609999996</v>
      </c>
      <c r="C4599" s="1">
        <f t="shared" si="598"/>
        <v>7.8471905163580227E-3</v>
      </c>
      <c r="D4599" s="1">
        <f t="shared" si="591"/>
        <v>8.0642240334312543E-3</v>
      </c>
      <c r="V4599" s="1">
        <f t="shared" ca="1" si="592"/>
        <v>0.84928299703182564</v>
      </c>
      <c r="W4599" s="1">
        <f t="shared" ca="1" si="593"/>
        <v>3.1000893134235912E-2</v>
      </c>
      <c r="X4599" s="1">
        <f t="shared" ca="1" si="594"/>
        <v>0.74493966664127476</v>
      </c>
      <c r="Y4599" s="1">
        <f t="shared" ca="1" si="595"/>
        <v>5.2691985140599883E-3</v>
      </c>
      <c r="Z4599" s="1">
        <f t="shared" ca="1" si="596"/>
        <v>3.9953863138655232E-2</v>
      </c>
      <c r="AA4599" s="1">
        <f t="shared" ca="1" si="597"/>
        <v>3.1000893134235912E-2</v>
      </c>
      <c r="AP4599" s="1">
        <v>5.5017957520711635E-3</v>
      </c>
      <c r="AQ4599" s="1">
        <v>4598</v>
      </c>
      <c r="AR4599" s="1">
        <v>4.0752063775562827E-3</v>
      </c>
    </row>
    <row r="4600" spans="1:44" x14ac:dyDescent="0.3">
      <c r="A4600" s="4">
        <v>36227</v>
      </c>
      <c r="B4600" s="1">
        <v>4788.6899409999996</v>
      </c>
      <c r="C4600" s="1">
        <f t="shared" si="598"/>
        <v>6.3528915337657229E-3</v>
      </c>
      <c r="D4600" s="1">
        <f t="shared" si="591"/>
        <v>6.5699250508389545E-3</v>
      </c>
      <c r="V4600" s="1">
        <f t="shared" ca="1" si="592"/>
        <v>0.42058561269514871</v>
      </c>
      <c r="W4600" s="1">
        <f t="shared" ca="1" si="593"/>
        <v>-6.0118670409247781E-3</v>
      </c>
      <c r="X4600" s="1">
        <f t="shared" ca="1" si="594"/>
        <v>0.35069023131769617</v>
      </c>
      <c r="Y4600" s="1">
        <f t="shared" ca="1" si="595"/>
        <v>-3.0676612283668317E-3</v>
      </c>
      <c r="Z4600" s="1">
        <f t="shared" ca="1" si="596"/>
        <v>0.90615454306784815</v>
      </c>
      <c r="AA4600" s="1">
        <f t="shared" ca="1" si="597"/>
        <v>-3.0676612283668317E-3</v>
      </c>
      <c r="AP4600" s="1">
        <v>1.0616625303787782E-2</v>
      </c>
      <c r="AQ4600" s="1">
        <v>4599</v>
      </c>
      <c r="AR4600" s="1">
        <v>4.0777280882760792E-3</v>
      </c>
    </row>
    <row r="4601" spans="1:44" x14ac:dyDescent="0.3">
      <c r="A4601" s="4">
        <v>36224</v>
      </c>
      <c r="B4601" s="1">
        <v>4839.0898440000001</v>
      </c>
      <c r="C4601" s="1">
        <f t="shared" si="598"/>
        <v>1.0524778931390925E-2</v>
      </c>
      <c r="D4601" s="1">
        <f t="shared" si="591"/>
        <v>1.0741812448464156E-2</v>
      </c>
      <c r="V4601" s="1">
        <f t="shared" ca="1" si="592"/>
        <v>0.34168062246986819</v>
      </c>
      <c r="W4601" s="1">
        <f t="shared" ca="1" si="593"/>
        <v>-1.2236421727905115E-2</v>
      </c>
      <c r="X4601" s="1">
        <f t="shared" ca="1" si="594"/>
        <v>0.75454789332890848</v>
      </c>
      <c r="Y4601" s="1">
        <f t="shared" ca="1" si="595"/>
        <v>5.5109710145537488E-3</v>
      </c>
      <c r="Z4601" s="1">
        <f t="shared" ca="1" si="596"/>
        <v>7.4504256863314855E-2</v>
      </c>
      <c r="AA4601" s="1">
        <f t="shared" ca="1" si="597"/>
        <v>-1.2236421727905115E-2</v>
      </c>
      <c r="AP4601" s="1">
        <v>-9.4914279456586592E-3</v>
      </c>
      <c r="AQ4601" s="1">
        <v>4600</v>
      </c>
      <c r="AR4601" s="1">
        <v>4.0790288740497694E-3</v>
      </c>
    </row>
    <row r="4602" spans="1:44" x14ac:dyDescent="0.3">
      <c r="A4602" s="4">
        <v>36223</v>
      </c>
      <c r="B4602" s="1">
        <v>4678.7202150000003</v>
      </c>
      <c r="C4602" s="1">
        <f t="shared" si="598"/>
        <v>-3.3140452888851098E-2</v>
      </c>
      <c r="D4602" s="1">
        <f t="shared" si="591"/>
        <v>-3.2923419371777868E-2</v>
      </c>
      <c r="V4602" s="1">
        <f t="shared" ca="1" si="592"/>
        <v>0.302069194094578</v>
      </c>
      <c r="W4602" s="1">
        <f t="shared" ca="1" si="593"/>
        <v>-1.5553755843847942E-2</v>
      </c>
      <c r="X4602" s="1">
        <f t="shared" ca="1" si="594"/>
        <v>0.99022395530384422</v>
      </c>
      <c r="Y4602" s="1">
        <f t="shared" ca="1" si="595"/>
        <v>1.8678672748753827E-2</v>
      </c>
      <c r="Z4602" s="1">
        <f t="shared" ca="1" si="596"/>
        <v>0.26923775542358241</v>
      </c>
      <c r="AA4602" s="1">
        <f t="shared" ca="1" si="597"/>
        <v>1.8678672748753827E-2</v>
      </c>
      <c r="AP4602" s="1">
        <v>5.9407373369614277E-4</v>
      </c>
      <c r="AQ4602" s="1">
        <v>4601</v>
      </c>
      <c r="AR4602" s="1">
        <v>4.0927167945480998E-3</v>
      </c>
    </row>
    <row r="4603" spans="1:44" x14ac:dyDescent="0.3">
      <c r="A4603" s="4">
        <v>36222</v>
      </c>
      <c r="B4603" s="1">
        <v>4697.669922</v>
      </c>
      <c r="C4603" s="1">
        <f t="shared" si="598"/>
        <v>4.050190250583249E-3</v>
      </c>
      <c r="D4603" s="1">
        <f t="shared" si="591"/>
        <v>4.2672237676564806E-3</v>
      </c>
      <c r="V4603" s="1">
        <f t="shared" ca="1" si="592"/>
        <v>0.6686754316329272</v>
      </c>
      <c r="W4603" s="1">
        <f t="shared" ca="1" si="593"/>
        <v>1.3087757124297644E-2</v>
      </c>
      <c r="X4603" s="1">
        <f t="shared" ca="1" si="594"/>
        <v>4.7476564754934114E-2</v>
      </c>
      <c r="Y4603" s="1">
        <f t="shared" ca="1" si="595"/>
        <v>-1.3358634887738117E-2</v>
      </c>
      <c r="Z4603" s="1">
        <f t="shared" ca="1" si="596"/>
        <v>0.37947319835383586</v>
      </c>
      <c r="AA4603" s="1">
        <f t="shared" ca="1" si="597"/>
        <v>-1.3358634887738117E-2</v>
      </c>
      <c r="AP4603" s="1">
        <v>-1.468087767399427E-2</v>
      </c>
      <c r="AQ4603" s="1">
        <v>4602</v>
      </c>
      <c r="AR4603" s="1">
        <v>4.0963662731416167E-3</v>
      </c>
    </row>
    <row r="4604" spans="1:44" x14ac:dyDescent="0.3">
      <c r="A4604" s="4">
        <v>36221</v>
      </c>
      <c r="B4604" s="1">
        <v>4804.0200199999999</v>
      </c>
      <c r="C4604" s="1">
        <f t="shared" si="598"/>
        <v>2.2638903917438728E-2</v>
      </c>
      <c r="D4604" s="1">
        <f t="shared" si="591"/>
        <v>2.2855937434511957E-2</v>
      </c>
      <c r="V4604" s="1">
        <f t="shared" ca="1" si="592"/>
        <v>0.93009780901192796</v>
      </c>
      <c r="W4604" s="1">
        <f t="shared" ca="1" si="593"/>
        <v>4.4295596449026822E-2</v>
      </c>
      <c r="X4604" s="1">
        <f t="shared" ca="1" si="594"/>
        <v>0.1334069196715495</v>
      </c>
      <c r="Y4604" s="1">
        <f t="shared" ca="1" si="595"/>
        <v>-8.8834388362000367E-3</v>
      </c>
      <c r="Z4604" s="1">
        <f t="shared" ca="1" si="596"/>
        <v>0.23630315856807005</v>
      </c>
      <c r="AA4604" s="1">
        <f t="shared" ca="1" si="597"/>
        <v>-8.8834388362000367E-3</v>
      </c>
      <c r="AP4604" s="1">
        <v>9.7999456164686127E-4</v>
      </c>
      <c r="AQ4604" s="1">
        <v>4603</v>
      </c>
      <c r="AR4604" s="1">
        <v>4.0970682598480013E-3</v>
      </c>
    </row>
    <row r="4605" spans="1:44" x14ac:dyDescent="0.3">
      <c r="A4605" s="4">
        <v>36220</v>
      </c>
      <c r="B4605" s="1">
        <v>4784.3100590000004</v>
      </c>
      <c r="C4605" s="1">
        <f t="shared" si="598"/>
        <v>-4.1028057580824919E-3</v>
      </c>
      <c r="D4605" s="1">
        <f t="shared" si="591"/>
        <v>-3.8857722410092607E-3</v>
      </c>
      <c r="V4605" s="1">
        <f t="shared" ca="1" si="592"/>
        <v>0.28428464790374908</v>
      </c>
      <c r="W4605" s="1">
        <f t="shared" ca="1" si="593"/>
        <v>-1.7104795021448606E-2</v>
      </c>
      <c r="X4605" s="1">
        <f t="shared" ca="1" si="594"/>
        <v>0.2024152082791586</v>
      </c>
      <c r="Y4605" s="1">
        <f t="shared" ca="1" si="595"/>
        <v>-6.6642030265372399E-3</v>
      </c>
      <c r="Z4605" s="1">
        <f t="shared" ca="1" si="596"/>
        <v>0.92217521320811435</v>
      </c>
      <c r="AA4605" s="1">
        <f t="shared" ca="1" si="597"/>
        <v>-6.6642030265372399E-3</v>
      </c>
      <c r="AP4605" s="1">
        <v>-1.5509472890021978E-2</v>
      </c>
      <c r="AQ4605" s="1">
        <v>4604</v>
      </c>
      <c r="AR4605" s="1">
        <v>4.1007349888800828E-3</v>
      </c>
    </row>
    <row r="4606" spans="1:44" x14ac:dyDescent="0.3">
      <c r="A4606" s="4">
        <v>36217</v>
      </c>
      <c r="B4606" s="1">
        <v>4911.8100590000004</v>
      </c>
      <c r="C4606" s="1">
        <f t="shared" si="598"/>
        <v>2.6649610587038249E-2</v>
      </c>
      <c r="D4606" s="1">
        <f t="shared" si="591"/>
        <v>2.6866644104111478E-2</v>
      </c>
      <c r="V4606" s="1">
        <f t="shared" ca="1" si="592"/>
        <v>0.16140216698532384</v>
      </c>
      <c r="W4606" s="1">
        <f t="shared" ca="1" si="593"/>
        <v>-2.9661343815029537E-2</v>
      </c>
      <c r="X4606" s="1">
        <f t="shared" ca="1" si="594"/>
        <v>0.6163557410549132</v>
      </c>
      <c r="Y4606" s="1">
        <f t="shared" ca="1" si="595"/>
        <v>2.3673878544003728E-3</v>
      </c>
      <c r="Z4606" s="1">
        <f t="shared" ca="1" si="596"/>
        <v>0.5404062296791089</v>
      </c>
      <c r="AA4606" s="1">
        <f t="shared" ca="1" si="597"/>
        <v>2.3673878544003728E-3</v>
      </c>
      <c r="AP4606" s="1">
        <v>-3.0438089235978738E-3</v>
      </c>
      <c r="AQ4606" s="1">
        <v>4605</v>
      </c>
      <c r="AR4606" s="1">
        <v>4.1015689780508052E-3</v>
      </c>
    </row>
    <row r="4607" spans="1:44" x14ac:dyDescent="0.3">
      <c r="A4607" s="4">
        <v>36216</v>
      </c>
      <c r="B4607" s="1">
        <v>4958.580078</v>
      </c>
      <c r="C4607" s="1">
        <f t="shared" si="598"/>
        <v>9.5219518748087626E-3</v>
      </c>
      <c r="D4607" s="1">
        <f t="shared" si="591"/>
        <v>9.7389853918819942E-3</v>
      </c>
      <c r="V4607" s="1">
        <f t="shared" ca="1" si="592"/>
        <v>0.15921663296986988</v>
      </c>
      <c r="W4607" s="1">
        <f t="shared" ca="1" si="593"/>
        <v>-2.9930479688548395E-2</v>
      </c>
      <c r="X4607" s="1">
        <f t="shared" ca="1" si="594"/>
        <v>5.7942036624539561E-2</v>
      </c>
      <c r="Y4607" s="1">
        <f t="shared" ca="1" si="595"/>
        <v>-1.2578293698434963E-2</v>
      </c>
      <c r="Z4607" s="1">
        <f t="shared" ca="1" si="596"/>
        <v>0.43082756712354808</v>
      </c>
      <c r="AA4607" s="1">
        <f t="shared" ca="1" si="597"/>
        <v>-1.2578293698434963E-2</v>
      </c>
      <c r="AP4607" s="1">
        <v>-3.3811843560960873E-3</v>
      </c>
      <c r="AQ4607" s="1">
        <v>4606</v>
      </c>
      <c r="AR4607" s="1">
        <v>4.1044094278009004E-3</v>
      </c>
    </row>
    <row r="4608" spans="1:44" x14ac:dyDescent="0.3">
      <c r="A4608" s="4">
        <v>36215</v>
      </c>
      <c r="B4608" s="1">
        <v>5062.3100590000004</v>
      </c>
      <c r="C4608" s="1">
        <f t="shared" si="598"/>
        <v>2.0919291282644564E-2</v>
      </c>
      <c r="D4608" s="1">
        <f t="shared" si="591"/>
        <v>2.1136324799717793E-2</v>
      </c>
      <c r="V4608" s="1">
        <f t="shared" ca="1" si="592"/>
        <v>0.47623663706940811</v>
      </c>
      <c r="W4608" s="1">
        <f t="shared" ca="1" si="593"/>
        <v>-1.7880355656778256E-3</v>
      </c>
      <c r="X4608" s="1">
        <f t="shared" ca="1" si="594"/>
        <v>0.30099910018672271</v>
      </c>
      <c r="Y4608" s="1">
        <f t="shared" ca="1" si="595"/>
        <v>-4.1722332472019473E-3</v>
      </c>
      <c r="Z4608" s="1">
        <f t="shared" ca="1" si="596"/>
        <v>0.74551808525448071</v>
      </c>
      <c r="AA4608" s="1">
        <f t="shared" ca="1" si="597"/>
        <v>-4.1722332472019473E-3</v>
      </c>
      <c r="AP4608" s="1">
        <v>-2.3833620356762154E-3</v>
      </c>
      <c r="AQ4608" s="1">
        <v>4607</v>
      </c>
      <c r="AR4608" s="1">
        <v>4.1044629506488805E-3</v>
      </c>
    </row>
    <row r="4609" spans="1:44" x14ac:dyDescent="0.3">
      <c r="A4609" s="4">
        <v>36214</v>
      </c>
      <c r="B4609" s="1">
        <v>4987.5600590000004</v>
      </c>
      <c r="C4609" s="1">
        <f t="shared" si="598"/>
        <v>-1.476598610689721E-2</v>
      </c>
      <c r="D4609" s="1">
        <f t="shared" si="591"/>
        <v>-1.4548952589823978E-2</v>
      </c>
      <c r="V4609" s="1">
        <f t="shared" ca="1" si="592"/>
        <v>0.76316291572598616</v>
      </c>
      <c r="W4609" s="1">
        <f t="shared" ca="1" si="593"/>
        <v>2.1495413072505944E-2</v>
      </c>
      <c r="X4609" s="1">
        <f t="shared" ca="1" si="594"/>
        <v>0.13278846606609573</v>
      </c>
      <c r="Y4609" s="1">
        <f t="shared" ca="1" si="595"/>
        <v>-8.9064498316148103E-3</v>
      </c>
      <c r="Z4609" s="1">
        <f t="shared" ca="1" si="596"/>
        <v>0.5444982791486912</v>
      </c>
      <c r="AA4609" s="1">
        <f t="shared" ca="1" si="597"/>
        <v>-8.9064498316148103E-3</v>
      </c>
      <c r="AP4609" s="1">
        <v>-6.7979980259530544E-3</v>
      </c>
      <c r="AQ4609" s="1">
        <v>4608</v>
      </c>
      <c r="AR4609" s="1">
        <v>4.1046461701859504E-3</v>
      </c>
    </row>
    <row r="4610" spans="1:44" x14ac:dyDescent="0.3">
      <c r="A4610" s="4">
        <v>36213</v>
      </c>
      <c r="B4610" s="1">
        <v>4845.1801759999998</v>
      </c>
      <c r="C4610" s="1">
        <f t="shared" si="598"/>
        <v>-2.8547001202136404E-2</v>
      </c>
      <c r="D4610" s="1">
        <f t="shared" si="591"/>
        <v>-2.8329967685063174E-2</v>
      </c>
      <c r="V4610" s="1">
        <f t="shared" ca="1" si="592"/>
        <v>1.2436472583408853E-2</v>
      </c>
      <c r="W4610" s="1">
        <f t="shared" ca="1" si="593"/>
        <v>-6.7301109137071241E-2</v>
      </c>
      <c r="X4610" s="1">
        <f t="shared" ca="1" si="594"/>
        <v>0.84490935867177097</v>
      </c>
      <c r="Y4610" s="1">
        <f t="shared" ca="1" si="595"/>
        <v>8.1187337645925294E-3</v>
      </c>
      <c r="Z4610" s="1">
        <f t="shared" ca="1" si="596"/>
        <v>7.3472350457453817E-2</v>
      </c>
      <c r="AA4610" s="1">
        <f t="shared" ca="1" si="597"/>
        <v>-6.7301109137071241E-2</v>
      </c>
      <c r="AP4610" s="1">
        <v>1.9924601262198263E-2</v>
      </c>
      <c r="AQ4610" s="1">
        <v>4609</v>
      </c>
      <c r="AR4610" s="1">
        <v>4.1068140537883916E-3</v>
      </c>
    </row>
    <row r="4611" spans="1:44" x14ac:dyDescent="0.3">
      <c r="A4611" s="4">
        <v>36210</v>
      </c>
      <c r="B4611" s="1">
        <v>4802.3798829999996</v>
      </c>
      <c r="C4611" s="1">
        <f t="shared" si="598"/>
        <v>-8.8335813004449641E-3</v>
      </c>
      <c r="D4611" s="1">
        <f t="shared" ref="D4611:D4674" si="599">C4611-$P$3</f>
        <v>-8.6165477833717325E-3</v>
      </c>
      <c r="V4611" s="1">
        <f t="shared" ref="V4611:V4674" ca="1" si="600">RAND()</f>
        <v>0.1952678067315754</v>
      </c>
      <c r="W4611" s="1">
        <f t="shared" ref="W4611:W4674" ca="1" si="601">_xlfn.NORM.INV(V4611,0,$R$7)</f>
        <v>-2.5759392923951737E-2</v>
      </c>
      <c r="X4611" s="1">
        <f t="shared" ref="X4611:X4674" ca="1" si="602">RAND()</f>
        <v>0.11702524231271627</v>
      </c>
      <c r="Y4611" s="1">
        <f t="shared" ref="Y4611:Y4674" ca="1" si="603">_xlfn.NORM.INV(X4611,0,$R$9)</f>
        <v>-9.5199166997054531E-3</v>
      </c>
      <c r="Z4611" s="1">
        <f t="shared" ref="Z4611:Z4674" ca="1" si="604">RAND()</f>
        <v>0.38280053441254325</v>
      </c>
      <c r="AA4611" s="1">
        <f t="shared" ref="AA4611:AA4674" ca="1" si="605">IF(Z4611&lt;$R$11,W4611,Y4611)</f>
        <v>-9.5199166997054531E-3</v>
      </c>
      <c r="AP4611" s="1">
        <v>-6.2247517801329484E-3</v>
      </c>
      <c r="AQ4611" s="1">
        <v>4610</v>
      </c>
      <c r="AR4611" s="1">
        <v>4.1114478324763637E-3</v>
      </c>
    </row>
    <row r="4612" spans="1:44" x14ac:dyDescent="0.3">
      <c r="A4612" s="4">
        <v>36209</v>
      </c>
      <c r="B4612" s="1">
        <v>4845.080078</v>
      </c>
      <c r="C4612" s="1">
        <f t="shared" ref="C4612:C4675" si="606">(B4612-B4611)/B4611</f>
        <v>8.8914654900907088E-3</v>
      </c>
      <c r="D4612" s="1">
        <f t="shared" si="599"/>
        <v>9.1084990071639404E-3</v>
      </c>
      <c r="V4612" s="1">
        <f t="shared" ca="1" si="600"/>
        <v>9.5777211422073516E-2</v>
      </c>
      <c r="W4612" s="1">
        <f t="shared" ca="1" si="601"/>
        <v>-3.9179835450693958E-2</v>
      </c>
      <c r="X4612" s="1">
        <f t="shared" ca="1" si="602"/>
        <v>0.10028932608713914</v>
      </c>
      <c r="Y4612" s="1">
        <f t="shared" ca="1" si="603"/>
        <v>-1.0239237652291065E-2</v>
      </c>
      <c r="Z4612" s="1">
        <f t="shared" ca="1" si="604"/>
        <v>0.74844293405577522</v>
      </c>
      <c r="AA4612" s="1">
        <f t="shared" ca="1" si="605"/>
        <v>-1.0239237652291065E-2</v>
      </c>
      <c r="AP4612" s="1">
        <v>2.9063866220678837E-3</v>
      </c>
      <c r="AQ4612" s="1">
        <v>4611</v>
      </c>
      <c r="AR4612" s="1">
        <v>4.1146486867850128E-3</v>
      </c>
    </row>
    <row r="4613" spans="1:44" x14ac:dyDescent="0.3">
      <c r="A4613" s="4">
        <v>36208</v>
      </c>
      <c r="B4613" s="1">
        <v>4810.0898440000001</v>
      </c>
      <c r="C4613" s="1">
        <f t="shared" si="606"/>
        <v>-7.2218071603975401E-3</v>
      </c>
      <c r="D4613" s="1">
        <f t="shared" si="599"/>
        <v>-7.0047736433243085E-3</v>
      </c>
      <c r="V4613" s="1">
        <f t="shared" ca="1" si="600"/>
        <v>0.2812686090332881</v>
      </c>
      <c r="W4613" s="1">
        <f t="shared" ca="1" si="601"/>
        <v>-1.7372310020236162E-2</v>
      </c>
      <c r="X4613" s="1">
        <f t="shared" ca="1" si="602"/>
        <v>0.13940014299919934</v>
      </c>
      <c r="Y4613" s="1">
        <f t="shared" ca="1" si="603"/>
        <v>-8.6641466595730292E-3</v>
      </c>
      <c r="Z4613" s="1">
        <f t="shared" ca="1" si="604"/>
        <v>0.64832061956850762</v>
      </c>
      <c r="AA4613" s="1">
        <f t="shared" ca="1" si="605"/>
        <v>-8.6641466595730292E-3</v>
      </c>
      <c r="AP4613" s="1">
        <v>-1.293352631629485E-3</v>
      </c>
      <c r="AQ4613" s="1">
        <v>4612</v>
      </c>
      <c r="AR4613" s="1">
        <v>4.1148985666790514E-3</v>
      </c>
    </row>
    <row r="4614" spans="1:44" x14ac:dyDescent="0.3">
      <c r="A4614" s="4">
        <v>36207</v>
      </c>
      <c r="B4614" s="1">
        <v>4904.6801759999998</v>
      </c>
      <c r="C4614" s="1">
        <f t="shared" si="606"/>
        <v>1.9664982374079699E-2</v>
      </c>
      <c r="D4614" s="1">
        <f t="shared" si="599"/>
        <v>1.9882015891152929E-2</v>
      </c>
      <c r="V4614" s="1">
        <f t="shared" ca="1" si="600"/>
        <v>0.24985182010663487</v>
      </c>
      <c r="W4614" s="1">
        <f t="shared" ca="1" si="601"/>
        <v>-2.0248683770705506E-2</v>
      </c>
      <c r="X4614" s="1">
        <f t="shared" ca="1" si="602"/>
        <v>0.79256088271816527</v>
      </c>
      <c r="Y4614" s="1">
        <f t="shared" ca="1" si="603"/>
        <v>6.5227127846971961E-3</v>
      </c>
      <c r="Z4614" s="1">
        <f t="shared" ca="1" si="604"/>
        <v>0.43807207442291629</v>
      </c>
      <c r="AA4614" s="1">
        <f t="shared" ca="1" si="605"/>
        <v>6.5227127846971961E-3</v>
      </c>
      <c r="AP4614" s="1">
        <v>-2.6093376709978374E-3</v>
      </c>
      <c r="AQ4614" s="1">
        <v>4613</v>
      </c>
      <c r="AR4614" s="1">
        <v>4.1150105017961963E-3</v>
      </c>
    </row>
    <row r="4615" spans="1:44" x14ac:dyDescent="0.3">
      <c r="A4615" s="4">
        <v>36206</v>
      </c>
      <c r="B4615" s="1">
        <v>4879.5498049999997</v>
      </c>
      <c r="C4615" s="1">
        <f t="shared" si="606"/>
        <v>-5.1237532516330573E-3</v>
      </c>
      <c r="D4615" s="1">
        <f t="shared" si="599"/>
        <v>-4.9067197345598257E-3</v>
      </c>
      <c r="V4615" s="1">
        <f t="shared" ca="1" si="600"/>
        <v>0.80891372132122585</v>
      </c>
      <c r="W4615" s="1">
        <f t="shared" ca="1" si="601"/>
        <v>2.6217008667503826E-2</v>
      </c>
      <c r="X4615" s="1">
        <f t="shared" ca="1" si="602"/>
        <v>0.91697010458243111</v>
      </c>
      <c r="Y4615" s="1">
        <f t="shared" ca="1" si="603"/>
        <v>1.1079808399380822E-2</v>
      </c>
      <c r="Z4615" s="1">
        <f t="shared" ca="1" si="604"/>
        <v>0.61830048076952171</v>
      </c>
      <c r="AA4615" s="1">
        <f t="shared" ca="1" si="605"/>
        <v>1.1079808399380822E-2</v>
      </c>
      <c r="AP4615" s="1">
        <v>-1.0524580581848386E-2</v>
      </c>
      <c r="AQ4615" s="1">
        <v>4614</v>
      </c>
      <c r="AR4615" s="1">
        <v>4.1186302655039737E-3</v>
      </c>
    </row>
    <row r="4616" spans="1:44" x14ac:dyDescent="0.3">
      <c r="A4616" s="4">
        <v>36203</v>
      </c>
      <c r="B4616" s="1">
        <v>4888.7402339999999</v>
      </c>
      <c r="C4616" s="1">
        <f t="shared" si="606"/>
        <v>1.8834583859730113E-3</v>
      </c>
      <c r="D4616" s="1">
        <f t="shared" si="599"/>
        <v>2.1004919030462427E-3</v>
      </c>
      <c r="V4616" s="1">
        <f t="shared" ca="1" si="600"/>
        <v>0.94403240918729237</v>
      </c>
      <c r="W4616" s="1">
        <f t="shared" ca="1" si="601"/>
        <v>4.7686645431326308E-2</v>
      </c>
      <c r="X4616" s="1">
        <f t="shared" ca="1" si="602"/>
        <v>0.46794836683397822</v>
      </c>
      <c r="Y4616" s="1">
        <f t="shared" ca="1" si="603"/>
        <v>-6.4342525321178551E-4</v>
      </c>
      <c r="Z4616" s="1">
        <f t="shared" ca="1" si="604"/>
        <v>0.96293786248084901</v>
      </c>
      <c r="AA4616" s="1">
        <f t="shared" ca="1" si="605"/>
        <v>-6.4342525321178551E-4</v>
      </c>
      <c r="AP4616" s="1">
        <v>2.4292065076077832E-3</v>
      </c>
      <c r="AQ4616" s="1">
        <v>4615</v>
      </c>
      <c r="AR4616" s="1">
        <v>4.1200608221706094E-3</v>
      </c>
    </row>
    <row r="4617" spans="1:44" x14ac:dyDescent="0.3">
      <c r="A4617" s="4">
        <v>36202</v>
      </c>
      <c r="B4617" s="1">
        <v>4839.330078</v>
      </c>
      <c r="C4617" s="1">
        <f t="shared" si="606"/>
        <v>-1.0106930136390618E-2</v>
      </c>
      <c r="D4617" s="1">
        <f t="shared" si="599"/>
        <v>-9.889896619317386E-3</v>
      </c>
      <c r="V4617" s="1">
        <f t="shared" ca="1" si="600"/>
        <v>0.74656593729176135</v>
      </c>
      <c r="W4617" s="1">
        <f t="shared" ca="1" si="601"/>
        <v>1.9911666119809674E-2</v>
      </c>
      <c r="X4617" s="1">
        <f t="shared" ca="1" si="602"/>
        <v>0.91153874648176736</v>
      </c>
      <c r="Y4617" s="1">
        <f t="shared" ca="1" si="603"/>
        <v>1.0802331769346314E-2</v>
      </c>
      <c r="Z4617" s="1">
        <f t="shared" ca="1" si="604"/>
        <v>0.67848434103238753</v>
      </c>
      <c r="AA4617" s="1">
        <f t="shared" ca="1" si="605"/>
        <v>1.0802331769346314E-2</v>
      </c>
      <c r="AP4617" s="1">
        <v>-1.0122137512506987E-3</v>
      </c>
      <c r="AQ4617" s="1">
        <v>4616</v>
      </c>
      <c r="AR4617" s="1">
        <v>4.1225993568651418E-3</v>
      </c>
    </row>
    <row r="4618" spans="1:44" x14ac:dyDescent="0.3">
      <c r="A4618" s="4">
        <v>36201</v>
      </c>
      <c r="B4618" s="1">
        <v>4796.8198240000002</v>
      </c>
      <c r="C4618" s="1">
        <f t="shared" si="606"/>
        <v>-8.7843262011109719E-3</v>
      </c>
      <c r="D4618" s="1">
        <f t="shared" si="599"/>
        <v>-8.5672926840377403E-3</v>
      </c>
      <c r="V4618" s="1">
        <f t="shared" ca="1" si="600"/>
        <v>0.12316602010410505</v>
      </c>
      <c r="W4618" s="1">
        <f t="shared" ca="1" si="601"/>
        <v>-3.4779138528876902E-2</v>
      </c>
      <c r="X4618" s="1">
        <f t="shared" ca="1" si="602"/>
        <v>0.32963758501741147</v>
      </c>
      <c r="Y4618" s="1">
        <f t="shared" ca="1" si="603"/>
        <v>-3.5273129713780165E-3</v>
      </c>
      <c r="Z4618" s="1">
        <f t="shared" ca="1" si="604"/>
        <v>0.21072788217416449</v>
      </c>
      <c r="AA4618" s="1">
        <f t="shared" ca="1" si="605"/>
        <v>-3.5273129713780165E-3</v>
      </c>
      <c r="AP4618" s="1">
        <v>-3.6652216313583406E-5</v>
      </c>
      <c r="AQ4618" s="1">
        <v>4617</v>
      </c>
      <c r="AR4618" s="1">
        <v>4.1304072358386628E-3</v>
      </c>
    </row>
    <row r="4619" spans="1:44" x14ac:dyDescent="0.3">
      <c r="A4619" s="4">
        <v>36200</v>
      </c>
      <c r="B4619" s="1">
        <v>4904.3500979999999</v>
      </c>
      <c r="C4619" s="1">
        <f t="shared" si="606"/>
        <v>2.2416992496151703E-2</v>
      </c>
      <c r="D4619" s="1">
        <f t="shared" si="599"/>
        <v>2.2634026013224933E-2</v>
      </c>
      <c r="V4619" s="1">
        <f t="shared" ca="1" si="600"/>
        <v>0.52921152110471203</v>
      </c>
      <c r="W4619" s="1">
        <f t="shared" ca="1" si="601"/>
        <v>2.1986393531665373E-3</v>
      </c>
      <c r="X4619" s="1">
        <f t="shared" ca="1" si="602"/>
        <v>0.97805977593092253</v>
      </c>
      <c r="Y4619" s="1">
        <f t="shared" ca="1" si="603"/>
        <v>1.6121848203768465E-2</v>
      </c>
      <c r="Z4619" s="1">
        <f t="shared" ca="1" si="604"/>
        <v>0.48985958207942437</v>
      </c>
      <c r="AA4619" s="1">
        <f t="shared" ca="1" si="605"/>
        <v>1.6121848203768465E-2</v>
      </c>
      <c r="AP4619" s="1">
        <v>6.5995703675401111E-3</v>
      </c>
      <c r="AQ4619" s="1">
        <v>4618</v>
      </c>
      <c r="AR4619" s="1">
        <v>4.1436681110738503E-3</v>
      </c>
    </row>
    <row r="4620" spans="1:44" x14ac:dyDescent="0.3">
      <c r="A4620" s="4">
        <v>36199</v>
      </c>
      <c r="B4620" s="1">
        <v>5027.2202150000003</v>
      </c>
      <c r="C4620" s="1">
        <f t="shared" si="606"/>
        <v>2.5053292392422592E-2</v>
      </c>
      <c r="D4620" s="1">
        <f t="shared" si="599"/>
        <v>2.5270325909495822E-2</v>
      </c>
      <c r="V4620" s="1">
        <f t="shared" ca="1" si="600"/>
        <v>0.29168689785320989</v>
      </c>
      <c r="W4620" s="1">
        <f t="shared" ca="1" si="601"/>
        <v>-1.6453900164167444E-2</v>
      </c>
      <c r="X4620" s="1">
        <f t="shared" ca="1" si="602"/>
        <v>4.1286694378050437E-2</v>
      </c>
      <c r="Y4620" s="1">
        <f t="shared" ca="1" si="603"/>
        <v>-1.3887567745672114E-2</v>
      </c>
      <c r="Z4620" s="1">
        <f t="shared" ca="1" si="604"/>
        <v>0.85954611169226081</v>
      </c>
      <c r="AA4620" s="1">
        <f t="shared" ca="1" si="605"/>
        <v>-1.3887567745672114E-2</v>
      </c>
      <c r="AP4620" s="1">
        <v>1.3133479100711942E-2</v>
      </c>
      <c r="AQ4620" s="1">
        <v>4619</v>
      </c>
      <c r="AR4620" s="1">
        <v>4.1437685817322855E-3</v>
      </c>
    </row>
    <row r="4621" spans="1:44" x14ac:dyDescent="0.3">
      <c r="A4621" s="4">
        <v>36196</v>
      </c>
      <c r="B4621" s="1">
        <v>5080.7700199999999</v>
      </c>
      <c r="C4621" s="1">
        <f t="shared" si="606"/>
        <v>1.0651971210694149E-2</v>
      </c>
      <c r="D4621" s="1">
        <f t="shared" si="599"/>
        <v>1.0869004727767381E-2</v>
      </c>
      <c r="V4621" s="1">
        <f t="shared" ca="1" si="600"/>
        <v>0.10896501361424704</v>
      </c>
      <c r="W4621" s="1">
        <f t="shared" ca="1" si="601"/>
        <v>-3.696153051717159E-2</v>
      </c>
      <c r="X4621" s="1">
        <f t="shared" ca="1" si="602"/>
        <v>0.18131790407396842</v>
      </c>
      <c r="Y4621" s="1">
        <f t="shared" ca="1" si="603"/>
        <v>-7.2828326156658034E-3</v>
      </c>
      <c r="Z4621" s="1">
        <f t="shared" ca="1" si="604"/>
        <v>0.81230193733199474</v>
      </c>
      <c r="AA4621" s="1">
        <f t="shared" ca="1" si="605"/>
        <v>-7.2828326156658034E-3</v>
      </c>
      <c r="AP4621" s="1">
        <v>1.5032996147398635E-2</v>
      </c>
      <c r="AQ4621" s="1">
        <v>4620</v>
      </c>
      <c r="AR4621" s="1">
        <v>4.1443876179755972E-3</v>
      </c>
    </row>
    <row r="4622" spans="1:44" x14ac:dyDescent="0.3">
      <c r="A4622" s="4">
        <v>36195</v>
      </c>
      <c r="B4622" s="1">
        <v>5077.8500979999999</v>
      </c>
      <c r="C4622" s="1">
        <f t="shared" si="606"/>
        <v>-5.7470068287012181E-4</v>
      </c>
      <c r="D4622" s="1">
        <f t="shared" si="599"/>
        <v>-3.5766716579689053E-4</v>
      </c>
      <c r="V4622" s="1">
        <f t="shared" ca="1" si="600"/>
        <v>0.42116989097683777</v>
      </c>
      <c r="W4622" s="1">
        <f t="shared" ca="1" si="601"/>
        <v>-5.967045543631035E-3</v>
      </c>
      <c r="X4622" s="1">
        <f t="shared" ca="1" si="602"/>
        <v>0.26718822316683488</v>
      </c>
      <c r="Y4622" s="1">
        <f t="shared" ca="1" si="603"/>
        <v>-4.9707138490611277E-3</v>
      </c>
      <c r="Z4622" s="1">
        <f t="shared" ca="1" si="604"/>
        <v>0.75656712127316827</v>
      </c>
      <c r="AA4622" s="1">
        <f t="shared" ca="1" si="605"/>
        <v>-4.9707138490611277E-3</v>
      </c>
      <c r="AP4622" s="1">
        <v>1.613494624830725E-2</v>
      </c>
      <c r="AQ4622" s="1">
        <v>4621</v>
      </c>
      <c r="AR4622" s="1">
        <v>4.1472891983050219E-3</v>
      </c>
    </row>
    <row r="4623" spans="1:44" x14ac:dyDescent="0.3">
      <c r="A4623" s="4">
        <v>36194</v>
      </c>
      <c r="B4623" s="1">
        <v>5085.6601559999999</v>
      </c>
      <c r="C4623" s="1">
        <f t="shared" si="606"/>
        <v>1.5380639147020419E-3</v>
      </c>
      <c r="D4623" s="1">
        <f t="shared" si="599"/>
        <v>1.7550974317752733E-3</v>
      </c>
      <c r="V4623" s="1">
        <f t="shared" ca="1" si="600"/>
        <v>0.19858646728787366</v>
      </c>
      <c r="W4623" s="1">
        <f t="shared" ca="1" si="601"/>
        <v>-2.540043092985779E-2</v>
      </c>
      <c r="X4623" s="1">
        <f t="shared" ca="1" si="602"/>
        <v>0.97970538388214001</v>
      </c>
      <c r="Y4623" s="1">
        <f t="shared" ca="1" si="603"/>
        <v>1.6381614003411309E-2</v>
      </c>
      <c r="Z4623" s="1">
        <f t="shared" ca="1" si="604"/>
        <v>0.52858159545110472</v>
      </c>
      <c r="AA4623" s="1">
        <f t="shared" ca="1" si="605"/>
        <v>1.6381614003411309E-2</v>
      </c>
      <c r="AP4623" s="1">
        <v>4.4650735698701354E-3</v>
      </c>
      <c r="AQ4623" s="1">
        <v>4622</v>
      </c>
      <c r="AR4623" s="1">
        <v>4.1473094896120515E-3</v>
      </c>
    </row>
    <row r="4624" spans="1:44" x14ac:dyDescent="0.3">
      <c r="A4624" s="4">
        <v>36193</v>
      </c>
      <c r="B4624" s="1">
        <v>5166.8701170000004</v>
      </c>
      <c r="C4624" s="1">
        <f t="shared" si="606"/>
        <v>1.5968420718043844E-2</v>
      </c>
      <c r="D4624" s="1">
        <f t="shared" si="599"/>
        <v>1.6185454235117074E-2</v>
      </c>
      <c r="V4624" s="1">
        <f t="shared" ca="1" si="600"/>
        <v>0.33140489805308082</v>
      </c>
      <c r="W4624" s="1">
        <f t="shared" ca="1" si="601"/>
        <v>-1.30811136680256E-2</v>
      </c>
      <c r="X4624" s="1">
        <f t="shared" ca="1" si="602"/>
        <v>0.25738311144375581</v>
      </c>
      <c r="Y4624" s="1">
        <f t="shared" ca="1" si="603"/>
        <v>-5.2114738083408199E-3</v>
      </c>
      <c r="Z4624" s="1">
        <f t="shared" ca="1" si="604"/>
        <v>4.4664428766825637E-2</v>
      </c>
      <c r="AA4624" s="1">
        <f t="shared" ca="1" si="605"/>
        <v>-1.30811136680256E-2</v>
      </c>
      <c r="AP4624" s="1">
        <v>1.2531124097138413E-2</v>
      </c>
      <c r="AQ4624" s="1">
        <v>4623</v>
      </c>
      <c r="AR4624" s="1">
        <v>4.151395994970046E-3</v>
      </c>
    </row>
    <row r="4625" spans="1:44" x14ac:dyDescent="0.3">
      <c r="A4625" s="4">
        <v>36192</v>
      </c>
      <c r="B4625" s="1">
        <v>5190.8198240000002</v>
      </c>
      <c r="C4625" s="1">
        <f t="shared" si="606"/>
        <v>4.6352446370193437E-3</v>
      </c>
      <c r="D4625" s="1">
        <f t="shared" si="599"/>
        <v>4.8522781540925753E-3</v>
      </c>
      <c r="V4625" s="1">
        <f t="shared" ca="1" si="600"/>
        <v>0.66057004810147946</v>
      </c>
      <c r="W4625" s="1">
        <f t="shared" ca="1" si="601"/>
        <v>1.2420581811491633E-2</v>
      </c>
      <c r="X4625" s="1">
        <f t="shared" ca="1" si="602"/>
        <v>4.9538610501011382E-2</v>
      </c>
      <c r="Y4625" s="1">
        <f t="shared" ca="1" si="603"/>
        <v>-1.3194750408861653E-2</v>
      </c>
      <c r="Z4625" s="1">
        <f t="shared" ca="1" si="604"/>
        <v>0.58130072003804301</v>
      </c>
      <c r="AA4625" s="1">
        <f t="shared" ca="1" si="605"/>
        <v>-1.3194750408861653E-2</v>
      </c>
      <c r="AP4625" s="1">
        <v>-2.4227554279260461E-3</v>
      </c>
      <c r="AQ4625" s="1">
        <v>4624</v>
      </c>
      <c r="AR4625" s="1">
        <v>4.1754465222223272E-3</v>
      </c>
    </row>
    <row r="4626" spans="1:44" x14ac:dyDescent="0.3">
      <c r="A4626" s="4">
        <v>36189</v>
      </c>
      <c r="B4626" s="1">
        <v>5159.9599609999996</v>
      </c>
      <c r="C4626" s="1">
        <f t="shared" si="606"/>
        <v>-5.945084600570907E-3</v>
      </c>
      <c r="D4626" s="1">
        <f t="shared" si="599"/>
        <v>-5.7280510834976754E-3</v>
      </c>
      <c r="V4626" s="1">
        <f t="shared" ca="1" si="600"/>
        <v>0.54621365715796155</v>
      </c>
      <c r="W4626" s="1">
        <f t="shared" ca="1" si="601"/>
        <v>3.4830228307211539E-3</v>
      </c>
      <c r="X4626" s="1">
        <f t="shared" ca="1" si="602"/>
        <v>0.4654004303132343</v>
      </c>
      <c r="Y4626" s="1">
        <f t="shared" ca="1" si="603"/>
        <v>-6.9469817712793037E-4</v>
      </c>
      <c r="Z4626" s="1">
        <f t="shared" ca="1" si="604"/>
        <v>0.39149162908782797</v>
      </c>
      <c r="AA4626" s="1">
        <f t="shared" ca="1" si="605"/>
        <v>-6.9469817712793037E-4</v>
      </c>
      <c r="AP4626" s="1">
        <v>-4.7416662495066439E-3</v>
      </c>
      <c r="AQ4626" s="1">
        <v>4625</v>
      </c>
      <c r="AR4626" s="1">
        <v>4.1756714664795023E-3</v>
      </c>
    </row>
    <row r="4627" spans="1:44" x14ac:dyDescent="0.3">
      <c r="A4627" s="4">
        <v>36188</v>
      </c>
      <c r="B4627" s="1">
        <v>5096.4101559999999</v>
      </c>
      <c r="C4627" s="1">
        <f t="shared" si="606"/>
        <v>-1.2315949247730927E-2</v>
      </c>
      <c r="D4627" s="1">
        <f t="shared" si="599"/>
        <v>-1.2098915730657696E-2</v>
      </c>
      <c r="V4627" s="1">
        <f t="shared" ca="1" si="600"/>
        <v>0.84496959245386438</v>
      </c>
      <c r="W4627" s="1">
        <f t="shared" ca="1" si="601"/>
        <v>3.0452832988521382E-2</v>
      </c>
      <c r="X4627" s="1">
        <f t="shared" ca="1" si="602"/>
        <v>0.42934510632212308</v>
      </c>
      <c r="Y4627" s="1">
        <f t="shared" ca="1" si="603"/>
        <v>-1.4243337463813173E-3</v>
      </c>
      <c r="Z4627" s="1">
        <f t="shared" ca="1" si="604"/>
        <v>0.83765915785588485</v>
      </c>
      <c r="AA4627" s="1">
        <f t="shared" ca="1" si="605"/>
        <v>-1.4243337463813173E-3</v>
      </c>
      <c r="AP4627" s="1">
        <v>-9.8981797227201945E-5</v>
      </c>
      <c r="AQ4627" s="1">
        <v>4626</v>
      </c>
      <c r="AR4627" s="1">
        <v>4.1762242071427527E-3</v>
      </c>
    </row>
    <row r="4628" spans="1:44" x14ac:dyDescent="0.3">
      <c r="A4628" s="4">
        <v>36187</v>
      </c>
      <c r="B4628" s="1">
        <v>5061.1801759999998</v>
      </c>
      <c r="C4628" s="1">
        <f t="shared" si="606"/>
        <v>-6.9127050063903977E-3</v>
      </c>
      <c r="D4628" s="1">
        <f t="shared" si="599"/>
        <v>-6.695671489317166E-3</v>
      </c>
      <c r="V4628" s="1">
        <f t="shared" ca="1" si="600"/>
        <v>0.79674144493863941</v>
      </c>
      <c r="W4628" s="1">
        <f t="shared" ca="1" si="601"/>
        <v>2.4901150033672288E-2</v>
      </c>
      <c r="X4628" s="1">
        <f t="shared" ca="1" si="602"/>
        <v>0.58548245491040951</v>
      </c>
      <c r="Y4628" s="1">
        <f t="shared" ca="1" si="603"/>
        <v>1.7275141183081529E-3</v>
      </c>
      <c r="Z4628" s="1">
        <f t="shared" ca="1" si="604"/>
        <v>0.9189129029869606</v>
      </c>
      <c r="AA4628" s="1">
        <f t="shared" ca="1" si="605"/>
        <v>1.7275141183081529E-3</v>
      </c>
      <c r="AP4628" s="1">
        <v>3.3685828066158777E-4</v>
      </c>
      <c r="AQ4628" s="1">
        <v>4627</v>
      </c>
      <c r="AR4628" s="1">
        <v>4.1808467986155879E-3</v>
      </c>
    </row>
    <row r="4629" spans="1:44" x14ac:dyDescent="0.3">
      <c r="A4629" s="4">
        <v>36186</v>
      </c>
      <c r="B4629" s="1">
        <v>4986.7998049999997</v>
      </c>
      <c r="C4629" s="1">
        <f t="shared" si="606"/>
        <v>-1.4696250363247332E-2</v>
      </c>
      <c r="D4629" s="1">
        <f t="shared" si="599"/>
        <v>-1.4479216846174101E-2</v>
      </c>
      <c r="V4629" s="1">
        <f t="shared" ca="1" si="600"/>
        <v>4.149534765931373E-2</v>
      </c>
      <c r="W4629" s="1">
        <f t="shared" ca="1" si="601"/>
        <v>-5.2007727155655326E-2</v>
      </c>
      <c r="X4629" s="1">
        <f t="shared" ca="1" si="602"/>
        <v>0.21679541383576895</v>
      </c>
      <c r="Y4629" s="1">
        <f t="shared" ca="1" si="603"/>
        <v>-6.2644943228383002E-3</v>
      </c>
      <c r="Z4629" s="1">
        <f t="shared" ca="1" si="604"/>
        <v>0.24621026913295119</v>
      </c>
      <c r="AA4629" s="1">
        <f t="shared" ca="1" si="605"/>
        <v>-6.2644943228383002E-3</v>
      </c>
      <c r="AP4629" s="1">
        <v>-3.8778430155087381E-3</v>
      </c>
      <c r="AQ4629" s="1">
        <v>4628</v>
      </c>
      <c r="AR4629" s="1">
        <v>4.1816324409428224E-3</v>
      </c>
    </row>
    <row r="4630" spans="1:44" x14ac:dyDescent="0.3">
      <c r="A4630" s="4">
        <v>36185</v>
      </c>
      <c r="B4630" s="1">
        <v>4982.4501950000003</v>
      </c>
      <c r="C4630" s="1">
        <f t="shared" si="606"/>
        <v>-8.7222470724374751E-4</v>
      </c>
      <c r="D4630" s="1">
        <f t="shared" si="599"/>
        <v>-6.5519119017051622E-4</v>
      </c>
      <c r="V4630" s="1">
        <f t="shared" ca="1" si="600"/>
        <v>5.0498477229992123E-3</v>
      </c>
      <c r="W4630" s="1">
        <f t="shared" ca="1" si="601"/>
        <v>-7.7171915028719826E-2</v>
      </c>
      <c r="X4630" s="1">
        <f t="shared" ca="1" si="602"/>
        <v>0.82419801828519168</v>
      </c>
      <c r="Y4630" s="1">
        <f t="shared" ca="1" si="603"/>
        <v>7.4518610740847181E-3</v>
      </c>
      <c r="Z4630" s="1">
        <f t="shared" ca="1" si="604"/>
        <v>0.78630397034902244</v>
      </c>
      <c r="AA4630" s="1">
        <f t="shared" ca="1" si="605"/>
        <v>7.4518610740847181E-3</v>
      </c>
      <c r="AP4630" s="1">
        <v>-5.8250353883795821E-3</v>
      </c>
      <c r="AQ4630" s="1">
        <v>4629</v>
      </c>
      <c r="AR4630" s="1">
        <v>4.1819749689384648E-3</v>
      </c>
    </row>
    <row r="4631" spans="1:44" x14ac:dyDescent="0.3">
      <c r="A4631" s="4">
        <v>36182</v>
      </c>
      <c r="B4631" s="1">
        <v>5019.2797849999997</v>
      </c>
      <c r="C4631" s="1">
        <f t="shared" si="606"/>
        <v>7.3918631513785497E-3</v>
      </c>
      <c r="D4631" s="1">
        <f t="shared" si="599"/>
        <v>7.6088966684517813E-3</v>
      </c>
      <c r="V4631" s="1">
        <f t="shared" ca="1" si="600"/>
        <v>0.27629698465694308</v>
      </c>
      <c r="W4631" s="1">
        <f t="shared" ca="1" si="601"/>
        <v>-1.7816328571348114E-2</v>
      </c>
      <c r="X4631" s="1">
        <f t="shared" ca="1" si="602"/>
        <v>0.23444428242596471</v>
      </c>
      <c r="Y4631" s="1">
        <f t="shared" ca="1" si="603"/>
        <v>-5.7943089227513673E-3</v>
      </c>
      <c r="Z4631" s="1">
        <f t="shared" ca="1" si="604"/>
        <v>0.43065300749551438</v>
      </c>
      <c r="AA4631" s="1">
        <f t="shared" ca="1" si="605"/>
        <v>-5.7943089227513673E-3</v>
      </c>
      <c r="AP4631" s="1">
        <v>4.1146486867850128E-3</v>
      </c>
      <c r="AQ4631" s="1">
        <v>4630</v>
      </c>
      <c r="AR4631" s="1">
        <v>4.1841707523175443E-3</v>
      </c>
    </row>
    <row r="4632" spans="1:44" x14ac:dyDescent="0.3">
      <c r="A4632" s="4">
        <v>36181</v>
      </c>
      <c r="B4632" s="1">
        <v>5156.669922</v>
      </c>
      <c r="C4632" s="1">
        <f t="shared" si="606"/>
        <v>2.7372480293006884E-2</v>
      </c>
      <c r="D4632" s="1">
        <f t="shared" si="599"/>
        <v>2.7589513810080114E-2</v>
      </c>
      <c r="V4632" s="1">
        <f t="shared" ca="1" si="600"/>
        <v>0.49129578475847602</v>
      </c>
      <c r="W4632" s="1">
        <f t="shared" ca="1" si="601"/>
        <v>-6.5459890087810502E-4</v>
      </c>
      <c r="X4632" s="1">
        <f t="shared" ca="1" si="602"/>
        <v>0.58399238360503825</v>
      </c>
      <c r="Y4632" s="1">
        <f t="shared" ca="1" si="603"/>
        <v>1.6969413795082967E-3</v>
      </c>
      <c r="Z4632" s="1">
        <f t="shared" ca="1" si="604"/>
        <v>2.3454409189942238E-2</v>
      </c>
      <c r="AA4632" s="1">
        <f t="shared" ca="1" si="605"/>
        <v>-6.5459890087810502E-4</v>
      </c>
      <c r="AP4632" s="1">
        <v>-7.4334975377008412E-3</v>
      </c>
      <c r="AQ4632" s="1">
        <v>4631</v>
      </c>
      <c r="AR4632" s="1">
        <v>4.1896951065414556E-3</v>
      </c>
    </row>
    <row r="4633" spans="1:44" x14ac:dyDescent="0.3">
      <c r="A4633" s="4">
        <v>36180</v>
      </c>
      <c r="B4633" s="1">
        <v>5143.0600590000004</v>
      </c>
      <c r="C4633" s="1">
        <f t="shared" si="606"/>
        <v>-2.6392736409083812E-3</v>
      </c>
      <c r="D4633" s="1">
        <f t="shared" si="599"/>
        <v>-2.42224012383515E-3</v>
      </c>
      <c r="V4633" s="1">
        <f t="shared" ca="1" si="600"/>
        <v>0.3527458169050488</v>
      </c>
      <c r="W4633" s="1">
        <f t="shared" ca="1" si="601"/>
        <v>-1.133753501283199E-2</v>
      </c>
      <c r="X4633" s="1">
        <f t="shared" ca="1" si="602"/>
        <v>0.41291554512043438</v>
      </c>
      <c r="Y4633" s="1">
        <f t="shared" ca="1" si="603"/>
        <v>-1.7604115490775629E-3</v>
      </c>
      <c r="Z4633" s="1">
        <f t="shared" ca="1" si="604"/>
        <v>0.426981556140271</v>
      </c>
      <c r="AA4633" s="1">
        <f t="shared" ca="1" si="605"/>
        <v>-1.7604115490775629E-3</v>
      </c>
      <c r="AP4633" s="1">
        <v>2.0928657513757669E-3</v>
      </c>
      <c r="AQ4633" s="1">
        <v>4632</v>
      </c>
      <c r="AR4633" s="1">
        <v>4.1928090171940782E-3</v>
      </c>
    </row>
    <row r="4634" spans="1:44" x14ac:dyDescent="0.3">
      <c r="A4634" s="4">
        <v>36179</v>
      </c>
      <c r="B4634" s="1">
        <v>5073.1499020000001</v>
      </c>
      <c r="C4634" s="1">
        <f t="shared" si="606"/>
        <v>-1.3593105310458566E-2</v>
      </c>
      <c r="D4634" s="1">
        <f t="shared" si="599"/>
        <v>-1.3376071793385335E-2</v>
      </c>
      <c r="V4634" s="1">
        <f t="shared" ca="1" si="600"/>
        <v>0.88136981853430951</v>
      </c>
      <c r="W4634" s="1">
        <f t="shared" ca="1" si="601"/>
        <v>3.5455867493367141E-2</v>
      </c>
      <c r="X4634" s="1">
        <f t="shared" ca="1" si="602"/>
        <v>0.64686735554720021</v>
      </c>
      <c r="Y4634" s="1">
        <f t="shared" ca="1" si="603"/>
        <v>3.0150130474737888E-3</v>
      </c>
      <c r="Z4634" s="1">
        <f t="shared" ca="1" si="604"/>
        <v>0.8370441189726251</v>
      </c>
      <c r="AA4634" s="1">
        <f t="shared" ca="1" si="605"/>
        <v>3.0150130474737888E-3</v>
      </c>
      <c r="AP4634" s="1">
        <v>-1.8154939794968337E-3</v>
      </c>
      <c r="AQ4634" s="1">
        <v>4633</v>
      </c>
      <c r="AR4634" s="1">
        <v>4.1951643738900903E-3</v>
      </c>
    </row>
    <row r="4635" spans="1:44" x14ac:dyDescent="0.3">
      <c r="A4635" s="4">
        <v>36178</v>
      </c>
      <c r="B4635" s="1">
        <v>5050.3999020000001</v>
      </c>
      <c r="C4635" s="1">
        <f t="shared" si="606"/>
        <v>-4.484393412272563E-3</v>
      </c>
      <c r="D4635" s="1">
        <f t="shared" si="599"/>
        <v>-4.2673598951993314E-3</v>
      </c>
      <c r="V4635" s="1">
        <f t="shared" ca="1" si="600"/>
        <v>0.16101362127590269</v>
      </c>
      <c r="W4635" s="1">
        <f t="shared" ca="1" si="601"/>
        <v>-2.9709016210524245E-2</v>
      </c>
      <c r="X4635" s="1">
        <f t="shared" ca="1" si="602"/>
        <v>0.8630459046111657</v>
      </c>
      <c r="Y4635" s="1">
        <f t="shared" ca="1" si="603"/>
        <v>8.7528534815271182E-3</v>
      </c>
      <c r="Z4635" s="1">
        <f t="shared" ca="1" si="604"/>
        <v>0.16054081930614517</v>
      </c>
      <c r="AA4635" s="1">
        <f t="shared" ca="1" si="605"/>
        <v>8.7528534815271182E-3</v>
      </c>
      <c r="AP4635" s="1">
        <v>2.278174596451501E-3</v>
      </c>
      <c r="AQ4635" s="1">
        <v>4634</v>
      </c>
      <c r="AR4635" s="1">
        <v>4.1965504982944268E-3</v>
      </c>
    </row>
    <row r="4636" spans="1:44" x14ac:dyDescent="0.3">
      <c r="A4636" s="4">
        <v>36175</v>
      </c>
      <c r="B4636" s="1">
        <v>4960.2202150000003</v>
      </c>
      <c r="C4636" s="1">
        <f t="shared" si="606"/>
        <v>-1.7855949776232161E-2</v>
      </c>
      <c r="D4636" s="1">
        <f t="shared" si="599"/>
        <v>-1.7638916259158931E-2</v>
      </c>
      <c r="V4636" s="1">
        <f t="shared" ca="1" si="600"/>
        <v>0.19454660026685033</v>
      </c>
      <c r="W4636" s="1">
        <f t="shared" ca="1" si="601"/>
        <v>-2.5837890459356545E-2</v>
      </c>
      <c r="X4636" s="1">
        <f t="shared" ca="1" si="602"/>
        <v>0.98251702702257671</v>
      </c>
      <c r="Y4636" s="1">
        <f t="shared" ca="1" si="603"/>
        <v>1.6870020430269035E-2</v>
      </c>
      <c r="Z4636" s="1">
        <f t="shared" ca="1" si="604"/>
        <v>0.85765966266745908</v>
      </c>
      <c r="AA4636" s="1">
        <f t="shared" ca="1" si="605"/>
        <v>1.6870020430269035E-2</v>
      </c>
      <c r="AP4636" s="1">
        <v>1.1283327563755953E-3</v>
      </c>
      <c r="AQ4636" s="1">
        <v>4635</v>
      </c>
      <c r="AR4636" s="1">
        <v>4.2041712598127378E-3</v>
      </c>
    </row>
    <row r="4637" spans="1:44" x14ac:dyDescent="0.3">
      <c r="A4637" s="4">
        <v>36174</v>
      </c>
      <c r="B4637" s="1">
        <v>4912.75</v>
      </c>
      <c r="C4637" s="1">
        <f t="shared" si="606"/>
        <v>-9.5701829641449253E-3</v>
      </c>
      <c r="D4637" s="1">
        <f t="shared" si="599"/>
        <v>-9.3531494470716937E-3</v>
      </c>
      <c r="V4637" s="1">
        <f t="shared" ca="1" si="600"/>
        <v>0.17066866477087195</v>
      </c>
      <c r="W4637" s="1">
        <f t="shared" ca="1" si="601"/>
        <v>-2.8545785729663441E-2</v>
      </c>
      <c r="X4637" s="1">
        <f t="shared" ca="1" si="602"/>
        <v>0.78859202024336739</v>
      </c>
      <c r="Y4637" s="1">
        <f t="shared" ca="1" si="603"/>
        <v>6.412363374436408E-3</v>
      </c>
      <c r="Z4637" s="1">
        <f t="shared" ca="1" si="604"/>
        <v>0.86335503599657981</v>
      </c>
      <c r="AA4637" s="1">
        <f t="shared" ca="1" si="605"/>
        <v>6.412363374436408E-3</v>
      </c>
      <c r="AP4637" s="1">
        <v>-7.0717462847230371E-3</v>
      </c>
      <c r="AQ4637" s="1">
        <v>4636</v>
      </c>
      <c r="AR4637" s="1">
        <v>4.2222848280103658E-3</v>
      </c>
    </row>
    <row r="4638" spans="1:44" x14ac:dyDescent="0.3">
      <c r="A4638" s="4">
        <v>36173</v>
      </c>
      <c r="B4638" s="1">
        <v>4931.7998049999997</v>
      </c>
      <c r="C4638" s="1">
        <f t="shared" si="606"/>
        <v>3.877625566128879E-3</v>
      </c>
      <c r="D4638" s="1">
        <f t="shared" si="599"/>
        <v>4.0946590832021106E-3</v>
      </c>
      <c r="V4638" s="1">
        <f t="shared" ca="1" si="600"/>
        <v>0.7814301810449904</v>
      </c>
      <c r="W4638" s="1">
        <f t="shared" ca="1" si="601"/>
        <v>2.3310972869682214E-2</v>
      </c>
      <c r="X4638" s="1">
        <f t="shared" ca="1" si="602"/>
        <v>0.36992341110998317</v>
      </c>
      <c r="Y4638" s="1">
        <f t="shared" ca="1" si="603"/>
        <v>-2.6564496051812883E-3</v>
      </c>
      <c r="Z4638" s="1">
        <f t="shared" ca="1" si="604"/>
        <v>0.78147745777024014</v>
      </c>
      <c r="AA4638" s="1">
        <f t="shared" ca="1" si="605"/>
        <v>-2.6564496051812883E-3</v>
      </c>
      <c r="AP4638" s="1">
        <v>6.1713948646467676E-4</v>
      </c>
      <c r="AQ4638" s="1">
        <v>4637</v>
      </c>
      <c r="AR4638" s="1">
        <v>4.2229569386420165E-3</v>
      </c>
    </row>
    <row r="4639" spans="1:44" x14ac:dyDescent="0.3">
      <c r="A4639" s="4">
        <v>36172</v>
      </c>
      <c r="B4639" s="1">
        <v>5200.1000979999999</v>
      </c>
      <c r="C4639" s="1">
        <f t="shared" si="606"/>
        <v>5.4402105439882158E-2</v>
      </c>
      <c r="D4639" s="1">
        <f t="shared" si="599"/>
        <v>5.4619138956955388E-2</v>
      </c>
      <c r="V4639" s="1">
        <f t="shared" ca="1" si="600"/>
        <v>0.23981850059522625</v>
      </c>
      <c r="W4639" s="1">
        <f t="shared" ca="1" si="601"/>
        <v>-2.1206595621266765E-2</v>
      </c>
      <c r="X4639" s="1">
        <f t="shared" ca="1" si="602"/>
        <v>0.36698371218897297</v>
      </c>
      <c r="Y4639" s="1">
        <f t="shared" ca="1" si="603"/>
        <v>-2.7188219630298002E-3</v>
      </c>
      <c r="Z4639" s="1">
        <f t="shared" ca="1" si="604"/>
        <v>3.1078287293386908E-2</v>
      </c>
      <c r="AA4639" s="1">
        <f t="shared" ca="1" si="605"/>
        <v>-2.1206595621266765E-2</v>
      </c>
      <c r="AP4639" s="1">
        <v>-6.8709817279100603E-4</v>
      </c>
      <c r="AQ4639" s="1">
        <v>4638</v>
      </c>
      <c r="AR4639" s="1">
        <v>4.2250998374331371E-3</v>
      </c>
    </row>
    <row r="4640" spans="1:44" x14ac:dyDescent="0.3">
      <c r="A4640" s="4">
        <v>36171</v>
      </c>
      <c r="B4640" s="1">
        <v>5270.6000979999999</v>
      </c>
      <c r="C4640" s="1">
        <f t="shared" si="606"/>
        <v>1.3557431332353556E-2</v>
      </c>
      <c r="D4640" s="1">
        <f t="shared" si="599"/>
        <v>1.3774464849426788E-2</v>
      </c>
      <c r="V4640" s="1">
        <f t="shared" ca="1" si="600"/>
        <v>8.8403935772837228E-2</v>
      </c>
      <c r="W4640" s="1">
        <f t="shared" ca="1" si="601"/>
        <v>-4.051947233604216E-2</v>
      </c>
      <c r="X4640" s="1">
        <f t="shared" ca="1" si="602"/>
        <v>0.46200931530803013</v>
      </c>
      <c r="Y4640" s="1">
        <f t="shared" ca="1" si="603"/>
        <v>-7.6298330062819102E-4</v>
      </c>
      <c r="Z4640" s="1">
        <f t="shared" ca="1" si="604"/>
        <v>0.81676161642129119</v>
      </c>
      <c r="AA4640" s="1">
        <f t="shared" ca="1" si="605"/>
        <v>-7.6298330062819102E-4</v>
      </c>
      <c r="AP4640" s="1">
        <v>8.9253394747329257E-3</v>
      </c>
      <c r="AQ4640" s="1">
        <v>4639</v>
      </c>
      <c r="AR4640" s="1">
        <v>4.22511801730355E-3</v>
      </c>
    </row>
    <row r="4641" spans="1:44" x14ac:dyDescent="0.3">
      <c r="A4641" s="4">
        <v>36168</v>
      </c>
      <c r="B4641" s="1">
        <v>5392.8398440000001</v>
      </c>
      <c r="C4641" s="1">
        <f t="shared" si="606"/>
        <v>2.3192756750106257E-2</v>
      </c>
      <c r="D4641" s="1">
        <f t="shared" si="599"/>
        <v>2.3409790267179487E-2</v>
      </c>
      <c r="V4641" s="1">
        <f t="shared" ca="1" si="600"/>
        <v>0.76754289959204691</v>
      </c>
      <c r="W4641" s="1">
        <f t="shared" ca="1" si="601"/>
        <v>2.192336762785364E-2</v>
      </c>
      <c r="X4641" s="1">
        <f t="shared" ca="1" si="602"/>
        <v>0.81827110181859164</v>
      </c>
      <c r="Y4641" s="1">
        <f t="shared" ca="1" si="603"/>
        <v>7.2703683340285185E-3</v>
      </c>
      <c r="Z4641" s="1">
        <f t="shared" ca="1" si="604"/>
        <v>0.54040544329931395</v>
      </c>
      <c r="AA4641" s="1">
        <f t="shared" ca="1" si="605"/>
        <v>7.2703683340285185E-3</v>
      </c>
      <c r="AP4641" s="1">
        <v>-9.5649798508459852E-3</v>
      </c>
      <c r="AQ4641" s="1">
        <v>4640</v>
      </c>
      <c r="AR4641" s="1">
        <v>4.2268597429460731E-3</v>
      </c>
    </row>
    <row r="4642" spans="1:44" x14ac:dyDescent="0.3">
      <c r="A4642" s="4">
        <v>36167</v>
      </c>
      <c r="B4642" s="1">
        <v>5323.2099609999996</v>
      </c>
      <c r="C4642" s="1">
        <f t="shared" si="606"/>
        <v>-1.2911542900253153E-2</v>
      </c>
      <c r="D4642" s="1">
        <f t="shared" si="599"/>
        <v>-1.2694509383179921E-2</v>
      </c>
      <c r="V4642" s="1">
        <f t="shared" ca="1" si="600"/>
        <v>0.84231474584283361</v>
      </c>
      <c r="W4642" s="1">
        <f t="shared" ca="1" si="601"/>
        <v>3.0120504475915973E-2</v>
      </c>
      <c r="X4642" s="1">
        <f t="shared" ca="1" si="602"/>
        <v>3.76205503744379E-2</v>
      </c>
      <c r="Y4642" s="1">
        <f t="shared" ca="1" si="603"/>
        <v>-1.4231934672680873E-2</v>
      </c>
      <c r="Z4642" s="1">
        <f t="shared" ca="1" si="604"/>
        <v>0.54055953050502703</v>
      </c>
      <c r="AA4642" s="1">
        <f t="shared" ca="1" si="605"/>
        <v>-1.4231934672680873E-2</v>
      </c>
      <c r="AP4642" s="1">
        <v>-5.9484953125139477E-3</v>
      </c>
      <c r="AQ4642" s="1">
        <v>4641</v>
      </c>
      <c r="AR4642" s="1">
        <v>4.2322239385394044E-3</v>
      </c>
    </row>
    <row r="4643" spans="1:44" x14ac:dyDescent="0.3">
      <c r="A4643" s="4">
        <v>36166</v>
      </c>
      <c r="B4643" s="1">
        <v>5443.6201170000004</v>
      </c>
      <c r="C4643" s="1">
        <f t="shared" si="606"/>
        <v>2.2619839698635708E-2</v>
      </c>
      <c r="D4643" s="1">
        <f t="shared" si="599"/>
        <v>2.2836873215708937E-2</v>
      </c>
      <c r="V4643" s="1">
        <f t="shared" ca="1" si="600"/>
        <v>0.87126144418184281</v>
      </c>
      <c r="W4643" s="1">
        <f t="shared" ca="1" si="601"/>
        <v>3.3971228519550881E-2</v>
      </c>
      <c r="X4643" s="1">
        <f t="shared" ca="1" si="602"/>
        <v>0.1211116592495407</v>
      </c>
      <c r="Y4643" s="1">
        <f t="shared" ca="1" si="603"/>
        <v>-9.3555812550729176E-3</v>
      </c>
      <c r="Z4643" s="1">
        <f t="shared" ca="1" si="604"/>
        <v>0.75140796647864594</v>
      </c>
      <c r="AA4643" s="1">
        <f t="shared" ca="1" si="605"/>
        <v>-9.3555812550729176E-3</v>
      </c>
      <c r="AP4643" s="1">
        <v>-2.2043754737733007E-3</v>
      </c>
      <c r="AQ4643" s="1">
        <v>4642</v>
      </c>
      <c r="AR4643" s="1">
        <v>4.2326877523665906E-3</v>
      </c>
    </row>
    <row r="4644" spans="1:44" x14ac:dyDescent="0.3">
      <c r="A4644" s="4">
        <v>36165</v>
      </c>
      <c r="B4644" s="1">
        <v>5253.9101559999999</v>
      </c>
      <c r="C4644" s="1">
        <f t="shared" si="606"/>
        <v>-3.4849963245515807E-2</v>
      </c>
      <c r="D4644" s="1">
        <f t="shared" si="599"/>
        <v>-3.4632929728442577E-2</v>
      </c>
      <c r="V4644" s="1">
        <f t="shared" ca="1" si="600"/>
        <v>0.66183519727307971</v>
      </c>
      <c r="W4644" s="1">
        <f t="shared" ca="1" si="601"/>
        <v>1.2524307481789886E-2</v>
      </c>
      <c r="X4644" s="1">
        <f t="shared" ca="1" si="602"/>
        <v>0.8413106525529136</v>
      </c>
      <c r="Y4644" s="1">
        <f t="shared" ca="1" si="603"/>
        <v>7.9988728846712067E-3</v>
      </c>
      <c r="Z4644" s="1">
        <f t="shared" ca="1" si="604"/>
        <v>0.5545424267083553</v>
      </c>
      <c r="AA4644" s="1">
        <f t="shared" ca="1" si="605"/>
        <v>7.9988728846712067E-3</v>
      </c>
      <c r="AP4644" s="1">
        <v>-8.4212612186692522E-3</v>
      </c>
      <c r="AQ4644" s="1">
        <v>4643</v>
      </c>
      <c r="AR4644" s="1">
        <v>4.2352581376798905E-3</v>
      </c>
    </row>
    <row r="4645" spans="1:44" x14ac:dyDescent="0.3">
      <c r="A4645" s="4">
        <v>36164</v>
      </c>
      <c r="B4645" s="1">
        <v>5252.3598629999997</v>
      </c>
      <c r="C4645" s="1">
        <f t="shared" si="606"/>
        <v>-2.9507413601844584E-4</v>
      </c>
      <c r="D4645" s="1">
        <f t="shared" si="599"/>
        <v>-7.8040618945214531E-5</v>
      </c>
      <c r="V4645" s="1">
        <f t="shared" ca="1" si="600"/>
        <v>9.5977761158072883E-2</v>
      </c>
      <c r="W4645" s="1">
        <f t="shared" ca="1" si="601"/>
        <v>-3.9144478878610119E-2</v>
      </c>
      <c r="X4645" s="1">
        <f t="shared" ca="1" si="602"/>
        <v>5.342832655435259E-2</v>
      </c>
      <c r="Y4645" s="1">
        <f t="shared" ca="1" si="603"/>
        <v>-1.2899872212590945E-2</v>
      </c>
      <c r="Z4645" s="1">
        <f t="shared" ca="1" si="604"/>
        <v>0.86919092786661967</v>
      </c>
      <c r="AA4645" s="1">
        <f t="shared" ca="1" si="605"/>
        <v>-1.2899872212590945E-2</v>
      </c>
      <c r="AP4645" s="1">
        <v>7.2240854411445747E-3</v>
      </c>
      <c r="AQ4645" s="1">
        <v>4644</v>
      </c>
      <c r="AR4645" s="1">
        <v>4.2390220163822474E-3</v>
      </c>
    </row>
    <row r="4646" spans="1:44" x14ac:dyDescent="0.3">
      <c r="A4646" s="4">
        <v>36159</v>
      </c>
      <c r="B4646" s="1">
        <v>5002.3901370000003</v>
      </c>
      <c r="C4646" s="1">
        <f t="shared" si="606"/>
        <v>-4.759188869766888E-2</v>
      </c>
      <c r="D4646" s="1">
        <f t="shared" si="599"/>
        <v>-4.737485518059565E-2</v>
      </c>
      <c r="V4646" s="1">
        <f t="shared" ca="1" si="600"/>
        <v>0.910481792494092</v>
      </c>
      <c r="W4646" s="1">
        <f t="shared" ca="1" si="601"/>
        <v>4.0311834852869342E-2</v>
      </c>
      <c r="X4646" s="1">
        <f t="shared" ca="1" si="602"/>
        <v>0.6286386046005118</v>
      </c>
      <c r="Y4646" s="1">
        <f t="shared" ca="1" si="603"/>
        <v>2.6259984646319632E-3</v>
      </c>
      <c r="Z4646" s="1">
        <f t="shared" ca="1" si="604"/>
        <v>0.12212180096374858</v>
      </c>
      <c r="AA4646" s="1">
        <f t="shared" ca="1" si="605"/>
        <v>2.6259984646319632E-3</v>
      </c>
      <c r="AP4646" s="1">
        <v>6.844847927751507E-3</v>
      </c>
      <c r="AQ4646" s="1">
        <v>4645</v>
      </c>
      <c r="AR4646" s="1">
        <v>4.2432677556442254E-3</v>
      </c>
    </row>
    <row r="4647" spans="1:44" x14ac:dyDescent="0.3">
      <c r="A4647" s="4">
        <v>36158</v>
      </c>
      <c r="B4647" s="1">
        <v>5031.8701170000004</v>
      </c>
      <c r="C4647" s="1">
        <f t="shared" si="606"/>
        <v>5.8931788990131831E-3</v>
      </c>
      <c r="D4647" s="1">
        <f t="shared" si="599"/>
        <v>6.1102124160864147E-3</v>
      </c>
      <c r="V4647" s="1">
        <f t="shared" ca="1" si="600"/>
        <v>0.88501511089910256</v>
      </c>
      <c r="W4647" s="1">
        <f t="shared" ca="1" si="601"/>
        <v>3.6013101353812915E-2</v>
      </c>
      <c r="X4647" s="1">
        <f t="shared" ca="1" si="602"/>
        <v>4.802011729686928E-2</v>
      </c>
      <c r="Y4647" s="1">
        <f t="shared" ca="1" si="603"/>
        <v>-1.3314890976339509E-2</v>
      </c>
      <c r="Z4647" s="1">
        <f t="shared" ca="1" si="604"/>
        <v>0.30705451967550301</v>
      </c>
      <c r="AA4647" s="1">
        <f t="shared" ca="1" si="605"/>
        <v>-1.3314890976339509E-2</v>
      </c>
      <c r="AP4647" s="1">
        <v>-3.1549457568564579E-3</v>
      </c>
      <c r="AQ4647" s="1">
        <v>4646</v>
      </c>
      <c r="AR4647" s="1">
        <v>4.2462566975083865E-3</v>
      </c>
    </row>
    <row r="4648" spans="1:44" x14ac:dyDescent="0.3">
      <c r="A4648" s="4">
        <v>36157</v>
      </c>
      <c r="B4648" s="1">
        <v>5044.7700199999999</v>
      </c>
      <c r="C4648" s="1">
        <f t="shared" si="606"/>
        <v>2.5636398992926429E-3</v>
      </c>
      <c r="D4648" s="1">
        <f t="shared" si="599"/>
        <v>2.7806734163658741E-3</v>
      </c>
      <c r="V4648" s="1">
        <f t="shared" ca="1" si="600"/>
        <v>0.67138699377094091</v>
      </c>
      <c r="W4648" s="1">
        <f t="shared" ca="1" si="601"/>
        <v>1.3312389184377302E-2</v>
      </c>
      <c r="X4648" s="1">
        <f t="shared" ca="1" si="602"/>
        <v>4.8596884005711938E-2</v>
      </c>
      <c r="Y4648" s="1">
        <f t="shared" ca="1" si="603"/>
        <v>-1.3268905288787658E-2</v>
      </c>
      <c r="Z4648" s="1">
        <f t="shared" ca="1" si="604"/>
        <v>0.78395806874719254</v>
      </c>
      <c r="AA4648" s="1">
        <f t="shared" ca="1" si="605"/>
        <v>-1.3268905288787658E-2</v>
      </c>
      <c r="AP4648" s="1">
        <v>9.4051689897733139E-3</v>
      </c>
      <c r="AQ4648" s="1">
        <v>4647</v>
      </c>
      <c r="AR4648" s="1">
        <v>4.2462984577272935E-3</v>
      </c>
    </row>
    <row r="4649" spans="1:44" x14ac:dyDescent="0.3">
      <c r="A4649" s="4">
        <v>36152</v>
      </c>
      <c r="B4649" s="1">
        <v>4951.7700199999999</v>
      </c>
      <c r="C4649" s="1">
        <f t="shared" si="606"/>
        <v>-1.8434933531419933E-2</v>
      </c>
      <c r="D4649" s="1">
        <f t="shared" si="599"/>
        <v>-1.8217900014346703E-2</v>
      </c>
      <c r="V4649" s="1">
        <f t="shared" ca="1" si="600"/>
        <v>0.92142523269045684</v>
      </c>
      <c r="W4649" s="1">
        <f t="shared" ca="1" si="601"/>
        <v>4.244170978544546E-2</v>
      </c>
      <c r="X4649" s="1">
        <f t="shared" ca="1" si="602"/>
        <v>0.84509179968983905</v>
      </c>
      <c r="Y4649" s="1">
        <f t="shared" ca="1" si="603"/>
        <v>8.1248588466823323E-3</v>
      </c>
      <c r="Z4649" s="1">
        <f t="shared" ca="1" si="604"/>
        <v>0.54823699487483568</v>
      </c>
      <c r="AA4649" s="1">
        <f t="shared" ca="1" si="605"/>
        <v>8.1248588466823323E-3</v>
      </c>
      <c r="AP4649" s="1">
        <v>-1.0644875005688514E-2</v>
      </c>
      <c r="AQ4649" s="1">
        <v>4648</v>
      </c>
      <c r="AR4649" s="1">
        <v>4.2491922295473106E-3</v>
      </c>
    </row>
    <row r="4650" spans="1:44" x14ac:dyDescent="0.3">
      <c r="A4650" s="4">
        <v>36151</v>
      </c>
      <c r="B4650" s="1">
        <v>4825.3798829999996</v>
      </c>
      <c r="C4650" s="1">
        <f t="shared" si="606"/>
        <v>-2.552423405964244E-2</v>
      </c>
      <c r="D4650" s="1">
        <f t="shared" si="599"/>
        <v>-2.530720054256921E-2</v>
      </c>
      <c r="V4650" s="1">
        <f t="shared" ca="1" si="600"/>
        <v>0.44173542292855572</v>
      </c>
      <c r="W4650" s="1">
        <f t="shared" ca="1" si="601"/>
        <v>-4.3971223690734227E-3</v>
      </c>
      <c r="X4650" s="1">
        <f t="shared" ca="1" si="602"/>
        <v>0.15290081472131734</v>
      </c>
      <c r="Y4650" s="1">
        <f t="shared" ca="1" si="603"/>
        <v>-8.1925698856145767E-3</v>
      </c>
      <c r="Z4650" s="1">
        <f t="shared" ca="1" si="604"/>
        <v>3.613581981469105E-3</v>
      </c>
      <c r="AA4650" s="1">
        <f t="shared" ca="1" si="605"/>
        <v>-4.3971223690734227E-3</v>
      </c>
      <c r="AP4650" s="1">
        <v>2.412271855931728E-3</v>
      </c>
      <c r="AQ4650" s="1">
        <v>4649</v>
      </c>
      <c r="AR4650" s="1">
        <v>4.2549003296865019E-3</v>
      </c>
    </row>
    <row r="4651" spans="1:44" x14ac:dyDescent="0.3">
      <c r="A4651" s="4">
        <v>36150</v>
      </c>
      <c r="B4651" s="1">
        <v>4780.9301759999998</v>
      </c>
      <c r="C4651" s="1">
        <f t="shared" si="606"/>
        <v>-9.2116492541028331E-3</v>
      </c>
      <c r="D4651" s="1">
        <f t="shared" si="599"/>
        <v>-8.9946157370296015E-3</v>
      </c>
      <c r="V4651" s="1">
        <f t="shared" ca="1" si="600"/>
        <v>0.37976718754019334</v>
      </c>
      <c r="W4651" s="1">
        <f t="shared" ca="1" si="601"/>
        <v>-9.1827688178558308E-3</v>
      </c>
      <c r="X4651" s="1">
        <f t="shared" ca="1" si="602"/>
        <v>8.6537564768633946E-3</v>
      </c>
      <c r="Y4651" s="1">
        <f t="shared" ca="1" si="603"/>
        <v>-1.9040872805062403E-2</v>
      </c>
      <c r="Z4651" s="1">
        <f t="shared" ca="1" si="604"/>
        <v>0.75324731880754781</v>
      </c>
      <c r="AA4651" s="1">
        <f t="shared" ca="1" si="605"/>
        <v>-1.9040872805062403E-2</v>
      </c>
      <c r="AP4651" s="1">
        <v>-2.4001638788667096E-2</v>
      </c>
      <c r="AQ4651" s="1">
        <v>4650</v>
      </c>
      <c r="AR4651" s="1">
        <v>4.256592277479064E-3</v>
      </c>
    </row>
    <row r="4652" spans="1:44" x14ac:dyDescent="0.3">
      <c r="A4652" s="4">
        <v>36147</v>
      </c>
      <c r="B4652" s="1">
        <v>4629.2299800000001</v>
      </c>
      <c r="C4652" s="1">
        <f t="shared" si="606"/>
        <v>-3.1730268047319793E-2</v>
      </c>
      <c r="D4652" s="1">
        <f t="shared" si="599"/>
        <v>-3.1513234530246563E-2</v>
      </c>
      <c r="V4652" s="1">
        <f t="shared" ca="1" si="600"/>
        <v>0.45169814547877241</v>
      </c>
      <c r="W4652" s="1">
        <f t="shared" ca="1" si="601"/>
        <v>-3.6411638902031042E-3</v>
      </c>
      <c r="X4652" s="1">
        <f t="shared" ca="1" si="602"/>
        <v>0.99886713902135904</v>
      </c>
      <c r="Y4652" s="1">
        <f t="shared" ca="1" si="603"/>
        <v>2.4423933698009583E-2</v>
      </c>
      <c r="Z4652" s="1">
        <f t="shared" ca="1" si="604"/>
        <v>5.5670528226142935E-2</v>
      </c>
      <c r="AA4652" s="1">
        <f t="shared" ca="1" si="605"/>
        <v>-3.6411638902031042E-3</v>
      </c>
      <c r="AP4652" s="1">
        <v>6.550309475337128E-3</v>
      </c>
      <c r="AQ4652" s="1">
        <v>4651</v>
      </c>
      <c r="AR4652" s="1">
        <v>4.2610276285164816E-3</v>
      </c>
    </row>
    <row r="4653" spans="1:44" x14ac:dyDescent="0.3">
      <c r="A4653" s="4">
        <v>36146</v>
      </c>
      <c r="B4653" s="1">
        <v>4723.8100590000004</v>
      </c>
      <c r="C4653" s="1">
        <f t="shared" si="606"/>
        <v>2.0431060761427172E-2</v>
      </c>
      <c r="D4653" s="1">
        <f t="shared" si="599"/>
        <v>2.0648094278500402E-2</v>
      </c>
      <c r="V4653" s="1">
        <f t="shared" ca="1" si="600"/>
        <v>0.88907711721255867</v>
      </c>
      <c r="W4653" s="1">
        <f t="shared" ca="1" si="601"/>
        <v>3.6649043753269599E-2</v>
      </c>
      <c r="X4653" s="1">
        <f t="shared" ca="1" si="602"/>
        <v>0.52771593103635683</v>
      </c>
      <c r="Y4653" s="1">
        <f t="shared" ca="1" si="603"/>
        <v>5.5623614005671719E-4</v>
      </c>
      <c r="Z4653" s="1">
        <f t="shared" ca="1" si="604"/>
        <v>1.0749058052726967E-3</v>
      </c>
      <c r="AA4653" s="1">
        <f t="shared" ca="1" si="605"/>
        <v>3.6649043753269599E-2</v>
      </c>
      <c r="AP4653" s="1">
        <v>-1.2267746463676074E-2</v>
      </c>
      <c r="AQ4653" s="1">
        <v>4652</v>
      </c>
      <c r="AR4653" s="1">
        <v>4.2707089700618848E-3</v>
      </c>
    </row>
    <row r="4654" spans="1:44" x14ac:dyDescent="0.3">
      <c r="A4654" s="4">
        <v>36145</v>
      </c>
      <c r="B4654" s="1">
        <v>4663.4501950000003</v>
      </c>
      <c r="C4654" s="1">
        <f t="shared" si="606"/>
        <v>-1.2777792342645082E-2</v>
      </c>
      <c r="D4654" s="1">
        <f t="shared" si="599"/>
        <v>-1.256075882557185E-2</v>
      </c>
      <c r="V4654" s="1">
        <f t="shared" ca="1" si="600"/>
        <v>4.3809003925898149E-2</v>
      </c>
      <c r="W4654" s="1">
        <f t="shared" ca="1" si="601"/>
        <v>-5.1242964597227401E-2</v>
      </c>
      <c r="X4654" s="1">
        <f t="shared" ca="1" si="602"/>
        <v>0.7967821730489465</v>
      </c>
      <c r="Y4654" s="1">
        <f t="shared" ca="1" si="603"/>
        <v>6.6414593501983197E-3</v>
      </c>
      <c r="Z4654" s="1">
        <f t="shared" ca="1" si="604"/>
        <v>0.27046696338010823</v>
      </c>
      <c r="AA4654" s="1">
        <f t="shared" ca="1" si="605"/>
        <v>6.6414593501983197E-3</v>
      </c>
      <c r="AP4654" s="1">
        <v>-6.1062663944747211E-3</v>
      </c>
      <c r="AQ4654" s="1">
        <v>4653</v>
      </c>
      <c r="AR4654" s="1">
        <v>4.2721598754996244E-3</v>
      </c>
    </row>
    <row r="4655" spans="1:44" x14ac:dyDescent="0.3">
      <c r="A4655" s="4">
        <v>36144</v>
      </c>
      <c r="B4655" s="1">
        <v>4574.5</v>
      </c>
      <c r="C4655" s="1">
        <f t="shared" si="606"/>
        <v>-1.9073902643019509E-2</v>
      </c>
      <c r="D4655" s="1">
        <f t="shared" si="599"/>
        <v>-1.885686912594628E-2</v>
      </c>
      <c r="V4655" s="1">
        <f t="shared" ca="1" si="600"/>
        <v>0.87740391721559274</v>
      </c>
      <c r="W4655" s="1">
        <f t="shared" ca="1" si="601"/>
        <v>3.4863198095049494E-2</v>
      </c>
      <c r="X4655" s="1">
        <f t="shared" ca="1" si="602"/>
        <v>0.8907117099467875</v>
      </c>
      <c r="Y4655" s="1">
        <f t="shared" ca="1" si="603"/>
        <v>9.842575337746939E-3</v>
      </c>
      <c r="Z4655" s="1">
        <f t="shared" ca="1" si="604"/>
        <v>0.78837547644294681</v>
      </c>
      <c r="AA4655" s="1">
        <f t="shared" ca="1" si="605"/>
        <v>9.842575337746939E-3</v>
      </c>
      <c r="AP4655" s="1">
        <v>1.2931590121770288E-2</v>
      </c>
      <c r="AQ4655" s="1">
        <v>4654</v>
      </c>
      <c r="AR4655" s="1">
        <v>4.275835698579305E-3</v>
      </c>
    </row>
    <row r="4656" spans="1:44" x14ac:dyDescent="0.3">
      <c r="A4656" s="4">
        <v>36143</v>
      </c>
      <c r="B4656" s="1">
        <v>4522.8598629999997</v>
      </c>
      <c r="C4656" s="1">
        <f t="shared" si="606"/>
        <v>-1.1288695376543955E-2</v>
      </c>
      <c r="D4656" s="1">
        <f t="shared" si="599"/>
        <v>-1.1071661859470724E-2</v>
      </c>
      <c r="V4656" s="1">
        <f t="shared" ca="1" si="600"/>
        <v>0.11738022542421944</v>
      </c>
      <c r="W4656" s="1">
        <f t="shared" ca="1" si="601"/>
        <v>-3.5645556181171413E-2</v>
      </c>
      <c r="X4656" s="1">
        <f t="shared" ca="1" si="602"/>
        <v>0.77235440552463097</v>
      </c>
      <c r="Y4656" s="1">
        <f t="shared" ca="1" si="603"/>
        <v>5.9729836287520889E-3</v>
      </c>
      <c r="Z4656" s="1">
        <f t="shared" ca="1" si="604"/>
        <v>0.32791573248037065</v>
      </c>
      <c r="AA4656" s="1">
        <f t="shared" ca="1" si="605"/>
        <v>5.9729836287520889E-3</v>
      </c>
      <c r="AP4656" s="1">
        <v>1.7516482287520136E-4</v>
      </c>
      <c r="AQ4656" s="1">
        <v>4655</v>
      </c>
      <c r="AR4656" s="1">
        <v>4.2777511714706994E-3</v>
      </c>
    </row>
    <row r="4657" spans="1:44" x14ac:dyDescent="0.3">
      <c r="A4657" s="4">
        <v>36140</v>
      </c>
      <c r="B4657" s="1">
        <v>4536.2001950000003</v>
      </c>
      <c r="C4657" s="1">
        <f t="shared" si="606"/>
        <v>2.9495346758659172E-3</v>
      </c>
      <c r="D4657" s="1">
        <f t="shared" si="599"/>
        <v>3.1665681929391484E-3</v>
      </c>
      <c r="V4657" s="1">
        <f t="shared" ca="1" si="600"/>
        <v>0.67267335118468741</v>
      </c>
      <c r="W4657" s="1">
        <f t="shared" ca="1" si="601"/>
        <v>1.3419214815261126E-2</v>
      </c>
      <c r="X4657" s="1">
        <f t="shared" ca="1" si="602"/>
        <v>0.73957519378646586</v>
      </c>
      <c r="Y4657" s="1">
        <f t="shared" ca="1" si="603"/>
        <v>5.1362904192490105E-3</v>
      </c>
      <c r="Z4657" s="1">
        <f t="shared" ca="1" si="604"/>
        <v>0.67565811161321576</v>
      </c>
      <c r="AA4657" s="1">
        <f t="shared" ca="1" si="605"/>
        <v>5.1362904192490105E-3</v>
      </c>
      <c r="AP4657" s="1">
        <v>1.6509362543677988E-2</v>
      </c>
      <c r="AQ4657" s="1">
        <v>4656</v>
      </c>
      <c r="AR4657" s="1">
        <v>4.2804702334615944E-3</v>
      </c>
    </row>
    <row r="4658" spans="1:44" x14ac:dyDescent="0.3">
      <c r="A4658" s="4">
        <v>36139</v>
      </c>
      <c r="B4658" s="1">
        <v>4642.6899409999996</v>
      </c>
      <c r="C4658" s="1">
        <f t="shared" si="606"/>
        <v>2.347553931093627E-2</v>
      </c>
      <c r="D4658" s="1">
        <f t="shared" si="599"/>
        <v>2.36925728280095E-2</v>
      </c>
      <c r="V4658" s="1">
        <f t="shared" ca="1" si="600"/>
        <v>0.41615591001699659</v>
      </c>
      <c r="W4658" s="1">
        <f t="shared" ca="1" si="601"/>
        <v>-6.3521254049117215E-3</v>
      </c>
      <c r="X4658" s="1">
        <f t="shared" ca="1" si="602"/>
        <v>0.69857665647887401</v>
      </c>
      <c r="Y4658" s="1">
        <f t="shared" ca="1" si="603"/>
        <v>4.1624896443610377E-3</v>
      </c>
      <c r="Z4658" s="1">
        <f t="shared" ca="1" si="604"/>
        <v>4.0319975165514665E-2</v>
      </c>
      <c r="AA4658" s="1">
        <f t="shared" ca="1" si="605"/>
        <v>-6.3521254049117215E-3</v>
      </c>
      <c r="AP4658" s="1">
        <v>3.3795470174998973E-4</v>
      </c>
      <c r="AQ4658" s="1">
        <v>4657</v>
      </c>
      <c r="AR4658" s="1">
        <v>4.2872206869878906E-3</v>
      </c>
    </row>
    <row r="4659" spans="1:44" x14ac:dyDescent="0.3">
      <c r="A4659" s="4">
        <v>36138</v>
      </c>
      <c r="B4659" s="1">
        <v>4663.6801759999998</v>
      </c>
      <c r="C4659" s="1">
        <f t="shared" si="606"/>
        <v>4.5211365106753339E-3</v>
      </c>
      <c r="D4659" s="1">
        <f t="shared" si="599"/>
        <v>4.7381700277485655E-3</v>
      </c>
      <c r="V4659" s="1">
        <f t="shared" ca="1" si="600"/>
        <v>0.92233185797492301</v>
      </c>
      <c r="W4659" s="1">
        <f t="shared" ca="1" si="601"/>
        <v>4.2627985276981459E-2</v>
      </c>
      <c r="X4659" s="1">
        <f t="shared" ca="1" si="602"/>
        <v>5.9324978859457311E-2</v>
      </c>
      <c r="Y4659" s="1">
        <f t="shared" ca="1" si="603"/>
        <v>-1.2483722609818518E-2</v>
      </c>
      <c r="Z4659" s="1">
        <f t="shared" ca="1" si="604"/>
        <v>0.27247579906575392</v>
      </c>
      <c r="AA4659" s="1">
        <f t="shared" ca="1" si="605"/>
        <v>-1.2483722609818518E-2</v>
      </c>
      <c r="AP4659" s="1">
        <v>-1.3855331026969439E-2</v>
      </c>
      <c r="AQ4659" s="1">
        <v>4658</v>
      </c>
      <c r="AR4659" s="1">
        <v>4.2899817016345621E-3</v>
      </c>
    </row>
    <row r="4660" spans="1:44" x14ac:dyDescent="0.3">
      <c r="A4660" s="4">
        <v>36137</v>
      </c>
      <c r="B4660" s="1">
        <v>4699.3398440000001</v>
      </c>
      <c r="C4660" s="1">
        <f t="shared" si="606"/>
        <v>7.6462507406726251E-3</v>
      </c>
      <c r="D4660" s="1">
        <f t="shared" si="599"/>
        <v>7.8632842577458558E-3</v>
      </c>
      <c r="V4660" s="1">
        <f t="shared" ca="1" si="600"/>
        <v>0.42881946579706132</v>
      </c>
      <c r="W4660" s="1">
        <f t="shared" ca="1" si="601"/>
        <v>-5.3814153896505354E-3</v>
      </c>
      <c r="X4660" s="1">
        <f t="shared" ca="1" si="602"/>
        <v>0.30439191665440102</v>
      </c>
      <c r="Y4660" s="1">
        <f t="shared" ca="1" si="603"/>
        <v>-4.0944818020971522E-3</v>
      </c>
      <c r="Z4660" s="1">
        <f t="shared" ca="1" si="604"/>
        <v>0.64612385287990237</v>
      </c>
      <c r="AA4660" s="1">
        <f t="shared" ca="1" si="605"/>
        <v>-4.0944818020971522E-3</v>
      </c>
      <c r="AP4660" s="1">
        <v>-7.7770696538896197E-3</v>
      </c>
      <c r="AQ4660" s="1">
        <v>4659</v>
      </c>
      <c r="AR4660" s="1">
        <v>4.290526375536465E-3</v>
      </c>
    </row>
    <row r="4661" spans="1:44" x14ac:dyDescent="0.3">
      <c r="A4661" s="4">
        <v>36136</v>
      </c>
      <c r="B4661" s="1">
        <v>4713.9599609999996</v>
      </c>
      <c r="C4661" s="1">
        <f t="shared" si="606"/>
        <v>3.1111001726478842E-3</v>
      </c>
      <c r="D4661" s="1">
        <f t="shared" si="599"/>
        <v>3.3281336897211153E-3</v>
      </c>
      <c r="V4661" s="1">
        <f t="shared" ca="1" si="600"/>
        <v>0.72184329191402641</v>
      </c>
      <c r="W4661" s="1">
        <f t="shared" ca="1" si="601"/>
        <v>1.7649783621306328E-2</v>
      </c>
      <c r="X4661" s="1">
        <f t="shared" ca="1" si="602"/>
        <v>0.81377629436344034</v>
      </c>
      <c r="Y4661" s="1">
        <f t="shared" ca="1" si="603"/>
        <v>7.1351869174529721E-3</v>
      </c>
      <c r="Z4661" s="1">
        <f t="shared" ca="1" si="604"/>
        <v>0.21165346504298577</v>
      </c>
      <c r="AA4661" s="1">
        <f t="shared" ca="1" si="605"/>
        <v>7.1351869174529721E-3</v>
      </c>
      <c r="AP4661" s="1">
        <v>1.9413310476000346E-2</v>
      </c>
      <c r="AQ4661" s="1">
        <v>4660</v>
      </c>
      <c r="AR4661" s="1">
        <v>4.2923458768082895E-3</v>
      </c>
    </row>
    <row r="4662" spans="1:44" x14ac:dyDescent="0.3">
      <c r="A4662" s="4">
        <v>36133</v>
      </c>
      <c r="B4662" s="1">
        <v>4775.2299800000001</v>
      </c>
      <c r="C4662" s="1">
        <f t="shared" si="606"/>
        <v>1.2997568818340778E-2</v>
      </c>
      <c r="D4662" s="1">
        <f t="shared" si="599"/>
        <v>1.321460233541401E-2</v>
      </c>
      <c r="V4662" s="1">
        <f t="shared" ca="1" si="600"/>
        <v>0.81899896784403114</v>
      </c>
      <c r="W4662" s="1">
        <f t="shared" ca="1" si="601"/>
        <v>2.734670445598129E-2</v>
      </c>
      <c r="X4662" s="1">
        <f t="shared" ca="1" si="602"/>
        <v>0.67412922336512426</v>
      </c>
      <c r="Y4662" s="1">
        <f t="shared" ca="1" si="603"/>
        <v>3.6107529338473055E-3</v>
      </c>
      <c r="Z4662" s="1">
        <f t="shared" ca="1" si="604"/>
        <v>1.4494618475204835E-3</v>
      </c>
      <c r="AA4662" s="1">
        <f t="shared" ca="1" si="605"/>
        <v>2.734670445598129E-2</v>
      </c>
      <c r="AP4662" s="1">
        <v>-1.2091476765849622E-2</v>
      </c>
      <c r="AQ4662" s="1">
        <v>4661</v>
      </c>
      <c r="AR4662" s="1">
        <v>4.2971377254421529E-3</v>
      </c>
    </row>
    <row r="4663" spans="1:44" x14ac:dyDescent="0.3">
      <c r="A4663" s="4">
        <v>36132</v>
      </c>
      <c r="B4663" s="1">
        <v>4787.080078</v>
      </c>
      <c r="C4663" s="1">
        <f t="shared" si="606"/>
        <v>2.4815763951959208E-3</v>
      </c>
      <c r="D4663" s="1">
        <f t="shared" si="599"/>
        <v>2.698609912269152E-3</v>
      </c>
      <c r="V4663" s="1">
        <f t="shared" ca="1" si="600"/>
        <v>0.77163218926633337</v>
      </c>
      <c r="W4663" s="1">
        <f t="shared" ca="1" si="601"/>
        <v>2.2326985310200893E-2</v>
      </c>
      <c r="X4663" s="1">
        <f t="shared" ca="1" si="602"/>
        <v>0.9164595447538838</v>
      </c>
      <c r="Y4663" s="1">
        <f t="shared" ca="1" si="603"/>
        <v>1.1053155290568405E-2</v>
      </c>
      <c r="Z4663" s="1">
        <f t="shared" ca="1" si="604"/>
        <v>0.59877551430232356</v>
      </c>
      <c r="AA4663" s="1">
        <f t="shared" ca="1" si="605"/>
        <v>1.1053155290568405E-2</v>
      </c>
      <c r="AP4663" s="1">
        <v>1.0224145537035238E-2</v>
      </c>
      <c r="AQ4663" s="1">
        <v>4662</v>
      </c>
      <c r="AR4663" s="1">
        <v>4.2989742524187947E-3</v>
      </c>
    </row>
    <row r="4664" spans="1:44" x14ac:dyDescent="0.3">
      <c r="A4664" s="4">
        <v>36131</v>
      </c>
      <c r="B4664" s="1">
        <v>4691.6899409999996</v>
      </c>
      <c r="C4664" s="1">
        <f t="shared" si="606"/>
        <v>-1.9926580597300868E-2</v>
      </c>
      <c r="D4664" s="1">
        <f t="shared" si="599"/>
        <v>-1.9709547080227638E-2</v>
      </c>
      <c r="V4664" s="1">
        <f t="shared" ca="1" si="600"/>
        <v>9.1878390018519052E-2</v>
      </c>
      <c r="W4664" s="1">
        <f t="shared" ca="1" si="601"/>
        <v>-3.9878293575307242E-2</v>
      </c>
      <c r="X4664" s="1">
        <f t="shared" ca="1" si="602"/>
        <v>4.4082705928794597E-2</v>
      </c>
      <c r="Y4664" s="1">
        <f t="shared" ca="1" si="603"/>
        <v>-1.364124464672644E-2</v>
      </c>
      <c r="Z4664" s="1">
        <f t="shared" ca="1" si="604"/>
        <v>0.54372718334130477</v>
      </c>
      <c r="AA4664" s="1">
        <f t="shared" ca="1" si="605"/>
        <v>-1.364124464672644E-2</v>
      </c>
      <c r="AP4664" s="1">
        <v>-1.2071038051699566E-2</v>
      </c>
      <c r="AQ4664" s="1">
        <v>4663</v>
      </c>
      <c r="AR4664" s="1">
        <v>4.3046755773986766E-3</v>
      </c>
    </row>
    <row r="4665" spans="1:44" x14ac:dyDescent="0.3">
      <c r="A4665" s="4">
        <v>36130</v>
      </c>
      <c r="B4665" s="1">
        <v>4781.7299800000001</v>
      </c>
      <c r="C4665" s="1">
        <f t="shared" si="606"/>
        <v>1.9191387353446689E-2</v>
      </c>
      <c r="D4665" s="1">
        <f t="shared" si="599"/>
        <v>1.9408420870519919E-2</v>
      </c>
      <c r="V4665" s="1">
        <f t="shared" ca="1" si="600"/>
        <v>0.78745590701476065</v>
      </c>
      <c r="W4665" s="1">
        <f t="shared" ca="1" si="601"/>
        <v>2.3928747562612922E-2</v>
      </c>
      <c r="X4665" s="1">
        <f t="shared" ca="1" si="602"/>
        <v>0.69155446234886275</v>
      </c>
      <c r="Y4665" s="1">
        <f t="shared" ca="1" si="603"/>
        <v>4.0020906821504922E-3</v>
      </c>
      <c r="Z4665" s="1">
        <f t="shared" ca="1" si="604"/>
        <v>0.46471776386001695</v>
      </c>
      <c r="AA4665" s="1">
        <f t="shared" ca="1" si="605"/>
        <v>4.0020906821504922E-3</v>
      </c>
      <c r="AP4665" s="1">
        <v>1.4030842427981262E-2</v>
      </c>
      <c r="AQ4665" s="1">
        <v>4664</v>
      </c>
      <c r="AR4665" s="1">
        <v>4.3079616243125026E-3</v>
      </c>
    </row>
    <row r="4666" spans="1:44" x14ac:dyDescent="0.3">
      <c r="A4666" s="4">
        <v>36129</v>
      </c>
      <c r="B4666" s="1">
        <v>5022.7001950000003</v>
      </c>
      <c r="C4666" s="1">
        <f t="shared" si="606"/>
        <v>5.0393940270127981E-2</v>
      </c>
      <c r="D4666" s="1">
        <f t="shared" si="599"/>
        <v>5.0610973787201211E-2</v>
      </c>
      <c r="V4666" s="1">
        <f t="shared" ca="1" si="600"/>
        <v>0.84537758397653318</v>
      </c>
      <c r="W4666" s="1">
        <f t="shared" ca="1" si="601"/>
        <v>3.0504236444404819E-2</v>
      </c>
      <c r="X4666" s="1">
        <f t="shared" ca="1" si="602"/>
        <v>7.9075341362606189E-2</v>
      </c>
      <c r="Y4666" s="1">
        <f t="shared" ca="1" si="603"/>
        <v>-1.1290549064760383E-2</v>
      </c>
      <c r="Z4666" s="1">
        <f t="shared" ca="1" si="604"/>
        <v>0.46093648680718413</v>
      </c>
      <c r="AA4666" s="1">
        <f t="shared" ca="1" si="605"/>
        <v>-1.1290549064760383E-2</v>
      </c>
      <c r="AP4666" s="1">
        <v>-6.3575701992148953E-3</v>
      </c>
      <c r="AQ4666" s="1">
        <v>4665</v>
      </c>
      <c r="AR4666" s="1">
        <v>4.3107701392941363E-3</v>
      </c>
    </row>
    <row r="4667" spans="1:44" x14ac:dyDescent="0.3">
      <c r="A4667" s="4">
        <v>36126</v>
      </c>
      <c r="B4667" s="1">
        <v>5121.4799800000001</v>
      </c>
      <c r="C4667" s="1">
        <f t="shared" si="606"/>
        <v>1.9666669553228173E-2</v>
      </c>
      <c r="D4667" s="1">
        <f t="shared" si="599"/>
        <v>1.9883703070301403E-2</v>
      </c>
      <c r="V4667" s="1">
        <f t="shared" ca="1" si="600"/>
        <v>0.40913853710810444</v>
      </c>
      <c r="W4667" s="1">
        <f t="shared" ca="1" si="601"/>
        <v>-6.8928461085988992E-3</v>
      </c>
      <c r="X4667" s="1">
        <f t="shared" ca="1" si="602"/>
        <v>0.35877780483482613</v>
      </c>
      <c r="Y4667" s="1">
        <f t="shared" ca="1" si="603"/>
        <v>-2.8938206959583041E-3</v>
      </c>
      <c r="Z4667" s="1">
        <f t="shared" ca="1" si="604"/>
        <v>0.48651323246963929</v>
      </c>
      <c r="AA4667" s="1">
        <f t="shared" ca="1" si="605"/>
        <v>-2.8938206959583041E-3</v>
      </c>
      <c r="AP4667" s="1">
        <v>-3.5252435015277681E-3</v>
      </c>
      <c r="AQ4667" s="1">
        <v>4666</v>
      </c>
      <c r="AR4667" s="1">
        <v>4.3114127172237688E-3</v>
      </c>
    </row>
    <row r="4668" spans="1:44" x14ac:dyDescent="0.3">
      <c r="A4668" s="4">
        <v>36125</v>
      </c>
      <c r="B4668" s="1">
        <v>5051.6298829999996</v>
      </c>
      <c r="C4668" s="1">
        <f t="shared" si="606"/>
        <v>-1.3638654699964376E-2</v>
      </c>
      <c r="D4668" s="1">
        <f t="shared" si="599"/>
        <v>-1.3421621182891145E-2</v>
      </c>
      <c r="V4668" s="1">
        <f t="shared" ca="1" si="600"/>
        <v>0.84812378652845632</v>
      </c>
      <c r="W4668" s="1">
        <f t="shared" ca="1" si="601"/>
        <v>3.0852592194480759E-2</v>
      </c>
      <c r="X4668" s="1">
        <f t="shared" ca="1" si="602"/>
        <v>0.29780463401462964</v>
      </c>
      <c r="Y4668" s="1">
        <f t="shared" ca="1" si="603"/>
        <v>-4.2458010523783946E-3</v>
      </c>
      <c r="Z4668" s="1">
        <f t="shared" ca="1" si="604"/>
        <v>0.83288605768229129</v>
      </c>
      <c r="AA4668" s="1">
        <f t="shared" ca="1" si="605"/>
        <v>-4.2458010523783946E-3</v>
      </c>
      <c r="AP4668" s="1">
        <v>6.1644159414630465E-4</v>
      </c>
      <c r="AQ4668" s="1">
        <v>4667</v>
      </c>
      <c r="AR4668" s="1">
        <v>4.3114167816084362E-3</v>
      </c>
    </row>
    <row r="4669" spans="1:44" x14ac:dyDescent="0.3">
      <c r="A4669" s="4">
        <v>36124</v>
      </c>
      <c r="B4669" s="1">
        <v>4944.3701170000004</v>
      </c>
      <c r="C4669" s="1">
        <f t="shared" si="606"/>
        <v>-2.1232704787212384E-2</v>
      </c>
      <c r="D4669" s="1">
        <f t="shared" si="599"/>
        <v>-2.1015671270139154E-2</v>
      </c>
      <c r="V4669" s="1">
        <f t="shared" ca="1" si="600"/>
        <v>0.35524189294775654</v>
      </c>
      <c r="W4669" s="1">
        <f t="shared" ca="1" si="601"/>
        <v>-1.113619283475812E-2</v>
      </c>
      <c r="X4669" s="1">
        <f t="shared" ca="1" si="602"/>
        <v>0.41855838630140552</v>
      </c>
      <c r="Y4669" s="1">
        <f t="shared" ca="1" si="603"/>
        <v>-1.6446628254653973E-3</v>
      </c>
      <c r="Z4669" s="1">
        <f t="shared" ca="1" si="604"/>
        <v>0.78984137938553078</v>
      </c>
      <c r="AA4669" s="1">
        <f t="shared" ca="1" si="605"/>
        <v>-1.6446628254653973E-3</v>
      </c>
      <c r="AP4669" s="1">
        <v>-2.3409879300400047E-2</v>
      </c>
      <c r="AQ4669" s="1">
        <v>4668</v>
      </c>
      <c r="AR4669" s="1">
        <v>4.3128856545481369E-3</v>
      </c>
    </row>
    <row r="4670" spans="1:44" x14ac:dyDescent="0.3">
      <c r="A4670" s="4">
        <v>36123</v>
      </c>
      <c r="B4670" s="1">
        <v>4958.8198240000002</v>
      </c>
      <c r="C4670" s="1">
        <f t="shared" si="606"/>
        <v>2.9224565835631921E-3</v>
      </c>
      <c r="D4670" s="1">
        <f t="shared" si="599"/>
        <v>3.1394901006364232E-3</v>
      </c>
      <c r="V4670" s="1">
        <f t="shared" ca="1" si="600"/>
        <v>0.94299397814125552</v>
      </c>
      <c r="W4670" s="1">
        <f t="shared" ca="1" si="601"/>
        <v>4.7412425739920633E-2</v>
      </c>
      <c r="X4670" s="1">
        <f t="shared" ca="1" si="602"/>
        <v>0.5900903657526082</v>
      </c>
      <c r="Y4670" s="1">
        <f t="shared" ca="1" si="603"/>
        <v>1.8222194941212089E-3</v>
      </c>
      <c r="Z4670" s="1">
        <f t="shared" ca="1" si="604"/>
        <v>0.14089549981633753</v>
      </c>
      <c r="AA4670" s="1">
        <f t="shared" ca="1" si="605"/>
        <v>1.8222194941212089E-3</v>
      </c>
      <c r="AP4670" s="1">
        <v>-6.1132902860409795E-3</v>
      </c>
      <c r="AQ4670" s="1">
        <v>4669</v>
      </c>
      <c r="AR4670" s="1">
        <v>4.317017631705786E-3</v>
      </c>
    </row>
    <row r="4671" spans="1:44" x14ac:dyDescent="0.3">
      <c r="A4671" s="4">
        <v>36122</v>
      </c>
      <c r="B4671" s="1">
        <v>5019.1201170000004</v>
      </c>
      <c r="C4671" s="1">
        <f t="shared" si="606"/>
        <v>1.2160210521897807E-2</v>
      </c>
      <c r="D4671" s="1">
        <f t="shared" si="599"/>
        <v>1.2377244038971039E-2</v>
      </c>
      <c r="V4671" s="1">
        <f t="shared" ca="1" si="600"/>
        <v>0.6117022517245182</v>
      </c>
      <c r="W4671" s="1">
        <f t="shared" ca="1" si="601"/>
        <v>8.5127535671628615E-3</v>
      </c>
      <c r="X4671" s="1">
        <f t="shared" ca="1" si="602"/>
        <v>0.52380686639017859</v>
      </c>
      <c r="Y4671" s="1">
        <f t="shared" ca="1" si="603"/>
        <v>4.7768341389037164E-4</v>
      </c>
      <c r="Z4671" s="1">
        <f t="shared" ca="1" si="604"/>
        <v>0.5707748657916758</v>
      </c>
      <c r="AA4671" s="1">
        <f t="shared" ca="1" si="605"/>
        <v>4.7768341389037164E-4</v>
      </c>
      <c r="AP4671" s="1">
        <v>5.1517398855677942E-3</v>
      </c>
      <c r="AQ4671" s="1">
        <v>4670</v>
      </c>
      <c r="AR4671" s="1">
        <v>4.317720231725523E-3</v>
      </c>
    </row>
    <row r="4672" spans="1:44" x14ac:dyDescent="0.3">
      <c r="A4672" s="4">
        <v>36119</v>
      </c>
      <c r="B4672" s="1">
        <v>4911.8798829999996</v>
      </c>
      <c r="C4672" s="1">
        <f t="shared" si="606"/>
        <v>-2.1366341410474114E-2</v>
      </c>
      <c r="D4672" s="1">
        <f t="shared" si="599"/>
        <v>-2.1149307893400884E-2</v>
      </c>
      <c r="V4672" s="1">
        <f t="shared" ca="1" si="600"/>
        <v>0.80441387897280381</v>
      </c>
      <c r="W4672" s="1">
        <f t="shared" ca="1" si="601"/>
        <v>2.5724803018117623E-2</v>
      </c>
      <c r="X4672" s="1">
        <f t="shared" ca="1" si="602"/>
        <v>0.65529739541093024</v>
      </c>
      <c r="Y4672" s="1">
        <f t="shared" ca="1" si="603"/>
        <v>3.1972989869811282E-3</v>
      </c>
      <c r="Z4672" s="1">
        <f t="shared" ca="1" si="604"/>
        <v>0.15139414730459955</v>
      </c>
      <c r="AA4672" s="1">
        <f t="shared" ca="1" si="605"/>
        <v>3.1972989869811282E-3</v>
      </c>
      <c r="AP4672" s="1">
        <v>8.3205827340604253E-3</v>
      </c>
      <c r="AQ4672" s="1">
        <v>4671</v>
      </c>
      <c r="AR4672" s="1">
        <v>4.3178452218190812E-3</v>
      </c>
    </row>
    <row r="4673" spans="1:44" x14ac:dyDescent="0.3">
      <c r="A4673" s="4">
        <v>36118</v>
      </c>
      <c r="B4673" s="1">
        <v>4795.6899409999996</v>
      </c>
      <c r="C4673" s="1">
        <f t="shared" si="606"/>
        <v>-2.3654882604546783E-2</v>
      </c>
      <c r="D4673" s="1">
        <f t="shared" si="599"/>
        <v>-2.3437849087473553E-2</v>
      </c>
      <c r="V4673" s="1">
        <f t="shared" ca="1" si="600"/>
        <v>0.7640563692869321</v>
      </c>
      <c r="W4673" s="1">
        <f t="shared" ca="1" si="601"/>
        <v>2.1582352394340459E-2</v>
      </c>
      <c r="X4673" s="1">
        <f t="shared" ca="1" si="602"/>
        <v>0.13365255831568279</v>
      </c>
      <c r="Y4673" s="1">
        <f t="shared" ca="1" si="603"/>
        <v>-8.8743196477197427E-3</v>
      </c>
      <c r="Z4673" s="1">
        <f t="shared" ca="1" si="604"/>
        <v>0.94274288173833021</v>
      </c>
      <c r="AA4673" s="1">
        <f t="shared" ca="1" si="605"/>
        <v>-8.8743196477197427E-3</v>
      </c>
      <c r="AP4673" s="1">
        <v>1.4763285791023048E-3</v>
      </c>
      <c r="AQ4673" s="1">
        <v>4672</v>
      </c>
      <c r="AR4673" s="1">
        <v>4.3197350462440111E-3</v>
      </c>
    </row>
    <row r="4674" spans="1:44" x14ac:dyDescent="0.3">
      <c r="A4674" s="4">
        <v>36117</v>
      </c>
      <c r="B4674" s="1">
        <v>4698.7202150000003</v>
      </c>
      <c r="C4674" s="1">
        <f t="shared" si="606"/>
        <v>-2.0220182537443024E-2</v>
      </c>
      <c r="D4674" s="1">
        <f t="shared" si="599"/>
        <v>-2.0003149020369794E-2</v>
      </c>
      <c r="V4674" s="1">
        <f t="shared" ca="1" si="600"/>
        <v>0.99376001942476677</v>
      </c>
      <c r="W4674" s="1">
        <f t="shared" ca="1" si="601"/>
        <v>7.4948226729326786E-2</v>
      </c>
      <c r="X4674" s="1">
        <f t="shared" ca="1" si="602"/>
        <v>4.2937913426339902E-2</v>
      </c>
      <c r="Y4674" s="1">
        <f t="shared" ca="1" si="603"/>
        <v>-1.3740527102769335E-2</v>
      </c>
      <c r="Z4674" s="1">
        <f t="shared" ca="1" si="604"/>
        <v>0.59952473508744097</v>
      </c>
      <c r="AA4674" s="1">
        <f t="shared" ca="1" si="605"/>
        <v>-1.3740527102769335E-2</v>
      </c>
      <c r="AP4674" s="1">
        <v>1.2576093488299954E-2</v>
      </c>
      <c r="AQ4674" s="1">
        <v>4673</v>
      </c>
      <c r="AR4674" s="1">
        <v>4.3210055925055292E-3</v>
      </c>
    </row>
    <row r="4675" spans="1:44" x14ac:dyDescent="0.3">
      <c r="A4675" s="4">
        <v>36116</v>
      </c>
      <c r="B4675" s="1">
        <v>4702.6298829999996</v>
      </c>
      <c r="C4675" s="1">
        <f t="shared" si="606"/>
        <v>8.320708237784122E-4</v>
      </c>
      <c r="D4675" s="1">
        <f t="shared" ref="D4675:D4738" si="607">C4675-$P$3</f>
        <v>1.0491043408516435E-3</v>
      </c>
      <c r="V4675" s="1">
        <f t="shared" ref="V4675:V4738" ca="1" si="608">RAND()</f>
        <v>0.72231802632156061</v>
      </c>
      <c r="W4675" s="1">
        <f t="shared" ref="W4675:W4738" ca="1" si="609">_xlfn.NORM.INV(V4675,0,$R$7)</f>
        <v>1.7692245921157562E-2</v>
      </c>
      <c r="X4675" s="1">
        <f t="shared" ref="X4675:X4738" ca="1" si="610">RAND()</f>
        <v>0.13938603201701227</v>
      </c>
      <c r="Y4675" s="1">
        <f t="shared" ref="Y4675:Y4738" ca="1" si="611">_xlfn.NORM.INV(X4675,0,$R$9)</f>
        <v>-8.664655346236505E-3</v>
      </c>
      <c r="Z4675" s="1">
        <f t="shared" ref="Z4675:Z4738" ca="1" si="612">RAND()</f>
        <v>8.9413210894168205E-2</v>
      </c>
      <c r="AA4675" s="1">
        <f t="shared" ref="AA4675:AA4738" ca="1" si="613">IF(Z4675&lt;$R$11,W4675,Y4675)</f>
        <v>-8.664655346236505E-3</v>
      </c>
      <c r="AP4675" s="1">
        <v>-1.1957527388655419E-2</v>
      </c>
      <c r="AQ4675" s="1">
        <v>4674</v>
      </c>
      <c r="AR4675" s="1">
        <v>4.3243164848506405E-3</v>
      </c>
    </row>
    <row r="4676" spans="1:44" x14ac:dyDescent="0.3">
      <c r="A4676" s="4">
        <v>36115</v>
      </c>
      <c r="B4676" s="1">
        <v>4783.7700199999999</v>
      </c>
      <c r="C4676" s="1">
        <f t="shared" ref="C4676:C4739" si="614">(B4676-B4675)/B4675</f>
        <v>1.7254204353466515E-2</v>
      </c>
      <c r="D4676" s="1">
        <f t="shared" si="607"/>
        <v>1.7471237870539745E-2</v>
      </c>
      <c r="V4676" s="1">
        <f t="shared" ca="1" si="608"/>
        <v>0.13675585095047837</v>
      </c>
      <c r="W4676" s="1">
        <f t="shared" ca="1" si="609"/>
        <v>-3.2850337908494828E-2</v>
      </c>
      <c r="X4676" s="1">
        <f t="shared" ca="1" si="610"/>
        <v>3.2244699730406001E-2</v>
      </c>
      <c r="Y4676" s="1">
        <f t="shared" ca="1" si="611"/>
        <v>-1.479025035410679E-2</v>
      </c>
      <c r="Z4676" s="1">
        <f t="shared" ca="1" si="612"/>
        <v>0.93908177613401522</v>
      </c>
      <c r="AA4676" s="1">
        <f t="shared" ca="1" si="613"/>
        <v>-1.479025035410679E-2</v>
      </c>
      <c r="AP4676" s="1">
        <v>-2.4736346173471122E-2</v>
      </c>
      <c r="AQ4676" s="1">
        <v>4675</v>
      </c>
      <c r="AR4676" s="1">
        <v>4.3281978749299174E-3</v>
      </c>
    </row>
    <row r="4677" spans="1:44" x14ac:dyDescent="0.3">
      <c r="A4677" s="4">
        <v>36112</v>
      </c>
      <c r="B4677" s="1">
        <v>4639.6499020000001</v>
      </c>
      <c r="C4677" s="1">
        <f t="shared" si="614"/>
        <v>-3.0126891008025469E-2</v>
      </c>
      <c r="D4677" s="1">
        <f t="shared" si="607"/>
        <v>-2.9909857490952239E-2</v>
      </c>
      <c r="V4677" s="1">
        <f t="shared" ca="1" si="608"/>
        <v>2.3344201459506997E-2</v>
      </c>
      <c r="W4677" s="1">
        <f t="shared" ca="1" si="609"/>
        <v>-5.9673479394140423E-2</v>
      </c>
      <c r="X4677" s="1">
        <f t="shared" ca="1" si="610"/>
        <v>0.94820794689551768</v>
      </c>
      <c r="Y4677" s="1">
        <f t="shared" ca="1" si="611"/>
        <v>1.3021766189080557E-2</v>
      </c>
      <c r="Z4677" s="1">
        <f t="shared" ca="1" si="612"/>
        <v>0.227375153481295</v>
      </c>
      <c r="AA4677" s="1">
        <f t="shared" ca="1" si="613"/>
        <v>1.3021766189080557E-2</v>
      </c>
      <c r="AP4677" s="1">
        <v>-1.1819081337549605E-2</v>
      </c>
      <c r="AQ4677" s="1">
        <v>4676</v>
      </c>
      <c r="AR4677" s="1">
        <v>4.3330815387786362E-3</v>
      </c>
    </row>
    <row r="4678" spans="1:44" x14ac:dyDescent="0.3">
      <c r="A4678" s="4">
        <v>36111</v>
      </c>
      <c r="B4678" s="1">
        <v>4639.8901370000003</v>
      </c>
      <c r="C4678" s="1">
        <f t="shared" si="614"/>
        <v>5.1778691296654562E-5</v>
      </c>
      <c r="D4678" s="1">
        <f t="shared" si="607"/>
        <v>2.6881220836988585E-4</v>
      </c>
      <c r="V4678" s="1">
        <f t="shared" ca="1" si="608"/>
        <v>0.68005892228224474</v>
      </c>
      <c r="W4678" s="1">
        <f t="shared" ca="1" si="609"/>
        <v>1.4035907157054706E-2</v>
      </c>
      <c r="X4678" s="1">
        <f t="shared" ca="1" si="610"/>
        <v>0.27402778018097407</v>
      </c>
      <c r="Y4678" s="1">
        <f t="shared" ca="1" si="611"/>
        <v>-4.8054109645189174E-3</v>
      </c>
      <c r="Z4678" s="1">
        <f t="shared" ca="1" si="612"/>
        <v>0.32044735116878764</v>
      </c>
      <c r="AA4678" s="1">
        <f t="shared" ca="1" si="613"/>
        <v>-4.8054109645189174E-3</v>
      </c>
      <c r="AP4678" s="1">
        <v>1.1892967987281915E-2</v>
      </c>
      <c r="AQ4678" s="1">
        <v>4677</v>
      </c>
      <c r="AR4678" s="1">
        <v>4.3472665279892667E-3</v>
      </c>
    </row>
    <row r="4679" spans="1:44" x14ac:dyDescent="0.3">
      <c r="A4679" s="4">
        <v>36110</v>
      </c>
      <c r="B4679" s="1">
        <v>4717.7001950000003</v>
      </c>
      <c r="C4679" s="1">
        <f t="shared" si="614"/>
        <v>1.676980611663996E-2</v>
      </c>
      <c r="D4679" s="1">
        <f t="shared" si="607"/>
        <v>1.698683963371319E-2</v>
      </c>
      <c r="V4679" s="1">
        <f t="shared" ca="1" si="608"/>
        <v>0.4339829630800307</v>
      </c>
      <c r="W4679" s="1">
        <f t="shared" ca="1" si="609"/>
        <v>-4.9872821835159906E-3</v>
      </c>
      <c r="X4679" s="1">
        <f t="shared" ca="1" si="610"/>
        <v>0.99721403786388907</v>
      </c>
      <c r="Y4679" s="1">
        <f t="shared" ca="1" si="611"/>
        <v>2.2175709926931558E-2</v>
      </c>
      <c r="Z4679" s="1">
        <f t="shared" ca="1" si="612"/>
        <v>0.24512055305136482</v>
      </c>
      <c r="AA4679" s="1">
        <f t="shared" ca="1" si="613"/>
        <v>2.2175709926931558E-2</v>
      </c>
      <c r="AP4679" s="1">
        <v>3.1294523010032241E-3</v>
      </c>
      <c r="AQ4679" s="1">
        <v>4678</v>
      </c>
      <c r="AR4679" s="1">
        <v>4.3486812478004408E-3</v>
      </c>
    </row>
    <row r="4680" spans="1:44" x14ac:dyDescent="0.3">
      <c r="A4680" s="4">
        <v>36109</v>
      </c>
      <c r="B4680" s="1">
        <v>4662.7797849999997</v>
      </c>
      <c r="C4680" s="1">
        <f t="shared" si="614"/>
        <v>-1.1641352296656618E-2</v>
      </c>
      <c r="D4680" s="1">
        <f t="shared" si="607"/>
        <v>-1.1424318779583387E-2</v>
      </c>
      <c r="V4680" s="1">
        <f t="shared" ca="1" si="608"/>
        <v>0.6489422859649604</v>
      </c>
      <c r="W4680" s="1">
        <f t="shared" ca="1" si="609"/>
        <v>1.1473992759198127E-2</v>
      </c>
      <c r="X4680" s="1">
        <f t="shared" ca="1" si="610"/>
        <v>0.68311552018298771</v>
      </c>
      <c r="Y4680" s="1">
        <f t="shared" ca="1" si="611"/>
        <v>3.8114299644500258E-3</v>
      </c>
      <c r="Z4680" s="1">
        <f t="shared" ca="1" si="612"/>
        <v>0.26809256849392138</v>
      </c>
      <c r="AA4680" s="1">
        <f t="shared" ca="1" si="613"/>
        <v>3.8114299644500258E-3</v>
      </c>
      <c r="AP4680" s="1">
        <v>-9.0993239871106461E-3</v>
      </c>
      <c r="AQ4680" s="1">
        <v>4679</v>
      </c>
      <c r="AR4680" s="1">
        <v>4.3545668443943494E-3</v>
      </c>
    </row>
    <row r="4681" spans="1:44" x14ac:dyDescent="0.3">
      <c r="A4681" s="4">
        <v>36108</v>
      </c>
      <c r="B4681" s="1">
        <v>4768.580078</v>
      </c>
      <c r="C4681" s="1">
        <f t="shared" si="614"/>
        <v>2.2690390256120629E-2</v>
      </c>
      <c r="D4681" s="1">
        <f t="shared" si="607"/>
        <v>2.2907423773193859E-2</v>
      </c>
      <c r="V4681" s="1">
        <f t="shared" ca="1" si="608"/>
        <v>0.97502178787804028</v>
      </c>
      <c r="W4681" s="1">
        <f t="shared" ca="1" si="609"/>
        <v>5.881010739632038E-2</v>
      </c>
      <c r="X4681" s="1">
        <f t="shared" ca="1" si="610"/>
        <v>0.75160283829051189</v>
      </c>
      <c r="Y4681" s="1">
        <f t="shared" ca="1" si="611"/>
        <v>5.4363382955445244E-3</v>
      </c>
      <c r="Z4681" s="1">
        <f t="shared" ca="1" si="612"/>
        <v>0.80656158126258637</v>
      </c>
      <c r="AA4681" s="1">
        <f t="shared" ca="1" si="613"/>
        <v>5.4363382955445244E-3</v>
      </c>
      <c r="AP4681" s="1">
        <v>-4.9599955601907489E-3</v>
      </c>
      <c r="AQ4681" s="1">
        <v>4680</v>
      </c>
      <c r="AR4681" s="1">
        <v>4.3555498261638442E-3</v>
      </c>
    </row>
    <row r="4682" spans="1:44" x14ac:dyDescent="0.3">
      <c r="A4682" s="4">
        <v>36105</v>
      </c>
      <c r="B4682" s="1">
        <v>4836.2202150000003</v>
      </c>
      <c r="C4682" s="1">
        <f t="shared" si="614"/>
        <v>1.4184544642976702E-2</v>
      </c>
      <c r="D4682" s="1">
        <f t="shared" si="607"/>
        <v>1.4401578160049933E-2</v>
      </c>
      <c r="V4682" s="1">
        <f t="shared" ca="1" si="608"/>
        <v>0.73570442180668505</v>
      </c>
      <c r="W4682" s="1">
        <f t="shared" ca="1" si="609"/>
        <v>1.8904742704177611E-2</v>
      </c>
      <c r="X4682" s="1">
        <f t="shared" ca="1" si="610"/>
        <v>0.4232867019742903</v>
      </c>
      <c r="Y4682" s="1">
        <f t="shared" ca="1" si="611"/>
        <v>-1.5479387256337874E-3</v>
      </c>
      <c r="Z4682" s="1">
        <f t="shared" ca="1" si="612"/>
        <v>0.32110390014262813</v>
      </c>
      <c r="AA4682" s="1">
        <f t="shared" ca="1" si="613"/>
        <v>-1.5479387256337874E-3</v>
      </c>
      <c r="AP4682" s="1">
        <v>-9.7881239160115614E-4</v>
      </c>
      <c r="AQ4682" s="1">
        <v>4681</v>
      </c>
      <c r="AR4682" s="1">
        <v>4.3591218634782538E-3</v>
      </c>
    </row>
    <row r="4683" spans="1:44" x14ac:dyDescent="0.3">
      <c r="A4683" s="4">
        <v>36104</v>
      </c>
      <c r="B4683" s="1">
        <v>4811.6000979999999</v>
      </c>
      <c r="C4683" s="1">
        <f t="shared" si="614"/>
        <v>-5.0907766614180922E-3</v>
      </c>
      <c r="D4683" s="1">
        <f t="shared" si="607"/>
        <v>-4.8737431443448605E-3</v>
      </c>
      <c r="V4683" s="1">
        <f t="shared" ca="1" si="608"/>
        <v>0.48319383720271891</v>
      </c>
      <c r="W4683" s="1">
        <f t="shared" ca="1" si="609"/>
        <v>-1.2641781233762113E-3</v>
      </c>
      <c r="X4683" s="1">
        <f t="shared" ca="1" si="610"/>
        <v>0.72434571427144878</v>
      </c>
      <c r="Y4683" s="1">
        <f t="shared" ca="1" si="611"/>
        <v>4.7664032601824188E-3</v>
      </c>
      <c r="Z4683" s="1">
        <f t="shared" ca="1" si="612"/>
        <v>0.87049255580607288</v>
      </c>
      <c r="AA4683" s="1">
        <f t="shared" ca="1" si="613"/>
        <v>4.7664032601824188E-3</v>
      </c>
      <c r="AP4683" s="1">
        <v>1.5677681585035807E-2</v>
      </c>
      <c r="AQ4683" s="1">
        <v>4682</v>
      </c>
      <c r="AR4683" s="1">
        <v>4.3606226714133977E-3</v>
      </c>
    </row>
    <row r="4684" spans="1:44" x14ac:dyDescent="0.3">
      <c r="A4684" s="4">
        <v>36103</v>
      </c>
      <c r="B4684" s="1">
        <v>4841.7202150000003</v>
      </c>
      <c r="C4684" s="1">
        <f t="shared" si="614"/>
        <v>6.2598961647956121E-3</v>
      </c>
      <c r="D4684" s="1">
        <f t="shared" si="607"/>
        <v>6.4769296818688437E-3</v>
      </c>
      <c r="V4684" s="1">
        <f t="shared" ca="1" si="608"/>
        <v>4.1899840543205169E-2</v>
      </c>
      <c r="W4684" s="1">
        <f t="shared" ca="1" si="609"/>
        <v>-5.1871578060529576E-2</v>
      </c>
      <c r="X4684" s="1">
        <f t="shared" ca="1" si="610"/>
        <v>0.34569121876389763</v>
      </c>
      <c r="Y4684" s="1">
        <f t="shared" ca="1" si="611"/>
        <v>-3.1758375218090451E-3</v>
      </c>
      <c r="Z4684" s="1">
        <f t="shared" ca="1" si="612"/>
        <v>0.87653830202770722</v>
      </c>
      <c r="AA4684" s="1">
        <f t="shared" ca="1" si="613"/>
        <v>-3.1758375218090451E-3</v>
      </c>
      <c r="AP4684" s="1">
        <v>-2.9128710604266268E-3</v>
      </c>
      <c r="AQ4684" s="1">
        <v>4683</v>
      </c>
      <c r="AR4684" s="1">
        <v>4.3621131432380559E-3</v>
      </c>
    </row>
    <row r="4685" spans="1:44" x14ac:dyDescent="0.3">
      <c r="A4685" s="4">
        <v>36102</v>
      </c>
      <c r="B4685" s="1">
        <v>4705.080078</v>
      </c>
      <c r="C4685" s="1">
        <f t="shared" si="614"/>
        <v>-2.8221402917227491E-2</v>
      </c>
      <c r="D4685" s="1">
        <f t="shared" si="607"/>
        <v>-2.8004369400154262E-2</v>
      </c>
      <c r="V4685" s="1">
        <f t="shared" ca="1" si="608"/>
        <v>0.41033623787744533</v>
      </c>
      <c r="W4685" s="1">
        <f t="shared" ca="1" si="609"/>
        <v>-6.8004040219566929E-3</v>
      </c>
      <c r="X4685" s="1">
        <f t="shared" ca="1" si="610"/>
        <v>0.42364445221891389</v>
      </c>
      <c r="Y4685" s="1">
        <f t="shared" ca="1" si="611"/>
        <v>-1.5406298365468799E-3</v>
      </c>
      <c r="Z4685" s="1">
        <f t="shared" ca="1" si="612"/>
        <v>0.82686785873662294</v>
      </c>
      <c r="AA4685" s="1">
        <f t="shared" ca="1" si="613"/>
        <v>-1.5406298365468799E-3</v>
      </c>
      <c r="AP4685" s="1">
        <v>-6.0110566298304342E-3</v>
      </c>
      <c r="AQ4685" s="1">
        <v>4684</v>
      </c>
      <c r="AR4685" s="1">
        <v>4.3633924256440918E-3</v>
      </c>
    </row>
    <row r="4686" spans="1:44" x14ac:dyDescent="0.3">
      <c r="A4686" s="4">
        <v>36101</v>
      </c>
      <c r="B4686" s="1">
        <v>4761.1499020000001</v>
      </c>
      <c r="C4686" s="1">
        <f t="shared" si="614"/>
        <v>1.1916869228681416E-2</v>
      </c>
      <c r="D4686" s="1">
        <f t="shared" si="607"/>
        <v>1.2133902745754648E-2</v>
      </c>
      <c r="V4686" s="1">
        <f t="shared" ca="1" si="608"/>
        <v>0.12068853480172437</v>
      </c>
      <c r="W4686" s="1">
        <f t="shared" ca="1" si="609"/>
        <v>-3.5146552484325799E-2</v>
      </c>
      <c r="X4686" s="1">
        <f t="shared" ca="1" si="610"/>
        <v>0.45061376752294546</v>
      </c>
      <c r="Y4686" s="1">
        <f t="shared" ca="1" si="611"/>
        <v>-9.9288652193013443E-4</v>
      </c>
      <c r="Z4686" s="1">
        <f t="shared" ca="1" si="612"/>
        <v>0.47697023915356984</v>
      </c>
      <c r="AA4686" s="1">
        <f t="shared" ca="1" si="613"/>
        <v>-9.9288652193013443E-4</v>
      </c>
      <c r="AP4686" s="1">
        <v>-8.2942289223066068E-3</v>
      </c>
      <c r="AQ4686" s="1">
        <v>4685</v>
      </c>
      <c r="AR4686" s="1">
        <v>4.3658349248005346E-3</v>
      </c>
    </row>
    <row r="4687" spans="1:44" x14ac:dyDescent="0.3">
      <c r="A4687" s="4">
        <v>36098</v>
      </c>
      <c r="B4687" s="1">
        <v>4671.1201170000004</v>
      </c>
      <c r="C4687" s="1">
        <f t="shared" si="614"/>
        <v>-1.8909252355650726E-2</v>
      </c>
      <c r="D4687" s="1">
        <f t="shared" si="607"/>
        <v>-1.8692218838577496E-2</v>
      </c>
      <c r="V4687" s="1">
        <f t="shared" ca="1" si="608"/>
        <v>0.28571503372374862</v>
      </c>
      <c r="W4687" s="1">
        <f t="shared" ca="1" si="609"/>
        <v>-1.6978398638847442E-2</v>
      </c>
      <c r="X4687" s="1">
        <f t="shared" ca="1" si="610"/>
        <v>0.25471981090360818</v>
      </c>
      <c r="Y4687" s="1">
        <f t="shared" ca="1" si="611"/>
        <v>-5.2776840676155333E-3</v>
      </c>
      <c r="Z4687" s="1">
        <f t="shared" ca="1" si="612"/>
        <v>0.71798724889247423</v>
      </c>
      <c r="AA4687" s="1">
        <f t="shared" ca="1" si="613"/>
        <v>-5.2776840676155333E-3</v>
      </c>
      <c r="AP4687" s="1">
        <v>2.2213085874062898E-3</v>
      </c>
      <c r="AQ4687" s="1">
        <v>4686</v>
      </c>
      <c r="AR4687" s="1">
        <v>4.3690447536411285E-3</v>
      </c>
    </row>
    <row r="4688" spans="1:44" x14ac:dyDescent="0.3">
      <c r="A4688" s="4">
        <v>36097</v>
      </c>
      <c r="B4688" s="1">
        <v>4549.330078</v>
      </c>
      <c r="C4688" s="1">
        <f t="shared" si="614"/>
        <v>-2.607298377037227E-2</v>
      </c>
      <c r="D4688" s="1">
        <f t="shared" si="607"/>
        <v>-2.5855950253299041E-2</v>
      </c>
      <c r="V4688" s="1">
        <f t="shared" ca="1" si="608"/>
        <v>0.64165576394927537</v>
      </c>
      <c r="W4688" s="1">
        <f t="shared" ca="1" si="609"/>
        <v>1.0886643177304541E-2</v>
      </c>
      <c r="X4688" s="1">
        <f t="shared" ca="1" si="610"/>
        <v>0.26556795526907151</v>
      </c>
      <c r="Y4688" s="1">
        <f t="shared" ca="1" si="611"/>
        <v>-5.0101837833752437E-3</v>
      </c>
      <c r="Z4688" s="1">
        <f t="shared" ca="1" si="612"/>
        <v>0.25561204982407448</v>
      </c>
      <c r="AA4688" s="1">
        <f t="shared" ca="1" si="613"/>
        <v>-5.0101837833752437E-3</v>
      </c>
      <c r="AP4688" s="1">
        <v>-2.0425432752723561E-3</v>
      </c>
      <c r="AQ4688" s="1">
        <v>4687</v>
      </c>
      <c r="AR4688" s="1">
        <v>4.3692292328292798E-3</v>
      </c>
    </row>
    <row r="4689" spans="1:44" x14ac:dyDescent="0.3">
      <c r="A4689" s="4">
        <v>36096</v>
      </c>
      <c r="B4689" s="1">
        <v>4536.3398440000001</v>
      </c>
      <c r="C4689" s="1">
        <f t="shared" si="614"/>
        <v>-2.8554169025499041E-3</v>
      </c>
      <c r="D4689" s="1">
        <f t="shared" si="607"/>
        <v>-2.6383833854766729E-3</v>
      </c>
      <c r="V4689" s="1">
        <f t="shared" ca="1" si="608"/>
        <v>0.22034546789570419</v>
      </c>
      <c r="W4689" s="1">
        <f t="shared" ca="1" si="609"/>
        <v>-2.3130809604579361E-2</v>
      </c>
      <c r="X4689" s="1">
        <f t="shared" ca="1" si="610"/>
        <v>0.17977440514834464</v>
      </c>
      <c r="Y4689" s="1">
        <f t="shared" ca="1" si="611"/>
        <v>-7.3298013027281823E-3</v>
      </c>
      <c r="Z4689" s="1">
        <f t="shared" ca="1" si="612"/>
        <v>0.22491845863148419</v>
      </c>
      <c r="AA4689" s="1">
        <f t="shared" ca="1" si="613"/>
        <v>-7.3298013027281823E-3</v>
      </c>
      <c r="AP4689" s="1">
        <v>9.8914554501266187E-3</v>
      </c>
      <c r="AQ4689" s="1">
        <v>4688</v>
      </c>
      <c r="AR4689" s="1">
        <v>4.376074757571998E-3</v>
      </c>
    </row>
    <row r="4690" spans="1:44" x14ac:dyDescent="0.3">
      <c r="A4690" s="4">
        <v>36095</v>
      </c>
      <c r="B4690" s="1">
        <v>4682.4501950000003</v>
      </c>
      <c r="C4690" s="1">
        <f t="shared" si="614"/>
        <v>3.2208863538575806E-2</v>
      </c>
      <c r="D4690" s="1">
        <f t="shared" si="607"/>
        <v>3.2425897055649036E-2</v>
      </c>
      <c r="V4690" s="1">
        <f t="shared" ca="1" si="608"/>
        <v>0.55724669714174213</v>
      </c>
      <c r="W4690" s="1">
        <f t="shared" ca="1" si="609"/>
        <v>4.3197668825775293E-3</v>
      </c>
      <c r="X4690" s="1">
        <f t="shared" ca="1" si="610"/>
        <v>0.20308678291253079</v>
      </c>
      <c r="Y4690" s="1">
        <f t="shared" ca="1" si="611"/>
        <v>-6.6451690545045782E-3</v>
      </c>
      <c r="Z4690" s="1">
        <f t="shared" ca="1" si="612"/>
        <v>0.60206682928568123</v>
      </c>
      <c r="AA4690" s="1">
        <f t="shared" ca="1" si="613"/>
        <v>-6.6451690545045782E-3</v>
      </c>
      <c r="AP4690" s="1">
        <v>-2.6276851609146811E-3</v>
      </c>
      <c r="AQ4690" s="1">
        <v>4689</v>
      </c>
      <c r="AR4690" s="1">
        <v>4.3786279562349987E-3</v>
      </c>
    </row>
    <row r="4691" spans="1:44" x14ac:dyDescent="0.3">
      <c r="A4691" s="4">
        <v>36094</v>
      </c>
      <c r="B4691" s="1">
        <v>4577.7402339999999</v>
      </c>
      <c r="C4691" s="1">
        <f t="shared" si="614"/>
        <v>-2.2362215643385069E-2</v>
      </c>
      <c r="D4691" s="1">
        <f t="shared" si="607"/>
        <v>-2.2145182126311839E-2</v>
      </c>
      <c r="V4691" s="1">
        <f t="shared" ca="1" si="608"/>
        <v>0.22944599697749701</v>
      </c>
      <c r="W4691" s="1">
        <f t="shared" ca="1" si="609"/>
        <v>-2.2220177143711238E-2</v>
      </c>
      <c r="X4691" s="1">
        <f t="shared" ca="1" si="610"/>
        <v>0.52917833253324797</v>
      </c>
      <c r="Y4691" s="1">
        <f t="shared" ca="1" si="611"/>
        <v>5.8563650852810911E-4</v>
      </c>
      <c r="Z4691" s="1">
        <f t="shared" ca="1" si="612"/>
        <v>0.91149783553787367</v>
      </c>
      <c r="AA4691" s="1">
        <f t="shared" ca="1" si="613"/>
        <v>5.8563650852810911E-4</v>
      </c>
      <c r="AP4691" s="1">
        <v>-2.6973741645204647E-3</v>
      </c>
      <c r="AQ4691" s="1">
        <v>4690</v>
      </c>
      <c r="AR4691" s="1">
        <v>4.3812049676613509E-3</v>
      </c>
    </row>
    <row r="4692" spans="1:44" x14ac:dyDescent="0.3">
      <c r="A4692" s="4">
        <v>36091</v>
      </c>
      <c r="B4692" s="1">
        <v>4451.0898440000001</v>
      </c>
      <c r="C4692" s="1">
        <f t="shared" si="614"/>
        <v>-2.766657423226776E-2</v>
      </c>
      <c r="D4692" s="1">
        <f t="shared" si="607"/>
        <v>-2.744954071519453E-2</v>
      </c>
      <c r="V4692" s="1">
        <f t="shared" ca="1" si="608"/>
        <v>0.14137125670434947</v>
      </c>
      <c r="W4692" s="1">
        <f t="shared" ca="1" si="609"/>
        <v>-3.2225366595499474E-2</v>
      </c>
      <c r="X4692" s="1">
        <f t="shared" ca="1" si="610"/>
        <v>0.68981047481628632</v>
      </c>
      <c r="Y4692" s="1">
        <f t="shared" ca="1" si="611"/>
        <v>3.9625056487497239E-3</v>
      </c>
      <c r="Z4692" s="1">
        <f t="shared" ca="1" si="612"/>
        <v>0.27810647844752445</v>
      </c>
      <c r="AA4692" s="1">
        <f t="shared" ca="1" si="613"/>
        <v>3.9625056487497239E-3</v>
      </c>
      <c r="AP4692" s="1">
        <v>-1.1168815814981104E-2</v>
      </c>
      <c r="AQ4692" s="1">
        <v>4691</v>
      </c>
      <c r="AR4692" s="1">
        <v>4.3846163602574055E-3</v>
      </c>
    </row>
    <row r="4693" spans="1:44" x14ac:dyDescent="0.3">
      <c r="A4693" s="4">
        <v>36090</v>
      </c>
      <c r="B4693" s="1">
        <v>4454.2797849999997</v>
      </c>
      <c r="C4693" s="1">
        <f t="shared" si="614"/>
        <v>7.166651565794894E-4</v>
      </c>
      <c r="D4693" s="1">
        <f t="shared" si="607"/>
        <v>9.3369867365272069E-4</v>
      </c>
      <c r="V4693" s="1">
        <f t="shared" ca="1" si="608"/>
        <v>3.5421981208353936E-2</v>
      </c>
      <c r="W4693" s="1">
        <f t="shared" ca="1" si="609"/>
        <v>-5.4194291006147886E-2</v>
      </c>
      <c r="X4693" s="1">
        <f t="shared" ca="1" si="610"/>
        <v>0.55711732502502931</v>
      </c>
      <c r="Y4693" s="1">
        <f t="shared" ca="1" si="611"/>
        <v>1.1493165599832675E-3</v>
      </c>
      <c r="Z4693" s="1">
        <f t="shared" ca="1" si="612"/>
        <v>0.13592629264210598</v>
      </c>
      <c r="AA4693" s="1">
        <f t="shared" ca="1" si="613"/>
        <v>1.1493165599832675E-3</v>
      </c>
      <c r="AP4693" s="1">
        <v>6.3620547553461483E-3</v>
      </c>
      <c r="AQ4693" s="1">
        <v>4692</v>
      </c>
      <c r="AR4693" s="1">
        <v>4.3881392143843376E-3</v>
      </c>
    </row>
    <row r="4694" spans="1:44" x14ac:dyDescent="0.3">
      <c r="A4694" s="4">
        <v>36089</v>
      </c>
      <c r="B4694" s="1">
        <v>4523.2402339999999</v>
      </c>
      <c r="C4694" s="1">
        <f t="shared" si="614"/>
        <v>1.5481840460993889E-2</v>
      </c>
      <c r="D4694" s="1">
        <f t="shared" si="607"/>
        <v>1.5698873978067119E-2</v>
      </c>
      <c r="V4694" s="1">
        <f t="shared" ca="1" si="608"/>
        <v>0.24358845586575062</v>
      </c>
      <c r="W4694" s="1">
        <f t="shared" ca="1" si="609"/>
        <v>-2.0844178842365148E-2</v>
      </c>
      <c r="X4694" s="1">
        <f t="shared" ca="1" si="610"/>
        <v>0.30633535316060156</v>
      </c>
      <c r="Y4694" s="1">
        <f t="shared" ca="1" si="611"/>
        <v>-4.05011912797687E-3</v>
      </c>
      <c r="Z4694" s="1">
        <f t="shared" ca="1" si="612"/>
        <v>1.9987624294526385E-2</v>
      </c>
      <c r="AA4694" s="1">
        <f t="shared" ca="1" si="613"/>
        <v>-2.0844178842365148E-2</v>
      </c>
      <c r="AP4694" s="1">
        <v>-1.0056837417365931E-2</v>
      </c>
      <c r="AQ4694" s="1">
        <v>4693</v>
      </c>
      <c r="AR4694" s="1">
        <v>4.4003792886296959E-3</v>
      </c>
    </row>
    <row r="4695" spans="1:44" x14ac:dyDescent="0.3">
      <c r="A4695" s="4">
        <v>36088</v>
      </c>
      <c r="B4695" s="1">
        <v>4595.8198240000002</v>
      </c>
      <c r="C4695" s="1">
        <f t="shared" si="614"/>
        <v>1.6045928636387409E-2</v>
      </c>
      <c r="D4695" s="1">
        <f t="shared" si="607"/>
        <v>1.6262962153460639E-2</v>
      </c>
      <c r="V4695" s="1">
        <f t="shared" ca="1" si="608"/>
        <v>0.1990250713213918</v>
      </c>
      <c r="W4695" s="1">
        <f t="shared" ca="1" si="609"/>
        <v>-2.53532614643633E-2</v>
      </c>
      <c r="X4695" s="1">
        <f t="shared" ca="1" si="610"/>
        <v>0.48019799984931666</v>
      </c>
      <c r="Y4695" s="1">
        <f t="shared" ca="1" si="611"/>
        <v>-3.9725322413026272E-4</v>
      </c>
      <c r="Z4695" s="1">
        <f t="shared" ca="1" si="612"/>
        <v>0.38906050962414684</v>
      </c>
      <c r="AA4695" s="1">
        <f t="shared" ca="1" si="613"/>
        <v>-3.9725322413026272E-4</v>
      </c>
      <c r="AP4695" s="1">
        <v>-4.1651298280884902E-3</v>
      </c>
      <c r="AQ4695" s="1">
        <v>4694</v>
      </c>
      <c r="AR4695" s="1">
        <v>4.4007073310434039E-3</v>
      </c>
    </row>
    <row r="4696" spans="1:44" x14ac:dyDescent="0.3">
      <c r="A4696" s="4">
        <v>36087</v>
      </c>
      <c r="B4696" s="1">
        <v>4458.3999020000001</v>
      </c>
      <c r="C4696" s="1">
        <f t="shared" si="614"/>
        <v>-2.9901068201667613E-2</v>
      </c>
      <c r="D4696" s="1">
        <f t="shared" si="607"/>
        <v>-2.9684034684594383E-2</v>
      </c>
      <c r="V4696" s="1">
        <f t="shared" ca="1" si="608"/>
        <v>8.0459852869504189E-2</v>
      </c>
      <c r="W4696" s="1">
        <f t="shared" ca="1" si="609"/>
        <v>-4.2059552035219668E-2</v>
      </c>
      <c r="X4696" s="1">
        <f t="shared" ca="1" si="610"/>
        <v>0.23731638365457708</v>
      </c>
      <c r="Y4696" s="1">
        <f t="shared" ca="1" si="611"/>
        <v>-5.7196928549521032E-3</v>
      </c>
      <c r="Z4696" s="1">
        <f t="shared" ca="1" si="612"/>
        <v>0.52378286637950611</v>
      </c>
      <c r="AA4696" s="1">
        <f t="shared" ca="1" si="613"/>
        <v>-5.7196928549521032E-3</v>
      </c>
      <c r="AP4696" s="1">
        <v>-1.5821969426189585E-2</v>
      </c>
      <c r="AQ4696" s="1">
        <v>4695</v>
      </c>
      <c r="AR4696" s="1">
        <v>4.4110471425016359E-3</v>
      </c>
    </row>
    <row r="4697" spans="1:44" x14ac:dyDescent="0.3">
      <c r="A4697" s="4">
        <v>36084</v>
      </c>
      <c r="B4697" s="1">
        <v>4489.1000979999999</v>
      </c>
      <c r="C4697" s="1">
        <f t="shared" si="614"/>
        <v>6.8859224553248204E-3</v>
      </c>
      <c r="D4697" s="1">
        <f t="shared" si="607"/>
        <v>7.102955972398052E-3</v>
      </c>
      <c r="V4697" s="1">
        <f t="shared" ca="1" si="608"/>
        <v>0.91067071988964077</v>
      </c>
      <c r="W4697" s="1">
        <f t="shared" ca="1" si="609"/>
        <v>4.0346904331136371E-2</v>
      </c>
      <c r="X4697" s="1">
        <f t="shared" ca="1" si="610"/>
        <v>0.91133468301791853</v>
      </c>
      <c r="Y4697" s="1">
        <f t="shared" ca="1" si="611"/>
        <v>1.0792157713934923E-2</v>
      </c>
      <c r="Z4697" s="1">
        <f t="shared" ca="1" si="612"/>
        <v>0.47552520194379033</v>
      </c>
      <c r="AA4697" s="1">
        <f t="shared" ca="1" si="613"/>
        <v>1.0792157713934923E-2</v>
      </c>
      <c r="AP4697" s="1">
        <v>-3.9471691544224544E-3</v>
      </c>
      <c r="AQ4697" s="1">
        <v>4696</v>
      </c>
      <c r="AR4697" s="1">
        <v>4.4158463128993177E-3</v>
      </c>
    </row>
    <row r="4698" spans="1:44" x14ac:dyDescent="0.3">
      <c r="A4698" s="4">
        <v>36083</v>
      </c>
      <c r="B4698" s="1">
        <v>4399.0498049999997</v>
      </c>
      <c r="C4698" s="1">
        <f t="shared" si="614"/>
        <v>-2.0059764993905965E-2</v>
      </c>
      <c r="D4698" s="1">
        <f t="shared" si="607"/>
        <v>-1.9842731476832735E-2</v>
      </c>
      <c r="V4698" s="1">
        <f t="shared" ca="1" si="608"/>
        <v>0.84747794926877307</v>
      </c>
      <c r="W4698" s="1">
        <f t="shared" ca="1" si="609"/>
        <v>3.0770294583102539E-2</v>
      </c>
      <c r="X4698" s="1">
        <f t="shared" ca="1" si="610"/>
        <v>1.9700334296001487E-2</v>
      </c>
      <c r="Y4698" s="1">
        <f t="shared" ca="1" si="611"/>
        <v>-1.6479821946159396E-2</v>
      </c>
      <c r="Z4698" s="1">
        <f t="shared" ca="1" si="612"/>
        <v>2.7326938030598824E-2</v>
      </c>
      <c r="AA4698" s="1">
        <f t="shared" ca="1" si="613"/>
        <v>3.0770294583102539E-2</v>
      </c>
      <c r="AP4698" s="1">
        <v>9.5736167419589839E-3</v>
      </c>
      <c r="AQ4698" s="1">
        <v>4697</v>
      </c>
      <c r="AR4698" s="1">
        <v>4.4190855541925778E-3</v>
      </c>
    </row>
    <row r="4699" spans="1:44" x14ac:dyDescent="0.3">
      <c r="A4699" s="4">
        <v>36082</v>
      </c>
      <c r="B4699" s="1">
        <v>4318.5200199999999</v>
      </c>
      <c r="C4699" s="1">
        <f t="shared" si="614"/>
        <v>-1.8306177144998187E-2</v>
      </c>
      <c r="D4699" s="1">
        <f t="shared" si="607"/>
        <v>-1.8089143627924957E-2</v>
      </c>
      <c r="V4699" s="1">
        <f t="shared" ca="1" si="608"/>
        <v>5.9452017350407615E-3</v>
      </c>
      <c r="W4699" s="1">
        <f t="shared" ca="1" si="609"/>
        <v>-7.5461410031601298E-2</v>
      </c>
      <c r="X4699" s="1">
        <f t="shared" ca="1" si="610"/>
        <v>0.632876360368817</v>
      </c>
      <c r="Y4699" s="1">
        <f t="shared" ca="1" si="611"/>
        <v>2.7158493670433608E-3</v>
      </c>
      <c r="Z4699" s="1">
        <f t="shared" ca="1" si="612"/>
        <v>0.98793452905048751</v>
      </c>
      <c r="AA4699" s="1">
        <f t="shared" ca="1" si="613"/>
        <v>2.7158493670433608E-3</v>
      </c>
      <c r="AP4699" s="1">
        <v>1.5930355110784712E-3</v>
      </c>
      <c r="AQ4699" s="1">
        <v>4698</v>
      </c>
      <c r="AR4699" s="1">
        <v>4.4259787464421699E-3</v>
      </c>
    </row>
    <row r="4700" spans="1:44" x14ac:dyDescent="0.3">
      <c r="A4700" s="4">
        <v>36081</v>
      </c>
      <c r="B4700" s="1">
        <v>4274.4799800000001</v>
      </c>
      <c r="C4700" s="1">
        <f t="shared" si="614"/>
        <v>-1.0197947397729064E-2</v>
      </c>
      <c r="D4700" s="1">
        <f t="shared" si="607"/>
        <v>-9.9809138806558322E-3</v>
      </c>
      <c r="V4700" s="1">
        <f t="shared" ca="1" si="608"/>
        <v>1.6886895397593582E-2</v>
      </c>
      <c r="W4700" s="1">
        <f t="shared" ca="1" si="609"/>
        <v>-6.3682863518100957E-2</v>
      </c>
      <c r="X4700" s="1">
        <f t="shared" ca="1" si="610"/>
        <v>0.13613814090024035</v>
      </c>
      <c r="Y4700" s="1">
        <f t="shared" ca="1" si="611"/>
        <v>-8.7826848249475745E-3</v>
      </c>
      <c r="Z4700" s="1">
        <f t="shared" ca="1" si="612"/>
        <v>0.25658590101491641</v>
      </c>
      <c r="AA4700" s="1">
        <f t="shared" ca="1" si="613"/>
        <v>-8.7826848249475745E-3</v>
      </c>
      <c r="AP4700" s="1">
        <v>-1.2603286148638818E-3</v>
      </c>
      <c r="AQ4700" s="1">
        <v>4699</v>
      </c>
      <c r="AR4700" s="1">
        <v>4.4304911990767056E-3</v>
      </c>
    </row>
    <row r="4701" spans="1:44" x14ac:dyDescent="0.3">
      <c r="A4701" s="4">
        <v>36080</v>
      </c>
      <c r="B4701" s="1">
        <v>4225.4902339999999</v>
      </c>
      <c r="C4701" s="1">
        <f t="shared" si="614"/>
        <v>-1.1460983845805775E-2</v>
      </c>
      <c r="D4701" s="1">
        <f t="shared" si="607"/>
        <v>-1.1243950328732544E-2</v>
      </c>
      <c r="V4701" s="1">
        <f t="shared" ca="1" si="608"/>
        <v>0.39384411661374197</v>
      </c>
      <c r="W4701" s="1">
        <f t="shared" ca="1" si="609"/>
        <v>-8.0794132310976641E-3</v>
      </c>
      <c r="X4701" s="1">
        <f t="shared" ca="1" si="610"/>
        <v>0.65895790578453839</v>
      </c>
      <c r="Y4701" s="1">
        <f t="shared" ca="1" si="611"/>
        <v>3.2769658323888967E-3</v>
      </c>
      <c r="Z4701" s="1">
        <f t="shared" ca="1" si="612"/>
        <v>0.61721632089743317</v>
      </c>
      <c r="AA4701" s="1">
        <f t="shared" ca="1" si="613"/>
        <v>3.2769658323888967E-3</v>
      </c>
      <c r="AP4701" s="1">
        <v>1.6033101885388791E-2</v>
      </c>
      <c r="AQ4701" s="1">
        <v>4700</v>
      </c>
      <c r="AR4701" s="1">
        <v>4.4356057218849923E-3</v>
      </c>
    </row>
    <row r="4702" spans="1:44" x14ac:dyDescent="0.3">
      <c r="A4702" s="4">
        <v>36077</v>
      </c>
      <c r="B4702" s="1">
        <v>3983.6499020000001</v>
      </c>
      <c r="C4702" s="1">
        <f t="shared" si="614"/>
        <v>-5.7233674344826277E-2</v>
      </c>
      <c r="D4702" s="1">
        <f t="shared" si="607"/>
        <v>-5.7016640827753047E-2</v>
      </c>
      <c r="V4702" s="1">
        <f t="shared" ca="1" si="608"/>
        <v>0.50477154917835076</v>
      </c>
      <c r="W4702" s="1">
        <f t="shared" ca="1" si="609"/>
        <v>3.588235579164707E-4</v>
      </c>
      <c r="X4702" s="1">
        <f t="shared" ca="1" si="610"/>
        <v>0.89169882733600281</v>
      </c>
      <c r="Y4702" s="1">
        <f t="shared" ca="1" si="611"/>
        <v>9.8849062543259307E-3</v>
      </c>
      <c r="Z4702" s="1">
        <f t="shared" ca="1" si="612"/>
        <v>0.617351974243049</v>
      </c>
      <c r="AA4702" s="1">
        <f t="shared" ca="1" si="613"/>
        <v>9.8849062543259307E-3</v>
      </c>
      <c r="AP4702" s="1">
        <v>6.798199316728322E-3</v>
      </c>
      <c r="AQ4702" s="1">
        <v>4701</v>
      </c>
      <c r="AR4702" s="1">
        <v>4.4379046941337005E-3</v>
      </c>
    </row>
    <row r="4703" spans="1:44" x14ac:dyDescent="0.3">
      <c r="A4703" s="4">
        <v>36076</v>
      </c>
      <c r="B4703" s="1">
        <v>3896.080078</v>
      </c>
      <c r="C4703" s="1">
        <f t="shared" si="614"/>
        <v>-2.198230922753416E-2</v>
      </c>
      <c r="D4703" s="1">
        <f t="shared" si="607"/>
        <v>-2.176527571046093E-2</v>
      </c>
      <c r="V4703" s="1">
        <f t="shared" ca="1" si="608"/>
        <v>0.98366869452929495</v>
      </c>
      <c r="W4703" s="1">
        <f t="shared" ca="1" si="609"/>
        <v>6.4086185772048082E-2</v>
      </c>
      <c r="X4703" s="1">
        <f t="shared" ca="1" si="610"/>
        <v>0.39691580729496545</v>
      </c>
      <c r="Y4703" s="1">
        <f t="shared" ca="1" si="611"/>
        <v>-2.0907065949411592E-3</v>
      </c>
      <c r="Z4703" s="1">
        <f t="shared" ca="1" si="612"/>
        <v>0.42877074478904498</v>
      </c>
      <c r="AA4703" s="1">
        <f t="shared" ca="1" si="613"/>
        <v>-2.0907065949411592E-3</v>
      </c>
      <c r="AP4703" s="1">
        <v>2.3596106904693269E-3</v>
      </c>
      <c r="AQ4703" s="1">
        <v>4702</v>
      </c>
      <c r="AR4703" s="1">
        <v>4.4443071316129191E-3</v>
      </c>
    </row>
    <row r="4704" spans="1:44" x14ac:dyDescent="0.3">
      <c r="A4704" s="4">
        <v>36075</v>
      </c>
      <c r="B4704" s="1">
        <v>4087.830078</v>
      </c>
      <c r="C4704" s="1">
        <f t="shared" si="614"/>
        <v>4.9216134206982794E-2</v>
      </c>
      <c r="D4704" s="1">
        <f t="shared" si="607"/>
        <v>4.9433167724056024E-2</v>
      </c>
      <c r="V4704" s="1">
        <f t="shared" ca="1" si="608"/>
        <v>0.44411906001407486</v>
      </c>
      <c r="W4704" s="1">
        <f t="shared" ca="1" si="609"/>
        <v>-4.2160188946826051E-3</v>
      </c>
      <c r="X4704" s="1">
        <f t="shared" ca="1" si="610"/>
        <v>0.36661853522612164</v>
      </c>
      <c r="Y4704" s="1">
        <f t="shared" ca="1" si="611"/>
        <v>-2.7265814931190357E-3</v>
      </c>
      <c r="Z4704" s="1">
        <f t="shared" ca="1" si="612"/>
        <v>0.36110091045887094</v>
      </c>
      <c r="AA4704" s="1">
        <f t="shared" ca="1" si="613"/>
        <v>-2.7265814931190357E-3</v>
      </c>
      <c r="AP4704" s="1">
        <v>-3.1620650268783168E-3</v>
      </c>
      <c r="AQ4704" s="1">
        <v>4703</v>
      </c>
      <c r="AR4704" s="1">
        <v>4.4470343827006003E-3</v>
      </c>
    </row>
    <row r="4705" spans="1:44" x14ac:dyDescent="0.3">
      <c r="A4705" s="4">
        <v>36074</v>
      </c>
      <c r="B4705" s="1">
        <v>4156.6401370000003</v>
      </c>
      <c r="C4705" s="1">
        <f t="shared" si="614"/>
        <v>1.683290589066417E-2</v>
      </c>
      <c r="D4705" s="1">
        <f t="shared" si="607"/>
        <v>1.7049939407737399E-2</v>
      </c>
      <c r="V4705" s="1">
        <f t="shared" ca="1" si="608"/>
        <v>9.7992781531036854E-2</v>
      </c>
      <c r="W4705" s="1">
        <f t="shared" ca="1" si="609"/>
        <v>-3.8792211627513909E-2</v>
      </c>
      <c r="X4705" s="1">
        <f t="shared" ca="1" si="610"/>
        <v>0.81574814678631635</v>
      </c>
      <c r="Y4705" s="1">
        <f t="shared" ca="1" si="611"/>
        <v>7.194237463576632E-3</v>
      </c>
      <c r="Z4705" s="1">
        <f t="shared" ca="1" si="612"/>
        <v>0.20201954809686251</v>
      </c>
      <c r="AA4705" s="1">
        <f t="shared" ca="1" si="613"/>
        <v>7.194237463576632E-3</v>
      </c>
      <c r="AP4705" s="1">
        <v>-7.0657025054261273E-3</v>
      </c>
      <c r="AQ4705" s="1">
        <v>4704</v>
      </c>
      <c r="AR4705" s="1">
        <v>4.4489968822418544E-3</v>
      </c>
    </row>
    <row r="4706" spans="1:44" x14ac:dyDescent="0.3">
      <c r="A4706" s="4">
        <v>36073</v>
      </c>
      <c r="B4706" s="1">
        <v>4034.2299800000001</v>
      </c>
      <c r="C4706" s="1">
        <f t="shared" si="614"/>
        <v>-2.9449303515687107E-2</v>
      </c>
      <c r="D4706" s="1">
        <f t="shared" si="607"/>
        <v>-2.9232269998613877E-2</v>
      </c>
      <c r="V4706" s="1">
        <f t="shared" ca="1" si="608"/>
        <v>0.5191758939231812</v>
      </c>
      <c r="W4706" s="1">
        <f t="shared" ca="1" si="609"/>
        <v>1.4425608595796371E-3</v>
      </c>
      <c r="X4706" s="1">
        <f t="shared" ca="1" si="610"/>
        <v>0.23194536658939036</v>
      </c>
      <c r="Y4706" s="1">
        <f t="shared" ca="1" si="611"/>
        <v>-5.8596421793650974E-3</v>
      </c>
      <c r="Z4706" s="1">
        <f t="shared" ca="1" si="612"/>
        <v>0.56122901187160101</v>
      </c>
      <c r="AA4706" s="1">
        <f t="shared" ca="1" si="613"/>
        <v>-5.8596421793650974E-3</v>
      </c>
      <c r="AP4706" s="1">
        <v>-5.3737474274325823E-3</v>
      </c>
      <c r="AQ4706" s="1">
        <v>4705</v>
      </c>
      <c r="AR4706" s="1">
        <v>4.4501683698468884E-3</v>
      </c>
    </row>
    <row r="4707" spans="1:44" x14ac:dyDescent="0.3">
      <c r="A4707" s="4">
        <v>36070</v>
      </c>
      <c r="B4707" s="1">
        <v>3962.5</v>
      </c>
      <c r="C4707" s="1">
        <f t="shared" si="614"/>
        <v>-1.7780339830799647E-2</v>
      </c>
      <c r="D4707" s="1">
        <f t="shared" si="607"/>
        <v>-1.7563306313726417E-2</v>
      </c>
      <c r="V4707" s="1">
        <f t="shared" ca="1" si="608"/>
        <v>0.82885715828215134</v>
      </c>
      <c r="W4707" s="1">
        <f t="shared" ca="1" si="609"/>
        <v>2.8489762062838268E-2</v>
      </c>
      <c r="X4707" s="1">
        <f t="shared" ca="1" si="610"/>
        <v>0.28922071924083403</v>
      </c>
      <c r="Y4707" s="1">
        <f t="shared" ca="1" si="611"/>
        <v>-4.4453018514045055E-3</v>
      </c>
      <c r="Z4707" s="1">
        <f t="shared" ca="1" si="612"/>
        <v>0.51021401712875059</v>
      </c>
      <c r="AA4707" s="1">
        <f t="shared" ca="1" si="613"/>
        <v>-4.4453018514045055E-3</v>
      </c>
      <c r="AP4707" s="1">
        <v>-7.9763678526530114E-4</v>
      </c>
      <c r="AQ4707" s="1">
        <v>4706</v>
      </c>
      <c r="AR4707" s="1">
        <v>4.4541978338358303E-3</v>
      </c>
    </row>
    <row r="4708" spans="1:44" x14ac:dyDescent="0.3">
      <c r="A4708" s="4">
        <v>36069</v>
      </c>
      <c r="B4708" s="1">
        <v>4226.4902339999999</v>
      </c>
      <c r="C4708" s="1">
        <f t="shared" si="614"/>
        <v>6.662214107255518E-2</v>
      </c>
      <c r="D4708" s="1">
        <f t="shared" si="607"/>
        <v>6.6839174589628417E-2</v>
      </c>
      <c r="V4708" s="1">
        <f t="shared" ca="1" si="608"/>
        <v>0.62964162120282696</v>
      </c>
      <c r="W4708" s="1">
        <f t="shared" ca="1" si="609"/>
        <v>9.9271296456580286E-3</v>
      </c>
      <c r="X4708" s="1">
        <f t="shared" ca="1" si="610"/>
        <v>0.83098080297859345</v>
      </c>
      <c r="Y4708" s="1">
        <f t="shared" ca="1" si="611"/>
        <v>7.6643865517917343E-3</v>
      </c>
      <c r="Z4708" s="1">
        <f t="shared" ca="1" si="612"/>
        <v>0.84258240614266466</v>
      </c>
      <c r="AA4708" s="1">
        <f t="shared" ca="1" si="613"/>
        <v>7.6643865517917343E-3</v>
      </c>
      <c r="AP4708" s="1">
        <v>4.0264087684051628E-3</v>
      </c>
      <c r="AQ4708" s="1">
        <v>4707</v>
      </c>
      <c r="AR4708" s="1">
        <v>4.4560682924462943E-3</v>
      </c>
    </row>
    <row r="4709" spans="1:44" x14ac:dyDescent="0.3">
      <c r="A4709" s="4">
        <v>36068</v>
      </c>
      <c r="B4709" s="1">
        <v>4474.5097660000001</v>
      </c>
      <c r="C4709" s="1">
        <f t="shared" si="614"/>
        <v>5.8682149553974404E-2</v>
      </c>
      <c r="D4709" s="1">
        <f t="shared" si="607"/>
        <v>5.8899183071047634E-2</v>
      </c>
      <c r="V4709" s="1">
        <f t="shared" ca="1" si="608"/>
        <v>0.24632036822725145</v>
      </c>
      <c r="W4709" s="1">
        <f t="shared" ca="1" si="609"/>
        <v>-2.058344315986781E-2</v>
      </c>
      <c r="X4709" s="1">
        <f t="shared" ca="1" si="610"/>
        <v>0.3209166114227372</v>
      </c>
      <c r="Y4709" s="1">
        <f t="shared" ca="1" si="611"/>
        <v>-3.7210974308339636E-3</v>
      </c>
      <c r="Z4709" s="1">
        <f t="shared" ca="1" si="612"/>
        <v>0.26683658853380798</v>
      </c>
      <c r="AA4709" s="1">
        <f t="shared" ca="1" si="613"/>
        <v>-3.7210974308339636E-3</v>
      </c>
      <c r="AP4709" s="1">
        <v>-9.5843622206426178E-3</v>
      </c>
      <c r="AQ4709" s="1">
        <v>4708</v>
      </c>
      <c r="AR4709" s="1">
        <v>4.4580461868292441E-3</v>
      </c>
    </row>
    <row r="4710" spans="1:44" x14ac:dyDescent="0.3">
      <c r="A4710" s="4">
        <v>36067</v>
      </c>
      <c r="B4710" s="1">
        <v>4578.2700199999999</v>
      </c>
      <c r="C4710" s="1">
        <f t="shared" si="614"/>
        <v>2.3189189302576171E-2</v>
      </c>
      <c r="D4710" s="1">
        <f t="shared" si="607"/>
        <v>2.3406222819649401E-2</v>
      </c>
      <c r="V4710" s="1">
        <f t="shared" ca="1" si="608"/>
        <v>0.95325596084821618</v>
      </c>
      <c r="W4710" s="1">
        <f t="shared" ca="1" si="609"/>
        <v>5.0318348322146378E-2</v>
      </c>
      <c r="X4710" s="1">
        <f t="shared" ca="1" si="610"/>
        <v>0.46013679336310809</v>
      </c>
      <c r="Y4710" s="1">
        <f t="shared" ca="1" si="611"/>
        <v>-8.0071282107062791E-4</v>
      </c>
      <c r="Z4710" s="1">
        <f t="shared" ca="1" si="612"/>
        <v>0.4208431404929186</v>
      </c>
      <c r="AA4710" s="1">
        <f t="shared" ca="1" si="613"/>
        <v>-8.0071282107062791E-4</v>
      </c>
      <c r="AP4710" s="1">
        <v>-3.5075278786594849E-3</v>
      </c>
      <c r="AQ4710" s="1">
        <v>4709</v>
      </c>
      <c r="AR4710" s="1">
        <v>4.4604038749612111E-3</v>
      </c>
    </row>
    <row r="4711" spans="1:44" x14ac:dyDescent="0.3">
      <c r="A4711" s="4">
        <v>36066</v>
      </c>
      <c r="B4711" s="1">
        <v>4653.9399409999996</v>
      </c>
      <c r="C4711" s="1">
        <f t="shared" si="614"/>
        <v>1.6528059871837725E-2</v>
      </c>
      <c r="D4711" s="1">
        <f t="shared" si="607"/>
        <v>1.6745093388910955E-2</v>
      </c>
      <c r="V4711" s="1">
        <f t="shared" ca="1" si="608"/>
        <v>0.53330251046603183</v>
      </c>
      <c r="W4711" s="1">
        <f t="shared" ca="1" si="609"/>
        <v>2.5072260567425226E-3</v>
      </c>
      <c r="X4711" s="1">
        <f t="shared" ca="1" si="610"/>
        <v>0.59785413757515427</v>
      </c>
      <c r="Y4711" s="1">
        <f t="shared" ca="1" si="611"/>
        <v>1.9823734292810165E-3</v>
      </c>
      <c r="Z4711" s="1">
        <f t="shared" ca="1" si="612"/>
        <v>0.95028331122501497</v>
      </c>
      <c r="AA4711" s="1">
        <f t="shared" ca="1" si="613"/>
        <v>1.9823734292810165E-3</v>
      </c>
      <c r="AP4711" s="1">
        <v>1.4665697727361586E-2</v>
      </c>
      <c r="AQ4711" s="1">
        <v>4710</v>
      </c>
      <c r="AR4711" s="1">
        <v>4.4631001570443751E-3</v>
      </c>
    </row>
    <row r="4712" spans="1:44" x14ac:dyDescent="0.3">
      <c r="A4712" s="4">
        <v>36063</v>
      </c>
      <c r="B4712" s="1">
        <v>4561.580078</v>
      </c>
      <c r="C4712" s="1">
        <f t="shared" si="614"/>
        <v>-1.9845521036129694E-2</v>
      </c>
      <c r="D4712" s="1">
        <f t="shared" si="607"/>
        <v>-1.9628487519056464E-2</v>
      </c>
      <c r="V4712" s="1">
        <f t="shared" ca="1" si="608"/>
        <v>0.62487707851976393</v>
      </c>
      <c r="W4712" s="1">
        <f t="shared" ca="1" si="609"/>
        <v>9.549456498310141E-3</v>
      </c>
      <c r="X4712" s="1">
        <f t="shared" ca="1" si="610"/>
        <v>0.4471428683760772</v>
      </c>
      <c r="Y4712" s="1">
        <f t="shared" ca="1" si="611"/>
        <v>-1.063065769647997E-3</v>
      </c>
      <c r="Z4712" s="1">
        <f t="shared" ca="1" si="612"/>
        <v>0.53530625907277218</v>
      </c>
      <c r="AA4712" s="1">
        <f t="shared" ca="1" si="613"/>
        <v>-1.063065769647997E-3</v>
      </c>
      <c r="AP4712" s="1">
        <v>-1.7671181907475974E-2</v>
      </c>
      <c r="AQ4712" s="1">
        <v>4711</v>
      </c>
      <c r="AR4712" s="1">
        <v>4.4650735698701354E-3</v>
      </c>
    </row>
    <row r="4713" spans="1:44" x14ac:dyDescent="0.3">
      <c r="A4713" s="4">
        <v>36062</v>
      </c>
      <c r="B4713" s="1">
        <v>4646.25</v>
      </c>
      <c r="C4713" s="1">
        <f t="shared" si="614"/>
        <v>1.8561533624796765E-2</v>
      </c>
      <c r="D4713" s="1">
        <f t="shared" si="607"/>
        <v>1.8778567141869994E-2</v>
      </c>
      <c r="V4713" s="1">
        <f t="shared" ca="1" si="608"/>
        <v>0.94197164393010391</v>
      </c>
      <c r="W4713" s="1">
        <f t="shared" ca="1" si="609"/>
        <v>4.714627221490568E-2</v>
      </c>
      <c r="X4713" s="1">
        <f t="shared" ca="1" si="610"/>
        <v>0.4774947733323599</v>
      </c>
      <c r="Y4713" s="1">
        <f t="shared" ca="1" si="611"/>
        <v>-4.5153753084557177E-4</v>
      </c>
      <c r="Z4713" s="1">
        <f t="shared" ca="1" si="612"/>
        <v>5.0316571101912677E-2</v>
      </c>
      <c r="AA4713" s="1">
        <f t="shared" ca="1" si="613"/>
        <v>4.714627221490568E-2</v>
      </c>
      <c r="AP4713" s="1">
        <v>9.0129708215631633E-3</v>
      </c>
      <c r="AQ4713" s="1">
        <v>4712</v>
      </c>
      <c r="AR4713" s="1">
        <v>4.4675805321194315E-3</v>
      </c>
    </row>
    <row r="4714" spans="1:44" x14ac:dyDescent="0.3">
      <c r="A4714" s="4">
        <v>36061</v>
      </c>
      <c r="B4714" s="1">
        <v>4699.3901370000003</v>
      </c>
      <c r="C4714" s="1">
        <f t="shared" si="614"/>
        <v>1.1437210008071094E-2</v>
      </c>
      <c r="D4714" s="1">
        <f t="shared" si="607"/>
        <v>1.1654243525144325E-2</v>
      </c>
      <c r="V4714" s="1">
        <f t="shared" ca="1" si="608"/>
        <v>0.37119711525273091</v>
      </c>
      <c r="W4714" s="1">
        <f t="shared" ca="1" si="609"/>
        <v>-9.8605326462618548E-3</v>
      </c>
      <c r="X4714" s="1">
        <f t="shared" ca="1" si="610"/>
        <v>0.92838052003361249</v>
      </c>
      <c r="Y4714" s="1">
        <f t="shared" ca="1" si="611"/>
        <v>1.1710682251016548E-2</v>
      </c>
      <c r="Z4714" s="1">
        <f t="shared" ca="1" si="612"/>
        <v>0.56045667480520311</v>
      </c>
      <c r="AA4714" s="1">
        <f t="shared" ca="1" si="613"/>
        <v>1.1710682251016548E-2</v>
      </c>
      <c r="AP4714" s="1">
        <v>6.5697045757446134E-3</v>
      </c>
      <c r="AQ4714" s="1">
        <v>4713</v>
      </c>
      <c r="AR4714" s="1">
        <v>4.4676726123000342E-3</v>
      </c>
    </row>
    <row r="4715" spans="1:44" x14ac:dyDescent="0.3">
      <c r="A4715" s="4">
        <v>36060</v>
      </c>
      <c r="B4715" s="1">
        <v>4575.1499020000001</v>
      </c>
      <c r="C4715" s="1">
        <f t="shared" si="614"/>
        <v>-2.6437523035555584E-2</v>
      </c>
      <c r="D4715" s="1">
        <f t="shared" si="607"/>
        <v>-2.6220489518482354E-2</v>
      </c>
      <c r="V4715" s="1">
        <f t="shared" ca="1" si="608"/>
        <v>0.80452502257649983</v>
      </c>
      <c r="W4715" s="1">
        <f t="shared" ca="1" si="609"/>
        <v>2.5736876648843689E-2</v>
      </c>
      <c r="X4715" s="1">
        <f t="shared" ca="1" si="610"/>
        <v>0.51940565767220848</v>
      </c>
      <c r="Y4715" s="1">
        <f t="shared" ca="1" si="611"/>
        <v>3.8929574833776047E-4</v>
      </c>
      <c r="Z4715" s="1">
        <f t="shared" ca="1" si="612"/>
        <v>0.71033192225835218</v>
      </c>
      <c r="AA4715" s="1">
        <f t="shared" ca="1" si="613"/>
        <v>3.8929574833776047E-4</v>
      </c>
      <c r="AP4715" s="1">
        <v>-1.397335047816321E-3</v>
      </c>
      <c r="AQ4715" s="1">
        <v>4714</v>
      </c>
      <c r="AR4715" s="1">
        <v>4.468473668773185E-3</v>
      </c>
    </row>
    <row r="4716" spans="1:44" x14ac:dyDescent="0.3">
      <c r="A4716" s="4">
        <v>36059</v>
      </c>
      <c r="B4716" s="1">
        <v>4433.8701170000004</v>
      </c>
      <c r="C4716" s="1">
        <f t="shared" si="614"/>
        <v>-3.0879815530905356E-2</v>
      </c>
      <c r="D4716" s="1">
        <f t="shared" si="607"/>
        <v>-3.0662782013832126E-2</v>
      </c>
      <c r="V4716" s="1">
        <f t="shared" ca="1" si="608"/>
        <v>9.0114680574857831E-2</v>
      </c>
      <c r="W4716" s="1">
        <f t="shared" ca="1" si="609"/>
        <v>-4.0201474974651111E-2</v>
      </c>
      <c r="X4716" s="1">
        <f t="shared" ca="1" si="610"/>
        <v>0.36681405492187324</v>
      </c>
      <c r="Y4716" s="1">
        <f t="shared" ca="1" si="611"/>
        <v>-2.7224266382145307E-3</v>
      </c>
      <c r="Z4716" s="1">
        <f t="shared" ca="1" si="612"/>
        <v>0.92748476616511377</v>
      </c>
      <c r="AA4716" s="1">
        <f t="shared" ca="1" si="613"/>
        <v>-2.7224266382145307E-3</v>
      </c>
      <c r="AP4716" s="1">
        <v>1.4850407876450852E-2</v>
      </c>
      <c r="AQ4716" s="1">
        <v>4715</v>
      </c>
      <c r="AR4716" s="1">
        <v>4.4711981555592426E-3</v>
      </c>
    </row>
    <row r="4717" spans="1:44" x14ac:dyDescent="0.3">
      <c r="A4717" s="4">
        <v>36056</v>
      </c>
      <c r="B4717" s="1">
        <v>4598.580078</v>
      </c>
      <c r="C4717" s="1">
        <f t="shared" si="614"/>
        <v>3.7148124923299268E-2</v>
      </c>
      <c r="D4717" s="1">
        <f t="shared" si="607"/>
        <v>3.7365158440372498E-2</v>
      </c>
      <c r="V4717" s="1">
        <f t="shared" ca="1" si="608"/>
        <v>0.16144623872515285</v>
      </c>
      <c r="W4717" s="1">
        <f t="shared" ca="1" si="609"/>
        <v>-2.9655941186793582E-2</v>
      </c>
      <c r="X4717" s="1">
        <f t="shared" ca="1" si="610"/>
        <v>0.51629886733923414</v>
      </c>
      <c r="Y4717" s="1">
        <f t="shared" ca="1" si="611"/>
        <v>3.2693259136990698E-4</v>
      </c>
      <c r="Z4717" s="1">
        <f t="shared" ca="1" si="612"/>
        <v>0.45380810431310481</v>
      </c>
      <c r="AA4717" s="1">
        <f t="shared" ca="1" si="613"/>
        <v>3.2693259136990698E-4</v>
      </c>
      <c r="AP4717" s="1">
        <v>8.2603516280707924E-3</v>
      </c>
      <c r="AQ4717" s="1">
        <v>4716</v>
      </c>
      <c r="AR4717" s="1">
        <v>4.4742438954449579E-3</v>
      </c>
    </row>
    <row r="4718" spans="1:44" x14ac:dyDescent="0.3">
      <c r="A4718" s="4">
        <v>36055</v>
      </c>
      <c r="B4718" s="1">
        <v>4669.5097660000001</v>
      </c>
      <c r="C4718" s="1">
        <f t="shared" si="614"/>
        <v>1.5424258531309231E-2</v>
      </c>
      <c r="D4718" s="1">
        <f t="shared" si="607"/>
        <v>1.5641292048382462E-2</v>
      </c>
      <c r="V4718" s="1">
        <f t="shared" ca="1" si="608"/>
        <v>0.33570719894394385</v>
      </c>
      <c r="W4718" s="1">
        <f t="shared" ca="1" si="609"/>
        <v>-1.2726228855081382E-2</v>
      </c>
      <c r="X4718" s="1">
        <f t="shared" ca="1" si="610"/>
        <v>0.28180509124729325</v>
      </c>
      <c r="Y4718" s="1">
        <f t="shared" ca="1" si="611"/>
        <v>-4.6198999747232988E-3</v>
      </c>
      <c r="Z4718" s="1">
        <f t="shared" ca="1" si="612"/>
        <v>0.9020401478708564</v>
      </c>
      <c r="AA4718" s="1">
        <f t="shared" ca="1" si="613"/>
        <v>-4.6198999747232988E-3</v>
      </c>
      <c r="AP4718" s="1">
        <v>-1.6794973960744045E-2</v>
      </c>
      <c r="AQ4718" s="1">
        <v>4717</v>
      </c>
      <c r="AR4718" s="1">
        <v>4.4759157215751057E-3</v>
      </c>
    </row>
    <row r="4719" spans="1:44" x14ac:dyDescent="0.3">
      <c r="A4719" s="4">
        <v>36054</v>
      </c>
      <c r="B4719" s="1">
        <v>4857.9702150000003</v>
      </c>
      <c r="C4719" s="1">
        <f t="shared" si="614"/>
        <v>4.0359793306833432E-2</v>
      </c>
      <c r="D4719" s="1">
        <f t="shared" si="607"/>
        <v>4.0576826823906662E-2</v>
      </c>
      <c r="V4719" s="1">
        <f t="shared" ca="1" si="608"/>
        <v>0.7805774286150835</v>
      </c>
      <c r="W4719" s="1">
        <f t="shared" ca="1" si="609"/>
        <v>2.3224345231652031E-2</v>
      </c>
      <c r="X4719" s="1">
        <f t="shared" ca="1" si="610"/>
        <v>7.2282800745971931E-2</v>
      </c>
      <c r="Y4719" s="1">
        <f t="shared" ca="1" si="611"/>
        <v>-1.1671985647119193E-2</v>
      </c>
      <c r="Z4719" s="1">
        <f t="shared" ca="1" si="612"/>
        <v>0.85149676989821144</v>
      </c>
      <c r="AA4719" s="1">
        <f t="shared" ca="1" si="613"/>
        <v>-1.1671985647119193E-2</v>
      </c>
      <c r="AP4719" s="1">
        <v>-5.946089804336945E-3</v>
      </c>
      <c r="AQ4719" s="1">
        <v>4718</v>
      </c>
      <c r="AR4719" s="1">
        <v>4.4799211784935953E-3</v>
      </c>
    </row>
    <row r="4720" spans="1:44" x14ac:dyDescent="0.3">
      <c r="A4720" s="4">
        <v>36053</v>
      </c>
      <c r="B4720" s="1">
        <v>4831.2202150000003</v>
      </c>
      <c r="C4720" s="1">
        <f t="shared" si="614"/>
        <v>-5.5064149873549602E-3</v>
      </c>
      <c r="D4720" s="1">
        <f t="shared" si="607"/>
        <v>-5.2893814702817286E-3</v>
      </c>
      <c r="V4720" s="1">
        <f t="shared" ca="1" si="608"/>
        <v>0.99996901535999916</v>
      </c>
      <c r="W4720" s="1">
        <f t="shared" ca="1" si="609"/>
        <v>0.12015551373094567</v>
      </c>
      <c r="X4720" s="1">
        <f t="shared" ca="1" si="610"/>
        <v>0.43265247900556081</v>
      </c>
      <c r="Y4720" s="1">
        <f t="shared" ca="1" si="611"/>
        <v>-1.3570010405085957E-3</v>
      </c>
      <c r="Z4720" s="1">
        <f t="shared" ca="1" si="612"/>
        <v>0.76669129047945728</v>
      </c>
      <c r="AA4720" s="1">
        <f t="shared" ca="1" si="613"/>
        <v>-1.3570010405085957E-3</v>
      </c>
      <c r="AP4720" s="1">
        <v>7.6836418265709269E-3</v>
      </c>
      <c r="AQ4720" s="1">
        <v>4719</v>
      </c>
      <c r="AR4720" s="1">
        <v>4.4804558632801474E-3</v>
      </c>
    </row>
    <row r="4721" spans="1:44" x14ac:dyDescent="0.3">
      <c r="A4721" s="4">
        <v>36052</v>
      </c>
      <c r="B4721" s="1">
        <v>4896.4902339999999</v>
      </c>
      <c r="C4721" s="1">
        <f t="shared" si="614"/>
        <v>1.3510048413307442E-2</v>
      </c>
      <c r="D4721" s="1">
        <f t="shared" si="607"/>
        <v>1.3727081930380674E-2</v>
      </c>
      <c r="V4721" s="1">
        <f t="shared" ca="1" si="608"/>
        <v>0.18599395041908917</v>
      </c>
      <c r="W4721" s="1">
        <f t="shared" ca="1" si="609"/>
        <v>-2.6782677373160875E-2</v>
      </c>
      <c r="X4721" s="1">
        <f t="shared" ca="1" si="610"/>
        <v>0.57740553353705648</v>
      </c>
      <c r="Y4721" s="1">
        <f t="shared" ca="1" si="611"/>
        <v>1.562084872210762E-3</v>
      </c>
      <c r="Z4721" s="1">
        <f t="shared" ca="1" si="612"/>
        <v>0.1887205882913906</v>
      </c>
      <c r="AA4721" s="1">
        <f t="shared" ca="1" si="613"/>
        <v>1.562084872210762E-3</v>
      </c>
      <c r="AP4721" s="1">
        <v>-1.6635658868103059E-2</v>
      </c>
      <c r="AQ4721" s="1">
        <v>4720</v>
      </c>
      <c r="AR4721" s="1">
        <v>4.4828945098313224E-3</v>
      </c>
    </row>
    <row r="4722" spans="1:44" x14ac:dyDescent="0.3">
      <c r="A4722" s="4">
        <v>36049</v>
      </c>
      <c r="B4722" s="1">
        <v>4737.1499020000001</v>
      </c>
      <c r="C4722" s="1">
        <f t="shared" si="614"/>
        <v>-3.2541744062630919E-2</v>
      </c>
      <c r="D4722" s="1">
        <f t="shared" si="607"/>
        <v>-3.2324710545557689E-2</v>
      </c>
      <c r="V4722" s="1">
        <f t="shared" ca="1" si="608"/>
        <v>0.78695773650034884</v>
      </c>
      <c r="W4722" s="1">
        <f t="shared" ca="1" si="609"/>
        <v>2.3877290785944007E-2</v>
      </c>
      <c r="X4722" s="1">
        <f t="shared" ca="1" si="610"/>
        <v>0.88404428065079255</v>
      </c>
      <c r="Y4722" s="1">
        <f t="shared" ca="1" si="611"/>
        <v>9.5635963467710135E-3</v>
      </c>
      <c r="Z4722" s="1">
        <f t="shared" ca="1" si="612"/>
        <v>0.50250631710244986</v>
      </c>
      <c r="AA4722" s="1">
        <f t="shared" ca="1" si="613"/>
        <v>9.5635963467710135E-3</v>
      </c>
      <c r="AP4722" s="1">
        <v>-4.4298469918449735E-4</v>
      </c>
      <c r="AQ4722" s="1">
        <v>4721</v>
      </c>
      <c r="AR4722" s="1">
        <v>4.484658095700032E-3</v>
      </c>
    </row>
    <row r="4723" spans="1:44" x14ac:dyDescent="0.3">
      <c r="A4723" s="4">
        <v>36048</v>
      </c>
      <c r="B4723" s="1">
        <v>4747.330078</v>
      </c>
      <c r="C4723" s="1">
        <f t="shared" si="614"/>
        <v>2.1490086255665729E-3</v>
      </c>
      <c r="D4723" s="1">
        <f t="shared" si="607"/>
        <v>2.3660421426398041E-3</v>
      </c>
      <c r="V4723" s="1">
        <f t="shared" ca="1" si="608"/>
        <v>0.7565035661741194</v>
      </c>
      <c r="W4723" s="1">
        <f t="shared" ca="1" si="609"/>
        <v>2.0852988851206185E-2</v>
      </c>
      <c r="X4723" s="1">
        <f t="shared" ca="1" si="610"/>
        <v>0.94282849672353264</v>
      </c>
      <c r="Y4723" s="1">
        <f t="shared" ca="1" si="611"/>
        <v>1.2631757621753481E-2</v>
      </c>
      <c r="Z4723" s="1">
        <f t="shared" ca="1" si="612"/>
        <v>0.71942900910438434</v>
      </c>
      <c r="AA4723" s="1">
        <f t="shared" ca="1" si="613"/>
        <v>1.2631757621753481E-2</v>
      </c>
      <c r="AP4723" s="1">
        <v>2.1578241619327398E-3</v>
      </c>
      <c r="AQ4723" s="1">
        <v>4722</v>
      </c>
      <c r="AR4723" s="1">
        <v>4.4888980395276345E-3</v>
      </c>
    </row>
    <row r="4724" spans="1:44" x14ac:dyDescent="0.3">
      <c r="A4724" s="4">
        <v>36047</v>
      </c>
      <c r="B4724" s="1">
        <v>5040.8701170000004</v>
      </c>
      <c r="C4724" s="1">
        <f t="shared" si="614"/>
        <v>6.18326583947299E-2</v>
      </c>
      <c r="D4724" s="1">
        <f t="shared" si="607"/>
        <v>6.204969191180313E-2</v>
      </c>
      <c r="V4724" s="1">
        <f t="shared" ca="1" si="608"/>
        <v>0.23871168059401804</v>
      </c>
      <c r="W4724" s="1">
        <f t="shared" ca="1" si="609"/>
        <v>-2.1313585429447168E-2</v>
      </c>
      <c r="X4724" s="1">
        <f t="shared" ca="1" si="610"/>
        <v>0.76150566244202555</v>
      </c>
      <c r="Y4724" s="1">
        <f t="shared" ca="1" si="611"/>
        <v>5.6892337452593674E-3</v>
      </c>
      <c r="Z4724" s="1">
        <f t="shared" ca="1" si="612"/>
        <v>0.91154081718578839</v>
      </c>
      <c r="AA4724" s="1">
        <f t="shared" ca="1" si="613"/>
        <v>5.6892337452593674E-3</v>
      </c>
      <c r="AP4724" s="1">
        <v>-1.6369713337168038E-3</v>
      </c>
      <c r="AQ4724" s="1">
        <v>4723</v>
      </c>
      <c r="AR4724" s="1">
        <v>4.4960051113787786E-3</v>
      </c>
    </row>
    <row r="4725" spans="1:44" x14ac:dyDescent="0.3">
      <c r="A4725" s="4">
        <v>36046</v>
      </c>
      <c r="B4725" s="1">
        <v>5103.8398440000001</v>
      </c>
      <c r="C4725" s="1">
        <f t="shared" si="614"/>
        <v>1.2491836833414625E-2</v>
      </c>
      <c r="D4725" s="1">
        <f t="shared" si="607"/>
        <v>1.2708870350487856E-2</v>
      </c>
      <c r="V4725" s="1">
        <f t="shared" ca="1" si="608"/>
        <v>0.95977889287984652</v>
      </c>
      <c r="W4725" s="1">
        <f t="shared" ca="1" si="609"/>
        <v>5.2443779568570804E-2</v>
      </c>
      <c r="X4725" s="1">
        <f t="shared" ca="1" si="610"/>
        <v>0.97807785123371183</v>
      </c>
      <c r="Y4725" s="1">
        <f t="shared" ca="1" si="611"/>
        <v>1.6124610596641435E-2</v>
      </c>
      <c r="Z4725" s="1">
        <f t="shared" ca="1" si="612"/>
        <v>0.81049638175115557</v>
      </c>
      <c r="AA4725" s="1">
        <f t="shared" ca="1" si="613"/>
        <v>1.6124610596641435E-2</v>
      </c>
      <c r="AP4725" s="1">
        <v>5.2814818156202287E-3</v>
      </c>
      <c r="AQ4725" s="1">
        <v>4724</v>
      </c>
      <c r="AR4725" s="1">
        <v>4.4989384184135209E-3</v>
      </c>
    </row>
    <row r="4726" spans="1:44" x14ac:dyDescent="0.3">
      <c r="A4726" s="4">
        <v>36045</v>
      </c>
      <c r="B4726" s="1">
        <v>4923.3701170000004</v>
      </c>
      <c r="C4726" s="1">
        <f t="shared" si="614"/>
        <v>-3.5359598364387804E-2</v>
      </c>
      <c r="D4726" s="1">
        <f t="shared" si="607"/>
        <v>-3.5142564847314574E-2</v>
      </c>
      <c r="V4726" s="1">
        <f t="shared" ca="1" si="608"/>
        <v>0.69017035688372064</v>
      </c>
      <c r="W4726" s="1">
        <f t="shared" ca="1" si="609"/>
        <v>1.4889998551109508E-2</v>
      </c>
      <c r="X4726" s="1">
        <f t="shared" ca="1" si="610"/>
        <v>0.12018058532295772</v>
      </c>
      <c r="Y4726" s="1">
        <f t="shared" ca="1" si="611"/>
        <v>-9.3926762119902821E-3</v>
      </c>
      <c r="Z4726" s="1">
        <f t="shared" ca="1" si="612"/>
        <v>0.22923175147261554</v>
      </c>
      <c r="AA4726" s="1">
        <f t="shared" ca="1" si="613"/>
        <v>-9.3926762119902821E-3</v>
      </c>
      <c r="AP4726" s="1">
        <v>1.4084474319592529E-2</v>
      </c>
      <c r="AQ4726" s="1">
        <v>4725</v>
      </c>
      <c r="AR4726" s="1">
        <v>4.5002507987594179E-3</v>
      </c>
    </row>
    <row r="4727" spans="1:44" x14ac:dyDescent="0.3">
      <c r="A4727" s="4">
        <v>36042</v>
      </c>
      <c r="B4727" s="1">
        <v>4820.25</v>
      </c>
      <c r="C4727" s="1">
        <f t="shared" si="614"/>
        <v>-2.0945026384251497E-2</v>
      </c>
      <c r="D4727" s="1">
        <f t="shared" si="607"/>
        <v>-2.0727992867178267E-2</v>
      </c>
      <c r="V4727" s="1">
        <f t="shared" ca="1" si="608"/>
        <v>0.69568922501791031</v>
      </c>
      <c r="W4727" s="1">
        <f t="shared" ca="1" si="609"/>
        <v>1.5361262805896675E-2</v>
      </c>
      <c r="X4727" s="1">
        <f t="shared" ca="1" si="610"/>
        <v>0.21098255055425796</v>
      </c>
      <c r="Y4727" s="1">
        <f t="shared" ca="1" si="611"/>
        <v>-6.4241333378463085E-3</v>
      </c>
      <c r="Z4727" s="1">
        <f t="shared" ca="1" si="612"/>
        <v>0.18590855384536809</v>
      </c>
      <c r="AA4727" s="1">
        <f t="shared" ca="1" si="613"/>
        <v>-6.4241333378463085E-3</v>
      </c>
      <c r="AP4727" s="1">
        <v>-5.4793686609662265E-4</v>
      </c>
      <c r="AQ4727" s="1">
        <v>4726</v>
      </c>
      <c r="AR4727" s="1">
        <v>4.5014061757444454E-3</v>
      </c>
    </row>
    <row r="4728" spans="1:44" x14ac:dyDescent="0.3">
      <c r="A4728" s="4">
        <v>36041</v>
      </c>
      <c r="B4728" s="1">
        <v>4812.1801759999998</v>
      </c>
      <c r="C4728" s="1">
        <f t="shared" si="614"/>
        <v>-1.6741505108656509E-3</v>
      </c>
      <c r="D4728" s="1">
        <f t="shared" si="607"/>
        <v>-1.4571169937924195E-3</v>
      </c>
      <c r="V4728" s="1">
        <f t="shared" ca="1" si="608"/>
        <v>0.5497592109674454</v>
      </c>
      <c r="W4728" s="1">
        <f t="shared" ca="1" si="609"/>
        <v>3.7515905160807354E-3</v>
      </c>
      <c r="X4728" s="1">
        <f t="shared" ca="1" si="610"/>
        <v>0.94367338626920394</v>
      </c>
      <c r="Y4728" s="1">
        <f t="shared" ca="1" si="611"/>
        <v>1.2691036720345184E-2</v>
      </c>
      <c r="Z4728" s="1">
        <f t="shared" ca="1" si="612"/>
        <v>0.56580566464058313</v>
      </c>
      <c r="AA4728" s="1">
        <f t="shared" ca="1" si="613"/>
        <v>1.2691036720345184E-2</v>
      </c>
      <c r="AP4728" s="1">
        <v>-1.954300733107241E-2</v>
      </c>
      <c r="AQ4728" s="1">
        <v>4727</v>
      </c>
      <c r="AR4728" s="1">
        <v>4.5039769572493161E-3</v>
      </c>
    </row>
    <row r="4729" spans="1:44" x14ac:dyDescent="0.3">
      <c r="A4729" s="4">
        <v>36040</v>
      </c>
      <c r="B4729" s="1">
        <v>4970.5</v>
      </c>
      <c r="C4729" s="1">
        <f t="shared" si="614"/>
        <v>3.2899812186915955E-2</v>
      </c>
      <c r="D4729" s="1">
        <f t="shared" si="607"/>
        <v>3.3116845703989185E-2</v>
      </c>
      <c r="V4729" s="1">
        <f t="shared" ca="1" si="608"/>
        <v>0.86228659695298826</v>
      </c>
      <c r="W4729" s="1">
        <f t="shared" ca="1" si="609"/>
        <v>3.2719507728528663E-2</v>
      </c>
      <c r="X4729" s="1">
        <f t="shared" ca="1" si="610"/>
        <v>0.31368355073178644</v>
      </c>
      <c r="Y4729" s="1">
        <f t="shared" ca="1" si="611"/>
        <v>-3.8834879935148179E-3</v>
      </c>
      <c r="Z4729" s="1">
        <f t="shared" ca="1" si="612"/>
        <v>0.20252500031272669</v>
      </c>
      <c r="AA4729" s="1">
        <f t="shared" ca="1" si="613"/>
        <v>-3.8834879935148179E-3</v>
      </c>
      <c r="AP4729" s="1">
        <v>-1.0117205100706466E-2</v>
      </c>
      <c r="AQ4729" s="1">
        <v>4728</v>
      </c>
      <c r="AR4729" s="1">
        <v>4.5084452826565881E-3</v>
      </c>
    </row>
    <row r="4730" spans="1:44" x14ac:dyDescent="0.3">
      <c r="A4730" s="4">
        <v>36039</v>
      </c>
      <c r="B4730" s="1">
        <v>4791.8100590000004</v>
      </c>
      <c r="C4730" s="1">
        <f t="shared" si="614"/>
        <v>-3.5950093753143474E-2</v>
      </c>
      <c r="D4730" s="1">
        <f t="shared" si="607"/>
        <v>-3.5733060236070244E-2</v>
      </c>
      <c r="V4730" s="1">
        <f t="shared" ca="1" si="608"/>
        <v>0.64672758316914247</v>
      </c>
      <c r="W4730" s="1">
        <f t="shared" ca="1" si="609"/>
        <v>1.1295015410785515E-2</v>
      </c>
      <c r="X4730" s="1">
        <f t="shared" ca="1" si="610"/>
        <v>0.9917675859378442</v>
      </c>
      <c r="Y4730" s="1">
        <f t="shared" ca="1" si="611"/>
        <v>1.9187563702971613E-2</v>
      </c>
      <c r="Z4730" s="1">
        <f t="shared" ca="1" si="612"/>
        <v>0.47828395247591571</v>
      </c>
      <c r="AA4730" s="1">
        <f t="shared" ca="1" si="613"/>
        <v>1.9187563702971613E-2</v>
      </c>
      <c r="AP4730" s="1">
        <v>3.0075845245566644E-3</v>
      </c>
      <c r="AQ4730" s="1">
        <v>4729</v>
      </c>
      <c r="AR4730" s="1">
        <v>4.5110334670299835E-3</v>
      </c>
    </row>
    <row r="4731" spans="1:44" x14ac:dyDescent="0.3">
      <c r="A4731" s="4">
        <v>36038</v>
      </c>
      <c r="B4731" s="1">
        <v>4833.8901370000003</v>
      </c>
      <c r="C4731" s="1">
        <f t="shared" si="614"/>
        <v>8.7816665272374382E-3</v>
      </c>
      <c r="D4731" s="1">
        <f t="shared" si="607"/>
        <v>8.9987000443106698E-3</v>
      </c>
      <c r="V4731" s="1">
        <f t="shared" ca="1" si="608"/>
        <v>0.2353014416049618</v>
      </c>
      <c r="W4731" s="1">
        <f t="shared" ca="1" si="609"/>
        <v>-2.1644954024895038E-2</v>
      </c>
      <c r="X4731" s="1">
        <f t="shared" ca="1" si="610"/>
        <v>0.42887275568106364</v>
      </c>
      <c r="Y4731" s="1">
        <f t="shared" ca="1" si="611"/>
        <v>-1.433958161890672E-3</v>
      </c>
      <c r="Z4731" s="1">
        <f t="shared" ca="1" si="612"/>
        <v>0.37049384000927099</v>
      </c>
      <c r="AA4731" s="1">
        <f t="shared" ca="1" si="613"/>
        <v>-1.433958161890672E-3</v>
      </c>
      <c r="AP4731" s="1">
        <v>1.6539602822464514E-2</v>
      </c>
      <c r="AQ4731" s="1">
        <v>4730</v>
      </c>
      <c r="AR4731" s="1">
        <v>4.5155048478395443E-3</v>
      </c>
    </row>
    <row r="4732" spans="1:44" x14ac:dyDescent="0.3">
      <c r="A4732" s="4">
        <v>36035</v>
      </c>
      <c r="B4732" s="1">
        <v>4993.5400390000004</v>
      </c>
      <c r="C4732" s="1">
        <f t="shared" si="614"/>
        <v>3.3027209447313119E-2</v>
      </c>
      <c r="D4732" s="1">
        <f t="shared" si="607"/>
        <v>3.3244242964386349E-2</v>
      </c>
      <c r="V4732" s="1">
        <f t="shared" ca="1" si="608"/>
        <v>0.12354715313122944</v>
      </c>
      <c r="W4732" s="1">
        <f t="shared" ca="1" si="609"/>
        <v>-3.472307755644314E-2</v>
      </c>
      <c r="X4732" s="1">
        <f t="shared" ca="1" si="610"/>
        <v>0.29203189622143044</v>
      </c>
      <c r="Y4732" s="1">
        <f t="shared" ca="1" si="611"/>
        <v>-4.3796677876786032E-3</v>
      </c>
      <c r="Z4732" s="1">
        <f t="shared" ca="1" si="612"/>
        <v>0.53317922320392552</v>
      </c>
      <c r="AA4732" s="1">
        <f t="shared" ca="1" si="613"/>
        <v>-4.3796677876786032E-3</v>
      </c>
      <c r="AP4732" s="1">
        <v>1.0721071332495058E-2</v>
      </c>
      <c r="AQ4732" s="1">
        <v>4731</v>
      </c>
      <c r="AR4732" s="1">
        <v>4.5265342647758623E-3</v>
      </c>
    </row>
    <row r="4733" spans="1:44" x14ac:dyDescent="0.3">
      <c r="A4733" s="4">
        <v>36034</v>
      </c>
      <c r="B4733" s="1">
        <v>5060.8398440000001</v>
      </c>
      <c r="C4733" s="1">
        <f t="shared" si="614"/>
        <v>1.3477373661647262E-2</v>
      </c>
      <c r="D4733" s="1">
        <f t="shared" si="607"/>
        <v>1.3694407178720494E-2</v>
      </c>
      <c r="V4733" s="1">
        <f t="shared" ca="1" si="608"/>
        <v>0.43538096364355316</v>
      </c>
      <c r="W4733" s="1">
        <f t="shared" ca="1" si="609"/>
        <v>-4.88072261808446E-3</v>
      </c>
      <c r="X4733" s="1">
        <f t="shared" ca="1" si="610"/>
        <v>0.86667274838686481</v>
      </c>
      <c r="Y4733" s="1">
        <f t="shared" ca="1" si="611"/>
        <v>8.8863989455566506E-3</v>
      </c>
      <c r="Z4733" s="1">
        <f t="shared" ca="1" si="612"/>
        <v>0.64418463992454911</v>
      </c>
      <c r="AA4733" s="1">
        <f t="shared" ca="1" si="613"/>
        <v>8.8863989455566506E-3</v>
      </c>
      <c r="AP4733" s="1">
        <v>1.0646287812506892E-2</v>
      </c>
      <c r="AQ4733" s="1">
        <v>4732</v>
      </c>
      <c r="AR4733" s="1">
        <v>4.5293167897005725E-3</v>
      </c>
    </row>
    <row r="4734" spans="1:44" x14ac:dyDescent="0.3">
      <c r="A4734" s="4">
        <v>36033</v>
      </c>
      <c r="B4734" s="1">
        <v>5231.6098629999997</v>
      </c>
      <c r="C4734" s="1">
        <f t="shared" si="614"/>
        <v>3.3743414979326029E-2</v>
      </c>
      <c r="D4734" s="1">
        <f t="shared" si="607"/>
        <v>3.3960448496399259E-2</v>
      </c>
      <c r="V4734" s="1">
        <f t="shared" ca="1" si="608"/>
        <v>0.81283518567324242</v>
      </c>
      <c r="W4734" s="1">
        <f t="shared" ca="1" si="609"/>
        <v>2.66517766534759E-2</v>
      </c>
      <c r="X4734" s="1">
        <f t="shared" ca="1" si="610"/>
        <v>0.45181131838075284</v>
      </c>
      <c r="Y4734" s="1">
        <f t="shared" ca="1" si="611"/>
        <v>-9.6869084020281024E-4</v>
      </c>
      <c r="Z4734" s="1">
        <f t="shared" ca="1" si="612"/>
        <v>0.35335115868252887</v>
      </c>
      <c r="AA4734" s="1">
        <f t="shared" ca="1" si="613"/>
        <v>-9.6869084020281024E-4</v>
      </c>
      <c r="AP4734" s="1">
        <v>5.1871722869985303E-3</v>
      </c>
      <c r="AQ4734" s="1">
        <v>4733</v>
      </c>
      <c r="AR4734" s="1">
        <v>4.5305865716261324E-3</v>
      </c>
    </row>
    <row r="4735" spans="1:44" x14ac:dyDescent="0.3">
      <c r="A4735" s="4">
        <v>36032</v>
      </c>
      <c r="B4735" s="1">
        <v>5372.7597660000001</v>
      </c>
      <c r="C4735" s="1">
        <f t="shared" si="614"/>
        <v>2.6980204314979224E-2</v>
      </c>
      <c r="D4735" s="1">
        <f t="shared" si="607"/>
        <v>2.7197237832052454E-2</v>
      </c>
      <c r="V4735" s="1">
        <f t="shared" ca="1" si="608"/>
        <v>0.44038648429693239</v>
      </c>
      <c r="W4735" s="1">
        <f t="shared" ca="1" si="609"/>
        <v>-4.4996823663347278E-3</v>
      </c>
      <c r="X4735" s="1">
        <f t="shared" ca="1" si="610"/>
        <v>0.36589248237609207</v>
      </c>
      <c r="Y4735" s="1">
        <f t="shared" ca="1" si="611"/>
        <v>-2.7420167924722323E-3</v>
      </c>
      <c r="Z4735" s="1">
        <f t="shared" ca="1" si="612"/>
        <v>0.6656680881707151</v>
      </c>
      <c r="AA4735" s="1">
        <f t="shared" ca="1" si="613"/>
        <v>-2.7420167924722323E-3</v>
      </c>
      <c r="AP4735" s="1">
        <v>3.7240836893735587E-3</v>
      </c>
      <c r="AQ4735" s="1">
        <v>4734</v>
      </c>
      <c r="AR4735" s="1">
        <v>4.5347119248776175E-3</v>
      </c>
    </row>
    <row r="4736" spans="1:44" x14ac:dyDescent="0.3">
      <c r="A4736" s="4">
        <v>36031</v>
      </c>
      <c r="B4736" s="1">
        <v>5234.8798829999996</v>
      </c>
      <c r="C4736" s="1">
        <f t="shared" si="614"/>
        <v>-2.5662767182060623E-2</v>
      </c>
      <c r="D4736" s="1">
        <f t="shared" si="607"/>
        <v>-2.5445733664987393E-2</v>
      </c>
      <c r="V4736" s="1">
        <f t="shared" ca="1" si="608"/>
        <v>0.96865136581047995</v>
      </c>
      <c r="W4736" s="1">
        <f t="shared" ca="1" si="609"/>
        <v>5.5839968180629092E-2</v>
      </c>
      <c r="X4736" s="1">
        <f t="shared" ca="1" si="610"/>
        <v>0.7926770890157272</v>
      </c>
      <c r="Y4736" s="1">
        <f t="shared" ca="1" si="611"/>
        <v>6.5259624317063293E-3</v>
      </c>
      <c r="Z4736" s="1">
        <f t="shared" ca="1" si="612"/>
        <v>0.11153025335930389</v>
      </c>
      <c r="AA4736" s="1">
        <f t="shared" ca="1" si="613"/>
        <v>6.5259624317063293E-3</v>
      </c>
      <c r="AP4736" s="1">
        <v>1.1696491029136342E-2</v>
      </c>
      <c r="AQ4736" s="1">
        <v>4735</v>
      </c>
      <c r="AR4736" s="1">
        <v>4.5379531744334824E-3</v>
      </c>
    </row>
    <row r="4737" spans="1:44" x14ac:dyDescent="0.3">
      <c r="A4737" s="4">
        <v>36028</v>
      </c>
      <c r="B4737" s="1">
        <v>5163.5097660000001</v>
      </c>
      <c r="C4737" s="1">
        <f t="shared" si="614"/>
        <v>-1.3633572994056698E-2</v>
      </c>
      <c r="D4737" s="1">
        <f t="shared" si="607"/>
        <v>-1.3416539476983467E-2</v>
      </c>
      <c r="V4737" s="1">
        <f t="shared" ca="1" si="608"/>
        <v>0.76811499298860186</v>
      </c>
      <c r="W4737" s="1">
        <f t="shared" ca="1" si="609"/>
        <v>2.1979594069357709E-2</v>
      </c>
      <c r="X4737" s="1">
        <f t="shared" ca="1" si="610"/>
        <v>0.45955252360848786</v>
      </c>
      <c r="Y4737" s="1">
        <f t="shared" ca="1" si="611"/>
        <v>-8.1248890302288237E-4</v>
      </c>
      <c r="Z4737" s="1">
        <f t="shared" ca="1" si="612"/>
        <v>0.55409965992839461</v>
      </c>
      <c r="AA4737" s="1">
        <f t="shared" ca="1" si="613"/>
        <v>-8.1248890302288237E-4</v>
      </c>
      <c r="AP4737" s="1">
        <v>-2.1066081044281522E-3</v>
      </c>
      <c r="AQ4737" s="1">
        <v>4736</v>
      </c>
      <c r="AR4737" s="1">
        <v>4.5575838957054504E-3</v>
      </c>
    </row>
    <row r="4738" spans="1:44" x14ac:dyDescent="0.3">
      <c r="A4738" s="4">
        <v>36027</v>
      </c>
      <c r="B4738" s="1">
        <v>5488.2202150000003</v>
      </c>
      <c r="C4738" s="1">
        <f t="shared" si="614"/>
        <v>6.2885607603206412E-2</v>
      </c>
      <c r="D4738" s="1">
        <f t="shared" si="607"/>
        <v>6.3102641120279648E-2</v>
      </c>
      <c r="V4738" s="1">
        <f t="shared" ca="1" si="608"/>
        <v>0.20964258363446553</v>
      </c>
      <c r="W4738" s="1">
        <f t="shared" ca="1" si="609"/>
        <v>-2.4229860905760993E-2</v>
      </c>
      <c r="X4738" s="1">
        <f t="shared" ca="1" si="610"/>
        <v>0.36818716308002297</v>
      </c>
      <c r="Y4738" s="1">
        <f t="shared" ca="1" si="611"/>
        <v>-2.6932682645082529E-3</v>
      </c>
      <c r="Z4738" s="1">
        <f t="shared" ca="1" si="612"/>
        <v>7.5700101660933883E-2</v>
      </c>
      <c r="AA4738" s="1">
        <f t="shared" ca="1" si="613"/>
        <v>-2.4229860905760993E-2</v>
      </c>
      <c r="AP4738" s="1">
        <v>2.1310894974482966E-3</v>
      </c>
      <c r="AQ4738" s="1">
        <v>4737</v>
      </c>
      <c r="AR4738" s="1">
        <v>4.5586700933965395E-3</v>
      </c>
    </row>
    <row r="4739" spans="1:44" x14ac:dyDescent="0.3">
      <c r="A4739" s="4">
        <v>36026</v>
      </c>
      <c r="B4739" s="1">
        <v>5596.4101559999999</v>
      </c>
      <c r="C4739" s="1">
        <f t="shared" si="614"/>
        <v>1.9713119510821164E-2</v>
      </c>
      <c r="D4739" s="1">
        <f t="shared" ref="D4739:D4802" si="615">C4739-$P$3</f>
        <v>1.9930153027894394E-2</v>
      </c>
      <c r="V4739" s="1">
        <f t="shared" ref="V4739:V4802" ca="1" si="616">RAND()</f>
        <v>0.24423318589893206</v>
      </c>
      <c r="W4739" s="1">
        <f t="shared" ref="W4739:W4802" ca="1" si="617">_xlfn.NORM.INV(V4739,0,$R$7)</f>
        <v>-2.0782503982362106E-2</v>
      </c>
      <c r="X4739" s="1">
        <f t="shared" ref="X4739:X4802" ca="1" si="618">RAND()</f>
        <v>0.35180883587926015</v>
      </c>
      <c r="Y4739" s="1">
        <f t="shared" ref="Y4739:Y4802" ca="1" si="619">_xlfn.NORM.INV(X4739,0,$R$9)</f>
        <v>-3.043532452915965E-3</v>
      </c>
      <c r="Z4739" s="1">
        <f t="shared" ref="Z4739:Z4802" ca="1" si="620">RAND()</f>
        <v>0.28678392465510139</v>
      </c>
      <c r="AA4739" s="1">
        <f t="shared" ref="AA4739:AA4802" ca="1" si="621">IF(Z4739&lt;$R$11,W4739,Y4739)</f>
        <v>-3.043532452915965E-3</v>
      </c>
      <c r="AP4739" s="1">
        <v>1.5651585069529395E-2</v>
      </c>
      <c r="AQ4739" s="1">
        <v>4738</v>
      </c>
      <c r="AR4739" s="1">
        <v>4.5601155227074112E-3</v>
      </c>
    </row>
    <row r="4740" spans="1:44" x14ac:dyDescent="0.3">
      <c r="A4740" s="4">
        <v>36025</v>
      </c>
      <c r="B4740" s="1">
        <v>5568.8798829999996</v>
      </c>
      <c r="C4740" s="1">
        <f t="shared" ref="C4740:C4803" si="622">(B4740-B4739)/B4739</f>
        <v>-4.9192736473191957E-3</v>
      </c>
      <c r="D4740" s="1">
        <f t="shared" si="615"/>
        <v>-4.7022401302459641E-3</v>
      </c>
      <c r="V4740" s="1">
        <f t="shared" ca="1" si="616"/>
        <v>0.61194974896382937</v>
      </c>
      <c r="W4740" s="1">
        <f t="shared" ca="1" si="617"/>
        <v>8.5321314277032843E-3</v>
      </c>
      <c r="X4740" s="1">
        <f t="shared" ca="1" si="618"/>
        <v>0.89269618871075995</v>
      </c>
      <c r="Y4740" s="1">
        <f t="shared" ca="1" si="619"/>
        <v>9.9279594236050487E-3</v>
      </c>
      <c r="Z4740" s="1">
        <f t="shared" ca="1" si="620"/>
        <v>0.3840986229260156</v>
      </c>
      <c r="AA4740" s="1">
        <f t="shared" ca="1" si="621"/>
        <v>9.9279594236050487E-3</v>
      </c>
      <c r="AP4740" s="1">
        <v>1.0466389046517154E-4</v>
      </c>
      <c r="AQ4740" s="1">
        <v>4739</v>
      </c>
      <c r="AR4740" s="1">
        <v>4.5623013249408689E-3</v>
      </c>
    </row>
    <row r="4741" spans="1:44" x14ac:dyDescent="0.3">
      <c r="A4741" s="4">
        <v>36024</v>
      </c>
      <c r="B4741" s="1">
        <v>5456.580078</v>
      </c>
      <c r="C4741" s="1">
        <f t="shared" si="622"/>
        <v>-2.0165600149289423E-2</v>
      </c>
      <c r="D4741" s="1">
        <f t="shared" si="615"/>
        <v>-1.9948566632216194E-2</v>
      </c>
      <c r="V4741" s="1">
        <f t="shared" ca="1" si="616"/>
        <v>0.93202775149886419</v>
      </c>
      <c r="W4741" s="1">
        <f t="shared" ca="1" si="617"/>
        <v>4.4731942376801635E-2</v>
      </c>
      <c r="X4741" s="1">
        <f t="shared" ca="1" si="618"/>
        <v>0.59647544972001387</v>
      </c>
      <c r="Y4741" s="1">
        <f t="shared" ca="1" si="619"/>
        <v>1.9538771182586396E-3</v>
      </c>
      <c r="Z4741" s="1">
        <f t="shared" ca="1" si="620"/>
        <v>5.2029682131919497E-2</v>
      </c>
      <c r="AA4741" s="1">
        <f t="shared" ca="1" si="621"/>
        <v>4.4731942376801635E-2</v>
      </c>
      <c r="AP4741" s="1">
        <v>-4.8848681027345804E-2</v>
      </c>
      <c r="AQ4741" s="1">
        <v>4740</v>
      </c>
      <c r="AR4741" s="1">
        <v>4.5666616362624425E-3</v>
      </c>
    </row>
    <row r="4742" spans="1:44" x14ac:dyDescent="0.3">
      <c r="A4742" s="4">
        <v>36021</v>
      </c>
      <c r="B4742" s="1">
        <v>5447.8999020000001</v>
      </c>
      <c r="C4742" s="1">
        <f t="shared" si="622"/>
        <v>-1.5907722192141623E-3</v>
      </c>
      <c r="D4742" s="1">
        <f t="shared" si="615"/>
        <v>-1.3737387021409309E-3</v>
      </c>
      <c r="V4742" s="1">
        <f t="shared" ca="1" si="616"/>
        <v>0.71571188384881856</v>
      </c>
      <c r="W4742" s="1">
        <f t="shared" ca="1" si="617"/>
        <v>1.7104488182344016E-2</v>
      </c>
      <c r="X4742" s="1">
        <f t="shared" ca="1" si="618"/>
        <v>0.71879274146781746</v>
      </c>
      <c r="Y4742" s="1">
        <f t="shared" ca="1" si="619"/>
        <v>4.6340709180733844E-3</v>
      </c>
      <c r="Z4742" s="1">
        <f t="shared" ca="1" si="620"/>
        <v>0.1677953436043621</v>
      </c>
      <c r="AA4742" s="1">
        <f t="shared" ca="1" si="621"/>
        <v>4.6340709180733844E-3</v>
      </c>
      <c r="AP4742" s="1">
        <v>1.4423801022290525E-3</v>
      </c>
      <c r="AQ4742" s="1">
        <v>4741</v>
      </c>
      <c r="AR4742" s="1">
        <v>4.56975468001146E-3</v>
      </c>
    </row>
    <row r="4743" spans="1:44" x14ac:dyDescent="0.3">
      <c r="A4743" s="4">
        <v>36020</v>
      </c>
      <c r="B4743" s="1">
        <v>5356.2299800000001</v>
      </c>
      <c r="C4743" s="1">
        <f t="shared" si="622"/>
        <v>-1.6826653141396142E-2</v>
      </c>
      <c r="D4743" s="1">
        <f t="shared" si="615"/>
        <v>-1.6609619624322912E-2</v>
      </c>
      <c r="V4743" s="1">
        <f t="shared" ca="1" si="616"/>
        <v>7.833540560558272E-2</v>
      </c>
      <c r="W4743" s="1">
        <f t="shared" ca="1" si="617"/>
        <v>-4.249073006219329E-2</v>
      </c>
      <c r="X4743" s="1">
        <f t="shared" ca="1" si="618"/>
        <v>0.35608126603344858</v>
      </c>
      <c r="Y4743" s="1">
        <f t="shared" ca="1" si="619"/>
        <v>-2.9516264201646758E-3</v>
      </c>
      <c r="Z4743" s="1">
        <f t="shared" ca="1" si="620"/>
        <v>0.70771165617660947</v>
      </c>
      <c r="AA4743" s="1">
        <f t="shared" ca="1" si="621"/>
        <v>-2.9516264201646758E-3</v>
      </c>
      <c r="AP4743" s="1">
        <v>-4.4035345379916943E-3</v>
      </c>
      <c r="AQ4743" s="1">
        <v>4742</v>
      </c>
      <c r="AR4743" s="1">
        <v>4.5712348326912436E-3</v>
      </c>
    </row>
    <row r="4744" spans="1:44" x14ac:dyDescent="0.3">
      <c r="A4744" s="4">
        <v>36019</v>
      </c>
      <c r="B4744" s="1">
        <v>5402.3701170000004</v>
      </c>
      <c r="C4744" s="1">
        <f t="shared" si="622"/>
        <v>8.6142934811026025E-3</v>
      </c>
      <c r="D4744" s="1">
        <f t="shared" si="615"/>
        <v>8.8313269981758341E-3</v>
      </c>
      <c r="V4744" s="1">
        <f t="shared" ca="1" si="616"/>
        <v>0.9839089240344111</v>
      </c>
      <c r="W4744" s="1">
        <f t="shared" ca="1" si="617"/>
        <v>6.4264224619624985E-2</v>
      </c>
      <c r="X4744" s="1">
        <f t="shared" ca="1" si="618"/>
        <v>6.0318021246777986E-2</v>
      </c>
      <c r="Y4744" s="1">
        <f t="shared" ca="1" si="619"/>
        <v>-1.2416875423829075E-2</v>
      </c>
      <c r="Z4744" s="1">
        <f t="shared" ca="1" si="620"/>
        <v>0.37995858106330183</v>
      </c>
      <c r="AA4744" s="1">
        <f t="shared" ca="1" si="621"/>
        <v>-1.2416875423829075E-2</v>
      </c>
      <c r="AP4744" s="1">
        <v>-1.4808567461825245E-2</v>
      </c>
      <c r="AQ4744" s="1">
        <v>4743</v>
      </c>
      <c r="AR4744" s="1">
        <v>4.5716620476802233E-3</v>
      </c>
    </row>
    <row r="4745" spans="1:44" x14ac:dyDescent="0.3">
      <c r="A4745" s="4">
        <v>36018</v>
      </c>
      <c r="B4745" s="1">
        <v>5268.3999020000001</v>
      </c>
      <c r="C4745" s="1">
        <f t="shared" si="622"/>
        <v>-2.4798414788062599E-2</v>
      </c>
      <c r="D4745" s="1">
        <f t="shared" si="615"/>
        <v>-2.4581381270989369E-2</v>
      </c>
      <c r="V4745" s="1">
        <f t="shared" ca="1" si="616"/>
        <v>0.24050009031748432</v>
      </c>
      <c r="W4745" s="1">
        <f t="shared" ca="1" si="617"/>
        <v>-2.1140844359237587E-2</v>
      </c>
      <c r="X4745" s="1">
        <f t="shared" ca="1" si="618"/>
        <v>0.53388579765698596</v>
      </c>
      <c r="Y4745" s="1">
        <f t="shared" ca="1" si="619"/>
        <v>6.8033193233444798E-4</v>
      </c>
      <c r="Z4745" s="1">
        <f t="shared" ca="1" si="620"/>
        <v>0.63485581997803164</v>
      </c>
      <c r="AA4745" s="1">
        <f t="shared" ca="1" si="621"/>
        <v>6.8033193233444798E-4</v>
      </c>
      <c r="AP4745" s="1">
        <v>9.5130770129110507E-3</v>
      </c>
      <c r="AQ4745" s="1">
        <v>4744</v>
      </c>
      <c r="AR4745" s="1">
        <v>4.5784358583410576E-3</v>
      </c>
    </row>
    <row r="4746" spans="1:44" x14ac:dyDescent="0.3">
      <c r="A4746" s="4">
        <v>36017</v>
      </c>
      <c r="B4746" s="1">
        <v>5476.25</v>
      </c>
      <c r="C4746" s="1">
        <f t="shared" si="622"/>
        <v>3.9452224938561598E-2</v>
      </c>
      <c r="D4746" s="1">
        <f t="shared" si="615"/>
        <v>3.9669258455634827E-2</v>
      </c>
      <c r="V4746" s="1">
        <f t="shared" ca="1" si="616"/>
        <v>0.73349573845222704</v>
      </c>
      <c r="W4746" s="1">
        <f t="shared" ca="1" si="617"/>
        <v>1.8702601617080844E-2</v>
      </c>
      <c r="X4746" s="1">
        <f t="shared" ca="1" si="618"/>
        <v>0.28571690714497666</v>
      </c>
      <c r="Y4746" s="1">
        <f t="shared" ca="1" si="619"/>
        <v>-4.5275288777315639E-3</v>
      </c>
      <c r="Z4746" s="1">
        <f t="shared" ca="1" si="620"/>
        <v>0.17748445830023041</v>
      </c>
      <c r="AA4746" s="1">
        <f t="shared" ca="1" si="621"/>
        <v>-4.5275288777315639E-3</v>
      </c>
      <c r="AP4746" s="1">
        <v>1.1956346705926935E-2</v>
      </c>
      <c r="AQ4746" s="1">
        <v>4745</v>
      </c>
      <c r="AR4746" s="1">
        <v>4.5821480637327633E-3</v>
      </c>
    </row>
    <row r="4747" spans="1:44" x14ac:dyDescent="0.3">
      <c r="A4747" s="4">
        <v>36014</v>
      </c>
      <c r="B4747" s="1">
        <v>5581.2202150000003</v>
      </c>
      <c r="C4747" s="1">
        <f t="shared" si="622"/>
        <v>1.9168265692764259E-2</v>
      </c>
      <c r="D4747" s="1">
        <f t="shared" si="615"/>
        <v>1.9385299209837489E-2</v>
      </c>
      <c r="V4747" s="1">
        <f t="shared" ca="1" si="616"/>
        <v>0.42290995997630898</v>
      </c>
      <c r="W4747" s="1">
        <f t="shared" ca="1" si="617"/>
        <v>-5.8336388103779283E-3</v>
      </c>
      <c r="X4747" s="1">
        <f t="shared" ca="1" si="618"/>
        <v>0.64333985237973934</v>
      </c>
      <c r="Y4747" s="1">
        <f t="shared" ca="1" si="619"/>
        <v>2.9392040369630047E-3</v>
      </c>
      <c r="Z4747" s="1">
        <f t="shared" ca="1" si="620"/>
        <v>0.99452451901163219</v>
      </c>
      <c r="AA4747" s="1">
        <f t="shared" ca="1" si="621"/>
        <v>2.9392040369630047E-3</v>
      </c>
      <c r="AP4747" s="1">
        <v>-2.155401881746466E-2</v>
      </c>
      <c r="AQ4747" s="1">
        <v>4746</v>
      </c>
      <c r="AR4747" s="1">
        <v>4.5839179815075001E-3</v>
      </c>
    </row>
    <row r="4748" spans="1:44" x14ac:dyDescent="0.3">
      <c r="A4748" s="4">
        <v>36013</v>
      </c>
      <c r="B4748" s="1">
        <v>5517.6401370000003</v>
      </c>
      <c r="C4748" s="1">
        <f t="shared" si="622"/>
        <v>-1.1391788094854801E-2</v>
      </c>
      <c r="D4748" s="1">
        <f t="shared" si="615"/>
        <v>-1.1174754577781569E-2</v>
      </c>
      <c r="V4748" s="1">
        <f t="shared" ca="1" si="616"/>
        <v>0.37997448236622877</v>
      </c>
      <c r="W4748" s="1">
        <f t="shared" ca="1" si="617"/>
        <v>-9.1664342161963119E-3</v>
      </c>
      <c r="X4748" s="1">
        <f t="shared" ca="1" si="618"/>
        <v>0.7061382984364647</v>
      </c>
      <c r="Y4748" s="1">
        <f t="shared" ca="1" si="619"/>
        <v>4.3371044582935381E-3</v>
      </c>
      <c r="Z4748" s="1">
        <f t="shared" ca="1" si="620"/>
        <v>0.11337437551645879</v>
      </c>
      <c r="AA4748" s="1">
        <f t="shared" ca="1" si="621"/>
        <v>4.3371044582935381E-3</v>
      </c>
      <c r="AP4748" s="1">
        <v>5.830699298759184E-3</v>
      </c>
      <c r="AQ4748" s="1">
        <v>4747</v>
      </c>
      <c r="AR4748" s="1">
        <v>4.586352242569129E-3</v>
      </c>
    </row>
    <row r="4749" spans="1:44" x14ac:dyDescent="0.3">
      <c r="A4749" s="4">
        <v>36012</v>
      </c>
      <c r="B4749" s="1">
        <v>5632.5097660000001</v>
      </c>
      <c r="C4749" s="1">
        <f t="shared" si="622"/>
        <v>2.0818615594321025E-2</v>
      </c>
      <c r="D4749" s="1">
        <f t="shared" si="615"/>
        <v>2.1035649111394255E-2</v>
      </c>
      <c r="V4749" s="1">
        <f t="shared" ca="1" si="616"/>
        <v>0.12930961303635369</v>
      </c>
      <c r="W4749" s="1">
        <f t="shared" ca="1" si="617"/>
        <v>-3.3889820788750948E-2</v>
      </c>
      <c r="X4749" s="1">
        <f t="shared" ca="1" si="618"/>
        <v>0.80741593513598608</v>
      </c>
      <c r="Y4749" s="1">
        <f t="shared" ca="1" si="619"/>
        <v>6.9473062064791822E-3</v>
      </c>
      <c r="Z4749" s="1">
        <f t="shared" ca="1" si="620"/>
        <v>0.52823612012306143</v>
      </c>
      <c r="AA4749" s="1">
        <f t="shared" ca="1" si="621"/>
        <v>6.9473062064791822E-3</v>
      </c>
      <c r="AP4749" s="1">
        <v>1.5963684581912493E-2</v>
      </c>
      <c r="AQ4749" s="1">
        <v>4748</v>
      </c>
      <c r="AR4749" s="1">
        <v>4.590997679588058E-3</v>
      </c>
    </row>
    <row r="4750" spans="1:44" x14ac:dyDescent="0.3">
      <c r="A4750" s="4">
        <v>36011</v>
      </c>
      <c r="B4750" s="1">
        <v>5756.2001950000003</v>
      </c>
      <c r="C4750" s="1">
        <f t="shared" si="622"/>
        <v>2.1960091351575336E-2</v>
      </c>
      <c r="D4750" s="1">
        <f t="shared" si="615"/>
        <v>2.2177124868648566E-2</v>
      </c>
      <c r="V4750" s="1">
        <f t="shared" ca="1" si="616"/>
        <v>0.85315475892443338</v>
      </c>
      <c r="W4750" s="1">
        <f t="shared" ca="1" si="617"/>
        <v>3.1501802976456071E-2</v>
      </c>
      <c r="X4750" s="1">
        <f t="shared" ca="1" si="618"/>
        <v>0.29514242250412137</v>
      </c>
      <c r="Y4750" s="1">
        <f t="shared" ca="1" si="619"/>
        <v>-4.3073863893805242E-3</v>
      </c>
      <c r="Z4750" s="1">
        <f t="shared" ca="1" si="620"/>
        <v>0.51005253949900808</v>
      </c>
      <c r="AA4750" s="1">
        <f t="shared" ca="1" si="621"/>
        <v>-4.3073863893805242E-3</v>
      </c>
      <c r="AP4750" s="1">
        <v>-1.673768173748345E-2</v>
      </c>
      <c r="AQ4750" s="1">
        <v>4749</v>
      </c>
      <c r="AR4750" s="1">
        <v>4.5963762248442171E-3</v>
      </c>
    </row>
    <row r="4751" spans="1:44" x14ac:dyDescent="0.3">
      <c r="A4751" s="4">
        <v>36010</v>
      </c>
      <c r="B4751" s="1">
        <v>5758.7700199999999</v>
      </c>
      <c r="C4751" s="1">
        <f t="shared" si="622"/>
        <v>4.4644468797867831E-4</v>
      </c>
      <c r="D4751" s="1">
        <f t="shared" si="615"/>
        <v>6.6347820505190959E-4</v>
      </c>
      <c r="V4751" s="1">
        <f t="shared" ca="1" si="616"/>
        <v>0.32930111045459276</v>
      </c>
      <c r="W4751" s="1">
        <f t="shared" ca="1" si="617"/>
        <v>-1.3255314834033301E-2</v>
      </c>
      <c r="X4751" s="1">
        <f t="shared" ca="1" si="618"/>
        <v>0.98455692774790959</v>
      </c>
      <c r="Y4751" s="1">
        <f t="shared" ca="1" si="619"/>
        <v>1.7268291922911509E-2</v>
      </c>
      <c r="Z4751" s="1">
        <f t="shared" ca="1" si="620"/>
        <v>8.0383752690170507E-2</v>
      </c>
      <c r="AA4751" s="1">
        <f t="shared" ca="1" si="621"/>
        <v>1.7268291922911509E-2</v>
      </c>
      <c r="AP4751" s="1">
        <v>-1.9549742554193925E-2</v>
      </c>
      <c r="AQ4751" s="1">
        <v>4750</v>
      </c>
      <c r="AR4751" s="1">
        <v>4.6069088163218815E-3</v>
      </c>
    </row>
    <row r="4752" spans="1:44" x14ac:dyDescent="0.3">
      <c r="A4752" s="4">
        <v>36007</v>
      </c>
      <c r="B4752" s="1">
        <v>5873.919922</v>
      </c>
      <c r="C4752" s="1">
        <f t="shared" si="622"/>
        <v>1.9995572248950499E-2</v>
      </c>
      <c r="D4752" s="1">
        <f t="shared" si="615"/>
        <v>2.0212605766023729E-2</v>
      </c>
      <c r="V4752" s="1">
        <f t="shared" ca="1" si="616"/>
        <v>0.15736298502025836</v>
      </c>
      <c r="W4752" s="1">
        <f t="shared" ca="1" si="617"/>
        <v>-3.0160648135756578E-2</v>
      </c>
      <c r="X4752" s="1">
        <f t="shared" ca="1" si="618"/>
        <v>0.26257826354085234</v>
      </c>
      <c r="Y4752" s="1">
        <f t="shared" ca="1" si="619"/>
        <v>-5.083335466092161E-3</v>
      </c>
      <c r="Z4752" s="1">
        <f t="shared" ca="1" si="620"/>
        <v>0.16592566650481544</v>
      </c>
      <c r="AA4752" s="1">
        <f t="shared" ca="1" si="621"/>
        <v>-5.083335466092161E-3</v>
      </c>
      <c r="AP4752" s="1">
        <v>1.7624667790262585E-3</v>
      </c>
      <c r="AQ4752" s="1">
        <v>4751</v>
      </c>
      <c r="AR4752" s="1">
        <v>4.613292856380998E-3</v>
      </c>
    </row>
    <row r="4753" spans="1:44" x14ac:dyDescent="0.3">
      <c r="A4753" s="4">
        <v>36006</v>
      </c>
      <c r="B4753" s="1">
        <v>5880.8701170000004</v>
      </c>
      <c r="C4753" s="1">
        <f t="shared" si="622"/>
        <v>1.1832294434197684E-3</v>
      </c>
      <c r="D4753" s="1">
        <f t="shared" si="615"/>
        <v>1.4002629604929998E-3</v>
      </c>
      <c r="V4753" s="1">
        <f t="shared" ca="1" si="616"/>
        <v>0.75444301788822876</v>
      </c>
      <c r="W4753" s="1">
        <f t="shared" ca="1" si="617"/>
        <v>2.0656144043877406E-2</v>
      </c>
      <c r="X4753" s="1">
        <f t="shared" ca="1" si="618"/>
        <v>0.66227514996642001</v>
      </c>
      <c r="Y4753" s="1">
        <f t="shared" ca="1" si="619"/>
        <v>3.3494434384312415E-3</v>
      </c>
      <c r="Z4753" s="1">
        <f t="shared" ca="1" si="620"/>
        <v>0.6552134334312717</v>
      </c>
      <c r="AA4753" s="1">
        <f t="shared" ca="1" si="621"/>
        <v>3.3494434384312415E-3</v>
      </c>
      <c r="AP4753" s="1">
        <v>-5.6540490430635765E-3</v>
      </c>
      <c r="AQ4753" s="1">
        <v>4752</v>
      </c>
      <c r="AR4753" s="1">
        <v>4.6176420944369304E-3</v>
      </c>
    </row>
    <row r="4754" spans="1:44" x14ac:dyDescent="0.3">
      <c r="A4754" s="4">
        <v>36005</v>
      </c>
      <c r="B4754" s="1">
        <v>5853.6298829999996</v>
      </c>
      <c r="C4754" s="1">
        <f t="shared" si="622"/>
        <v>-4.632007416939316E-3</v>
      </c>
      <c r="D4754" s="1">
        <f t="shared" si="615"/>
        <v>-4.4149738998660844E-3</v>
      </c>
      <c r="V4754" s="1">
        <f t="shared" ca="1" si="616"/>
        <v>0.39557253722923913</v>
      </c>
      <c r="W4754" s="1">
        <f t="shared" ca="1" si="617"/>
        <v>-7.9447189483781017E-3</v>
      </c>
      <c r="X4754" s="1">
        <f t="shared" ca="1" si="618"/>
        <v>0.80064203488592933</v>
      </c>
      <c r="Y4754" s="1">
        <f t="shared" ca="1" si="619"/>
        <v>6.7513339614967104E-3</v>
      </c>
      <c r="Z4754" s="1">
        <f t="shared" ca="1" si="620"/>
        <v>0.46401576536414924</v>
      </c>
      <c r="AA4754" s="1">
        <f t="shared" ca="1" si="621"/>
        <v>6.7513339614967104E-3</v>
      </c>
      <c r="AP4754" s="1">
        <v>1.7544781988004458E-3</v>
      </c>
      <c r="AQ4754" s="1">
        <v>4753</v>
      </c>
      <c r="AR4754" s="1">
        <v>4.6242321165772295E-3</v>
      </c>
    </row>
    <row r="4755" spans="1:44" x14ac:dyDescent="0.3">
      <c r="A4755" s="4">
        <v>36004</v>
      </c>
      <c r="B4755" s="1">
        <v>5889.0097660000001</v>
      </c>
      <c r="C4755" s="1">
        <f t="shared" si="622"/>
        <v>6.0440929315927708E-3</v>
      </c>
      <c r="D4755" s="1">
        <f t="shared" si="615"/>
        <v>6.2611264486660025E-3</v>
      </c>
      <c r="V4755" s="1">
        <f t="shared" ca="1" si="616"/>
        <v>4.5490940690690818E-2</v>
      </c>
      <c r="W4755" s="1">
        <f t="shared" ca="1" si="617"/>
        <v>-5.0707226246701743E-2</v>
      </c>
      <c r="X4755" s="1">
        <f t="shared" ca="1" si="618"/>
        <v>0.47234347418354583</v>
      </c>
      <c r="Y4755" s="1">
        <f t="shared" ca="1" si="619"/>
        <v>-5.5504200886235438E-4</v>
      </c>
      <c r="Z4755" s="1">
        <f t="shared" ca="1" si="620"/>
        <v>0.90877950412912512</v>
      </c>
      <c r="AA4755" s="1">
        <f t="shared" ca="1" si="621"/>
        <v>-5.5504200886235438E-4</v>
      </c>
      <c r="AP4755" s="1">
        <v>7.8605168177055679E-3</v>
      </c>
      <c r="AQ4755" s="1">
        <v>4754</v>
      </c>
      <c r="AR4755" s="1">
        <v>4.6267231010421158E-3</v>
      </c>
    </row>
    <row r="4756" spans="1:44" x14ac:dyDescent="0.3">
      <c r="A4756" s="4">
        <v>36003</v>
      </c>
      <c r="B4756" s="1">
        <v>5885</v>
      </c>
      <c r="C4756" s="1">
        <f t="shared" si="622"/>
        <v>-6.8088968423016987E-4</v>
      </c>
      <c r="D4756" s="1">
        <f t="shared" si="615"/>
        <v>-4.6385616715693859E-4</v>
      </c>
      <c r="V4756" s="1">
        <f t="shared" ca="1" si="616"/>
        <v>0.71891779005787826</v>
      </c>
      <c r="W4756" s="1">
        <f t="shared" ca="1" si="617"/>
        <v>1.738888833990087E-2</v>
      </c>
      <c r="X4756" s="1">
        <f t="shared" ca="1" si="618"/>
        <v>0.21296942153302645</v>
      </c>
      <c r="Y4756" s="1">
        <f t="shared" ca="1" si="619"/>
        <v>-6.3692827612057759E-3</v>
      </c>
      <c r="Z4756" s="1">
        <f t="shared" ca="1" si="620"/>
        <v>0.80806382158649981</v>
      </c>
      <c r="AA4756" s="1">
        <f t="shared" ca="1" si="621"/>
        <v>-6.3692827612057759E-3</v>
      </c>
      <c r="AP4756" s="1">
        <v>6.4358387556446358E-4</v>
      </c>
      <c r="AQ4756" s="1">
        <v>4755</v>
      </c>
      <c r="AR4756" s="1">
        <v>4.6287530679786915E-3</v>
      </c>
    </row>
    <row r="4757" spans="1:44" x14ac:dyDescent="0.3">
      <c r="A4757" s="4">
        <v>36000</v>
      </c>
      <c r="B4757" s="1">
        <v>6035.2797849999997</v>
      </c>
      <c r="C4757" s="1">
        <f t="shared" si="622"/>
        <v>2.5536072217502075E-2</v>
      </c>
      <c r="D4757" s="1">
        <f t="shared" si="615"/>
        <v>2.5753105734575305E-2</v>
      </c>
      <c r="V4757" s="1">
        <f t="shared" ca="1" si="616"/>
        <v>0.84522911435115011</v>
      </c>
      <c r="W4757" s="1">
        <f t="shared" ca="1" si="617"/>
        <v>3.0485520177539634E-2</v>
      </c>
      <c r="X4757" s="1">
        <f t="shared" ca="1" si="618"/>
        <v>0.17496618502862871</v>
      </c>
      <c r="Y4757" s="1">
        <f t="shared" ca="1" si="619"/>
        <v>-7.4777638332657369E-3</v>
      </c>
      <c r="Z4757" s="1">
        <f t="shared" ca="1" si="620"/>
        <v>3.06160098443371E-2</v>
      </c>
      <c r="AA4757" s="1">
        <f t="shared" ca="1" si="621"/>
        <v>3.0485520177539634E-2</v>
      </c>
      <c r="AP4757" s="1">
        <v>9.1327039137103112E-3</v>
      </c>
      <c r="AQ4757" s="1">
        <v>4756</v>
      </c>
      <c r="AR4757" s="1">
        <v>4.6313276539759144E-3</v>
      </c>
    </row>
    <row r="4758" spans="1:44" x14ac:dyDescent="0.3">
      <c r="A4758" s="4">
        <v>35999</v>
      </c>
      <c r="B4758" s="1">
        <v>6058.4501950000003</v>
      </c>
      <c r="C4758" s="1">
        <f t="shared" si="622"/>
        <v>3.8391608716447649E-3</v>
      </c>
      <c r="D4758" s="1">
        <f t="shared" si="615"/>
        <v>4.0561943887179961E-3</v>
      </c>
      <c r="V4758" s="1">
        <f t="shared" ca="1" si="616"/>
        <v>0.18276417949852874</v>
      </c>
      <c r="W4758" s="1">
        <f t="shared" ca="1" si="617"/>
        <v>-2.7146434232696338E-2</v>
      </c>
      <c r="X4758" s="1">
        <f t="shared" ca="1" si="618"/>
        <v>0.54341940935374444</v>
      </c>
      <c r="Y4758" s="1">
        <f t="shared" ca="1" si="619"/>
        <v>8.7241665463934717E-4</v>
      </c>
      <c r="Z4758" s="1">
        <f t="shared" ca="1" si="620"/>
        <v>0.64361948213323417</v>
      </c>
      <c r="AA4758" s="1">
        <f t="shared" ca="1" si="621"/>
        <v>8.7241665463934717E-4</v>
      </c>
      <c r="AP4758" s="1">
        <v>-1.0435704963498592E-2</v>
      </c>
      <c r="AQ4758" s="1">
        <v>4757</v>
      </c>
      <c r="AR4758" s="1">
        <v>4.6357774168044675E-3</v>
      </c>
    </row>
    <row r="4759" spans="1:44" x14ac:dyDescent="0.3">
      <c r="A4759" s="4">
        <v>35998</v>
      </c>
      <c r="B4759" s="1">
        <v>6110.7299800000001</v>
      </c>
      <c r="C4759" s="1">
        <f t="shared" si="622"/>
        <v>8.6292340973844906E-3</v>
      </c>
      <c r="D4759" s="1">
        <f t="shared" si="615"/>
        <v>8.8462676144577222E-3</v>
      </c>
      <c r="V4759" s="1">
        <f t="shared" ca="1" si="616"/>
        <v>0.62275428767663843</v>
      </c>
      <c r="W4759" s="1">
        <f t="shared" ca="1" si="617"/>
        <v>9.3816779680743825E-3</v>
      </c>
      <c r="X4759" s="1">
        <f t="shared" ca="1" si="618"/>
        <v>0.79368407655350037</v>
      </c>
      <c r="Y4759" s="1">
        <f t="shared" ca="1" si="619"/>
        <v>6.5541675440617848E-3</v>
      </c>
      <c r="Z4759" s="1">
        <f t="shared" ca="1" si="620"/>
        <v>0.95393605074407217</v>
      </c>
      <c r="AA4759" s="1">
        <f t="shared" ca="1" si="621"/>
        <v>6.5541675440617848E-3</v>
      </c>
      <c r="AP4759" s="1">
        <v>6.418836629772288E-3</v>
      </c>
      <c r="AQ4759" s="1">
        <v>4758</v>
      </c>
      <c r="AR4759" s="1">
        <v>4.6391556414855659E-3</v>
      </c>
    </row>
    <row r="4760" spans="1:44" x14ac:dyDescent="0.3">
      <c r="A4760" s="4">
        <v>35997</v>
      </c>
      <c r="B4760" s="1">
        <v>6165.5200199999999</v>
      </c>
      <c r="C4760" s="1">
        <f t="shared" si="622"/>
        <v>8.9662021034023608E-3</v>
      </c>
      <c r="D4760" s="1">
        <f t="shared" si="615"/>
        <v>9.1832356204755924E-3</v>
      </c>
      <c r="V4760" s="1">
        <f t="shared" ca="1" si="616"/>
        <v>0.11410194271052121</v>
      </c>
      <c r="W4760" s="1">
        <f t="shared" ca="1" si="617"/>
        <v>-3.6149954653546583E-2</v>
      </c>
      <c r="X4760" s="1">
        <f t="shared" ca="1" si="618"/>
        <v>0.5978707893183397</v>
      </c>
      <c r="Y4760" s="1">
        <f t="shared" ca="1" si="619"/>
        <v>1.9827177597671478E-3</v>
      </c>
      <c r="Z4760" s="1">
        <f t="shared" ca="1" si="620"/>
        <v>0.93418487404407757</v>
      </c>
      <c r="AA4760" s="1">
        <f t="shared" ca="1" si="621"/>
        <v>1.9827177597671478E-3</v>
      </c>
      <c r="AP4760" s="1">
        <v>-9.9402205377967148E-3</v>
      </c>
      <c r="AQ4760" s="1">
        <v>4759</v>
      </c>
      <c r="AR4760" s="1">
        <v>4.6450139474637445E-3</v>
      </c>
    </row>
    <row r="4761" spans="1:44" x14ac:dyDescent="0.3">
      <c r="A4761" s="4">
        <v>35996</v>
      </c>
      <c r="B4761" s="1">
        <v>6171.4301759999998</v>
      </c>
      <c r="C4761" s="1">
        <f t="shared" si="622"/>
        <v>9.5858191698806861E-4</v>
      </c>
      <c r="D4761" s="1">
        <f t="shared" si="615"/>
        <v>1.1756154340613E-3</v>
      </c>
      <c r="V4761" s="1">
        <f t="shared" ca="1" si="616"/>
        <v>0.74508294232820105</v>
      </c>
      <c r="W4761" s="1">
        <f t="shared" ca="1" si="617"/>
        <v>1.9772880409910376E-2</v>
      </c>
      <c r="X4761" s="1">
        <f t="shared" ca="1" si="618"/>
        <v>4.5146362629840064E-2</v>
      </c>
      <c r="Y4761" s="1">
        <f t="shared" ca="1" si="619"/>
        <v>-1.3550844820425413E-2</v>
      </c>
      <c r="Z4761" s="1">
        <f t="shared" ca="1" si="620"/>
        <v>0.28249416388478543</v>
      </c>
      <c r="AA4761" s="1">
        <f t="shared" ca="1" si="621"/>
        <v>-1.3550844820425413E-2</v>
      </c>
      <c r="AP4761" s="1">
        <v>-2.7325555645968804E-2</v>
      </c>
      <c r="AQ4761" s="1">
        <v>4760</v>
      </c>
      <c r="AR4761" s="1">
        <v>4.6466780506440632E-3</v>
      </c>
    </row>
    <row r="4762" spans="1:44" x14ac:dyDescent="0.3">
      <c r="A4762" s="4">
        <v>35993</v>
      </c>
      <c r="B4762" s="1">
        <v>6147.8701170000004</v>
      </c>
      <c r="C4762" s="1">
        <f t="shared" si="622"/>
        <v>-3.8176011602013881E-3</v>
      </c>
      <c r="D4762" s="1">
        <f t="shared" si="615"/>
        <v>-3.6005676431281569E-3</v>
      </c>
      <c r="V4762" s="1">
        <f t="shared" ca="1" si="616"/>
        <v>5.7195128755423874E-2</v>
      </c>
      <c r="W4762" s="1">
        <f t="shared" ca="1" si="617"/>
        <v>-4.7362912328737218E-2</v>
      </c>
      <c r="X4762" s="1">
        <f t="shared" ca="1" si="618"/>
        <v>0.3112572701754539</v>
      </c>
      <c r="Y4762" s="1">
        <f t="shared" ca="1" si="619"/>
        <v>-3.9383178276125958E-3</v>
      </c>
      <c r="Z4762" s="1">
        <f t="shared" ca="1" si="620"/>
        <v>0.99125664065013031</v>
      </c>
      <c r="AA4762" s="1">
        <f t="shared" ca="1" si="621"/>
        <v>-3.9383178276125958E-3</v>
      </c>
      <c r="AP4762" s="1">
        <v>1.1608367245799341E-2</v>
      </c>
      <c r="AQ4762" s="1">
        <v>4761</v>
      </c>
      <c r="AR4762" s="1">
        <v>4.6498031627844683E-3</v>
      </c>
    </row>
    <row r="4763" spans="1:44" x14ac:dyDescent="0.3">
      <c r="A4763" s="4">
        <v>35992</v>
      </c>
      <c r="B4763" s="1">
        <v>6094.0200199999999</v>
      </c>
      <c r="C4763" s="1">
        <f t="shared" si="622"/>
        <v>-8.7591468224247227E-3</v>
      </c>
      <c r="D4763" s="1">
        <f t="shared" si="615"/>
        <v>-8.5421133053514911E-3</v>
      </c>
      <c r="V4763" s="1">
        <f t="shared" ca="1" si="616"/>
        <v>0.5300246546340931</v>
      </c>
      <c r="W4763" s="1">
        <f t="shared" ca="1" si="617"/>
        <v>2.2599551268331916E-3</v>
      </c>
      <c r="X4763" s="1">
        <f t="shared" ca="1" si="618"/>
        <v>0.55787023994494522</v>
      </c>
      <c r="Y4763" s="1">
        <f t="shared" ca="1" si="619"/>
        <v>1.1645734984209607E-3</v>
      </c>
      <c r="Z4763" s="1">
        <f t="shared" ca="1" si="620"/>
        <v>0.74553522910395942</v>
      </c>
      <c r="AA4763" s="1">
        <f t="shared" ca="1" si="621"/>
        <v>1.1645734984209607E-3</v>
      </c>
      <c r="AP4763" s="1">
        <v>-5.3411265416320707E-3</v>
      </c>
      <c r="AQ4763" s="1">
        <v>4762</v>
      </c>
      <c r="AR4763" s="1">
        <v>4.6506495914328573E-3</v>
      </c>
    </row>
    <row r="4764" spans="1:44" x14ac:dyDescent="0.3">
      <c r="A4764" s="4">
        <v>35991</v>
      </c>
      <c r="B4764" s="1">
        <v>6108.2402339999999</v>
      </c>
      <c r="C4764" s="1">
        <f t="shared" si="622"/>
        <v>2.3334701811498055E-3</v>
      </c>
      <c r="D4764" s="1">
        <f t="shared" si="615"/>
        <v>2.5505036982230367E-3</v>
      </c>
      <c r="V4764" s="1">
        <f t="shared" ca="1" si="616"/>
        <v>0.99705889093188804</v>
      </c>
      <c r="W4764" s="1">
        <f t="shared" ca="1" si="617"/>
        <v>8.2628273112074394E-2</v>
      </c>
      <c r="X4764" s="1">
        <f t="shared" ca="1" si="618"/>
        <v>0.41523276193556358</v>
      </c>
      <c r="Y4764" s="1">
        <f t="shared" ca="1" si="619"/>
        <v>-1.7128364391040566E-3</v>
      </c>
      <c r="Z4764" s="1">
        <f t="shared" ca="1" si="620"/>
        <v>0.67891596817094069</v>
      </c>
      <c r="AA4764" s="1">
        <f t="shared" ca="1" si="621"/>
        <v>-1.7128364391040566E-3</v>
      </c>
      <c r="AP4764" s="1">
        <v>-1.2053343281341047E-2</v>
      </c>
      <c r="AQ4764" s="1">
        <v>4763</v>
      </c>
      <c r="AR4764" s="1">
        <v>4.6566897473803732E-3</v>
      </c>
    </row>
    <row r="4765" spans="1:44" x14ac:dyDescent="0.3">
      <c r="A4765" s="4">
        <v>35990</v>
      </c>
      <c r="B4765" s="1">
        <v>6095.2797849999997</v>
      </c>
      <c r="C4765" s="1">
        <f t="shared" si="622"/>
        <v>-2.1217975232635804E-3</v>
      </c>
      <c r="D4765" s="1">
        <f t="shared" si="615"/>
        <v>-1.904764006190349E-3</v>
      </c>
      <c r="V4765" s="1">
        <f t="shared" ca="1" si="616"/>
        <v>0.15545695287048911</v>
      </c>
      <c r="W4765" s="1">
        <f t="shared" ca="1" si="617"/>
        <v>-3.0399187336232102E-2</v>
      </c>
      <c r="X4765" s="1">
        <f t="shared" ca="1" si="618"/>
        <v>0.92475928834450016</v>
      </c>
      <c r="Y4765" s="1">
        <f t="shared" ca="1" si="619"/>
        <v>1.1502664572941903E-2</v>
      </c>
      <c r="Z4765" s="1">
        <f t="shared" ca="1" si="620"/>
        <v>7.2715160822106717E-2</v>
      </c>
      <c r="AA4765" s="1">
        <f t="shared" ca="1" si="621"/>
        <v>-3.0399187336232102E-2</v>
      </c>
      <c r="AP4765" s="1">
        <v>1.0946923481297379E-3</v>
      </c>
      <c r="AQ4765" s="1">
        <v>4764</v>
      </c>
      <c r="AR4765" s="1">
        <v>4.6600768656771836E-3</v>
      </c>
    </row>
    <row r="4766" spans="1:44" x14ac:dyDescent="0.3">
      <c r="A4766" s="4">
        <v>35989</v>
      </c>
      <c r="B4766" s="1">
        <v>6019.4799800000001</v>
      </c>
      <c r="C4766" s="1">
        <f t="shared" si="622"/>
        <v>-1.2435820450200984E-2</v>
      </c>
      <c r="D4766" s="1">
        <f t="shared" si="615"/>
        <v>-1.2218786933127753E-2</v>
      </c>
      <c r="V4766" s="1">
        <f t="shared" ca="1" si="616"/>
        <v>0.97093395758521583</v>
      </c>
      <c r="W4766" s="1">
        <f t="shared" ca="1" si="617"/>
        <v>5.6841016503982225E-2</v>
      </c>
      <c r="X4766" s="1">
        <f t="shared" ca="1" si="618"/>
        <v>0.14613987830081954</v>
      </c>
      <c r="Y4766" s="1">
        <f t="shared" ca="1" si="619"/>
        <v>-8.4250689524829076E-3</v>
      </c>
      <c r="Z4766" s="1">
        <f t="shared" ca="1" si="620"/>
        <v>0.29292323893255623</v>
      </c>
      <c r="AA4766" s="1">
        <f t="shared" ca="1" si="621"/>
        <v>-8.4250689524829076E-3</v>
      </c>
      <c r="AP4766" s="1">
        <v>-7.7201997045171144E-3</v>
      </c>
      <c r="AQ4766" s="1">
        <v>4765</v>
      </c>
      <c r="AR4766" s="1">
        <v>4.6723209320942349E-3</v>
      </c>
    </row>
    <row r="4767" spans="1:44" x14ac:dyDescent="0.3">
      <c r="A4767" s="4">
        <v>35986</v>
      </c>
      <c r="B4767" s="1">
        <v>5982.419922</v>
      </c>
      <c r="C4767" s="1">
        <f t="shared" si="622"/>
        <v>-6.1566876413134989E-3</v>
      </c>
      <c r="D4767" s="1">
        <f t="shared" si="615"/>
        <v>-5.9396541242402673E-3</v>
      </c>
      <c r="V4767" s="1">
        <f t="shared" ca="1" si="616"/>
        <v>7.6070340828384375E-2</v>
      </c>
      <c r="W4767" s="1">
        <f t="shared" ca="1" si="617"/>
        <v>-4.2960329120270722E-2</v>
      </c>
      <c r="X4767" s="1">
        <f t="shared" ca="1" si="618"/>
        <v>0.33337526169516685</v>
      </c>
      <c r="Y4767" s="1">
        <f t="shared" ca="1" si="619"/>
        <v>-3.4448959004875213E-3</v>
      </c>
      <c r="Z4767" s="1">
        <f t="shared" ca="1" si="620"/>
        <v>0.14415515803646495</v>
      </c>
      <c r="AA4767" s="1">
        <f t="shared" ca="1" si="621"/>
        <v>-3.4448959004875213E-3</v>
      </c>
      <c r="AP4767" s="1">
        <v>-8.7381319600651226E-3</v>
      </c>
      <c r="AQ4767" s="1">
        <v>4766</v>
      </c>
      <c r="AR4767" s="1">
        <v>4.6784389640115095E-3</v>
      </c>
    </row>
    <row r="4768" spans="1:44" x14ac:dyDescent="0.3">
      <c r="A4768" s="4">
        <v>35985</v>
      </c>
      <c r="B4768" s="1">
        <v>5996.7700199999999</v>
      </c>
      <c r="C4768" s="1">
        <f t="shared" si="622"/>
        <v>2.398711255160849E-3</v>
      </c>
      <c r="D4768" s="1">
        <f t="shared" si="615"/>
        <v>2.6157447722340802E-3</v>
      </c>
      <c r="V4768" s="1">
        <f t="shared" ca="1" si="616"/>
        <v>0.44983022755690216</v>
      </c>
      <c r="W4768" s="1">
        <f t="shared" ca="1" si="617"/>
        <v>-3.7827086419767019E-3</v>
      </c>
      <c r="X4768" s="1">
        <f t="shared" ca="1" si="618"/>
        <v>0.44741649893577184</v>
      </c>
      <c r="Y4768" s="1">
        <f t="shared" ca="1" si="619"/>
        <v>-1.0575302427735947E-3</v>
      </c>
      <c r="Z4768" s="1">
        <f t="shared" ca="1" si="620"/>
        <v>0.83998257894787676</v>
      </c>
      <c r="AA4768" s="1">
        <f t="shared" ca="1" si="621"/>
        <v>-1.0575302427735947E-3</v>
      </c>
      <c r="AP4768" s="1">
        <v>1.1977685053754083E-3</v>
      </c>
      <c r="AQ4768" s="1">
        <v>4767</v>
      </c>
      <c r="AR4768" s="1">
        <v>4.6800063825530253E-3</v>
      </c>
    </row>
    <row r="4769" spans="1:44" x14ac:dyDescent="0.3">
      <c r="A4769" s="4">
        <v>35984</v>
      </c>
      <c r="B4769" s="1">
        <v>6013.1401370000003</v>
      </c>
      <c r="C4769" s="1">
        <f t="shared" si="622"/>
        <v>2.7298223786144781E-3</v>
      </c>
      <c r="D4769" s="1">
        <f t="shared" si="615"/>
        <v>2.9468558956877093E-3</v>
      </c>
      <c r="V4769" s="1">
        <f t="shared" ca="1" si="616"/>
        <v>0.78649016928289817</v>
      </c>
      <c r="W4769" s="1">
        <f t="shared" ca="1" si="617"/>
        <v>2.3829058895323271E-2</v>
      </c>
      <c r="X4769" s="1">
        <f t="shared" ca="1" si="618"/>
        <v>0.96573949062779052</v>
      </c>
      <c r="Y4769" s="1">
        <f t="shared" ca="1" si="619"/>
        <v>1.4572519836221074E-2</v>
      </c>
      <c r="Z4769" s="1">
        <f t="shared" ca="1" si="620"/>
        <v>9.4419934770625824E-2</v>
      </c>
      <c r="AA4769" s="1">
        <f t="shared" ca="1" si="621"/>
        <v>1.4572519836221074E-2</v>
      </c>
      <c r="AP4769" s="1">
        <v>1.9565089781599151E-2</v>
      </c>
      <c r="AQ4769" s="1">
        <v>4768</v>
      </c>
      <c r="AR4769" s="1">
        <v>4.6817536635143497E-3</v>
      </c>
    </row>
    <row r="4770" spans="1:44" x14ac:dyDescent="0.3">
      <c r="A4770" s="4">
        <v>35983</v>
      </c>
      <c r="B4770" s="1">
        <v>5960.9799800000001</v>
      </c>
      <c r="C4770" s="1">
        <f t="shared" si="622"/>
        <v>-8.6743624481739317E-3</v>
      </c>
      <c r="D4770" s="1">
        <f t="shared" si="615"/>
        <v>-8.4573289311007001E-3</v>
      </c>
      <c r="V4770" s="1">
        <f t="shared" ca="1" si="616"/>
        <v>0.10337689823359719</v>
      </c>
      <c r="W4770" s="1">
        <f t="shared" ca="1" si="617"/>
        <v>-3.7876262231736992E-2</v>
      </c>
      <c r="X4770" s="1">
        <f t="shared" ca="1" si="618"/>
        <v>0.6453857598394197</v>
      </c>
      <c r="Y4770" s="1">
        <f t="shared" ca="1" si="619"/>
        <v>2.9831397195960972E-3</v>
      </c>
      <c r="Z4770" s="1">
        <f t="shared" ca="1" si="620"/>
        <v>0.31592162796434908</v>
      </c>
      <c r="AA4770" s="1">
        <f t="shared" ca="1" si="621"/>
        <v>2.9831397195960972E-3</v>
      </c>
      <c r="AP4770" s="1">
        <v>-4.8998217824844943E-3</v>
      </c>
      <c r="AQ4770" s="1">
        <v>4769</v>
      </c>
      <c r="AR4770" s="1">
        <v>4.6855678271627531E-3</v>
      </c>
    </row>
    <row r="4771" spans="1:44" x14ac:dyDescent="0.3">
      <c r="A4771" s="4">
        <v>35982</v>
      </c>
      <c r="B4771" s="1">
        <v>5918.3701170000004</v>
      </c>
      <c r="C4771" s="1">
        <f t="shared" si="622"/>
        <v>-7.1481305327248685E-3</v>
      </c>
      <c r="D4771" s="1">
        <f t="shared" si="615"/>
        <v>-6.9310970156516369E-3</v>
      </c>
      <c r="V4771" s="1">
        <f t="shared" ca="1" si="616"/>
        <v>0.47208218188161921</v>
      </c>
      <c r="W4771" s="1">
        <f t="shared" ca="1" si="617"/>
        <v>-2.1011042114822088E-3</v>
      </c>
      <c r="X4771" s="1">
        <f t="shared" ca="1" si="618"/>
        <v>0.54271494751722316</v>
      </c>
      <c r="Y4771" s="1">
        <f t="shared" ca="1" si="619"/>
        <v>8.5820718229075014E-4</v>
      </c>
      <c r="Z4771" s="1">
        <f t="shared" ca="1" si="620"/>
        <v>0.56559305578248598</v>
      </c>
      <c r="AA4771" s="1">
        <f t="shared" ca="1" si="621"/>
        <v>8.5820718229075014E-4</v>
      </c>
      <c r="AP4771" s="1">
        <v>-1.1516795193759091E-5</v>
      </c>
      <c r="AQ4771" s="1">
        <v>4770</v>
      </c>
      <c r="AR4771" s="1">
        <v>4.6905656784594881E-3</v>
      </c>
    </row>
    <row r="4772" spans="1:44" x14ac:dyDescent="0.3">
      <c r="A4772" s="4">
        <v>35979</v>
      </c>
      <c r="B4772" s="1">
        <v>5953.1601559999999</v>
      </c>
      <c r="C4772" s="1">
        <f t="shared" si="622"/>
        <v>5.878314183168129E-3</v>
      </c>
      <c r="D4772" s="1">
        <f t="shared" si="615"/>
        <v>6.0953477002413606E-3</v>
      </c>
      <c r="V4772" s="1">
        <f t="shared" ca="1" si="616"/>
        <v>0.41756432360504714</v>
      </c>
      <c r="W4772" s="1">
        <f t="shared" ca="1" si="617"/>
        <v>-6.243854515532876E-3</v>
      </c>
      <c r="X4772" s="1">
        <f t="shared" ca="1" si="618"/>
        <v>0.50125856921633272</v>
      </c>
      <c r="Y4772" s="1">
        <f t="shared" ca="1" si="619"/>
        <v>2.5238163329980354E-5</v>
      </c>
      <c r="Z4772" s="1">
        <f t="shared" ca="1" si="620"/>
        <v>0.62010822512004693</v>
      </c>
      <c r="AA4772" s="1">
        <f t="shared" ca="1" si="621"/>
        <v>2.5238163329980354E-5</v>
      </c>
      <c r="AP4772" s="1">
        <v>-1.2727317501837481E-3</v>
      </c>
      <c r="AQ4772" s="1">
        <v>4771</v>
      </c>
      <c r="AR4772" s="1">
        <v>4.6907459339571604E-3</v>
      </c>
    </row>
    <row r="4773" spans="1:44" x14ac:dyDescent="0.3">
      <c r="A4773" s="4">
        <v>35978</v>
      </c>
      <c r="B4773" s="1">
        <v>5904.1000979999999</v>
      </c>
      <c r="C4773" s="1">
        <f t="shared" si="622"/>
        <v>-8.2410109445071721E-3</v>
      </c>
      <c r="D4773" s="1">
        <f t="shared" si="615"/>
        <v>-8.0239774274339405E-3</v>
      </c>
      <c r="V4773" s="1">
        <f t="shared" ca="1" si="616"/>
        <v>0.92961519379488944</v>
      </c>
      <c r="W4773" s="1">
        <f t="shared" ca="1" si="617"/>
        <v>4.418793330310733E-2</v>
      </c>
      <c r="X4773" s="1">
        <f t="shared" ca="1" si="618"/>
        <v>0.18748865146381322</v>
      </c>
      <c r="Y4773" s="1">
        <f t="shared" ca="1" si="619"/>
        <v>-7.0975097820373013E-3</v>
      </c>
      <c r="Z4773" s="1">
        <f t="shared" ca="1" si="620"/>
        <v>0.18519473165245903</v>
      </c>
      <c r="AA4773" s="1">
        <f t="shared" ca="1" si="621"/>
        <v>-7.0975097820373013E-3</v>
      </c>
      <c r="AP4773" s="1">
        <v>-2.4112567989947594E-2</v>
      </c>
      <c r="AQ4773" s="1">
        <v>4772</v>
      </c>
      <c r="AR4773" s="1">
        <v>4.6938097217792676E-3</v>
      </c>
    </row>
    <row r="4774" spans="1:44" x14ac:dyDescent="0.3">
      <c r="A4774" s="4">
        <v>35977</v>
      </c>
      <c r="B4774" s="1">
        <v>5906.8500979999999</v>
      </c>
      <c r="C4774" s="1">
        <f t="shared" si="622"/>
        <v>4.6577801093371641E-4</v>
      </c>
      <c r="D4774" s="1">
        <f t="shared" si="615"/>
        <v>6.828115280069477E-4</v>
      </c>
      <c r="V4774" s="1">
        <f t="shared" ca="1" si="616"/>
        <v>0.10346771325097603</v>
      </c>
      <c r="W4774" s="1">
        <f t="shared" ca="1" si="617"/>
        <v>-3.7861113863632334E-2</v>
      </c>
      <c r="X4774" s="1">
        <f t="shared" ca="1" si="618"/>
        <v>0.35284857890118038</v>
      </c>
      <c r="Y4774" s="1">
        <f t="shared" ca="1" si="619"/>
        <v>-3.0211295594013959E-3</v>
      </c>
      <c r="Z4774" s="1">
        <f t="shared" ca="1" si="620"/>
        <v>0.50120085377216805</v>
      </c>
      <c r="AA4774" s="1">
        <f t="shared" ca="1" si="621"/>
        <v>-3.0211295594013959E-3</v>
      </c>
      <c r="AP4774" s="1">
        <v>7.1659766149618984E-3</v>
      </c>
      <c r="AQ4774" s="1">
        <v>4773</v>
      </c>
      <c r="AR4774" s="1">
        <v>4.7001105590076288E-3</v>
      </c>
    </row>
    <row r="4775" spans="1:44" x14ac:dyDescent="0.3">
      <c r="A4775" s="4">
        <v>35976</v>
      </c>
      <c r="B4775" s="1">
        <v>5897.4399409999996</v>
      </c>
      <c r="C4775" s="1">
        <f t="shared" si="622"/>
        <v>-1.5930922308636949E-3</v>
      </c>
      <c r="D4775" s="1">
        <f t="shared" si="615"/>
        <v>-1.3760587137904635E-3</v>
      </c>
      <c r="V4775" s="1">
        <f t="shared" ca="1" si="616"/>
        <v>0.73842639772827379</v>
      </c>
      <c r="W4775" s="1">
        <f t="shared" ca="1" si="617"/>
        <v>1.9155048383164116E-2</v>
      </c>
      <c r="X4775" s="1">
        <f t="shared" ca="1" si="618"/>
        <v>0.10283507009720949</v>
      </c>
      <c r="Y4775" s="1">
        <f t="shared" ca="1" si="619"/>
        <v>-1.0124491485227658E-2</v>
      </c>
      <c r="Z4775" s="1">
        <f t="shared" ca="1" si="620"/>
        <v>0.32343968669612577</v>
      </c>
      <c r="AA4775" s="1">
        <f t="shared" ca="1" si="621"/>
        <v>-1.0124491485227658E-2</v>
      </c>
      <c r="AP4775" s="1">
        <v>-5.6208232871408862E-3</v>
      </c>
      <c r="AQ4775" s="1">
        <v>4774</v>
      </c>
      <c r="AR4775" s="1">
        <v>4.7016389816308124E-3</v>
      </c>
    </row>
    <row r="4776" spans="1:44" x14ac:dyDescent="0.3">
      <c r="A4776" s="4">
        <v>35975</v>
      </c>
      <c r="B4776" s="1">
        <v>5915.1298829999996</v>
      </c>
      <c r="C4776" s="1">
        <f t="shared" si="622"/>
        <v>2.9995968042025329E-3</v>
      </c>
      <c r="D4776" s="1">
        <f t="shared" si="615"/>
        <v>3.2166303212757641E-3</v>
      </c>
      <c r="V4776" s="1">
        <f t="shared" ca="1" si="616"/>
        <v>0.9485777719018984</v>
      </c>
      <c r="W4776" s="1">
        <f t="shared" ca="1" si="617"/>
        <v>4.8936521841528205E-2</v>
      </c>
      <c r="X4776" s="1">
        <f t="shared" ca="1" si="618"/>
        <v>0.84947857119207126</v>
      </c>
      <c r="Y4776" s="1">
        <f t="shared" ca="1" si="619"/>
        <v>8.2735968598911646E-3</v>
      </c>
      <c r="Z4776" s="1">
        <f t="shared" ca="1" si="620"/>
        <v>0.28052372393861547</v>
      </c>
      <c r="AA4776" s="1">
        <f t="shared" ca="1" si="621"/>
        <v>8.2735968598911646E-3</v>
      </c>
      <c r="AP4776" s="1">
        <v>4.9738743542127508E-3</v>
      </c>
      <c r="AQ4776" s="1">
        <v>4775</v>
      </c>
      <c r="AR4776" s="1">
        <v>4.7022425829908723E-3</v>
      </c>
    </row>
    <row r="4777" spans="1:44" x14ac:dyDescent="0.3">
      <c r="A4777" s="4">
        <v>35972</v>
      </c>
      <c r="B4777" s="1">
        <v>5870.419922</v>
      </c>
      <c r="C4777" s="1">
        <f t="shared" si="622"/>
        <v>-7.5585763769102296E-3</v>
      </c>
      <c r="D4777" s="1">
        <f t="shared" si="615"/>
        <v>-7.341542859836998E-3</v>
      </c>
      <c r="V4777" s="1">
        <f t="shared" ca="1" si="616"/>
        <v>0.54196354065629448</v>
      </c>
      <c r="W4777" s="1">
        <f t="shared" ca="1" si="617"/>
        <v>3.1614516729993433E-3</v>
      </c>
      <c r="X4777" s="1">
        <f t="shared" ca="1" si="618"/>
        <v>0.11655319756437965</v>
      </c>
      <c r="Y4777" s="1">
        <f t="shared" ca="1" si="619"/>
        <v>-9.539160097484194E-3</v>
      </c>
      <c r="Z4777" s="1">
        <f t="shared" ca="1" si="620"/>
        <v>0.5559546753746587</v>
      </c>
      <c r="AA4777" s="1">
        <f t="shared" ca="1" si="621"/>
        <v>-9.539160097484194E-3</v>
      </c>
      <c r="AP4777" s="1">
        <v>1.3595734319918397E-2</v>
      </c>
      <c r="AQ4777" s="1">
        <v>4776</v>
      </c>
      <c r="AR4777" s="1">
        <v>4.7026697880455191E-3</v>
      </c>
    </row>
    <row r="4778" spans="1:44" x14ac:dyDescent="0.3">
      <c r="A4778" s="4">
        <v>35971</v>
      </c>
      <c r="B4778" s="1">
        <v>5866.6298829999996</v>
      </c>
      <c r="C4778" s="1">
        <f t="shared" si="622"/>
        <v>-6.456163358598716E-4</v>
      </c>
      <c r="D4778" s="1">
        <f t="shared" si="615"/>
        <v>-4.2858281878664032E-4</v>
      </c>
      <c r="V4778" s="1">
        <f t="shared" ca="1" si="616"/>
        <v>0.23098222718655481</v>
      </c>
      <c r="W4778" s="1">
        <f t="shared" ca="1" si="617"/>
        <v>-2.2068478435184169E-2</v>
      </c>
      <c r="X4778" s="1">
        <f t="shared" ca="1" si="618"/>
        <v>0.96838205646416597</v>
      </c>
      <c r="Y4778" s="1">
        <f t="shared" ca="1" si="619"/>
        <v>1.4860234374049932E-2</v>
      </c>
      <c r="Z4778" s="1">
        <f t="shared" ca="1" si="620"/>
        <v>0.85347113114964179</v>
      </c>
      <c r="AA4778" s="1">
        <f t="shared" ca="1" si="621"/>
        <v>1.4860234374049932E-2</v>
      </c>
      <c r="AP4778" s="1">
        <v>6.7586909516776181E-3</v>
      </c>
      <c r="AQ4778" s="1">
        <v>4777</v>
      </c>
      <c r="AR4778" s="1">
        <v>4.7066603386974612E-3</v>
      </c>
    </row>
    <row r="4779" spans="1:44" x14ac:dyDescent="0.3">
      <c r="A4779" s="4">
        <v>35970</v>
      </c>
      <c r="B4779" s="1">
        <v>5779.9101559999999</v>
      </c>
      <c r="C4779" s="1">
        <f t="shared" si="622"/>
        <v>-1.4781864329176686E-2</v>
      </c>
      <c r="D4779" s="1">
        <f t="shared" si="615"/>
        <v>-1.4564830812103455E-2</v>
      </c>
      <c r="V4779" s="1">
        <f t="shared" ca="1" si="616"/>
        <v>0.41404667415987551</v>
      </c>
      <c r="W4779" s="1">
        <f t="shared" ca="1" si="617"/>
        <v>-6.5144268873275381E-3</v>
      </c>
      <c r="X4779" s="1">
        <f t="shared" ca="1" si="618"/>
        <v>0.29673663844188325</v>
      </c>
      <c r="Y4779" s="1">
        <f t="shared" ca="1" si="619"/>
        <v>-4.2704767344290909E-3</v>
      </c>
      <c r="Z4779" s="1">
        <f t="shared" ca="1" si="620"/>
        <v>0.8723334270495865</v>
      </c>
      <c r="AA4779" s="1">
        <f t="shared" ca="1" si="621"/>
        <v>-4.2704767344290909E-3</v>
      </c>
      <c r="AP4779" s="1">
        <v>-3.7123462752115411E-3</v>
      </c>
      <c r="AQ4779" s="1">
        <v>4778</v>
      </c>
      <c r="AR4779" s="1">
        <v>4.7071509248770875E-3</v>
      </c>
    </row>
    <row r="4780" spans="1:44" x14ac:dyDescent="0.3">
      <c r="A4780" s="4">
        <v>35969</v>
      </c>
      <c r="B4780" s="1">
        <v>5718.7099609999996</v>
      </c>
      <c r="C4780" s="1">
        <f t="shared" si="622"/>
        <v>-1.0588433617167863E-2</v>
      </c>
      <c r="D4780" s="1">
        <f t="shared" si="615"/>
        <v>-1.0371400100094632E-2</v>
      </c>
      <c r="V4780" s="1">
        <f t="shared" ca="1" si="616"/>
        <v>0.46722698610402991</v>
      </c>
      <c r="W4780" s="1">
        <f t="shared" ca="1" si="617"/>
        <v>-2.467271437584182E-3</v>
      </c>
      <c r="X4780" s="1">
        <f t="shared" ca="1" si="618"/>
        <v>0.70438589861600731</v>
      </c>
      <c r="Y4780" s="1">
        <f t="shared" ca="1" si="619"/>
        <v>4.2964564526310469E-3</v>
      </c>
      <c r="Z4780" s="1">
        <f t="shared" ca="1" si="620"/>
        <v>0.17278150095884559</v>
      </c>
      <c r="AA4780" s="1">
        <f t="shared" ca="1" si="621"/>
        <v>4.2964564526310469E-3</v>
      </c>
      <c r="AP4780" s="1">
        <v>-1.9489578350990388E-3</v>
      </c>
      <c r="AQ4780" s="1">
        <v>4779</v>
      </c>
      <c r="AR4780" s="1">
        <v>4.7085438364593774E-3</v>
      </c>
    </row>
    <row r="4781" spans="1:44" x14ac:dyDescent="0.3">
      <c r="A4781" s="4">
        <v>35968</v>
      </c>
      <c r="B4781" s="1">
        <v>5654.75</v>
      </c>
      <c r="C4781" s="1">
        <f t="shared" si="622"/>
        <v>-1.1184333780903138E-2</v>
      </c>
      <c r="D4781" s="1">
        <f t="shared" si="615"/>
        <v>-1.0967300263829907E-2</v>
      </c>
      <c r="V4781" s="1">
        <f t="shared" ca="1" si="616"/>
        <v>0.40932202362857473</v>
      </c>
      <c r="W4781" s="1">
        <f t="shared" ca="1" si="617"/>
        <v>-6.8786798523853797E-3</v>
      </c>
      <c r="X4781" s="1">
        <f t="shared" ca="1" si="618"/>
        <v>0.79461069165323883</v>
      </c>
      <c r="Y4781" s="1">
        <f t="shared" ca="1" si="619"/>
        <v>6.5801936373244387E-3</v>
      </c>
      <c r="Z4781" s="1">
        <f t="shared" ca="1" si="620"/>
        <v>0.97451885738938437</v>
      </c>
      <c r="AA4781" s="1">
        <f t="shared" ca="1" si="621"/>
        <v>6.5801936373244387E-3</v>
      </c>
      <c r="AP4781" s="1">
        <v>1.8868613661897782E-3</v>
      </c>
      <c r="AQ4781" s="1">
        <v>4780</v>
      </c>
      <c r="AR4781" s="1">
        <v>4.7166976438464785E-3</v>
      </c>
    </row>
    <row r="4782" spans="1:44" x14ac:dyDescent="0.3">
      <c r="A4782" s="4">
        <v>35965</v>
      </c>
      <c r="B4782" s="1">
        <v>5702.6098629999997</v>
      </c>
      <c r="C4782" s="1">
        <f t="shared" si="622"/>
        <v>8.4636567487509935E-3</v>
      </c>
      <c r="D4782" s="1">
        <f t="shared" si="615"/>
        <v>8.6806902658242251E-3</v>
      </c>
      <c r="V4782" s="1">
        <f t="shared" ca="1" si="616"/>
        <v>0.94022458103934137</v>
      </c>
      <c r="W4782" s="1">
        <f t="shared" ca="1" si="617"/>
        <v>4.6699849551638015E-2</v>
      </c>
      <c r="X4782" s="1">
        <f t="shared" ca="1" si="618"/>
        <v>0.98550538908735008</v>
      </c>
      <c r="Y4782" s="1">
        <f t="shared" ca="1" si="619"/>
        <v>1.746906452393783E-2</v>
      </c>
      <c r="Z4782" s="1">
        <f t="shared" ca="1" si="620"/>
        <v>0.2893320240671835</v>
      </c>
      <c r="AA4782" s="1">
        <f t="shared" ca="1" si="621"/>
        <v>1.746906452393783E-2</v>
      </c>
      <c r="AP4782" s="1">
        <v>4.3545668443943494E-3</v>
      </c>
      <c r="AQ4782" s="1">
        <v>4781</v>
      </c>
      <c r="AR4782" s="1">
        <v>4.7203799202184841E-3</v>
      </c>
    </row>
    <row r="4783" spans="1:44" x14ac:dyDescent="0.3">
      <c r="A4783" s="4">
        <v>35964</v>
      </c>
      <c r="B4783" s="1">
        <v>5718.0600590000004</v>
      </c>
      <c r="C4783" s="1">
        <f t="shared" si="622"/>
        <v>2.7093201834208465E-3</v>
      </c>
      <c r="D4783" s="1">
        <f t="shared" si="615"/>
        <v>2.9263537004940777E-3</v>
      </c>
      <c r="V4783" s="1">
        <f t="shared" ca="1" si="616"/>
        <v>0.1317279951155238</v>
      </c>
      <c r="W4783" s="1">
        <f t="shared" ca="1" si="617"/>
        <v>-3.35477982489676E-2</v>
      </c>
      <c r="X4783" s="1">
        <f t="shared" ca="1" si="618"/>
        <v>0.92625078683975737</v>
      </c>
      <c r="Y4783" s="1">
        <f t="shared" ca="1" si="619"/>
        <v>1.158739430127601E-2</v>
      </c>
      <c r="Z4783" s="1">
        <f t="shared" ca="1" si="620"/>
        <v>0.38543693297917803</v>
      </c>
      <c r="AA4783" s="1">
        <f t="shared" ca="1" si="621"/>
        <v>1.158739430127601E-2</v>
      </c>
      <c r="AP4783" s="1">
        <v>-1.003598514937298E-2</v>
      </c>
      <c r="AQ4783" s="1">
        <v>4782</v>
      </c>
      <c r="AR4783" s="1">
        <v>4.7254128178584043E-3</v>
      </c>
    </row>
    <row r="4784" spans="1:44" x14ac:dyDescent="0.3">
      <c r="A4784" s="4">
        <v>35963</v>
      </c>
      <c r="B4784" s="1">
        <v>5709.3598629999997</v>
      </c>
      <c r="C4784" s="1">
        <f t="shared" si="622"/>
        <v>-1.5215293141783153E-3</v>
      </c>
      <c r="D4784" s="1">
        <f t="shared" si="615"/>
        <v>-1.3044957971050839E-3</v>
      </c>
      <c r="V4784" s="1">
        <f t="shared" ca="1" si="616"/>
        <v>0.90376195686585425</v>
      </c>
      <c r="W4784" s="1">
        <f t="shared" ca="1" si="617"/>
        <v>3.9098672533245685E-2</v>
      </c>
      <c r="X4784" s="1">
        <f t="shared" ca="1" si="618"/>
        <v>0.80533676885014349</v>
      </c>
      <c r="Y4784" s="1">
        <f t="shared" ca="1" si="619"/>
        <v>6.8867157709902862E-3</v>
      </c>
      <c r="Z4784" s="1">
        <f t="shared" ca="1" si="620"/>
        <v>8.9302271125019095E-3</v>
      </c>
      <c r="AA4784" s="1">
        <f t="shared" ca="1" si="621"/>
        <v>3.9098672533245685E-2</v>
      </c>
      <c r="AP4784" s="1">
        <v>-1.100914486525339E-2</v>
      </c>
      <c r="AQ4784" s="1">
        <v>4783</v>
      </c>
      <c r="AR4784" s="1">
        <v>4.7258698807294856E-3</v>
      </c>
    </row>
    <row r="4785" spans="1:44" x14ac:dyDescent="0.3">
      <c r="A4785" s="4">
        <v>35962</v>
      </c>
      <c r="B4785" s="1">
        <v>5591.5698240000002</v>
      </c>
      <c r="C4785" s="1">
        <f t="shared" si="622"/>
        <v>-2.0631041277210087E-2</v>
      </c>
      <c r="D4785" s="1">
        <f t="shared" si="615"/>
        <v>-2.0414007760136858E-2</v>
      </c>
      <c r="V4785" s="1">
        <f t="shared" ca="1" si="616"/>
        <v>0.68363118286752766</v>
      </c>
      <c r="W4785" s="1">
        <f t="shared" ca="1" si="617"/>
        <v>1.4336314980843467E-2</v>
      </c>
      <c r="X4785" s="1">
        <f t="shared" ca="1" si="618"/>
        <v>0.69415421859295445</v>
      </c>
      <c r="Y4785" s="1">
        <f t="shared" ca="1" si="619"/>
        <v>4.0612827609686417E-3</v>
      </c>
      <c r="Z4785" s="1">
        <f t="shared" ca="1" si="620"/>
        <v>0.27169916593849996</v>
      </c>
      <c r="AA4785" s="1">
        <f t="shared" ca="1" si="621"/>
        <v>4.0612827609686417E-3</v>
      </c>
      <c r="AP4785" s="1">
        <v>3.4434705947339866E-3</v>
      </c>
      <c r="AQ4785" s="1">
        <v>4784</v>
      </c>
      <c r="AR4785" s="1">
        <v>4.7309446646956223E-3</v>
      </c>
    </row>
    <row r="4786" spans="1:44" x14ac:dyDescent="0.3">
      <c r="A4786" s="4">
        <v>35961</v>
      </c>
      <c r="B4786" s="1">
        <v>5527.3198240000002</v>
      </c>
      <c r="C4786" s="1">
        <f t="shared" si="622"/>
        <v>-1.1490511971115466E-2</v>
      </c>
      <c r="D4786" s="1">
        <f t="shared" si="615"/>
        <v>-1.1273478454042234E-2</v>
      </c>
      <c r="V4786" s="1">
        <f t="shared" ca="1" si="616"/>
        <v>0.86024301617087762</v>
      </c>
      <c r="W4786" s="1">
        <f t="shared" ca="1" si="617"/>
        <v>3.2442354496373345E-2</v>
      </c>
      <c r="X4786" s="1">
        <f t="shared" ca="1" si="618"/>
        <v>0.73005946889642936</v>
      </c>
      <c r="Y4786" s="1">
        <f t="shared" ca="1" si="619"/>
        <v>4.9039428630816484E-3</v>
      </c>
      <c r="Z4786" s="1">
        <f t="shared" ca="1" si="620"/>
        <v>0.9644520843800285</v>
      </c>
      <c r="AA4786" s="1">
        <f t="shared" ca="1" si="621"/>
        <v>4.9039428630816484E-3</v>
      </c>
      <c r="AP4786" s="1">
        <v>1.8609179895784991E-2</v>
      </c>
      <c r="AQ4786" s="1">
        <v>4785</v>
      </c>
      <c r="AR4786" s="1">
        <v>4.7350985809099409E-3</v>
      </c>
    </row>
    <row r="4787" spans="1:44" x14ac:dyDescent="0.3">
      <c r="A4787" s="4">
        <v>35958</v>
      </c>
      <c r="B4787" s="1">
        <v>5670.830078</v>
      </c>
      <c r="C4787" s="1">
        <f t="shared" si="622"/>
        <v>2.5963804984989014E-2</v>
      </c>
      <c r="D4787" s="1">
        <f t="shared" si="615"/>
        <v>2.6180838502062244E-2</v>
      </c>
      <c r="V4787" s="1">
        <f t="shared" ca="1" si="616"/>
        <v>0.96656150959763409</v>
      </c>
      <c r="W4787" s="1">
        <f t="shared" ca="1" si="617"/>
        <v>5.4974996159974872E-2</v>
      </c>
      <c r="X4787" s="1">
        <f t="shared" ca="1" si="618"/>
        <v>0.45225077443897388</v>
      </c>
      <c r="Y4787" s="1">
        <f t="shared" ca="1" si="619"/>
        <v>-9.5981417002997482E-4</v>
      </c>
      <c r="Z4787" s="1">
        <f t="shared" ca="1" si="620"/>
        <v>0.77013024626601057</v>
      </c>
      <c r="AA4787" s="1">
        <f t="shared" ca="1" si="621"/>
        <v>-9.5981417002997482E-4</v>
      </c>
      <c r="AP4787" s="1">
        <v>1.1155133423913737E-2</v>
      </c>
      <c r="AQ4787" s="1">
        <v>4786</v>
      </c>
      <c r="AR4787" s="1">
        <v>4.7413438896025673E-3</v>
      </c>
    </row>
    <row r="4788" spans="1:44" x14ac:dyDescent="0.3">
      <c r="A4788" s="4">
        <v>35956</v>
      </c>
      <c r="B4788" s="1">
        <v>5754.4599609999996</v>
      </c>
      <c r="C4788" s="1">
        <f t="shared" si="622"/>
        <v>1.4747379457628603E-2</v>
      </c>
      <c r="D4788" s="1">
        <f t="shared" si="615"/>
        <v>1.4964412974701835E-2</v>
      </c>
      <c r="V4788" s="1">
        <f t="shared" ca="1" si="616"/>
        <v>0.48240049720612699</v>
      </c>
      <c r="W4788" s="1">
        <f t="shared" ca="1" si="617"/>
        <v>-1.3238919126749916E-3</v>
      </c>
      <c r="X4788" s="1">
        <f t="shared" ca="1" si="618"/>
        <v>0.40477251480243159</v>
      </c>
      <c r="Y4788" s="1">
        <f t="shared" ca="1" si="619"/>
        <v>-1.9281041169098363E-3</v>
      </c>
      <c r="Z4788" s="1">
        <f t="shared" ca="1" si="620"/>
        <v>0.32211849776957613</v>
      </c>
      <c r="AA4788" s="1">
        <f t="shared" ca="1" si="621"/>
        <v>-1.9281041169098363E-3</v>
      </c>
      <c r="AP4788" s="1">
        <v>4.3243164848506405E-3</v>
      </c>
      <c r="AQ4788" s="1">
        <v>4787</v>
      </c>
      <c r="AR4788" s="1">
        <v>4.7457805471702117E-3</v>
      </c>
    </row>
    <row r="4789" spans="1:44" x14ac:dyDescent="0.3">
      <c r="A4789" s="4">
        <v>35955</v>
      </c>
      <c r="B4789" s="1">
        <v>5760.0297849999997</v>
      </c>
      <c r="C4789" s="1">
        <f t="shared" si="622"/>
        <v>9.6791428522377619E-4</v>
      </c>
      <c r="D4789" s="1">
        <f t="shared" si="615"/>
        <v>1.1849478022970075E-3</v>
      </c>
      <c r="V4789" s="1">
        <f t="shared" ca="1" si="616"/>
        <v>0.97874244828973234</v>
      </c>
      <c r="W4789" s="1">
        <f t="shared" ca="1" si="617"/>
        <v>6.0853275822105174E-2</v>
      </c>
      <c r="X4789" s="1">
        <f t="shared" ca="1" si="618"/>
        <v>0.76088052278315965</v>
      </c>
      <c r="Y4789" s="1">
        <f t="shared" ca="1" si="619"/>
        <v>5.6731025717361447E-3</v>
      </c>
      <c r="Z4789" s="1">
        <f t="shared" ca="1" si="620"/>
        <v>0.87449429098121456</v>
      </c>
      <c r="AA4789" s="1">
        <f t="shared" ca="1" si="621"/>
        <v>5.6731025717361447E-3</v>
      </c>
      <c r="AP4789" s="1">
        <v>-7.0483065739312262E-3</v>
      </c>
      <c r="AQ4789" s="1">
        <v>4788</v>
      </c>
      <c r="AR4789" s="1">
        <v>4.7471129637003716E-3</v>
      </c>
    </row>
    <row r="4790" spans="1:44" x14ac:dyDescent="0.3">
      <c r="A4790" s="4">
        <v>35954</v>
      </c>
      <c r="B4790" s="1">
        <v>5779.0898440000001</v>
      </c>
      <c r="C4790" s="1">
        <f t="shared" si="622"/>
        <v>3.3090209098632925E-3</v>
      </c>
      <c r="D4790" s="1">
        <f t="shared" si="615"/>
        <v>3.5260544269365237E-3</v>
      </c>
      <c r="V4790" s="1">
        <f t="shared" ca="1" si="616"/>
        <v>0.20870335085326874</v>
      </c>
      <c r="W4790" s="1">
        <f t="shared" ca="1" si="617"/>
        <v>-2.4327856603369256E-2</v>
      </c>
      <c r="X4790" s="1">
        <f t="shared" ca="1" si="618"/>
        <v>0.70964175328610957</v>
      </c>
      <c r="Y4790" s="1">
        <f t="shared" ca="1" si="619"/>
        <v>4.4187075823273426E-3</v>
      </c>
      <c r="Z4790" s="1">
        <f t="shared" ca="1" si="620"/>
        <v>0.26298597917860977</v>
      </c>
      <c r="AA4790" s="1">
        <f t="shared" ca="1" si="621"/>
        <v>4.4187075823273426E-3</v>
      </c>
      <c r="AP4790" s="1">
        <v>6.6351773416592295E-3</v>
      </c>
      <c r="AQ4790" s="1">
        <v>4789</v>
      </c>
      <c r="AR4790" s="1">
        <v>4.7514050976943615E-3</v>
      </c>
    </row>
    <row r="4791" spans="1:44" x14ac:dyDescent="0.3">
      <c r="A4791" s="4">
        <v>35951</v>
      </c>
      <c r="B4791" s="1">
        <v>5688.5</v>
      </c>
      <c r="C4791" s="1">
        <f t="shared" si="622"/>
        <v>-1.5675451748522789E-2</v>
      </c>
      <c r="D4791" s="1">
        <f t="shared" si="615"/>
        <v>-1.5458418231449557E-2</v>
      </c>
      <c r="V4791" s="1">
        <f t="shared" ca="1" si="616"/>
        <v>9.2663292812799058E-2</v>
      </c>
      <c r="W4791" s="1">
        <f t="shared" ca="1" si="617"/>
        <v>-3.9735945272554432E-2</v>
      </c>
      <c r="X4791" s="1">
        <f t="shared" ca="1" si="618"/>
        <v>0.97281574858665787</v>
      </c>
      <c r="Y4791" s="1">
        <f t="shared" ca="1" si="619"/>
        <v>1.5391111713206111E-2</v>
      </c>
      <c r="Z4791" s="1">
        <f t="shared" ca="1" si="620"/>
        <v>0.94461180004895906</v>
      </c>
      <c r="AA4791" s="1">
        <f t="shared" ca="1" si="621"/>
        <v>1.5391111713206111E-2</v>
      </c>
      <c r="AP4791" s="1">
        <v>-9.3865202771927173E-3</v>
      </c>
      <c r="AQ4791" s="1">
        <v>4790</v>
      </c>
      <c r="AR4791" s="1">
        <v>4.7527266602932E-3</v>
      </c>
    </row>
    <row r="4792" spans="1:44" x14ac:dyDescent="0.3">
      <c r="A4792" s="4">
        <v>35950</v>
      </c>
      <c r="B4792" s="1">
        <v>5592.4799800000001</v>
      </c>
      <c r="C4792" s="1">
        <f t="shared" si="622"/>
        <v>-1.6879673024523149E-2</v>
      </c>
      <c r="D4792" s="1">
        <f t="shared" si="615"/>
        <v>-1.6662639507449919E-2</v>
      </c>
      <c r="V4792" s="1">
        <f t="shared" ca="1" si="616"/>
        <v>0.46961226682644452</v>
      </c>
      <c r="W4792" s="1">
        <f t="shared" ca="1" si="617"/>
        <v>-2.2873367409048124E-3</v>
      </c>
      <c r="X4792" s="1">
        <f t="shared" ca="1" si="618"/>
        <v>0.29196553426456517</v>
      </c>
      <c r="Y4792" s="1">
        <f t="shared" ca="1" si="619"/>
        <v>-4.3812137661778019E-3</v>
      </c>
      <c r="Z4792" s="1">
        <f t="shared" ca="1" si="620"/>
        <v>0.77342314916341959</v>
      </c>
      <c r="AA4792" s="1">
        <f t="shared" ca="1" si="621"/>
        <v>-4.3812137661778019E-3</v>
      </c>
      <c r="AP4792" s="1">
        <v>2.4187301711324763E-3</v>
      </c>
      <c r="AQ4792" s="1">
        <v>4791</v>
      </c>
      <c r="AR4792" s="1">
        <v>4.7535974976689044E-3</v>
      </c>
    </row>
    <row r="4793" spans="1:44" x14ac:dyDescent="0.3">
      <c r="A4793" s="4">
        <v>35949</v>
      </c>
      <c r="B4793" s="1">
        <v>5613.7597660000001</v>
      </c>
      <c r="C4793" s="1">
        <f t="shared" si="622"/>
        <v>3.8050714667019797E-3</v>
      </c>
      <c r="D4793" s="1">
        <f t="shared" si="615"/>
        <v>4.0221049837752109E-3</v>
      </c>
      <c r="V4793" s="1">
        <f t="shared" ca="1" si="616"/>
        <v>0.39818391170893397</v>
      </c>
      <c r="W4793" s="1">
        <f t="shared" ca="1" si="617"/>
        <v>-7.7415192704000085E-3</v>
      </c>
      <c r="X4793" s="1">
        <f t="shared" ca="1" si="618"/>
        <v>0.10055625701107662</v>
      </c>
      <c r="Y4793" s="1">
        <f t="shared" ca="1" si="619"/>
        <v>-1.0227107156479672E-2</v>
      </c>
      <c r="Z4793" s="1">
        <f t="shared" ca="1" si="620"/>
        <v>7.0428495650554979E-2</v>
      </c>
      <c r="AA4793" s="1">
        <f t="shared" ca="1" si="621"/>
        <v>-7.7415192704000085E-3</v>
      </c>
      <c r="AP4793" s="1">
        <v>-7.7253890478684514E-3</v>
      </c>
      <c r="AQ4793" s="1">
        <v>4792</v>
      </c>
      <c r="AR4793" s="1">
        <v>4.7583674839001165E-3</v>
      </c>
    </row>
    <row r="4794" spans="1:44" x14ac:dyDescent="0.3">
      <c r="A4794" s="4">
        <v>35948</v>
      </c>
      <c r="B4794" s="1">
        <v>5582.7797849999997</v>
      </c>
      <c r="C4794" s="1">
        <f t="shared" si="622"/>
        <v>-5.5185797560544213E-3</v>
      </c>
      <c r="D4794" s="1">
        <f t="shared" si="615"/>
        <v>-5.3015462389811897E-3</v>
      </c>
      <c r="V4794" s="1">
        <f t="shared" ca="1" si="616"/>
        <v>0.36795494566593356</v>
      </c>
      <c r="W4794" s="1">
        <f t="shared" ca="1" si="617"/>
        <v>-1.0118238558639027E-2</v>
      </c>
      <c r="X4794" s="1">
        <f t="shared" ca="1" si="618"/>
        <v>0.24296326620642095</v>
      </c>
      <c r="Y4794" s="1">
        <f t="shared" ca="1" si="619"/>
        <v>-5.5744183248214989E-3</v>
      </c>
      <c r="Z4794" s="1">
        <f t="shared" ca="1" si="620"/>
        <v>0.33601803573852473</v>
      </c>
      <c r="AA4794" s="1">
        <f t="shared" ca="1" si="621"/>
        <v>-5.5744183248214989E-3</v>
      </c>
      <c r="AP4794" s="1">
        <v>-2.3079837257921326E-3</v>
      </c>
      <c r="AQ4794" s="1">
        <v>4793</v>
      </c>
      <c r="AR4794" s="1">
        <v>4.7623493196455651E-3</v>
      </c>
    </row>
    <row r="4795" spans="1:44" x14ac:dyDescent="0.3">
      <c r="A4795" s="4">
        <v>35944</v>
      </c>
      <c r="B4795" s="1">
        <v>5569.080078</v>
      </c>
      <c r="C4795" s="1">
        <f t="shared" si="622"/>
        <v>-2.4539221548391709E-3</v>
      </c>
      <c r="D4795" s="1">
        <f t="shared" si="615"/>
        <v>-2.2368886377659397E-3</v>
      </c>
      <c r="V4795" s="1">
        <f t="shared" ca="1" si="616"/>
        <v>0.27680638043578631</v>
      </c>
      <c r="W4795" s="1">
        <f t="shared" ca="1" si="617"/>
        <v>-1.7770655927701103E-2</v>
      </c>
      <c r="X4795" s="1">
        <f t="shared" ca="1" si="618"/>
        <v>0.24290199251525224</v>
      </c>
      <c r="Y4795" s="1">
        <f t="shared" ca="1" si="619"/>
        <v>-5.5759847723045892E-3</v>
      </c>
      <c r="Z4795" s="1">
        <f t="shared" ca="1" si="620"/>
        <v>0.51715557379494392</v>
      </c>
      <c r="AA4795" s="1">
        <f t="shared" ca="1" si="621"/>
        <v>-5.5759847723045892E-3</v>
      </c>
      <c r="AP4795" s="1">
        <v>-1.0152019778265768E-2</v>
      </c>
      <c r="AQ4795" s="1">
        <v>4794</v>
      </c>
      <c r="AR4795" s="1">
        <v>4.7669095506909509E-3</v>
      </c>
    </row>
    <row r="4796" spans="1:44" x14ac:dyDescent="0.3">
      <c r="A4796" s="4">
        <v>35943</v>
      </c>
      <c r="B4796" s="1">
        <v>5481.2597660000001</v>
      </c>
      <c r="C4796" s="1">
        <f t="shared" si="622"/>
        <v>-1.5769267234443926E-2</v>
      </c>
      <c r="D4796" s="1">
        <f t="shared" si="615"/>
        <v>-1.5552233717370694E-2</v>
      </c>
      <c r="V4796" s="1">
        <f t="shared" ca="1" si="616"/>
        <v>0.53303724232672189</v>
      </c>
      <c r="W4796" s="1">
        <f t="shared" ca="1" si="617"/>
        <v>2.4872089686663857E-3</v>
      </c>
      <c r="X4796" s="1">
        <f t="shared" ca="1" si="618"/>
        <v>0.60430716094482151</v>
      </c>
      <c r="Y4796" s="1">
        <f t="shared" ca="1" si="619"/>
        <v>2.1160933130721388E-3</v>
      </c>
      <c r="Z4796" s="1">
        <f t="shared" ca="1" si="620"/>
        <v>0.71719582745183874</v>
      </c>
      <c r="AA4796" s="1">
        <f t="shared" ca="1" si="621"/>
        <v>2.1160933130721388E-3</v>
      </c>
      <c r="AP4796" s="1">
        <v>-1.5183572380578988E-2</v>
      </c>
      <c r="AQ4796" s="1">
        <v>4795</v>
      </c>
      <c r="AR4796" s="1">
        <v>4.7700180487988009E-3</v>
      </c>
    </row>
    <row r="4797" spans="1:44" x14ac:dyDescent="0.3">
      <c r="A4797" s="4">
        <v>35942</v>
      </c>
      <c r="B4797" s="1">
        <v>5490.6401370000003</v>
      </c>
      <c r="C4797" s="1">
        <f t="shared" si="622"/>
        <v>1.7113531196215515E-3</v>
      </c>
      <c r="D4797" s="1">
        <f t="shared" si="615"/>
        <v>1.9283866366947829E-3</v>
      </c>
      <c r="V4797" s="1">
        <f t="shared" ca="1" si="616"/>
        <v>0.43884448368372675</v>
      </c>
      <c r="W4797" s="1">
        <f t="shared" ca="1" si="617"/>
        <v>-4.6169854178489999E-3</v>
      </c>
      <c r="X4797" s="1">
        <f t="shared" ca="1" si="618"/>
        <v>0.63758258205752405</v>
      </c>
      <c r="Y4797" s="1">
        <f t="shared" ca="1" si="619"/>
        <v>2.8160365525645892E-3</v>
      </c>
      <c r="Z4797" s="1">
        <f t="shared" ca="1" si="620"/>
        <v>0.94000412126050181</v>
      </c>
      <c r="AA4797" s="1">
        <f t="shared" ca="1" si="621"/>
        <v>2.8160365525645892E-3</v>
      </c>
      <c r="AP4797" s="1">
        <v>6.7919643868242403E-3</v>
      </c>
      <c r="AQ4797" s="1">
        <v>4796</v>
      </c>
      <c r="AR4797" s="1">
        <v>4.7716113932943704E-3</v>
      </c>
    </row>
    <row r="4798" spans="1:44" x14ac:dyDescent="0.3">
      <c r="A4798" s="4">
        <v>35941</v>
      </c>
      <c r="B4798" s="1">
        <v>5644.2900390000004</v>
      </c>
      <c r="C4798" s="1">
        <f t="shared" si="622"/>
        <v>2.7983968747941294E-2</v>
      </c>
      <c r="D4798" s="1">
        <f t="shared" si="615"/>
        <v>2.8201002265014524E-2</v>
      </c>
      <c r="V4798" s="1">
        <f t="shared" ca="1" si="616"/>
        <v>0.36610914231278813</v>
      </c>
      <c r="W4798" s="1">
        <f t="shared" ca="1" si="617"/>
        <v>-1.0265286414532402E-2</v>
      </c>
      <c r="X4798" s="1">
        <f t="shared" ca="1" si="618"/>
        <v>2.7942782686541379E-2</v>
      </c>
      <c r="Y4798" s="1">
        <f t="shared" ca="1" si="619"/>
        <v>-1.5295415539608781E-2</v>
      </c>
      <c r="Z4798" s="1">
        <f t="shared" ca="1" si="620"/>
        <v>6.2679431722547752E-2</v>
      </c>
      <c r="AA4798" s="1">
        <f t="shared" ca="1" si="621"/>
        <v>-1.0265286414532402E-2</v>
      </c>
      <c r="AP4798" s="1">
        <v>-7.6260572025512634E-3</v>
      </c>
      <c r="AQ4798" s="1">
        <v>4797</v>
      </c>
      <c r="AR4798" s="1">
        <v>4.7801980308500545E-3</v>
      </c>
    </row>
    <row r="4799" spans="1:44" x14ac:dyDescent="0.3">
      <c r="A4799" s="4">
        <v>35940</v>
      </c>
      <c r="B4799" s="1">
        <v>5575.1601559999999</v>
      </c>
      <c r="C4799" s="1">
        <f t="shared" si="622"/>
        <v>-1.2247755257497056E-2</v>
      </c>
      <c r="D4799" s="1">
        <f t="shared" si="615"/>
        <v>-1.2030721740423824E-2</v>
      </c>
      <c r="V4799" s="1">
        <f t="shared" ca="1" si="616"/>
        <v>0.68880662402748838</v>
      </c>
      <c r="W4799" s="1">
        <f t="shared" ca="1" si="617"/>
        <v>1.4774115825440056E-2</v>
      </c>
      <c r="X4799" s="1">
        <f t="shared" ca="1" si="618"/>
        <v>0.55166141000001268</v>
      </c>
      <c r="Y4799" s="1">
        <f t="shared" ca="1" si="619"/>
        <v>1.0388801174575368E-3</v>
      </c>
      <c r="Z4799" s="1">
        <f t="shared" ca="1" si="620"/>
        <v>0.37157795067971244</v>
      </c>
      <c r="AA4799" s="1">
        <f t="shared" ca="1" si="621"/>
        <v>1.0388801174575368E-3</v>
      </c>
      <c r="AP4799" s="1">
        <v>4.0110192850389449E-2</v>
      </c>
      <c r="AQ4799" s="1">
        <v>4798</v>
      </c>
      <c r="AR4799" s="1">
        <v>4.7844235934017352E-3</v>
      </c>
    </row>
    <row r="4800" spans="1:44" x14ac:dyDescent="0.3">
      <c r="A4800" s="4">
        <v>35937</v>
      </c>
      <c r="B4800" s="1">
        <v>5564.2099609999996</v>
      </c>
      <c r="C4800" s="1">
        <f t="shared" si="622"/>
        <v>-1.9641041142496552E-3</v>
      </c>
      <c r="D4800" s="1">
        <f t="shared" si="615"/>
        <v>-1.7470705971764239E-3</v>
      </c>
      <c r="V4800" s="1">
        <f t="shared" ca="1" si="616"/>
        <v>9.8597895940246927E-2</v>
      </c>
      <c r="W4800" s="1">
        <f t="shared" ca="1" si="617"/>
        <v>-3.8687463180491301E-2</v>
      </c>
      <c r="X4800" s="1">
        <f t="shared" ca="1" si="618"/>
        <v>0.82204813102462004</v>
      </c>
      <c r="Y4800" s="1">
        <f t="shared" ca="1" si="619"/>
        <v>7.3855884984080971E-3</v>
      </c>
      <c r="Z4800" s="1">
        <f t="shared" ca="1" si="620"/>
        <v>9.1056428913593668E-2</v>
      </c>
      <c r="AA4800" s="1">
        <f t="shared" ca="1" si="621"/>
        <v>7.3855884984080971E-3</v>
      </c>
      <c r="AP4800" s="1">
        <v>1.209673755507536E-2</v>
      </c>
      <c r="AQ4800" s="1">
        <v>4799</v>
      </c>
      <c r="AR4800" s="1">
        <v>4.7851150748338235E-3</v>
      </c>
    </row>
    <row r="4801" spans="1:44" x14ac:dyDescent="0.3">
      <c r="A4801" s="4">
        <v>35935</v>
      </c>
      <c r="B4801" s="1">
        <v>5510.9799800000001</v>
      </c>
      <c r="C4801" s="1">
        <f t="shared" si="622"/>
        <v>-9.566493962861352E-3</v>
      </c>
      <c r="D4801" s="1">
        <f t="shared" si="615"/>
        <v>-9.3494604457881204E-3</v>
      </c>
      <c r="V4801" s="1">
        <f t="shared" ca="1" si="616"/>
        <v>0.66963498217870432</v>
      </c>
      <c r="W4801" s="1">
        <f t="shared" ca="1" si="617"/>
        <v>1.3167163993370949E-2</v>
      </c>
      <c r="X4801" s="1">
        <f t="shared" ca="1" si="618"/>
        <v>0.28338571810693292</v>
      </c>
      <c r="Y4801" s="1">
        <f t="shared" ca="1" si="619"/>
        <v>-4.5825025796240081E-3</v>
      </c>
      <c r="Z4801" s="1">
        <f t="shared" ca="1" si="620"/>
        <v>0.48271977236203023</v>
      </c>
      <c r="AA4801" s="1">
        <f t="shared" ca="1" si="621"/>
        <v>-4.5825025796240081E-3</v>
      </c>
      <c r="AP4801" s="1">
        <v>-4.8073260835315443E-3</v>
      </c>
      <c r="AQ4801" s="1">
        <v>4800</v>
      </c>
      <c r="AR4801" s="1">
        <v>4.7882939803332277E-3</v>
      </c>
    </row>
    <row r="4802" spans="1:44" x14ac:dyDescent="0.3">
      <c r="A4802" s="4">
        <v>35934</v>
      </c>
      <c r="B4802" s="1">
        <v>5388.8999020000001</v>
      </c>
      <c r="C4802" s="1">
        <f t="shared" si="622"/>
        <v>-2.2152154143735423E-2</v>
      </c>
      <c r="D4802" s="1">
        <f t="shared" si="615"/>
        <v>-2.1935120626662193E-2</v>
      </c>
      <c r="V4802" s="1">
        <f t="shared" ca="1" si="616"/>
        <v>0.99873629908311023</v>
      </c>
      <c r="W4802" s="1">
        <f t="shared" ca="1" si="617"/>
        <v>9.0601240292856766E-2</v>
      </c>
      <c r="X4802" s="1">
        <f t="shared" ca="1" si="618"/>
        <v>0.47005713191816267</v>
      </c>
      <c r="Y4802" s="1">
        <f t="shared" ca="1" si="619"/>
        <v>-6.0100998513126943E-4</v>
      </c>
      <c r="Z4802" s="1">
        <f t="shared" ca="1" si="620"/>
        <v>0.12727889047011043</v>
      </c>
      <c r="AA4802" s="1">
        <f t="shared" ca="1" si="621"/>
        <v>-6.0100998513126943E-4</v>
      </c>
      <c r="AP4802" s="1">
        <v>-5.6115642416960576E-3</v>
      </c>
      <c r="AQ4802" s="1">
        <v>4801</v>
      </c>
      <c r="AR4802" s="1">
        <v>4.7894164758444154E-3</v>
      </c>
    </row>
    <row r="4803" spans="1:44" x14ac:dyDescent="0.3">
      <c r="A4803" s="4">
        <v>35933</v>
      </c>
      <c r="B4803" s="1">
        <v>5342.8500979999999</v>
      </c>
      <c r="C4803" s="1">
        <f t="shared" si="622"/>
        <v>-8.5453069898198709E-3</v>
      </c>
      <c r="D4803" s="1">
        <f t="shared" ref="D4803:D4866" si="623">C4803-$P$3</f>
        <v>-8.3282734727466393E-3</v>
      </c>
      <c r="V4803" s="1">
        <f t="shared" ref="V4803:V4866" ca="1" si="624">RAND()</f>
        <v>0.36271121154183994</v>
      </c>
      <c r="W4803" s="1">
        <f t="shared" ref="W4803:W4866" ca="1" si="625">_xlfn.NORM.INV(V4803,0,$R$7)</f>
        <v>-1.0536635344300825E-2</v>
      </c>
      <c r="X4803" s="1">
        <f t="shared" ref="X4803:X4866" ca="1" si="626">RAND()</f>
        <v>0.63800537829569581</v>
      </c>
      <c r="Y4803" s="1">
        <f t="shared" ref="Y4803:Y4866" ca="1" si="627">_xlfn.NORM.INV(X4803,0,$R$9)</f>
        <v>2.825058565321874E-3</v>
      </c>
      <c r="Z4803" s="1">
        <f t="shared" ref="Z4803:Z4866" ca="1" si="628">RAND()</f>
        <v>0.73393201319052626</v>
      </c>
      <c r="AA4803" s="1">
        <f t="shared" ref="AA4803:AA4866" ca="1" si="629">IF(Z4803&lt;$R$11,W4803,Y4803)</f>
        <v>2.825058565321874E-3</v>
      </c>
      <c r="AP4803" s="1">
        <v>-1.1796987838883929E-2</v>
      </c>
      <c r="AQ4803" s="1">
        <v>4802</v>
      </c>
      <c r="AR4803" s="1">
        <v>4.7930176478801533E-3</v>
      </c>
    </row>
    <row r="4804" spans="1:44" x14ac:dyDescent="0.3">
      <c r="A4804" s="4">
        <v>35930</v>
      </c>
      <c r="B4804" s="1">
        <v>5393.1401370000003</v>
      </c>
      <c r="C4804" s="1">
        <f t="shared" ref="C4804:C4867" si="630">(B4804-B4803)/B4803</f>
        <v>9.4125865554089954E-3</v>
      </c>
      <c r="D4804" s="1">
        <f t="shared" si="623"/>
        <v>9.629620072482227E-3</v>
      </c>
      <c r="V4804" s="1">
        <f t="shared" ca="1" si="624"/>
        <v>0.90574750913111401</v>
      </c>
      <c r="W4804" s="1">
        <f t="shared" ca="1" si="625"/>
        <v>3.9450439250323974E-2</v>
      </c>
      <c r="X4804" s="1">
        <f t="shared" ca="1" si="626"/>
        <v>0.12407675881280245</v>
      </c>
      <c r="Y4804" s="1">
        <f t="shared" ca="1" si="627"/>
        <v>-9.2387675774359725E-3</v>
      </c>
      <c r="Z4804" s="1">
        <f t="shared" ca="1" si="628"/>
        <v>0.50267798464987923</v>
      </c>
      <c r="AA4804" s="1">
        <f t="shared" ca="1" si="629"/>
        <v>-9.2387675774359725E-3</v>
      </c>
      <c r="AP4804" s="1">
        <v>6.1034217755596108E-3</v>
      </c>
      <c r="AQ4804" s="1">
        <v>4803</v>
      </c>
      <c r="AR4804" s="1">
        <v>4.7955610619149274E-3</v>
      </c>
    </row>
    <row r="4805" spans="1:44" x14ac:dyDescent="0.3">
      <c r="A4805" s="4">
        <v>35929</v>
      </c>
      <c r="B4805" s="1">
        <v>5361.2202150000003</v>
      </c>
      <c r="C4805" s="1">
        <f t="shared" si="630"/>
        <v>-5.9186153500835762E-3</v>
      </c>
      <c r="D4805" s="1">
        <f t="shared" si="623"/>
        <v>-5.7015818330103446E-3</v>
      </c>
      <c r="V4805" s="1">
        <f t="shared" ca="1" si="624"/>
        <v>7.6419859047177185E-2</v>
      </c>
      <c r="W4805" s="1">
        <f t="shared" ca="1" si="625"/>
        <v>-4.2887178643381013E-2</v>
      </c>
      <c r="X4805" s="1">
        <f t="shared" ca="1" si="626"/>
        <v>0.14649566664345004</v>
      </c>
      <c r="Y4805" s="1">
        <f t="shared" ca="1" si="627"/>
        <v>-8.4126566350938448E-3</v>
      </c>
      <c r="Z4805" s="1">
        <f t="shared" ca="1" si="628"/>
        <v>0.4876236135509503</v>
      </c>
      <c r="AA4805" s="1">
        <f t="shared" ca="1" si="629"/>
        <v>-8.4126566350938448E-3</v>
      </c>
      <c r="AP4805" s="1">
        <v>3.2140706824900491E-3</v>
      </c>
      <c r="AQ4805" s="1">
        <v>4804</v>
      </c>
      <c r="AR4805" s="1">
        <v>4.7979938583144581E-3</v>
      </c>
    </row>
    <row r="4806" spans="1:44" x14ac:dyDescent="0.3">
      <c r="A4806" s="4">
        <v>35928</v>
      </c>
      <c r="B4806" s="1">
        <v>5376.8798829999996</v>
      </c>
      <c r="C4806" s="1">
        <f t="shared" si="630"/>
        <v>2.9209148984750905E-3</v>
      </c>
      <c r="D4806" s="1">
        <f t="shared" si="623"/>
        <v>3.1379484155483217E-3</v>
      </c>
      <c r="V4806" s="1">
        <f t="shared" ca="1" si="624"/>
        <v>0.20862094816278198</v>
      </c>
      <c r="W4806" s="1">
        <f t="shared" ca="1" si="625"/>
        <v>-2.4336466546058717E-2</v>
      </c>
      <c r="X4806" s="1">
        <f t="shared" ca="1" si="626"/>
        <v>0.783507954109122</v>
      </c>
      <c r="Y4806" s="1">
        <f t="shared" ca="1" si="627"/>
        <v>6.2727637807432901E-3</v>
      </c>
      <c r="Z4806" s="1">
        <f t="shared" ca="1" si="628"/>
        <v>0.74234689208862481</v>
      </c>
      <c r="AA4806" s="1">
        <f t="shared" ca="1" si="629"/>
        <v>6.2727637807432901E-3</v>
      </c>
      <c r="AP4806" s="1">
        <v>-3.3944799492294517E-3</v>
      </c>
      <c r="AQ4806" s="1">
        <v>4805</v>
      </c>
      <c r="AR4806" s="1">
        <v>4.7991506366367193E-3</v>
      </c>
    </row>
    <row r="4807" spans="1:44" x14ac:dyDescent="0.3">
      <c r="A4807" s="4">
        <v>35927</v>
      </c>
      <c r="B4807" s="1">
        <v>5297.3500979999999</v>
      </c>
      <c r="C4807" s="1">
        <f t="shared" si="630"/>
        <v>-1.479106595842839E-2</v>
      </c>
      <c r="D4807" s="1">
        <f t="shared" si="623"/>
        <v>-1.4574032441355158E-2</v>
      </c>
      <c r="V4807" s="1">
        <f t="shared" ca="1" si="624"/>
        <v>0.11971251408854577</v>
      </c>
      <c r="W4807" s="1">
        <f t="shared" ca="1" si="625"/>
        <v>-3.5292754379187233E-2</v>
      </c>
      <c r="X4807" s="1">
        <f t="shared" ca="1" si="626"/>
        <v>0.30801821358432246</v>
      </c>
      <c r="Y4807" s="1">
        <f t="shared" ca="1" si="627"/>
        <v>-4.0118050122343171E-3</v>
      </c>
      <c r="Z4807" s="1">
        <f t="shared" ca="1" si="628"/>
        <v>0.24881893279372824</v>
      </c>
      <c r="AA4807" s="1">
        <f t="shared" ca="1" si="629"/>
        <v>-4.0118050122343171E-3</v>
      </c>
      <c r="AP4807" s="1">
        <v>-2.5139823880511534E-3</v>
      </c>
      <c r="AQ4807" s="1">
        <v>4806</v>
      </c>
      <c r="AR4807" s="1">
        <v>4.79933859614823E-3</v>
      </c>
    </row>
    <row r="4808" spans="1:44" x14ac:dyDescent="0.3">
      <c r="A4808" s="4">
        <v>35926</v>
      </c>
      <c r="B4808" s="1">
        <v>5341.6899409999996</v>
      </c>
      <c r="C4808" s="1">
        <f t="shared" si="630"/>
        <v>8.370193054965374E-3</v>
      </c>
      <c r="D4808" s="1">
        <f t="shared" si="623"/>
        <v>8.5872265720386056E-3</v>
      </c>
      <c r="V4808" s="1">
        <f t="shared" ca="1" si="624"/>
        <v>0.9636727389607479</v>
      </c>
      <c r="W4808" s="1">
        <f t="shared" ca="1" si="625"/>
        <v>5.384984519681138E-2</v>
      </c>
      <c r="X4808" s="1">
        <f t="shared" ca="1" si="626"/>
        <v>0.84325234086094336</v>
      </c>
      <c r="Y4808" s="1">
        <f t="shared" ca="1" si="627"/>
        <v>8.0633191943875575E-3</v>
      </c>
      <c r="Z4808" s="1">
        <f t="shared" ca="1" si="628"/>
        <v>0.93288016547083108</v>
      </c>
      <c r="AA4808" s="1">
        <f t="shared" ca="1" si="629"/>
        <v>8.0633191943875575E-3</v>
      </c>
      <c r="AP4808" s="1">
        <v>2.8273088208047061E-3</v>
      </c>
      <c r="AQ4808" s="1">
        <v>4807</v>
      </c>
      <c r="AR4808" s="1">
        <v>4.7997187310760761E-3</v>
      </c>
    </row>
    <row r="4809" spans="1:44" x14ac:dyDescent="0.3">
      <c r="A4809" s="4">
        <v>35923</v>
      </c>
      <c r="B4809" s="1">
        <v>5257.580078</v>
      </c>
      <c r="C4809" s="1">
        <f t="shared" si="630"/>
        <v>-1.5745927586402319E-2</v>
      </c>
      <c r="D4809" s="1">
        <f t="shared" si="623"/>
        <v>-1.5528894069329087E-2</v>
      </c>
      <c r="V4809" s="1">
        <f t="shared" ca="1" si="624"/>
        <v>0.82245317531205386</v>
      </c>
      <c r="W4809" s="1">
        <f t="shared" ca="1" si="625"/>
        <v>2.7742633487083973E-2</v>
      </c>
      <c r="X4809" s="1">
        <f t="shared" ca="1" si="626"/>
        <v>0.81904263886710582</v>
      </c>
      <c r="Y4809" s="1">
        <f t="shared" ca="1" si="627"/>
        <v>7.293781431825983E-3</v>
      </c>
      <c r="Z4809" s="1">
        <f t="shared" ca="1" si="628"/>
        <v>0.23589336056385946</v>
      </c>
      <c r="AA4809" s="1">
        <f t="shared" ca="1" si="629"/>
        <v>7.293781431825983E-3</v>
      </c>
      <c r="AP4809" s="1">
        <v>-7.9342021005588924E-3</v>
      </c>
      <c r="AQ4809" s="1">
        <v>4808</v>
      </c>
      <c r="AR4809" s="1">
        <v>4.7998860794571871E-3</v>
      </c>
    </row>
    <row r="4810" spans="1:44" x14ac:dyDescent="0.3">
      <c r="A4810" s="4">
        <v>35922</v>
      </c>
      <c r="B4810" s="1">
        <v>5186.2299800000001</v>
      </c>
      <c r="C4810" s="1">
        <f t="shared" si="630"/>
        <v>-1.3570900859610243E-2</v>
      </c>
      <c r="D4810" s="1">
        <f t="shared" si="623"/>
        <v>-1.3353867342537011E-2</v>
      </c>
      <c r="V4810" s="1">
        <f t="shared" ca="1" si="624"/>
        <v>0.10252905191802908</v>
      </c>
      <c r="W4810" s="1">
        <f t="shared" ca="1" si="625"/>
        <v>-3.8018155376584567E-2</v>
      </c>
      <c r="X4810" s="1">
        <f t="shared" ca="1" si="626"/>
        <v>0.81394095885086892</v>
      </c>
      <c r="Y4810" s="1">
        <f t="shared" ca="1" si="627"/>
        <v>7.140103188067186E-3</v>
      </c>
      <c r="Z4810" s="1">
        <f t="shared" ca="1" si="628"/>
        <v>0.32406221312928185</v>
      </c>
      <c r="AA4810" s="1">
        <f t="shared" ca="1" si="629"/>
        <v>7.140103188067186E-3</v>
      </c>
      <c r="AP4810" s="1">
        <v>1.0726247667679625E-2</v>
      </c>
      <c r="AQ4810" s="1">
        <v>4809</v>
      </c>
      <c r="AR4810" s="1">
        <v>4.8033007897505097E-3</v>
      </c>
    </row>
    <row r="4811" spans="1:44" x14ac:dyDescent="0.3">
      <c r="A4811" s="4">
        <v>35921</v>
      </c>
      <c r="B4811" s="1">
        <v>5229.7998049999997</v>
      </c>
      <c r="C4811" s="1">
        <f t="shared" si="630"/>
        <v>8.4010591832642915E-3</v>
      </c>
      <c r="D4811" s="1">
        <f t="shared" si="623"/>
        <v>8.6180927003375232E-3</v>
      </c>
      <c r="V4811" s="1">
        <f t="shared" ca="1" si="624"/>
        <v>0.74375613748293834</v>
      </c>
      <c r="W4811" s="1">
        <f t="shared" ca="1" si="625"/>
        <v>1.9649069454437583E-2</v>
      </c>
      <c r="X4811" s="1">
        <f t="shared" ca="1" si="626"/>
        <v>0.81048176625262791</v>
      </c>
      <c r="Y4811" s="1">
        <f t="shared" ca="1" si="627"/>
        <v>7.0373841857689877E-3</v>
      </c>
      <c r="Z4811" s="1">
        <f t="shared" ca="1" si="628"/>
        <v>3.0452861875699178E-2</v>
      </c>
      <c r="AA4811" s="1">
        <f t="shared" ca="1" si="629"/>
        <v>1.9649069454437583E-2</v>
      </c>
      <c r="AP4811" s="1">
        <v>1.8748442992138172E-3</v>
      </c>
      <c r="AQ4811" s="1">
        <v>4810</v>
      </c>
      <c r="AR4811" s="1">
        <v>4.8068009428417543E-3</v>
      </c>
    </row>
    <row r="4812" spans="1:44" x14ac:dyDescent="0.3">
      <c r="A4812" s="4">
        <v>35920</v>
      </c>
      <c r="B4812" s="1">
        <v>5232.0297849999997</v>
      </c>
      <c r="C4812" s="1">
        <f t="shared" si="630"/>
        <v>4.2639873095487809E-4</v>
      </c>
      <c r="D4812" s="1">
        <f t="shared" si="623"/>
        <v>6.4343224802810943E-4</v>
      </c>
      <c r="V4812" s="1">
        <f t="shared" ca="1" si="624"/>
        <v>9.956483831815488E-2</v>
      </c>
      <c r="W4812" s="1">
        <f t="shared" ca="1" si="625"/>
        <v>-3.8521052803800755E-2</v>
      </c>
      <c r="X4812" s="1">
        <f t="shared" ca="1" si="626"/>
        <v>0.62759146544015021</v>
      </c>
      <c r="Y4812" s="1">
        <f t="shared" ca="1" si="627"/>
        <v>2.6038479065677886E-3</v>
      </c>
      <c r="Z4812" s="1">
        <f t="shared" ca="1" si="628"/>
        <v>0.93073011898289948</v>
      </c>
      <c r="AA4812" s="1">
        <f t="shared" ca="1" si="629"/>
        <v>2.6038479065677886E-3</v>
      </c>
      <c r="AP4812" s="1">
        <v>-5.890730363725517E-3</v>
      </c>
      <c r="AQ4812" s="1">
        <v>4811</v>
      </c>
      <c r="AR4812" s="1">
        <v>4.8156689510950078E-3</v>
      </c>
    </row>
    <row r="4813" spans="1:44" x14ac:dyDescent="0.3">
      <c r="A4813" s="4">
        <v>35919</v>
      </c>
      <c r="B4813" s="1">
        <v>5314.6601559999999</v>
      </c>
      <c r="C4813" s="1">
        <f t="shared" si="630"/>
        <v>1.5793176720227751E-2</v>
      </c>
      <c r="D4813" s="1">
        <f t="shared" si="623"/>
        <v>1.6010210237300981E-2</v>
      </c>
      <c r="V4813" s="1">
        <f t="shared" ca="1" si="624"/>
        <v>8.6358306322564693E-2</v>
      </c>
      <c r="W4813" s="1">
        <f t="shared" ca="1" si="625"/>
        <v>-4.0905797469785829E-2</v>
      </c>
      <c r="X4813" s="1">
        <f t="shared" ca="1" si="626"/>
        <v>0.72912602313088948</v>
      </c>
      <c r="Y4813" s="1">
        <f t="shared" ca="1" si="627"/>
        <v>4.8813750573745065E-3</v>
      </c>
      <c r="Z4813" s="1">
        <f t="shared" ca="1" si="628"/>
        <v>1.9545424742417383E-2</v>
      </c>
      <c r="AA4813" s="1">
        <f t="shared" ca="1" si="629"/>
        <v>-4.0905797469785829E-2</v>
      </c>
      <c r="AP4813" s="1">
        <v>-8.075909015797432E-3</v>
      </c>
      <c r="AQ4813" s="1">
        <v>4812</v>
      </c>
      <c r="AR4813" s="1">
        <v>4.8174826763161668E-3</v>
      </c>
    </row>
    <row r="4814" spans="1:44" x14ac:dyDescent="0.3">
      <c r="A4814" s="4">
        <v>35915</v>
      </c>
      <c r="B4814" s="1">
        <v>5107.4399409999996</v>
      </c>
      <c r="C4814" s="1">
        <f t="shared" si="630"/>
        <v>-3.8990303973822006E-2</v>
      </c>
      <c r="D4814" s="1">
        <f t="shared" si="623"/>
        <v>-3.8773270456748776E-2</v>
      </c>
      <c r="V4814" s="1">
        <f t="shared" ca="1" si="624"/>
        <v>0.75445412848112148</v>
      </c>
      <c r="W4814" s="1">
        <f t="shared" ca="1" si="625"/>
        <v>2.0657203053484376E-2</v>
      </c>
      <c r="X4814" s="1">
        <f t="shared" ca="1" si="626"/>
        <v>0.47540906827260976</v>
      </c>
      <c r="Y4814" s="1">
        <f t="shared" ca="1" si="627"/>
        <v>-4.9343528641386113E-4</v>
      </c>
      <c r="Z4814" s="1">
        <f t="shared" ca="1" si="628"/>
        <v>0.62646614202435436</v>
      </c>
      <c r="AA4814" s="1">
        <f t="shared" ca="1" si="629"/>
        <v>-4.9343528641386113E-4</v>
      </c>
      <c r="AP4814" s="1">
        <v>1.170325159895386E-2</v>
      </c>
      <c r="AQ4814" s="1">
        <v>4813</v>
      </c>
      <c r="AR4814" s="1">
        <v>4.8179901909611821E-3</v>
      </c>
    </row>
    <row r="4815" spans="1:44" x14ac:dyDescent="0.3">
      <c r="A4815" s="4">
        <v>35914</v>
      </c>
      <c r="B4815" s="1">
        <v>5108.4799800000001</v>
      </c>
      <c r="C4815" s="1">
        <f t="shared" si="630"/>
        <v>2.0363215466353611E-4</v>
      </c>
      <c r="D4815" s="1">
        <f t="shared" si="623"/>
        <v>4.2066567173676742E-4</v>
      </c>
      <c r="V4815" s="1">
        <f t="shared" ca="1" si="624"/>
        <v>0.17203889244934045</v>
      </c>
      <c r="W4815" s="1">
        <f t="shared" ca="1" si="625"/>
        <v>-2.8384164661019836E-2</v>
      </c>
      <c r="X4815" s="1">
        <f t="shared" ca="1" si="626"/>
        <v>0.5564034720608656</v>
      </c>
      <c r="Y4815" s="1">
        <f t="shared" ca="1" si="627"/>
        <v>1.1348550266601148E-3</v>
      </c>
      <c r="Z4815" s="1">
        <f t="shared" ca="1" si="628"/>
        <v>0.68868373129659799</v>
      </c>
      <c r="AA4815" s="1">
        <f t="shared" ca="1" si="629"/>
        <v>1.1348550266601148E-3</v>
      </c>
      <c r="AP4815" s="1">
        <v>3.8357398425395246E-3</v>
      </c>
      <c r="AQ4815" s="1">
        <v>4814</v>
      </c>
      <c r="AR4815" s="1">
        <v>4.8230785263520971E-3</v>
      </c>
    </row>
    <row r="4816" spans="1:44" x14ac:dyDescent="0.3">
      <c r="A4816" s="4">
        <v>35913</v>
      </c>
      <c r="B4816" s="1">
        <v>5018.669922</v>
      </c>
      <c r="C4816" s="1">
        <f t="shared" si="630"/>
        <v>-1.7580583334301337E-2</v>
      </c>
      <c r="D4816" s="1">
        <f t="shared" si="623"/>
        <v>-1.7363549817228107E-2</v>
      </c>
      <c r="V4816" s="1">
        <f t="shared" ca="1" si="624"/>
        <v>0.32325095452695229</v>
      </c>
      <c r="W4816" s="1">
        <f t="shared" ca="1" si="625"/>
        <v>-1.3758815645384578E-2</v>
      </c>
      <c r="X4816" s="1">
        <f t="shared" ca="1" si="626"/>
        <v>0.68824253946348213</v>
      </c>
      <c r="Y4816" s="1">
        <f t="shared" ca="1" si="627"/>
        <v>3.9269993090359301E-3</v>
      </c>
      <c r="Z4816" s="1">
        <f t="shared" ca="1" si="628"/>
        <v>0.38555079033665207</v>
      </c>
      <c r="AA4816" s="1">
        <f t="shared" ca="1" si="629"/>
        <v>3.9269993090359301E-3</v>
      </c>
      <c r="AP4816" s="1">
        <v>-1.1272854943828663E-2</v>
      </c>
      <c r="AQ4816" s="1">
        <v>4815</v>
      </c>
      <c r="AR4816" s="1">
        <v>4.8231520290851117E-3</v>
      </c>
    </row>
    <row r="4817" spans="1:44" x14ac:dyDescent="0.3">
      <c r="A4817" s="4">
        <v>35912</v>
      </c>
      <c r="B4817" s="1">
        <v>5002.7001950000003</v>
      </c>
      <c r="C4817" s="1">
        <f t="shared" si="630"/>
        <v>-3.1820636240678618E-3</v>
      </c>
      <c r="D4817" s="1">
        <f t="shared" si="623"/>
        <v>-2.9650301069946306E-3</v>
      </c>
      <c r="V4817" s="1">
        <f t="shared" ca="1" si="624"/>
        <v>0.92838353243123262</v>
      </c>
      <c r="W4817" s="1">
        <f t="shared" ca="1" si="625"/>
        <v>4.3915719799267131E-2</v>
      </c>
      <c r="X4817" s="1">
        <f t="shared" ca="1" si="626"/>
        <v>0.2918814850354633</v>
      </c>
      <c r="Y4817" s="1">
        <f t="shared" ca="1" si="627"/>
        <v>-4.3831720250039662E-3</v>
      </c>
      <c r="Z4817" s="1">
        <f t="shared" ca="1" si="628"/>
        <v>0.52395683535335369</v>
      </c>
      <c r="AA4817" s="1">
        <f t="shared" ca="1" si="629"/>
        <v>-4.3831720250039662E-3</v>
      </c>
      <c r="AP4817" s="1">
        <v>-1.7043912227914198E-3</v>
      </c>
      <c r="AQ4817" s="1">
        <v>4816</v>
      </c>
      <c r="AR4817" s="1">
        <v>4.8268236142908214E-3</v>
      </c>
    </row>
    <row r="4818" spans="1:44" x14ac:dyDescent="0.3">
      <c r="A4818" s="4">
        <v>35909</v>
      </c>
      <c r="B4818" s="1">
        <v>5144.3999020000001</v>
      </c>
      <c r="C4818" s="1">
        <f t="shared" si="630"/>
        <v>2.8324644987045792E-2</v>
      </c>
      <c r="D4818" s="1">
        <f t="shared" si="623"/>
        <v>2.8541678504119022E-2</v>
      </c>
      <c r="V4818" s="1">
        <f t="shared" ca="1" si="624"/>
        <v>0.62922058438651229</v>
      </c>
      <c r="W4818" s="1">
        <f t="shared" ca="1" si="625"/>
        <v>9.8936925629807323E-3</v>
      </c>
      <c r="X4818" s="1">
        <f t="shared" ca="1" si="626"/>
        <v>0.40522314303247897</v>
      </c>
      <c r="Y4818" s="1">
        <f t="shared" ca="1" si="627"/>
        <v>-1.9188026583736172E-3</v>
      </c>
      <c r="Z4818" s="1">
        <f t="shared" ca="1" si="628"/>
        <v>0.894624462287821</v>
      </c>
      <c r="AA4818" s="1">
        <f t="shared" ca="1" si="629"/>
        <v>-1.9188026583736172E-3</v>
      </c>
      <c r="AP4818" s="1">
        <v>-1.0195697099425987E-2</v>
      </c>
      <c r="AQ4818" s="1">
        <v>4817</v>
      </c>
      <c r="AR4818" s="1">
        <v>4.8279082606101148E-3</v>
      </c>
    </row>
    <row r="4819" spans="1:44" x14ac:dyDescent="0.3">
      <c r="A4819" s="4">
        <v>35908</v>
      </c>
      <c r="B4819" s="1">
        <v>5262.6000979999999</v>
      </c>
      <c r="C4819" s="1">
        <f t="shared" si="630"/>
        <v>2.2976478938592393E-2</v>
      </c>
      <c r="D4819" s="1">
        <f t="shared" si="623"/>
        <v>2.3193512455665623E-2</v>
      </c>
      <c r="V4819" s="1">
        <f t="shared" ca="1" si="624"/>
        <v>8.1695423383395971E-2</v>
      </c>
      <c r="W4819" s="1">
        <f t="shared" ca="1" si="625"/>
        <v>-4.1812724932243715E-2</v>
      </c>
      <c r="X4819" s="1">
        <f t="shared" ca="1" si="626"/>
        <v>0.95213423732457592</v>
      </c>
      <c r="Y4819" s="1">
        <f t="shared" ca="1" si="627"/>
        <v>1.3327272619297651E-2</v>
      </c>
      <c r="Z4819" s="1">
        <f t="shared" ca="1" si="628"/>
        <v>9.5382575534841862E-2</v>
      </c>
      <c r="AA4819" s="1">
        <f t="shared" ca="1" si="629"/>
        <v>1.3327272619297651E-2</v>
      </c>
      <c r="AP4819" s="1">
        <v>1.1922286515366226E-2</v>
      </c>
      <c r="AQ4819" s="1">
        <v>4818</v>
      </c>
      <c r="AR4819" s="1">
        <v>4.8281109717652759E-3</v>
      </c>
    </row>
    <row r="4820" spans="1:44" x14ac:dyDescent="0.3">
      <c r="A4820" s="4">
        <v>35907</v>
      </c>
      <c r="B4820" s="1">
        <v>5312.2998049999997</v>
      </c>
      <c r="C4820" s="1">
        <f t="shared" si="630"/>
        <v>9.4439452123462036E-3</v>
      </c>
      <c r="D4820" s="1">
        <f t="shared" si="623"/>
        <v>9.6609787294194352E-3</v>
      </c>
      <c r="V4820" s="1">
        <f t="shared" ca="1" si="624"/>
        <v>0.18932519526380331</v>
      </c>
      <c r="W4820" s="1">
        <f t="shared" ca="1" si="625"/>
        <v>-2.6411571555006796E-2</v>
      </c>
      <c r="X4820" s="1">
        <f t="shared" ca="1" si="626"/>
        <v>0.66822261125200932</v>
      </c>
      <c r="Y4820" s="1">
        <f t="shared" ca="1" si="627"/>
        <v>3.4800843138174946E-3</v>
      </c>
      <c r="Z4820" s="1">
        <f t="shared" ca="1" si="628"/>
        <v>0.51838618721162633</v>
      </c>
      <c r="AA4820" s="1">
        <f t="shared" ca="1" si="629"/>
        <v>3.4800843138174946E-3</v>
      </c>
      <c r="AP4820" s="1">
        <v>-7.3317162424710823E-4</v>
      </c>
      <c r="AQ4820" s="1">
        <v>4819</v>
      </c>
      <c r="AR4820" s="1">
        <v>4.829478342571269E-3</v>
      </c>
    </row>
    <row r="4821" spans="1:44" x14ac:dyDescent="0.3">
      <c r="A4821" s="4">
        <v>35906</v>
      </c>
      <c r="B4821" s="1">
        <v>5373.7998049999997</v>
      </c>
      <c r="C4821" s="1">
        <f t="shared" si="630"/>
        <v>1.157690684966904E-2</v>
      </c>
      <c r="D4821" s="1">
        <f t="shared" si="623"/>
        <v>1.1793940366742271E-2</v>
      </c>
      <c r="V4821" s="1">
        <f t="shared" ca="1" si="624"/>
        <v>0.84003564323484803</v>
      </c>
      <c r="W4821" s="1">
        <f t="shared" ca="1" si="625"/>
        <v>2.9838131577849564E-2</v>
      </c>
      <c r="X4821" s="1">
        <f t="shared" ca="1" si="626"/>
        <v>0.73828634045142116</v>
      </c>
      <c r="Y4821" s="1">
        <f t="shared" ca="1" si="627"/>
        <v>5.1045697718550762E-3</v>
      </c>
      <c r="Z4821" s="1">
        <f t="shared" ca="1" si="628"/>
        <v>0.88378139036002301</v>
      </c>
      <c r="AA4821" s="1">
        <f t="shared" ca="1" si="629"/>
        <v>5.1045697718550762E-3</v>
      </c>
      <c r="AP4821" s="1">
        <v>-7.2903186177365638E-3</v>
      </c>
      <c r="AQ4821" s="1">
        <v>4820</v>
      </c>
      <c r="AR4821" s="1">
        <v>4.8300301803582187E-3</v>
      </c>
    </row>
    <row r="4822" spans="1:44" x14ac:dyDescent="0.3">
      <c r="A4822" s="4">
        <v>35905</v>
      </c>
      <c r="B4822" s="1">
        <v>5407.8999020000001</v>
      </c>
      <c r="C4822" s="1">
        <f t="shared" si="630"/>
        <v>6.3456210200224352E-3</v>
      </c>
      <c r="D4822" s="1">
        <f t="shared" si="623"/>
        <v>6.5626545370956668E-3</v>
      </c>
      <c r="V4822" s="1">
        <f t="shared" ca="1" si="624"/>
        <v>0.61437459908932945</v>
      </c>
      <c r="W4822" s="1">
        <f t="shared" ca="1" si="625"/>
        <v>8.7221754861984083E-3</v>
      </c>
      <c r="X4822" s="1">
        <f t="shared" ca="1" si="626"/>
        <v>6.7490018126879048E-2</v>
      </c>
      <c r="Y4822" s="1">
        <f t="shared" ca="1" si="627"/>
        <v>-1.1957989691466744E-2</v>
      </c>
      <c r="Z4822" s="1">
        <f t="shared" ca="1" si="628"/>
        <v>5.3380413054870068E-2</v>
      </c>
      <c r="AA4822" s="1">
        <f t="shared" ca="1" si="629"/>
        <v>8.7221754861984083E-3</v>
      </c>
      <c r="AP4822" s="1">
        <v>2.9184679708120292E-4</v>
      </c>
      <c r="AQ4822" s="1">
        <v>4821</v>
      </c>
      <c r="AR4822" s="1">
        <v>4.8301717998707593E-3</v>
      </c>
    </row>
    <row r="4823" spans="1:44" x14ac:dyDescent="0.3">
      <c r="A4823" s="4">
        <v>35902</v>
      </c>
      <c r="B4823" s="1">
        <v>5326.6000979999999</v>
      </c>
      <c r="C4823" s="1">
        <f t="shared" si="630"/>
        <v>-1.5033526040290275E-2</v>
      </c>
      <c r="D4823" s="1">
        <f t="shared" si="623"/>
        <v>-1.4816492523217043E-2</v>
      </c>
      <c r="V4823" s="1">
        <f t="shared" ca="1" si="624"/>
        <v>6.580657473010032E-2</v>
      </c>
      <c r="W4823" s="1">
        <f t="shared" ca="1" si="625"/>
        <v>-4.523312968190573E-2</v>
      </c>
      <c r="X4823" s="1">
        <f t="shared" ca="1" si="626"/>
        <v>7.5507086598540774E-2</v>
      </c>
      <c r="Y4823" s="1">
        <f t="shared" ca="1" si="627"/>
        <v>-1.1487667362564255E-2</v>
      </c>
      <c r="Z4823" s="1">
        <f t="shared" ca="1" si="628"/>
        <v>0.99377951100084849</v>
      </c>
      <c r="AA4823" s="1">
        <f t="shared" ca="1" si="629"/>
        <v>-1.1487667362564255E-2</v>
      </c>
      <c r="AP4823" s="1">
        <v>-7.7140168751828678E-3</v>
      </c>
      <c r="AQ4823" s="1">
        <v>4822</v>
      </c>
      <c r="AR4823" s="1">
        <v>4.8362901893053414E-3</v>
      </c>
    </row>
    <row r="4824" spans="1:44" x14ac:dyDescent="0.3">
      <c r="A4824" s="4">
        <v>35901</v>
      </c>
      <c r="B4824" s="1">
        <v>5293</v>
      </c>
      <c r="C4824" s="1">
        <f t="shared" si="630"/>
        <v>-6.3079820864749827E-3</v>
      </c>
      <c r="D4824" s="1">
        <f t="shared" si="623"/>
        <v>-6.0909485694017511E-3</v>
      </c>
      <c r="V4824" s="1">
        <f t="shared" ca="1" si="624"/>
        <v>0.71256964555571356</v>
      </c>
      <c r="W4824" s="1">
        <f t="shared" ca="1" si="625"/>
        <v>1.6827220073617956E-2</v>
      </c>
      <c r="X4824" s="1">
        <f t="shared" ca="1" si="626"/>
        <v>0.74068644353451674</v>
      </c>
      <c r="Y4824" s="1">
        <f t="shared" ca="1" si="627"/>
        <v>5.1637049306585405E-3</v>
      </c>
      <c r="Z4824" s="1">
        <f t="shared" ca="1" si="628"/>
        <v>0.59238921076823858</v>
      </c>
      <c r="AA4824" s="1">
        <f t="shared" ca="1" si="629"/>
        <v>5.1637049306585405E-3</v>
      </c>
      <c r="AP4824" s="1">
        <v>-3.6735532682115333E-3</v>
      </c>
      <c r="AQ4824" s="1">
        <v>4823</v>
      </c>
      <c r="AR4824" s="1">
        <v>4.8368795043852971E-3</v>
      </c>
    </row>
    <row r="4825" spans="1:44" x14ac:dyDescent="0.3">
      <c r="A4825" s="4">
        <v>35900</v>
      </c>
      <c r="B4825" s="1">
        <v>5359.2001950000003</v>
      </c>
      <c r="C4825" s="1">
        <f t="shared" si="630"/>
        <v>1.2507121670130426E-2</v>
      </c>
      <c r="D4825" s="1">
        <f t="shared" si="623"/>
        <v>1.2724155187203658E-2</v>
      </c>
      <c r="V4825" s="1">
        <f t="shared" ca="1" si="624"/>
        <v>0.91906065053854324</v>
      </c>
      <c r="W4825" s="1">
        <f t="shared" ca="1" si="625"/>
        <v>4.1963426667368867E-2</v>
      </c>
      <c r="X4825" s="1">
        <f t="shared" ca="1" si="626"/>
        <v>0.86912913386066304</v>
      </c>
      <c r="Y4825" s="1">
        <f t="shared" ca="1" si="627"/>
        <v>8.9782715222671769E-3</v>
      </c>
      <c r="Z4825" s="1">
        <f t="shared" ca="1" si="628"/>
        <v>0.85556660811840879</v>
      </c>
      <c r="AA4825" s="1">
        <f t="shared" ca="1" si="629"/>
        <v>8.9782715222671769E-3</v>
      </c>
      <c r="AP4825" s="1">
        <v>-2.8508062475610145E-4</v>
      </c>
      <c r="AQ4825" s="1">
        <v>4824</v>
      </c>
      <c r="AR4825" s="1">
        <v>4.8409104754133679E-3</v>
      </c>
    </row>
    <row r="4826" spans="1:44" x14ac:dyDescent="0.3">
      <c r="A4826" s="4">
        <v>35899</v>
      </c>
      <c r="B4826" s="1">
        <v>5368</v>
      </c>
      <c r="C4826" s="1">
        <f t="shared" si="630"/>
        <v>1.6419996790210691E-3</v>
      </c>
      <c r="D4826" s="1">
        <f t="shared" si="623"/>
        <v>1.8590331960943005E-3</v>
      </c>
      <c r="V4826" s="1">
        <f t="shared" ca="1" si="624"/>
        <v>4.71119872847926E-2</v>
      </c>
      <c r="W4826" s="1">
        <f t="shared" ca="1" si="625"/>
        <v>-5.020575223685745E-2</v>
      </c>
      <c r="X4826" s="1">
        <f t="shared" ca="1" si="626"/>
        <v>0.20336472354369617</v>
      </c>
      <c r="Y4826" s="1">
        <f t="shared" ca="1" si="627"/>
        <v>-6.6373025754814389E-3</v>
      </c>
      <c r="Z4826" s="1">
        <f t="shared" ca="1" si="628"/>
        <v>0.29957118130893656</v>
      </c>
      <c r="AA4826" s="1">
        <f t="shared" ca="1" si="629"/>
        <v>-6.6373025754814389E-3</v>
      </c>
      <c r="AP4826" s="1">
        <v>-1.0411247109556833E-3</v>
      </c>
      <c r="AQ4826" s="1">
        <v>4825</v>
      </c>
      <c r="AR4826" s="1">
        <v>4.844645996549087E-3</v>
      </c>
    </row>
    <row r="4827" spans="1:44" x14ac:dyDescent="0.3">
      <c r="A4827" s="4">
        <v>35894</v>
      </c>
      <c r="B4827" s="1">
        <v>5312.2998049999997</v>
      </c>
      <c r="C4827" s="1">
        <f t="shared" si="630"/>
        <v>-1.0376340350223612E-2</v>
      </c>
      <c r="D4827" s="1">
        <f t="shared" si="623"/>
        <v>-1.015930683315038E-2</v>
      </c>
      <c r="V4827" s="1">
        <f t="shared" ca="1" si="624"/>
        <v>0.50429866550161018</v>
      </c>
      <c r="W4827" s="1">
        <f t="shared" ca="1" si="625"/>
        <v>3.2326095013341283E-4</v>
      </c>
      <c r="X4827" s="1">
        <f t="shared" ca="1" si="626"/>
        <v>0.75698360857147318</v>
      </c>
      <c r="Y4827" s="1">
        <f t="shared" ca="1" si="627"/>
        <v>5.5730603639914311E-3</v>
      </c>
      <c r="Z4827" s="1">
        <f t="shared" ca="1" si="628"/>
        <v>0.40697629966486526</v>
      </c>
      <c r="AA4827" s="1">
        <f t="shared" ca="1" si="629"/>
        <v>5.5730603639914311E-3</v>
      </c>
      <c r="AP4827" s="1">
        <v>1.8989737708303817E-3</v>
      </c>
      <c r="AQ4827" s="1">
        <v>4826</v>
      </c>
      <c r="AR4827" s="1">
        <v>4.8715597692061685E-3</v>
      </c>
    </row>
    <row r="4828" spans="1:44" x14ac:dyDescent="0.3">
      <c r="A4828" s="4">
        <v>35893</v>
      </c>
      <c r="B4828" s="1">
        <v>5267.3999020000001</v>
      </c>
      <c r="C4828" s="1">
        <f t="shared" si="630"/>
        <v>-8.4520649526856929E-3</v>
      </c>
      <c r="D4828" s="1">
        <f t="shared" si="623"/>
        <v>-8.2350314356124613E-3</v>
      </c>
      <c r="V4828" s="1">
        <f t="shared" ca="1" si="624"/>
        <v>0.78963098585277336</v>
      </c>
      <c r="W4828" s="1">
        <f t="shared" ca="1" si="625"/>
        <v>2.4154245089969224E-2</v>
      </c>
      <c r="X4828" s="1">
        <f t="shared" ca="1" si="626"/>
        <v>0.55404542304102855</v>
      </c>
      <c r="Y4828" s="1">
        <f t="shared" ca="1" si="627"/>
        <v>1.0871107615731445E-3</v>
      </c>
      <c r="Z4828" s="1">
        <f t="shared" ca="1" si="628"/>
        <v>0.88842797286880337</v>
      </c>
      <c r="AA4828" s="1">
        <f t="shared" ca="1" si="629"/>
        <v>1.0871107615731445E-3</v>
      </c>
      <c r="AP4828" s="1">
        <v>-7.5024835993188653E-3</v>
      </c>
      <c r="AQ4828" s="1">
        <v>4827</v>
      </c>
      <c r="AR4828" s="1">
        <v>4.8723431303255259E-3</v>
      </c>
    </row>
    <row r="4829" spans="1:44" x14ac:dyDescent="0.3">
      <c r="A4829" s="4">
        <v>35892</v>
      </c>
      <c r="B4829" s="1">
        <v>5309.7001950000003</v>
      </c>
      <c r="C4829" s="1">
        <f t="shared" si="630"/>
        <v>8.0305831694948912E-3</v>
      </c>
      <c r="D4829" s="1">
        <f t="shared" si="623"/>
        <v>8.2476166865681228E-3</v>
      </c>
      <c r="V4829" s="1">
        <f t="shared" ca="1" si="624"/>
        <v>0.67633058368586263</v>
      </c>
      <c r="W4829" s="1">
        <f t="shared" ca="1" si="625"/>
        <v>1.3723867383401225E-2</v>
      </c>
      <c r="X4829" s="1">
        <f t="shared" ca="1" si="626"/>
        <v>0.44324028324740106</v>
      </c>
      <c r="Y4829" s="1">
        <f t="shared" ca="1" si="627"/>
        <v>-1.1420715148238291E-3</v>
      </c>
      <c r="Z4829" s="1">
        <f t="shared" ca="1" si="628"/>
        <v>7.4297873745678089E-2</v>
      </c>
      <c r="AA4829" s="1">
        <f t="shared" ca="1" si="629"/>
        <v>1.3723867383401225E-2</v>
      </c>
      <c r="AP4829" s="1">
        <v>4.0214800939546757E-3</v>
      </c>
      <c r="AQ4829" s="1">
        <v>4828</v>
      </c>
      <c r="AR4829" s="1">
        <v>4.877753021883144E-3</v>
      </c>
    </row>
    <row r="4830" spans="1:44" x14ac:dyDescent="0.3">
      <c r="A4830" s="4">
        <v>35891</v>
      </c>
      <c r="B4830" s="1">
        <v>5345.8999020000001</v>
      </c>
      <c r="C4830" s="1">
        <f t="shared" si="630"/>
        <v>6.8176555493826259E-3</v>
      </c>
      <c r="D4830" s="1">
        <f t="shared" si="623"/>
        <v>7.0346890664558575E-3</v>
      </c>
      <c r="V4830" s="1">
        <f t="shared" ca="1" si="624"/>
        <v>0.8747863347571968</v>
      </c>
      <c r="W4830" s="1">
        <f t="shared" ca="1" si="625"/>
        <v>3.447936154310316E-2</v>
      </c>
      <c r="X4830" s="1">
        <f t="shared" ca="1" si="626"/>
        <v>0.4772217566327509</v>
      </c>
      <c r="Y4830" s="1">
        <f t="shared" ca="1" si="627"/>
        <v>-4.5702117593960728E-4</v>
      </c>
      <c r="Z4830" s="1">
        <f t="shared" ca="1" si="628"/>
        <v>0.37137398669681865</v>
      </c>
      <c r="AA4830" s="1">
        <f t="shared" ca="1" si="629"/>
        <v>-4.5702117593960728E-4</v>
      </c>
      <c r="AP4830" s="1">
        <v>1.4124400184768715E-2</v>
      </c>
      <c r="AQ4830" s="1">
        <v>4829</v>
      </c>
      <c r="AR4830" s="1">
        <v>4.8818498961094589E-3</v>
      </c>
    </row>
    <row r="4831" spans="1:44" x14ac:dyDescent="0.3">
      <c r="A4831" s="4">
        <v>35888</v>
      </c>
      <c r="B4831" s="1">
        <v>5254.2998049999997</v>
      </c>
      <c r="C4831" s="1">
        <f t="shared" si="630"/>
        <v>-1.713464499507953E-2</v>
      </c>
      <c r="D4831" s="1">
        <f t="shared" si="623"/>
        <v>-1.69176114780063E-2</v>
      </c>
      <c r="V4831" s="1">
        <f t="shared" ca="1" si="624"/>
        <v>0.22481463470554375</v>
      </c>
      <c r="W4831" s="1">
        <f t="shared" ca="1" si="625"/>
        <v>-2.2680997058510944E-2</v>
      </c>
      <c r="X4831" s="1">
        <f t="shared" ca="1" si="626"/>
        <v>0.82872983136450062</v>
      </c>
      <c r="Y4831" s="1">
        <f t="shared" ca="1" si="627"/>
        <v>7.5932627714245336E-3</v>
      </c>
      <c r="Z4831" s="1">
        <f t="shared" ca="1" si="628"/>
        <v>0.40207168446687613</v>
      </c>
      <c r="AA4831" s="1">
        <f t="shared" ca="1" si="629"/>
        <v>7.5932627714245336E-3</v>
      </c>
      <c r="AP4831" s="1">
        <v>-5.8600373385795431E-3</v>
      </c>
      <c r="AQ4831" s="1">
        <v>4830</v>
      </c>
      <c r="AR4831" s="1">
        <v>4.8823613923749997E-3</v>
      </c>
    </row>
    <row r="4832" spans="1:44" x14ac:dyDescent="0.3">
      <c r="A4832" s="4">
        <v>35887</v>
      </c>
      <c r="B4832" s="1">
        <v>5179</v>
      </c>
      <c r="C4832" s="1">
        <f t="shared" si="630"/>
        <v>-1.4331082693139102E-2</v>
      </c>
      <c r="D4832" s="1">
        <f t="shared" si="623"/>
        <v>-1.411404917606587E-2</v>
      </c>
      <c r="V4832" s="1">
        <f t="shared" ca="1" si="624"/>
        <v>0.42308406882918004</v>
      </c>
      <c r="W4832" s="1">
        <f t="shared" ca="1" si="625"/>
        <v>-5.8202967107193332E-3</v>
      </c>
      <c r="X4832" s="1">
        <f t="shared" ca="1" si="626"/>
        <v>0.93071023861709756</v>
      </c>
      <c r="Y4832" s="1">
        <f t="shared" ca="1" si="627"/>
        <v>1.1848812164048813E-2</v>
      </c>
      <c r="Z4832" s="1">
        <f t="shared" ca="1" si="628"/>
        <v>0.57304985842500844</v>
      </c>
      <c r="AA4832" s="1">
        <f t="shared" ca="1" si="629"/>
        <v>1.1848812164048813E-2</v>
      </c>
      <c r="AP4832" s="1">
        <v>-6.2697181436848267E-3</v>
      </c>
      <c r="AQ4832" s="1">
        <v>4831</v>
      </c>
      <c r="AR4832" s="1">
        <v>4.8892213331148101E-3</v>
      </c>
    </row>
    <row r="4833" spans="1:44" x14ac:dyDescent="0.3">
      <c r="A4833" s="4">
        <v>35886</v>
      </c>
      <c r="B4833" s="1">
        <v>5135.3999020000001</v>
      </c>
      <c r="C4833" s="1">
        <f t="shared" si="630"/>
        <v>-8.4186325545471882E-3</v>
      </c>
      <c r="D4833" s="1">
        <f t="shared" si="623"/>
        <v>-8.2015990374739566E-3</v>
      </c>
      <c r="V4833" s="1">
        <f t="shared" ca="1" si="624"/>
        <v>0.23954062686696531</v>
      </c>
      <c r="W4833" s="1">
        <f t="shared" ca="1" si="625"/>
        <v>-2.1233430647415608E-2</v>
      </c>
      <c r="X4833" s="1">
        <f t="shared" ca="1" si="626"/>
        <v>0.7186084533063275</v>
      </c>
      <c r="Y4833" s="1">
        <f t="shared" ca="1" si="627"/>
        <v>4.6297010287636347E-3</v>
      </c>
      <c r="Z4833" s="1">
        <f t="shared" ca="1" si="628"/>
        <v>0.95131395568478028</v>
      </c>
      <c r="AA4833" s="1">
        <f t="shared" ca="1" si="629"/>
        <v>4.6297010287636347E-3</v>
      </c>
      <c r="AP4833" s="1">
        <v>6.4250355070582478E-3</v>
      </c>
      <c r="AQ4833" s="1">
        <v>4832</v>
      </c>
      <c r="AR4833" s="1">
        <v>4.9073038138299713E-3</v>
      </c>
    </row>
    <row r="4834" spans="1:44" x14ac:dyDescent="0.3">
      <c r="A4834" s="4">
        <v>35885</v>
      </c>
      <c r="B4834" s="1">
        <v>5097.2998049999997</v>
      </c>
      <c r="C4834" s="1">
        <f t="shared" si="630"/>
        <v>-7.4191100453856063E-3</v>
      </c>
      <c r="D4834" s="1">
        <f t="shared" si="623"/>
        <v>-7.2020765283123747E-3</v>
      </c>
      <c r="V4834" s="1">
        <f t="shared" ca="1" si="624"/>
        <v>0.4514892248472564</v>
      </c>
      <c r="W4834" s="1">
        <f t="shared" ca="1" si="625"/>
        <v>-3.6569911336154916E-3</v>
      </c>
      <c r="X4834" s="1">
        <f t="shared" ca="1" si="626"/>
        <v>0.16381615483286094</v>
      </c>
      <c r="Y4834" s="1">
        <f t="shared" ca="1" si="627"/>
        <v>-7.8311527681242596E-3</v>
      </c>
      <c r="Z4834" s="1">
        <f t="shared" ca="1" si="628"/>
        <v>0.82321732289430072</v>
      </c>
      <c r="AA4834" s="1">
        <f t="shared" ca="1" si="629"/>
        <v>-7.8311527681242596E-3</v>
      </c>
      <c r="AP4834" s="1">
        <v>3.6161920693139012E-2</v>
      </c>
      <c r="AQ4834" s="1">
        <v>4833</v>
      </c>
      <c r="AR4834" s="1">
        <v>4.907663982905419E-3</v>
      </c>
    </row>
    <row r="4835" spans="1:44" x14ac:dyDescent="0.3">
      <c r="A4835" s="4">
        <v>35884</v>
      </c>
      <c r="B4835" s="1">
        <v>5069.8999020000001</v>
      </c>
      <c r="C4835" s="1">
        <f t="shared" si="630"/>
        <v>-5.3753759928193085E-3</v>
      </c>
      <c r="D4835" s="1">
        <f t="shared" si="623"/>
        <v>-5.1583424757460769E-3</v>
      </c>
      <c r="V4835" s="1">
        <f t="shared" ca="1" si="624"/>
        <v>0.35942131261413524</v>
      </c>
      <c r="W4835" s="1">
        <f t="shared" ca="1" si="625"/>
        <v>-1.0800180859030525E-2</v>
      </c>
      <c r="X4835" s="1">
        <f t="shared" ca="1" si="626"/>
        <v>0.83322204521553012</v>
      </c>
      <c r="Y4835" s="1">
        <f t="shared" ca="1" si="627"/>
        <v>7.7358099518410536E-3</v>
      </c>
      <c r="Z4835" s="1">
        <f t="shared" ca="1" si="628"/>
        <v>0.35217314124743204</v>
      </c>
      <c r="AA4835" s="1">
        <f t="shared" ca="1" si="629"/>
        <v>7.7358099518410536E-3</v>
      </c>
      <c r="AP4835" s="1">
        <v>-6.6073612896396109E-3</v>
      </c>
      <c r="AQ4835" s="1">
        <v>4834</v>
      </c>
      <c r="AR4835" s="1">
        <v>4.9083905122530103E-3</v>
      </c>
    </row>
    <row r="4836" spans="1:44" x14ac:dyDescent="0.3">
      <c r="A4836" s="4">
        <v>35881</v>
      </c>
      <c r="B4836" s="1">
        <v>5066.8999020000001</v>
      </c>
      <c r="C4836" s="1">
        <f t="shared" si="630"/>
        <v>-5.917276589260756E-4</v>
      </c>
      <c r="D4836" s="1">
        <f t="shared" si="623"/>
        <v>-3.7469414185284432E-4</v>
      </c>
      <c r="V4836" s="1">
        <f t="shared" ca="1" si="624"/>
        <v>0.93500815828558193</v>
      </c>
      <c r="W4836" s="1">
        <f t="shared" ca="1" si="625"/>
        <v>4.542498700623173E-2</v>
      </c>
      <c r="X4836" s="1">
        <f t="shared" ca="1" si="626"/>
        <v>0.39358305075486844</v>
      </c>
      <c r="Y4836" s="1">
        <f t="shared" ca="1" si="627"/>
        <v>-2.1599391893167364E-3</v>
      </c>
      <c r="Z4836" s="1">
        <f t="shared" ca="1" si="628"/>
        <v>0.72260291801599075</v>
      </c>
      <c r="AA4836" s="1">
        <f t="shared" ca="1" si="629"/>
        <v>-2.1599391893167364E-3</v>
      </c>
      <c r="AP4836" s="1">
        <v>1.0550913416411494E-3</v>
      </c>
      <c r="AQ4836" s="1">
        <v>4835</v>
      </c>
      <c r="AR4836" s="1">
        <v>4.9149039302470981E-3</v>
      </c>
    </row>
    <row r="4837" spans="1:44" x14ac:dyDescent="0.3">
      <c r="A4837" s="4">
        <v>35880</v>
      </c>
      <c r="B4837" s="1">
        <v>5029</v>
      </c>
      <c r="C4837" s="1">
        <f t="shared" si="630"/>
        <v>-7.4798994914109735E-3</v>
      </c>
      <c r="D4837" s="1">
        <f t="shared" si="623"/>
        <v>-7.2628659743377419E-3</v>
      </c>
      <c r="V4837" s="1">
        <f t="shared" ca="1" si="624"/>
        <v>0.59390459847536614</v>
      </c>
      <c r="W4837" s="1">
        <f t="shared" ca="1" si="625"/>
        <v>7.1280211736786869E-3</v>
      </c>
      <c r="X4837" s="1">
        <f t="shared" ca="1" si="626"/>
        <v>6.4130005340313323E-2</v>
      </c>
      <c r="Y4837" s="1">
        <f t="shared" ca="1" si="627"/>
        <v>-1.2167994473395356E-2</v>
      </c>
      <c r="Z4837" s="1">
        <f t="shared" ca="1" si="628"/>
        <v>0.10557040638634774</v>
      </c>
      <c r="AA4837" s="1">
        <f t="shared" ca="1" si="629"/>
        <v>-1.2167994473395356E-2</v>
      </c>
      <c r="AP4837" s="1">
        <v>-3.7004555708770718E-3</v>
      </c>
      <c r="AQ4837" s="1">
        <v>4836</v>
      </c>
      <c r="AR4837" s="1">
        <v>4.9160746381765926E-3</v>
      </c>
    </row>
    <row r="4838" spans="1:44" x14ac:dyDescent="0.3">
      <c r="A4838" s="4">
        <v>35879</v>
      </c>
      <c r="B4838" s="1">
        <v>5114.1000979999999</v>
      </c>
      <c r="C4838" s="1">
        <f t="shared" si="630"/>
        <v>1.692187273811889E-2</v>
      </c>
      <c r="D4838" s="1">
        <f t="shared" si="623"/>
        <v>1.713890625519212E-2</v>
      </c>
      <c r="V4838" s="1">
        <f t="shared" ca="1" si="624"/>
        <v>0.24922958905991599</v>
      </c>
      <c r="W4838" s="1">
        <f t="shared" ca="1" si="625"/>
        <v>-2.0307483486657091E-2</v>
      </c>
      <c r="X4838" s="1">
        <f t="shared" ca="1" si="626"/>
        <v>0.42617274564673691</v>
      </c>
      <c r="Y4838" s="1">
        <f t="shared" ca="1" si="627"/>
        <v>-1.4890127112646291E-3</v>
      </c>
      <c r="Z4838" s="1">
        <f t="shared" ca="1" si="628"/>
        <v>0.27229952891342746</v>
      </c>
      <c r="AA4838" s="1">
        <f t="shared" ca="1" si="629"/>
        <v>-1.4890127112646291E-3</v>
      </c>
      <c r="AP4838" s="1">
        <v>3.3916402138376068E-4</v>
      </c>
      <c r="AQ4838" s="1">
        <v>4837</v>
      </c>
      <c r="AR4838" s="1">
        <v>4.920233708744344E-3</v>
      </c>
    </row>
    <row r="4839" spans="1:44" x14ac:dyDescent="0.3">
      <c r="A4839" s="4">
        <v>35878</v>
      </c>
      <c r="B4839" s="1">
        <v>5064.3999020000001</v>
      </c>
      <c r="C4839" s="1">
        <f t="shared" si="630"/>
        <v>-9.7182681307775558E-3</v>
      </c>
      <c r="D4839" s="1">
        <f t="shared" si="623"/>
        <v>-9.5012346137043242E-3</v>
      </c>
      <c r="V4839" s="1">
        <f t="shared" ca="1" si="624"/>
        <v>0.99763699782326476</v>
      </c>
      <c r="W4839" s="1">
        <f t="shared" ca="1" si="625"/>
        <v>8.4754183352783952E-2</v>
      </c>
      <c r="X4839" s="1">
        <f t="shared" ca="1" si="626"/>
        <v>0.63612338596386142</v>
      </c>
      <c r="Y4839" s="1">
        <f t="shared" ca="1" si="627"/>
        <v>2.7849263023015532E-3</v>
      </c>
      <c r="Z4839" s="1">
        <f t="shared" ca="1" si="628"/>
        <v>0.2468513617941922</v>
      </c>
      <c r="AA4839" s="1">
        <f t="shared" ca="1" si="629"/>
        <v>2.7849263023015532E-3</v>
      </c>
      <c r="AP4839" s="1">
        <v>6.0783454219716666E-3</v>
      </c>
      <c r="AQ4839" s="1">
        <v>4838</v>
      </c>
      <c r="AR4839" s="1">
        <v>4.9229672601334368E-3</v>
      </c>
    </row>
    <row r="4840" spans="1:44" x14ac:dyDescent="0.3">
      <c r="A4840" s="4">
        <v>35877</v>
      </c>
      <c r="B4840" s="1">
        <v>5014.1000979999999</v>
      </c>
      <c r="C4840" s="1">
        <f t="shared" si="630"/>
        <v>-9.9320363662703942E-3</v>
      </c>
      <c r="D4840" s="1">
        <f t="shared" si="623"/>
        <v>-9.7150028491971626E-3</v>
      </c>
      <c r="V4840" s="1">
        <f t="shared" ca="1" si="624"/>
        <v>0.76206019259040414</v>
      </c>
      <c r="W4840" s="1">
        <f t="shared" ca="1" si="625"/>
        <v>2.1388358575615371E-2</v>
      </c>
      <c r="X4840" s="1">
        <f t="shared" ca="1" si="626"/>
        <v>0.67742915280267979</v>
      </c>
      <c r="Y4840" s="1">
        <f t="shared" ca="1" si="627"/>
        <v>3.6841747696894373E-3</v>
      </c>
      <c r="Z4840" s="1">
        <f t="shared" ca="1" si="628"/>
        <v>0.99403032218326526</v>
      </c>
      <c r="AA4840" s="1">
        <f t="shared" ca="1" si="629"/>
        <v>3.6841747696894373E-3</v>
      </c>
      <c r="AP4840" s="1">
        <v>7.8265099191472253E-4</v>
      </c>
      <c r="AQ4840" s="1">
        <v>4839</v>
      </c>
      <c r="AR4840" s="1">
        <v>4.9446091942180392E-3</v>
      </c>
    </row>
    <row r="4841" spans="1:44" x14ac:dyDescent="0.3">
      <c r="A4841" s="4">
        <v>35874</v>
      </c>
      <c r="B4841" s="1">
        <v>5045.2001950000003</v>
      </c>
      <c r="C4841" s="1">
        <f t="shared" si="630"/>
        <v>6.2025281490502189E-3</v>
      </c>
      <c r="D4841" s="1">
        <f t="shared" si="623"/>
        <v>6.4195616661234505E-3</v>
      </c>
      <c r="V4841" s="1">
        <f t="shared" ca="1" si="624"/>
        <v>0.23216283245119529</v>
      </c>
      <c r="W4841" s="1">
        <f t="shared" ca="1" si="625"/>
        <v>-2.1952279218884315E-2</v>
      </c>
      <c r="X4841" s="1">
        <f t="shared" ca="1" si="626"/>
        <v>0.48159595853541759</v>
      </c>
      <c r="Y4841" s="1">
        <f t="shared" ca="1" si="627"/>
        <v>-3.6918772577710095E-4</v>
      </c>
      <c r="Z4841" s="1">
        <f t="shared" ca="1" si="628"/>
        <v>2.0954248096700434E-2</v>
      </c>
      <c r="AA4841" s="1">
        <f t="shared" ca="1" si="629"/>
        <v>-2.1952279218884315E-2</v>
      </c>
      <c r="AP4841" s="1">
        <v>-3.4934683544072886E-4</v>
      </c>
      <c r="AQ4841" s="1">
        <v>4840</v>
      </c>
      <c r="AR4841" s="1">
        <v>4.9503069855587204E-3</v>
      </c>
    </row>
    <row r="4842" spans="1:44" x14ac:dyDescent="0.3">
      <c r="A4842" s="4">
        <v>35873</v>
      </c>
      <c r="B4842" s="1">
        <v>4949.8999020000001</v>
      </c>
      <c r="C4842" s="1">
        <f t="shared" si="630"/>
        <v>-1.8889298603937801E-2</v>
      </c>
      <c r="D4842" s="1">
        <f t="shared" si="623"/>
        <v>-1.8672265086864571E-2</v>
      </c>
      <c r="V4842" s="1">
        <f t="shared" ca="1" si="624"/>
        <v>5.6194326815527273E-2</v>
      </c>
      <c r="W4842" s="1">
        <f t="shared" ca="1" si="625"/>
        <v>-4.7626430863777887E-2</v>
      </c>
      <c r="X4842" s="1">
        <f t="shared" ca="1" si="626"/>
        <v>0.90003877602874383</v>
      </c>
      <c r="Y4842" s="1">
        <f t="shared" ca="1" si="627"/>
        <v>1.0254180359732091E-2</v>
      </c>
      <c r="Z4842" s="1">
        <f t="shared" ca="1" si="628"/>
        <v>0.48331971901973669</v>
      </c>
      <c r="AA4842" s="1">
        <f t="shared" ca="1" si="629"/>
        <v>1.0254180359732091E-2</v>
      </c>
      <c r="AP4842" s="1">
        <v>8.8366865191976396E-3</v>
      </c>
      <c r="AQ4842" s="1">
        <v>4841</v>
      </c>
      <c r="AR4842" s="1">
        <v>4.9589865940743031E-3</v>
      </c>
    </row>
    <row r="4843" spans="1:44" x14ac:dyDescent="0.3">
      <c r="A4843" s="4">
        <v>35872</v>
      </c>
      <c r="B4843" s="1">
        <v>4908.6000979999999</v>
      </c>
      <c r="C4843" s="1">
        <f t="shared" si="630"/>
        <v>-8.3435634694982615E-3</v>
      </c>
      <c r="D4843" s="1">
        <f t="shared" si="623"/>
        <v>-8.1265299524250299E-3</v>
      </c>
      <c r="V4843" s="1">
        <f t="shared" ca="1" si="624"/>
        <v>0.51455009506279947</v>
      </c>
      <c r="W4843" s="1">
        <f t="shared" ca="1" si="625"/>
        <v>1.0943930736042251E-3</v>
      </c>
      <c r="X4843" s="1">
        <f t="shared" ca="1" si="626"/>
        <v>0.48904973084911085</v>
      </c>
      <c r="Y4843" s="1">
        <f t="shared" ca="1" si="627"/>
        <v>-2.1961361435082633E-4</v>
      </c>
      <c r="Z4843" s="1">
        <f t="shared" ca="1" si="628"/>
        <v>0.21596779187063286</v>
      </c>
      <c r="AA4843" s="1">
        <f t="shared" ca="1" si="629"/>
        <v>-2.1961361435082633E-4</v>
      </c>
      <c r="AP4843" s="1">
        <v>-2.6898394302298676E-3</v>
      </c>
      <c r="AQ4843" s="1">
        <v>4842</v>
      </c>
      <c r="AR4843" s="1">
        <v>4.9607865524015672E-3</v>
      </c>
    </row>
    <row r="4844" spans="1:44" x14ac:dyDescent="0.3">
      <c r="A4844" s="4">
        <v>35871</v>
      </c>
      <c r="B4844" s="1">
        <v>4945.8999020000001</v>
      </c>
      <c r="C4844" s="1">
        <f t="shared" si="630"/>
        <v>7.5988679573220806E-3</v>
      </c>
      <c r="D4844" s="1">
        <f t="shared" si="623"/>
        <v>7.8159014743953113E-3</v>
      </c>
      <c r="V4844" s="1">
        <f t="shared" ca="1" si="624"/>
        <v>0.62985253742730729</v>
      </c>
      <c r="W4844" s="1">
        <f t="shared" ca="1" si="625"/>
        <v>9.943884414746763E-3</v>
      </c>
      <c r="X4844" s="1">
        <f t="shared" ca="1" si="626"/>
        <v>0.63408132400548312</v>
      </c>
      <c r="Y4844" s="1">
        <f t="shared" ca="1" si="627"/>
        <v>2.7414597600465243E-3</v>
      </c>
      <c r="Z4844" s="1">
        <f t="shared" ca="1" si="628"/>
        <v>0.85656301390315792</v>
      </c>
      <c r="AA4844" s="1">
        <f t="shared" ca="1" si="629"/>
        <v>2.7414597600465243E-3</v>
      </c>
      <c r="AP4844" s="1">
        <v>-8.0894134523003276E-3</v>
      </c>
      <c r="AQ4844" s="1">
        <v>4843</v>
      </c>
      <c r="AR4844" s="1">
        <v>4.9618161662686004E-3</v>
      </c>
    </row>
    <row r="4845" spans="1:44" x14ac:dyDescent="0.3">
      <c r="A4845" s="4">
        <v>35870</v>
      </c>
      <c r="B4845" s="1">
        <v>4905.6000979999999</v>
      </c>
      <c r="C4845" s="1">
        <f t="shared" si="630"/>
        <v>-8.1481236576793591E-3</v>
      </c>
      <c r="D4845" s="1">
        <f t="shared" si="623"/>
        <v>-7.9310901406061275E-3</v>
      </c>
      <c r="V4845" s="1">
        <f t="shared" ca="1" si="624"/>
        <v>0.82650727592419693</v>
      </c>
      <c r="W4845" s="1">
        <f t="shared" ca="1" si="625"/>
        <v>2.8213578239656548E-2</v>
      </c>
      <c r="X4845" s="1">
        <f t="shared" ca="1" si="626"/>
        <v>0.38448808396898426</v>
      </c>
      <c r="Y4845" s="1">
        <f t="shared" ca="1" si="627"/>
        <v>-2.3497150101648304E-3</v>
      </c>
      <c r="Z4845" s="1">
        <f t="shared" ca="1" si="628"/>
        <v>0.30682620154666718</v>
      </c>
      <c r="AA4845" s="1">
        <f t="shared" ca="1" si="629"/>
        <v>-2.3497150101648304E-3</v>
      </c>
      <c r="AP4845" s="1">
        <v>1.2284259425266479E-2</v>
      </c>
      <c r="AQ4845" s="1">
        <v>4844</v>
      </c>
      <c r="AR4845" s="1">
        <v>4.9628466912544659E-3</v>
      </c>
    </row>
    <row r="4846" spans="1:44" x14ac:dyDescent="0.3">
      <c r="A4846" s="4">
        <v>35867</v>
      </c>
      <c r="B4846" s="1">
        <v>4872.2001950000003</v>
      </c>
      <c r="C4846" s="1">
        <f t="shared" si="630"/>
        <v>-6.8085254266071525E-3</v>
      </c>
      <c r="D4846" s="1">
        <f t="shared" si="623"/>
        <v>-6.5914919095339209E-3</v>
      </c>
      <c r="V4846" s="1">
        <f t="shared" ca="1" si="624"/>
        <v>0.54634211141888422</v>
      </c>
      <c r="W4846" s="1">
        <f t="shared" ca="1" si="625"/>
        <v>3.492747949077675E-3</v>
      </c>
      <c r="X4846" s="1">
        <f t="shared" ca="1" si="626"/>
        <v>2.6633784480088907E-2</v>
      </c>
      <c r="Y4846" s="1">
        <f t="shared" ca="1" si="627"/>
        <v>-1.5461963230416452E-2</v>
      </c>
      <c r="Z4846" s="1">
        <f t="shared" ca="1" si="628"/>
        <v>0.13730555442505743</v>
      </c>
      <c r="AA4846" s="1">
        <f t="shared" ca="1" si="629"/>
        <v>-1.5461963230416452E-2</v>
      </c>
      <c r="AP4846" s="1">
        <v>7.3234715119800042E-3</v>
      </c>
      <c r="AQ4846" s="1">
        <v>4845</v>
      </c>
      <c r="AR4846" s="1">
        <v>4.964793963006379E-3</v>
      </c>
    </row>
    <row r="4847" spans="1:44" x14ac:dyDescent="0.3">
      <c r="A4847" s="4">
        <v>35866</v>
      </c>
      <c r="B4847" s="1">
        <v>4838.7001950000003</v>
      </c>
      <c r="C4847" s="1">
        <f t="shared" si="630"/>
        <v>-6.8757437418886678E-3</v>
      </c>
      <c r="D4847" s="1">
        <f t="shared" si="623"/>
        <v>-6.6587102248154362E-3</v>
      </c>
      <c r="V4847" s="1">
        <f t="shared" ca="1" si="624"/>
        <v>0.7990606483204441</v>
      </c>
      <c r="W4847" s="1">
        <f t="shared" ca="1" si="625"/>
        <v>2.5148120163714791E-2</v>
      </c>
      <c r="X4847" s="1">
        <f t="shared" ca="1" si="626"/>
        <v>0.81254863775757569</v>
      </c>
      <c r="Y4847" s="1">
        <f t="shared" ca="1" si="627"/>
        <v>7.0986182096977298E-3</v>
      </c>
      <c r="Z4847" s="1">
        <f t="shared" ca="1" si="628"/>
        <v>0.87192335498099982</v>
      </c>
      <c r="AA4847" s="1">
        <f t="shared" ca="1" si="629"/>
        <v>7.0986182096977298E-3</v>
      </c>
      <c r="AP4847" s="1">
        <v>1.2100317147157881E-2</v>
      </c>
      <c r="AQ4847" s="1">
        <v>4846</v>
      </c>
      <c r="AR4847" s="1">
        <v>4.973222483180743E-3</v>
      </c>
    </row>
    <row r="4848" spans="1:44" x14ac:dyDescent="0.3">
      <c r="A4848" s="4">
        <v>35865</v>
      </c>
      <c r="B4848" s="1">
        <v>4862.3999020000001</v>
      </c>
      <c r="C4848" s="1">
        <f t="shared" si="630"/>
        <v>4.8979490451773614E-3</v>
      </c>
      <c r="D4848" s="1">
        <f t="shared" si="623"/>
        <v>5.114982562250593E-3</v>
      </c>
      <c r="V4848" s="1">
        <f t="shared" ca="1" si="624"/>
        <v>2.3566426710744048E-2</v>
      </c>
      <c r="W4848" s="1">
        <f t="shared" ca="1" si="625"/>
        <v>-5.9553133065250057E-2</v>
      </c>
      <c r="X4848" s="1">
        <f t="shared" ca="1" si="626"/>
        <v>0.415942790883987</v>
      </c>
      <c r="Y4848" s="1">
        <f t="shared" ca="1" si="627"/>
        <v>-1.6982709269221438E-3</v>
      </c>
      <c r="Z4848" s="1">
        <f t="shared" ca="1" si="628"/>
        <v>0.25917474152170183</v>
      </c>
      <c r="AA4848" s="1">
        <f t="shared" ca="1" si="629"/>
        <v>-1.6982709269221438E-3</v>
      </c>
      <c r="AP4848" s="1">
        <v>1.7001234448253129E-3</v>
      </c>
      <c r="AQ4848" s="1">
        <v>4847</v>
      </c>
      <c r="AR4848" s="1">
        <v>4.9738743542127508E-3</v>
      </c>
    </row>
    <row r="4849" spans="1:44" x14ac:dyDescent="0.3">
      <c r="A4849" s="4">
        <v>35864</v>
      </c>
      <c r="B4849" s="1">
        <v>4852.2001950000003</v>
      </c>
      <c r="C4849" s="1">
        <f t="shared" si="630"/>
        <v>-2.0976693002573532E-3</v>
      </c>
      <c r="D4849" s="1">
        <f t="shared" si="623"/>
        <v>-1.8806357831841218E-3</v>
      </c>
      <c r="V4849" s="1">
        <f t="shared" ca="1" si="624"/>
        <v>0.55047126689476955</v>
      </c>
      <c r="W4849" s="1">
        <f t="shared" ca="1" si="625"/>
        <v>3.8055627241921817E-3</v>
      </c>
      <c r="X4849" s="1">
        <f t="shared" ca="1" si="626"/>
        <v>0.64552309472314906</v>
      </c>
      <c r="Y4849" s="1">
        <f t="shared" ca="1" si="627"/>
        <v>2.9860921844714026E-3</v>
      </c>
      <c r="Z4849" s="1">
        <f t="shared" ca="1" si="628"/>
        <v>0.38991493289644519</v>
      </c>
      <c r="AA4849" s="1">
        <f t="shared" ca="1" si="629"/>
        <v>2.9860921844714026E-3</v>
      </c>
      <c r="AP4849" s="1">
        <v>-9.3221466720222446E-4</v>
      </c>
      <c r="AQ4849" s="1">
        <v>4848</v>
      </c>
      <c r="AR4849" s="1">
        <v>4.9765969222934532E-3</v>
      </c>
    </row>
    <row r="4850" spans="1:44" x14ac:dyDescent="0.3">
      <c r="A4850" s="4">
        <v>35863</v>
      </c>
      <c r="B4850" s="1">
        <v>4828.8999020000001</v>
      </c>
      <c r="C4850" s="1">
        <f t="shared" si="630"/>
        <v>-4.8020057012507986E-3</v>
      </c>
      <c r="D4850" s="1">
        <f t="shared" si="623"/>
        <v>-4.584972184177567E-3</v>
      </c>
      <c r="V4850" s="1">
        <f t="shared" ca="1" si="624"/>
        <v>0.61440087652317121</v>
      </c>
      <c r="W4850" s="1">
        <f t="shared" ca="1" si="625"/>
        <v>8.7242368458776785E-3</v>
      </c>
      <c r="X4850" s="1">
        <f t="shared" ca="1" si="626"/>
        <v>0.19375112520323534</v>
      </c>
      <c r="Y4850" s="1">
        <f t="shared" ca="1" si="627"/>
        <v>-6.9132472575076506E-3</v>
      </c>
      <c r="Z4850" s="1">
        <f t="shared" ca="1" si="628"/>
        <v>0.71012049244973008</v>
      </c>
      <c r="AA4850" s="1">
        <f t="shared" ca="1" si="629"/>
        <v>-6.9132472575076506E-3</v>
      </c>
      <c r="AP4850" s="1">
        <v>9.810382972120538E-3</v>
      </c>
      <c r="AQ4850" s="1">
        <v>4849</v>
      </c>
      <c r="AR4850" s="1">
        <v>4.9803679412827448E-3</v>
      </c>
    </row>
    <row r="4851" spans="1:44" x14ac:dyDescent="0.3">
      <c r="A4851" s="4">
        <v>35860</v>
      </c>
      <c r="B4851" s="1">
        <v>4762.7001950000003</v>
      </c>
      <c r="C4851" s="1">
        <f t="shared" si="630"/>
        <v>-1.3709065903930133E-2</v>
      </c>
      <c r="D4851" s="1">
        <f t="shared" si="623"/>
        <v>-1.3492032386856902E-2</v>
      </c>
      <c r="V4851" s="1">
        <f t="shared" ca="1" si="624"/>
        <v>0.72590468764367189</v>
      </c>
      <c r="W4851" s="1">
        <f t="shared" ca="1" si="625"/>
        <v>1.8014209139012503E-2</v>
      </c>
      <c r="X4851" s="1">
        <f t="shared" ca="1" si="626"/>
        <v>3.8534267593605454E-2</v>
      </c>
      <c r="Y4851" s="1">
        <f t="shared" ca="1" si="627"/>
        <v>-1.4143634819193358E-2</v>
      </c>
      <c r="Z4851" s="1">
        <f t="shared" ca="1" si="628"/>
        <v>0.84127017522941028</v>
      </c>
      <c r="AA4851" s="1">
        <f t="shared" ca="1" si="629"/>
        <v>-1.4143634819193358E-2</v>
      </c>
      <c r="AP4851" s="1">
        <v>2.6909066276262694E-3</v>
      </c>
      <c r="AQ4851" s="1">
        <v>4850</v>
      </c>
      <c r="AR4851" s="1">
        <v>4.9843109749815994E-3</v>
      </c>
    </row>
    <row r="4852" spans="1:44" x14ac:dyDescent="0.3">
      <c r="A4852" s="4">
        <v>35859</v>
      </c>
      <c r="B4852" s="1">
        <v>4676.3999020000001</v>
      </c>
      <c r="C4852" s="1">
        <f t="shared" si="630"/>
        <v>-1.812003474218268E-2</v>
      </c>
      <c r="D4852" s="1">
        <f t="shared" si="623"/>
        <v>-1.790300122510945E-2</v>
      </c>
      <c r="V4852" s="1">
        <f t="shared" ca="1" si="624"/>
        <v>0.39917511721917387</v>
      </c>
      <c r="W4852" s="1">
        <f t="shared" ca="1" si="625"/>
        <v>-7.6644836933147708E-3</v>
      </c>
      <c r="X4852" s="1">
        <f t="shared" ca="1" si="626"/>
        <v>0.59601937108466374</v>
      </c>
      <c r="Y4852" s="1">
        <f t="shared" ca="1" si="627"/>
        <v>1.9444558309986951E-3</v>
      </c>
      <c r="Z4852" s="1">
        <f t="shared" ca="1" si="628"/>
        <v>0.8410845377621855</v>
      </c>
      <c r="AA4852" s="1">
        <f t="shared" ca="1" si="629"/>
        <v>1.9444558309986951E-3</v>
      </c>
      <c r="AP4852" s="1">
        <v>-1.0815137015021205E-2</v>
      </c>
      <c r="AQ4852" s="1">
        <v>4851</v>
      </c>
      <c r="AR4852" s="1">
        <v>4.9849543565398989E-3</v>
      </c>
    </row>
    <row r="4853" spans="1:44" x14ac:dyDescent="0.3">
      <c r="A4853" s="4">
        <v>35858</v>
      </c>
      <c r="B4853" s="1">
        <v>4690.5</v>
      </c>
      <c r="C4853" s="1">
        <f t="shared" si="630"/>
        <v>3.0151608706452944E-3</v>
      </c>
      <c r="D4853" s="1">
        <f t="shared" si="623"/>
        <v>3.2321943877185256E-3</v>
      </c>
      <c r="V4853" s="1">
        <f t="shared" ca="1" si="624"/>
        <v>0.1200224320108787</v>
      </c>
      <c r="W4853" s="1">
        <f t="shared" ca="1" si="625"/>
        <v>-3.5246239862914266E-2</v>
      </c>
      <c r="X4853" s="1">
        <f t="shared" ca="1" si="626"/>
        <v>0.52756092541383648</v>
      </c>
      <c r="Y4853" s="1">
        <f t="shared" ca="1" si="627"/>
        <v>5.5312032788173895E-4</v>
      </c>
      <c r="Z4853" s="1">
        <f t="shared" ca="1" si="628"/>
        <v>0.82358671533492089</v>
      </c>
      <c r="AA4853" s="1">
        <f t="shared" ca="1" si="629"/>
        <v>5.5312032788173895E-4</v>
      </c>
      <c r="AP4853" s="1">
        <v>-6.6009166565487061E-3</v>
      </c>
      <c r="AQ4853" s="1">
        <v>4852</v>
      </c>
      <c r="AR4853" s="1">
        <v>4.9886748371643216E-3</v>
      </c>
    </row>
    <row r="4854" spans="1:44" x14ac:dyDescent="0.3">
      <c r="A4854" s="4">
        <v>35857</v>
      </c>
      <c r="B4854" s="1">
        <v>4759.6000979999999</v>
      </c>
      <c r="C4854" s="1">
        <f t="shared" si="630"/>
        <v>1.4731925807483188E-2</v>
      </c>
      <c r="D4854" s="1">
        <f t="shared" si="623"/>
        <v>1.4948959324556419E-2</v>
      </c>
      <c r="V4854" s="1">
        <f t="shared" ca="1" si="624"/>
        <v>0.60018781143408551</v>
      </c>
      <c r="W4854" s="1">
        <f t="shared" ca="1" si="625"/>
        <v>7.614997794809588E-3</v>
      </c>
      <c r="X4854" s="1">
        <f t="shared" ca="1" si="626"/>
        <v>0.32898537000718364</v>
      </c>
      <c r="Y4854" s="1">
        <f t="shared" ca="1" si="627"/>
        <v>-3.541732732807854E-3</v>
      </c>
      <c r="Z4854" s="1">
        <f t="shared" ca="1" si="628"/>
        <v>0.32027939993322674</v>
      </c>
      <c r="AA4854" s="1">
        <f t="shared" ca="1" si="629"/>
        <v>-3.541732732807854E-3</v>
      </c>
      <c r="AP4854" s="1">
        <v>3.7232015953499252E-4</v>
      </c>
      <c r="AQ4854" s="1">
        <v>4853</v>
      </c>
      <c r="AR4854" s="1">
        <v>4.9898332340129027E-3</v>
      </c>
    </row>
    <row r="4855" spans="1:44" x14ac:dyDescent="0.3">
      <c r="A4855" s="4">
        <v>35856</v>
      </c>
      <c r="B4855" s="1">
        <v>4781.6000979999999</v>
      </c>
      <c r="C4855" s="1">
        <f t="shared" si="630"/>
        <v>4.6222370676150867E-3</v>
      </c>
      <c r="D4855" s="1">
        <f t="shared" si="623"/>
        <v>4.8392705846883183E-3</v>
      </c>
      <c r="V4855" s="1">
        <f t="shared" ca="1" si="624"/>
        <v>0.66673243536953053</v>
      </c>
      <c r="W4855" s="1">
        <f t="shared" ca="1" si="625"/>
        <v>1.2927245654289713E-2</v>
      </c>
      <c r="X4855" s="1">
        <f t="shared" ca="1" si="626"/>
        <v>0.13926940046091707</v>
      </c>
      <c r="Y4855" s="1">
        <f t="shared" ca="1" si="627"/>
        <v>-8.6688611382375706E-3</v>
      </c>
      <c r="Z4855" s="1">
        <f t="shared" ca="1" si="628"/>
        <v>0.91331368047216166</v>
      </c>
      <c r="AA4855" s="1">
        <f t="shared" ca="1" si="629"/>
        <v>-8.6688611382375706E-3</v>
      </c>
      <c r="AP4855" s="1">
        <v>-6.9440160500329907E-3</v>
      </c>
      <c r="AQ4855" s="1">
        <v>4854</v>
      </c>
      <c r="AR4855" s="1">
        <v>5.0007227294051838E-3</v>
      </c>
    </row>
    <row r="4856" spans="1:44" x14ac:dyDescent="0.3">
      <c r="A4856" s="4">
        <v>35853</v>
      </c>
      <c r="B4856" s="1">
        <v>4693.8999020000001</v>
      </c>
      <c r="C4856" s="1">
        <f t="shared" si="630"/>
        <v>-1.8341181655212476E-2</v>
      </c>
      <c r="D4856" s="1">
        <f t="shared" si="623"/>
        <v>-1.8124148138139246E-2</v>
      </c>
      <c r="V4856" s="1">
        <f t="shared" ca="1" si="624"/>
        <v>0.67150107507261481</v>
      </c>
      <c r="W4856" s="1">
        <f t="shared" ca="1" si="625"/>
        <v>1.3321856235116383E-2</v>
      </c>
      <c r="X4856" s="1">
        <f t="shared" ca="1" si="626"/>
        <v>0.22705150344954206</v>
      </c>
      <c r="Y4856" s="1">
        <f t="shared" ca="1" si="627"/>
        <v>-5.9887379702614381E-3</v>
      </c>
      <c r="Z4856" s="1">
        <f t="shared" ca="1" si="628"/>
        <v>0.4289492807199512</v>
      </c>
      <c r="AA4856" s="1">
        <f t="shared" ca="1" si="629"/>
        <v>-5.9887379702614381E-3</v>
      </c>
      <c r="AP4856" s="1">
        <v>1.1397355911669056E-2</v>
      </c>
      <c r="AQ4856" s="1">
        <v>4855</v>
      </c>
      <c r="AR4856" s="1">
        <v>5.0115933230116105E-3</v>
      </c>
    </row>
    <row r="4857" spans="1:44" x14ac:dyDescent="0.3">
      <c r="A4857" s="4">
        <v>35852</v>
      </c>
      <c r="B4857" s="1">
        <v>4695.7998049999997</v>
      </c>
      <c r="C4857" s="1">
        <f t="shared" si="630"/>
        <v>4.0476001612007532E-4</v>
      </c>
      <c r="D4857" s="1">
        <f t="shared" si="623"/>
        <v>6.2179353319330661E-4</v>
      </c>
      <c r="V4857" s="1">
        <f t="shared" ca="1" si="624"/>
        <v>0.74922040296643422</v>
      </c>
      <c r="W4857" s="1">
        <f t="shared" ca="1" si="625"/>
        <v>2.0161154657141092E-2</v>
      </c>
      <c r="X4857" s="1">
        <f t="shared" ca="1" si="626"/>
        <v>0.6736589196881444</v>
      </c>
      <c r="Y4857" s="1">
        <f t="shared" ca="1" si="627"/>
        <v>3.6003137651786639E-3</v>
      </c>
      <c r="Z4857" s="1">
        <f t="shared" ca="1" si="628"/>
        <v>0.71879723061791501</v>
      </c>
      <c r="AA4857" s="1">
        <f t="shared" ca="1" si="629"/>
        <v>3.6003137651786639E-3</v>
      </c>
      <c r="AP4857" s="1">
        <v>1.7755165391269043E-3</v>
      </c>
      <c r="AQ4857" s="1">
        <v>4856</v>
      </c>
      <c r="AR4857" s="1">
        <v>5.0237128246419143E-3</v>
      </c>
    </row>
    <row r="4858" spans="1:44" x14ac:dyDescent="0.3">
      <c r="A4858" s="4">
        <v>35851</v>
      </c>
      <c r="B4858" s="1">
        <v>4704.6000979999999</v>
      </c>
      <c r="C4858" s="1">
        <f t="shared" si="630"/>
        <v>1.8740775513108228E-3</v>
      </c>
      <c r="D4858" s="1">
        <f t="shared" si="623"/>
        <v>2.0911110683840542E-3</v>
      </c>
      <c r="V4858" s="1">
        <f t="shared" ca="1" si="624"/>
        <v>0.12190110317347413</v>
      </c>
      <c r="W4858" s="1">
        <f t="shared" ca="1" si="625"/>
        <v>-3.4966071877532652E-2</v>
      </c>
      <c r="X4858" s="1">
        <f t="shared" ca="1" si="626"/>
        <v>0.75267639801219766</v>
      </c>
      <c r="Y4858" s="1">
        <f t="shared" ca="1" si="627"/>
        <v>5.4634890200221629E-3</v>
      </c>
      <c r="Z4858" s="1">
        <f t="shared" ca="1" si="628"/>
        <v>0.47263387398568668</v>
      </c>
      <c r="AA4858" s="1">
        <f t="shared" ca="1" si="629"/>
        <v>5.4634890200221629E-3</v>
      </c>
      <c r="AP4858" s="1">
        <v>-3.0872147542578741E-3</v>
      </c>
      <c r="AQ4858" s="1">
        <v>4857</v>
      </c>
      <c r="AR4858" s="1">
        <v>5.0283444550254155E-3</v>
      </c>
    </row>
    <row r="4859" spans="1:44" x14ac:dyDescent="0.3">
      <c r="A4859" s="4">
        <v>35850</v>
      </c>
      <c r="B4859" s="1">
        <v>4604.6000979999999</v>
      </c>
      <c r="C4859" s="1">
        <f t="shared" si="630"/>
        <v>-2.12557917606029E-2</v>
      </c>
      <c r="D4859" s="1">
        <f t="shared" si="623"/>
        <v>-2.103875824352967E-2</v>
      </c>
      <c r="V4859" s="1">
        <f t="shared" ca="1" si="624"/>
        <v>0.48398361499311238</v>
      </c>
      <c r="W4859" s="1">
        <f t="shared" ca="1" si="625"/>
        <v>-1.2047374320837882E-3</v>
      </c>
      <c r="X4859" s="1">
        <f t="shared" ca="1" si="626"/>
        <v>0.24487938885266136</v>
      </c>
      <c r="Y4859" s="1">
        <f t="shared" ca="1" si="627"/>
        <v>-5.5255403291321736E-3</v>
      </c>
      <c r="Z4859" s="1">
        <f t="shared" ca="1" si="628"/>
        <v>0.59312124295352275</v>
      </c>
      <c r="AA4859" s="1">
        <f t="shared" ca="1" si="629"/>
        <v>-5.5255403291321736E-3</v>
      </c>
      <c r="AP4859" s="1">
        <v>6.6868851437726758E-5</v>
      </c>
      <c r="AQ4859" s="1">
        <v>4858</v>
      </c>
      <c r="AR4859" s="1">
        <v>5.0325240641315577E-3</v>
      </c>
    </row>
    <row r="4860" spans="1:44" x14ac:dyDescent="0.3">
      <c r="A4860" s="4">
        <v>35849</v>
      </c>
      <c r="B4860" s="1">
        <v>4610.7001950000003</v>
      </c>
      <c r="C4860" s="1">
        <f t="shared" si="630"/>
        <v>1.3247832320226955E-3</v>
      </c>
      <c r="D4860" s="1">
        <f t="shared" si="623"/>
        <v>1.5418167490959269E-3</v>
      </c>
      <c r="V4860" s="1">
        <f t="shared" ca="1" si="624"/>
        <v>0.77093096823455887</v>
      </c>
      <c r="W4860" s="1">
        <f t="shared" ca="1" si="625"/>
        <v>2.22574882964846E-2</v>
      </c>
      <c r="X4860" s="1">
        <f t="shared" ca="1" si="626"/>
        <v>0.70706219881027654</v>
      </c>
      <c r="Y4860" s="1">
        <f t="shared" ca="1" si="627"/>
        <v>4.3585799992877164E-3</v>
      </c>
      <c r="Z4860" s="1">
        <f t="shared" ca="1" si="628"/>
        <v>0.19890295532468671</v>
      </c>
      <c r="AA4860" s="1">
        <f t="shared" ca="1" si="629"/>
        <v>4.3585799992877164E-3</v>
      </c>
      <c r="AP4860" s="1">
        <v>1.1288531460787683E-2</v>
      </c>
      <c r="AQ4860" s="1">
        <v>4859</v>
      </c>
      <c r="AR4860" s="1">
        <v>5.0330682718527017E-3</v>
      </c>
    </row>
    <row r="4861" spans="1:44" x14ac:dyDescent="0.3">
      <c r="A4861" s="4">
        <v>35846</v>
      </c>
      <c r="B4861" s="1">
        <v>4583</v>
      </c>
      <c r="C4861" s="1">
        <f t="shared" si="630"/>
        <v>-6.0078065865222336E-3</v>
      </c>
      <c r="D4861" s="1">
        <f t="shared" si="623"/>
        <v>-5.790773069449002E-3</v>
      </c>
      <c r="V4861" s="1">
        <f t="shared" ca="1" si="624"/>
        <v>0.20764516159591662</v>
      </c>
      <c r="W4861" s="1">
        <f t="shared" ca="1" si="625"/>
        <v>-2.4438575662032336E-2</v>
      </c>
      <c r="X4861" s="1">
        <f t="shared" ca="1" si="626"/>
        <v>0.75396609747147436</v>
      </c>
      <c r="Y4861" s="1">
        <f t="shared" ca="1" si="627"/>
        <v>5.4961894554376115E-3</v>
      </c>
      <c r="Z4861" s="1">
        <f t="shared" ca="1" si="628"/>
        <v>0.73894874543828737</v>
      </c>
      <c r="AA4861" s="1">
        <f t="shared" ca="1" si="629"/>
        <v>5.4961894554376115E-3</v>
      </c>
      <c r="AP4861" s="1">
        <v>6.3439507150390019E-4</v>
      </c>
      <c r="AQ4861" s="1">
        <v>4860</v>
      </c>
      <c r="AR4861" s="1">
        <v>5.0334661506374256E-3</v>
      </c>
    </row>
    <row r="4862" spans="1:44" x14ac:dyDescent="0.3">
      <c r="A4862" s="4">
        <v>35845</v>
      </c>
      <c r="B4862" s="1">
        <v>4581.1000979999999</v>
      </c>
      <c r="C4862" s="1">
        <f t="shared" si="630"/>
        <v>-4.145542221252697E-4</v>
      </c>
      <c r="D4862" s="1">
        <f t="shared" si="623"/>
        <v>-1.9752070505203839E-4</v>
      </c>
      <c r="V4862" s="1">
        <f t="shared" ca="1" si="624"/>
        <v>0.73570140243175541</v>
      </c>
      <c r="W4862" s="1">
        <f t="shared" ca="1" si="625"/>
        <v>1.8904465783127263E-2</v>
      </c>
      <c r="X4862" s="1">
        <f t="shared" ca="1" si="626"/>
        <v>0.19340196907973339</v>
      </c>
      <c r="Y4862" s="1">
        <f t="shared" ca="1" si="627"/>
        <v>-6.9234237105493032E-3</v>
      </c>
      <c r="Z4862" s="1">
        <f t="shared" ca="1" si="628"/>
        <v>0.86388481731650313</v>
      </c>
      <c r="AA4862" s="1">
        <f t="shared" ca="1" si="629"/>
        <v>-6.9234237105493032E-3</v>
      </c>
      <c r="AP4862" s="1">
        <v>1.6303073753294914E-2</v>
      </c>
      <c r="AQ4862" s="1">
        <v>4861</v>
      </c>
      <c r="AR4862" s="1">
        <v>5.0346964985331245E-3</v>
      </c>
    </row>
    <row r="4863" spans="1:44" x14ac:dyDescent="0.3">
      <c r="A4863" s="4">
        <v>35844</v>
      </c>
      <c r="B4863" s="1">
        <v>4611.7001950000003</v>
      </c>
      <c r="C4863" s="1">
        <f t="shared" si="630"/>
        <v>6.6796394633157523E-3</v>
      </c>
      <c r="D4863" s="1">
        <f t="shared" si="623"/>
        <v>6.8966729803889839E-3</v>
      </c>
      <c r="V4863" s="1">
        <f t="shared" ca="1" si="624"/>
        <v>0.37748515869097721</v>
      </c>
      <c r="W4863" s="1">
        <f t="shared" ca="1" si="625"/>
        <v>-9.3627714009703322E-3</v>
      </c>
      <c r="X4863" s="1">
        <f t="shared" ca="1" si="626"/>
        <v>0.1475238488329621</v>
      </c>
      <c r="Y4863" s="1">
        <f t="shared" ca="1" si="627"/>
        <v>-8.3768999505061306E-3</v>
      </c>
      <c r="Z4863" s="1">
        <f t="shared" ca="1" si="628"/>
        <v>0.32017903300928918</v>
      </c>
      <c r="AA4863" s="1">
        <f t="shared" ca="1" si="629"/>
        <v>-8.3768999505061306E-3</v>
      </c>
      <c r="AP4863" s="1">
        <v>3.1037422294307756E-3</v>
      </c>
      <c r="AQ4863" s="1">
        <v>4862</v>
      </c>
      <c r="AR4863" s="1">
        <v>5.0386938193312395E-3</v>
      </c>
    </row>
    <row r="4864" spans="1:44" x14ac:dyDescent="0.3">
      <c r="A4864" s="4">
        <v>35843</v>
      </c>
      <c r="B4864" s="1">
        <v>4627.3999020000001</v>
      </c>
      <c r="C4864" s="1">
        <f t="shared" si="630"/>
        <v>3.4043208222905219E-3</v>
      </c>
      <c r="D4864" s="1">
        <f t="shared" si="623"/>
        <v>3.6213543393637531E-3</v>
      </c>
      <c r="V4864" s="1">
        <f t="shared" ca="1" si="624"/>
        <v>0.41968037987967388</v>
      </c>
      <c r="W4864" s="1">
        <f t="shared" ca="1" si="625"/>
        <v>-6.0813363389517075E-3</v>
      </c>
      <c r="X4864" s="1">
        <f t="shared" ca="1" si="626"/>
        <v>0.35425559758494019</v>
      </c>
      <c r="Y4864" s="1">
        <f t="shared" ca="1" si="627"/>
        <v>-2.990850777069615E-3</v>
      </c>
      <c r="Z4864" s="1">
        <f t="shared" ca="1" si="628"/>
        <v>0.30029426354554123</v>
      </c>
      <c r="AA4864" s="1">
        <f t="shared" ca="1" si="629"/>
        <v>-2.990850777069615E-3</v>
      </c>
      <c r="AP4864" s="1">
        <v>-1.5700832573110751E-2</v>
      </c>
      <c r="AQ4864" s="1">
        <v>4863</v>
      </c>
      <c r="AR4864" s="1">
        <v>5.0459656030091568E-3</v>
      </c>
    </row>
    <row r="4865" spans="1:44" x14ac:dyDescent="0.3">
      <c r="A4865" s="4">
        <v>35842</v>
      </c>
      <c r="B4865" s="1">
        <v>4535.6000979999999</v>
      </c>
      <c r="C4865" s="1">
        <f t="shared" si="630"/>
        <v>-1.9838312215100233E-2</v>
      </c>
      <c r="D4865" s="1">
        <f t="shared" si="623"/>
        <v>-1.9621278698027003E-2</v>
      </c>
      <c r="V4865" s="1">
        <f t="shared" ca="1" si="624"/>
        <v>0.27798467089686485</v>
      </c>
      <c r="W4865" s="1">
        <f t="shared" ca="1" si="625"/>
        <v>-1.7665167282746232E-2</v>
      </c>
      <c r="X4865" s="1">
        <f t="shared" ca="1" si="626"/>
        <v>9.2212854418133983E-2</v>
      </c>
      <c r="Y4865" s="1">
        <f t="shared" ca="1" si="627"/>
        <v>-1.0618006985453288E-2</v>
      </c>
      <c r="Z4865" s="1">
        <f t="shared" ca="1" si="628"/>
        <v>0.52123211502215039</v>
      </c>
      <c r="AA4865" s="1">
        <f t="shared" ca="1" si="629"/>
        <v>-1.0618006985453288E-2</v>
      </c>
      <c r="AP4865" s="1">
        <v>-6.9105931925585347E-3</v>
      </c>
      <c r="AQ4865" s="1">
        <v>4864</v>
      </c>
      <c r="AR4865" s="1">
        <v>5.064585441038983E-3</v>
      </c>
    </row>
    <row r="4866" spans="1:44" x14ac:dyDescent="0.3">
      <c r="A4866" s="4">
        <v>35839</v>
      </c>
      <c r="B4866" s="1">
        <v>4522.3999020000001</v>
      </c>
      <c r="C4866" s="1">
        <f t="shared" si="630"/>
        <v>-2.9103527019104891E-3</v>
      </c>
      <c r="D4866" s="1">
        <f t="shared" si="623"/>
        <v>-2.6933191848372579E-3</v>
      </c>
      <c r="V4866" s="1">
        <f t="shared" ca="1" si="624"/>
        <v>0.19045110961918299</v>
      </c>
      <c r="W4866" s="1">
        <f t="shared" ca="1" si="625"/>
        <v>-2.6287054069985605E-2</v>
      </c>
      <c r="X4866" s="1">
        <f t="shared" ca="1" si="626"/>
        <v>0.19909324855771826</v>
      </c>
      <c r="Y4866" s="1">
        <f t="shared" ca="1" si="627"/>
        <v>-6.7589160009706066E-3</v>
      </c>
      <c r="Z4866" s="1">
        <f t="shared" ca="1" si="628"/>
        <v>3.1149259857449652E-2</v>
      </c>
      <c r="AA4866" s="1">
        <f t="shared" ca="1" si="629"/>
        <v>-2.6287054069985605E-2</v>
      </c>
      <c r="AP4866" s="1">
        <v>6.7883220567101837E-3</v>
      </c>
      <c r="AQ4866" s="1">
        <v>4865</v>
      </c>
      <c r="AR4866" s="1">
        <v>5.075225704475432E-3</v>
      </c>
    </row>
    <row r="4867" spans="1:44" x14ac:dyDescent="0.3">
      <c r="A4867" s="4">
        <v>35838</v>
      </c>
      <c r="B4867" s="1">
        <v>4509.3999020000001</v>
      </c>
      <c r="C4867" s="1">
        <f t="shared" si="630"/>
        <v>-2.8745799313879428E-3</v>
      </c>
      <c r="D4867" s="1">
        <f t="shared" ref="D4867:D4930" si="631">C4867-$P$3</f>
        <v>-2.6575464143147117E-3</v>
      </c>
      <c r="V4867" s="1">
        <f t="shared" ref="V4867:V4930" ca="1" si="632">RAND()</f>
        <v>0.899451861436523</v>
      </c>
      <c r="W4867" s="1">
        <f t="shared" ref="W4867:W4930" ca="1" si="633">_xlfn.NORM.INV(V4867,0,$R$7)</f>
        <v>3.8353034052073277E-2</v>
      </c>
      <c r="X4867" s="1">
        <f t="shared" ref="X4867:X4930" ca="1" si="634">RAND()</f>
        <v>7.7939381570621968E-3</v>
      </c>
      <c r="Y4867" s="1">
        <f t="shared" ref="Y4867:Y4930" ca="1" si="635">_xlfn.NORM.INV(X4867,0,$R$9)</f>
        <v>-1.9347396692155443E-2</v>
      </c>
      <c r="Z4867" s="1">
        <f t="shared" ref="Z4867:Z4930" ca="1" si="636">RAND()</f>
        <v>0.22684293992061344</v>
      </c>
      <c r="AA4867" s="1">
        <f t="shared" ref="AA4867:AA4930" ca="1" si="637">IF(Z4867&lt;$R$11,W4867,Y4867)</f>
        <v>-1.9347396692155443E-2</v>
      </c>
      <c r="AP4867" s="1">
        <v>3.4712361669514691E-3</v>
      </c>
      <c r="AQ4867" s="1">
        <v>4866</v>
      </c>
      <c r="AR4867" s="1">
        <v>5.0852164836277863E-3</v>
      </c>
    </row>
    <row r="4868" spans="1:44" x14ac:dyDescent="0.3">
      <c r="A4868" s="4">
        <v>35837</v>
      </c>
      <c r="B4868" s="1">
        <v>4552.5</v>
      </c>
      <c r="C4868" s="1">
        <f t="shared" ref="C4868:C4931" si="638">(B4868-B4867)/B4867</f>
        <v>9.5578345093954124E-3</v>
      </c>
      <c r="D4868" s="1">
        <f t="shared" si="631"/>
        <v>9.774868026468644E-3</v>
      </c>
      <c r="V4868" s="1">
        <f t="shared" ca="1" si="632"/>
        <v>0.80075881188640319</v>
      </c>
      <c r="W4868" s="1">
        <f t="shared" ca="1" si="633"/>
        <v>2.533004232271286E-2</v>
      </c>
      <c r="X4868" s="1">
        <f t="shared" ca="1" si="634"/>
        <v>0.18971995817674026</v>
      </c>
      <c r="Y4868" s="1">
        <f t="shared" ca="1" si="635"/>
        <v>-7.0314298933474764E-3</v>
      </c>
      <c r="Z4868" s="1">
        <f t="shared" ca="1" si="636"/>
        <v>0.70768409312815261</v>
      </c>
      <c r="AA4868" s="1">
        <f t="shared" ca="1" si="637"/>
        <v>-7.0314298933474764E-3</v>
      </c>
      <c r="AP4868" s="1">
        <v>-2.7094961822112518E-3</v>
      </c>
      <c r="AQ4868" s="1">
        <v>4867</v>
      </c>
      <c r="AR4868" s="1">
        <v>5.0879918329964731E-3</v>
      </c>
    </row>
    <row r="4869" spans="1:44" x14ac:dyDescent="0.3">
      <c r="A4869" s="4">
        <v>35836</v>
      </c>
      <c r="B4869" s="1">
        <v>4558.6000979999999</v>
      </c>
      <c r="C4869" s="1">
        <f t="shared" si="638"/>
        <v>1.3399446457989872E-3</v>
      </c>
      <c r="D4869" s="1">
        <f t="shared" si="631"/>
        <v>1.5569781628722186E-3</v>
      </c>
      <c r="V4869" s="1">
        <f t="shared" ca="1" si="632"/>
        <v>0.82787078247713719</v>
      </c>
      <c r="W4869" s="1">
        <f t="shared" ca="1" si="633"/>
        <v>2.8373539577965283E-2</v>
      </c>
      <c r="X4869" s="1">
        <f t="shared" ca="1" si="634"/>
        <v>0.94091470749771822</v>
      </c>
      <c r="Y4869" s="1">
        <f t="shared" ca="1" si="635"/>
        <v>1.2499988474173024E-2</v>
      </c>
      <c r="Z4869" s="1">
        <f t="shared" ca="1" si="636"/>
        <v>0.46561682653804159</v>
      </c>
      <c r="AA4869" s="1">
        <f t="shared" ca="1" si="637"/>
        <v>1.2499988474173024E-2</v>
      </c>
      <c r="AP4869" s="1">
        <v>3.2130917439625668E-3</v>
      </c>
      <c r="AQ4869" s="1">
        <v>4868</v>
      </c>
      <c r="AR4869" s="1">
        <v>5.0895243879959511E-3</v>
      </c>
    </row>
    <row r="4870" spans="1:44" x14ac:dyDescent="0.3">
      <c r="A4870" s="4">
        <v>35835</v>
      </c>
      <c r="B4870" s="1">
        <v>4519.6000979999999</v>
      </c>
      <c r="C4870" s="1">
        <f t="shared" si="638"/>
        <v>-8.5552580093854955E-3</v>
      </c>
      <c r="D4870" s="1">
        <f t="shared" si="631"/>
        <v>-8.3382244923122639E-3</v>
      </c>
      <c r="V4870" s="1">
        <f t="shared" ca="1" si="632"/>
        <v>0.1288325867981861</v>
      </c>
      <c r="W4870" s="1">
        <f t="shared" ca="1" si="633"/>
        <v>-3.3957806623451305E-2</v>
      </c>
      <c r="X4870" s="1">
        <f t="shared" ca="1" si="634"/>
        <v>0.58979276428687133</v>
      </c>
      <c r="Y4870" s="1">
        <f t="shared" ca="1" si="635"/>
        <v>1.8160953793591116E-3</v>
      </c>
      <c r="Z4870" s="1">
        <f t="shared" ca="1" si="636"/>
        <v>0.36391935258866615</v>
      </c>
      <c r="AA4870" s="1">
        <f t="shared" ca="1" si="637"/>
        <v>1.8160953793591116E-3</v>
      </c>
      <c r="AP4870" s="1">
        <v>1.4474612446299766E-2</v>
      </c>
      <c r="AQ4870" s="1">
        <v>4869</v>
      </c>
      <c r="AR4870" s="1">
        <v>5.092578025586352E-3</v>
      </c>
    </row>
    <row r="4871" spans="1:44" x14ac:dyDescent="0.3">
      <c r="A4871" s="4">
        <v>35832</v>
      </c>
      <c r="B4871" s="1">
        <v>4536.8999020000001</v>
      </c>
      <c r="C4871" s="1">
        <f t="shared" si="638"/>
        <v>3.8277289195687205E-3</v>
      </c>
      <c r="D4871" s="1">
        <f t="shared" si="631"/>
        <v>4.0447624366419521E-3</v>
      </c>
      <c r="V4871" s="1">
        <f t="shared" ca="1" si="632"/>
        <v>0.52325266752196631</v>
      </c>
      <c r="W4871" s="1">
        <f t="shared" ca="1" si="633"/>
        <v>1.7495650474041733E-3</v>
      </c>
      <c r="X4871" s="1">
        <f t="shared" ca="1" si="634"/>
        <v>0.35658831453813356</v>
      </c>
      <c r="Y4871" s="1">
        <f t="shared" ca="1" si="635"/>
        <v>-2.9407451376279722E-3</v>
      </c>
      <c r="Z4871" s="1">
        <f t="shared" ca="1" si="636"/>
        <v>0.14588631724297751</v>
      </c>
      <c r="AA4871" s="1">
        <f t="shared" ca="1" si="637"/>
        <v>-2.9407451376279722E-3</v>
      </c>
      <c r="AP4871" s="1">
        <v>2.9249628790188939E-4</v>
      </c>
      <c r="AQ4871" s="1">
        <v>4870</v>
      </c>
      <c r="AR4871" s="1">
        <v>5.0929631003537026E-3</v>
      </c>
    </row>
    <row r="4872" spans="1:44" x14ac:dyDescent="0.3">
      <c r="A4872" s="4">
        <v>35831</v>
      </c>
      <c r="B4872" s="1">
        <v>4494.7001950000003</v>
      </c>
      <c r="C4872" s="1">
        <f t="shared" si="638"/>
        <v>-9.30144105260001E-3</v>
      </c>
      <c r="D4872" s="1">
        <f t="shared" si="631"/>
        <v>-9.0844075355267784E-3</v>
      </c>
      <c r="V4872" s="1">
        <f t="shared" ca="1" si="632"/>
        <v>0.99961912681504472</v>
      </c>
      <c r="W4872" s="1">
        <f t="shared" ca="1" si="633"/>
        <v>0.10098999581146048</v>
      </c>
      <c r="X4872" s="1">
        <f t="shared" ca="1" si="634"/>
        <v>0.32720153184592604</v>
      </c>
      <c r="Y4872" s="1">
        <f t="shared" ca="1" si="635"/>
        <v>-3.5812304601050031E-3</v>
      </c>
      <c r="Z4872" s="1">
        <f t="shared" ca="1" si="636"/>
        <v>0.97792352892928835</v>
      </c>
      <c r="AA4872" s="1">
        <f t="shared" ca="1" si="637"/>
        <v>-3.5812304601050031E-3</v>
      </c>
      <c r="AP4872" s="1">
        <v>-1.7440518354828391E-2</v>
      </c>
      <c r="AQ4872" s="1">
        <v>4871</v>
      </c>
      <c r="AR4872" s="1">
        <v>5.0938076774386049E-3</v>
      </c>
    </row>
    <row r="4873" spans="1:44" x14ac:dyDescent="0.3">
      <c r="A4873" s="4">
        <v>35830</v>
      </c>
      <c r="B4873" s="1">
        <v>4509.2998049999997</v>
      </c>
      <c r="C4873" s="1">
        <f t="shared" si="638"/>
        <v>3.2481832751025791E-3</v>
      </c>
      <c r="D4873" s="1">
        <f t="shared" si="631"/>
        <v>3.4652167921758103E-3</v>
      </c>
      <c r="V4873" s="1">
        <f t="shared" ca="1" si="632"/>
        <v>0.85122810468905408</v>
      </c>
      <c r="W4873" s="1">
        <f t="shared" ca="1" si="633"/>
        <v>3.1251452707114304E-2</v>
      </c>
      <c r="X4873" s="1">
        <f t="shared" ca="1" si="634"/>
        <v>0.50740774852470083</v>
      </c>
      <c r="Y4873" s="1">
        <f t="shared" ca="1" si="635"/>
        <v>1.4855631250931456E-4</v>
      </c>
      <c r="Z4873" s="1">
        <f t="shared" ca="1" si="636"/>
        <v>0.13545752056997451</v>
      </c>
      <c r="AA4873" s="1">
        <f t="shared" ca="1" si="637"/>
        <v>1.4855631250931456E-4</v>
      </c>
      <c r="AP4873" s="1">
        <v>2.0488724223655577E-3</v>
      </c>
      <c r="AQ4873" s="1">
        <v>4872</v>
      </c>
      <c r="AR4873" s="1">
        <v>5.0963888288449756E-3</v>
      </c>
    </row>
    <row r="4874" spans="1:44" x14ac:dyDescent="0.3">
      <c r="A4874" s="4">
        <v>35829</v>
      </c>
      <c r="B4874" s="1">
        <v>4529.2001950000003</v>
      </c>
      <c r="C4874" s="1">
        <f t="shared" si="638"/>
        <v>4.4131884905800134E-3</v>
      </c>
      <c r="D4874" s="1">
        <f t="shared" si="631"/>
        <v>4.630222007653245E-3</v>
      </c>
      <c r="V4874" s="1">
        <f t="shared" ca="1" si="632"/>
        <v>0.1727354814663612</v>
      </c>
      <c r="W4874" s="1">
        <f t="shared" ca="1" si="633"/>
        <v>-2.8302315680259118E-2</v>
      </c>
      <c r="X4874" s="1">
        <f t="shared" ca="1" si="634"/>
        <v>0.96635860853466382</v>
      </c>
      <c r="Y4874" s="1">
        <f t="shared" ca="1" si="635"/>
        <v>1.4638243191966882E-2</v>
      </c>
      <c r="Z4874" s="1">
        <f t="shared" ca="1" si="636"/>
        <v>0.70801563742073526</v>
      </c>
      <c r="AA4874" s="1">
        <f t="shared" ca="1" si="637"/>
        <v>1.4638243191966882E-2</v>
      </c>
      <c r="AP4874" s="1">
        <v>7.9741728596937761E-3</v>
      </c>
      <c r="AQ4874" s="1">
        <v>4873</v>
      </c>
      <c r="AR4874" s="1">
        <v>5.0978318437735733E-3</v>
      </c>
    </row>
    <row r="4875" spans="1:44" x14ac:dyDescent="0.3">
      <c r="A4875" s="4">
        <v>35828</v>
      </c>
      <c r="B4875" s="1">
        <v>4529.8999020000001</v>
      </c>
      <c r="C4875" s="1">
        <f t="shared" si="638"/>
        <v>1.5448798239746654E-4</v>
      </c>
      <c r="D4875" s="1">
        <f t="shared" si="631"/>
        <v>3.7152149947069786E-4</v>
      </c>
      <c r="V4875" s="1">
        <f t="shared" ca="1" si="632"/>
        <v>0.2632116906342814</v>
      </c>
      <c r="W4875" s="1">
        <f t="shared" ca="1" si="633"/>
        <v>-1.9004255525325246E-2</v>
      </c>
      <c r="X4875" s="1">
        <f t="shared" ca="1" si="634"/>
        <v>0.82628439022670996</v>
      </c>
      <c r="Y4875" s="1">
        <f t="shared" ca="1" si="635"/>
        <v>7.5166683669838719E-3</v>
      </c>
      <c r="Z4875" s="1">
        <f t="shared" ca="1" si="636"/>
        <v>0.9435563191643801</v>
      </c>
      <c r="AA4875" s="1">
        <f t="shared" ca="1" si="637"/>
        <v>7.5166683669838719E-3</v>
      </c>
      <c r="AP4875" s="1">
        <v>-2.1026675125325262E-2</v>
      </c>
      <c r="AQ4875" s="1">
        <v>4874</v>
      </c>
      <c r="AR4875" s="1">
        <v>5.1099919313829061E-3</v>
      </c>
    </row>
    <row r="4876" spans="1:44" x14ac:dyDescent="0.3">
      <c r="A4876" s="4">
        <v>35825</v>
      </c>
      <c r="B4876" s="1">
        <v>4442.5</v>
      </c>
      <c r="C4876" s="1">
        <f t="shared" si="638"/>
        <v>-1.929400293401894E-2</v>
      </c>
      <c r="D4876" s="1">
        <f t="shared" si="631"/>
        <v>-1.907696941694571E-2</v>
      </c>
      <c r="V4876" s="1">
        <f t="shared" ca="1" si="632"/>
        <v>0.96637322348925769</v>
      </c>
      <c r="W4876" s="1">
        <f t="shared" ca="1" si="633"/>
        <v>5.4899274919826359E-2</v>
      </c>
      <c r="X4876" s="1">
        <f t="shared" ca="1" si="634"/>
        <v>0.66319415808679694</v>
      </c>
      <c r="Y4876" s="1">
        <f t="shared" ca="1" si="635"/>
        <v>3.3695710806403772E-3</v>
      </c>
      <c r="Z4876" s="1">
        <f t="shared" ca="1" si="636"/>
        <v>0.63180440705052932</v>
      </c>
      <c r="AA4876" s="1">
        <f t="shared" ca="1" si="637"/>
        <v>3.3695710806403772E-3</v>
      </c>
      <c r="AP4876" s="1">
        <v>-2.6706080214209315E-3</v>
      </c>
      <c r="AQ4876" s="1">
        <v>4875</v>
      </c>
      <c r="AR4876" s="1">
        <v>5.1114053191226054E-3</v>
      </c>
    </row>
    <row r="4877" spans="1:44" x14ac:dyDescent="0.3">
      <c r="A4877" s="4">
        <v>35824</v>
      </c>
      <c r="B4877" s="1">
        <v>4444.5</v>
      </c>
      <c r="C4877" s="1">
        <f t="shared" si="638"/>
        <v>4.5019696117051209E-4</v>
      </c>
      <c r="D4877" s="1">
        <f t="shared" si="631"/>
        <v>6.6723047824374343E-4</v>
      </c>
      <c r="V4877" s="1">
        <f t="shared" ca="1" si="632"/>
        <v>0.29822224417318643</v>
      </c>
      <c r="W4877" s="1">
        <f t="shared" ca="1" si="633"/>
        <v>-1.5885612362255531E-2</v>
      </c>
      <c r="X4877" s="1">
        <f t="shared" ca="1" si="634"/>
        <v>0.555165431184384</v>
      </c>
      <c r="Y4877" s="1">
        <f t="shared" ca="1" si="635"/>
        <v>1.1097830365031634E-3</v>
      </c>
      <c r="Z4877" s="1">
        <f t="shared" ca="1" si="636"/>
        <v>0.8759260897543848</v>
      </c>
      <c r="AA4877" s="1">
        <f t="shared" ca="1" si="637"/>
        <v>1.1097830365031634E-3</v>
      </c>
      <c r="AP4877" s="1">
        <v>-3.5143338839730347E-3</v>
      </c>
      <c r="AQ4877" s="1">
        <v>4876</v>
      </c>
      <c r="AR4877" s="1">
        <v>5.1121829891929149E-3</v>
      </c>
    </row>
    <row r="4878" spans="1:44" x14ac:dyDescent="0.3">
      <c r="A4878" s="4">
        <v>35823</v>
      </c>
      <c r="B4878" s="1">
        <v>4385.2998049999997</v>
      </c>
      <c r="C4878" s="1">
        <f t="shared" si="638"/>
        <v>-1.3319877376532872E-2</v>
      </c>
      <c r="D4878" s="1">
        <f t="shared" si="631"/>
        <v>-1.310284385945964E-2</v>
      </c>
      <c r="V4878" s="1">
        <f t="shared" ca="1" si="632"/>
        <v>0.35794062596496168</v>
      </c>
      <c r="W4878" s="1">
        <f t="shared" ca="1" si="633"/>
        <v>-1.0919066243515432E-2</v>
      </c>
      <c r="X4878" s="1">
        <f t="shared" ca="1" si="634"/>
        <v>0.93088951318111679</v>
      </c>
      <c r="Y4878" s="1">
        <f t="shared" ca="1" si="635"/>
        <v>1.1859588707499164E-2</v>
      </c>
      <c r="Z4878" s="1">
        <f t="shared" ca="1" si="636"/>
        <v>2.0786078605792846E-2</v>
      </c>
      <c r="AA4878" s="1">
        <f t="shared" ca="1" si="637"/>
        <v>-1.0919066243515432E-2</v>
      </c>
      <c r="AP4878" s="1">
        <v>-4.0312303525691434E-3</v>
      </c>
      <c r="AQ4878" s="1">
        <v>4877</v>
      </c>
      <c r="AR4878" s="1">
        <v>5.1139141940763078E-3</v>
      </c>
    </row>
    <row r="4879" spans="1:44" x14ac:dyDescent="0.3">
      <c r="A4879" s="4">
        <v>35822</v>
      </c>
      <c r="B4879" s="1">
        <v>4316.1000979999999</v>
      </c>
      <c r="C4879" s="1">
        <f t="shared" si="638"/>
        <v>-1.5779926134377436E-2</v>
      </c>
      <c r="D4879" s="1">
        <f t="shared" si="631"/>
        <v>-1.5562892617304204E-2</v>
      </c>
      <c r="V4879" s="1">
        <f t="shared" ca="1" si="632"/>
        <v>0.44392574398817575</v>
      </c>
      <c r="W4879" s="1">
        <f t="shared" ca="1" si="633"/>
        <v>-4.23070080655306E-3</v>
      </c>
      <c r="X4879" s="1">
        <f t="shared" ca="1" si="634"/>
        <v>0.77265362718456709</v>
      </c>
      <c r="Y4879" s="1">
        <f t="shared" ca="1" si="635"/>
        <v>5.9809156082663781E-3</v>
      </c>
      <c r="Z4879" s="1">
        <f t="shared" ca="1" si="636"/>
        <v>0.81213865791779183</v>
      </c>
      <c r="AA4879" s="1">
        <f t="shared" ca="1" si="637"/>
        <v>5.9809156082663781E-3</v>
      </c>
      <c r="AP4879" s="1">
        <v>-1.8988585147842331E-2</v>
      </c>
      <c r="AQ4879" s="1">
        <v>4878</v>
      </c>
      <c r="AR4879" s="1">
        <v>5.1182103845634338E-3</v>
      </c>
    </row>
    <row r="4880" spans="1:44" x14ac:dyDescent="0.3">
      <c r="A4880" s="4">
        <v>35821</v>
      </c>
      <c r="B4880" s="1">
        <v>4266.2998049999997</v>
      </c>
      <c r="C4880" s="1">
        <f t="shared" si="638"/>
        <v>-1.1538261826475424E-2</v>
      </c>
      <c r="D4880" s="1">
        <f t="shared" si="631"/>
        <v>-1.1321228309402192E-2</v>
      </c>
      <c r="V4880" s="1">
        <f t="shared" ca="1" si="632"/>
        <v>0.15971242784356698</v>
      </c>
      <c r="W4880" s="1">
        <f t="shared" ca="1" si="633"/>
        <v>-2.9869214606216495E-2</v>
      </c>
      <c r="X4880" s="1">
        <f t="shared" ca="1" si="634"/>
        <v>0.89494861456215624</v>
      </c>
      <c r="Y4880" s="1">
        <f t="shared" ca="1" si="635"/>
        <v>1.0026263166762613E-2</v>
      </c>
      <c r="Z4880" s="1">
        <f t="shared" ca="1" si="636"/>
        <v>0.65268862897040625</v>
      </c>
      <c r="AA4880" s="1">
        <f t="shared" ca="1" si="637"/>
        <v>1.0026263166762613E-2</v>
      </c>
      <c r="AP4880" s="1">
        <v>-4.2015741813306706E-3</v>
      </c>
      <c r="AQ4880" s="1">
        <v>4879</v>
      </c>
      <c r="AR4880" s="1">
        <v>5.1222317658997608E-3</v>
      </c>
    </row>
    <row r="4881" spans="1:44" x14ac:dyDescent="0.3">
      <c r="A4881" s="4">
        <v>35818</v>
      </c>
      <c r="B4881" s="1">
        <v>4222.2001950000003</v>
      </c>
      <c r="C4881" s="1">
        <f t="shared" si="638"/>
        <v>-1.0336734879324615E-2</v>
      </c>
      <c r="D4881" s="1">
        <f t="shared" si="631"/>
        <v>-1.0119701362251383E-2</v>
      </c>
      <c r="V4881" s="1">
        <f t="shared" ca="1" si="632"/>
        <v>0.80087924233907559</v>
      </c>
      <c r="W4881" s="1">
        <f t="shared" ca="1" si="633"/>
        <v>2.5342979248973781E-2</v>
      </c>
      <c r="X4881" s="1">
        <f t="shared" ca="1" si="634"/>
        <v>0.97250391204107134</v>
      </c>
      <c r="Y4881" s="1">
        <f t="shared" ca="1" si="635"/>
        <v>1.5351504306995811E-2</v>
      </c>
      <c r="Z4881" s="1">
        <f t="shared" ca="1" si="636"/>
        <v>0.63736856302983758</v>
      </c>
      <c r="AA4881" s="1">
        <f t="shared" ca="1" si="637"/>
        <v>1.5351504306995811E-2</v>
      </c>
      <c r="AP4881" s="1">
        <v>-6.3357409364247367E-3</v>
      </c>
      <c r="AQ4881" s="1">
        <v>4880</v>
      </c>
      <c r="AR4881" s="1">
        <v>5.1225478469260613E-3</v>
      </c>
    </row>
    <row r="4882" spans="1:44" x14ac:dyDescent="0.3">
      <c r="A4882" s="4">
        <v>35817</v>
      </c>
      <c r="B4882" s="1">
        <v>4238.7998049999997</v>
      </c>
      <c r="C4882" s="1">
        <f t="shared" si="638"/>
        <v>3.9315070895162285E-3</v>
      </c>
      <c r="D4882" s="1">
        <f t="shared" si="631"/>
        <v>4.1485406065894601E-3</v>
      </c>
      <c r="V4882" s="1">
        <f t="shared" ca="1" si="632"/>
        <v>0.25719986844276632</v>
      </c>
      <c r="W4882" s="1">
        <f t="shared" ca="1" si="633"/>
        <v>-1.9560066757273654E-2</v>
      </c>
      <c r="X4882" s="1">
        <f t="shared" ca="1" si="634"/>
        <v>0.61868806093162076</v>
      </c>
      <c r="Y4882" s="1">
        <f t="shared" ca="1" si="635"/>
        <v>2.4162957823255652E-3</v>
      </c>
      <c r="Z4882" s="1">
        <f t="shared" ca="1" si="636"/>
        <v>0.48464432777096134</v>
      </c>
      <c r="AA4882" s="1">
        <f t="shared" ca="1" si="637"/>
        <v>2.4162957823255652E-3</v>
      </c>
      <c r="AP4882" s="1">
        <v>6.7495635443828115E-3</v>
      </c>
      <c r="AQ4882" s="1">
        <v>4881</v>
      </c>
      <c r="AR4882" s="1">
        <v>5.1226043214068467E-3</v>
      </c>
    </row>
    <row r="4883" spans="1:44" x14ac:dyDescent="0.3">
      <c r="A4883" s="4">
        <v>35816</v>
      </c>
      <c r="B4883" s="1">
        <v>4250.5</v>
      </c>
      <c r="C4883" s="1">
        <f t="shared" si="638"/>
        <v>2.7602612858005334E-3</v>
      </c>
      <c r="D4883" s="1">
        <f t="shared" si="631"/>
        <v>2.9772948028737646E-3</v>
      </c>
      <c r="V4883" s="1">
        <f t="shared" ca="1" si="632"/>
        <v>0.30142249406949462</v>
      </c>
      <c r="W4883" s="1">
        <f t="shared" ca="1" si="633"/>
        <v>-1.560940930333579E-2</v>
      </c>
      <c r="X4883" s="1">
        <f t="shared" ca="1" si="634"/>
        <v>0.64018046310965526</v>
      </c>
      <c r="Y4883" s="1">
        <f t="shared" ca="1" si="635"/>
        <v>2.8715296390912975E-3</v>
      </c>
      <c r="Z4883" s="1">
        <f t="shared" ca="1" si="636"/>
        <v>0.98938186608999457</v>
      </c>
      <c r="AA4883" s="1">
        <f t="shared" ca="1" si="637"/>
        <v>2.8715296390912975E-3</v>
      </c>
      <c r="AP4883" s="1">
        <v>-4.3548741157842762E-3</v>
      </c>
      <c r="AQ4883" s="1">
        <v>4882</v>
      </c>
      <c r="AR4883" s="1">
        <v>5.1322836879199585E-3</v>
      </c>
    </row>
    <row r="4884" spans="1:44" x14ac:dyDescent="0.3">
      <c r="A4884" s="4">
        <v>35815</v>
      </c>
      <c r="B4884" s="1">
        <v>4310.7998049999997</v>
      </c>
      <c r="C4884" s="1">
        <f t="shared" si="638"/>
        <v>1.4186520409363522E-2</v>
      </c>
      <c r="D4884" s="1">
        <f t="shared" si="631"/>
        <v>1.4403553926436753E-2</v>
      </c>
      <c r="V4884" s="1">
        <f t="shared" ca="1" si="632"/>
        <v>0.99385080615553045</v>
      </c>
      <c r="W4884" s="1">
        <f t="shared" ca="1" si="633"/>
        <v>7.5103947140700039E-2</v>
      </c>
      <c r="X4884" s="1">
        <f t="shared" ca="1" si="634"/>
        <v>0.94310439573413452</v>
      </c>
      <c r="Y4884" s="1">
        <f t="shared" ca="1" si="635"/>
        <v>1.2651038917665345E-2</v>
      </c>
      <c r="Z4884" s="1">
        <f t="shared" ca="1" si="636"/>
        <v>0.73491368186184558</v>
      </c>
      <c r="AA4884" s="1">
        <f t="shared" ca="1" si="637"/>
        <v>1.2651038917665345E-2</v>
      </c>
      <c r="AP4884" s="1">
        <v>7.9620992760901718E-3</v>
      </c>
      <c r="AQ4884" s="1">
        <v>4883</v>
      </c>
      <c r="AR4884" s="1">
        <v>5.1368193074259761E-3</v>
      </c>
    </row>
    <row r="4885" spans="1:44" x14ac:dyDescent="0.3">
      <c r="A4885" s="4">
        <v>35814</v>
      </c>
      <c r="B4885" s="1">
        <v>4290.1000979999999</v>
      </c>
      <c r="C4885" s="1">
        <f t="shared" si="638"/>
        <v>-4.8018251684967227E-3</v>
      </c>
      <c r="D4885" s="1">
        <f t="shared" si="631"/>
        <v>-4.5847916514234911E-3</v>
      </c>
      <c r="V4885" s="1">
        <f t="shared" ca="1" si="632"/>
        <v>0.52468221660141934</v>
      </c>
      <c r="W4885" s="1">
        <f t="shared" ca="1" si="633"/>
        <v>1.8572599600655893E-3</v>
      </c>
      <c r="X4885" s="1">
        <f t="shared" ca="1" si="634"/>
        <v>0.3398558700736124</v>
      </c>
      <c r="Y4885" s="1">
        <f t="shared" ca="1" si="635"/>
        <v>-3.302852143813758E-3</v>
      </c>
      <c r="Z4885" s="1">
        <f t="shared" ca="1" si="636"/>
        <v>0.58177638640835638</v>
      </c>
      <c r="AA4885" s="1">
        <f t="shared" ca="1" si="637"/>
        <v>-3.302852143813758E-3</v>
      </c>
      <c r="AP4885" s="1">
        <v>7.5461772523327643E-3</v>
      </c>
      <c r="AQ4885" s="1">
        <v>4884</v>
      </c>
      <c r="AR4885" s="1">
        <v>5.1414022591351246E-3</v>
      </c>
    </row>
    <row r="4886" spans="1:44" x14ac:dyDescent="0.3">
      <c r="A4886" s="4">
        <v>35811</v>
      </c>
      <c r="B4886" s="1">
        <v>4216.2001950000003</v>
      </c>
      <c r="C4886" s="1">
        <f t="shared" si="638"/>
        <v>-1.7225682690819012E-2</v>
      </c>
      <c r="D4886" s="1">
        <f t="shared" si="631"/>
        <v>-1.7008649173745782E-2</v>
      </c>
      <c r="V4886" s="1">
        <f t="shared" ca="1" si="632"/>
        <v>0.88702754367354686</v>
      </c>
      <c r="W4886" s="1">
        <f t="shared" ca="1" si="633"/>
        <v>3.6326124986774483E-2</v>
      </c>
      <c r="X4886" s="1">
        <f t="shared" ca="1" si="634"/>
        <v>0.27085958876368499</v>
      </c>
      <c r="Y4886" s="1">
        <f t="shared" ca="1" si="635"/>
        <v>-4.8817226218003133E-3</v>
      </c>
      <c r="Z4886" s="1">
        <f t="shared" ca="1" si="636"/>
        <v>0.51360429883962899</v>
      </c>
      <c r="AA4886" s="1">
        <f t="shared" ca="1" si="637"/>
        <v>-4.8817226218003133E-3</v>
      </c>
      <c r="AP4886" s="1">
        <v>3.3265775891184635E-3</v>
      </c>
      <c r="AQ4886" s="1">
        <v>4885</v>
      </c>
      <c r="AR4886" s="1">
        <v>5.1462216600884495E-3</v>
      </c>
    </row>
    <row r="4887" spans="1:44" x14ac:dyDescent="0.3">
      <c r="A4887" s="4">
        <v>35810</v>
      </c>
      <c r="B4887" s="1">
        <v>4140.2001950000003</v>
      </c>
      <c r="C4887" s="1">
        <f t="shared" si="638"/>
        <v>-1.8025709521603966E-2</v>
      </c>
      <c r="D4887" s="1">
        <f t="shared" si="631"/>
        <v>-1.7808676004530736E-2</v>
      </c>
      <c r="V4887" s="1">
        <f t="shared" ca="1" si="632"/>
        <v>0.23847931688721191</v>
      </c>
      <c r="W4887" s="1">
        <f t="shared" ca="1" si="633"/>
        <v>-2.1336081092928033E-2</v>
      </c>
      <c r="X4887" s="1">
        <f t="shared" ca="1" si="634"/>
        <v>0.79787467535647072</v>
      </c>
      <c r="Y4887" s="1">
        <f t="shared" ca="1" si="635"/>
        <v>6.6724306608972155E-3</v>
      </c>
      <c r="Z4887" s="1">
        <f t="shared" ca="1" si="636"/>
        <v>0.47235010470976746</v>
      </c>
      <c r="AA4887" s="1">
        <f t="shared" ca="1" si="637"/>
        <v>6.6724306608972155E-3</v>
      </c>
      <c r="AP4887" s="1">
        <v>2.1792769018632086E-3</v>
      </c>
      <c r="AQ4887" s="1">
        <v>4886</v>
      </c>
      <c r="AR4887" s="1">
        <v>5.1517398855677942E-3</v>
      </c>
    </row>
    <row r="4888" spans="1:44" x14ac:dyDescent="0.3">
      <c r="A4888" s="4">
        <v>35809</v>
      </c>
      <c r="B4888" s="1">
        <v>4145.3999020000001</v>
      </c>
      <c r="C4888" s="1">
        <f t="shared" si="638"/>
        <v>1.2559071433983547E-3</v>
      </c>
      <c r="D4888" s="1">
        <f t="shared" si="631"/>
        <v>1.4729406604715861E-3</v>
      </c>
      <c r="V4888" s="1">
        <f t="shared" ca="1" si="632"/>
        <v>1.2118312528762276E-2</v>
      </c>
      <c r="W4888" s="1">
        <f t="shared" ca="1" si="633"/>
        <v>-6.7600721144798523E-2</v>
      </c>
      <c r="X4888" s="1">
        <f t="shared" ca="1" si="634"/>
        <v>0.10849530678911423</v>
      </c>
      <c r="Y4888" s="1">
        <f t="shared" ca="1" si="635"/>
        <v>-9.8765592752708391E-3</v>
      </c>
      <c r="Z4888" s="1">
        <f t="shared" ca="1" si="636"/>
        <v>0.49043795261548495</v>
      </c>
      <c r="AA4888" s="1">
        <f t="shared" ca="1" si="637"/>
        <v>-9.8765592752708391E-3</v>
      </c>
      <c r="AP4888" s="1">
        <v>5.1121829891929149E-3</v>
      </c>
      <c r="AQ4888" s="1">
        <v>4887</v>
      </c>
      <c r="AR4888" s="1">
        <v>5.1526236245106275E-3</v>
      </c>
    </row>
    <row r="4889" spans="1:44" x14ac:dyDescent="0.3">
      <c r="A4889" s="4">
        <v>35808</v>
      </c>
      <c r="B4889" s="1">
        <v>4150.1000979999999</v>
      </c>
      <c r="C4889" s="1">
        <f t="shared" si="638"/>
        <v>1.1338341562009758E-3</v>
      </c>
      <c r="D4889" s="1">
        <f t="shared" si="631"/>
        <v>1.3508676732742072E-3</v>
      </c>
      <c r="V4889" s="1">
        <f t="shared" ca="1" si="632"/>
        <v>0.55650088293514899</v>
      </c>
      <c r="W4889" s="1">
        <f t="shared" ca="1" si="633"/>
        <v>4.263105740810345E-3</v>
      </c>
      <c r="X4889" s="1">
        <f t="shared" ca="1" si="634"/>
        <v>0.45422870255236003</v>
      </c>
      <c r="Y4889" s="1">
        <f t="shared" ca="1" si="635"/>
        <v>-9.198760267758048E-4</v>
      </c>
      <c r="Z4889" s="1">
        <f t="shared" ca="1" si="636"/>
        <v>0.73402631188363598</v>
      </c>
      <c r="AA4889" s="1">
        <f t="shared" ca="1" si="637"/>
        <v>-9.198760267758048E-4</v>
      </c>
      <c r="AP4889" s="1">
        <v>-7.6350320369012966E-4</v>
      </c>
      <c r="AQ4889" s="1">
        <v>4888</v>
      </c>
      <c r="AR4889" s="1">
        <v>5.1531846949388806E-3</v>
      </c>
    </row>
    <row r="4890" spans="1:44" x14ac:dyDescent="0.3">
      <c r="A4890" s="4">
        <v>35807</v>
      </c>
      <c r="B4890" s="1">
        <v>4134.6000979999999</v>
      </c>
      <c r="C4890" s="1">
        <f t="shared" si="638"/>
        <v>-3.7348496744619968E-3</v>
      </c>
      <c r="D4890" s="1">
        <f t="shared" si="631"/>
        <v>-3.5178161573887656E-3</v>
      </c>
      <c r="V4890" s="1">
        <f t="shared" ca="1" si="632"/>
        <v>6.8358286305931326E-2</v>
      </c>
      <c r="W4890" s="1">
        <f t="shared" ca="1" si="633"/>
        <v>-4.4643904619342492E-2</v>
      </c>
      <c r="X4890" s="1">
        <f t="shared" ca="1" si="634"/>
        <v>0.27374730606108788</v>
      </c>
      <c r="Y4890" s="1">
        <f t="shared" ca="1" si="635"/>
        <v>-4.8121489795206361E-3</v>
      </c>
      <c r="Z4890" s="1">
        <f t="shared" ca="1" si="636"/>
        <v>0.99752203265072037</v>
      </c>
      <c r="AA4890" s="1">
        <f t="shared" ca="1" si="637"/>
        <v>-4.8121489795206361E-3</v>
      </c>
      <c r="AP4890" s="1">
        <v>-1.8202163304589954E-2</v>
      </c>
      <c r="AQ4890" s="1">
        <v>4889</v>
      </c>
      <c r="AR4890" s="1">
        <v>5.1538167784347666E-3</v>
      </c>
    </row>
    <row r="4891" spans="1:44" x14ac:dyDescent="0.3">
      <c r="A4891" s="4">
        <v>35804</v>
      </c>
      <c r="B4891" s="1">
        <v>4237.7998049999997</v>
      </c>
      <c r="C4891" s="1">
        <f t="shared" si="638"/>
        <v>2.496002141777141E-2</v>
      </c>
      <c r="D4891" s="1">
        <f t="shared" si="631"/>
        <v>2.517705493484464E-2</v>
      </c>
      <c r="V4891" s="1">
        <f t="shared" ca="1" si="632"/>
        <v>0.25097868759194852</v>
      </c>
      <c r="W4891" s="1">
        <f t="shared" ca="1" si="633"/>
        <v>-2.0142394258015041E-2</v>
      </c>
      <c r="X4891" s="1">
        <f t="shared" ca="1" si="634"/>
        <v>0.48412895435270098</v>
      </c>
      <c r="Y4891" s="1">
        <f t="shared" ca="1" si="635"/>
        <v>-3.1834649153729183E-4</v>
      </c>
      <c r="Z4891" s="1">
        <f t="shared" ca="1" si="636"/>
        <v>0.12652987544487126</v>
      </c>
      <c r="AA4891" s="1">
        <f t="shared" ca="1" si="637"/>
        <v>-3.1834649153729183E-4</v>
      </c>
      <c r="AP4891" s="1">
        <v>8.5537587787565626E-3</v>
      </c>
      <c r="AQ4891" s="1">
        <v>4890</v>
      </c>
      <c r="AR4891" s="1">
        <v>5.1608265140942137E-3</v>
      </c>
    </row>
    <row r="4892" spans="1:44" x14ac:dyDescent="0.3">
      <c r="A4892" s="4">
        <v>35803</v>
      </c>
      <c r="B4892" s="1">
        <v>4293.6000979999999</v>
      </c>
      <c r="C4892" s="1">
        <f t="shared" si="638"/>
        <v>1.3167279146637329E-2</v>
      </c>
      <c r="D4892" s="1">
        <f t="shared" si="631"/>
        <v>1.3384312663710561E-2</v>
      </c>
      <c r="V4892" s="1">
        <f t="shared" ca="1" si="632"/>
        <v>0.11720304100864343</v>
      </c>
      <c r="W4892" s="1">
        <f t="shared" ca="1" si="633"/>
        <v>-3.5672560548911644E-2</v>
      </c>
      <c r="X4892" s="1">
        <f t="shared" ca="1" si="634"/>
        <v>0.99629833523658384</v>
      </c>
      <c r="Y4892" s="1">
        <f t="shared" ca="1" si="635"/>
        <v>2.1425082794710736E-2</v>
      </c>
      <c r="Z4892" s="1">
        <f t="shared" ca="1" si="636"/>
        <v>0.42937865457469993</v>
      </c>
      <c r="AA4892" s="1">
        <f t="shared" ca="1" si="637"/>
        <v>2.1425082794710736E-2</v>
      </c>
      <c r="AP4892" s="1">
        <v>-3.9522314892476923E-3</v>
      </c>
      <c r="AQ4892" s="1">
        <v>4891</v>
      </c>
      <c r="AR4892" s="1">
        <v>5.1674702054173198E-3</v>
      </c>
    </row>
    <row r="4893" spans="1:44" x14ac:dyDescent="0.3">
      <c r="A4893" s="4">
        <v>35802</v>
      </c>
      <c r="B4893" s="1">
        <v>4340</v>
      </c>
      <c r="C4893" s="1">
        <f t="shared" si="638"/>
        <v>1.0806759116111822E-2</v>
      </c>
      <c r="D4893" s="1">
        <f t="shared" si="631"/>
        <v>1.1023792633185054E-2</v>
      </c>
      <c r="V4893" s="1">
        <f t="shared" ca="1" si="632"/>
        <v>0.90235342686643616</v>
      </c>
      <c r="W4893" s="1">
        <f t="shared" ca="1" si="633"/>
        <v>3.8852355400960478E-2</v>
      </c>
      <c r="X4893" s="1">
        <f t="shared" ca="1" si="634"/>
        <v>0.13541828468426065</v>
      </c>
      <c r="Y4893" s="1">
        <f t="shared" ca="1" si="635"/>
        <v>-8.8091045751967512E-3</v>
      </c>
      <c r="Z4893" s="1">
        <f t="shared" ca="1" si="636"/>
        <v>0.40691824644872421</v>
      </c>
      <c r="AA4893" s="1">
        <f t="shared" ca="1" si="637"/>
        <v>-8.8091045751967512E-3</v>
      </c>
      <c r="AP4893" s="1">
        <v>1.6702085781318834E-3</v>
      </c>
      <c r="AQ4893" s="1">
        <v>4892</v>
      </c>
      <c r="AR4893" s="1">
        <v>5.1674712369631382E-3</v>
      </c>
    </row>
    <row r="4894" spans="1:44" x14ac:dyDescent="0.3">
      <c r="A4894" s="4">
        <v>35801</v>
      </c>
      <c r="B4894" s="1">
        <v>4360.1000979999999</v>
      </c>
      <c r="C4894" s="1">
        <f t="shared" si="638"/>
        <v>4.6313589861750899E-3</v>
      </c>
      <c r="D4894" s="1">
        <f t="shared" si="631"/>
        <v>4.8483925032483215E-3</v>
      </c>
      <c r="V4894" s="1">
        <f t="shared" ca="1" si="632"/>
        <v>0.36559388283763805</v>
      </c>
      <c r="W4894" s="1">
        <f t="shared" ca="1" si="633"/>
        <v>-1.0306379019503696E-2</v>
      </c>
      <c r="X4894" s="1">
        <f t="shared" ca="1" si="634"/>
        <v>0.5310566193800712</v>
      </c>
      <c r="Y4894" s="1">
        <f t="shared" ca="1" si="635"/>
        <v>6.2340956933620211E-4</v>
      </c>
      <c r="Z4894" s="1">
        <f t="shared" ca="1" si="636"/>
        <v>0.61892758825915439</v>
      </c>
      <c r="AA4894" s="1">
        <f t="shared" ca="1" si="637"/>
        <v>6.2340956933620211E-4</v>
      </c>
      <c r="AP4894" s="1">
        <v>3.5716924612264659E-3</v>
      </c>
      <c r="AQ4894" s="1">
        <v>4893</v>
      </c>
      <c r="AR4894" s="1">
        <v>5.1701216981291966E-3</v>
      </c>
    </row>
    <row r="4895" spans="1:44" x14ac:dyDescent="0.3">
      <c r="A4895" s="4">
        <v>35800</v>
      </c>
      <c r="B4895" s="1">
        <v>4417</v>
      </c>
      <c r="C4895" s="1">
        <f t="shared" si="638"/>
        <v>1.3050136630143053E-2</v>
      </c>
      <c r="D4895" s="1">
        <f t="shared" si="631"/>
        <v>1.3267170147216284E-2</v>
      </c>
      <c r="V4895" s="1">
        <f t="shared" ca="1" si="632"/>
        <v>0.55507620915591194</v>
      </c>
      <c r="W4895" s="1">
        <f t="shared" ca="1" si="633"/>
        <v>4.1549122296504126E-3</v>
      </c>
      <c r="X4895" s="1">
        <f t="shared" ca="1" si="634"/>
        <v>0.95446064115707629</v>
      </c>
      <c r="Y4895" s="1">
        <f t="shared" ca="1" si="635"/>
        <v>1.3517877760196658E-2</v>
      </c>
      <c r="Z4895" s="1">
        <f t="shared" ca="1" si="636"/>
        <v>0.92939465037234714</v>
      </c>
      <c r="AA4895" s="1">
        <f t="shared" ca="1" si="637"/>
        <v>1.3517877760196658E-2</v>
      </c>
      <c r="AP4895" s="1">
        <v>5.6036265808356092E-3</v>
      </c>
      <c r="AQ4895" s="1">
        <v>4894</v>
      </c>
      <c r="AR4895" s="1">
        <v>5.1719287543364858E-3</v>
      </c>
    </row>
    <row r="4896" spans="1:44" x14ac:dyDescent="0.3">
      <c r="A4896" s="4">
        <v>35797</v>
      </c>
      <c r="B4896" s="1">
        <v>4364.2998049999997</v>
      </c>
      <c r="C4896" s="1">
        <f t="shared" si="638"/>
        <v>-1.1931219153271531E-2</v>
      </c>
      <c r="D4896" s="1">
        <f t="shared" si="631"/>
        <v>-1.1714185636198299E-2</v>
      </c>
      <c r="V4896" s="1">
        <f t="shared" ca="1" si="632"/>
        <v>0.82461954132252202</v>
      </c>
      <c r="W4896" s="1">
        <f t="shared" ca="1" si="633"/>
        <v>2.7993431277819805E-2</v>
      </c>
      <c r="X4896" s="1">
        <f t="shared" ca="1" si="634"/>
        <v>0.25100288056064535</v>
      </c>
      <c r="Y4896" s="1">
        <f t="shared" ca="1" si="635"/>
        <v>-5.3706973545944621E-3</v>
      </c>
      <c r="Z4896" s="1">
        <f t="shared" ca="1" si="636"/>
        <v>0.89135841120650927</v>
      </c>
      <c r="AA4896" s="1">
        <f t="shared" ca="1" si="637"/>
        <v>-5.3706973545944621E-3</v>
      </c>
      <c r="AP4896" s="1">
        <v>3.2775634033301304E-3</v>
      </c>
      <c r="AQ4896" s="1">
        <v>4895</v>
      </c>
      <c r="AR4896" s="1">
        <v>5.1723175376705722E-3</v>
      </c>
    </row>
    <row r="4897" spans="1:44" x14ac:dyDescent="0.3">
      <c r="A4897" s="4">
        <v>35794</v>
      </c>
      <c r="B4897" s="1">
        <v>4224.2998049999997</v>
      </c>
      <c r="C4897" s="1">
        <f t="shared" si="638"/>
        <v>-3.2078456168297083E-2</v>
      </c>
      <c r="D4897" s="1">
        <f t="shared" si="631"/>
        <v>-3.1861422651223853E-2</v>
      </c>
      <c r="V4897" s="1">
        <f t="shared" ca="1" si="632"/>
        <v>0.98086719867053496</v>
      </c>
      <c r="W4897" s="1">
        <f t="shared" ca="1" si="633"/>
        <v>6.2159948059271601E-2</v>
      </c>
      <c r="X4897" s="1">
        <f t="shared" ca="1" si="634"/>
        <v>0.15885506303449504</v>
      </c>
      <c r="Y4897" s="1">
        <f t="shared" ca="1" si="635"/>
        <v>-7.9933966664908068E-3</v>
      </c>
      <c r="Z4897" s="1">
        <f t="shared" ca="1" si="636"/>
        <v>0.49726616744587071</v>
      </c>
      <c r="AA4897" s="1">
        <f t="shared" ca="1" si="637"/>
        <v>-7.9933966664908068E-3</v>
      </c>
      <c r="AP4897" s="1">
        <v>-1.0574187150374665E-2</v>
      </c>
      <c r="AQ4897" s="1">
        <v>4896</v>
      </c>
      <c r="AR4897" s="1">
        <v>5.176606226374318E-3</v>
      </c>
    </row>
    <row r="4898" spans="1:44" x14ac:dyDescent="0.3">
      <c r="A4898" s="4">
        <v>35793</v>
      </c>
      <c r="B4898" s="1">
        <v>4266</v>
      </c>
      <c r="C4898" s="1">
        <f t="shared" si="638"/>
        <v>9.8715046102179661E-3</v>
      </c>
      <c r="D4898" s="1">
        <f t="shared" si="631"/>
        <v>1.0088538127291198E-2</v>
      </c>
      <c r="V4898" s="1">
        <f t="shared" ca="1" si="632"/>
        <v>0.63987980922625221</v>
      </c>
      <c r="W4898" s="1">
        <f t="shared" ca="1" si="633"/>
        <v>1.0744126413649914E-2</v>
      </c>
      <c r="X4898" s="1">
        <f t="shared" ca="1" si="634"/>
        <v>0.28746022576926278</v>
      </c>
      <c r="Y4898" s="1">
        <f t="shared" ca="1" si="635"/>
        <v>-4.4865576476565833E-3</v>
      </c>
      <c r="Z4898" s="1">
        <f t="shared" ca="1" si="636"/>
        <v>0.77182568125934259</v>
      </c>
      <c r="AA4898" s="1">
        <f t="shared" ca="1" si="637"/>
        <v>-4.4865576476565833E-3</v>
      </c>
      <c r="AP4898" s="1">
        <v>-8.791364275069961E-3</v>
      </c>
      <c r="AQ4898" s="1">
        <v>4897</v>
      </c>
      <c r="AR4898" s="1">
        <v>5.1824958933220861E-3</v>
      </c>
    </row>
    <row r="4899" spans="1:44" x14ac:dyDescent="0.3">
      <c r="A4899" s="4">
        <v>35787</v>
      </c>
      <c r="B4899" s="1">
        <v>4132.7998049999997</v>
      </c>
      <c r="C4899" s="1">
        <f t="shared" si="638"/>
        <v>-3.1223674402250434E-2</v>
      </c>
      <c r="D4899" s="1">
        <f t="shared" si="631"/>
        <v>-3.1006640885177204E-2</v>
      </c>
      <c r="V4899" s="1">
        <f t="shared" ca="1" si="632"/>
        <v>0.2423300568477309</v>
      </c>
      <c r="W4899" s="1">
        <f t="shared" ca="1" si="633"/>
        <v>-2.096481187866206E-2</v>
      </c>
      <c r="X4899" s="1">
        <f t="shared" ca="1" si="634"/>
        <v>0.87055074731322346</v>
      </c>
      <c r="Y4899" s="1">
        <f t="shared" ca="1" si="635"/>
        <v>9.031987261829794E-3</v>
      </c>
      <c r="Z4899" s="1">
        <f t="shared" ca="1" si="636"/>
        <v>0.29772223632511052</v>
      </c>
      <c r="AA4899" s="1">
        <f t="shared" ca="1" si="637"/>
        <v>9.031987261829794E-3</v>
      </c>
      <c r="AP4899" s="1">
        <v>-1.0827132841522036E-2</v>
      </c>
      <c r="AQ4899" s="1">
        <v>4898</v>
      </c>
      <c r="AR4899" s="1">
        <v>5.1871722869985303E-3</v>
      </c>
    </row>
    <row r="4900" spans="1:44" x14ac:dyDescent="0.3">
      <c r="A4900" s="4">
        <v>35786</v>
      </c>
      <c r="B4900" s="1">
        <v>4125.5</v>
      </c>
      <c r="C4900" s="1">
        <f t="shared" si="638"/>
        <v>-1.7663098491168391E-3</v>
      </c>
      <c r="D4900" s="1">
        <f t="shared" si="631"/>
        <v>-1.5492763320436077E-3</v>
      </c>
      <c r="V4900" s="1">
        <f t="shared" ca="1" si="632"/>
        <v>0.20850139427859815</v>
      </c>
      <c r="W4900" s="1">
        <f t="shared" ca="1" si="633"/>
        <v>-2.4348961840373304E-2</v>
      </c>
      <c r="X4900" s="1">
        <f t="shared" ca="1" si="634"/>
        <v>0.48746381753848389</v>
      </c>
      <c r="Y4900" s="1">
        <f t="shared" ca="1" si="635"/>
        <v>-2.5142978141957044E-4</v>
      </c>
      <c r="Z4900" s="1">
        <f t="shared" ca="1" si="636"/>
        <v>0.71862789016625728</v>
      </c>
      <c r="AA4900" s="1">
        <f t="shared" ca="1" si="637"/>
        <v>-2.5142978141957044E-4</v>
      </c>
      <c r="AP4900" s="1">
        <v>-1.1693968190031939E-2</v>
      </c>
      <c r="AQ4900" s="1">
        <v>4899</v>
      </c>
      <c r="AR4900" s="1">
        <v>5.1916904301138895E-3</v>
      </c>
    </row>
    <row r="4901" spans="1:44" x14ac:dyDescent="0.3">
      <c r="A4901" s="4">
        <v>35783</v>
      </c>
      <c r="B4901" s="1">
        <v>4055.3999020000001</v>
      </c>
      <c r="C4901" s="1">
        <f t="shared" si="638"/>
        <v>-1.6991903526845206E-2</v>
      </c>
      <c r="D4901" s="1">
        <f t="shared" si="631"/>
        <v>-1.6774870009771976E-2</v>
      </c>
      <c r="V4901" s="1">
        <f t="shared" ca="1" si="632"/>
        <v>0.25960492074661856</v>
      </c>
      <c r="W4901" s="1">
        <f t="shared" ca="1" si="633"/>
        <v>-1.9336916718631785E-2</v>
      </c>
      <c r="X4901" s="1">
        <f t="shared" ca="1" si="634"/>
        <v>0.31666606695345967</v>
      </c>
      <c r="Y4901" s="1">
        <f t="shared" ca="1" si="635"/>
        <v>-3.816336903244595E-3</v>
      </c>
      <c r="Z4901" s="1">
        <f t="shared" ca="1" si="636"/>
        <v>0.62127226598627239</v>
      </c>
      <c r="AA4901" s="1">
        <f t="shared" ca="1" si="637"/>
        <v>-3.816336903244595E-3</v>
      </c>
      <c r="AP4901" s="1">
        <v>1.8005228835980267E-3</v>
      </c>
      <c r="AQ4901" s="1">
        <v>4900</v>
      </c>
      <c r="AR4901" s="1">
        <v>5.1959568368698493E-3</v>
      </c>
    </row>
    <row r="4902" spans="1:44" x14ac:dyDescent="0.3">
      <c r="A4902" s="4">
        <v>35782</v>
      </c>
      <c r="B4902" s="1">
        <v>4162.8999020000001</v>
      </c>
      <c r="C4902" s="1">
        <f t="shared" si="638"/>
        <v>2.6507866695707188E-2</v>
      </c>
      <c r="D4902" s="1">
        <f t="shared" si="631"/>
        <v>2.6724900212780418E-2</v>
      </c>
      <c r="V4902" s="1">
        <f t="shared" ca="1" si="632"/>
        <v>0.67979095995999517</v>
      </c>
      <c r="W4902" s="1">
        <f t="shared" ca="1" si="633"/>
        <v>1.4013429989997413E-2</v>
      </c>
      <c r="X4902" s="1">
        <f t="shared" ca="1" si="634"/>
        <v>0.62098519589586543</v>
      </c>
      <c r="Y4902" s="1">
        <f t="shared" ca="1" si="635"/>
        <v>2.4645543236929352E-3</v>
      </c>
      <c r="Z4902" s="1">
        <f t="shared" ca="1" si="636"/>
        <v>8.1490687059691536E-2</v>
      </c>
      <c r="AA4902" s="1">
        <f t="shared" ca="1" si="637"/>
        <v>2.4645543236929352E-3</v>
      </c>
      <c r="AP4902" s="1">
        <v>9.1063802848302226E-3</v>
      </c>
      <c r="AQ4902" s="1">
        <v>4901</v>
      </c>
      <c r="AR4902" s="1">
        <v>5.1977041714081637E-3</v>
      </c>
    </row>
    <row r="4903" spans="1:44" x14ac:dyDescent="0.3">
      <c r="A4903" s="4">
        <v>35781</v>
      </c>
      <c r="B4903" s="1">
        <v>4154.6000979999999</v>
      </c>
      <c r="C4903" s="1">
        <f t="shared" si="638"/>
        <v>-1.9937553617401923E-3</v>
      </c>
      <c r="D4903" s="1">
        <f t="shared" si="631"/>
        <v>-1.7767218446669609E-3</v>
      </c>
      <c r="V4903" s="1">
        <f t="shared" ca="1" si="632"/>
        <v>0.33165257072051912</v>
      </c>
      <c r="W4903" s="1">
        <f t="shared" ca="1" si="633"/>
        <v>-1.3060634584416942E-2</v>
      </c>
      <c r="X4903" s="1">
        <f t="shared" ca="1" si="634"/>
        <v>9.2188139711644856E-2</v>
      </c>
      <c r="Y4903" s="1">
        <f t="shared" ca="1" si="635"/>
        <v>-1.0619202910417741E-2</v>
      </c>
      <c r="Z4903" s="1">
        <f t="shared" ca="1" si="636"/>
        <v>0.65390311273094404</v>
      </c>
      <c r="AA4903" s="1">
        <f t="shared" ca="1" si="637"/>
        <v>-1.0619202910417741E-2</v>
      </c>
      <c r="AP4903" s="1">
        <v>-2.6671536241948169E-2</v>
      </c>
      <c r="AQ4903" s="1">
        <v>4902</v>
      </c>
      <c r="AR4903" s="1">
        <v>5.2113502258691723E-3</v>
      </c>
    </row>
    <row r="4904" spans="1:44" x14ac:dyDescent="0.3">
      <c r="A4904" s="4">
        <v>35780</v>
      </c>
      <c r="B4904" s="1">
        <v>4150.2998049999997</v>
      </c>
      <c r="C4904" s="1">
        <f t="shared" si="638"/>
        <v>-1.0350678521551025E-3</v>
      </c>
      <c r="D4904" s="1">
        <f t="shared" si="631"/>
        <v>-8.1803433508187125E-4</v>
      </c>
      <c r="V4904" s="1">
        <f t="shared" ca="1" si="632"/>
        <v>0.77361845845604882</v>
      </c>
      <c r="W4904" s="1">
        <f t="shared" ca="1" si="633"/>
        <v>2.2524495739300886E-2</v>
      </c>
      <c r="X4904" s="1">
        <f t="shared" ca="1" si="634"/>
        <v>0.46690376831938474</v>
      </c>
      <c r="Y4904" s="1">
        <f t="shared" ca="1" si="635"/>
        <v>-6.6444271975750718E-4</v>
      </c>
      <c r="Z4904" s="1">
        <f t="shared" ca="1" si="636"/>
        <v>0.83161900047393789</v>
      </c>
      <c r="AA4904" s="1">
        <f t="shared" ca="1" si="637"/>
        <v>-6.6444271975750718E-4</v>
      </c>
      <c r="AP4904" s="1">
        <v>6.2196337357741825E-3</v>
      </c>
      <c r="AQ4904" s="1">
        <v>4903</v>
      </c>
      <c r="AR4904" s="1">
        <v>5.2163546545951492E-3</v>
      </c>
    </row>
    <row r="4905" spans="1:44" x14ac:dyDescent="0.3">
      <c r="A4905" s="4">
        <v>35779</v>
      </c>
      <c r="B4905" s="1">
        <v>4029.1000979999999</v>
      </c>
      <c r="C4905" s="1">
        <f t="shared" si="638"/>
        <v>-2.9202639012725438E-2</v>
      </c>
      <c r="D4905" s="1">
        <f t="shared" si="631"/>
        <v>-2.8985605495652208E-2</v>
      </c>
      <c r="V4905" s="1">
        <f t="shared" ca="1" si="632"/>
        <v>0.9016980882346971</v>
      </c>
      <c r="W4905" s="1">
        <f t="shared" ca="1" si="633"/>
        <v>3.8738640572408875E-2</v>
      </c>
      <c r="X4905" s="1">
        <f t="shared" ca="1" si="634"/>
        <v>0.92740771879544803</v>
      </c>
      <c r="Y4905" s="1">
        <f t="shared" ca="1" si="635"/>
        <v>1.165402433391912E-2</v>
      </c>
      <c r="Z4905" s="1">
        <f t="shared" ca="1" si="636"/>
        <v>0.79967987710902777</v>
      </c>
      <c r="AA4905" s="1">
        <f t="shared" ca="1" si="637"/>
        <v>1.165402433391912E-2</v>
      </c>
      <c r="AP4905" s="1">
        <v>-2.4393322749316958E-2</v>
      </c>
      <c r="AQ4905" s="1">
        <v>4904</v>
      </c>
      <c r="AR4905" s="1">
        <v>5.2176140387017482E-3</v>
      </c>
    </row>
    <row r="4906" spans="1:44" x14ac:dyDescent="0.3">
      <c r="A4906" s="4">
        <v>35776</v>
      </c>
      <c r="B4906" s="1">
        <v>4061.8999020000001</v>
      </c>
      <c r="C4906" s="1">
        <f t="shared" si="638"/>
        <v>8.1407270115432667E-3</v>
      </c>
      <c r="D4906" s="1">
        <f t="shared" si="631"/>
        <v>8.3577605286164983E-3</v>
      </c>
      <c r="V4906" s="1">
        <f t="shared" ca="1" si="632"/>
        <v>0.98712362440661128</v>
      </c>
      <c r="W4906" s="1">
        <f t="shared" ca="1" si="633"/>
        <v>6.6897601441947188E-2</v>
      </c>
      <c r="X4906" s="1">
        <f t="shared" ca="1" si="634"/>
        <v>0.51658210575093066</v>
      </c>
      <c r="Y4906" s="1">
        <f t="shared" ca="1" si="635"/>
        <v>3.3261720649601148E-4</v>
      </c>
      <c r="Z4906" s="1">
        <f t="shared" ca="1" si="636"/>
        <v>0.70733669960300238</v>
      </c>
      <c r="AA4906" s="1">
        <f t="shared" ca="1" si="637"/>
        <v>3.3261720649601148E-4</v>
      </c>
      <c r="AP4906" s="1">
        <v>-3.0653639749931785E-4</v>
      </c>
      <c r="AQ4906" s="1">
        <v>4905</v>
      </c>
      <c r="AR4906" s="1">
        <v>5.2180121040610403E-3</v>
      </c>
    </row>
    <row r="4907" spans="1:44" x14ac:dyDescent="0.3">
      <c r="A4907" s="4">
        <v>35775</v>
      </c>
      <c r="B4907" s="1">
        <v>4016.6999510000001</v>
      </c>
      <c r="C4907" s="1">
        <f t="shared" si="638"/>
        <v>-1.1127785541377935E-2</v>
      </c>
      <c r="D4907" s="1">
        <f t="shared" si="631"/>
        <v>-1.0910752024304703E-2</v>
      </c>
      <c r="V4907" s="1">
        <f t="shared" ca="1" si="632"/>
        <v>0.50885153628155644</v>
      </c>
      <c r="W4907" s="1">
        <f t="shared" ca="1" si="633"/>
        <v>6.6567995589657454E-4</v>
      </c>
      <c r="X4907" s="1">
        <f t="shared" ca="1" si="634"/>
        <v>0.2443183130125326</v>
      </c>
      <c r="Y4907" s="1">
        <f t="shared" ca="1" si="635"/>
        <v>-5.5398312775181919E-3</v>
      </c>
      <c r="Z4907" s="1">
        <f t="shared" ca="1" si="636"/>
        <v>0.83019592752256466</v>
      </c>
      <c r="AA4907" s="1">
        <f t="shared" ca="1" si="637"/>
        <v>-5.5398312775181919E-3</v>
      </c>
      <c r="AP4907" s="1">
        <v>3.2755001780303182E-2</v>
      </c>
      <c r="AQ4907" s="1">
        <v>4906</v>
      </c>
      <c r="AR4907" s="1">
        <v>5.2248379836485441E-3</v>
      </c>
    </row>
    <row r="4908" spans="1:44" x14ac:dyDescent="0.3">
      <c r="A4908" s="4">
        <v>35774</v>
      </c>
      <c r="B4908" s="1">
        <v>4117.2700199999999</v>
      </c>
      <c r="C4908" s="1">
        <f t="shared" si="638"/>
        <v>2.5037983973625385E-2</v>
      </c>
      <c r="D4908" s="1">
        <f t="shared" si="631"/>
        <v>2.5255017490698615E-2</v>
      </c>
      <c r="V4908" s="1">
        <f t="shared" ca="1" si="632"/>
        <v>0.35458111092310951</v>
      </c>
      <c r="W4908" s="1">
        <f t="shared" ca="1" si="633"/>
        <v>-1.1189444641060356E-2</v>
      </c>
      <c r="X4908" s="1">
        <f t="shared" ca="1" si="634"/>
        <v>0.65921360462858547</v>
      </c>
      <c r="Y4908" s="1">
        <f t="shared" ca="1" si="635"/>
        <v>3.282542897018625E-3</v>
      </c>
      <c r="Z4908" s="1">
        <f t="shared" ca="1" si="636"/>
        <v>0.89713009446047043</v>
      </c>
      <c r="AA4908" s="1">
        <f t="shared" ca="1" si="637"/>
        <v>3.282542897018625E-3</v>
      </c>
      <c r="AP4908" s="1">
        <v>-1.049771913171241E-3</v>
      </c>
      <c r="AQ4908" s="1">
        <v>4907</v>
      </c>
      <c r="AR4908" s="1">
        <v>5.2249346686782973E-3</v>
      </c>
    </row>
    <row r="4909" spans="1:44" x14ac:dyDescent="0.3">
      <c r="A4909" s="4">
        <v>35773</v>
      </c>
      <c r="B4909" s="1">
        <v>4187.1000979999999</v>
      </c>
      <c r="C4909" s="1">
        <f t="shared" si="638"/>
        <v>1.6960286223831382E-2</v>
      </c>
      <c r="D4909" s="1">
        <f t="shared" si="631"/>
        <v>1.7177319740904612E-2</v>
      </c>
      <c r="V4909" s="1">
        <f t="shared" ca="1" si="632"/>
        <v>0.4565970693919833</v>
      </c>
      <c r="W4909" s="1">
        <f t="shared" ca="1" si="633"/>
        <v>-3.2703158846707388E-3</v>
      </c>
      <c r="X4909" s="1">
        <f t="shared" ca="1" si="634"/>
        <v>0.11564417721880749</v>
      </c>
      <c r="Y4909" s="1">
        <f t="shared" ca="1" si="635"/>
        <v>-9.5763735694973668E-3</v>
      </c>
      <c r="Z4909" s="1">
        <f t="shared" ca="1" si="636"/>
        <v>0.42501606865265085</v>
      </c>
      <c r="AA4909" s="1">
        <f t="shared" ca="1" si="637"/>
        <v>-9.5763735694973668E-3</v>
      </c>
      <c r="AP4909" s="1">
        <v>-2.0165180311437617E-3</v>
      </c>
      <c r="AQ4909" s="1">
        <v>4908</v>
      </c>
      <c r="AR4909" s="1">
        <v>5.2291426363676417E-3</v>
      </c>
    </row>
    <row r="4910" spans="1:44" x14ac:dyDescent="0.3">
      <c r="A4910" s="4">
        <v>35772</v>
      </c>
      <c r="B4910" s="1">
        <v>4208.1000979999999</v>
      </c>
      <c r="C4910" s="1">
        <f t="shared" si="638"/>
        <v>5.0154043391584567E-3</v>
      </c>
      <c r="D4910" s="1">
        <f t="shared" si="631"/>
        <v>5.2324378562316884E-3</v>
      </c>
      <c r="V4910" s="1">
        <f t="shared" ca="1" si="632"/>
        <v>0.66820390035846644</v>
      </c>
      <c r="W4910" s="1">
        <f t="shared" ca="1" si="633"/>
        <v>1.3048769525110525E-2</v>
      </c>
      <c r="X4910" s="1">
        <f t="shared" ca="1" si="634"/>
        <v>0.44955999403684133</v>
      </c>
      <c r="Y4910" s="1">
        <f t="shared" ca="1" si="635"/>
        <v>-1.0141847893165455E-3</v>
      </c>
      <c r="Z4910" s="1">
        <f t="shared" ca="1" si="636"/>
        <v>4.2798777951764011E-2</v>
      </c>
      <c r="AA4910" s="1">
        <f t="shared" ca="1" si="637"/>
        <v>1.3048769525110525E-2</v>
      </c>
      <c r="AP4910" s="1">
        <v>-1.0220389152969517E-2</v>
      </c>
      <c r="AQ4910" s="1">
        <v>4909</v>
      </c>
      <c r="AR4910" s="1">
        <v>5.2317251365246982E-3</v>
      </c>
    </row>
    <row r="4911" spans="1:44" x14ac:dyDescent="0.3">
      <c r="A4911" s="4">
        <v>35769</v>
      </c>
      <c r="B4911" s="1">
        <v>4191.7998049999997</v>
      </c>
      <c r="C4911" s="1">
        <f t="shared" si="638"/>
        <v>-3.8735516314707774E-3</v>
      </c>
      <c r="D4911" s="1">
        <f t="shared" si="631"/>
        <v>-3.6565181143975462E-3</v>
      </c>
      <c r="V4911" s="1">
        <f t="shared" ca="1" si="632"/>
        <v>0.76369528977301704</v>
      </c>
      <c r="W4911" s="1">
        <f t="shared" ca="1" si="633"/>
        <v>2.154719502971475E-2</v>
      </c>
      <c r="X4911" s="1">
        <f t="shared" ca="1" si="634"/>
        <v>0.77619392030149315</v>
      </c>
      <c r="Y4911" s="1">
        <f t="shared" ca="1" si="635"/>
        <v>6.0752154393966086E-3</v>
      </c>
      <c r="Z4911" s="1">
        <f t="shared" ca="1" si="636"/>
        <v>0.6423626529208829</v>
      </c>
      <c r="AA4911" s="1">
        <f t="shared" ca="1" si="637"/>
        <v>6.0752154393966086E-3</v>
      </c>
      <c r="AP4911" s="1">
        <v>-5.8154848293606246E-3</v>
      </c>
      <c r="AQ4911" s="1">
        <v>4910</v>
      </c>
      <c r="AR4911" s="1">
        <v>5.2465732553940211E-3</v>
      </c>
    </row>
    <row r="4912" spans="1:44" x14ac:dyDescent="0.3">
      <c r="A4912" s="4">
        <v>35768</v>
      </c>
      <c r="B4912" s="1">
        <v>4159.7001950000003</v>
      </c>
      <c r="C4912" s="1">
        <f t="shared" si="638"/>
        <v>-7.6577154189736655E-3</v>
      </c>
      <c r="D4912" s="1">
        <f t="shared" si="631"/>
        <v>-7.4406819019004339E-3</v>
      </c>
      <c r="V4912" s="1">
        <f t="shared" ca="1" si="632"/>
        <v>0.36563667282014467</v>
      </c>
      <c r="W4912" s="1">
        <f t="shared" ca="1" si="633"/>
        <v>-1.0302965728151488E-2</v>
      </c>
      <c r="X4912" s="1">
        <f t="shared" ca="1" si="634"/>
        <v>0.17599090985418875</v>
      </c>
      <c r="Y4912" s="1">
        <f t="shared" ca="1" si="635"/>
        <v>-7.4460166895247686E-3</v>
      </c>
      <c r="Z4912" s="1">
        <f t="shared" ca="1" si="636"/>
        <v>0.39033853746250335</v>
      </c>
      <c r="AA4912" s="1">
        <f t="shared" ca="1" si="637"/>
        <v>-7.4460166895247686E-3</v>
      </c>
      <c r="AP4912" s="1">
        <v>-1.1170420924214072E-2</v>
      </c>
      <c r="AQ4912" s="1">
        <v>4911</v>
      </c>
      <c r="AR4912" s="1">
        <v>5.2514471422067752E-3</v>
      </c>
    </row>
    <row r="4913" spans="1:44" x14ac:dyDescent="0.3">
      <c r="A4913" s="4">
        <v>35767</v>
      </c>
      <c r="B4913" s="1">
        <v>4074.6000979999999</v>
      </c>
      <c r="C4913" s="1">
        <f t="shared" si="638"/>
        <v>-2.0458228480574537E-2</v>
      </c>
      <c r="D4913" s="1">
        <f t="shared" si="631"/>
        <v>-2.0241194963501307E-2</v>
      </c>
      <c r="V4913" s="1">
        <f t="shared" ca="1" si="632"/>
        <v>0.20964922148747278</v>
      </c>
      <c r="W4913" s="1">
        <f t="shared" ca="1" si="633"/>
        <v>-2.4229169259839128E-2</v>
      </c>
      <c r="X4913" s="1">
        <f t="shared" ca="1" si="634"/>
        <v>0.17093797878945605</v>
      </c>
      <c r="Y4913" s="1">
        <f t="shared" ca="1" si="635"/>
        <v>-7.6037211388776801E-3</v>
      </c>
      <c r="Z4913" s="1">
        <f t="shared" ca="1" si="636"/>
        <v>0.22783581453344215</v>
      </c>
      <c r="AA4913" s="1">
        <f t="shared" ca="1" si="637"/>
        <v>-7.6037211388776801E-3</v>
      </c>
      <c r="AP4913" s="1">
        <v>7.4409208642967437E-3</v>
      </c>
      <c r="AQ4913" s="1">
        <v>4912</v>
      </c>
      <c r="AR4913" s="1">
        <v>5.25237555791685E-3</v>
      </c>
    </row>
    <row r="4914" spans="1:44" x14ac:dyDescent="0.3">
      <c r="A4914" s="4">
        <v>35766</v>
      </c>
      <c r="B4914" s="1">
        <v>4096.3999020000001</v>
      </c>
      <c r="C4914" s="1">
        <f t="shared" si="638"/>
        <v>5.350170194788088E-3</v>
      </c>
      <c r="D4914" s="1">
        <f t="shared" si="631"/>
        <v>5.5672037118613196E-3</v>
      </c>
      <c r="V4914" s="1">
        <f t="shared" ca="1" si="632"/>
        <v>0.33505983319850152</v>
      </c>
      <c r="W4914" s="1">
        <f t="shared" ca="1" si="633"/>
        <v>-1.2779513348106465E-2</v>
      </c>
      <c r="X4914" s="1">
        <f t="shared" ca="1" si="634"/>
        <v>0.87586625178923616</v>
      </c>
      <c r="Y4914" s="1">
        <f t="shared" ca="1" si="635"/>
        <v>9.2365416715465588E-3</v>
      </c>
      <c r="Z4914" s="1">
        <f t="shared" ca="1" si="636"/>
        <v>0.83705201222792158</v>
      </c>
      <c r="AA4914" s="1">
        <f t="shared" ca="1" si="637"/>
        <v>9.2365416715465588E-3</v>
      </c>
      <c r="AP4914" s="1">
        <v>1.3472543576464267E-2</v>
      </c>
      <c r="AQ4914" s="1">
        <v>4913</v>
      </c>
      <c r="AR4914" s="1">
        <v>5.2547332680403453E-3</v>
      </c>
    </row>
    <row r="4915" spans="1:44" x14ac:dyDescent="0.3">
      <c r="A4915" s="4">
        <v>35765</v>
      </c>
      <c r="B4915" s="1">
        <v>4125.8999020000001</v>
      </c>
      <c r="C4915" s="1">
        <f t="shared" si="638"/>
        <v>7.2014453436533643E-3</v>
      </c>
      <c r="D4915" s="1">
        <f t="shared" si="631"/>
        <v>7.418478860726596E-3</v>
      </c>
      <c r="V4915" s="1">
        <f t="shared" ca="1" si="632"/>
        <v>0.80734905982074567</v>
      </c>
      <c r="W4915" s="1">
        <f t="shared" ca="1" si="633"/>
        <v>2.6045066810030101E-2</v>
      </c>
      <c r="X4915" s="1">
        <f t="shared" ca="1" si="634"/>
        <v>0.76725033840899548</v>
      </c>
      <c r="Y4915" s="1">
        <f t="shared" ca="1" si="635"/>
        <v>5.8385717057403853E-3</v>
      </c>
      <c r="Z4915" s="1">
        <f t="shared" ca="1" si="636"/>
        <v>0.31245633849088317</v>
      </c>
      <c r="AA4915" s="1">
        <f t="shared" ca="1" si="637"/>
        <v>5.8385717057403853E-3</v>
      </c>
      <c r="AP4915" s="1">
        <v>4.0170784460158331E-3</v>
      </c>
      <c r="AQ4915" s="1">
        <v>4914</v>
      </c>
      <c r="AR4915" s="1">
        <v>5.2579103110765761E-3</v>
      </c>
    </row>
    <row r="4916" spans="1:44" x14ac:dyDescent="0.3">
      <c r="A4916" s="4">
        <v>35762</v>
      </c>
      <c r="B4916" s="1">
        <v>3972.1000979999999</v>
      </c>
      <c r="C4916" s="1">
        <f t="shared" si="638"/>
        <v>-3.7276668763933631E-2</v>
      </c>
      <c r="D4916" s="1">
        <f t="shared" si="631"/>
        <v>-3.7059635246860401E-2</v>
      </c>
      <c r="V4916" s="1">
        <f t="shared" ca="1" si="632"/>
        <v>0.26224182255034534</v>
      </c>
      <c r="W4916" s="1">
        <f t="shared" ca="1" si="633"/>
        <v>-1.9093477684740231E-2</v>
      </c>
      <c r="X4916" s="1">
        <f t="shared" ca="1" si="634"/>
        <v>0.34954189325836971</v>
      </c>
      <c r="Y4916" s="1">
        <f t="shared" ca="1" si="635"/>
        <v>-3.0924604328344922E-3</v>
      </c>
      <c r="Z4916" s="1">
        <f t="shared" ca="1" si="636"/>
        <v>0.74814819447119085</v>
      </c>
      <c r="AA4916" s="1">
        <f t="shared" ca="1" si="637"/>
        <v>-3.0924604328344922E-3</v>
      </c>
      <c r="AP4916" s="1">
        <v>2.7920607769173714E-3</v>
      </c>
      <c r="AQ4916" s="1">
        <v>4915</v>
      </c>
      <c r="AR4916" s="1">
        <v>5.2594202124066529E-3</v>
      </c>
    </row>
    <row r="4917" spans="1:44" x14ac:dyDescent="0.3">
      <c r="A4917" s="4">
        <v>35761</v>
      </c>
      <c r="B4917" s="1">
        <v>3962</v>
      </c>
      <c r="C4917" s="1">
        <f t="shared" si="638"/>
        <v>-2.5427601900277915E-3</v>
      </c>
      <c r="D4917" s="1">
        <f t="shared" si="631"/>
        <v>-2.3257266729545603E-3</v>
      </c>
      <c r="V4917" s="1">
        <f t="shared" ca="1" si="632"/>
        <v>0.16569270905770961</v>
      </c>
      <c r="W4917" s="1">
        <f t="shared" ca="1" si="633"/>
        <v>-2.9139812985414026E-2</v>
      </c>
      <c r="X4917" s="1">
        <f t="shared" ca="1" si="634"/>
        <v>0.11543266119364981</v>
      </c>
      <c r="Y4917" s="1">
        <f t="shared" ca="1" si="635"/>
        <v>-9.5850623807944776E-3</v>
      </c>
      <c r="Z4917" s="1">
        <f t="shared" ca="1" si="636"/>
        <v>0.85353414984143405</v>
      </c>
      <c r="AA4917" s="1">
        <f t="shared" ca="1" si="637"/>
        <v>-9.5850623807944776E-3</v>
      </c>
      <c r="AP4917" s="1">
        <v>-4.3537185593899019E-3</v>
      </c>
      <c r="AQ4917" s="1">
        <v>4916</v>
      </c>
      <c r="AR4917" s="1">
        <v>5.2748265775404198E-3</v>
      </c>
    </row>
    <row r="4918" spans="1:44" x14ac:dyDescent="0.3">
      <c r="A4918" s="4">
        <v>35760</v>
      </c>
      <c r="B4918" s="1">
        <v>3926.8999020000001</v>
      </c>
      <c r="C4918" s="1">
        <f t="shared" si="638"/>
        <v>-8.8591867743563583E-3</v>
      </c>
      <c r="D4918" s="1">
        <f t="shared" si="631"/>
        <v>-8.6421532572831267E-3</v>
      </c>
      <c r="V4918" s="1">
        <f t="shared" ca="1" si="632"/>
        <v>0.96161110527335558</v>
      </c>
      <c r="W4918" s="1">
        <f t="shared" ca="1" si="633"/>
        <v>5.3090881288013515E-2</v>
      </c>
      <c r="X4918" s="1">
        <f t="shared" ca="1" si="634"/>
        <v>0.46255409352306842</v>
      </c>
      <c r="Y4918" s="1">
        <f t="shared" ca="1" si="635"/>
        <v>-7.5200976567220705E-4</v>
      </c>
      <c r="Z4918" s="1">
        <f t="shared" ca="1" si="636"/>
        <v>0.31930146544397287</v>
      </c>
      <c r="AA4918" s="1">
        <f t="shared" ca="1" si="637"/>
        <v>-7.5200976567220705E-4</v>
      </c>
      <c r="AP4918" s="1">
        <v>-5.2257022203217691E-3</v>
      </c>
      <c r="AQ4918" s="1">
        <v>4917</v>
      </c>
      <c r="AR4918" s="1">
        <v>5.2814818156202287E-3</v>
      </c>
    </row>
    <row r="4919" spans="1:44" x14ac:dyDescent="0.3">
      <c r="A4919" s="4">
        <v>35759</v>
      </c>
      <c r="B4919" s="1">
        <v>3850.1000979999999</v>
      </c>
      <c r="C4919" s="1">
        <f t="shared" si="638"/>
        <v>-1.9557362274726049E-2</v>
      </c>
      <c r="D4919" s="1">
        <f t="shared" si="631"/>
        <v>-1.9340328757652819E-2</v>
      </c>
      <c r="V4919" s="1">
        <f t="shared" ca="1" si="632"/>
        <v>0.98700988838957349</v>
      </c>
      <c r="W4919" s="1">
        <f t="shared" ca="1" si="633"/>
        <v>6.6795217807586016E-2</v>
      </c>
      <c r="X4919" s="1">
        <f t="shared" ca="1" si="634"/>
        <v>0.62289698747179345</v>
      </c>
      <c r="Y4919" s="1">
        <f t="shared" ca="1" si="635"/>
        <v>2.5047859320869773E-3</v>
      </c>
      <c r="Z4919" s="1">
        <f t="shared" ca="1" si="636"/>
        <v>0.89678937682089366</v>
      </c>
      <c r="AA4919" s="1">
        <f t="shared" ca="1" si="637"/>
        <v>2.5047859320869773E-3</v>
      </c>
      <c r="AP4919" s="1">
        <v>-3.7708398089774677E-3</v>
      </c>
      <c r="AQ4919" s="1">
        <v>4918</v>
      </c>
      <c r="AR4919" s="1">
        <v>5.290006067853752E-3</v>
      </c>
    </row>
    <row r="4920" spans="1:44" x14ac:dyDescent="0.3">
      <c r="A4920" s="4">
        <v>35758</v>
      </c>
      <c r="B4920" s="1">
        <v>3832.1000979999999</v>
      </c>
      <c r="C4920" s="1">
        <f t="shared" si="638"/>
        <v>-4.675203122472168E-3</v>
      </c>
      <c r="D4920" s="1">
        <f t="shared" si="631"/>
        <v>-4.4581696053989364E-3</v>
      </c>
      <c r="V4920" s="1">
        <f t="shared" ca="1" si="632"/>
        <v>0.34540817489174924</v>
      </c>
      <c r="W4920" s="1">
        <f t="shared" ca="1" si="633"/>
        <v>-1.1932423787458632E-2</v>
      </c>
      <c r="X4920" s="1">
        <f t="shared" ca="1" si="634"/>
        <v>0.26881843854403942</v>
      </c>
      <c r="Y4920" s="1">
        <f t="shared" ca="1" si="635"/>
        <v>-4.931123329727006E-3</v>
      </c>
      <c r="Z4920" s="1">
        <f t="shared" ca="1" si="636"/>
        <v>0.27674253656990577</v>
      </c>
      <c r="AA4920" s="1">
        <f t="shared" ca="1" si="637"/>
        <v>-4.931123329727006E-3</v>
      </c>
      <c r="AP4920" s="1">
        <v>-2.5896341069119601E-3</v>
      </c>
      <c r="AQ4920" s="1">
        <v>4919</v>
      </c>
      <c r="AR4920" s="1">
        <v>5.2913364601715465E-3</v>
      </c>
    </row>
    <row r="4921" spans="1:44" x14ac:dyDescent="0.3">
      <c r="A4921" s="4">
        <v>35755</v>
      </c>
      <c r="B4921" s="1">
        <v>3941.8999020000001</v>
      </c>
      <c r="C4921" s="1">
        <f t="shared" si="638"/>
        <v>2.865264507503484E-2</v>
      </c>
      <c r="D4921" s="1">
        <f t="shared" si="631"/>
        <v>2.886967859210807E-2</v>
      </c>
      <c r="V4921" s="1">
        <f t="shared" ca="1" si="632"/>
        <v>0.56044295799283417</v>
      </c>
      <c r="W4921" s="1">
        <f t="shared" ca="1" si="633"/>
        <v>4.5627710255393954E-3</v>
      </c>
      <c r="X4921" s="1">
        <f t="shared" ca="1" si="634"/>
        <v>0.60766259711310155</v>
      </c>
      <c r="Y4921" s="1">
        <f t="shared" ca="1" si="635"/>
        <v>2.1858568044229002E-3</v>
      </c>
      <c r="Z4921" s="1">
        <f t="shared" ca="1" si="636"/>
        <v>0.10315966677269961</v>
      </c>
      <c r="AA4921" s="1">
        <f t="shared" ca="1" si="637"/>
        <v>2.1858568044229002E-3</v>
      </c>
      <c r="AP4921" s="1">
        <v>-4.3219016433783088E-4</v>
      </c>
      <c r="AQ4921" s="1">
        <v>4920</v>
      </c>
      <c r="AR4921" s="1">
        <v>5.2988672302114069E-3</v>
      </c>
    </row>
    <row r="4922" spans="1:44" x14ac:dyDescent="0.3">
      <c r="A4922" s="4">
        <v>35754</v>
      </c>
      <c r="B4922" s="1">
        <v>3931.8000489999999</v>
      </c>
      <c r="C4922" s="1">
        <f t="shared" si="638"/>
        <v>-2.5621789621993719E-3</v>
      </c>
      <c r="D4922" s="1">
        <f t="shared" si="631"/>
        <v>-2.3451454451261407E-3</v>
      </c>
      <c r="V4922" s="1">
        <f t="shared" ca="1" si="632"/>
        <v>0.1646101680114751</v>
      </c>
      <c r="W4922" s="1">
        <f t="shared" ca="1" si="633"/>
        <v>-2.9270565236051954E-2</v>
      </c>
      <c r="X4922" s="1">
        <f t="shared" ca="1" si="634"/>
        <v>0.5728324990247311</v>
      </c>
      <c r="Y4922" s="1">
        <f t="shared" ca="1" si="635"/>
        <v>1.4687210877156384E-3</v>
      </c>
      <c r="Z4922" s="1">
        <f t="shared" ca="1" si="636"/>
        <v>0.39332907175941823</v>
      </c>
      <c r="AA4922" s="1">
        <f t="shared" ca="1" si="637"/>
        <v>1.4687210877156384E-3</v>
      </c>
      <c r="AP4922" s="1">
        <v>2.6878023019774645E-2</v>
      </c>
      <c r="AQ4922" s="1">
        <v>4921</v>
      </c>
      <c r="AR4922" s="1">
        <v>5.3020825595302247E-3</v>
      </c>
    </row>
    <row r="4923" spans="1:44" x14ac:dyDescent="0.3">
      <c r="A4923" s="4">
        <v>35753</v>
      </c>
      <c r="B4923" s="1">
        <v>3876.8999020000001</v>
      </c>
      <c r="C4923" s="1">
        <f t="shared" si="638"/>
        <v>-1.3963107562899325E-2</v>
      </c>
      <c r="D4923" s="1">
        <f t="shared" si="631"/>
        <v>-1.3746074045826093E-2</v>
      </c>
      <c r="V4923" s="1">
        <f t="shared" ca="1" si="632"/>
        <v>0.11761621338918604</v>
      </c>
      <c r="W4923" s="1">
        <f t="shared" ca="1" si="633"/>
        <v>-3.5609634455682111E-2</v>
      </c>
      <c r="X4923" s="1">
        <f t="shared" ca="1" si="634"/>
        <v>0.56885185275761319</v>
      </c>
      <c r="Y4923" s="1">
        <f t="shared" ca="1" si="635"/>
        <v>1.3876145739298638E-3</v>
      </c>
      <c r="Z4923" s="1">
        <f t="shared" ca="1" si="636"/>
        <v>0.55663662261679159</v>
      </c>
      <c r="AA4923" s="1">
        <f t="shared" ca="1" si="637"/>
        <v>1.3876145739298638E-3</v>
      </c>
      <c r="AP4923" s="1">
        <v>9.1027140166655366E-3</v>
      </c>
      <c r="AQ4923" s="1">
        <v>4922</v>
      </c>
      <c r="AR4923" s="1">
        <v>5.3055588523511985E-3</v>
      </c>
    </row>
    <row r="4924" spans="1:44" x14ac:dyDescent="0.3">
      <c r="A4924" s="4">
        <v>35752</v>
      </c>
      <c r="B4924" s="1">
        <v>3844.1000979999999</v>
      </c>
      <c r="C4924" s="1">
        <f t="shared" si="638"/>
        <v>-8.4603174776525913E-3</v>
      </c>
      <c r="D4924" s="1">
        <f t="shared" si="631"/>
        <v>-8.2432839605793597E-3</v>
      </c>
      <c r="V4924" s="1">
        <f t="shared" ca="1" si="632"/>
        <v>0.21953578346963187</v>
      </c>
      <c r="W4924" s="1">
        <f t="shared" ca="1" si="633"/>
        <v>-2.3212859041125192E-2</v>
      </c>
      <c r="X4924" s="1">
        <f t="shared" ca="1" si="634"/>
        <v>0.5351214656024279</v>
      </c>
      <c r="Y4924" s="1">
        <f t="shared" ca="1" si="635"/>
        <v>7.0520390509880347E-4</v>
      </c>
      <c r="Z4924" s="1">
        <f t="shared" ca="1" si="636"/>
        <v>0.15492975372397744</v>
      </c>
      <c r="AA4924" s="1">
        <f t="shared" ca="1" si="637"/>
        <v>7.0520390509880347E-4</v>
      </c>
      <c r="AP4924" s="1">
        <v>3.0356310106980258E-3</v>
      </c>
      <c r="AQ4924" s="1">
        <v>4923</v>
      </c>
      <c r="AR4924" s="1">
        <v>5.3131753506307795E-3</v>
      </c>
    </row>
    <row r="4925" spans="1:44" x14ac:dyDescent="0.3">
      <c r="A4925" s="4">
        <v>35751</v>
      </c>
      <c r="B4925" s="1">
        <v>3816.6999510000001</v>
      </c>
      <c r="C4925" s="1">
        <f t="shared" si="638"/>
        <v>-7.1278443072425512E-3</v>
      </c>
      <c r="D4925" s="1">
        <f t="shared" si="631"/>
        <v>-6.9108107901693196E-3</v>
      </c>
      <c r="V4925" s="1">
        <f t="shared" ca="1" si="632"/>
        <v>0.18418377920827855</v>
      </c>
      <c r="W4925" s="1">
        <f t="shared" ca="1" si="633"/>
        <v>-2.6986061457991609E-2</v>
      </c>
      <c r="X4925" s="1">
        <f t="shared" ca="1" si="634"/>
        <v>0.10194174393237043</v>
      </c>
      <c r="Y4925" s="1">
        <f t="shared" ca="1" si="635"/>
        <v>-1.0164519036865615E-2</v>
      </c>
      <c r="Z4925" s="1">
        <f t="shared" ca="1" si="636"/>
        <v>0.61981578323547104</v>
      </c>
      <c r="AA4925" s="1">
        <f t="shared" ca="1" si="637"/>
        <v>-1.0164519036865615E-2</v>
      </c>
      <c r="AP4925" s="1">
        <v>-7.1663949931238318E-3</v>
      </c>
      <c r="AQ4925" s="1">
        <v>4924</v>
      </c>
      <c r="AR4925" s="1">
        <v>5.3196782210952875E-3</v>
      </c>
    </row>
    <row r="4926" spans="1:44" x14ac:dyDescent="0.3">
      <c r="A4926" s="4">
        <v>35748</v>
      </c>
      <c r="B4926" s="1">
        <v>3676.6999510000001</v>
      </c>
      <c r="C4926" s="1">
        <f t="shared" si="638"/>
        <v>-3.6680902821118827E-2</v>
      </c>
      <c r="D4926" s="1">
        <f t="shared" si="631"/>
        <v>-3.6463869304045597E-2</v>
      </c>
      <c r="V4926" s="1">
        <f t="shared" ca="1" si="632"/>
        <v>0.1714892214784256</v>
      </c>
      <c r="W4926" s="1">
        <f t="shared" ca="1" si="633"/>
        <v>-2.8448900259078331E-2</v>
      </c>
      <c r="X4926" s="1">
        <f t="shared" ca="1" si="634"/>
        <v>0.72315994850963428</v>
      </c>
      <c r="Y4926" s="1">
        <f t="shared" ca="1" si="635"/>
        <v>4.7380369115860412E-3</v>
      </c>
      <c r="Z4926" s="1">
        <f t="shared" ca="1" si="636"/>
        <v>0.24532381852410912</v>
      </c>
      <c r="AA4926" s="1">
        <f t="shared" ca="1" si="637"/>
        <v>4.7380369115860412E-3</v>
      </c>
      <c r="AP4926" s="1">
        <v>6.6761246987453145E-3</v>
      </c>
      <c r="AQ4926" s="1">
        <v>4925</v>
      </c>
      <c r="AR4926" s="1">
        <v>5.3200118512588129E-3</v>
      </c>
    </row>
    <row r="4927" spans="1:44" x14ac:dyDescent="0.3">
      <c r="A4927" s="4">
        <v>35747</v>
      </c>
      <c r="B4927" s="1">
        <v>3701.8999020000001</v>
      </c>
      <c r="C4927" s="1">
        <f t="shared" si="638"/>
        <v>6.8539590763032204E-3</v>
      </c>
      <c r="D4927" s="1">
        <f t="shared" si="631"/>
        <v>7.070992593376452E-3</v>
      </c>
      <c r="V4927" s="1">
        <f t="shared" ca="1" si="632"/>
        <v>0.81377361391946457</v>
      </c>
      <c r="W4927" s="1">
        <f t="shared" ca="1" si="633"/>
        <v>2.6756650918616801E-2</v>
      </c>
      <c r="X4927" s="1">
        <f t="shared" ca="1" si="634"/>
        <v>0.85562851561133013</v>
      </c>
      <c r="Y4927" s="1">
        <f t="shared" ca="1" si="635"/>
        <v>8.4870658863247673E-3</v>
      </c>
      <c r="Z4927" s="1">
        <f t="shared" ca="1" si="636"/>
        <v>0.56826663989688286</v>
      </c>
      <c r="AA4927" s="1">
        <f t="shared" ca="1" si="637"/>
        <v>8.4870658863247673E-3</v>
      </c>
      <c r="AP4927" s="1">
        <v>9.1371418289495372E-3</v>
      </c>
      <c r="AQ4927" s="1">
        <v>4926</v>
      </c>
      <c r="AR4927" s="1">
        <v>5.3279622856804336E-3</v>
      </c>
    </row>
    <row r="4928" spans="1:44" x14ac:dyDescent="0.3">
      <c r="A4928" s="4">
        <v>35746</v>
      </c>
      <c r="B4928" s="1">
        <v>3697.5</v>
      </c>
      <c r="C4928" s="1">
        <f t="shared" si="638"/>
        <v>-1.1885523964662054E-3</v>
      </c>
      <c r="D4928" s="1">
        <f t="shared" si="631"/>
        <v>-9.7151887939297412E-4</v>
      </c>
      <c r="V4928" s="1">
        <f t="shared" ca="1" si="632"/>
        <v>0.47231995897717105</v>
      </c>
      <c r="W4928" s="1">
        <f t="shared" ca="1" si="633"/>
        <v>-2.0831801144304178E-3</v>
      </c>
      <c r="X4928" s="1">
        <f t="shared" ca="1" si="634"/>
        <v>0.42327104499179102</v>
      </c>
      <c r="Y4928" s="1">
        <f t="shared" ca="1" si="635"/>
        <v>-1.5482586295120883E-3</v>
      </c>
      <c r="Z4928" s="1">
        <f t="shared" ca="1" si="636"/>
        <v>8.2098912673680968E-2</v>
      </c>
      <c r="AA4928" s="1">
        <f t="shared" ca="1" si="637"/>
        <v>-1.5482586295120883E-3</v>
      </c>
      <c r="AP4928" s="1">
        <v>1.9211171604697087E-2</v>
      </c>
      <c r="AQ4928" s="1">
        <v>4927</v>
      </c>
      <c r="AR4928" s="1">
        <v>5.3291710948047827E-3</v>
      </c>
    </row>
    <row r="4929" spans="1:44" x14ac:dyDescent="0.3">
      <c r="A4929" s="4">
        <v>35745</v>
      </c>
      <c r="B4929" s="1">
        <v>3734.8000489999999</v>
      </c>
      <c r="C4929" s="1">
        <f t="shared" si="638"/>
        <v>1.0087910480054075E-2</v>
      </c>
      <c r="D4929" s="1">
        <f t="shared" si="631"/>
        <v>1.0304943997127307E-2</v>
      </c>
      <c r="V4929" s="1">
        <f t="shared" ca="1" si="632"/>
        <v>0.35385836108644819</v>
      </c>
      <c r="W4929" s="1">
        <f t="shared" ca="1" si="633"/>
        <v>-1.1247730780558959E-2</v>
      </c>
      <c r="X4929" s="1">
        <f t="shared" ca="1" si="634"/>
        <v>8.5010216358584301E-2</v>
      </c>
      <c r="Y4929" s="1">
        <f t="shared" ca="1" si="635"/>
        <v>-1.0977105262665043E-2</v>
      </c>
      <c r="Z4929" s="1">
        <f t="shared" ca="1" si="636"/>
        <v>0.65068814225586868</v>
      </c>
      <c r="AA4929" s="1">
        <f t="shared" ca="1" si="637"/>
        <v>-1.0977105262665043E-2</v>
      </c>
      <c r="AP4929" s="1">
        <v>1.2236150166082854E-2</v>
      </c>
      <c r="AQ4929" s="1">
        <v>4928</v>
      </c>
      <c r="AR4929" s="1">
        <v>5.3292566158284387E-3</v>
      </c>
    </row>
    <row r="4930" spans="1:44" x14ac:dyDescent="0.3">
      <c r="A4930" s="4">
        <v>35744</v>
      </c>
      <c r="B4930" s="1">
        <v>3728.3999020000001</v>
      </c>
      <c r="C4930" s="1">
        <f t="shared" si="638"/>
        <v>-1.7136518464257505E-3</v>
      </c>
      <c r="D4930" s="1">
        <f t="shared" si="631"/>
        <v>-1.4966183293525191E-3</v>
      </c>
      <c r="V4930" s="1">
        <f t="shared" ca="1" si="632"/>
        <v>0.30189249044845212</v>
      </c>
      <c r="W4930" s="1">
        <f t="shared" ca="1" si="633"/>
        <v>-1.5568957215542467E-2</v>
      </c>
      <c r="X4930" s="1">
        <f t="shared" ca="1" si="634"/>
        <v>0.86104267448246496</v>
      </c>
      <c r="Y4930" s="1">
        <f t="shared" ca="1" si="635"/>
        <v>8.6801265159793181E-3</v>
      </c>
      <c r="Z4930" s="1">
        <f t="shared" ca="1" si="636"/>
        <v>0.16362609854276067</v>
      </c>
      <c r="AA4930" s="1">
        <f t="shared" ca="1" si="637"/>
        <v>8.6801265159793181E-3</v>
      </c>
      <c r="AP4930" s="1">
        <v>-5.6606917559064822E-3</v>
      </c>
      <c r="AQ4930" s="1">
        <v>4929</v>
      </c>
      <c r="AR4930" s="1">
        <v>5.3429429140954858E-3</v>
      </c>
    </row>
    <row r="4931" spans="1:44" x14ac:dyDescent="0.3">
      <c r="A4931" s="4">
        <v>35741</v>
      </c>
      <c r="B4931" s="1">
        <v>3715.3999020000001</v>
      </c>
      <c r="C4931" s="1">
        <f t="shared" si="638"/>
        <v>-3.4867504403233406E-3</v>
      </c>
      <c r="D4931" s="1">
        <f t="shared" ref="D4931:D4994" si="639">C4931-$P$3</f>
        <v>-3.2697169232501094E-3</v>
      </c>
      <c r="V4931" s="1">
        <f t="shared" ref="V4931:V4994" ca="1" si="640">RAND()</f>
        <v>0.39299333968374894</v>
      </c>
      <c r="W4931" s="1">
        <f t="shared" ref="W4931:W4994" ca="1" si="641">_xlfn.NORM.INV(V4931,0,$R$7)</f>
        <v>-8.1457732147686198E-3</v>
      </c>
      <c r="X4931" s="1">
        <f t="shared" ref="X4931:X4994" ca="1" si="642">RAND()</f>
        <v>0.1200362874232983</v>
      </c>
      <c r="Y4931" s="1">
        <f t="shared" ref="Y4931:Y4994" ca="1" si="643">_xlfn.NORM.INV(X4931,0,$R$9)</f>
        <v>-9.3984432879748343E-3</v>
      </c>
      <c r="Z4931" s="1">
        <f t="shared" ref="Z4931:Z4994" ca="1" si="644">RAND()</f>
        <v>0.67945472349769409</v>
      </c>
      <c r="AA4931" s="1">
        <f t="shared" ref="AA4931:AA4994" ca="1" si="645">IF(Z4931&lt;$R$11,W4931,Y4931)</f>
        <v>-9.3984432879748343E-3</v>
      </c>
      <c r="AP4931" s="1">
        <v>3.0779751462110287E-3</v>
      </c>
      <c r="AQ4931" s="1">
        <v>4930</v>
      </c>
      <c r="AR4931" s="1">
        <v>5.3431280531376591E-3</v>
      </c>
    </row>
    <row r="4932" spans="1:44" x14ac:dyDescent="0.3">
      <c r="A4932" s="4">
        <v>35740</v>
      </c>
      <c r="B4932" s="1">
        <v>3813.8999020000001</v>
      </c>
      <c r="C4932" s="1">
        <f t="shared" ref="C4932:C4995" si="646">(B4932-B4931)/B4931</f>
        <v>2.6511278085295055E-2</v>
      </c>
      <c r="D4932" s="1">
        <f t="shared" si="639"/>
        <v>2.6728311602368285E-2</v>
      </c>
      <c r="V4932" s="1">
        <f t="shared" ca="1" si="640"/>
        <v>0.85472076273568154</v>
      </c>
      <c r="W4932" s="1">
        <f t="shared" ca="1" si="641"/>
        <v>3.1706918100404977E-2</v>
      </c>
      <c r="X4932" s="1">
        <f t="shared" ca="1" si="642"/>
        <v>0.32199618597148427</v>
      </c>
      <c r="Y4932" s="1">
        <f t="shared" ca="1" si="643"/>
        <v>-3.6969923155623337E-3</v>
      </c>
      <c r="Z4932" s="1">
        <f t="shared" ca="1" si="644"/>
        <v>0.23895330618707689</v>
      </c>
      <c r="AA4932" s="1">
        <f t="shared" ca="1" si="645"/>
        <v>-3.6969923155623337E-3</v>
      </c>
      <c r="AP4932" s="1">
        <v>1.5357216022249102E-3</v>
      </c>
      <c r="AQ4932" s="1">
        <v>4931</v>
      </c>
      <c r="AR4932" s="1">
        <v>5.3440751570261978E-3</v>
      </c>
    </row>
    <row r="4933" spans="1:44" x14ac:dyDescent="0.3">
      <c r="A4933" s="4">
        <v>35739</v>
      </c>
      <c r="B4933" s="1">
        <v>3841.3999020000001</v>
      </c>
      <c r="C4933" s="1">
        <f t="shared" si="646"/>
        <v>7.210467161337681E-3</v>
      </c>
      <c r="D4933" s="1">
        <f t="shared" si="639"/>
        <v>7.4275006784109126E-3</v>
      </c>
      <c r="V4933" s="1">
        <f t="shared" ca="1" si="640"/>
        <v>0.12215035794425466</v>
      </c>
      <c r="W4933" s="1">
        <f t="shared" ca="1" si="641"/>
        <v>-3.4929128903516828E-2</v>
      </c>
      <c r="X4933" s="1">
        <f t="shared" ca="1" si="642"/>
        <v>0.35569076391395527</v>
      </c>
      <c r="Y4933" s="1">
        <f t="shared" ca="1" si="643"/>
        <v>-2.9600103349946955E-3</v>
      </c>
      <c r="Z4933" s="1">
        <f t="shared" ca="1" si="644"/>
        <v>0.99019092652528429</v>
      </c>
      <c r="AA4933" s="1">
        <f t="shared" ca="1" si="645"/>
        <v>-2.9600103349946955E-3</v>
      </c>
      <c r="AP4933" s="1">
        <v>9.1551282676396203E-4</v>
      </c>
      <c r="AQ4933" s="1">
        <v>4932</v>
      </c>
      <c r="AR4933" s="1">
        <v>5.346124677613643E-3</v>
      </c>
    </row>
    <row r="4934" spans="1:44" x14ac:dyDescent="0.3">
      <c r="A4934" s="4">
        <v>35738</v>
      </c>
      <c r="B4934" s="1">
        <v>3784.8000489999999</v>
      </c>
      <c r="C4934" s="1">
        <f t="shared" si="646"/>
        <v>-1.4734173593988957E-2</v>
      </c>
      <c r="D4934" s="1">
        <f t="shared" si="639"/>
        <v>-1.4517140076915725E-2</v>
      </c>
      <c r="V4934" s="1">
        <f t="shared" ca="1" si="640"/>
        <v>0.52295227072052186</v>
      </c>
      <c r="W4934" s="1">
        <f t="shared" ca="1" si="641"/>
        <v>1.7269376023460548E-3</v>
      </c>
      <c r="X4934" s="1">
        <f t="shared" ca="1" si="642"/>
        <v>0.5149845045975967</v>
      </c>
      <c r="Y4934" s="1">
        <f t="shared" ca="1" si="643"/>
        <v>3.0055535198373625E-4</v>
      </c>
      <c r="Z4934" s="1">
        <f t="shared" ca="1" si="644"/>
        <v>0.89495766380232988</v>
      </c>
      <c r="AA4934" s="1">
        <f t="shared" ca="1" si="645"/>
        <v>3.0055535198373625E-4</v>
      </c>
      <c r="AP4934" s="1">
        <v>1.7344296129198555E-3</v>
      </c>
      <c r="AQ4934" s="1">
        <v>4933</v>
      </c>
      <c r="AR4934" s="1">
        <v>5.351034675783968E-3</v>
      </c>
    </row>
    <row r="4935" spans="1:44" x14ac:dyDescent="0.3">
      <c r="A4935" s="4">
        <v>35737</v>
      </c>
      <c r="B4935" s="1">
        <v>3847.6999510000001</v>
      </c>
      <c r="C4935" s="1">
        <f t="shared" si="646"/>
        <v>1.661908190278617E-2</v>
      </c>
      <c r="D4935" s="1">
        <f t="shared" si="639"/>
        <v>1.6836115419859399E-2</v>
      </c>
      <c r="V4935" s="1">
        <f t="shared" ca="1" si="640"/>
        <v>0.60325575486867267</v>
      </c>
      <c r="W4935" s="1">
        <f t="shared" ca="1" si="641"/>
        <v>7.8534999574907498E-3</v>
      </c>
      <c r="X4935" s="1">
        <f t="shared" ca="1" si="642"/>
        <v>9.9550958330700268E-2</v>
      </c>
      <c r="Y4935" s="1">
        <f t="shared" ca="1" si="643"/>
        <v>-1.0272915510951644E-2</v>
      </c>
      <c r="Z4935" s="1">
        <f t="shared" ca="1" si="644"/>
        <v>0.82259496225587603</v>
      </c>
      <c r="AA4935" s="1">
        <f t="shared" ca="1" si="645"/>
        <v>-1.0272915510951644E-2</v>
      </c>
      <c r="AP4935" s="1">
        <v>6.9792078834553855E-3</v>
      </c>
      <c r="AQ4935" s="1">
        <v>4934</v>
      </c>
      <c r="AR4935" s="1">
        <v>5.357853453356794E-3</v>
      </c>
    </row>
    <row r="4936" spans="1:44" x14ac:dyDescent="0.3">
      <c r="A4936" s="4">
        <v>35734</v>
      </c>
      <c r="B4936" s="1">
        <v>3753.6999510000001</v>
      </c>
      <c r="C4936" s="1">
        <f t="shared" si="646"/>
        <v>-2.4430179379130074E-2</v>
      </c>
      <c r="D4936" s="1">
        <f t="shared" si="639"/>
        <v>-2.4213145862056844E-2</v>
      </c>
      <c r="V4936" s="1">
        <f t="shared" ca="1" si="640"/>
        <v>0.14464509548961724</v>
      </c>
      <c r="W4936" s="1">
        <f t="shared" ca="1" si="641"/>
        <v>-3.1790400896791034E-2</v>
      </c>
      <c r="X4936" s="1">
        <f t="shared" ca="1" si="642"/>
        <v>0.22497229044993339</v>
      </c>
      <c r="Y4936" s="1">
        <f t="shared" ca="1" si="643"/>
        <v>-6.0440593735600736E-3</v>
      </c>
      <c r="Z4936" s="1">
        <f t="shared" ca="1" si="644"/>
        <v>0.45030696104909307</v>
      </c>
      <c r="AA4936" s="1">
        <f t="shared" ca="1" si="645"/>
        <v>-6.0440593735600736E-3</v>
      </c>
      <c r="AP4936" s="1">
        <v>-4.7340528687326841E-2</v>
      </c>
      <c r="AQ4936" s="1">
        <v>4935</v>
      </c>
      <c r="AR4936" s="1">
        <v>5.3592580842510206E-3</v>
      </c>
    </row>
    <row r="4937" spans="1:44" x14ac:dyDescent="0.3">
      <c r="A4937" s="4">
        <v>35733</v>
      </c>
      <c r="B4937" s="1">
        <v>3748.8999020000001</v>
      </c>
      <c r="C4937" s="1">
        <f t="shared" si="646"/>
        <v>-1.2787513820120846E-3</v>
      </c>
      <c r="D4937" s="1">
        <f t="shared" si="639"/>
        <v>-1.0617178649388532E-3</v>
      </c>
      <c r="V4937" s="1">
        <f t="shared" ca="1" si="640"/>
        <v>0.76512888249696775</v>
      </c>
      <c r="W4937" s="1">
        <f t="shared" ca="1" si="641"/>
        <v>2.1686955496508953E-2</v>
      </c>
      <c r="X4937" s="1">
        <f t="shared" ca="1" si="642"/>
        <v>0.76713160889905585</v>
      </c>
      <c r="Y4937" s="1">
        <f t="shared" ca="1" si="643"/>
        <v>5.8354647273951557E-3</v>
      </c>
      <c r="Z4937" s="1">
        <f t="shared" ca="1" si="644"/>
        <v>0.54878711629136023</v>
      </c>
      <c r="AA4937" s="1">
        <f t="shared" ca="1" si="645"/>
        <v>5.8354647273951557E-3</v>
      </c>
      <c r="AP4937" s="1">
        <v>-1.0478887537024599E-2</v>
      </c>
      <c r="AQ4937" s="1">
        <v>4936</v>
      </c>
      <c r="AR4937" s="1">
        <v>5.3700874488681353E-3</v>
      </c>
    </row>
    <row r="4938" spans="1:44" x14ac:dyDescent="0.3">
      <c r="A4938" s="4">
        <v>35732</v>
      </c>
      <c r="B4938" s="1">
        <v>3806.6999510000001</v>
      </c>
      <c r="C4938" s="1">
        <f t="shared" si="646"/>
        <v>1.5417869377937833E-2</v>
      </c>
      <c r="D4938" s="1">
        <f t="shared" si="639"/>
        <v>1.5634902895011064E-2</v>
      </c>
      <c r="V4938" s="1">
        <f t="shared" ca="1" si="640"/>
        <v>0.43433497087545114</v>
      </c>
      <c r="W4938" s="1">
        <f t="shared" ca="1" si="641"/>
        <v>-4.9604452767944328E-3</v>
      </c>
      <c r="X4938" s="1">
        <f t="shared" ca="1" si="642"/>
        <v>9.2339205990921269E-2</v>
      </c>
      <c r="Y4938" s="1">
        <f t="shared" ca="1" si="643"/>
        <v>-1.0611896637624482E-2</v>
      </c>
      <c r="Z4938" s="1">
        <f t="shared" ca="1" si="644"/>
        <v>0.2799410150617847</v>
      </c>
      <c r="AA4938" s="1">
        <f t="shared" ca="1" si="645"/>
        <v>-1.0611896637624482E-2</v>
      </c>
      <c r="AP4938" s="1">
        <v>-1.6367401292680681E-3</v>
      </c>
      <c r="AQ4938" s="1">
        <v>4937</v>
      </c>
      <c r="AR4938" s="1">
        <v>5.3777341661668636E-3</v>
      </c>
    </row>
    <row r="4939" spans="1:44" x14ac:dyDescent="0.3">
      <c r="A4939" s="4">
        <v>35731</v>
      </c>
      <c r="B4939" s="1">
        <v>3645.6999510000001</v>
      </c>
      <c r="C4939" s="1">
        <f t="shared" si="646"/>
        <v>-4.2293850860955343E-2</v>
      </c>
      <c r="D4939" s="1">
        <f t="shared" si="639"/>
        <v>-4.2076817343882113E-2</v>
      </c>
      <c r="V4939" s="1">
        <f t="shared" ca="1" si="640"/>
        <v>0.7619532119155028</v>
      </c>
      <c r="W4939" s="1">
        <f t="shared" ca="1" si="641"/>
        <v>2.1377987184968805E-2</v>
      </c>
      <c r="X4939" s="1">
        <f t="shared" ca="1" si="642"/>
        <v>0.39762336944993359</v>
      </c>
      <c r="Y4939" s="1">
        <f t="shared" ca="1" si="643"/>
        <v>-2.0760284457716585E-3</v>
      </c>
      <c r="Z4939" s="1">
        <f t="shared" ca="1" si="644"/>
        <v>0.74744564772825473</v>
      </c>
      <c r="AA4939" s="1">
        <f t="shared" ca="1" si="645"/>
        <v>-2.0760284457716585E-3</v>
      </c>
      <c r="AP4939" s="1">
        <v>5.8384677595953193E-4</v>
      </c>
      <c r="AQ4939" s="1">
        <v>4938</v>
      </c>
      <c r="AR4939" s="1">
        <v>5.3793434316141931E-3</v>
      </c>
    </row>
    <row r="4940" spans="1:44" x14ac:dyDescent="0.3">
      <c r="A4940" s="4">
        <v>35730</v>
      </c>
      <c r="B4940" s="1">
        <v>3871.3999020000001</v>
      </c>
      <c r="C4940" s="1">
        <f t="shared" si="646"/>
        <v>6.1908537189982273E-2</v>
      </c>
      <c r="D4940" s="1">
        <f t="shared" si="639"/>
        <v>6.2125570707055502E-2</v>
      </c>
      <c r="V4940" s="1">
        <f t="shared" ca="1" si="640"/>
        <v>0.7680662086104022</v>
      </c>
      <c r="W4940" s="1">
        <f t="shared" ca="1" si="641"/>
        <v>2.1974796437143149E-2</v>
      </c>
      <c r="X4940" s="1">
        <f t="shared" ca="1" si="642"/>
        <v>0.99313066666978111</v>
      </c>
      <c r="Y4940" s="1">
        <f t="shared" ca="1" si="643"/>
        <v>1.9712197116277887E-2</v>
      </c>
      <c r="Z4940" s="1">
        <f t="shared" ca="1" si="644"/>
        <v>0.2648035338729835</v>
      </c>
      <c r="AA4940" s="1">
        <f t="shared" ca="1" si="645"/>
        <v>1.9712197116277887E-2</v>
      </c>
      <c r="AP4940" s="1">
        <v>5.8850120489358053E-3</v>
      </c>
      <c r="AQ4940" s="1">
        <v>4939</v>
      </c>
      <c r="AR4940" s="1">
        <v>5.3878423237811056E-3</v>
      </c>
    </row>
    <row r="4941" spans="1:44" x14ac:dyDescent="0.3">
      <c r="A4941" s="4">
        <v>35727</v>
      </c>
      <c r="B4941" s="1">
        <v>3981.3999020000001</v>
      </c>
      <c r="C4941" s="1">
        <f t="shared" si="646"/>
        <v>2.8413494545777358E-2</v>
      </c>
      <c r="D4941" s="1">
        <f t="shared" si="639"/>
        <v>2.8630528062850588E-2</v>
      </c>
      <c r="V4941" s="1">
        <f t="shared" ca="1" si="640"/>
        <v>0.3097410095047135</v>
      </c>
      <c r="W4941" s="1">
        <f t="shared" ca="1" si="641"/>
        <v>-1.4897537837437217E-2</v>
      </c>
      <c r="X4941" s="1">
        <f t="shared" ca="1" si="642"/>
        <v>0.41362190024456602</v>
      </c>
      <c r="Y4941" s="1">
        <f t="shared" ca="1" si="643"/>
        <v>-1.7459027509400342E-3</v>
      </c>
      <c r="Z4941" s="1">
        <f t="shared" ca="1" si="644"/>
        <v>0.37863081342116367</v>
      </c>
      <c r="AA4941" s="1">
        <f t="shared" ca="1" si="645"/>
        <v>-1.7459027509400342E-3</v>
      </c>
      <c r="AP4941" s="1">
        <v>6.2829687117299683E-3</v>
      </c>
      <c r="AQ4941" s="1">
        <v>4940</v>
      </c>
      <c r="AR4941" s="1">
        <v>5.3946519783616377E-3</v>
      </c>
    </row>
    <row r="4942" spans="1:44" x14ac:dyDescent="0.3">
      <c r="A4942" s="4">
        <v>35726</v>
      </c>
      <c r="B4942" s="1">
        <v>3976.3999020000001</v>
      </c>
      <c r="C4942" s="1">
        <f t="shared" si="646"/>
        <v>-1.2558396853047393E-3</v>
      </c>
      <c r="D4942" s="1">
        <f t="shared" si="639"/>
        <v>-1.0388061682315079E-3</v>
      </c>
      <c r="V4942" s="1">
        <f t="shared" ca="1" si="640"/>
        <v>0.34068552240957573</v>
      </c>
      <c r="W4942" s="1">
        <f t="shared" ca="1" si="641"/>
        <v>-1.231778806007155E-2</v>
      </c>
      <c r="X4942" s="1">
        <f t="shared" ca="1" si="642"/>
        <v>8.582653111249916E-2</v>
      </c>
      <c r="Y4942" s="1">
        <f t="shared" ca="1" si="643"/>
        <v>-1.0935291610091274E-2</v>
      </c>
      <c r="Z4942" s="1">
        <f t="shared" ca="1" si="644"/>
        <v>0.91056053040740881</v>
      </c>
      <c r="AA4942" s="1">
        <f t="shared" ca="1" si="645"/>
        <v>-1.0935291610091274E-2</v>
      </c>
      <c r="AP4942" s="1">
        <v>8.6838030417936158E-3</v>
      </c>
      <c r="AQ4942" s="1">
        <v>4941</v>
      </c>
      <c r="AR4942" s="1">
        <v>5.3991578059185341E-3</v>
      </c>
    </row>
    <row r="4943" spans="1:44" x14ac:dyDescent="0.3">
      <c r="A4943" s="4">
        <v>35725</v>
      </c>
      <c r="B4943" s="1">
        <v>4124.8999020000001</v>
      </c>
      <c r="C4943" s="1">
        <f t="shared" si="646"/>
        <v>3.7345338411589164E-2</v>
      </c>
      <c r="D4943" s="1">
        <f t="shared" si="639"/>
        <v>3.7562371928662394E-2</v>
      </c>
      <c r="V4943" s="1">
        <f t="shared" ca="1" si="640"/>
        <v>0.27747410810628304</v>
      </c>
      <c r="W4943" s="1">
        <f t="shared" ca="1" si="641"/>
        <v>-1.7710849475735226E-2</v>
      </c>
      <c r="X4943" s="1">
        <f t="shared" ca="1" si="642"/>
        <v>0.97656150554907395</v>
      </c>
      <c r="Y4943" s="1">
        <f t="shared" ca="1" si="643"/>
        <v>1.5899279386762947E-2</v>
      </c>
      <c r="Z4943" s="1">
        <f t="shared" ca="1" si="644"/>
        <v>0.29257278136872589</v>
      </c>
      <c r="AA4943" s="1">
        <f t="shared" ca="1" si="645"/>
        <v>1.5899279386762947E-2</v>
      </c>
      <c r="AP4943" s="1">
        <v>4.907663982905419E-3</v>
      </c>
      <c r="AQ4943" s="1">
        <v>4942</v>
      </c>
      <c r="AR4943" s="1">
        <v>5.3991993404548765E-3</v>
      </c>
    </row>
    <row r="4944" spans="1:44" x14ac:dyDescent="0.3">
      <c r="A4944" s="4">
        <v>35724</v>
      </c>
      <c r="B4944" s="1">
        <v>4172.5</v>
      </c>
      <c r="C4944" s="1">
        <f t="shared" si="646"/>
        <v>1.1539697721372703E-2</v>
      </c>
      <c r="D4944" s="1">
        <f t="shared" si="639"/>
        <v>1.1756731238445934E-2</v>
      </c>
      <c r="V4944" s="1">
        <f t="shared" ca="1" si="640"/>
        <v>0.64846098611789649</v>
      </c>
      <c r="W4944" s="1">
        <f t="shared" ca="1" si="641"/>
        <v>1.1435062824213742E-2</v>
      </c>
      <c r="X4944" s="1">
        <f t="shared" ca="1" si="642"/>
        <v>0.12641403642992</v>
      </c>
      <c r="Y4944" s="1">
        <f t="shared" ca="1" si="643"/>
        <v>-9.1480574881765975E-3</v>
      </c>
      <c r="Z4944" s="1">
        <f t="shared" ca="1" si="644"/>
        <v>0.86365173989768063</v>
      </c>
      <c r="AA4944" s="1">
        <f t="shared" ca="1" si="645"/>
        <v>-9.1480574881765975E-3</v>
      </c>
      <c r="AP4944" s="1">
        <v>1.4917205652058979E-3</v>
      </c>
      <c r="AQ4944" s="1">
        <v>4943</v>
      </c>
      <c r="AR4944" s="1">
        <v>5.3995391797767881E-3</v>
      </c>
    </row>
    <row r="4945" spans="1:44" x14ac:dyDescent="0.3">
      <c r="A4945" s="4">
        <v>35723</v>
      </c>
      <c r="B4945" s="1">
        <v>4069.3000489999999</v>
      </c>
      <c r="C4945" s="1">
        <f t="shared" si="646"/>
        <v>-2.4733361533852621E-2</v>
      </c>
      <c r="D4945" s="1">
        <f t="shared" si="639"/>
        <v>-2.4516328016779391E-2</v>
      </c>
      <c r="V4945" s="1">
        <f t="shared" ca="1" si="640"/>
        <v>0.10199562042586607</v>
      </c>
      <c r="W4945" s="1">
        <f t="shared" ca="1" si="641"/>
        <v>-3.8107866606123891E-2</v>
      </c>
      <c r="X4945" s="1">
        <f t="shared" ca="1" si="642"/>
        <v>0.88115258452226886</v>
      </c>
      <c r="Y4945" s="1">
        <f t="shared" ca="1" si="643"/>
        <v>9.4461453810744424E-3</v>
      </c>
      <c r="Z4945" s="1">
        <f t="shared" ca="1" si="644"/>
        <v>0.53636639471485237</v>
      </c>
      <c r="AA4945" s="1">
        <f t="shared" ca="1" si="645"/>
        <v>9.4461453810744424E-3</v>
      </c>
      <c r="AP4945" s="1">
        <v>6.8321905731387883E-3</v>
      </c>
      <c r="AQ4945" s="1">
        <v>4944</v>
      </c>
      <c r="AR4945" s="1">
        <v>5.4048794349866695E-3</v>
      </c>
    </row>
    <row r="4946" spans="1:44" x14ac:dyDescent="0.3">
      <c r="A4946" s="4">
        <v>35720</v>
      </c>
      <c r="B4946" s="1">
        <v>4049.1999510000001</v>
      </c>
      <c r="C4946" s="1">
        <f t="shared" si="646"/>
        <v>-4.9394484943275042E-3</v>
      </c>
      <c r="D4946" s="1">
        <f t="shared" si="639"/>
        <v>-4.7224149772542726E-3</v>
      </c>
      <c r="V4946" s="1">
        <f t="shared" ca="1" si="640"/>
        <v>0.84838464347248788</v>
      </c>
      <c r="W4946" s="1">
        <f t="shared" ca="1" si="641"/>
        <v>3.0885898522144562E-2</v>
      </c>
      <c r="X4946" s="1">
        <f t="shared" ca="1" si="642"/>
        <v>2.3170918597727685E-2</v>
      </c>
      <c r="Y4946" s="1">
        <f t="shared" ca="1" si="643"/>
        <v>-1.5938131129080008E-2</v>
      </c>
      <c r="Z4946" s="1">
        <f t="shared" ca="1" si="644"/>
        <v>0.50965405980513678</v>
      </c>
      <c r="AA4946" s="1">
        <f t="shared" ca="1" si="645"/>
        <v>-1.5938131129080008E-2</v>
      </c>
      <c r="AP4946" s="1">
        <v>-8.4176719543117623E-4</v>
      </c>
      <c r="AQ4946" s="1">
        <v>4945</v>
      </c>
      <c r="AR4946" s="1">
        <v>5.4119512309337538E-3</v>
      </c>
    </row>
    <row r="4947" spans="1:44" x14ac:dyDescent="0.3">
      <c r="A4947" s="4">
        <v>35719</v>
      </c>
      <c r="B4947" s="1">
        <v>4149.8999020000001</v>
      </c>
      <c r="C4947" s="1">
        <f t="shared" si="646"/>
        <v>2.4869098147433041E-2</v>
      </c>
      <c r="D4947" s="1">
        <f t="shared" si="639"/>
        <v>2.5086131664506271E-2</v>
      </c>
      <c r="V4947" s="1">
        <f t="shared" ca="1" si="640"/>
        <v>0.19372432483358082</v>
      </c>
      <c r="W4947" s="1">
        <f t="shared" ca="1" si="641"/>
        <v>-2.5927604927564955E-2</v>
      </c>
      <c r="X4947" s="1">
        <f t="shared" ca="1" si="642"/>
        <v>0.39365695114031352</v>
      </c>
      <c r="Y4947" s="1">
        <f t="shared" ca="1" si="643"/>
        <v>-2.1584022932230797E-3</v>
      </c>
      <c r="Z4947" s="1">
        <f t="shared" ca="1" si="644"/>
        <v>0.85032721046740789</v>
      </c>
      <c r="AA4947" s="1">
        <f t="shared" ca="1" si="645"/>
        <v>-2.1584022932230797E-3</v>
      </c>
      <c r="AP4947" s="1">
        <v>-1.4513328015931455E-2</v>
      </c>
      <c r="AQ4947" s="1">
        <v>4946</v>
      </c>
      <c r="AR4947" s="1">
        <v>5.4123356115386174E-3</v>
      </c>
    </row>
    <row r="4948" spans="1:44" x14ac:dyDescent="0.3">
      <c r="A4948" s="4">
        <v>35718</v>
      </c>
      <c r="B4948" s="1">
        <v>4168.6000979999999</v>
      </c>
      <c r="C4948" s="1">
        <f t="shared" si="646"/>
        <v>4.5061800143630978E-3</v>
      </c>
      <c r="D4948" s="1">
        <f t="shared" si="639"/>
        <v>4.7232135314363294E-3</v>
      </c>
      <c r="V4948" s="1">
        <f t="shared" ca="1" si="640"/>
        <v>0.24844835693931622</v>
      </c>
      <c r="W4948" s="1">
        <f t="shared" ca="1" si="641"/>
        <v>-2.0381419179434365E-2</v>
      </c>
      <c r="X4948" s="1">
        <f t="shared" ca="1" si="642"/>
        <v>0.57330478469748336</v>
      </c>
      <c r="Y4948" s="1">
        <f t="shared" ca="1" si="643"/>
        <v>1.4783538716727268E-3</v>
      </c>
      <c r="Z4948" s="1">
        <f t="shared" ca="1" si="644"/>
        <v>0.25329466724741057</v>
      </c>
      <c r="AA4948" s="1">
        <f t="shared" ca="1" si="645"/>
        <v>1.4783538716727268E-3</v>
      </c>
      <c r="AP4948" s="1">
        <v>-4.4378229397264938E-3</v>
      </c>
      <c r="AQ4948" s="1">
        <v>4947</v>
      </c>
      <c r="AR4948" s="1">
        <v>5.4134827589384501E-3</v>
      </c>
    </row>
    <row r="4949" spans="1:44" x14ac:dyDescent="0.3">
      <c r="A4949" s="4">
        <v>35717</v>
      </c>
      <c r="B4949" s="1">
        <v>4215.2001950000003</v>
      </c>
      <c r="C4949" s="1">
        <f t="shared" si="646"/>
        <v>1.1178836037152648E-2</v>
      </c>
      <c r="D4949" s="1">
        <f t="shared" si="639"/>
        <v>1.139586955422588E-2</v>
      </c>
      <c r="V4949" s="1">
        <f t="shared" ca="1" si="640"/>
        <v>0.50950368060127693</v>
      </c>
      <c r="W4949" s="1">
        <f t="shared" ca="1" si="641"/>
        <v>7.1473344378975663E-4</v>
      </c>
      <c r="X4949" s="1">
        <f t="shared" ca="1" si="642"/>
        <v>0.66053768249543909</v>
      </c>
      <c r="Y4949" s="1">
        <f t="shared" ca="1" si="643"/>
        <v>3.311448055368941E-3</v>
      </c>
      <c r="Z4949" s="1">
        <f t="shared" ca="1" si="644"/>
        <v>0.61526669275382639</v>
      </c>
      <c r="AA4949" s="1">
        <f t="shared" ca="1" si="645"/>
        <v>3.311448055368941E-3</v>
      </c>
      <c r="AP4949" s="1">
        <v>-2.470674956332566E-3</v>
      </c>
      <c r="AQ4949" s="1">
        <v>4948</v>
      </c>
      <c r="AR4949" s="1">
        <v>5.4138321538388257E-3</v>
      </c>
    </row>
    <row r="4950" spans="1:44" x14ac:dyDescent="0.3">
      <c r="A4950" s="4">
        <v>35716</v>
      </c>
      <c r="B4950" s="1">
        <v>4225.2998049999997</v>
      </c>
      <c r="C4950" s="1">
        <f t="shared" si="646"/>
        <v>2.3959977065808854E-3</v>
      </c>
      <c r="D4950" s="1">
        <f t="shared" si="639"/>
        <v>2.6130312236541165E-3</v>
      </c>
      <c r="V4950" s="1">
        <f t="shared" ca="1" si="640"/>
        <v>0.47314466007398182</v>
      </c>
      <c r="W4950" s="1">
        <f t="shared" ca="1" si="641"/>
        <v>-2.0210182727367259E-3</v>
      </c>
      <c r="X4950" s="1">
        <f t="shared" ca="1" si="642"/>
        <v>0.60877416800598072</v>
      </c>
      <c r="Y4950" s="1">
        <f t="shared" ca="1" si="643"/>
        <v>2.209004120897402E-3</v>
      </c>
      <c r="Z4950" s="1">
        <f t="shared" ca="1" si="644"/>
        <v>0.72991503314030215</v>
      </c>
      <c r="AA4950" s="1">
        <f t="shared" ca="1" si="645"/>
        <v>2.209004120897402E-3</v>
      </c>
      <c r="AP4950" s="1">
        <v>-9.1534203616489458E-3</v>
      </c>
      <c r="AQ4950" s="1">
        <v>4949</v>
      </c>
      <c r="AR4950" s="1">
        <v>5.4241300508930702E-3</v>
      </c>
    </row>
    <row r="4951" spans="1:44" x14ac:dyDescent="0.3">
      <c r="A4951" s="4">
        <v>35713</v>
      </c>
      <c r="B4951" s="1">
        <v>4164.6000979999999</v>
      </c>
      <c r="C4951" s="1">
        <f t="shared" si="646"/>
        <v>-1.4365775164207494E-2</v>
      </c>
      <c r="D4951" s="1">
        <f t="shared" si="639"/>
        <v>-1.4148741647134262E-2</v>
      </c>
      <c r="V4951" s="1">
        <f t="shared" ca="1" si="640"/>
        <v>0.74643681206510493</v>
      </c>
      <c r="W4951" s="1">
        <f t="shared" ca="1" si="641"/>
        <v>1.9899565059684127E-2</v>
      </c>
      <c r="X4951" s="1">
        <f t="shared" ca="1" si="642"/>
        <v>0.99934435158697488</v>
      </c>
      <c r="Y4951" s="1">
        <f t="shared" ca="1" si="643"/>
        <v>2.57079669818964E-2</v>
      </c>
      <c r="Z4951" s="1">
        <f t="shared" ca="1" si="644"/>
        <v>0.45450635554694652</v>
      </c>
      <c r="AA4951" s="1">
        <f t="shared" ca="1" si="645"/>
        <v>2.57079669818964E-2</v>
      </c>
      <c r="AP4951" s="1">
        <v>-2.3262222558181043E-3</v>
      </c>
      <c r="AQ4951" s="1">
        <v>4950</v>
      </c>
      <c r="AR4951" s="1">
        <v>5.4245022809204513E-3</v>
      </c>
    </row>
    <row r="4952" spans="1:44" x14ac:dyDescent="0.3">
      <c r="A4952" s="4">
        <v>35712</v>
      </c>
      <c r="B4952" s="1">
        <v>4179.8999020000001</v>
      </c>
      <c r="C4952" s="1">
        <f t="shared" si="646"/>
        <v>3.6737750660256127E-3</v>
      </c>
      <c r="D4952" s="1">
        <f t="shared" si="639"/>
        <v>3.8908085830988439E-3</v>
      </c>
      <c r="V4952" s="1">
        <f t="shared" ca="1" si="640"/>
        <v>0.65793071784246215</v>
      </c>
      <c r="W4952" s="1">
        <f t="shared" ca="1" si="641"/>
        <v>1.2204666657576904E-2</v>
      </c>
      <c r="X4952" s="1">
        <f t="shared" ca="1" si="642"/>
        <v>9.4207778675249654E-2</v>
      </c>
      <c r="Y4952" s="1">
        <f t="shared" ca="1" si="643"/>
        <v>-1.0522246187511674E-2</v>
      </c>
      <c r="Z4952" s="1">
        <f t="shared" ca="1" si="644"/>
        <v>0.47755055295317028</v>
      </c>
      <c r="AA4952" s="1">
        <f t="shared" ca="1" si="645"/>
        <v>-1.0522246187511674E-2</v>
      </c>
      <c r="AP4952" s="1">
        <v>1.2930814346330959E-2</v>
      </c>
      <c r="AQ4952" s="1">
        <v>4951</v>
      </c>
      <c r="AR4952" s="1">
        <v>5.4481977766512434E-3</v>
      </c>
    </row>
    <row r="4953" spans="1:44" x14ac:dyDescent="0.3">
      <c r="A4953" s="4">
        <v>35711</v>
      </c>
      <c r="B4953" s="1">
        <v>4267.3999020000001</v>
      </c>
      <c r="C4953" s="1">
        <f t="shared" si="646"/>
        <v>2.0933515646662487E-2</v>
      </c>
      <c r="D4953" s="1">
        <f t="shared" si="639"/>
        <v>2.1150549163735717E-2</v>
      </c>
      <c r="V4953" s="1">
        <f t="shared" ca="1" si="640"/>
        <v>0.8533873234859729</v>
      </c>
      <c r="W4953" s="1">
        <f t="shared" ca="1" si="641"/>
        <v>3.1532171091430979E-2</v>
      </c>
      <c r="X4953" s="1">
        <f t="shared" ca="1" si="642"/>
        <v>0.88316532164449035</v>
      </c>
      <c r="Y4953" s="1">
        <f t="shared" ca="1" si="643"/>
        <v>9.5276786037020895E-3</v>
      </c>
      <c r="Z4953" s="1">
        <f t="shared" ca="1" si="644"/>
        <v>0.6526970208848869</v>
      </c>
      <c r="AA4953" s="1">
        <f t="shared" ca="1" si="645"/>
        <v>9.5276786037020895E-3</v>
      </c>
      <c r="AP4953" s="1">
        <v>8.8074881530840858E-3</v>
      </c>
      <c r="AQ4953" s="1">
        <v>4952</v>
      </c>
      <c r="AR4953" s="1">
        <v>5.4486758105479725E-3</v>
      </c>
    </row>
    <row r="4954" spans="1:44" x14ac:dyDescent="0.3">
      <c r="A4954" s="4">
        <v>35710</v>
      </c>
      <c r="B4954" s="1">
        <v>4311.1000979999999</v>
      </c>
      <c r="C4954" s="1">
        <f t="shared" si="646"/>
        <v>1.0240473591312318E-2</v>
      </c>
      <c r="D4954" s="1">
        <f t="shared" si="639"/>
        <v>1.045750710838555E-2</v>
      </c>
      <c r="V4954" s="1">
        <f t="shared" ca="1" si="640"/>
        <v>0.55647639068984633</v>
      </c>
      <c r="W4954" s="1">
        <f t="shared" ca="1" si="641"/>
        <v>4.2612452701754119E-3</v>
      </c>
      <c r="X4954" s="1">
        <f t="shared" ca="1" si="642"/>
        <v>0.56833727502546394</v>
      </c>
      <c r="Y4954" s="1">
        <f t="shared" ca="1" si="643"/>
        <v>1.3771405222810255E-3</v>
      </c>
      <c r="Z4954" s="1">
        <f t="shared" ca="1" si="644"/>
        <v>0.36530014941717937</v>
      </c>
      <c r="AA4954" s="1">
        <f t="shared" ca="1" si="645"/>
        <v>1.3771405222810255E-3</v>
      </c>
      <c r="AP4954" s="1">
        <v>1.8488043147117939E-3</v>
      </c>
      <c r="AQ4954" s="1">
        <v>4953</v>
      </c>
      <c r="AR4954" s="1">
        <v>5.4521848498542197E-3</v>
      </c>
    </row>
    <row r="4955" spans="1:44" x14ac:dyDescent="0.3">
      <c r="A4955" s="4">
        <v>35709</v>
      </c>
      <c r="B4955" s="1">
        <v>4326.3999020000001</v>
      </c>
      <c r="C4955" s="1">
        <f t="shared" si="646"/>
        <v>3.5489326743069799E-3</v>
      </c>
      <c r="D4955" s="1">
        <f t="shared" si="639"/>
        <v>3.7659661913802111E-3</v>
      </c>
      <c r="V4955" s="1">
        <f t="shared" ca="1" si="640"/>
        <v>0.28105631058344649</v>
      </c>
      <c r="W4955" s="1">
        <f t="shared" ca="1" si="641"/>
        <v>-1.7391192246823037E-2</v>
      </c>
      <c r="X4955" s="1">
        <f t="shared" ca="1" si="642"/>
        <v>0.92367835160145251</v>
      </c>
      <c r="Y4955" s="1">
        <f t="shared" ca="1" si="643"/>
        <v>1.1442055288697002E-2</v>
      </c>
      <c r="Z4955" s="1">
        <f t="shared" ca="1" si="644"/>
        <v>0.16683395046671778</v>
      </c>
      <c r="AA4955" s="1">
        <f t="shared" ca="1" si="645"/>
        <v>1.1442055288697002E-2</v>
      </c>
      <c r="AP4955" s="1">
        <v>-1.672153648539559E-2</v>
      </c>
      <c r="AQ4955" s="1">
        <v>4954</v>
      </c>
      <c r="AR4955" s="1">
        <v>5.452791184380126E-3</v>
      </c>
    </row>
    <row r="4956" spans="1:44" x14ac:dyDescent="0.3">
      <c r="A4956" s="4">
        <v>35705</v>
      </c>
      <c r="B4956" s="1">
        <v>4266.2001950000003</v>
      </c>
      <c r="C4956" s="1">
        <f t="shared" si="646"/>
        <v>-1.3914503597360649E-2</v>
      </c>
      <c r="D4956" s="1">
        <f t="shared" si="639"/>
        <v>-1.3697470080287417E-2</v>
      </c>
      <c r="V4956" s="1">
        <f t="shared" ca="1" si="640"/>
        <v>6.2744171622043377E-2</v>
      </c>
      <c r="W4956" s="1">
        <f t="shared" ca="1" si="641"/>
        <v>-4.5964144987244153E-2</v>
      </c>
      <c r="X4956" s="1">
        <f t="shared" ca="1" si="642"/>
        <v>0.37287048113188836</v>
      </c>
      <c r="Y4956" s="1">
        <f t="shared" ca="1" si="643"/>
        <v>-2.5940825159928233E-3</v>
      </c>
      <c r="Z4956" s="1">
        <f t="shared" ca="1" si="644"/>
        <v>0.93330844985988104</v>
      </c>
      <c r="AA4956" s="1">
        <f t="shared" ca="1" si="645"/>
        <v>-2.5940825159928233E-3</v>
      </c>
      <c r="AP4956" s="1">
        <v>1.7456696315288505E-3</v>
      </c>
      <c r="AQ4956" s="1">
        <v>4955</v>
      </c>
      <c r="AR4956" s="1">
        <v>5.456954557321916E-3</v>
      </c>
    </row>
    <row r="4957" spans="1:44" x14ac:dyDescent="0.3">
      <c r="A4957" s="4">
        <v>35704</v>
      </c>
      <c r="B4957" s="1">
        <v>4263</v>
      </c>
      <c r="C4957" s="1">
        <f t="shared" si="646"/>
        <v>-7.5012771406062645E-4</v>
      </c>
      <c r="D4957" s="1">
        <f t="shared" si="639"/>
        <v>-5.3309419698739516E-4</v>
      </c>
      <c r="V4957" s="1">
        <f t="shared" ca="1" si="640"/>
        <v>0.19488376503596261</v>
      </c>
      <c r="W4957" s="1">
        <f t="shared" ca="1" si="641"/>
        <v>-2.5801170792913504E-2</v>
      </c>
      <c r="X4957" s="1">
        <f t="shared" ca="1" si="642"/>
        <v>0.71855355580340086</v>
      </c>
      <c r="Y4957" s="1">
        <f t="shared" ca="1" si="643"/>
        <v>4.6283995518034077E-3</v>
      </c>
      <c r="Z4957" s="1">
        <f t="shared" ca="1" si="644"/>
        <v>0.24335919788119542</v>
      </c>
      <c r="AA4957" s="1">
        <f t="shared" ca="1" si="645"/>
        <v>4.6283995518034077E-3</v>
      </c>
      <c r="AP4957" s="1">
        <v>-1.648611044414619E-2</v>
      </c>
      <c r="AQ4957" s="1">
        <v>4956</v>
      </c>
      <c r="AR4957" s="1">
        <v>5.4678089905390503E-3</v>
      </c>
    </row>
    <row r="4958" spans="1:44" x14ac:dyDescent="0.3">
      <c r="A4958" s="4">
        <v>35703</v>
      </c>
      <c r="B4958" s="1">
        <v>4154.8999020000001</v>
      </c>
      <c r="C4958" s="1">
        <f t="shared" si="646"/>
        <v>-2.535775228712172E-2</v>
      </c>
      <c r="D4958" s="1">
        <f t="shared" si="639"/>
        <v>-2.514071877004849E-2</v>
      </c>
      <c r="V4958" s="1">
        <f t="shared" ca="1" si="640"/>
        <v>0.54511487866640729</v>
      </c>
      <c r="W4958" s="1">
        <f t="shared" ca="1" si="641"/>
        <v>3.3998504736360994E-3</v>
      </c>
      <c r="X4958" s="1">
        <f t="shared" ca="1" si="642"/>
        <v>0.45613510978190219</v>
      </c>
      <c r="Y4958" s="1">
        <f t="shared" ca="1" si="643"/>
        <v>-8.8140372331519334E-4</v>
      </c>
      <c r="Z4958" s="1">
        <f t="shared" ca="1" si="644"/>
        <v>0.69184701364713752</v>
      </c>
      <c r="AA4958" s="1">
        <f t="shared" ca="1" si="645"/>
        <v>-8.8140372331519334E-4</v>
      </c>
      <c r="AP4958" s="1">
        <v>3.3036760202209492E-3</v>
      </c>
      <c r="AQ4958" s="1">
        <v>4957</v>
      </c>
      <c r="AR4958" s="1">
        <v>5.4696262525551504E-3</v>
      </c>
    </row>
    <row r="4959" spans="1:44" x14ac:dyDescent="0.3">
      <c r="A4959" s="4">
        <v>35702</v>
      </c>
      <c r="B4959" s="1">
        <v>4116.5</v>
      </c>
      <c r="C4959" s="1">
        <f t="shared" si="646"/>
        <v>-9.2420763209038938E-3</v>
      </c>
      <c r="D4959" s="1">
        <f t="shared" si="639"/>
        <v>-9.0250428038306622E-3</v>
      </c>
      <c r="V4959" s="1">
        <f t="shared" ca="1" si="640"/>
        <v>0.59932104332081759</v>
      </c>
      <c r="W4959" s="1">
        <f t="shared" ca="1" si="641"/>
        <v>7.5477029313495226E-3</v>
      </c>
      <c r="X4959" s="1">
        <f t="shared" ca="1" si="642"/>
        <v>0.99988658621000504</v>
      </c>
      <c r="Y4959" s="1">
        <f t="shared" ca="1" si="643"/>
        <v>2.9496769999878058E-2</v>
      </c>
      <c r="Z4959" s="1">
        <f t="shared" ca="1" si="644"/>
        <v>0.77054657648219393</v>
      </c>
      <c r="AA4959" s="1">
        <f t="shared" ca="1" si="645"/>
        <v>2.9496769999878058E-2</v>
      </c>
      <c r="AP4959" s="1">
        <v>3.7083467606685913E-4</v>
      </c>
      <c r="AQ4959" s="1">
        <v>4958</v>
      </c>
      <c r="AR4959" s="1">
        <v>5.4708194670946156E-3</v>
      </c>
    </row>
    <row r="4960" spans="1:44" x14ac:dyDescent="0.3">
      <c r="A4960" s="4">
        <v>35699</v>
      </c>
      <c r="B4960" s="1">
        <v>4135.1000979999999</v>
      </c>
      <c r="C4960" s="1">
        <f t="shared" si="646"/>
        <v>4.5184253613506347E-3</v>
      </c>
      <c r="D4960" s="1">
        <f t="shared" si="639"/>
        <v>4.7354588784238663E-3</v>
      </c>
      <c r="V4960" s="1">
        <f t="shared" ca="1" si="640"/>
        <v>0.90725941831170598</v>
      </c>
      <c r="W4960" s="1">
        <f t="shared" ca="1" si="641"/>
        <v>3.972197664141932E-2</v>
      </c>
      <c r="X4960" s="1">
        <f t="shared" ca="1" si="642"/>
        <v>0.71928213857461243</v>
      </c>
      <c r="Y4960" s="1">
        <f t="shared" ca="1" si="643"/>
        <v>4.645682350299247E-3</v>
      </c>
      <c r="Z4960" s="1">
        <f t="shared" ca="1" si="644"/>
        <v>0.21865075313093885</v>
      </c>
      <c r="AA4960" s="1">
        <f t="shared" ca="1" si="645"/>
        <v>4.645682350299247E-3</v>
      </c>
      <c r="AP4960" s="1">
        <v>1.3014849844288728E-2</v>
      </c>
      <c r="AQ4960" s="1">
        <v>4959</v>
      </c>
      <c r="AR4960" s="1">
        <v>5.4729548975133305E-3</v>
      </c>
    </row>
    <row r="4961" spans="1:44" x14ac:dyDescent="0.3">
      <c r="A4961" s="4">
        <v>35698</v>
      </c>
      <c r="B4961" s="1">
        <v>4104.8999020000001</v>
      </c>
      <c r="C4961" s="1">
        <f t="shared" si="646"/>
        <v>-7.3033772543031139E-3</v>
      </c>
      <c r="D4961" s="1">
        <f t="shared" si="639"/>
        <v>-7.0863437372298823E-3</v>
      </c>
      <c r="V4961" s="1">
        <f t="shared" ca="1" si="640"/>
        <v>0.42229600864260308</v>
      </c>
      <c r="W4961" s="1">
        <f t="shared" ca="1" si="641"/>
        <v>-5.8806956165504626E-3</v>
      </c>
      <c r="X4961" s="1">
        <f t="shared" ca="1" si="642"/>
        <v>0.25908927357737344</v>
      </c>
      <c r="Y4961" s="1">
        <f t="shared" ca="1" si="643"/>
        <v>-5.1692453369794663E-3</v>
      </c>
      <c r="Z4961" s="1">
        <f t="shared" ca="1" si="644"/>
        <v>0.41880349433801944</v>
      </c>
      <c r="AA4961" s="1">
        <f t="shared" ca="1" si="645"/>
        <v>-5.1692453369794663E-3</v>
      </c>
      <c r="AP4961" s="1">
        <v>-2.4854301325927773E-3</v>
      </c>
      <c r="AQ4961" s="1">
        <v>4960</v>
      </c>
      <c r="AR4961" s="1">
        <v>5.4763737769986855E-3</v>
      </c>
    </row>
    <row r="4962" spans="1:44" x14ac:dyDescent="0.3">
      <c r="A4962" s="4">
        <v>35697</v>
      </c>
      <c r="B4962" s="1">
        <v>4151</v>
      </c>
      <c r="C4962" s="1">
        <f t="shared" si="646"/>
        <v>1.1230504787105498E-2</v>
      </c>
      <c r="D4962" s="1">
        <f t="shared" si="639"/>
        <v>1.1447538304178729E-2</v>
      </c>
      <c r="V4962" s="1">
        <f t="shared" ca="1" si="640"/>
        <v>0.91194037683464213</v>
      </c>
      <c r="W4962" s="1">
        <f t="shared" ca="1" si="641"/>
        <v>4.0584026891289988E-2</v>
      </c>
      <c r="X4962" s="1">
        <f t="shared" ca="1" si="642"/>
        <v>0.13947606885393204</v>
      </c>
      <c r="Y4962" s="1">
        <f t="shared" ca="1" si="643"/>
        <v>-8.661410210268396E-3</v>
      </c>
      <c r="Z4962" s="1">
        <f t="shared" ca="1" si="644"/>
        <v>0.66041687437105312</v>
      </c>
      <c r="AA4962" s="1">
        <f t="shared" ca="1" si="645"/>
        <v>-8.661410210268396E-3</v>
      </c>
      <c r="AP4962" s="1">
        <v>3.8838715403061892E-3</v>
      </c>
      <c r="AQ4962" s="1">
        <v>4961</v>
      </c>
      <c r="AR4962" s="1">
        <v>5.4781758150639652E-3</v>
      </c>
    </row>
    <row r="4963" spans="1:44" x14ac:dyDescent="0.3">
      <c r="A4963" s="4">
        <v>35696</v>
      </c>
      <c r="B4963" s="1">
        <v>4091.8000489999999</v>
      </c>
      <c r="C4963" s="1">
        <f t="shared" si="646"/>
        <v>-1.4261611900746821E-2</v>
      </c>
      <c r="D4963" s="1">
        <f t="shared" si="639"/>
        <v>-1.404457838367359E-2</v>
      </c>
      <c r="V4963" s="1">
        <f t="shared" ca="1" si="640"/>
        <v>0.20441659527072698</v>
      </c>
      <c r="W4963" s="1">
        <f t="shared" ca="1" si="641"/>
        <v>-2.4778461135301369E-2</v>
      </c>
      <c r="X4963" s="1">
        <f t="shared" ca="1" si="642"/>
        <v>0.2662388253238932</v>
      </c>
      <c r="Y4963" s="1">
        <f t="shared" ca="1" si="643"/>
        <v>-4.9938265608132793E-3</v>
      </c>
      <c r="Z4963" s="1">
        <f t="shared" ca="1" si="644"/>
        <v>0.48211411822879657</v>
      </c>
      <c r="AA4963" s="1">
        <f t="shared" ca="1" si="645"/>
        <v>-4.9938265608132793E-3</v>
      </c>
      <c r="AP4963" s="1">
        <v>-1.0075729175588459E-2</v>
      </c>
      <c r="AQ4963" s="1">
        <v>4962</v>
      </c>
      <c r="AR4963" s="1">
        <v>5.479415785187315E-3</v>
      </c>
    </row>
    <row r="4964" spans="1:44" x14ac:dyDescent="0.3">
      <c r="A4964" s="4">
        <v>35695</v>
      </c>
      <c r="B4964" s="1">
        <v>4096.8999020000001</v>
      </c>
      <c r="C4964" s="1">
        <f t="shared" si="646"/>
        <v>1.2463592890484777E-3</v>
      </c>
      <c r="D4964" s="1">
        <f t="shared" si="639"/>
        <v>1.4633928061217091E-3</v>
      </c>
      <c r="V4964" s="1">
        <f t="shared" ca="1" si="640"/>
        <v>0.97352207063629237</v>
      </c>
      <c r="W4964" s="1">
        <f t="shared" ca="1" si="641"/>
        <v>5.8058421161924119E-2</v>
      </c>
      <c r="X4964" s="1">
        <f t="shared" ca="1" si="642"/>
        <v>0.32918457605456108</v>
      </c>
      <c r="Y4964" s="1">
        <f t="shared" ca="1" si="643"/>
        <v>-3.5373272862060392E-3</v>
      </c>
      <c r="Z4964" s="1">
        <f t="shared" ca="1" si="644"/>
        <v>0.83784662831554568</v>
      </c>
      <c r="AA4964" s="1">
        <f t="shared" ca="1" si="645"/>
        <v>-3.5373272862060392E-3</v>
      </c>
      <c r="AP4964" s="1">
        <v>1.4594087514813069E-2</v>
      </c>
      <c r="AQ4964" s="1">
        <v>4963</v>
      </c>
      <c r="AR4964" s="1">
        <v>5.4835410011416065E-3</v>
      </c>
    </row>
    <row r="4965" spans="1:44" x14ac:dyDescent="0.3">
      <c r="A4965" s="4">
        <v>35692</v>
      </c>
      <c r="B4965" s="1">
        <v>3983.1000979999999</v>
      </c>
      <c r="C4965" s="1">
        <f t="shared" si="646"/>
        <v>-2.7777052581745069E-2</v>
      </c>
      <c r="D4965" s="1">
        <f t="shared" si="639"/>
        <v>-2.7560019064671839E-2</v>
      </c>
      <c r="V4965" s="1">
        <f t="shared" ca="1" si="640"/>
        <v>0.94411509528567028</v>
      </c>
      <c r="W4965" s="1">
        <f t="shared" ca="1" si="641"/>
        <v>4.7708652363161561E-2</v>
      </c>
      <c r="X4965" s="1">
        <f t="shared" ca="1" si="642"/>
        <v>0.9333996317479526</v>
      </c>
      <c r="Y4965" s="1">
        <f t="shared" ca="1" si="643"/>
        <v>1.2012790924767102E-2</v>
      </c>
      <c r="Z4965" s="1">
        <f t="shared" ca="1" si="644"/>
        <v>0.88146430816051347</v>
      </c>
      <c r="AA4965" s="1">
        <f t="shared" ca="1" si="645"/>
        <v>1.2012790924767102E-2</v>
      </c>
      <c r="AP4965" s="1">
        <v>1.2097363352683602E-4</v>
      </c>
      <c r="AQ4965" s="1">
        <v>4964</v>
      </c>
      <c r="AR4965" s="1">
        <v>5.4850663363494746E-3</v>
      </c>
    </row>
    <row r="4966" spans="1:44" x14ac:dyDescent="0.3">
      <c r="A4966" s="4">
        <v>35691</v>
      </c>
      <c r="B4966" s="1">
        <v>4004</v>
      </c>
      <c r="C4966" s="1">
        <f t="shared" si="646"/>
        <v>5.2471445571991527E-3</v>
      </c>
      <c r="D4966" s="1">
        <f t="shared" si="639"/>
        <v>5.4641780742723843E-3</v>
      </c>
      <c r="V4966" s="1">
        <f t="shared" ca="1" si="640"/>
        <v>0.99211456353883287</v>
      </c>
      <c r="W4966" s="1">
        <f t="shared" ca="1" si="641"/>
        <v>7.2425258788383878E-2</v>
      </c>
      <c r="X4966" s="1">
        <f t="shared" ca="1" si="642"/>
        <v>0.50848350318930435</v>
      </c>
      <c r="Y4966" s="1">
        <f t="shared" ca="1" si="643"/>
        <v>1.7013273509124087E-4</v>
      </c>
      <c r="Z4966" s="1">
        <f t="shared" ca="1" si="644"/>
        <v>0.85124549742522349</v>
      </c>
      <c r="AA4966" s="1">
        <f t="shared" ca="1" si="645"/>
        <v>1.7013273509124087E-4</v>
      </c>
      <c r="AP4966" s="1">
        <v>1.9156370856105909E-3</v>
      </c>
      <c r="AQ4966" s="1">
        <v>4965</v>
      </c>
      <c r="AR4966" s="1">
        <v>5.4911110747282365E-3</v>
      </c>
    </row>
    <row r="4967" spans="1:44" x14ac:dyDescent="0.3">
      <c r="A4967" s="4">
        <v>35690</v>
      </c>
      <c r="B4967" s="1">
        <v>3970.3999020000001</v>
      </c>
      <c r="C4967" s="1">
        <f t="shared" si="646"/>
        <v>-8.3916328671328391E-3</v>
      </c>
      <c r="D4967" s="1">
        <f t="shared" si="639"/>
        <v>-8.1745993500596074E-3</v>
      </c>
      <c r="V4967" s="1">
        <f t="shared" ca="1" si="640"/>
        <v>0.53853643632282822</v>
      </c>
      <c r="W4967" s="1">
        <f t="shared" ca="1" si="641"/>
        <v>2.9024170607005288E-3</v>
      </c>
      <c r="X4967" s="1">
        <f t="shared" ca="1" si="642"/>
        <v>0.40370799574032312</v>
      </c>
      <c r="Y4967" s="1">
        <f t="shared" ca="1" si="643"/>
        <v>-1.9500873318270332E-3</v>
      </c>
      <c r="Z4967" s="1">
        <f t="shared" ca="1" si="644"/>
        <v>0.22817611362774759</v>
      </c>
      <c r="AA4967" s="1">
        <f t="shared" ca="1" si="645"/>
        <v>-1.9500873318270332E-3</v>
      </c>
      <c r="AP4967" s="1">
        <v>-4.8375072728672154E-3</v>
      </c>
      <c r="AQ4967" s="1">
        <v>4966</v>
      </c>
      <c r="AR4967" s="1">
        <v>5.4939051074060783E-3</v>
      </c>
    </row>
    <row r="4968" spans="1:44" x14ac:dyDescent="0.3">
      <c r="A4968" s="4">
        <v>35689</v>
      </c>
      <c r="B4968" s="1">
        <v>3995.6999510000001</v>
      </c>
      <c r="C4968" s="1">
        <f t="shared" si="646"/>
        <v>6.3721664377574686E-3</v>
      </c>
      <c r="D4968" s="1">
        <f t="shared" si="639"/>
        <v>6.5891999548307002E-3</v>
      </c>
      <c r="V4968" s="1">
        <f t="shared" ca="1" si="640"/>
        <v>7.5101119604627731E-2</v>
      </c>
      <c r="W4968" s="1">
        <f t="shared" ca="1" si="641"/>
        <v>-4.3164524745848566E-2</v>
      </c>
      <c r="X4968" s="1">
        <f t="shared" ca="1" si="642"/>
        <v>0.53784929645950286</v>
      </c>
      <c r="Y4968" s="1">
        <f t="shared" ca="1" si="643"/>
        <v>7.6013516286463584E-4</v>
      </c>
      <c r="Z4968" s="1">
        <f t="shared" ca="1" si="644"/>
        <v>7.5511599628793946E-2</v>
      </c>
      <c r="AA4968" s="1">
        <f t="shared" ca="1" si="645"/>
        <v>-4.3164524745848566E-2</v>
      </c>
      <c r="AP4968" s="1">
        <v>-7.7367201141962487E-3</v>
      </c>
      <c r="AQ4968" s="1">
        <v>4967</v>
      </c>
      <c r="AR4968" s="1">
        <v>5.5002104655007458E-3</v>
      </c>
    </row>
    <row r="4969" spans="1:44" x14ac:dyDescent="0.3">
      <c r="A4969" s="4">
        <v>35688</v>
      </c>
      <c r="B4969" s="1">
        <v>3869.5</v>
      </c>
      <c r="C4969" s="1">
        <f t="shared" si="646"/>
        <v>-3.1583940873342133E-2</v>
      </c>
      <c r="D4969" s="1">
        <f t="shared" si="639"/>
        <v>-3.1366907356268903E-2</v>
      </c>
      <c r="V4969" s="1">
        <f t="shared" ca="1" si="640"/>
        <v>0.23601337110580556</v>
      </c>
      <c r="W4969" s="1">
        <f t="shared" ca="1" si="641"/>
        <v>-2.1575559646832151E-2</v>
      </c>
      <c r="X4969" s="1">
        <f t="shared" ca="1" si="642"/>
        <v>0.10646272153272207</v>
      </c>
      <c r="Y4969" s="1">
        <f t="shared" ca="1" si="643"/>
        <v>-9.9644915857928316E-3</v>
      </c>
      <c r="Z4969" s="1">
        <f t="shared" ca="1" si="644"/>
        <v>3.4520180007793222E-2</v>
      </c>
      <c r="AA4969" s="1">
        <f t="shared" ca="1" si="645"/>
        <v>-2.1575559646832151E-2</v>
      </c>
      <c r="AP4969" s="1">
        <v>4.3197350462440111E-3</v>
      </c>
      <c r="AQ4969" s="1">
        <v>4968</v>
      </c>
      <c r="AR4969" s="1">
        <v>5.5017957520711635E-3</v>
      </c>
    </row>
    <row r="4970" spans="1:44" x14ac:dyDescent="0.3">
      <c r="A4970" s="4">
        <v>35685</v>
      </c>
      <c r="B4970" s="1">
        <v>3796.6000979999999</v>
      </c>
      <c r="C4970" s="1">
        <f t="shared" si="646"/>
        <v>-1.8839618038506294E-2</v>
      </c>
      <c r="D4970" s="1">
        <f t="shared" si="639"/>
        <v>-1.8622584521433064E-2</v>
      </c>
      <c r="V4970" s="1">
        <f t="shared" ca="1" si="640"/>
        <v>0.2707276013575286</v>
      </c>
      <c r="W4970" s="1">
        <f t="shared" ca="1" si="641"/>
        <v>-1.8318417707954452E-2</v>
      </c>
      <c r="X4970" s="1">
        <f t="shared" ca="1" si="642"/>
        <v>0.19301646516099435</v>
      </c>
      <c r="Y4970" s="1">
        <f t="shared" ca="1" si="643"/>
        <v>-6.9346725801660699E-3</v>
      </c>
      <c r="Z4970" s="1">
        <f t="shared" ca="1" si="644"/>
        <v>0.57445660788148256</v>
      </c>
      <c r="AA4970" s="1">
        <f t="shared" ca="1" si="645"/>
        <v>-6.9346725801660699E-3</v>
      </c>
      <c r="AP4970" s="1">
        <v>-1.3423905836771079E-2</v>
      </c>
      <c r="AQ4970" s="1">
        <v>4969</v>
      </c>
      <c r="AR4970" s="1">
        <v>5.5038688019557998E-3</v>
      </c>
    </row>
    <row r="4971" spans="1:44" x14ac:dyDescent="0.3">
      <c r="A4971" s="4">
        <v>35684</v>
      </c>
      <c r="B4971" s="1">
        <v>3890.1999510000001</v>
      </c>
      <c r="C4971" s="1">
        <f t="shared" si="646"/>
        <v>2.465359810987398E-2</v>
      </c>
      <c r="D4971" s="1">
        <f t="shared" si="639"/>
        <v>2.487063162694721E-2</v>
      </c>
      <c r="V4971" s="1">
        <f t="shared" ca="1" si="640"/>
        <v>0.70876708901330931</v>
      </c>
      <c r="W4971" s="1">
        <f t="shared" ca="1" si="641"/>
        <v>1.6493594878696095E-2</v>
      </c>
      <c r="X4971" s="1">
        <f t="shared" ca="1" si="642"/>
        <v>0.54000568668468951</v>
      </c>
      <c r="Y4971" s="1">
        <f t="shared" ca="1" si="643"/>
        <v>8.035843759968969E-4</v>
      </c>
      <c r="Z4971" s="1">
        <f t="shared" ca="1" si="644"/>
        <v>0.28642420150008174</v>
      </c>
      <c r="AA4971" s="1">
        <f t="shared" ca="1" si="645"/>
        <v>8.035843759968969E-4</v>
      </c>
      <c r="AP4971" s="1">
        <v>-1.7685509764337883E-5</v>
      </c>
      <c r="AQ4971" s="1">
        <v>4970</v>
      </c>
      <c r="AR4971" s="1">
        <v>5.5080965364141263E-3</v>
      </c>
    </row>
    <row r="4972" spans="1:44" x14ac:dyDescent="0.3">
      <c r="A4972" s="4">
        <v>35683</v>
      </c>
      <c r="B4972" s="1">
        <v>4028</v>
      </c>
      <c r="C4972" s="1">
        <f t="shared" si="646"/>
        <v>3.5422356366175363E-2</v>
      </c>
      <c r="D4972" s="1">
        <f t="shared" si="639"/>
        <v>3.5639389883248593E-2</v>
      </c>
      <c r="V4972" s="1">
        <f t="shared" ca="1" si="640"/>
        <v>0.59231255326346366</v>
      </c>
      <c r="W4972" s="1">
        <f t="shared" ca="1" si="641"/>
        <v>7.0049333903157021E-3</v>
      </c>
      <c r="X4972" s="1">
        <f t="shared" ca="1" si="642"/>
        <v>0.3933307865150879</v>
      </c>
      <c r="Y4972" s="1">
        <f t="shared" ca="1" si="643"/>
        <v>-2.1651860947508477E-3</v>
      </c>
      <c r="Z4972" s="1">
        <f t="shared" ca="1" si="644"/>
        <v>0.77576156882408198</v>
      </c>
      <c r="AA4972" s="1">
        <f t="shared" ca="1" si="645"/>
        <v>-2.1651860947508477E-3</v>
      </c>
      <c r="AP4972" s="1">
        <v>-1.8693499290247179E-4</v>
      </c>
      <c r="AQ4972" s="1">
        <v>4971</v>
      </c>
      <c r="AR4972" s="1">
        <v>5.524208859333528E-3</v>
      </c>
    </row>
    <row r="4973" spans="1:44" x14ac:dyDescent="0.3">
      <c r="A4973" s="4">
        <v>35682</v>
      </c>
      <c r="B4973" s="1">
        <v>4104.6000979999999</v>
      </c>
      <c r="C4973" s="1">
        <f t="shared" si="646"/>
        <v>1.9016906156901662E-2</v>
      </c>
      <c r="D4973" s="1">
        <f t="shared" si="639"/>
        <v>1.9233939673974892E-2</v>
      </c>
      <c r="V4973" s="1">
        <f t="shared" ca="1" si="640"/>
        <v>0.15244267389647648</v>
      </c>
      <c r="W4973" s="1">
        <f t="shared" ca="1" si="641"/>
        <v>-3.0780396912636378E-2</v>
      </c>
      <c r="X4973" s="1">
        <f t="shared" ca="1" si="642"/>
        <v>0.13164213258435609</v>
      </c>
      <c r="Y4973" s="1">
        <f t="shared" ca="1" si="643"/>
        <v>-8.9492978223279819E-3</v>
      </c>
      <c r="Z4973" s="1">
        <f t="shared" ca="1" si="644"/>
        <v>0.52495762557018988</v>
      </c>
      <c r="AA4973" s="1">
        <f t="shared" ca="1" si="645"/>
        <v>-8.9492978223279819E-3</v>
      </c>
      <c r="AP4973" s="1">
        <v>-1.202151869182095E-2</v>
      </c>
      <c r="AQ4973" s="1">
        <v>4972</v>
      </c>
      <c r="AR4973" s="1">
        <v>5.5265751909200937E-3</v>
      </c>
    </row>
    <row r="4974" spans="1:44" x14ac:dyDescent="0.3">
      <c r="A4974" s="4">
        <v>35681</v>
      </c>
      <c r="B4974" s="1">
        <v>4131.2998049999997</v>
      </c>
      <c r="C4974" s="1">
        <f t="shared" si="646"/>
        <v>6.5048254062580694E-3</v>
      </c>
      <c r="D4974" s="1">
        <f t="shared" si="639"/>
        <v>6.721858923331301E-3</v>
      </c>
      <c r="V4974" s="1">
        <f t="shared" ca="1" si="640"/>
        <v>0.32675086019632815</v>
      </c>
      <c r="W4974" s="1">
        <f t="shared" ca="1" si="641"/>
        <v>-1.3467086317620416E-2</v>
      </c>
      <c r="X4974" s="1">
        <f t="shared" ca="1" si="642"/>
        <v>0.82947038458765165</v>
      </c>
      <c r="Y4974" s="1">
        <f t="shared" ca="1" si="643"/>
        <v>7.6165955192905614E-3</v>
      </c>
      <c r="Z4974" s="1">
        <f t="shared" ca="1" si="644"/>
        <v>0.52079426916653426</v>
      </c>
      <c r="AA4974" s="1">
        <f t="shared" ca="1" si="645"/>
        <v>7.6165955192905614E-3</v>
      </c>
      <c r="AP4974" s="1">
        <v>-3.3687750543945441E-3</v>
      </c>
      <c r="AQ4974" s="1">
        <v>4973</v>
      </c>
      <c r="AR4974" s="1">
        <v>5.5311496789422166E-3</v>
      </c>
    </row>
    <row r="4975" spans="1:44" x14ac:dyDescent="0.3">
      <c r="A4975" s="4">
        <v>35678</v>
      </c>
      <c r="B4975" s="1">
        <v>4073.6999510000001</v>
      </c>
      <c r="C4975" s="1">
        <f t="shared" si="646"/>
        <v>-1.3942307922143066E-2</v>
      </c>
      <c r="D4975" s="1">
        <f t="shared" si="639"/>
        <v>-1.3725274405069834E-2</v>
      </c>
      <c r="V4975" s="1">
        <f t="shared" ca="1" si="640"/>
        <v>0.211362661374774</v>
      </c>
      <c r="W4975" s="1">
        <f t="shared" ca="1" si="641"/>
        <v>-2.4051061860702751E-2</v>
      </c>
      <c r="X4975" s="1">
        <f t="shared" ca="1" si="642"/>
        <v>0.50440830244332902</v>
      </c>
      <c r="Y4975" s="1">
        <f t="shared" ca="1" si="643"/>
        <v>8.8401603422362082E-5</v>
      </c>
      <c r="Z4975" s="1">
        <f t="shared" ca="1" si="644"/>
        <v>0.91857282959362874</v>
      </c>
      <c r="AA4975" s="1">
        <f t="shared" ca="1" si="645"/>
        <v>8.8401603422362082E-5</v>
      </c>
      <c r="AP4975" s="1">
        <v>-6.1413952934980158E-3</v>
      </c>
      <c r="AQ4975" s="1">
        <v>4974</v>
      </c>
      <c r="AR4975" s="1">
        <v>5.5313812996925808E-3</v>
      </c>
    </row>
    <row r="4976" spans="1:44" x14ac:dyDescent="0.3">
      <c r="A4976" s="4">
        <v>35677</v>
      </c>
      <c r="B4976" s="1">
        <v>4093.3999020000001</v>
      </c>
      <c r="C4976" s="1">
        <f t="shared" si="646"/>
        <v>4.8358865986593263E-3</v>
      </c>
      <c r="D4976" s="1">
        <f t="shared" si="639"/>
        <v>5.0529201157325579E-3</v>
      </c>
      <c r="V4976" s="1">
        <f t="shared" ca="1" si="640"/>
        <v>0.94677359422555241</v>
      </c>
      <c r="W4976" s="1">
        <f t="shared" ca="1" si="641"/>
        <v>4.8430322718969541E-2</v>
      </c>
      <c r="X4976" s="1">
        <f t="shared" ca="1" si="642"/>
        <v>0.13645720963460306</v>
      </c>
      <c r="Y4976" s="1">
        <f t="shared" ca="1" si="643"/>
        <v>-8.7710051318769383E-3</v>
      </c>
      <c r="Z4976" s="1">
        <f t="shared" ca="1" si="644"/>
        <v>0.52980030193966199</v>
      </c>
      <c r="AA4976" s="1">
        <f t="shared" ca="1" si="645"/>
        <v>-8.7710051318769383E-3</v>
      </c>
      <c r="AP4976" s="1">
        <v>-1.9187333200726821E-3</v>
      </c>
      <c r="AQ4976" s="1">
        <v>4975</v>
      </c>
      <c r="AR4976" s="1">
        <v>5.542810791212288E-3</v>
      </c>
    </row>
    <row r="4977" spans="1:44" x14ac:dyDescent="0.3">
      <c r="A4977" s="4">
        <v>35676</v>
      </c>
      <c r="B4977" s="1">
        <v>4062.1000979999999</v>
      </c>
      <c r="C4977" s="1">
        <f t="shared" si="646"/>
        <v>-7.6464075705643631E-3</v>
      </c>
      <c r="D4977" s="1">
        <f t="shared" si="639"/>
        <v>-7.4293740534911315E-3</v>
      </c>
      <c r="V4977" s="1">
        <f t="shared" ca="1" si="640"/>
        <v>3.2452274109709411E-2</v>
      </c>
      <c r="W4977" s="1">
        <f t="shared" ca="1" si="641"/>
        <v>-5.5377450021563412E-2</v>
      </c>
      <c r="X4977" s="1">
        <f t="shared" ca="1" si="642"/>
        <v>0.99032623666737751</v>
      </c>
      <c r="Y4977" s="1">
        <f t="shared" ca="1" si="643"/>
        <v>1.8710131182089071E-2</v>
      </c>
      <c r="Z4977" s="1">
        <f t="shared" ca="1" si="644"/>
        <v>5.2421094836449411E-2</v>
      </c>
      <c r="AA4977" s="1">
        <f t="shared" ca="1" si="645"/>
        <v>-5.5377450021563412E-2</v>
      </c>
      <c r="AP4977" s="1">
        <v>7.7729430971936464E-3</v>
      </c>
      <c r="AQ4977" s="1">
        <v>4976</v>
      </c>
      <c r="AR4977" s="1">
        <v>5.5437722971279565E-3</v>
      </c>
    </row>
    <row r="4978" spans="1:44" x14ac:dyDescent="0.3">
      <c r="A4978" s="4">
        <v>35675</v>
      </c>
      <c r="B4978" s="1">
        <v>4127.2998049999997</v>
      </c>
      <c r="C4978" s="1">
        <f t="shared" si="646"/>
        <v>1.6050738639380464E-2</v>
      </c>
      <c r="D4978" s="1">
        <f t="shared" si="639"/>
        <v>1.6267772156453694E-2</v>
      </c>
      <c r="V4978" s="1">
        <f t="shared" ca="1" si="640"/>
        <v>0.57901807072224798</v>
      </c>
      <c r="W4978" s="1">
        <f t="shared" ca="1" si="641"/>
        <v>5.9814631134531499E-3</v>
      </c>
      <c r="X4978" s="1">
        <f t="shared" ca="1" si="642"/>
        <v>0.48567489848671697</v>
      </c>
      <c r="Y4978" s="1">
        <f t="shared" ca="1" si="643"/>
        <v>-2.8732339456013231E-4</v>
      </c>
      <c r="Z4978" s="1">
        <f t="shared" ca="1" si="644"/>
        <v>0.32260888300427792</v>
      </c>
      <c r="AA4978" s="1">
        <f t="shared" ca="1" si="645"/>
        <v>-2.8732339456013231E-4</v>
      </c>
      <c r="AP4978" s="1">
        <v>3.3188514305352249E-3</v>
      </c>
      <c r="AQ4978" s="1">
        <v>4977</v>
      </c>
      <c r="AR4978" s="1">
        <v>5.5472250674514856E-3</v>
      </c>
    </row>
    <row r="4979" spans="1:44" x14ac:dyDescent="0.3">
      <c r="A4979" s="4">
        <v>35674</v>
      </c>
      <c r="B4979" s="1">
        <v>4001.8000489999999</v>
      </c>
      <c r="C4979" s="1">
        <f t="shared" si="646"/>
        <v>-3.040723037564743E-2</v>
      </c>
      <c r="D4979" s="1">
        <f t="shared" si="639"/>
        <v>-3.01901968585742E-2</v>
      </c>
      <c r="V4979" s="1">
        <f t="shared" ca="1" si="640"/>
        <v>0.53093059803418452</v>
      </c>
      <c r="W4979" s="1">
        <f t="shared" ca="1" si="641"/>
        <v>2.3282805249374146E-3</v>
      </c>
      <c r="X4979" s="1">
        <f t="shared" ca="1" si="642"/>
        <v>0.45115648911460582</v>
      </c>
      <c r="Y4979" s="1">
        <f t="shared" ca="1" si="643"/>
        <v>-9.8192009777561644E-4</v>
      </c>
      <c r="Z4979" s="1">
        <f t="shared" ca="1" si="644"/>
        <v>2.2474928420238127E-2</v>
      </c>
      <c r="AA4979" s="1">
        <f t="shared" ca="1" si="645"/>
        <v>2.3282805249374146E-3</v>
      </c>
      <c r="AP4979" s="1">
        <v>6.1475163535672688E-3</v>
      </c>
      <c r="AQ4979" s="1">
        <v>4978</v>
      </c>
      <c r="AR4979" s="1">
        <v>5.5472774315982491E-3</v>
      </c>
    </row>
    <row r="4980" spans="1:44" x14ac:dyDescent="0.3">
      <c r="A4980" s="4">
        <v>35671</v>
      </c>
      <c r="B4980" s="1">
        <v>3919.8000489999999</v>
      </c>
      <c r="C4980" s="1">
        <f t="shared" si="646"/>
        <v>-2.0490778898483643E-2</v>
      </c>
      <c r="D4980" s="1">
        <f t="shared" si="639"/>
        <v>-2.0273745381410413E-2</v>
      </c>
      <c r="V4980" s="1">
        <f t="shared" ca="1" si="640"/>
        <v>0.72153621901490628</v>
      </c>
      <c r="W4980" s="1">
        <f t="shared" ca="1" si="641"/>
        <v>1.7622336518430592E-2</v>
      </c>
      <c r="X4980" s="1">
        <f t="shared" ca="1" si="642"/>
        <v>0.13720510017948406</v>
      </c>
      <c r="Y4980" s="1">
        <f t="shared" ca="1" si="643"/>
        <v>-8.7437011757651346E-3</v>
      </c>
      <c r="Z4980" s="1">
        <f t="shared" ca="1" si="644"/>
        <v>0.47049408616708577</v>
      </c>
      <c r="AA4980" s="1">
        <f t="shared" ca="1" si="645"/>
        <v>-8.7437011757651346E-3</v>
      </c>
      <c r="AP4980" s="1">
        <v>3.2006751487717636E-3</v>
      </c>
      <c r="AQ4980" s="1">
        <v>4979</v>
      </c>
      <c r="AR4980" s="1">
        <v>5.5491842835591592E-3</v>
      </c>
    </row>
    <row r="4981" spans="1:44" x14ac:dyDescent="0.3">
      <c r="A4981" s="4">
        <v>35670</v>
      </c>
      <c r="B4981" s="1">
        <v>3897.3999020000001</v>
      </c>
      <c r="C4981" s="1">
        <f t="shared" si="646"/>
        <v>-5.7146147048277238E-3</v>
      </c>
      <c r="D4981" s="1">
        <f t="shared" si="639"/>
        <v>-5.4975811877544922E-3</v>
      </c>
      <c r="V4981" s="1">
        <f t="shared" ca="1" si="640"/>
        <v>0.57056531188586646</v>
      </c>
      <c r="W4981" s="1">
        <f t="shared" ca="1" si="641"/>
        <v>5.3344076208467492E-3</v>
      </c>
      <c r="X4981" s="1">
        <f t="shared" ca="1" si="642"/>
        <v>0.30836094209386056</v>
      </c>
      <c r="Y4981" s="1">
        <f t="shared" ca="1" si="643"/>
        <v>-4.0040133185545454E-3</v>
      </c>
      <c r="Z4981" s="1">
        <f t="shared" ca="1" si="644"/>
        <v>0.10476268737070393</v>
      </c>
      <c r="AA4981" s="1">
        <f t="shared" ca="1" si="645"/>
        <v>-4.0040133185545454E-3</v>
      </c>
      <c r="AP4981" s="1">
        <v>-1.0016611385921614E-2</v>
      </c>
      <c r="AQ4981" s="1">
        <v>4980</v>
      </c>
      <c r="AR4981" s="1">
        <v>5.5508139567269927E-3</v>
      </c>
    </row>
    <row r="4982" spans="1:44" x14ac:dyDescent="0.3">
      <c r="A4982" s="4">
        <v>35669</v>
      </c>
      <c r="B4982" s="1">
        <v>3992</v>
      </c>
      <c r="C4982" s="1">
        <f t="shared" si="646"/>
        <v>2.4272617739702476E-2</v>
      </c>
      <c r="D4982" s="1">
        <f t="shared" si="639"/>
        <v>2.4489651256775706E-2</v>
      </c>
      <c r="V4982" s="1">
        <f t="shared" ca="1" si="640"/>
        <v>8.742034866819548E-2</v>
      </c>
      <c r="W4982" s="1">
        <f t="shared" ca="1" si="641"/>
        <v>-4.0704384190588118E-2</v>
      </c>
      <c r="X4982" s="1">
        <f t="shared" ca="1" si="642"/>
        <v>0.6162291178112117</v>
      </c>
      <c r="Y4982" s="1">
        <f t="shared" ca="1" si="643"/>
        <v>2.3647351565004911E-3</v>
      </c>
      <c r="Z4982" s="1">
        <f t="shared" ca="1" si="644"/>
        <v>0.19082541631136385</v>
      </c>
      <c r="AA4982" s="1">
        <f t="shared" ca="1" si="645"/>
        <v>2.3647351565004911E-3</v>
      </c>
      <c r="AP4982" s="1">
        <v>-1.3199644151056011E-2</v>
      </c>
      <c r="AQ4982" s="1">
        <v>4981</v>
      </c>
      <c r="AR4982" s="1">
        <v>5.5516299556020903E-3</v>
      </c>
    </row>
    <row r="4983" spans="1:44" x14ac:dyDescent="0.3">
      <c r="A4983" s="4">
        <v>35668</v>
      </c>
      <c r="B4983" s="1">
        <v>3993.6999510000001</v>
      </c>
      <c r="C4983" s="1">
        <f t="shared" si="646"/>
        <v>4.2583942885772934E-4</v>
      </c>
      <c r="D4983" s="1">
        <f t="shared" si="639"/>
        <v>6.4287294593096068E-4</v>
      </c>
      <c r="V4983" s="1">
        <f t="shared" ca="1" si="640"/>
        <v>0.10910388536736559</v>
      </c>
      <c r="W4983" s="1">
        <f t="shared" ca="1" si="641"/>
        <v>-3.6939233596859786E-2</v>
      </c>
      <c r="X4983" s="1">
        <f t="shared" ca="1" si="642"/>
        <v>0.68257620019300858</v>
      </c>
      <c r="Y4983" s="1">
        <f t="shared" ca="1" si="643"/>
        <v>3.7993195498898249E-3</v>
      </c>
      <c r="Z4983" s="1">
        <f t="shared" ca="1" si="644"/>
        <v>0.13668144997350351</v>
      </c>
      <c r="AA4983" s="1">
        <f t="shared" ca="1" si="645"/>
        <v>3.7993195498898249E-3</v>
      </c>
      <c r="AP4983" s="1">
        <v>-3.6940276007909399E-3</v>
      </c>
      <c r="AQ4983" s="1">
        <v>4982</v>
      </c>
      <c r="AR4983" s="1">
        <v>5.5528680828040569E-3</v>
      </c>
    </row>
    <row r="4984" spans="1:44" x14ac:dyDescent="0.3">
      <c r="A4984" s="4">
        <v>35667</v>
      </c>
      <c r="B4984" s="1">
        <v>4076.8000489999999</v>
      </c>
      <c r="C4984" s="1">
        <f t="shared" si="646"/>
        <v>2.0807797035225967E-2</v>
      </c>
      <c r="D4984" s="1">
        <f t="shared" si="639"/>
        <v>2.1024830552299197E-2</v>
      </c>
      <c r="V4984" s="1">
        <f t="shared" ca="1" si="640"/>
        <v>0.44891064678483006</v>
      </c>
      <c r="W4984" s="1">
        <f t="shared" ca="1" si="641"/>
        <v>-3.8524222335435958E-3</v>
      </c>
      <c r="X4984" s="1">
        <f t="shared" ca="1" si="642"/>
        <v>0.37438611575898184</v>
      </c>
      <c r="Y4984" s="1">
        <f t="shared" ca="1" si="643"/>
        <v>-2.5620695658102621E-3</v>
      </c>
      <c r="Z4984" s="1">
        <f t="shared" ca="1" si="644"/>
        <v>0.32947149951487253</v>
      </c>
      <c r="AA4984" s="1">
        <f t="shared" ca="1" si="645"/>
        <v>-2.5620695658102621E-3</v>
      </c>
      <c r="AP4984" s="1">
        <v>-1.9518847903912994E-3</v>
      </c>
      <c r="AQ4984" s="1">
        <v>4983</v>
      </c>
      <c r="AR4984" s="1">
        <v>5.5550648039327383E-3</v>
      </c>
    </row>
    <row r="4985" spans="1:44" x14ac:dyDescent="0.3">
      <c r="A4985" s="4">
        <v>35664</v>
      </c>
      <c r="B4985" s="1">
        <v>4090.1000979999999</v>
      </c>
      <c r="C4985" s="1">
        <f t="shared" si="646"/>
        <v>3.2623746173821595E-3</v>
      </c>
      <c r="D4985" s="1">
        <f t="shared" si="639"/>
        <v>3.4794081344553906E-3</v>
      </c>
      <c r="V4985" s="1">
        <f t="shared" ca="1" si="640"/>
        <v>0.6712579495527401</v>
      </c>
      <c r="W4985" s="1">
        <f t="shared" ca="1" si="641"/>
        <v>1.3301682031804414E-2</v>
      </c>
      <c r="X4985" s="1">
        <f t="shared" ca="1" si="642"/>
        <v>3.2043056332462738E-2</v>
      </c>
      <c r="Y4985" s="1">
        <f t="shared" ca="1" si="643"/>
        <v>-1.4812642478009725E-2</v>
      </c>
      <c r="Z4985" s="1">
        <f t="shared" ca="1" si="644"/>
        <v>0.26224405554710839</v>
      </c>
      <c r="AA4985" s="1">
        <f t="shared" ca="1" si="645"/>
        <v>-1.4812642478009725E-2</v>
      </c>
      <c r="AP4985" s="1">
        <v>-7.3549958101899564E-3</v>
      </c>
      <c r="AQ4985" s="1">
        <v>4984</v>
      </c>
      <c r="AR4985" s="1">
        <v>5.5560374357444334E-3</v>
      </c>
    </row>
    <row r="4986" spans="1:44" x14ac:dyDescent="0.3">
      <c r="A4986" s="4">
        <v>35663</v>
      </c>
      <c r="B4986" s="1">
        <v>4204.7998049999997</v>
      </c>
      <c r="C4986" s="1">
        <f t="shared" si="646"/>
        <v>2.8043251815789611E-2</v>
      </c>
      <c r="D4986" s="1">
        <f t="shared" si="639"/>
        <v>2.8260285332862841E-2</v>
      </c>
      <c r="V4986" s="1">
        <f t="shared" ca="1" si="640"/>
        <v>0.7957100467977698</v>
      </c>
      <c r="W4986" s="1">
        <f t="shared" ca="1" si="641"/>
        <v>2.4791858063789796E-2</v>
      </c>
      <c r="X4986" s="1">
        <f t="shared" ca="1" si="642"/>
        <v>0.15897715129588641</v>
      </c>
      <c r="Y4986" s="1">
        <f t="shared" ca="1" si="643"/>
        <v>-7.989364546905537E-3</v>
      </c>
      <c r="Z4986" s="1">
        <f t="shared" ca="1" si="644"/>
        <v>0.55465501401866424</v>
      </c>
      <c r="AA4986" s="1">
        <f t="shared" ca="1" si="645"/>
        <v>-7.989364546905537E-3</v>
      </c>
      <c r="AP4986" s="1">
        <v>-1.1470257292111054E-3</v>
      </c>
      <c r="AQ4986" s="1">
        <v>4985</v>
      </c>
      <c r="AR4986" s="1">
        <v>5.5600859849233584E-3</v>
      </c>
    </row>
    <row r="4987" spans="1:44" x14ac:dyDescent="0.3">
      <c r="A4987" s="4">
        <v>35662</v>
      </c>
      <c r="B4987" s="1">
        <v>4251.8999020000001</v>
      </c>
      <c r="C4987" s="1">
        <f t="shared" si="646"/>
        <v>1.1201507606614928E-2</v>
      </c>
      <c r="D4987" s="1">
        <f t="shared" si="639"/>
        <v>1.1418541123688159E-2</v>
      </c>
      <c r="V4987" s="1">
        <f t="shared" ca="1" si="640"/>
        <v>0.34963324627718684</v>
      </c>
      <c r="W4987" s="1">
        <f t="shared" ca="1" si="641"/>
        <v>-1.1589324420146169E-2</v>
      </c>
      <c r="X4987" s="1">
        <f t="shared" ca="1" si="642"/>
        <v>0.39952493008514256</v>
      </c>
      <c r="Y4987" s="1">
        <f t="shared" ca="1" si="643"/>
        <v>-2.0366156392633457E-3</v>
      </c>
      <c r="Z4987" s="1">
        <f t="shared" ca="1" si="644"/>
        <v>0.11405091548431034</v>
      </c>
      <c r="AA4987" s="1">
        <f t="shared" ca="1" si="645"/>
        <v>-2.0366156392633457E-3</v>
      </c>
      <c r="AP4987" s="1">
        <v>1.6154460658938836E-2</v>
      </c>
      <c r="AQ4987" s="1">
        <v>4986</v>
      </c>
      <c r="AR4987" s="1">
        <v>5.5656547157274736E-3</v>
      </c>
    </row>
    <row r="4988" spans="1:44" x14ac:dyDescent="0.3">
      <c r="A4988" s="4">
        <v>35661</v>
      </c>
      <c r="B4988" s="1">
        <v>4190.5</v>
      </c>
      <c r="C4988" s="1">
        <f t="shared" si="646"/>
        <v>-1.4440580308844746E-2</v>
      </c>
      <c r="D4988" s="1">
        <f t="shared" si="639"/>
        <v>-1.4223546791771515E-2</v>
      </c>
      <c r="V4988" s="1">
        <f t="shared" ca="1" si="640"/>
        <v>0.41974600718348776</v>
      </c>
      <c r="W4988" s="1">
        <f t="shared" ca="1" si="641"/>
        <v>-6.0762988820839232E-3</v>
      </c>
      <c r="X4988" s="1">
        <f t="shared" ca="1" si="642"/>
        <v>0.50191590289799848</v>
      </c>
      <c r="Y4988" s="1">
        <f t="shared" ca="1" si="643"/>
        <v>3.841979868825127E-5</v>
      </c>
      <c r="Z4988" s="1">
        <f t="shared" ca="1" si="644"/>
        <v>0.46004807474910592</v>
      </c>
      <c r="AA4988" s="1">
        <f t="shared" ca="1" si="645"/>
        <v>3.841979868825127E-5</v>
      </c>
      <c r="AP4988" s="1">
        <v>8.0548067857779673E-4</v>
      </c>
      <c r="AQ4988" s="1">
        <v>4987</v>
      </c>
      <c r="AR4988" s="1">
        <v>5.5767254284808153E-3</v>
      </c>
    </row>
    <row r="4989" spans="1:44" x14ac:dyDescent="0.3">
      <c r="A4989" s="4">
        <v>35660</v>
      </c>
      <c r="B4989" s="1">
        <v>4080.6000979999999</v>
      </c>
      <c r="C4989" s="1">
        <f t="shared" si="646"/>
        <v>-2.6225963966113857E-2</v>
      </c>
      <c r="D4989" s="1">
        <f t="shared" si="639"/>
        <v>-2.6008930449040627E-2</v>
      </c>
      <c r="V4989" s="1">
        <f t="shared" ca="1" si="640"/>
        <v>0.31553475542212861</v>
      </c>
      <c r="W4989" s="1">
        <f t="shared" ca="1" si="641"/>
        <v>-1.440666144125047E-2</v>
      </c>
      <c r="X4989" s="1">
        <f t="shared" ca="1" si="642"/>
        <v>0.95433477459488025</v>
      </c>
      <c r="Y4989" s="1">
        <f t="shared" ca="1" si="643"/>
        <v>1.3507367636560791E-2</v>
      </c>
      <c r="Z4989" s="1">
        <f t="shared" ca="1" si="644"/>
        <v>0.99296105600308271</v>
      </c>
      <c r="AA4989" s="1">
        <f t="shared" ca="1" si="645"/>
        <v>1.3507367636560791E-2</v>
      </c>
      <c r="AP4989" s="1">
        <v>-6.6196357803999309E-3</v>
      </c>
      <c r="AQ4989" s="1">
        <v>4988</v>
      </c>
      <c r="AR4989" s="1">
        <v>5.578340784738278E-3</v>
      </c>
    </row>
    <row r="4990" spans="1:44" x14ac:dyDescent="0.3">
      <c r="A4990" s="4">
        <v>35657</v>
      </c>
      <c r="B4990" s="1">
        <v>4077.6000979999999</v>
      </c>
      <c r="C4990" s="1">
        <f t="shared" si="646"/>
        <v>-7.3518598440223829E-4</v>
      </c>
      <c r="D4990" s="1">
        <f t="shared" si="639"/>
        <v>-5.18152467329007E-4</v>
      </c>
      <c r="V4990" s="1">
        <f t="shared" ca="1" si="640"/>
        <v>0.20818729219122756</v>
      </c>
      <c r="W4990" s="1">
        <f t="shared" ca="1" si="641"/>
        <v>-2.4381810682901156E-2</v>
      </c>
      <c r="X4990" s="1">
        <f t="shared" ca="1" si="642"/>
        <v>0.7348223414888323</v>
      </c>
      <c r="Y4990" s="1">
        <f t="shared" ca="1" si="643"/>
        <v>5.0197096810252447E-3</v>
      </c>
      <c r="Z4990" s="1">
        <f t="shared" ca="1" si="644"/>
        <v>0.61515947003527949</v>
      </c>
      <c r="AA4990" s="1">
        <f t="shared" ca="1" si="645"/>
        <v>5.0197096810252447E-3</v>
      </c>
      <c r="AP4990" s="1">
        <v>-6.8074632929490649E-3</v>
      </c>
      <c r="AQ4990" s="1">
        <v>4989</v>
      </c>
      <c r="AR4990" s="1">
        <v>5.5908474039020675E-3</v>
      </c>
    </row>
    <row r="4991" spans="1:44" x14ac:dyDescent="0.3">
      <c r="A4991" s="4">
        <v>35656</v>
      </c>
      <c r="B4991" s="1">
        <v>4195.5</v>
      </c>
      <c r="C4991" s="1">
        <f t="shared" si="646"/>
        <v>2.891404236963507E-2</v>
      </c>
      <c r="D4991" s="1">
        <f t="shared" si="639"/>
        <v>2.91310758867083E-2</v>
      </c>
      <c r="V4991" s="1">
        <f t="shared" ca="1" si="640"/>
        <v>0.82046529839371818</v>
      </c>
      <c r="W4991" s="1">
        <f t="shared" ca="1" si="641"/>
        <v>2.7514193105233405E-2</v>
      </c>
      <c r="X4991" s="1">
        <f t="shared" ca="1" si="642"/>
        <v>0.27433561008157892</v>
      </c>
      <c r="Y4991" s="1">
        <f t="shared" ca="1" si="643"/>
        <v>-4.7980196850831835E-3</v>
      </c>
      <c r="Z4991" s="1">
        <f t="shared" ca="1" si="644"/>
        <v>0.30687149696844818</v>
      </c>
      <c r="AA4991" s="1">
        <f t="shared" ca="1" si="645"/>
        <v>-4.7980196850831835E-3</v>
      </c>
      <c r="AP4991" s="1">
        <v>1.2441938694618576E-2</v>
      </c>
      <c r="AQ4991" s="1">
        <v>4990</v>
      </c>
      <c r="AR4991" s="1">
        <v>5.5995694650064287E-3</v>
      </c>
    </row>
    <row r="4992" spans="1:44" x14ac:dyDescent="0.3">
      <c r="A4992" s="4">
        <v>35655</v>
      </c>
      <c r="B4992" s="1">
        <v>4237.1000979999999</v>
      </c>
      <c r="C4992" s="1">
        <f t="shared" si="646"/>
        <v>9.9154088904778673E-3</v>
      </c>
      <c r="D4992" s="1">
        <f t="shared" si="639"/>
        <v>1.0132442407551099E-2</v>
      </c>
      <c r="V4992" s="1">
        <f t="shared" ca="1" si="640"/>
        <v>0.68319553530595745</v>
      </c>
      <c r="W4992" s="1">
        <f t="shared" ca="1" si="641"/>
        <v>1.4299602919867789E-2</v>
      </c>
      <c r="X4992" s="1">
        <f t="shared" ca="1" si="642"/>
        <v>0.86076433223919036</v>
      </c>
      <c r="Y4992" s="1">
        <f t="shared" ca="1" si="643"/>
        <v>8.670078002981696E-3</v>
      </c>
      <c r="Z4992" s="1">
        <f t="shared" ca="1" si="644"/>
        <v>0.99190494140956531</v>
      </c>
      <c r="AA4992" s="1">
        <f t="shared" ca="1" si="645"/>
        <v>8.670078002981696E-3</v>
      </c>
      <c r="AP4992" s="1">
        <v>4.8652938716248429E-4</v>
      </c>
      <c r="AQ4992" s="1">
        <v>4991</v>
      </c>
      <c r="AR4992" s="1">
        <v>5.6036265808356092E-3</v>
      </c>
    </row>
    <row r="4993" spans="1:44" x14ac:dyDescent="0.3">
      <c r="A4993" s="4">
        <v>35654</v>
      </c>
      <c r="B4993" s="1">
        <v>4377.5</v>
      </c>
      <c r="C4993" s="1">
        <f t="shared" si="646"/>
        <v>3.3135847337255921E-2</v>
      </c>
      <c r="D4993" s="1">
        <f t="shared" si="639"/>
        <v>3.3352880854329151E-2</v>
      </c>
      <c r="V4993" s="1">
        <f t="shared" ca="1" si="640"/>
        <v>0.93083690866849411</v>
      </c>
      <c r="W4993" s="1">
        <f t="shared" ca="1" si="641"/>
        <v>4.4461591189087289E-2</v>
      </c>
      <c r="X4993" s="1">
        <f t="shared" ca="1" si="642"/>
        <v>0.75247453856089053</v>
      </c>
      <c r="Y4993" s="1">
        <f t="shared" ca="1" si="643"/>
        <v>5.4583791227823652E-3</v>
      </c>
      <c r="Z4993" s="1">
        <f t="shared" ca="1" si="644"/>
        <v>0.84832943215743462</v>
      </c>
      <c r="AA4993" s="1">
        <f t="shared" ca="1" si="645"/>
        <v>5.4583791227823652E-3</v>
      </c>
      <c r="AP4993" s="1">
        <v>-9.4212312424206864E-3</v>
      </c>
      <c r="AQ4993" s="1">
        <v>4992</v>
      </c>
      <c r="AR4993" s="1">
        <v>5.6045717013805214E-3</v>
      </c>
    </row>
    <row r="4994" spans="1:44" x14ac:dyDescent="0.3">
      <c r="A4994" s="4">
        <v>35653</v>
      </c>
      <c r="B4994" s="1">
        <v>4333.2001950000003</v>
      </c>
      <c r="C4994" s="1">
        <f t="shared" si="646"/>
        <v>-1.0119886921758916E-2</v>
      </c>
      <c r="D4994" s="1">
        <f t="shared" si="639"/>
        <v>-9.9028534046856839E-3</v>
      </c>
      <c r="V4994" s="1">
        <f t="shared" ca="1" si="640"/>
        <v>0.54177889153285375</v>
      </c>
      <c r="W4994" s="1">
        <f t="shared" ca="1" si="641"/>
        <v>3.1474892982093785E-3</v>
      </c>
      <c r="X4994" s="1">
        <f t="shared" ca="1" si="642"/>
        <v>0.78640773770764749</v>
      </c>
      <c r="Y4994" s="1">
        <f t="shared" ca="1" si="643"/>
        <v>6.3521498809758145E-3</v>
      </c>
      <c r="Z4994" s="1">
        <f t="shared" ca="1" si="644"/>
        <v>0.75437212104839912</v>
      </c>
      <c r="AA4994" s="1">
        <f t="shared" ca="1" si="645"/>
        <v>6.3521498809758145E-3</v>
      </c>
      <c r="AP4994" s="1">
        <v>1.7219967002712382E-2</v>
      </c>
      <c r="AQ4994" s="1">
        <v>4993</v>
      </c>
      <c r="AR4994" s="1">
        <v>5.6060654546270265E-3</v>
      </c>
    </row>
    <row r="4995" spans="1:44" x14ac:dyDescent="0.3">
      <c r="A4995" s="4">
        <v>35650</v>
      </c>
      <c r="B4995" s="1">
        <v>4342.2998049999997</v>
      </c>
      <c r="C4995" s="1">
        <f t="shared" si="646"/>
        <v>2.0999745201016038E-3</v>
      </c>
      <c r="D4995" s="1">
        <f t="shared" ref="D4995:D5058" si="647">C4995-$P$3</f>
        <v>2.317008037174835E-3</v>
      </c>
      <c r="V4995" s="1">
        <f t="shared" ref="V4995:V5058" ca="1" si="648">RAND()</f>
        <v>0.44519146060366377</v>
      </c>
      <c r="W4995" s="1">
        <f t="shared" ref="W4995:W5058" ca="1" si="649">_xlfn.NORM.INV(V4995,0,$R$7)</f>
        <v>-4.1345907486421279E-3</v>
      </c>
      <c r="X4995" s="1">
        <f t="shared" ref="X4995:X5058" ca="1" si="650">RAND()</f>
        <v>0.5132500937252924</v>
      </c>
      <c r="Y4995" s="1">
        <f t="shared" ref="Y4995:Y5058" ca="1" si="651">_xlfn.NORM.INV(X4995,0,$R$9)</f>
        <v>2.6575334554849051E-4</v>
      </c>
      <c r="Z4995" s="1">
        <f t="shared" ref="Z4995:Z5058" ca="1" si="652">RAND()</f>
        <v>0.98462522421092613</v>
      </c>
      <c r="AA4995" s="1">
        <f t="shared" ref="AA4995:AA5058" ca="1" si="653">IF(Z4995&lt;$R$11,W4995,Y4995)</f>
        <v>2.6575334554849051E-4</v>
      </c>
      <c r="AP4995" s="1">
        <v>-2.7847101786770208E-3</v>
      </c>
      <c r="AQ4995" s="1">
        <v>4994</v>
      </c>
      <c r="AR4995" s="1">
        <v>5.6082428963617646E-3</v>
      </c>
    </row>
    <row r="4996" spans="1:44" x14ac:dyDescent="0.3">
      <c r="A4996" s="4">
        <v>35649</v>
      </c>
      <c r="B4996" s="1">
        <v>4428.1000979999999</v>
      </c>
      <c r="C4996" s="1">
        <f t="shared" ref="C4996:C5059" si="654">(B4996-B4995)/B4995</f>
        <v>1.9759182196771474E-2</v>
      </c>
      <c r="D4996" s="1">
        <f t="shared" si="647"/>
        <v>1.9976215713844704E-2</v>
      </c>
      <c r="V4996" s="1">
        <f t="shared" ca="1" si="648"/>
        <v>0.28940467128809277</v>
      </c>
      <c r="W4996" s="1">
        <f t="shared" ca="1" si="649"/>
        <v>-1.6653742165613276E-2</v>
      </c>
      <c r="X4996" s="1">
        <f t="shared" ca="1" si="650"/>
        <v>0.76306112425402461</v>
      </c>
      <c r="Y4996" s="1">
        <f t="shared" ca="1" si="651"/>
        <v>5.7294718679382428E-3</v>
      </c>
      <c r="Z4996" s="1">
        <f t="shared" ca="1" si="652"/>
        <v>0.45768014865034312</v>
      </c>
      <c r="AA4996" s="1">
        <f t="shared" ca="1" si="653"/>
        <v>5.7294718679382428E-3</v>
      </c>
      <c r="AP4996" s="1">
        <v>-7.6424332611281674E-3</v>
      </c>
      <c r="AQ4996" s="1">
        <v>4995</v>
      </c>
      <c r="AR4996" s="1">
        <v>5.6121062523513008E-3</v>
      </c>
    </row>
    <row r="4997" spans="1:44" x14ac:dyDescent="0.3">
      <c r="A4997" s="4">
        <v>35648</v>
      </c>
      <c r="B4997" s="1">
        <v>4364.2998049999997</v>
      </c>
      <c r="C4997" s="1">
        <f t="shared" si="654"/>
        <v>-1.440805121564807E-2</v>
      </c>
      <c r="D4997" s="1">
        <f t="shared" si="647"/>
        <v>-1.4191017698574839E-2</v>
      </c>
      <c r="V4997" s="1">
        <f t="shared" ca="1" si="648"/>
        <v>0.8807193595224152</v>
      </c>
      <c r="W4997" s="1">
        <f t="shared" ca="1" si="649"/>
        <v>3.5357714650231416E-2</v>
      </c>
      <c r="X4997" s="1">
        <f t="shared" ca="1" si="650"/>
        <v>0.87916185289282378</v>
      </c>
      <c r="Y4997" s="1">
        <f t="shared" ca="1" si="651"/>
        <v>9.3664573784181266E-3</v>
      </c>
      <c r="Z4997" s="1">
        <f t="shared" ca="1" si="652"/>
        <v>5.2004278844467011E-2</v>
      </c>
      <c r="AA4997" s="1">
        <f t="shared" ca="1" si="653"/>
        <v>3.5357714650231416E-2</v>
      </c>
      <c r="AP4997" s="1">
        <v>5.6121062523513008E-3</v>
      </c>
      <c r="AQ4997" s="1">
        <v>4996</v>
      </c>
      <c r="AR4997" s="1">
        <v>5.615656530068765E-3</v>
      </c>
    </row>
    <row r="4998" spans="1:44" x14ac:dyDescent="0.3">
      <c r="A4998" s="4">
        <v>35647</v>
      </c>
      <c r="B4998" s="1">
        <v>4325.8999020000001</v>
      </c>
      <c r="C4998" s="1">
        <f t="shared" si="654"/>
        <v>-8.7986400375167501E-3</v>
      </c>
      <c r="D4998" s="1">
        <f t="shared" si="647"/>
        <v>-8.5816065204435184E-3</v>
      </c>
      <c r="V4998" s="1">
        <f t="shared" ca="1" si="648"/>
        <v>0.98395119197642356</v>
      </c>
      <c r="W4998" s="1">
        <f t="shared" ca="1" si="649"/>
        <v>6.4295785550228871E-2</v>
      </c>
      <c r="X4998" s="1">
        <f t="shared" ca="1" si="650"/>
        <v>0.40127690802918559</v>
      </c>
      <c r="Y4998" s="1">
        <f t="shared" ca="1" si="651"/>
        <v>-2.0003468892943223E-3</v>
      </c>
      <c r="Z4998" s="1">
        <f t="shared" ca="1" si="652"/>
        <v>0.48505555477529116</v>
      </c>
      <c r="AA4998" s="1">
        <f t="shared" ca="1" si="653"/>
        <v>-2.0003468892943223E-3</v>
      </c>
      <c r="AP4998" s="1">
        <v>-2.6844469604590669E-3</v>
      </c>
      <c r="AQ4998" s="1">
        <v>4997</v>
      </c>
      <c r="AR4998" s="1">
        <v>5.6288056885478964E-3</v>
      </c>
    </row>
    <row r="4999" spans="1:44" x14ac:dyDescent="0.3">
      <c r="A4999" s="4">
        <v>35646</v>
      </c>
      <c r="B4999" s="1">
        <v>4302.5</v>
      </c>
      <c r="C4999" s="1">
        <f t="shared" si="654"/>
        <v>-5.4092564622638629E-3</v>
      </c>
      <c r="D4999" s="1">
        <f t="shared" si="647"/>
        <v>-5.1922229451906313E-3</v>
      </c>
      <c r="V4999" s="1">
        <f t="shared" ca="1" si="648"/>
        <v>5.8093659240496476E-2</v>
      </c>
      <c r="W4999" s="1">
        <f t="shared" ca="1" si="649"/>
        <v>-4.7129396898109271E-2</v>
      </c>
      <c r="X4999" s="1">
        <f t="shared" ca="1" si="650"/>
        <v>0.5205280489180717</v>
      </c>
      <c r="Y4999" s="1">
        <f t="shared" ca="1" si="651"/>
        <v>4.1183132802284595E-4</v>
      </c>
      <c r="Z4999" s="1">
        <f t="shared" ca="1" si="652"/>
        <v>0.73773177741622331</v>
      </c>
      <c r="AA4999" s="1">
        <f t="shared" ca="1" si="653"/>
        <v>4.1183132802284595E-4</v>
      </c>
      <c r="AP4999" s="1">
        <v>1.9581841597261294E-4</v>
      </c>
      <c r="AQ4999" s="1">
        <v>4998</v>
      </c>
      <c r="AR4999" s="1">
        <v>5.6328816897843331E-3</v>
      </c>
    </row>
    <row r="5000" spans="1:44" x14ac:dyDescent="0.3">
      <c r="A5000" s="4">
        <v>35643</v>
      </c>
      <c r="B5000" s="1">
        <v>4337</v>
      </c>
      <c r="C5000" s="1">
        <f t="shared" si="654"/>
        <v>8.0185938407902387E-3</v>
      </c>
      <c r="D5000" s="1">
        <f t="shared" si="647"/>
        <v>8.2356273578634703E-3</v>
      </c>
      <c r="V5000" s="1">
        <f t="shared" ca="1" si="648"/>
        <v>0.20127657889048245</v>
      </c>
      <c r="W5000" s="1">
        <f t="shared" ca="1" si="649"/>
        <v>-2.5112103438591202E-2</v>
      </c>
      <c r="X5000" s="1">
        <f t="shared" ca="1" si="650"/>
        <v>0.93507876110397115</v>
      </c>
      <c r="Y5000" s="1">
        <f t="shared" ca="1" si="651"/>
        <v>1.2117786825833594E-2</v>
      </c>
      <c r="Z5000" s="1">
        <f t="shared" ca="1" si="652"/>
        <v>2.413891479449326E-2</v>
      </c>
      <c r="AA5000" s="1">
        <f t="shared" ca="1" si="653"/>
        <v>-2.5112103438591202E-2</v>
      </c>
      <c r="AP5000" s="1">
        <v>3.1996373380326483E-3</v>
      </c>
      <c r="AQ5000" s="1">
        <v>4999</v>
      </c>
      <c r="AR5000" s="1">
        <v>5.6384565523115568E-3</v>
      </c>
    </row>
    <row r="5001" spans="1:44" x14ac:dyDescent="0.3">
      <c r="A5001" s="4">
        <v>35642</v>
      </c>
      <c r="B5001" s="1">
        <v>4405.5</v>
      </c>
      <c r="C5001" s="1">
        <f t="shared" si="654"/>
        <v>1.5794327876412266E-2</v>
      </c>
      <c r="D5001" s="1">
        <f t="shared" si="647"/>
        <v>1.6011361393485496E-2</v>
      </c>
      <c r="V5001" s="1">
        <f t="shared" ca="1" si="648"/>
        <v>0.44277708722983966</v>
      </c>
      <c r="W5001" s="1">
        <f t="shared" ca="1" si="649"/>
        <v>-4.3179596948608057E-3</v>
      </c>
      <c r="X5001" s="1">
        <f t="shared" ca="1" si="650"/>
        <v>9.9772385553803966E-2</v>
      </c>
      <c r="Y5001" s="1">
        <f t="shared" ca="1" si="651"/>
        <v>-1.0262796845577425E-2</v>
      </c>
      <c r="Z5001" s="1">
        <f t="shared" ca="1" si="652"/>
        <v>0.21409982647252956</v>
      </c>
      <c r="AA5001" s="1">
        <f t="shared" ca="1" si="653"/>
        <v>-1.0262796845577425E-2</v>
      </c>
      <c r="AP5001" s="1">
        <v>1.0666024520854906E-2</v>
      </c>
      <c r="AQ5001" s="1">
        <v>5000</v>
      </c>
      <c r="AR5001" s="1">
        <v>5.6407714260260184E-3</v>
      </c>
    </row>
    <row r="5002" spans="1:44" x14ac:dyDescent="0.3">
      <c r="A5002" s="4">
        <v>35641</v>
      </c>
      <c r="B5002" s="1">
        <v>4458.7001950000003</v>
      </c>
      <c r="C5002" s="1">
        <f t="shared" si="654"/>
        <v>1.2075858585858665E-2</v>
      </c>
      <c r="D5002" s="1">
        <f t="shared" si="647"/>
        <v>1.2292892102931897E-2</v>
      </c>
      <c r="V5002" s="1">
        <f t="shared" ca="1" si="648"/>
        <v>0.90580436972367084</v>
      </c>
      <c r="W5002" s="1">
        <f t="shared" ca="1" si="649"/>
        <v>3.9460592943161836E-2</v>
      </c>
      <c r="X5002" s="1">
        <f t="shared" ca="1" si="650"/>
        <v>0.20135434404804153</v>
      </c>
      <c r="Y5002" s="1">
        <f t="shared" ca="1" si="651"/>
        <v>-6.6943474817985505E-3</v>
      </c>
      <c r="Z5002" s="1">
        <f t="shared" ca="1" si="652"/>
        <v>0.47951851713021176</v>
      </c>
      <c r="AA5002" s="1">
        <f t="shared" ca="1" si="653"/>
        <v>-6.6943474817985505E-3</v>
      </c>
      <c r="AP5002" s="1">
        <v>1.1306009864409482E-2</v>
      </c>
      <c r="AQ5002" s="1">
        <v>5001</v>
      </c>
      <c r="AR5002" s="1">
        <v>5.6417221045093951E-3</v>
      </c>
    </row>
    <row r="5003" spans="1:44" x14ac:dyDescent="0.3">
      <c r="A5003" s="4">
        <v>35640</v>
      </c>
      <c r="B5003" s="1">
        <v>4377.7001950000003</v>
      </c>
      <c r="C5003" s="1">
        <f t="shared" si="654"/>
        <v>-1.8166729418325468E-2</v>
      </c>
      <c r="D5003" s="1">
        <f t="shared" si="647"/>
        <v>-1.7949695901252238E-2</v>
      </c>
      <c r="V5003" s="1">
        <f t="shared" ca="1" si="648"/>
        <v>0.6170440007527257</v>
      </c>
      <c r="W5003" s="1">
        <f t="shared" ca="1" si="649"/>
        <v>8.9317917598211796E-3</v>
      </c>
      <c r="X5003" s="1">
        <f t="shared" ca="1" si="650"/>
        <v>0.92708205711633518</v>
      </c>
      <c r="Y5003" s="1">
        <f t="shared" ca="1" si="651"/>
        <v>1.1635187128630146E-2</v>
      </c>
      <c r="Z5003" s="1">
        <f t="shared" ca="1" si="652"/>
        <v>0.86182867914687911</v>
      </c>
      <c r="AA5003" s="1">
        <f t="shared" ca="1" si="653"/>
        <v>1.1635187128630146E-2</v>
      </c>
      <c r="AP5003" s="1">
        <v>7.9485608212668602E-4</v>
      </c>
      <c r="AQ5003" s="1">
        <v>5002</v>
      </c>
      <c r="AR5003" s="1">
        <v>5.645438299773999E-3</v>
      </c>
    </row>
    <row r="5004" spans="1:44" x14ac:dyDescent="0.3">
      <c r="A5004" s="4">
        <v>35639</v>
      </c>
      <c r="B5004" s="1">
        <v>4400.2998049999997</v>
      </c>
      <c r="C5004" s="1">
        <f t="shared" si="654"/>
        <v>5.162438950436006E-3</v>
      </c>
      <c r="D5004" s="1">
        <f t="shared" si="647"/>
        <v>5.3794724675092376E-3</v>
      </c>
      <c r="V5004" s="1">
        <f t="shared" ca="1" si="648"/>
        <v>7.4445743796368924E-2</v>
      </c>
      <c r="W5004" s="1">
        <f t="shared" ca="1" si="649"/>
        <v>-4.3303740861649218E-2</v>
      </c>
      <c r="X5004" s="1">
        <f t="shared" ca="1" si="650"/>
        <v>0.51856817339943129</v>
      </c>
      <c r="Y5004" s="1">
        <f t="shared" ca="1" si="651"/>
        <v>3.7248260579248935E-4</v>
      </c>
      <c r="Z5004" s="1">
        <f t="shared" ca="1" si="652"/>
        <v>0.42561606659982343</v>
      </c>
      <c r="AA5004" s="1">
        <f t="shared" ca="1" si="653"/>
        <v>3.7248260579248935E-4</v>
      </c>
      <c r="AP5004" s="1">
        <v>-2.4529105214370775E-3</v>
      </c>
      <c r="AQ5004" s="1">
        <v>5003</v>
      </c>
      <c r="AR5004" s="1">
        <v>5.657543331905792E-3</v>
      </c>
    </row>
    <row r="5005" spans="1:44" x14ac:dyDescent="0.3">
      <c r="A5005" s="4">
        <v>35636</v>
      </c>
      <c r="B5005" s="1">
        <v>4368.5</v>
      </c>
      <c r="C5005" s="1">
        <f t="shared" si="654"/>
        <v>-7.2267359973668096E-3</v>
      </c>
      <c r="D5005" s="1">
        <f t="shared" si="647"/>
        <v>-7.0097024802935779E-3</v>
      </c>
      <c r="V5005" s="1">
        <f t="shared" ca="1" si="648"/>
        <v>0.79275047011853728</v>
      </c>
      <c r="W5005" s="1">
        <f t="shared" ca="1" si="649"/>
        <v>2.4480056436801921E-2</v>
      </c>
      <c r="X5005" s="1">
        <f t="shared" ca="1" si="650"/>
        <v>3.5022227955102236E-2</v>
      </c>
      <c r="Y5005" s="1">
        <f t="shared" ca="1" si="651"/>
        <v>-1.4492984656683205E-2</v>
      </c>
      <c r="Z5005" s="1">
        <f t="shared" ca="1" si="652"/>
        <v>0.46115479303955931</v>
      </c>
      <c r="AA5005" s="1">
        <f t="shared" ca="1" si="653"/>
        <v>-1.4492984656683205E-2</v>
      </c>
      <c r="AP5005" s="1">
        <v>-1.1969919073358053E-2</v>
      </c>
      <c r="AQ5005" s="1">
        <v>5004</v>
      </c>
      <c r="AR5005" s="1">
        <v>5.6580916731585615E-3</v>
      </c>
    </row>
    <row r="5006" spans="1:44" x14ac:dyDescent="0.3">
      <c r="A5006" s="4">
        <v>35635</v>
      </c>
      <c r="B5006" s="1">
        <v>4320.5</v>
      </c>
      <c r="C5006" s="1">
        <f t="shared" si="654"/>
        <v>-1.0987753233375301E-2</v>
      </c>
      <c r="D5006" s="1">
        <f t="shared" si="647"/>
        <v>-1.077071971630207E-2</v>
      </c>
      <c r="V5006" s="1">
        <f t="shared" ca="1" si="648"/>
        <v>0.68316824215999383</v>
      </c>
      <c r="W5006" s="1">
        <f t="shared" ca="1" si="649"/>
        <v>1.4297303637122704E-2</v>
      </c>
      <c r="X5006" s="1">
        <f t="shared" ca="1" si="650"/>
        <v>0.57229750605038265</v>
      </c>
      <c r="Y5006" s="1">
        <f t="shared" ca="1" si="651"/>
        <v>1.4578118905438431E-3</v>
      </c>
      <c r="Z5006" s="1">
        <f t="shared" ca="1" si="652"/>
        <v>0.78014601948929774</v>
      </c>
      <c r="AA5006" s="1">
        <f t="shared" ca="1" si="653"/>
        <v>1.4578118905438431E-3</v>
      </c>
      <c r="AP5006" s="1">
        <v>-1.0929888449147785E-2</v>
      </c>
      <c r="AQ5006" s="1">
        <v>5005</v>
      </c>
      <c r="AR5006" s="1">
        <v>5.6663521655464571E-3</v>
      </c>
    </row>
    <row r="5007" spans="1:44" x14ac:dyDescent="0.3">
      <c r="A5007" s="4">
        <v>35634</v>
      </c>
      <c r="B5007" s="1">
        <v>4384.7998049999997</v>
      </c>
      <c r="C5007" s="1">
        <f t="shared" si="654"/>
        <v>1.4882491609767307E-2</v>
      </c>
      <c r="D5007" s="1">
        <f t="shared" si="647"/>
        <v>1.5099525126840539E-2</v>
      </c>
      <c r="V5007" s="1">
        <f t="shared" ca="1" si="648"/>
        <v>0.39194444736380585</v>
      </c>
      <c r="W5007" s="1">
        <f t="shared" ca="1" si="649"/>
        <v>-8.2276409873828019E-3</v>
      </c>
      <c r="X5007" s="1">
        <f t="shared" ca="1" si="650"/>
        <v>0.50049429945893464</v>
      </c>
      <c r="Y5007" s="1">
        <f t="shared" ca="1" si="651"/>
        <v>9.9122025353778404E-6</v>
      </c>
      <c r="Z5007" s="1">
        <f t="shared" ca="1" si="652"/>
        <v>0.41656371805210768</v>
      </c>
      <c r="AA5007" s="1">
        <f t="shared" ca="1" si="653"/>
        <v>9.9122025353778404E-6</v>
      </c>
      <c r="AP5007" s="1">
        <v>-5.8488911341190771E-3</v>
      </c>
      <c r="AQ5007" s="1">
        <v>5006</v>
      </c>
      <c r="AR5007" s="1">
        <v>5.6674594348257827E-3</v>
      </c>
    </row>
    <row r="5008" spans="1:44" x14ac:dyDescent="0.3">
      <c r="A5008" s="4">
        <v>35633</v>
      </c>
      <c r="B5008" s="1">
        <v>4297.6000979999999</v>
      </c>
      <c r="C5008" s="1">
        <f t="shared" si="654"/>
        <v>-1.9886816018502302E-2</v>
      </c>
      <c r="D5008" s="1">
        <f t="shared" si="647"/>
        <v>-1.9669782501429072E-2</v>
      </c>
      <c r="V5008" s="1">
        <f t="shared" ca="1" si="648"/>
        <v>0.57415331839041361</v>
      </c>
      <c r="W5008" s="1">
        <f t="shared" ca="1" si="649"/>
        <v>5.6087476591131441E-3</v>
      </c>
      <c r="X5008" s="1">
        <f t="shared" ca="1" si="650"/>
        <v>0.30181827630608049</v>
      </c>
      <c r="Y5008" s="1">
        <f t="shared" ca="1" si="651"/>
        <v>-4.1534247637702625E-3</v>
      </c>
      <c r="Z5008" s="1">
        <f t="shared" ca="1" si="652"/>
        <v>0.95433094336788016</v>
      </c>
      <c r="AA5008" s="1">
        <f t="shared" ca="1" si="653"/>
        <v>-4.1534247637702625E-3</v>
      </c>
      <c r="AP5008" s="1">
        <v>-6.6265007803688212E-3</v>
      </c>
      <c r="AQ5008" s="1">
        <v>5007</v>
      </c>
      <c r="AR5008" s="1">
        <v>5.6679052067797305E-3</v>
      </c>
    </row>
    <row r="5009" spans="1:44" x14ac:dyDescent="0.3">
      <c r="A5009" s="4">
        <v>35632</v>
      </c>
      <c r="B5009" s="1">
        <v>4140</v>
      </c>
      <c r="C5009" s="1">
        <f t="shared" si="654"/>
        <v>-3.6671652644773345E-2</v>
      </c>
      <c r="D5009" s="1">
        <f t="shared" si="647"/>
        <v>-3.6454619127700115E-2</v>
      </c>
      <c r="V5009" s="1">
        <f t="shared" ca="1" si="648"/>
        <v>8.6612319352667111E-2</v>
      </c>
      <c r="W5009" s="1">
        <f t="shared" ca="1" si="649"/>
        <v>-4.0857456944410925E-2</v>
      </c>
      <c r="X5009" s="1">
        <f t="shared" ca="1" si="650"/>
        <v>0.8724472644856528</v>
      </c>
      <c r="Y5009" s="1">
        <f t="shared" ca="1" si="651"/>
        <v>9.1042876024181735E-3</v>
      </c>
      <c r="Z5009" s="1">
        <f t="shared" ca="1" si="652"/>
        <v>0.60003280568761774</v>
      </c>
      <c r="AA5009" s="1">
        <f t="shared" ca="1" si="653"/>
        <v>9.1042876024181735E-3</v>
      </c>
      <c r="AP5009" s="1">
        <v>3.6662885971554211E-4</v>
      </c>
      <c r="AQ5009" s="1">
        <v>5008</v>
      </c>
      <c r="AR5009" s="1">
        <v>5.6749083033110683E-3</v>
      </c>
    </row>
    <row r="5010" spans="1:44" x14ac:dyDescent="0.3">
      <c r="A5010" s="4">
        <v>35629</v>
      </c>
      <c r="B5010" s="1">
        <v>4131.8999020000001</v>
      </c>
      <c r="C5010" s="1">
        <f t="shared" si="654"/>
        <v>-1.9565454106279926E-3</v>
      </c>
      <c r="D5010" s="1">
        <f t="shared" si="647"/>
        <v>-1.7395118935547612E-3</v>
      </c>
      <c r="V5010" s="1">
        <f t="shared" ca="1" si="648"/>
        <v>0.66044149606589131</v>
      </c>
      <c r="W5010" s="1">
        <f t="shared" ca="1" si="649"/>
        <v>1.2410050553522931E-2</v>
      </c>
      <c r="X5010" s="1">
        <f t="shared" ca="1" si="650"/>
        <v>0.75734179650923716</v>
      </c>
      <c r="Y5010" s="1">
        <f t="shared" ca="1" si="651"/>
        <v>5.5822193001296089E-3</v>
      </c>
      <c r="Z5010" s="1">
        <f t="shared" ca="1" si="652"/>
        <v>0.73923770900091379</v>
      </c>
      <c r="AA5010" s="1">
        <f t="shared" ca="1" si="653"/>
        <v>5.5822193001296089E-3</v>
      </c>
      <c r="AP5010" s="1">
        <v>-1.4948310306695935E-2</v>
      </c>
      <c r="AQ5010" s="1">
        <v>5009</v>
      </c>
      <c r="AR5010" s="1">
        <v>5.6956601704739197E-3</v>
      </c>
    </row>
    <row r="5011" spans="1:44" x14ac:dyDescent="0.3">
      <c r="A5011" s="4">
        <v>35628</v>
      </c>
      <c r="B5011" s="1">
        <v>4203.8999020000001</v>
      </c>
      <c r="C5011" s="1">
        <f t="shared" si="654"/>
        <v>1.7425397930174738E-2</v>
      </c>
      <c r="D5011" s="1">
        <f t="shared" si="647"/>
        <v>1.7642431447247968E-2</v>
      </c>
      <c r="V5011" s="1">
        <f t="shared" ca="1" si="648"/>
        <v>0.29811593182034046</v>
      </c>
      <c r="W5011" s="1">
        <f t="shared" ca="1" si="649"/>
        <v>-1.5894810851423014E-2</v>
      </c>
      <c r="X5011" s="1">
        <f t="shared" ca="1" si="650"/>
        <v>0.42975856538427704</v>
      </c>
      <c r="Y5011" s="1">
        <f t="shared" ca="1" si="651"/>
        <v>-1.4159109727246903E-3</v>
      </c>
      <c r="Z5011" s="1">
        <f t="shared" ca="1" si="652"/>
        <v>0.78177600877173159</v>
      </c>
      <c r="AA5011" s="1">
        <f t="shared" ca="1" si="653"/>
        <v>-1.4159109727246903E-3</v>
      </c>
      <c r="AP5011" s="1">
        <v>-3.5266298713123738E-4</v>
      </c>
      <c r="AQ5011" s="1">
        <v>5010</v>
      </c>
      <c r="AR5011" s="1">
        <v>5.6973936492108104E-3</v>
      </c>
    </row>
    <row r="5012" spans="1:44" x14ac:dyDescent="0.3">
      <c r="A5012" s="4">
        <v>35627</v>
      </c>
      <c r="B5012" s="1">
        <v>4223.7001950000003</v>
      </c>
      <c r="C5012" s="1">
        <f t="shared" si="654"/>
        <v>4.7099820313467201E-3</v>
      </c>
      <c r="D5012" s="1">
        <f t="shared" si="647"/>
        <v>4.9270155484199517E-3</v>
      </c>
      <c r="V5012" s="1">
        <f t="shared" ca="1" si="648"/>
        <v>0.38561810693523291</v>
      </c>
      <c r="W5012" s="1">
        <f t="shared" ca="1" si="649"/>
        <v>-8.7227476652951916E-3</v>
      </c>
      <c r="X5012" s="1">
        <f t="shared" ca="1" si="650"/>
        <v>0.26952442570112434</v>
      </c>
      <c r="Y5012" s="1">
        <f t="shared" ca="1" si="651"/>
        <v>-4.9140155718330018E-3</v>
      </c>
      <c r="Z5012" s="1">
        <f t="shared" ca="1" si="652"/>
        <v>0.16837787218861133</v>
      </c>
      <c r="AA5012" s="1">
        <f t="shared" ca="1" si="653"/>
        <v>-4.9140155718330018E-3</v>
      </c>
      <c r="AP5012" s="1">
        <v>5.3611725621228133E-4</v>
      </c>
      <c r="AQ5012" s="1">
        <v>5011</v>
      </c>
      <c r="AR5012" s="1">
        <v>5.7107899354445239E-3</v>
      </c>
    </row>
    <row r="5013" spans="1:44" x14ac:dyDescent="0.3">
      <c r="A5013" s="4">
        <v>35626</v>
      </c>
      <c r="B5013" s="1">
        <v>4139.7001950000003</v>
      </c>
      <c r="C5013" s="1">
        <f t="shared" si="654"/>
        <v>-1.9887775202283266E-2</v>
      </c>
      <c r="D5013" s="1">
        <f t="shared" si="647"/>
        <v>-1.9670741685210037E-2</v>
      </c>
      <c r="V5013" s="1">
        <f t="shared" ca="1" si="648"/>
        <v>8.9745426381550364E-2</v>
      </c>
      <c r="W5013" s="1">
        <f t="shared" ca="1" si="649"/>
        <v>-4.0269730384659745E-2</v>
      </c>
      <c r="X5013" s="1">
        <f t="shared" ca="1" si="650"/>
        <v>0.55977927830667451</v>
      </c>
      <c r="Y5013" s="1">
        <f t="shared" ca="1" si="651"/>
        <v>1.2032770468338371E-3</v>
      </c>
      <c r="Z5013" s="1">
        <f t="shared" ca="1" si="652"/>
        <v>0.96238378447401529</v>
      </c>
      <c r="AA5013" s="1">
        <f t="shared" ca="1" si="653"/>
        <v>1.2032770468338371E-3</v>
      </c>
      <c r="AP5013" s="1">
        <v>1.8985956671007391E-3</v>
      </c>
      <c r="AQ5013" s="1">
        <v>5012</v>
      </c>
      <c r="AR5013" s="1">
        <v>5.7139190031155127E-3</v>
      </c>
    </row>
    <row r="5014" spans="1:44" x14ac:dyDescent="0.3">
      <c r="A5014" s="4">
        <v>35625</v>
      </c>
      <c r="B5014" s="1">
        <v>4142.2001950000003</v>
      </c>
      <c r="C5014" s="1">
        <f t="shared" si="654"/>
        <v>6.0390846733769318E-4</v>
      </c>
      <c r="D5014" s="1">
        <f t="shared" si="647"/>
        <v>8.2094198441092447E-4</v>
      </c>
      <c r="V5014" s="1">
        <f t="shared" ca="1" si="648"/>
        <v>0.15824557208277668</v>
      </c>
      <c r="W5014" s="1">
        <f t="shared" ca="1" si="649"/>
        <v>-3.0050836222642603E-2</v>
      </c>
      <c r="X5014" s="1">
        <f t="shared" ca="1" si="650"/>
        <v>0.412923994028078</v>
      </c>
      <c r="Y5014" s="1">
        <f t="shared" ca="1" si="651"/>
        <v>-1.7602379712336766E-3</v>
      </c>
      <c r="Z5014" s="1">
        <f t="shared" ca="1" si="652"/>
        <v>0.96407426784676276</v>
      </c>
      <c r="AA5014" s="1">
        <f t="shared" ca="1" si="653"/>
        <v>-1.7602379712336766E-3</v>
      </c>
      <c r="AP5014" s="1">
        <v>1.902600213213972E-3</v>
      </c>
      <c r="AQ5014" s="1">
        <v>5013</v>
      </c>
      <c r="AR5014" s="1">
        <v>5.7158085808646057E-3</v>
      </c>
    </row>
    <row r="5015" spans="1:44" x14ac:dyDescent="0.3">
      <c r="A5015" s="4">
        <v>35622</v>
      </c>
      <c r="B5015" s="1">
        <v>4074.3000489999999</v>
      </c>
      <c r="C5015" s="1">
        <f t="shared" si="654"/>
        <v>-1.6392289798537948E-2</v>
      </c>
      <c r="D5015" s="1">
        <f t="shared" si="647"/>
        <v>-1.6175256281464719E-2</v>
      </c>
      <c r="V5015" s="1">
        <f t="shared" ca="1" si="648"/>
        <v>0.96480566798115641</v>
      </c>
      <c r="W5015" s="1">
        <f t="shared" ca="1" si="649"/>
        <v>5.428204234696786E-2</v>
      </c>
      <c r="X5015" s="1">
        <f t="shared" ca="1" si="650"/>
        <v>0.74048946767948498</v>
      </c>
      <c r="Y5015" s="1">
        <f t="shared" ca="1" si="651"/>
        <v>5.1588411253668393E-3</v>
      </c>
      <c r="Z5015" s="1">
        <f t="shared" ca="1" si="652"/>
        <v>0.69099819377966343</v>
      </c>
      <c r="AA5015" s="1">
        <f t="shared" ca="1" si="653"/>
        <v>5.1588411253668393E-3</v>
      </c>
      <c r="AP5015" s="1">
        <v>-1.6913916970306597E-2</v>
      </c>
      <c r="AQ5015" s="1">
        <v>5014</v>
      </c>
      <c r="AR5015" s="1">
        <v>5.717346010082283E-3</v>
      </c>
    </row>
    <row r="5016" spans="1:44" x14ac:dyDescent="0.3">
      <c r="A5016" s="4">
        <v>35621</v>
      </c>
      <c r="B5016" s="1">
        <v>4000.6999510000001</v>
      </c>
      <c r="C5016" s="1">
        <f t="shared" si="654"/>
        <v>-1.8064476625393452E-2</v>
      </c>
      <c r="D5016" s="1">
        <f t="shared" si="647"/>
        <v>-1.7847443108320222E-2</v>
      </c>
      <c r="V5016" s="1">
        <f t="shared" ca="1" si="648"/>
        <v>0.3869270289744432</v>
      </c>
      <c r="W5016" s="1">
        <f t="shared" ca="1" si="649"/>
        <v>-8.6201192753455873E-3</v>
      </c>
      <c r="X5016" s="1">
        <f t="shared" ca="1" si="650"/>
        <v>0.1915383765798333</v>
      </c>
      <c r="Y5016" s="1">
        <f t="shared" ca="1" si="651"/>
        <v>-6.9779303998850663E-3</v>
      </c>
      <c r="Z5016" s="1">
        <f t="shared" ca="1" si="652"/>
        <v>0.18503827542089446</v>
      </c>
      <c r="AA5016" s="1">
        <f t="shared" ca="1" si="653"/>
        <v>-6.9779303998850663E-3</v>
      </c>
      <c r="AP5016" s="1">
        <v>-1.7430271411289203E-3</v>
      </c>
      <c r="AQ5016" s="1">
        <v>5015</v>
      </c>
      <c r="AR5016" s="1">
        <v>5.7247475888899009E-3</v>
      </c>
    </row>
    <row r="5017" spans="1:44" x14ac:dyDescent="0.3">
      <c r="A5017" s="4">
        <v>35620</v>
      </c>
      <c r="B5017" s="1">
        <v>4027</v>
      </c>
      <c r="C5017" s="1">
        <f t="shared" si="654"/>
        <v>6.5738619046964725E-3</v>
      </c>
      <c r="D5017" s="1">
        <f t="shared" si="647"/>
        <v>6.7908954217697041E-3</v>
      </c>
      <c r="V5017" s="1">
        <f t="shared" ca="1" si="648"/>
        <v>0.75024470652493613</v>
      </c>
      <c r="W5017" s="1">
        <f t="shared" ca="1" si="649"/>
        <v>2.0257800262279968E-2</v>
      </c>
      <c r="X5017" s="1">
        <f t="shared" ca="1" si="650"/>
        <v>0.55401860005627657</v>
      </c>
      <c r="Y5017" s="1">
        <f t="shared" ca="1" si="651"/>
        <v>1.0865678928578316E-3</v>
      </c>
      <c r="Z5017" s="1">
        <f t="shared" ca="1" si="652"/>
        <v>0.76195601865336871</v>
      </c>
      <c r="AA5017" s="1">
        <f t="shared" ca="1" si="653"/>
        <v>1.0865678928578316E-3</v>
      </c>
      <c r="AP5017" s="1">
        <v>-7.3605495733543346E-3</v>
      </c>
      <c r="AQ5017" s="1">
        <v>5016</v>
      </c>
      <c r="AR5017" s="1">
        <v>5.727501605862155E-3</v>
      </c>
    </row>
    <row r="5018" spans="1:44" x14ac:dyDescent="0.3">
      <c r="A5018" s="4">
        <v>35619</v>
      </c>
      <c r="B5018" s="1">
        <v>4030.1000979999999</v>
      </c>
      <c r="C5018" s="1">
        <f t="shared" si="654"/>
        <v>7.6982815992050876E-4</v>
      </c>
      <c r="D5018" s="1">
        <f t="shared" si="647"/>
        <v>9.8686167699374005E-4</v>
      </c>
      <c r="V5018" s="1">
        <f t="shared" ca="1" si="648"/>
        <v>0.55933692221460141</v>
      </c>
      <c r="W5018" s="1">
        <f t="shared" ca="1" si="649"/>
        <v>4.4786486765787063E-3</v>
      </c>
      <c r="X5018" s="1">
        <f t="shared" ca="1" si="650"/>
        <v>0.23279141221882327</v>
      </c>
      <c r="Y5018" s="1">
        <f t="shared" ca="1" si="651"/>
        <v>-5.8374790522515612E-3</v>
      </c>
      <c r="Z5018" s="1">
        <f t="shared" ca="1" si="652"/>
        <v>0.38380434870887847</v>
      </c>
      <c r="AA5018" s="1">
        <f t="shared" ca="1" si="653"/>
        <v>-5.8374790522515612E-3</v>
      </c>
      <c r="AP5018" s="1">
        <v>-1.4041629426580233E-2</v>
      </c>
      <c r="AQ5018" s="1">
        <v>5017</v>
      </c>
      <c r="AR5018" s="1">
        <v>5.7305916585608839E-3</v>
      </c>
    </row>
    <row r="5019" spans="1:44" x14ac:dyDescent="0.3">
      <c r="A5019" s="4">
        <v>35618</v>
      </c>
      <c r="B5019" s="1">
        <v>4003.3999020000001</v>
      </c>
      <c r="C5019" s="1">
        <f t="shared" si="654"/>
        <v>-6.6251942509443296E-3</v>
      </c>
      <c r="D5019" s="1">
        <f t="shared" si="647"/>
        <v>-6.408160733871098E-3</v>
      </c>
      <c r="V5019" s="1">
        <f t="shared" ca="1" si="648"/>
        <v>0.47395100347185537</v>
      </c>
      <c r="W5019" s="1">
        <f t="shared" ca="1" si="649"/>
        <v>-1.9602485328328615E-3</v>
      </c>
      <c r="X5019" s="1">
        <f t="shared" ca="1" si="650"/>
        <v>0.67775146574485345</v>
      </c>
      <c r="Y5019" s="1">
        <f t="shared" ca="1" si="651"/>
        <v>3.6913626400851855E-3</v>
      </c>
      <c r="Z5019" s="1">
        <f t="shared" ca="1" si="652"/>
        <v>0.47056589422843675</v>
      </c>
      <c r="AA5019" s="1">
        <f t="shared" ca="1" si="653"/>
        <v>3.6913626400851855E-3</v>
      </c>
      <c r="AP5019" s="1">
        <v>-4.5967319366040328E-3</v>
      </c>
      <c r="AQ5019" s="1">
        <v>5018</v>
      </c>
      <c r="AR5019" s="1">
        <v>5.7361644004684954E-3</v>
      </c>
    </row>
    <row r="5020" spans="1:44" x14ac:dyDescent="0.3">
      <c r="A5020" s="4">
        <v>35615</v>
      </c>
      <c r="B5020" s="1">
        <v>3946.6999510000001</v>
      </c>
      <c r="C5020" s="1">
        <f t="shared" si="654"/>
        <v>-1.4162949589840913E-2</v>
      </c>
      <c r="D5020" s="1">
        <f t="shared" si="647"/>
        <v>-1.3945916072767682E-2</v>
      </c>
      <c r="V5020" s="1">
        <f t="shared" ca="1" si="648"/>
        <v>0.95933217375008917</v>
      </c>
      <c r="W5020" s="1">
        <f t="shared" ca="1" si="649"/>
        <v>5.2289650041100803E-2</v>
      </c>
      <c r="X5020" s="1">
        <f t="shared" ca="1" si="650"/>
        <v>0.94339532540633453</v>
      </c>
      <c r="Y5020" s="1">
        <f t="shared" ca="1" si="651"/>
        <v>1.2671450557354812E-2</v>
      </c>
      <c r="Z5020" s="1">
        <f t="shared" ca="1" si="652"/>
        <v>0.24047142090729179</v>
      </c>
      <c r="AA5020" s="1">
        <f t="shared" ca="1" si="653"/>
        <v>1.2671450557354812E-2</v>
      </c>
      <c r="AP5020" s="1">
        <v>2.4315894412264187E-3</v>
      </c>
      <c r="AQ5020" s="1">
        <v>5019</v>
      </c>
      <c r="AR5020" s="1">
        <v>5.7438641184395182E-3</v>
      </c>
    </row>
    <row r="5021" spans="1:44" x14ac:dyDescent="0.3">
      <c r="A5021" s="4">
        <v>35614</v>
      </c>
      <c r="B5021" s="1">
        <v>3939.6999510000001</v>
      </c>
      <c r="C5021" s="1">
        <f t="shared" si="654"/>
        <v>-1.7736336906549904E-3</v>
      </c>
      <c r="D5021" s="1">
        <f t="shared" si="647"/>
        <v>-1.556600173581759E-3</v>
      </c>
      <c r="V5021" s="1">
        <f t="shared" ca="1" si="648"/>
        <v>0.16531421604158703</v>
      </c>
      <c r="W5021" s="1">
        <f t="shared" ca="1" si="649"/>
        <v>-2.9185465366971919E-2</v>
      </c>
      <c r="X5021" s="1">
        <f t="shared" ca="1" si="650"/>
        <v>0.87875162593330214</v>
      </c>
      <c r="Y5021" s="1">
        <f t="shared" ca="1" si="651"/>
        <v>9.3501513100461772E-3</v>
      </c>
      <c r="Z5021" s="1">
        <f t="shared" ca="1" si="652"/>
        <v>0.12776260657152827</v>
      </c>
      <c r="AA5021" s="1">
        <f t="shared" ca="1" si="653"/>
        <v>9.3501513100461772E-3</v>
      </c>
      <c r="AP5021" s="1">
        <v>3.9778954469713622E-3</v>
      </c>
      <c r="AQ5021" s="1">
        <v>5020</v>
      </c>
      <c r="AR5021" s="1">
        <v>5.7520029588517055E-3</v>
      </c>
    </row>
    <row r="5022" spans="1:44" x14ac:dyDescent="0.3">
      <c r="A5022" s="4">
        <v>35613</v>
      </c>
      <c r="B5022" s="1">
        <v>3867.5</v>
      </c>
      <c r="C5022" s="1">
        <f t="shared" si="654"/>
        <v>-1.8326256288038838E-2</v>
      </c>
      <c r="D5022" s="1">
        <f t="shared" si="647"/>
        <v>-1.8109222770965609E-2</v>
      </c>
      <c r="V5022" s="1">
        <f t="shared" ca="1" si="648"/>
        <v>0.49379690525862829</v>
      </c>
      <c r="W5022" s="1">
        <f t="shared" ca="1" si="649"/>
        <v>-4.6648437764203697E-4</v>
      </c>
      <c r="X5022" s="1">
        <f t="shared" ca="1" si="650"/>
        <v>0.8297293295265179</v>
      </c>
      <c r="Y5022" s="1">
        <f t="shared" ca="1" si="651"/>
        <v>7.624769447764042E-3</v>
      </c>
      <c r="Z5022" s="1">
        <f t="shared" ca="1" si="652"/>
        <v>0.70977471983430207</v>
      </c>
      <c r="AA5022" s="1">
        <f t="shared" ca="1" si="653"/>
        <v>7.624769447764042E-3</v>
      </c>
      <c r="AP5022" s="1">
        <v>-1.2757413133936192E-2</v>
      </c>
      <c r="AQ5022" s="1">
        <v>5021</v>
      </c>
      <c r="AR5022" s="1">
        <v>5.7566916410445017E-3</v>
      </c>
    </row>
    <row r="5023" spans="1:44" x14ac:dyDescent="0.3">
      <c r="A5023" s="4">
        <v>35612</v>
      </c>
      <c r="B5023" s="1">
        <v>3834.8000489999999</v>
      </c>
      <c r="C5023" s="1">
        <f t="shared" si="654"/>
        <v>-8.4550616677440352E-3</v>
      </c>
      <c r="D5023" s="1">
        <f t="shared" si="647"/>
        <v>-8.2380281506708036E-3</v>
      </c>
      <c r="V5023" s="1">
        <f t="shared" ca="1" si="648"/>
        <v>0.27704862652968421</v>
      </c>
      <c r="W5023" s="1">
        <f t="shared" ca="1" si="649"/>
        <v>-1.7748950488293249E-2</v>
      </c>
      <c r="X5023" s="1">
        <f t="shared" ca="1" si="650"/>
        <v>0.54444365424138708</v>
      </c>
      <c r="Y5023" s="1">
        <f t="shared" ca="1" si="651"/>
        <v>8.9308129104346678E-4</v>
      </c>
      <c r="Z5023" s="1">
        <f t="shared" ca="1" si="652"/>
        <v>0.27133115455725321</v>
      </c>
      <c r="AA5023" s="1">
        <f t="shared" ca="1" si="653"/>
        <v>8.9308129104346678E-4</v>
      </c>
      <c r="AP5023" s="1">
        <v>-2.8042025180490928E-3</v>
      </c>
      <c r="AQ5023" s="1">
        <v>5022</v>
      </c>
      <c r="AR5023" s="1">
        <v>5.7603253536790671E-3</v>
      </c>
    </row>
    <row r="5024" spans="1:44" x14ac:dyDescent="0.3">
      <c r="A5024" s="4">
        <v>35611</v>
      </c>
      <c r="B5024" s="1">
        <v>3766.8999020000001</v>
      </c>
      <c r="C5024" s="1">
        <f t="shared" si="654"/>
        <v>-1.7706307012723164E-2</v>
      </c>
      <c r="D5024" s="1">
        <f t="shared" si="647"/>
        <v>-1.7489273495649934E-2</v>
      </c>
      <c r="V5024" s="1">
        <f t="shared" ca="1" si="648"/>
        <v>4.2943380824720712E-2</v>
      </c>
      <c r="W5024" s="1">
        <f t="shared" ca="1" si="649"/>
        <v>-5.1525179581900976E-2</v>
      </c>
      <c r="X5024" s="1">
        <f t="shared" ca="1" si="650"/>
        <v>0.45552983928504909</v>
      </c>
      <c r="Y5024" s="1">
        <f t="shared" ca="1" si="651"/>
        <v>-8.9361615049269737E-4</v>
      </c>
      <c r="Z5024" s="1">
        <f t="shared" ca="1" si="652"/>
        <v>0.78070815925486536</v>
      </c>
      <c r="AA5024" s="1">
        <f t="shared" ca="1" si="653"/>
        <v>-8.9361615049269737E-4</v>
      </c>
      <c r="AP5024" s="1">
        <v>-1.0938325886098709E-2</v>
      </c>
      <c r="AQ5024" s="1">
        <v>5023</v>
      </c>
      <c r="AR5024" s="1">
        <v>5.762746432192524E-3</v>
      </c>
    </row>
    <row r="5025" spans="1:44" x14ac:dyDescent="0.3">
      <c r="A5025" s="4">
        <v>35608</v>
      </c>
      <c r="B5025" s="1">
        <v>3809.8999020000001</v>
      </c>
      <c r="C5025" s="1">
        <f t="shared" si="654"/>
        <v>1.1415222362869147E-2</v>
      </c>
      <c r="D5025" s="1">
        <f t="shared" si="647"/>
        <v>1.1632255879942379E-2</v>
      </c>
      <c r="V5025" s="1">
        <f t="shared" ca="1" si="648"/>
        <v>0.77011296763272163</v>
      </c>
      <c r="W5025" s="1">
        <f t="shared" ca="1" si="649"/>
        <v>2.2176568051927279E-2</v>
      </c>
      <c r="X5025" s="1">
        <f t="shared" ca="1" si="650"/>
        <v>0.80841723633030305</v>
      </c>
      <c r="Y5025" s="1">
        <f t="shared" ca="1" si="651"/>
        <v>6.9766283954871182E-3</v>
      </c>
      <c r="Z5025" s="1">
        <f t="shared" ca="1" si="652"/>
        <v>0.73328736775929915</v>
      </c>
      <c r="AA5025" s="1">
        <f t="shared" ca="1" si="653"/>
        <v>6.9766283954871182E-3</v>
      </c>
      <c r="AP5025" s="1">
        <v>-1.4038844924649306E-3</v>
      </c>
      <c r="AQ5025" s="1">
        <v>5024</v>
      </c>
      <c r="AR5025" s="1">
        <v>5.7670694511736571E-3</v>
      </c>
    </row>
    <row r="5026" spans="1:44" x14ac:dyDescent="0.3">
      <c r="A5026" s="4">
        <v>35607</v>
      </c>
      <c r="B5026" s="1">
        <v>3820.1999510000001</v>
      </c>
      <c r="C5026" s="1">
        <f t="shared" si="654"/>
        <v>2.7034959618211893E-3</v>
      </c>
      <c r="D5026" s="1">
        <f t="shared" si="647"/>
        <v>2.9205294788944205E-3</v>
      </c>
      <c r="V5026" s="1">
        <f t="shared" ca="1" si="648"/>
        <v>0.81257293206680947</v>
      </c>
      <c r="W5026" s="1">
        <f t="shared" ca="1" si="649"/>
        <v>2.6622526631164573E-2</v>
      </c>
      <c r="X5026" s="1">
        <f t="shared" ca="1" si="650"/>
        <v>0.98399459149172797</v>
      </c>
      <c r="Y5026" s="1">
        <f t="shared" ca="1" si="651"/>
        <v>1.7154204167070034E-2</v>
      </c>
      <c r="Z5026" s="1">
        <f t="shared" ca="1" si="652"/>
        <v>0.77665071859968193</v>
      </c>
      <c r="AA5026" s="1">
        <f t="shared" ca="1" si="653"/>
        <v>1.7154204167070034E-2</v>
      </c>
      <c r="AP5026" s="1">
        <v>-1.9702076987960975E-4</v>
      </c>
      <c r="AQ5026" s="1">
        <v>5025</v>
      </c>
      <c r="AR5026" s="1">
        <v>5.7713542061355906E-3</v>
      </c>
    </row>
    <row r="5027" spans="1:44" x14ac:dyDescent="0.3">
      <c r="A5027" s="4">
        <v>35606</v>
      </c>
      <c r="B5027" s="1">
        <v>3819.5</v>
      </c>
      <c r="C5027" s="1">
        <f t="shared" si="654"/>
        <v>-1.8322365556201628E-4</v>
      </c>
      <c r="D5027" s="1">
        <f t="shared" si="647"/>
        <v>3.3809861511215029E-5</v>
      </c>
      <c r="V5027" s="1">
        <f t="shared" ca="1" si="648"/>
        <v>0.77193801112609861</v>
      </c>
      <c r="W5027" s="1">
        <f t="shared" ca="1" si="649"/>
        <v>2.2357332418736189E-2</v>
      </c>
      <c r="X5027" s="1">
        <f t="shared" ca="1" si="650"/>
        <v>0.75754297871829379</v>
      </c>
      <c r="Y5027" s="1">
        <f t="shared" ca="1" si="651"/>
        <v>5.5873667787807871E-3</v>
      </c>
      <c r="Z5027" s="1">
        <f t="shared" ca="1" si="652"/>
        <v>0.88912808292412682</v>
      </c>
      <c r="AA5027" s="1">
        <f t="shared" ca="1" si="653"/>
        <v>5.5873667787807871E-3</v>
      </c>
      <c r="AP5027" s="1">
        <v>1.1834511978474717E-2</v>
      </c>
      <c r="AQ5027" s="1">
        <v>5026</v>
      </c>
      <c r="AR5027" s="1">
        <v>5.7840677524979558E-3</v>
      </c>
    </row>
    <row r="5028" spans="1:44" x14ac:dyDescent="0.3">
      <c r="A5028" s="4">
        <v>35605</v>
      </c>
      <c r="B5028" s="1">
        <v>3761.1000979999999</v>
      </c>
      <c r="C5028" s="1">
        <f t="shared" si="654"/>
        <v>-1.5289933760963506E-2</v>
      </c>
      <c r="D5028" s="1">
        <f t="shared" si="647"/>
        <v>-1.5072900243890274E-2</v>
      </c>
      <c r="V5028" s="1">
        <f t="shared" ca="1" si="648"/>
        <v>0.74396536948832181</v>
      </c>
      <c r="W5028" s="1">
        <f t="shared" ca="1" si="649"/>
        <v>1.9668571697379612E-2</v>
      </c>
      <c r="X5028" s="1">
        <f t="shared" ca="1" si="650"/>
        <v>0.85120184016218392</v>
      </c>
      <c r="Y5028" s="1">
        <f t="shared" ca="1" si="651"/>
        <v>8.3328146438116212E-3</v>
      </c>
      <c r="Z5028" s="1">
        <f t="shared" ca="1" si="652"/>
        <v>0.6321922740265763</v>
      </c>
      <c r="AA5028" s="1">
        <f t="shared" ca="1" si="653"/>
        <v>8.3328146438116212E-3</v>
      </c>
      <c r="AP5028" s="1">
        <v>-2.9324423570732611E-3</v>
      </c>
      <c r="AQ5028" s="1">
        <v>5027</v>
      </c>
      <c r="AR5028" s="1">
        <v>5.7886172352235058E-3</v>
      </c>
    </row>
    <row r="5029" spans="1:44" x14ac:dyDescent="0.3">
      <c r="A5029" s="4">
        <v>35604</v>
      </c>
      <c r="B5029" s="1">
        <v>3748.8000489999999</v>
      </c>
      <c r="C5029" s="1">
        <f t="shared" si="654"/>
        <v>-3.2703327961254238E-3</v>
      </c>
      <c r="D5029" s="1">
        <f t="shared" si="647"/>
        <v>-3.0532992790521926E-3</v>
      </c>
      <c r="V5029" s="1">
        <f t="shared" ca="1" si="648"/>
        <v>6.6377926721608915E-2</v>
      </c>
      <c r="W5029" s="1">
        <f t="shared" ca="1" si="649"/>
        <v>-4.5099680506449621E-2</v>
      </c>
      <c r="X5029" s="1">
        <f t="shared" ca="1" si="650"/>
        <v>0.60358651327022583</v>
      </c>
      <c r="Y5029" s="1">
        <f t="shared" ca="1" si="651"/>
        <v>2.1011313440392663E-3</v>
      </c>
      <c r="Z5029" s="1">
        <f t="shared" ca="1" si="652"/>
        <v>0.51002882565911267</v>
      </c>
      <c r="AA5029" s="1">
        <f t="shared" ca="1" si="653"/>
        <v>2.1011313440392663E-3</v>
      </c>
      <c r="AP5029" s="1">
        <v>-5.8508528712777601E-3</v>
      </c>
      <c r="AQ5029" s="1">
        <v>5028</v>
      </c>
      <c r="AR5029" s="1">
        <v>5.7893551381157701E-3</v>
      </c>
    </row>
    <row r="5030" spans="1:44" x14ac:dyDescent="0.3">
      <c r="A5030" s="4">
        <v>35601</v>
      </c>
      <c r="B5030" s="1">
        <v>3788.5</v>
      </c>
      <c r="C5030" s="1">
        <f t="shared" si="654"/>
        <v>1.0590042275151512E-2</v>
      </c>
      <c r="D5030" s="1">
        <f t="shared" si="647"/>
        <v>1.0807075792224743E-2</v>
      </c>
      <c r="V5030" s="1">
        <f t="shared" ca="1" si="648"/>
        <v>0.46731131241548474</v>
      </c>
      <c r="W5030" s="1">
        <f t="shared" ca="1" si="649"/>
        <v>-2.4609087697519973E-3</v>
      </c>
      <c r="X5030" s="1">
        <f t="shared" ca="1" si="650"/>
        <v>0.62076533263528444</v>
      </c>
      <c r="Y5030" s="1">
        <f t="shared" ca="1" si="651"/>
        <v>2.4599315495164825E-3</v>
      </c>
      <c r="Z5030" s="1">
        <f t="shared" ca="1" si="652"/>
        <v>0.62352823797024848</v>
      </c>
      <c r="AA5030" s="1">
        <f t="shared" ca="1" si="653"/>
        <v>2.4599315495164825E-3</v>
      </c>
      <c r="AP5030" s="1">
        <v>-3.9361864824570357E-4</v>
      </c>
      <c r="AQ5030" s="1">
        <v>5029</v>
      </c>
      <c r="AR5030" s="1">
        <v>5.7937361784063017E-3</v>
      </c>
    </row>
    <row r="5031" spans="1:44" x14ac:dyDescent="0.3">
      <c r="A5031" s="4">
        <v>35600</v>
      </c>
      <c r="B5031" s="1">
        <v>3777.6000979999999</v>
      </c>
      <c r="C5031" s="1">
        <f t="shared" si="654"/>
        <v>-2.8771022832255804E-3</v>
      </c>
      <c r="D5031" s="1">
        <f t="shared" si="647"/>
        <v>-2.6600687661523493E-3</v>
      </c>
      <c r="V5031" s="1">
        <f t="shared" ca="1" si="648"/>
        <v>0.61568395649585339</v>
      </c>
      <c r="W5031" s="1">
        <f t="shared" ca="1" si="649"/>
        <v>8.824939672702356E-3</v>
      </c>
      <c r="X5031" s="1">
        <f t="shared" ca="1" si="650"/>
        <v>0.93652684728017421</v>
      </c>
      <c r="Y5031" s="1">
        <f t="shared" ca="1" si="651"/>
        <v>1.2210042102394632E-2</v>
      </c>
      <c r="Z5031" s="1">
        <f t="shared" ca="1" si="652"/>
        <v>0.47156284428012329</v>
      </c>
      <c r="AA5031" s="1">
        <f t="shared" ca="1" si="653"/>
        <v>1.2210042102394632E-2</v>
      </c>
      <c r="AP5031" s="1">
        <v>-8.49740986548813E-3</v>
      </c>
      <c r="AQ5031" s="1">
        <v>5030</v>
      </c>
      <c r="AR5031" s="1">
        <v>5.7986023744029409E-3</v>
      </c>
    </row>
    <row r="5032" spans="1:44" x14ac:dyDescent="0.3">
      <c r="A5032" s="4">
        <v>35599</v>
      </c>
      <c r="B5032" s="1">
        <v>3730.6000979999999</v>
      </c>
      <c r="C5032" s="1">
        <f t="shared" si="654"/>
        <v>-1.244176164249983E-2</v>
      </c>
      <c r="D5032" s="1">
        <f t="shared" si="647"/>
        <v>-1.2224728125426599E-2</v>
      </c>
      <c r="V5032" s="1">
        <f t="shared" ca="1" si="648"/>
        <v>0.51301271510294832</v>
      </c>
      <c r="W5032" s="1">
        <f t="shared" ca="1" si="649"/>
        <v>9.7871477046260983E-4</v>
      </c>
      <c r="X5032" s="1">
        <f t="shared" ca="1" si="650"/>
        <v>0.36674796673759913</v>
      </c>
      <c r="Y5032" s="1">
        <f t="shared" ca="1" si="651"/>
        <v>-2.7238309506635076E-3</v>
      </c>
      <c r="Z5032" s="1">
        <f t="shared" ca="1" si="652"/>
        <v>0.23285909536254557</v>
      </c>
      <c r="AA5032" s="1">
        <f t="shared" ca="1" si="653"/>
        <v>-2.7238309506635076E-3</v>
      </c>
      <c r="AP5032" s="1">
        <v>7.8998807466426103E-3</v>
      </c>
      <c r="AQ5032" s="1">
        <v>5031</v>
      </c>
      <c r="AR5032" s="1">
        <v>5.8006439363390309E-3</v>
      </c>
    </row>
    <row r="5033" spans="1:44" x14ac:dyDescent="0.3">
      <c r="A5033" s="4">
        <v>35598</v>
      </c>
      <c r="B5033" s="1">
        <v>3721.1999510000001</v>
      </c>
      <c r="C5033" s="1">
        <f t="shared" si="654"/>
        <v>-2.5197412622809173E-3</v>
      </c>
      <c r="D5033" s="1">
        <f t="shared" si="647"/>
        <v>-2.3027077452076861E-3</v>
      </c>
      <c r="V5033" s="1">
        <f t="shared" ca="1" si="648"/>
        <v>0.32418045104866267</v>
      </c>
      <c r="W5033" s="1">
        <f t="shared" ca="1" si="649"/>
        <v>-1.3681213037844848E-2</v>
      </c>
      <c r="X5033" s="1">
        <f t="shared" ca="1" si="650"/>
        <v>0.66564815896154195</v>
      </c>
      <c r="Y5033" s="1">
        <f t="shared" ca="1" si="651"/>
        <v>3.4234224488903183E-3</v>
      </c>
      <c r="Z5033" s="1">
        <f t="shared" ca="1" si="652"/>
        <v>0.91088944028785279</v>
      </c>
      <c r="AA5033" s="1">
        <f t="shared" ca="1" si="653"/>
        <v>3.4234224488903183E-3</v>
      </c>
      <c r="AP5033" s="1">
        <v>-3.6040953918824989E-4</v>
      </c>
      <c r="AQ5033" s="1">
        <v>5032</v>
      </c>
      <c r="AR5033" s="1">
        <v>5.800825886179359E-3</v>
      </c>
    </row>
    <row r="5034" spans="1:44" x14ac:dyDescent="0.3">
      <c r="A5034" s="4">
        <v>35597</v>
      </c>
      <c r="B5034" s="1">
        <v>3750</v>
      </c>
      <c r="C5034" s="1">
        <f t="shared" si="654"/>
        <v>7.7394521603872677E-3</v>
      </c>
      <c r="D5034" s="1">
        <f t="shared" si="647"/>
        <v>7.9564856774604984E-3</v>
      </c>
      <c r="V5034" s="1">
        <f t="shared" ca="1" si="648"/>
        <v>0.32022674430241771</v>
      </c>
      <c r="W5034" s="1">
        <f t="shared" ca="1" si="649"/>
        <v>-1.4011945201402556E-2</v>
      </c>
      <c r="X5034" s="1">
        <f t="shared" ca="1" si="650"/>
        <v>0.43857567669830744</v>
      </c>
      <c r="Y5034" s="1">
        <f t="shared" ca="1" si="651"/>
        <v>-1.2366510069569743E-3</v>
      </c>
      <c r="Z5034" s="1">
        <f t="shared" ca="1" si="652"/>
        <v>0.90009598937794733</v>
      </c>
      <c r="AA5034" s="1">
        <f t="shared" ca="1" si="653"/>
        <v>-1.2366510069569743E-3</v>
      </c>
      <c r="AP5034" s="1">
        <v>2.1072703665017903E-4</v>
      </c>
      <c r="AQ5034" s="1">
        <v>5033</v>
      </c>
      <c r="AR5034" s="1">
        <v>5.8094833879388822E-3</v>
      </c>
    </row>
    <row r="5035" spans="1:44" x14ac:dyDescent="0.3">
      <c r="A5035" s="4">
        <v>35594</v>
      </c>
      <c r="B5035" s="1">
        <v>3752.3999020000001</v>
      </c>
      <c r="C5035" s="1">
        <f t="shared" si="654"/>
        <v>6.3997386666669626E-4</v>
      </c>
      <c r="D5035" s="1">
        <f t="shared" si="647"/>
        <v>8.5700738373992755E-4</v>
      </c>
      <c r="V5035" s="1">
        <f t="shared" ca="1" si="648"/>
        <v>0.84511228485193024</v>
      </c>
      <c r="W5035" s="1">
        <f t="shared" ca="1" si="649"/>
        <v>3.0470800842470225E-2</v>
      </c>
      <c r="X5035" s="1">
        <f t="shared" ca="1" si="650"/>
        <v>0.8850089477388654</v>
      </c>
      <c r="Y5035" s="1">
        <f t="shared" ca="1" si="651"/>
        <v>9.6032396586429782E-3</v>
      </c>
      <c r="Z5035" s="1">
        <f t="shared" ca="1" si="652"/>
        <v>7.6003831939881472E-3</v>
      </c>
      <c r="AA5035" s="1">
        <f t="shared" ca="1" si="653"/>
        <v>3.0470800842470225E-2</v>
      </c>
      <c r="AP5035" s="1">
        <v>-8.5111461729268281E-3</v>
      </c>
      <c r="AQ5035" s="1">
        <v>5034</v>
      </c>
      <c r="AR5035" s="1">
        <v>5.8128320335668962E-3</v>
      </c>
    </row>
    <row r="5036" spans="1:44" x14ac:dyDescent="0.3">
      <c r="A5036" s="4">
        <v>35593</v>
      </c>
      <c r="B5036" s="1">
        <v>3737.1999510000001</v>
      </c>
      <c r="C5036" s="1">
        <f t="shared" si="654"/>
        <v>-4.0507279066654377E-3</v>
      </c>
      <c r="D5036" s="1">
        <f t="shared" si="647"/>
        <v>-3.8336943895922065E-3</v>
      </c>
      <c r="V5036" s="1">
        <f t="shared" ca="1" si="648"/>
        <v>0.96424400345231798</v>
      </c>
      <c r="W5036" s="1">
        <f t="shared" ca="1" si="649"/>
        <v>5.4066372271040469E-2</v>
      </c>
      <c r="X5036" s="1">
        <f t="shared" ca="1" si="650"/>
        <v>0.98204092632896633</v>
      </c>
      <c r="Y5036" s="1">
        <f t="shared" ca="1" si="651"/>
        <v>1.678282269710624E-2</v>
      </c>
      <c r="Z5036" s="1">
        <f t="shared" ca="1" si="652"/>
        <v>0.68807282960358584</v>
      </c>
      <c r="AA5036" s="1">
        <f t="shared" ca="1" si="653"/>
        <v>1.678282269710624E-2</v>
      </c>
      <c r="AP5036" s="1">
        <v>-2.9138120523405533E-3</v>
      </c>
      <c r="AQ5036" s="1">
        <v>5035</v>
      </c>
      <c r="AR5036" s="1">
        <v>5.8169315704767067E-3</v>
      </c>
    </row>
    <row r="5037" spans="1:44" x14ac:dyDescent="0.3">
      <c r="A5037" s="4">
        <v>35592</v>
      </c>
      <c r="B5037" s="1">
        <v>3671.8999020000001</v>
      </c>
      <c r="C5037" s="1">
        <f t="shared" si="654"/>
        <v>-1.7472987759867373E-2</v>
      </c>
      <c r="D5037" s="1">
        <f t="shared" si="647"/>
        <v>-1.7255954242794143E-2</v>
      </c>
      <c r="V5037" s="1">
        <f t="shared" ca="1" si="648"/>
        <v>0.68687126883702887</v>
      </c>
      <c r="W5037" s="1">
        <f t="shared" ca="1" si="649"/>
        <v>1.4610036771592488E-2</v>
      </c>
      <c r="X5037" s="1">
        <f t="shared" ca="1" si="650"/>
        <v>0.28131005239683304</v>
      </c>
      <c r="Y5037" s="1">
        <f t="shared" ca="1" si="651"/>
        <v>-4.6316332725027439E-3</v>
      </c>
      <c r="Z5037" s="1">
        <f t="shared" ca="1" si="652"/>
        <v>0.1248609164756932</v>
      </c>
      <c r="AA5037" s="1">
        <f t="shared" ca="1" si="653"/>
        <v>-4.6316332725027439E-3</v>
      </c>
      <c r="AP5037" s="1">
        <v>-2.1680278493609222E-3</v>
      </c>
      <c r="AQ5037" s="1">
        <v>5036</v>
      </c>
      <c r="AR5037" s="1">
        <v>5.8179662811141102E-3</v>
      </c>
    </row>
    <row r="5038" spans="1:44" x14ac:dyDescent="0.3">
      <c r="A5038" s="4">
        <v>35591</v>
      </c>
      <c r="B5038" s="1">
        <v>3671.1999510000001</v>
      </c>
      <c r="C5038" s="1">
        <f t="shared" si="654"/>
        <v>-1.9062366041590844E-4</v>
      </c>
      <c r="D5038" s="1">
        <f t="shared" si="647"/>
        <v>2.6409856657322875E-5</v>
      </c>
      <c r="V5038" s="1">
        <f t="shared" ca="1" si="648"/>
        <v>2.1464322909456657E-2</v>
      </c>
      <c r="W5038" s="1">
        <f t="shared" ca="1" si="649"/>
        <v>-6.0732106785918852E-2</v>
      </c>
      <c r="X5038" s="1">
        <f t="shared" ca="1" si="650"/>
        <v>0.86302948642161537</v>
      </c>
      <c r="Y5038" s="1">
        <f t="shared" ca="1" si="651"/>
        <v>8.7522544802841086E-3</v>
      </c>
      <c r="Z5038" s="1">
        <f t="shared" ca="1" si="652"/>
        <v>0.24713163790251325</v>
      </c>
      <c r="AA5038" s="1">
        <f t="shared" ca="1" si="653"/>
        <v>8.7522544802841086E-3</v>
      </c>
      <c r="AP5038" s="1">
        <v>1.4056093684167228E-2</v>
      </c>
      <c r="AQ5038" s="1">
        <v>5037</v>
      </c>
      <c r="AR5038" s="1">
        <v>5.8223184536113567E-3</v>
      </c>
    </row>
    <row r="5039" spans="1:44" x14ac:dyDescent="0.3">
      <c r="A5039" s="4">
        <v>35590</v>
      </c>
      <c r="B5039" s="1">
        <v>3668.6000979999999</v>
      </c>
      <c r="C5039" s="1">
        <f t="shared" si="654"/>
        <v>-7.0817526549922494E-4</v>
      </c>
      <c r="D5039" s="1">
        <f t="shared" si="647"/>
        <v>-4.9114174842599366E-4</v>
      </c>
      <c r="V5039" s="1">
        <f t="shared" ca="1" si="648"/>
        <v>0.67275035478066825</v>
      </c>
      <c r="W5039" s="1">
        <f t="shared" ca="1" si="649"/>
        <v>1.3425614971015881E-2</v>
      </c>
      <c r="X5039" s="1">
        <f t="shared" ca="1" si="650"/>
        <v>0.82675996578150335</v>
      </c>
      <c r="Y5039" s="1">
        <f t="shared" ca="1" si="651"/>
        <v>7.5315099244464209E-3</v>
      </c>
      <c r="Z5039" s="1">
        <f t="shared" ca="1" si="652"/>
        <v>0.55107829013650922</v>
      </c>
      <c r="AA5039" s="1">
        <f t="shared" ca="1" si="653"/>
        <v>7.5315099244464209E-3</v>
      </c>
      <c r="AP5039" s="1">
        <v>-1.5484029773722249E-2</v>
      </c>
      <c r="AQ5039" s="1">
        <v>5038</v>
      </c>
      <c r="AR5039" s="1">
        <v>5.8260547242376332E-3</v>
      </c>
    </row>
    <row r="5040" spans="1:44" x14ac:dyDescent="0.3">
      <c r="A5040" s="4">
        <v>35587</v>
      </c>
      <c r="B5040" s="1">
        <v>3700.5</v>
      </c>
      <c r="C5040" s="1">
        <f t="shared" si="654"/>
        <v>8.695388199272765E-3</v>
      </c>
      <c r="D5040" s="1">
        <f t="shared" si="647"/>
        <v>8.9124217163459966E-3</v>
      </c>
      <c r="V5040" s="1">
        <f t="shared" ca="1" si="648"/>
        <v>0.25013962556704084</v>
      </c>
      <c r="W5040" s="1">
        <f t="shared" ca="1" si="649"/>
        <v>-2.022151297366168E-2</v>
      </c>
      <c r="X5040" s="1">
        <f t="shared" ca="1" si="650"/>
        <v>0.10745659163733334</v>
      </c>
      <c r="Y5040" s="1">
        <f t="shared" ca="1" si="651"/>
        <v>-9.9213456965035109E-3</v>
      </c>
      <c r="Z5040" s="1">
        <f t="shared" ca="1" si="652"/>
        <v>0.24989845691097323</v>
      </c>
      <c r="AA5040" s="1">
        <f t="shared" ca="1" si="653"/>
        <v>-9.9213456965035109E-3</v>
      </c>
      <c r="AP5040" s="1">
        <v>-2.1149481657212945E-3</v>
      </c>
      <c r="AQ5040" s="1">
        <v>5039</v>
      </c>
      <c r="AR5040" s="1">
        <v>5.8276333738522274E-3</v>
      </c>
    </row>
    <row r="5041" spans="1:44" x14ac:dyDescent="0.3">
      <c r="A5041" s="4">
        <v>35586</v>
      </c>
      <c r="B5041" s="1">
        <v>3684.6000979999999</v>
      </c>
      <c r="C5041" s="1">
        <f t="shared" si="654"/>
        <v>-4.2966901770031376E-3</v>
      </c>
      <c r="D5041" s="1">
        <f t="shared" si="647"/>
        <v>-4.0796566599299059E-3</v>
      </c>
      <c r="V5041" s="1">
        <f t="shared" ca="1" si="648"/>
        <v>0.69577840014995096</v>
      </c>
      <c r="W5041" s="1">
        <f t="shared" ca="1" si="649"/>
        <v>1.536890849260053E-2</v>
      </c>
      <c r="X5041" s="1">
        <f t="shared" ca="1" si="650"/>
        <v>0.62168636313942238</v>
      </c>
      <c r="Y5041" s="1">
        <f t="shared" ca="1" si="651"/>
        <v>2.4793023474775993E-3</v>
      </c>
      <c r="Z5041" s="1">
        <f t="shared" ca="1" si="652"/>
        <v>0.97772253313512747</v>
      </c>
      <c r="AA5041" s="1">
        <f t="shared" ca="1" si="653"/>
        <v>2.4793023474775993E-3</v>
      </c>
      <c r="AP5041" s="1">
        <v>-5.5373515117552166E-3</v>
      </c>
      <c r="AQ5041" s="1">
        <v>5040</v>
      </c>
      <c r="AR5041" s="1">
        <v>5.830699298759184E-3</v>
      </c>
    </row>
    <row r="5042" spans="1:44" x14ac:dyDescent="0.3">
      <c r="A5042" s="4">
        <v>35585</v>
      </c>
      <c r="B5042" s="1">
        <v>3651.6000979999999</v>
      </c>
      <c r="C5042" s="1">
        <f t="shared" si="654"/>
        <v>-8.9561958210641075E-3</v>
      </c>
      <c r="D5042" s="1">
        <f t="shared" si="647"/>
        <v>-8.7391623039908758E-3</v>
      </c>
      <c r="V5042" s="1">
        <f t="shared" ca="1" si="648"/>
        <v>0.3613519950699321</v>
      </c>
      <c r="W5042" s="1">
        <f t="shared" ca="1" si="649"/>
        <v>-1.0645419031760372E-2</v>
      </c>
      <c r="X5042" s="1">
        <f t="shared" ca="1" si="650"/>
        <v>0.54481771938435131</v>
      </c>
      <c r="Y5042" s="1">
        <f t="shared" ca="1" si="651"/>
        <v>9.0062971486862481E-4</v>
      </c>
      <c r="Z5042" s="1">
        <f t="shared" ca="1" si="652"/>
        <v>0.63622037917950336</v>
      </c>
      <c r="AA5042" s="1">
        <f t="shared" ca="1" si="653"/>
        <v>9.0062971486862481E-4</v>
      </c>
      <c r="AP5042" s="1">
        <v>1.5832387695554073E-2</v>
      </c>
      <c r="AQ5042" s="1">
        <v>5041</v>
      </c>
      <c r="AR5042" s="1">
        <v>5.833383507097948E-3</v>
      </c>
    </row>
    <row r="5043" spans="1:44" x14ac:dyDescent="0.3">
      <c r="A5043" s="4">
        <v>35584</v>
      </c>
      <c r="B5043" s="1">
        <v>3655.6000979999999</v>
      </c>
      <c r="C5043" s="1">
        <f t="shared" si="654"/>
        <v>1.095410201733432E-3</v>
      </c>
      <c r="D5043" s="1">
        <f t="shared" si="647"/>
        <v>1.3124437188066634E-3</v>
      </c>
      <c r="V5043" s="1">
        <f t="shared" ca="1" si="648"/>
        <v>0.61427060759992191</v>
      </c>
      <c r="W5043" s="1">
        <f t="shared" ca="1" si="649"/>
        <v>8.7140181732448373E-3</v>
      </c>
      <c r="X5043" s="1">
        <f t="shared" ca="1" si="650"/>
        <v>0.40916106122533402</v>
      </c>
      <c r="Y5043" s="1">
        <f t="shared" ca="1" si="651"/>
        <v>-1.837628541176244E-3</v>
      </c>
      <c r="Z5043" s="1">
        <f t="shared" ca="1" si="652"/>
        <v>0.32524515575110391</v>
      </c>
      <c r="AA5043" s="1">
        <f t="shared" ca="1" si="653"/>
        <v>-1.837628541176244E-3</v>
      </c>
      <c r="AP5043" s="1">
        <v>-6.7725452372936704E-3</v>
      </c>
      <c r="AQ5043" s="1">
        <v>5042</v>
      </c>
      <c r="AR5043" s="1">
        <v>5.8353513476915161E-3</v>
      </c>
    </row>
    <row r="5044" spans="1:44" x14ac:dyDescent="0.3">
      <c r="A5044" s="4">
        <v>35583</v>
      </c>
      <c r="B5044" s="1">
        <v>3596.3999020000001</v>
      </c>
      <c r="C5044" s="1">
        <f t="shared" si="654"/>
        <v>-1.6194385166032946E-2</v>
      </c>
      <c r="D5044" s="1">
        <f t="shared" si="647"/>
        <v>-1.5977351648959717E-2</v>
      </c>
      <c r="V5044" s="1">
        <f t="shared" ca="1" si="648"/>
        <v>0.23653400084381104</v>
      </c>
      <c r="W5044" s="1">
        <f t="shared" ca="1" si="649"/>
        <v>-2.1524884959677332E-2</v>
      </c>
      <c r="X5044" s="1">
        <f t="shared" ca="1" si="650"/>
        <v>0.70310769251818339</v>
      </c>
      <c r="Y5044" s="1">
        <f t="shared" ca="1" si="651"/>
        <v>4.266877528300083E-3</v>
      </c>
      <c r="Z5044" s="1">
        <f t="shared" ca="1" si="652"/>
        <v>0.10138745016610484</v>
      </c>
      <c r="AA5044" s="1">
        <f t="shared" ca="1" si="653"/>
        <v>4.266877528300083E-3</v>
      </c>
      <c r="AP5044" s="1">
        <v>-1.4816627515163256E-3</v>
      </c>
      <c r="AQ5044" s="1">
        <v>5043</v>
      </c>
      <c r="AR5044" s="1">
        <v>5.8390681147690304E-3</v>
      </c>
    </row>
    <row r="5045" spans="1:44" x14ac:dyDescent="0.3">
      <c r="A5045" s="4">
        <v>35580</v>
      </c>
      <c r="B5045" s="1">
        <v>3562.6999510000001</v>
      </c>
      <c r="C5045" s="1">
        <f t="shared" si="654"/>
        <v>-9.3704682233082918E-3</v>
      </c>
      <c r="D5045" s="1">
        <f t="shared" si="647"/>
        <v>-9.1534347062350602E-3</v>
      </c>
      <c r="V5045" s="1">
        <f t="shared" ca="1" si="648"/>
        <v>0.68316758735380512</v>
      </c>
      <c r="W5045" s="1">
        <f t="shared" ca="1" si="649"/>
        <v>1.4297248474686846E-2</v>
      </c>
      <c r="X5045" s="1">
        <f t="shared" ca="1" si="650"/>
        <v>0.93287290300391412</v>
      </c>
      <c r="Y5045" s="1">
        <f t="shared" ca="1" si="651"/>
        <v>1.1980277278925113E-2</v>
      </c>
      <c r="Z5045" s="1">
        <f t="shared" ca="1" si="652"/>
        <v>0.10599628183305343</v>
      </c>
      <c r="AA5045" s="1">
        <f t="shared" ca="1" si="653"/>
        <v>1.1980277278925113E-2</v>
      </c>
      <c r="AP5045" s="1">
        <v>-5.0744124274144592E-3</v>
      </c>
      <c r="AQ5045" s="1">
        <v>5044</v>
      </c>
      <c r="AR5045" s="1">
        <v>5.8404108637470538E-3</v>
      </c>
    </row>
    <row r="5046" spans="1:44" x14ac:dyDescent="0.3">
      <c r="A5046" s="4">
        <v>35578</v>
      </c>
      <c r="B5046" s="1">
        <v>3636.3999020000001</v>
      </c>
      <c r="C5046" s="1">
        <f t="shared" si="654"/>
        <v>2.0686544478524919E-2</v>
      </c>
      <c r="D5046" s="1">
        <f t="shared" si="647"/>
        <v>2.0903577995598149E-2</v>
      </c>
      <c r="V5046" s="1">
        <f t="shared" ca="1" si="648"/>
        <v>3.116756650297503E-2</v>
      </c>
      <c r="W5046" s="1">
        <f t="shared" ca="1" si="649"/>
        <v>-5.5917131514452774E-2</v>
      </c>
      <c r="X5046" s="1">
        <f t="shared" ca="1" si="650"/>
        <v>0.34655088424989844</v>
      </c>
      <c r="Y5046" s="1">
        <f t="shared" ca="1" si="651"/>
        <v>-3.1571939226972276E-3</v>
      </c>
      <c r="Z5046" s="1">
        <f t="shared" ca="1" si="652"/>
        <v>0.93964212170302219</v>
      </c>
      <c r="AA5046" s="1">
        <f t="shared" ca="1" si="653"/>
        <v>-3.1571939226972276E-3</v>
      </c>
      <c r="AP5046" s="1">
        <v>8.6915004831850176E-3</v>
      </c>
      <c r="AQ5046" s="1">
        <v>5045</v>
      </c>
      <c r="AR5046" s="1">
        <v>5.8404655318332836E-3</v>
      </c>
    </row>
    <row r="5047" spans="1:44" x14ac:dyDescent="0.3">
      <c r="A5047" s="4">
        <v>35577</v>
      </c>
      <c r="B5047" s="1">
        <v>3674.3999020000001</v>
      </c>
      <c r="C5047" s="1">
        <f t="shared" si="654"/>
        <v>1.0449895782666864E-2</v>
      </c>
      <c r="D5047" s="1">
        <f t="shared" si="647"/>
        <v>1.0666929299740096E-2</v>
      </c>
      <c r="V5047" s="1">
        <f t="shared" ca="1" si="648"/>
        <v>0.74325669037422404</v>
      </c>
      <c r="W5047" s="1">
        <f t="shared" ca="1" si="649"/>
        <v>1.9602550164226781E-2</v>
      </c>
      <c r="X5047" s="1">
        <f t="shared" ca="1" si="650"/>
        <v>0.25637374118026535</v>
      </c>
      <c r="Y5047" s="1">
        <f t="shared" ca="1" si="651"/>
        <v>-5.2365247491796257E-3</v>
      </c>
      <c r="Z5047" s="1">
        <f t="shared" ca="1" si="652"/>
        <v>0.40932337264903895</v>
      </c>
      <c r="AA5047" s="1">
        <f t="shared" ca="1" si="653"/>
        <v>-5.2365247491796257E-3</v>
      </c>
      <c r="AP5047" s="1">
        <v>3.8919334793988199E-3</v>
      </c>
      <c r="AQ5047" s="1">
        <v>5046</v>
      </c>
      <c r="AR5047" s="1">
        <v>5.8429894414894282E-3</v>
      </c>
    </row>
    <row r="5048" spans="1:44" x14ac:dyDescent="0.3">
      <c r="A5048" s="4">
        <v>35576</v>
      </c>
      <c r="B5048" s="1">
        <v>3657.8999020000001</v>
      </c>
      <c r="C5048" s="1">
        <f t="shared" si="654"/>
        <v>-4.4905291857369528E-3</v>
      </c>
      <c r="D5048" s="1">
        <f t="shared" si="647"/>
        <v>-4.2734956686637212E-3</v>
      </c>
      <c r="V5048" s="1">
        <f t="shared" ca="1" si="648"/>
        <v>1.5025287653668618E-2</v>
      </c>
      <c r="W5048" s="1">
        <f t="shared" ca="1" si="649"/>
        <v>-6.5082693584735396E-2</v>
      </c>
      <c r="X5048" s="1">
        <f t="shared" ca="1" si="650"/>
        <v>0.28243579036311828</v>
      </c>
      <c r="Y5048" s="1">
        <f t="shared" ca="1" si="651"/>
        <v>-4.6049656666525577E-3</v>
      </c>
      <c r="Z5048" s="1">
        <f t="shared" ca="1" si="652"/>
        <v>0.91245656457838475</v>
      </c>
      <c r="AA5048" s="1">
        <f t="shared" ca="1" si="653"/>
        <v>-4.6049656666525577E-3</v>
      </c>
      <c r="AP5048" s="1">
        <v>-4.0855435746318114E-3</v>
      </c>
      <c r="AQ5048" s="1">
        <v>5047</v>
      </c>
      <c r="AR5048" s="1">
        <v>5.8554638524760585E-3</v>
      </c>
    </row>
    <row r="5049" spans="1:44" x14ac:dyDescent="0.3">
      <c r="A5049" s="4">
        <v>35573</v>
      </c>
      <c r="B5049" s="1">
        <v>3602.1999510000001</v>
      </c>
      <c r="C5049" s="1">
        <f t="shared" si="654"/>
        <v>-1.5227303231984408E-2</v>
      </c>
      <c r="D5049" s="1">
        <f t="shared" si="647"/>
        <v>-1.5010269714911177E-2</v>
      </c>
      <c r="V5049" s="1">
        <f t="shared" ca="1" si="648"/>
        <v>0.22888941020443176</v>
      </c>
      <c r="W5049" s="1">
        <f t="shared" ca="1" si="649"/>
        <v>-2.2275278941391394E-2</v>
      </c>
      <c r="X5049" s="1">
        <f t="shared" ca="1" si="650"/>
        <v>9.7423937521363468E-2</v>
      </c>
      <c r="Y5049" s="1">
        <f t="shared" ca="1" si="651"/>
        <v>-1.0370963891941176E-2</v>
      </c>
      <c r="Z5049" s="1">
        <f t="shared" ca="1" si="652"/>
        <v>6.0594759681579125E-2</v>
      </c>
      <c r="AA5049" s="1">
        <f t="shared" ca="1" si="653"/>
        <v>-2.2275278941391394E-2</v>
      </c>
      <c r="AP5049" s="1">
        <v>-1.2864142071430274E-3</v>
      </c>
      <c r="AQ5049" s="1">
        <v>5048</v>
      </c>
      <c r="AR5049" s="1">
        <v>5.8570124707209188E-3</v>
      </c>
    </row>
    <row r="5050" spans="1:44" x14ac:dyDescent="0.3">
      <c r="A5050" s="4">
        <v>35572</v>
      </c>
      <c r="B5050" s="1">
        <v>3579.3999020000001</v>
      </c>
      <c r="C5050" s="1">
        <f t="shared" si="654"/>
        <v>-6.3294790156416675E-3</v>
      </c>
      <c r="D5050" s="1">
        <f t="shared" si="647"/>
        <v>-6.1124454985684359E-3</v>
      </c>
      <c r="V5050" s="1">
        <f t="shared" ca="1" si="648"/>
        <v>0.56193499253322621</v>
      </c>
      <c r="W5050" s="1">
        <f t="shared" ca="1" si="649"/>
        <v>4.6763084810452051E-3</v>
      </c>
      <c r="X5050" s="1">
        <f t="shared" ca="1" si="650"/>
        <v>0.30967110362976735</v>
      </c>
      <c r="Y5050" s="1">
        <f t="shared" ca="1" si="651"/>
        <v>-3.9742626087172165E-3</v>
      </c>
      <c r="Z5050" s="1">
        <f t="shared" ca="1" si="652"/>
        <v>0.99900697157435481</v>
      </c>
      <c r="AA5050" s="1">
        <f t="shared" ca="1" si="653"/>
        <v>-3.9742626087172165E-3</v>
      </c>
      <c r="AP5050" s="1">
        <v>9.8841388670474206E-3</v>
      </c>
      <c r="AQ5050" s="1">
        <v>5049</v>
      </c>
      <c r="AR5050" s="1">
        <v>5.8570929024897318E-3</v>
      </c>
    </row>
    <row r="5051" spans="1:44" x14ac:dyDescent="0.3">
      <c r="A5051" s="4">
        <v>35571</v>
      </c>
      <c r="B5051" s="1">
        <v>3596.1000979999999</v>
      </c>
      <c r="C5051" s="1">
        <f t="shared" si="654"/>
        <v>4.6656412966510101E-3</v>
      </c>
      <c r="D5051" s="1">
        <f t="shared" si="647"/>
        <v>4.8826748137242417E-3</v>
      </c>
      <c r="V5051" s="1">
        <f t="shared" ca="1" si="648"/>
        <v>0.40097349361382462</v>
      </c>
      <c r="W5051" s="1">
        <f t="shared" ca="1" si="649"/>
        <v>-7.5248440875703435E-3</v>
      </c>
      <c r="X5051" s="1">
        <f t="shared" ca="1" si="650"/>
        <v>0.88731644155177924</v>
      </c>
      <c r="Y5051" s="1">
        <f t="shared" ca="1" si="651"/>
        <v>9.6990365761778028E-3</v>
      </c>
      <c r="Z5051" s="1">
        <f t="shared" ca="1" si="652"/>
        <v>0.48630325328118307</v>
      </c>
      <c r="AA5051" s="1">
        <f t="shared" ca="1" si="653"/>
        <v>9.6990365761778028E-3</v>
      </c>
      <c r="AP5051" s="1">
        <v>1.364352854914222E-2</v>
      </c>
      <c r="AQ5051" s="1">
        <v>5050</v>
      </c>
      <c r="AR5051" s="1">
        <v>5.8635227704579383E-3</v>
      </c>
    </row>
    <row r="5052" spans="1:44" x14ac:dyDescent="0.3">
      <c r="A5052" s="4">
        <v>35570</v>
      </c>
      <c r="B5052" s="1">
        <v>3543.3999020000001</v>
      </c>
      <c r="C5052" s="1">
        <f t="shared" si="654"/>
        <v>-1.4654818988300525E-2</v>
      </c>
      <c r="D5052" s="1">
        <f t="shared" si="647"/>
        <v>-1.4437785471227293E-2</v>
      </c>
      <c r="V5052" s="1">
        <f t="shared" ca="1" si="648"/>
        <v>0.41669349843492043</v>
      </c>
      <c r="W5052" s="1">
        <f t="shared" ca="1" si="649"/>
        <v>-6.3107889537091805E-3</v>
      </c>
      <c r="X5052" s="1">
        <f t="shared" ca="1" si="650"/>
        <v>0.70934532957270202</v>
      </c>
      <c r="Y5052" s="1">
        <f t="shared" ca="1" si="651"/>
        <v>4.4117855132206297E-3</v>
      </c>
      <c r="Z5052" s="1">
        <f t="shared" ca="1" si="652"/>
        <v>0.58281623708905628</v>
      </c>
      <c r="AA5052" s="1">
        <f t="shared" ca="1" si="653"/>
        <v>4.4117855132206297E-3</v>
      </c>
      <c r="AP5052" s="1">
        <v>1.6311440378105984E-2</v>
      </c>
      <c r="AQ5052" s="1">
        <v>5051</v>
      </c>
      <c r="AR5052" s="1">
        <v>5.8663310565499008E-3</v>
      </c>
    </row>
    <row r="5053" spans="1:44" x14ac:dyDescent="0.3">
      <c r="A5053" s="4">
        <v>35566</v>
      </c>
      <c r="B5053" s="1">
        <v>3604.6000979999999</v>
      </c>
      <c r="C5053" s="1">
        <f t="shared" si="654"/>
        <v>1.727160289344044E-2</v>
      </c>
      <c r="D5053" s="1">
        <f t="shared" si="647"/>
        <v>1.748863641051367E-2</v>
      </c>
      <c r="V5053" s="1">
        <f t="shared" ca="1" si="648"/>
        <v>0.31756668610672922</v>
      </c>
      <c r="W5053" s="1">
        <f t="shared" ca="1" si="649"/>
        <v>-1.4235421881482106E-2</v>
      </c>
      <c r="X5053" s="1">
        <f t="shared" ca="1" si="650"/>
        <v>0.8220105674424828</v>
      </c>
      <c r="Y5053" s="1">
        <f t="shared" ca="1" si="651"/>
        <v>7.3844350673153277E-3</v>
      </c>
      <c r="Z5053" s="1">
        <f t="shared" ca="1" si="652"/>
        <v>0.95206631412736153</v>
      </c>
      <c r="AA5053" s="1">
        <f t="shared" ca="1" si="653"/>
        <v>7.3844350673153277E-3</v>
      </c>
      <c r="AP5053" s="1">
        <v>-8.2661940960142306E-3</v>
      </c>
      <c r="AQ5053" s="1">
        <v>5052</v>
      </c>
      <c r="AR5053" s="1">
        <v>5.8710671826475427E-3</v>
      </c>
    </row>
    <row r="5054" spans="1:44" x14ac:dyDescent="0.3">
      <c r="A5054" s="4">
        <v>35565</v>
      </c>
      <c r="B5054" s="1">
        <v>3562.1000979999999</v>
      </c>
      <c r="C5054" s="1">
        <f t="shared" si="654"/>
        <v>-1.1790489608980752E-2</v>
      </c>
      <c r="D5054" s="1">
        <f t="shared" si="647"/>
        <v>-1.1573456091907521E-2</v>
      </c>
      <c r="V5054" s="1">
        <f t="shared" ca="1" si="648"/>
        <v>0.80677333599628509</v>
      </c>
      <c r="W5054" s="1">
        <f t="shared" ca="1" si="649"/>
        <v>2.5982015074011593E-2</v>
      </c>
      <c r="X5054" s="1">
        <f t="shared" ca="1" si="650"/>
        <v>0.94154067470554426</v>
      </c>
      <c r="Y5054" s="1">
        <f t="shared" ca="1" si="651"/>
        <v>1.2542714058901729E-2</v>
      </c>
      <c r="Z5054" s="1">
        <f t="shared" ca="1" si="652"/>
        <v>0.78910561335752616</v>
      </c>
      <c r="AA5054" s="1">
        <f t="shared" ca="1" si="653"/>
        <v>1.2542714058901729E-2</v>
      </c>
      <c r="AP5054" s="1">
        <v>1.7069978548202365E-2</v>
      </c>
      <c r="AQ5054" s="1">
        <v>5053</v>
      </c>
      <c r="AR5054" s="1">
        <v>5.8726144233607717E-3</v>
      </c>
    </row>
    <row r="5055" spans="1:44" x14ac:dyDescent="0.3">
      <c r="A5055" s="4">
        <v>35564</v>
      </c>
      <c r="B5055" s="1">
        <v>3573.6999510000001</v>
      </c>
      <c r="C5055" s="1">
        <f t="shared" si="654"/>
        <v>3.2564646362726012E-3</v>
      </c>
      <c r="D5055" s="1">
        <f t="shared" si="647"/>
        <v>3.4734981533458323E-3</v>
      </c>
      <c r="V5055" s="1">
        <f t="shared" ca="1" si="648"/>
        <v>0.66983903047508242</v>
      </c>
      <c r="W5055" s="1">
        <f t="shared" ca="1" si="649"/>
        <v>1.3184061735509732E-2</v>
      </c>
      <c r="X5055" s="1">
        <f t="shared" ca="1" si="650"/>
        <v>0.38588925481023806</v>
      </c>
      <c r="Y5055" s="1">
        <f t="shared" ca="1" si="651"/>
        <v>-2.3203945287784086E-3</v>
      </c>
      <c r="Z5055" s="1">
        <f t="shared" ca="1" si="652"/>
        <v>0.86107900896815837</v>
      </c>
      <c r="AA5055" s="1">
        <f t="shared" ca="1" si="653"/>
        <v>-2.3203945287784086E-3</v>
      </c>
      <c r="AP5055" s="1">
        <v>-1.9535738957748718E-2</v>
      </c>
      <c r="AQ5055" s="1">
        <v>5054</v>
      </c>
      <c r="AR5055" s="1">
        <v>5.8804473634076759E-3</v>
      </c>
    </row>
    <row r="5056" spans="1:44" x14ac:dyDescent="0.3">
      <c r="A5056" s="4">
        <v>35563</v>
      </c>
      <c r="B5056" s="1">
        <v>3595.1999510000001</v>
      </c>
      <c r="C5056" s="1">
        <f t="shared" si="654"/>
        <v>6.0161737960076431E-3</v>
      </c>
      <c r="D5056" s="1">
        <f t="shared" si="647"/>
        <v>6.2332073130808748E-3</v>
      </c>
      <c r="V5056" s="1">
        <f t="shared" ca="1" si="648"/>
        <v>0.16124330289316124</v>
      </c>
      <c r="W5056" s="1">
        <f t="shared" ca="1" si="649"/>
        <v>-2.9680826497281244E-2</v>
      </c>
      <c r="X5056" s="1">
        <f t="shared" ca="1" si="650"/>
        <v>0.30108951399624162</v>
      </c>
      <c r="Y5056" s="1">
        <f t="shared" ca="1" si="651"/>
        <v>-4.1701561933968857E-3</v>
      </c>
      <c r="Z5056" s="1">
        <f t="shared" ca="1" si="652"/>
        <v>0.63595775242492569</v>
      </c>
      <c r="AA5056" s="1">
        <f t="shared" ca="1" si="653"/>
        <v>-4.1701561933968857E-3</v>
      </c>
      <c r="AP5056" s="1">
        <v>-3.0206895395536895E-3</v>
      </c>
      <c r="AQ5056" s="1">
        <v>5055</v>
      </c>
      <c r="AR5056" s="1">
        <v>5.8824313234847768E-3</v>
      </c>
    </row>
    <row r="5057" spans="1:44" x14ac:dyDescent="0.3">
      <c r="A5057" s="4">
        <v>35562</v>
      </c>
      <c r="B5057" s="1">
        <v>3575.3999020000001</v>
      </c>
      <c r="C5057" s="1">
        <f t="shared" si="654"/>
        <v>-5.5073568285103555E-3</v>
      </c>
      <c r="D5057" s="1">
        <f t="shared" si="647"/>
        <v>-5.2903233114371239E-3</v>
      </c>
      <c r="V5057" s="1">
        <f t="shared" ca="1" si="648"/>
        <v>0.7718462491277257</v>
      </c>
      <c r="W5057" s="1">
        <f t="shared" ca="1" si="649"/>
        <v>2.2348224352783996E-2</v>
      </c>
      <c r="X5057" s="1">
        <f t="shared" ca="1" si="650"/>
        <v>7.6915534543299025E-2</v>
      </c>
      <c r="Y5057" s="1">
        <f t="shared" ca="1" si="651"/>
        <v>-1.1409033112502014E-2</v>
      </c>
      <c r="Z5057" s="1">
        <f t="shared" ca="1" si="652"/>
        <v>0.97909721727836851</v>
      </c>
      <c r="AA5057" s="1">
        <f t="shared" ca="1" si="653"/>
        <v>-1.1409033112502014E-2</v>
      </c>
      <c r="AP5057" s="1">
        <v>-7.2516655402561497E-3</v>
      </c>
      <c r="AQ5057" s="1">
        <v>5056</v>
      </c>
      <c r="AR5057" s="1">
        <v>5.8850120489358053E-3</v>
      </c>
    </row>
    <row r="5058" spans="1:44" x14ac:dyDescent="0.3">
      <c r="A5058" s="4">
        <v>35559</v>
      </c>
      <c r="B5058" s="1">
        <v>3562.3999020000001</v>
      </c>
      <c r="C5058" s="1">
        <f t="shared" si="654"/>
        <v>-3.6359569156804209E-3</v>
      </c>
      <c r="D5058" s="1">
        <f t="shared" si="647"/>
        <v>-3.4189233986071897E-3</v>
      </c>
      <c r="V5058" s="1">
        <f t="shared" ca="1" si="648"/>
        <v>0.21778679201712814</v>
      </c>
      <c r="W5058" s="1">
        <f t="shared" ca="1" si="649"/>
        <v>-2.3390688907819583E-2</v>
      </c>
      <c r="X5058" s="1">
        <f t="shared" ca="1" si="650"/>
        <v>0.79220451265588443</v>
      </c>
      <c r="Y5058" s="1">
        <f t="shared" ca="1" si="651"/>
        <v>6.5127537900432917E-3</v>
      </c>
      <c r="Z5058" s="1">
        <f t="shared" ca="1" si="652"/>
        <v>0.149219012729503</v>
      </c>
      <c r="AA5058" s="1">
        <f t="shared" ca="1" si="653"/>
        <v>6.5127537900432917E-3</v>
      </c>
      <c r="AP5058" s="1">
        <v>-5.7959602927084705E-3</v>
      </c>
      <c r="AQ5058" s="1">
        <v>5057</v>
      </c>
      <c r="AR5058" s="1">
        <v>5.892756413899445E-3</v>
      </c>
    </row>
    <row r="5059" spans="1:44" x14ac:dyDescent="0.3">
      <c r="A5059" s="4">
        <v>35557</v>
      </c>
      <c r="B5059" s="1">
        <v>3552</v>
      </c>
      <c r="C5059" s="1">
        <f t="shared" si="654"/>
        <v>-2.9193527638941954E-3</v>
      </c>
      <c r="D5059" s="1">
        <f t="shared" ref="D5059:D5122" si="655">C5059-$P$3</f>
        <v>-2.7023192468209642E-3</v>
      </c>
      <c r="V5059" s="1">
        <f t="shared" ref="V5059:V5122" ca="1" si="656">RAND()</f>
        <v>0.78452648887886034</v>
      </c>
      <c r="W5059" s="1">
        <f t="shared" ref="W5059:W5122" ca="1" si="657">_xlfn.NORM.INV(V5059,0,$R$7)</f>
        <v>2.3627163887962849E-2</v>
      </c>
      <c r="X5059" s="1">
        <f t="shared" ref="X5059:X5122" ca="1" si="658">RAND()</f>
        <v>0.48316989335596383</v>
      </c>
      <c r="Y5059" s="1">
        <f t="shared" ref="Y5059:Y5122" ca="1" si="659">_xlfn.NORM.INV(X5059,0,$R$9)</f>
        <v>-3.3759473992024566E-4</v>
      </c>
      <c r="Z5059" s="1">
        <f t="shared" ref="Z5059:Z5122" ca="1" si="660">RAND()</f>
        <v>0.30923142147648941</v>
      </c>
      <c r="AA5059" s="1">
        <f t="shared" ref="AA5059:AA5122" ca="1" si="661">IF(Z5059&lt;$R$11,W5059,Y5059)</f>
        <v>-3.3759473992024566E-4</v>
      </c>
      <c r="AP5059" s="1">
        <v>-2.6225673072217477E-3</v>
      </c>
      <c r="AQ5059" s="1">
        <v>5058</v>
      </c>
      <c r="AR5059" s="1">
        <v>5.8959464850477771E-3</v>
      </c>
    </row>
    <row r="5060" spans="1:44" x14ac:dyDescent="0.3">
      <c r="A5060" s="4">
        <v>35556</v>
      </c>
      <c r="B5060" s="1">
        <v>3568.3000489999999</v>
      </c>
      <c r="C5060" s="1">
        <f t="shared" ref="C5060:C5123" si="662">(B5060-B5059)/B5059</f>
        <v>4.588977759008993E-3</v>
      </c>
      <c r="D5060" s="1">
        <f t="shared" si="655"/>
        <v>4.8060112760822246E-3</v>
      </c>
      <c r="V5060" s="1">
        <f t="shared" ca="1" si="656"/>
        <v>0.37003781798349589</v>
      </c>
      <c r="W5060" s="1">
        <f t="shared" ca="1" si="657"/>
        <v>-9.952595589879246E-3</v>
      </c>
      <c r="X5060" s="1">
        <f t="shared" ca="1" si="658"/>
        <v>0.95264935424749397</v>
      </c>
      <c r="Y5060" s="1">
        <f t="shared" ca="1" si="659"/>
        <v>1.336882575905809E-2</v>
      </c>
      <c r="Z5060" s="1">
        <f t="shared" ca="1" si="660"/>
        <v>0.50371773218404226</v>
      </c>
      <c r="AA5060" s="1">
        <f t="shared" ca="1" si="661"/>
        <v>1.336882575905809E-2</v>
      </c>
      <c r="AP5060" s="1">
        <v>2.1316342353975746E-3</v>
      </c>
      <c r="AQ5060" s="1">
        <v>5059</v>
      </c>
      <c r="AR5060" s="1">
        <v>5.8964264456647661E-3</v>
      </c>
    </row>
    <row r="5061" spans="1:44" x14ac:dyDescent="0.3">
      <c r="A5061" s="4">
        <v>35555</v>
      </c>
      <c r="B5061" s="1">
        <v>3528.8000489999999</v>
      </c>
      <c r="C5061" s="1">
        <f t="shared" si="662"/>
        <v>-1.1069696902610445E-2</v>
      </c>
      <c r="D5061" s="1">
        <f t="shared" si="655"/>
        <v>-1.0852663385537214E-2</v>
      </c>
      <c r="V5061" s="1">
        <f t="shared" ca="1" si="656"/>
        <v>0.94422142106365514</v>
      </c>
      <c r="W5061" s="1">
        <f t="shared" ca="1" si="657"/>
        <v>4.7736988789223923E-2</v>
      </c>
      <c r="X5061" s="1">
        <f t="shared" ca="1" si="658"/>
        <v>0.68969310984190468</v>
      </c>
      <c r="Y5061" s="1">
        <f t="shared" ca="1" si="659"/>
        <v>3.9598451900329226E-3</v>
      </c>
      <c r="Z5061" s="1">
        <f t="shared" ca="1" si="660"/>
        <v>1.6015661429736983E-2</v>
      </c>
      <c r="AA5061" s="1">
        <f t="shared" ca="1" si="661"/>
        <v>4.7736988789223923E-2</v>
      </c>
      <c r="AP5061" s="1">
        <v>-3.4513835523445886E-4</v>
      </c>
      <c r="AQ5061" s="1">
        <v>5060</v>
      </c>
      <c r="AR5061" s="1">
        <v>5.8984181771756265E-3</v>
      </c>
    </row>
    <row r="5062" spans="1:44" x14ac:dyDescent="0.3">
      <c r="A5062" s="4">
        <v>35552</v>
      </c>
      <c r="B5062" s="1">
        <v>3460.3999020000001</v>
      </c>
      <c r="C5062" s="1">
        <f t="shared" si="662"/>
        <v>-1.9383401170429942E-2</v>
      </c>
      <c r="D5062" s="1">
        <f t="shared" si="655"/>
        <v>-1.9166367653356713E-2</v>
      </c>
      <c r="V5062" s="1">
        <f t="shared" ca="1" si="656"/>
        <v>0.70103837602550967</v>
      </c>
      <c r="W5062" s="1">
        <f t="shared" ca="1" si="657"/>
        <v>1.582168005800497E-2</v>
      </c>
      <c r="X5062" s="1">
        <f t="shared" ca="1" si="658"/>
        <v>0.16143090817479266</v>
      </c>
      <c r="Y5062" s="1">
        <f t="shared" ca="1" si="659"/>
        <v>-7.9087521082432857E-3</v>
      </c>
      <c r="Z5062" s="1">
        <f t="shared" ca="1" si="660"/>
        <v>0.79386658825746725</v>
      </c>
      <c r="AA5062" s="1">
        <f t="shared" ca="1" si="661"/>
        <v>-7.9087521082432857E-3</v>
      </c>
      <c r="AP5062" s="1">
        <v>-2.1390195621391918E-3</v>
      </c>
      <c r="AQ5062" s="1">
        <v>5061</v>
      </c>
      <c r="AR5062" s="1">
        <v>5.9019991138693304E-3</v>
      </c>
    </row>
    <row r="5063" spans="1:44" x14ac:dyDescent="0.3">
      <c r="A5063" s="4">
        <v>35550</v>
      </c>
      <c r="B5063" s="1">
        <v>3438.1000979999999</v>
      </c>
      <c r="C5063" s="1">
        <f t="shared" si="662"/>
        <v>-6.444285236255975E-3</v>
      </c>
      <c r="D5063" s="1">
        <f t="shared" si="655"/>
        <v>-6.2272517191827434E-3</v>
      </c>
      <c r="V5063" s="1">
        <f t="shared" ca="1" si="656"/>
        <v>0.75291378562104516</v>
      </c>
      <c r="W5063" s="1">
        <f t="shared" ca="1" si="657"/>
        <v>2.0510629257681046E-2</v>
      </c>
      <c r="X5063" s="1">
        <f t="shared" ca="1" si="658"/>
        <v>0.2162006560355354</v>
      </c>
      <c r="Y5063" s="1">
        <f t="shared" ca="1" si="659"/>
        <v>-6.280713045422868E-3</v>
      </c>
      <c r="Z5063" s="1">
        <f t="shared" ca="1" si="660"/>
        <v>0.715661149123343</v>
      </c>
      <c r="AA5063" s="1">
        <f t="shared" ca="1" si="661"/>
        <v>-6.280713045422868E-3</v>
      </c>
      <c r="AP5063" s="1">
        <v>-8.2990951015803321E-3</v>
      </c>
      <c r="AQ5063" s="1">
        <v>5062</v>
      </c>
      <c r="AR5063" s="1">
        <v>5.9030206323704053E-3</v>
      </c>
    </row>
    <row r="5064" spans="1:44" x14ac:dyDescent="0.3">
      <c r="A5064" s="4">
        <v>35549</v>
      </c>
      <c r="B5064" s="1">
        <v>3383.1999510000001</v>
      </c>
      <c r="C5064" s="1">
        <f t="shared" si="662"/>
        <v>-1.5968164228823984E-2</v>
      </c>
      <c r="D5064" s="1">
        <f t="shared" si="655"/>
        <v>-1.5751130711750754E-2</v>
      </c>
      <c r="V5064" s="1">
        <f t="shared" ca="1" si="656"/>
        <v>0.23983293775106129</v>
      </c>
      <c r="W5064" s="1">
        <f t="shared" ca="1" si="657"/>
        <v>-2.1205201849404724E-2</v>
      </c>
      <c r="X5064" s="1">
        <f t="shared" ca="1" si="658"/>
        <v>0.41939455433631811</v>
      </c>
      <c r="Y5064" s="1">
        <f t="shared" ca="1" si="659"/>
        <v>-1.6275407721925814E-3</v>
      </c>
      <c r="Z5064" s="1">
        <f t="shared" ca="1" si="660"/>
        <v>0.18454422691582284</v>
      </c>
      <c r="AA5064" s="1">
        <f t="shared" ca="1" si="661"/>
        <v>-1.6275407721925814E-3</v>
      </c>
      <c r="AP5064" s="1">
        <v>1.2571725959478373E-3</v>
      </c>
      <c r="AQ5064" s="1">
        <v>5063</v>
      </c>
      <c r="AR5064" s="1">
        <v>5.9031831930267563E-3</v>
      </c>
    </row>
    <row r="5065" spans="1:44" x14ac:dyDescent="0.3">
      <c r="A5065" s="4">
        <v>35548</v>
      </c>
      <c r="B5065" s="1">
        <v>3363.1000979999999</v>
      </c>
      <c r="C5065" s="1">
        <f t="shared" si="662"/>
        <v>-5.9410774684065266E-3</v>
      </c>
      <c r="D5065" s="1">
        <f t="shared" si="655"/>
        <v>-5.724043951333295E-3</v>
      </c>
      <c r="V5065" s="1">
        <f t="shared" ca="1" si="656"/>
        <v>3.6637746836241325E-2</v>
      </c>
      <c r="W5065" s="1">
        <f t="shared" ca="1" si="657"/>
        <v>-5.3733328249121769E-2</v>
      </c>
      <c r="X5065" s="1">
        <f t="shared" ca="1" si="658"/>
        <v>0.47462853551771655</v>
      </c>
      <c r="Y5065" s="1">
        <f t="shared" ca="1" si="659"/>
        <v>-5.0911808958921585E-4</v>
      </c>
      <c r="Z5065" s="1">
        <f t="shared" ca="1" si="660"/>
        <v>0.96002568292799584</v>
      </c>
      <c r="AA5065" s="1">
        <f t="shared" ca="1" si="661"/>
        <v>-5.0911808958921585E-4</v>
      </c>
      <c r="AP5065" s="1">
        <v>-4.2728186072104726E-2</v>
      </c>
      <c r="AQ5065" s="1">
        <v>5064</v>
      </c>
      <c r="AR5065" s="1">
        <v>5.9106553596253624E-3</v>
      </c>
    </row>
    <row r="5066" spans="1:44" x14ac:dyDescent="0.3">
      <c r="A5066" s="4">
        <v>35545</v>
      </c>
      <c r="B5066" s="1">
        <v>3374.1000979999999</v>
      </c>
      <c r="C5066" s="1">
        <f t="shared" si="662"/>
        <v>3.2707917336571649E-3</v>
      </c>
      <c r="D5066" s="1">
        <f t="shared" si="655"/>
        <v>3.487825250730396E-3</v>
      </c>
      <c r="V5066" s="1">
        <f t="shared" ca="1" si="656"/>
        <v>0.10587800716414375</v>
      </c>
      <c r="W5066" s="1">
        <f t="shared" ca="1" si="657"/>
        <v>-3.7462542025083284E-2</v>
      </c>
      <c r="X5066" s="1">
        <f t="shared" ca="1" si="658"/>
        <v>0.59572959926199631</v>
      </c>
      <c r="Y5066" s="1">
        <f t="shared" ca="1" si="659"/>
        <v>1.9384713709358708E-3</v>
      </c>
      <c r="Z5066" s="1">
        <f t="shared" ca="1" si="660"/>
        <v>0.58918237021112607</v>
      </c>
      <c r="AA5066" s="1">
        <f t="shared" ca="1" si="661"/>
        <v>1.9384713709358708E-3</v>
      </c>
      <c r="AP5066" s="1">
        <v>9.0396527971826606E-3</v>
      </c>
      <c r="AQ5066" s="1">
        <v>5065</v>
      </c>
      <c r="AR5066" s="1">
        <v>5.9112079167870351E-3</v>
      </c>
    </row>
    <row r="5067" spans="1:44" x14ac:dyDescent="0.3">
      <c r="A5067" s="4">
        <v>35544</v>
      </c>
      <c r="B5067" s="1">
        <v>3397.3999020000001</v>
      </c>
      <c r="C5067" s="1">
        <f t="shared" si="662"/>
        <v>6.9054868922860928E-3</v>
      </c>
      <c r="D5067" s="1">
        <f t="shared" si="655"/>
        <v>7.1225204093593245E-3</v>
      </c>
      <c r="V5067" s="1">
        <f t="shared" ca="1" si="656"/>
        <v>0.69860525331545487</v>
      </c>
      <c r="W5067" s="1">
        <f t="shared" ca="1" si="657"/>
        <v>1.5611798377944954E-2</v>
      </c>
      <c r="X5067" s="1">
        <f t="shared" ca="1" si="658"/>
        <v>7.6903170009728128E-2</v>
      </c>
      <c r="Y5067" s="1">
        <f t="shared" ca="1" si="659"/>
        <v>-1.140971864473447E-2</v>
      </c>
      <c r="Z5067" s="1">
        <f t="shared" ca="1" si="660"/>
        <v>0.38005256651225527</v>
      </c>
      <c r="AA5067" s="1">
        <f t="shared" ca="1" si="661"/>
        <v>-1.140971864473447E-2</v>
      </c>
      <c r="AP5067" s="1">
        <v>6.0278483619430117E-3</v>
      </c>
      <c r="AQ5067" s="1">
        <v>5066</v>
      </c>
      <c r="AR5067" s="1">
        <v>5.9112632211775996E-3</v>
      </c>
    </row>
    <row r="5068" spans="1:44" x14ac:dyDescent="0.3">
      <c r="A5068" s="4">
        <v>35543</v>
      </c>
      <c r="B5068" s="1">
        <v>3396</v>
      </c>
      <c r="C5068" s="1">
        <f t="shared" si="662"/>
        <v>-4.1205099204718557E-4</v>
      </c>
      <c r="D5068" s="1">
        <f t="shared" si="655"/>
        <v>-1.9501747497395426E-4</v>
      </c>
      <c r="V5068" s="1">
        <f t="shared" ca="1" si="656"/>
        <v>0.16830049916169665</v>
      </c>
      <c r="W5068" s="1">
        <f t="shared" ca="1" si="657"/>
        <v>-2.8827086654311163E-2</v>
      </c>
      <c r="X5068" s="1">
        <f t="shared" ca="1" si="658"/>
        <v>3.0177407496715158E-2</v>
      </c>
      <c r="Y5068" s="1">
        <f t="shared" ca="1" si="659"/>
        <v>-1.5025541216969758E-2</v>
      </c>
      <c r="Z5068" s="1">
        <f t="shared" ca="1" si="660"/>
        <v>0.43358611727489205</v>
      </c>
      <c r="AA5068" s="1">
        <f t="shared" ca="1" si="661"/>
        <v>-1.5025541216969758E-2</v>
      </c>
      <c r="AP5068" s="1">
        <v>5.1959568368698493E-3</v>
      </c>
      <c r="AQ5068" s="1">
        <v>5067</v>
      </c>
      <c r="AR5068" s="1">
        <v>5.9198532262374221E-3</v>
      </c>
    </row>
    <row r="5069" spans="1:44" x14ac:dyDescent="0.3">
      <c r="A5069" s="4">
        <v>35542</v>
      </c>
      <c r="B5069" s="1">
        <v>3340.3000489999999</v>
      </c>
      <c r="C5069" s="1">
        <f t="shared" si="662"/>
        <v>-1.6401634570082466E-2</v>
      </c>
      <c r="D5069" s="1">
        <f t="shared" si="655"/>
        <v>-1.6184601053009236E-2</v>
      </c>
      <c r="V5069" s="1">
        <f t="shared" ca="1" si="656"/>
        <v>0.10407916985115739</v>
      </c>
      <c r="W5069" s="1">
        <f t="shared" ca="1" si="657"/>
        <v>-3.7759370402152749E-2</v>
      </c>
      <c r="X5069" s="1">
        <f t="shared" ca="1" si="658"/>
        <v>0.86256763309190054</v>
      </c>
      <c r="Y5069" s="1">
        <f t="shared" ca="1" si="659"/>
        <v>8.7354242837067511E-3</v>
      </c>
      <c r="Z5069" s="1">
        <f t="shared" ca="1" si="660"/>
        <v>0.10729672967616632</v>
      </c>
      <c r="AA5069" s="1">
        <f t="shared" ca="1" si="661"/>
        <v>8.7354242837067511E-3</v>
      </c>
      <c r="AP5069" s="1">
        <v>7.6413710335325319E-3</v>
      </c>
      <c r="AQ5069" s="1">
        <v>5068</v>
      </c>
      <c r="AR5069" s="1">
        <v>5.9274523422778525E-3</v>
      </c>
    </row>
    <row r="5070" spans="1:44" x14ac:dyDescent="0.3">
      <c r="A5070" s="4">
        <v>35541</v>
      </c>
      <c r="B5070" s="1">
        <v>3347.6000979999999</v>
      </c>
      <c r="C5070" s="1">
        <f t="shared" si="662"/>
        <v>2.1854470834694602E-3</v>
      </c>
      <c r="D5070" s="1">
        <f t="shared" si="655"/>
        <v>2.4024806005426913E-3</v>
      </c>
      <c r="V5070" s="1">
        <f t="shared" ca="1" si="656"/>
        <v>0.87076012644512146</v>
      </c>
      <c r="W5070" s="1">
        <f t="shared" ca="1" si="657"/>
        <v>3.3899749203512977E-2</v>
      </c>
      <c r="X5070" s="1">
        <f t="shared" ca="1" si="658"/>
        <v>6.5175400754440616E-2</v>
      </c>
      <c r="Y5070" s="1">
        <f t="shared" ca="1" si="659"/>
        <v>-1.2101759862279802E-2</v>
      </c>
      <c r="Z5070" s="1">
        <f t="shared" ca="1" si="660"/>
        <v>0.69315051158785046</v>
      </c>
      <c r="AA5070" s="1">
        <f t="shared" ca="1" si="661"/>
        <v>-1.2101759862279802E-2</v>
      </c>
      <c r="AP5070" s="1">
        <v>1.1411949834799529E-2</v>
      </c>
      <c r="AQ5070" s="1">
        <v>5069</v>
      </c>
      <c r="AR5070" s="1">
        <v>5.9310842347838535E-3</v>
      </c>
    </row>
    <row r="5071" spans="1:44" x14ac:dyDescent="0.3">
      <c r="A5071" s="4">
        <v>35538</v>
      </c>
      <c r="B5071" s="1">
        <v>3344.3999020000001</v>
      </c>
      <c r="C5071" s="1">
        <f t="shared" si="662"/>
        <v>-9.559672321409336E-4</v>
      </c>
      <c r="D5071" s="1">
        <f t="shared" si="655"/>
        <v>-7.3893371506770231E-4</v>
      </c>
      <c r="V5071" s="1">
        <f t="shared" ca="1" si="656"/>
        <v>0.17716219995339733</v>
      </c>
      <c r="W5071" s="1">
        <f t="shared" ca="1" si="657"/>
        <v>-2.7787019241026598E-2</v>
      </c>
      <c r="X5071" s="1">
        <f t="shared" ca="1" si="658"/>
        <v>0.28337735917324136</v>
      </c>
      <c r="Y5071" s="1">
        <f t="shared" ca="1" si="659"/>
        <v>-4.5827000868716881E-3</v>
      </c>
      <c r="Z5071" s="1">
        <f t="shared" ca="1" si="660"/>
        <v>0.30231335445222274</v>
      </c>
      <c r="AA5071" s="1">
        <f t="shared" ca="1" si="661"/>
        <v>-4.5827000868716881E-3</v>
      </c>
      <c r="AP5071" s="1">
        <v>1.1549435298359561E-2</v>
      </c>
      <c r="AQ5071" s="1">
        <v>5070</v>
      </c>
      <c r="AR5071" s="1">
        <v>5.9378027157409464E-3</v>
      </c>
    </row>
    <row r="5072" spans="1:44" x14ac:dyDescent="0.3">
      <c r="A5072" s="4">
        <v>35537</v>
      </c>
      <c r="B5072" s="1">
        <v>3383.3000489999999</v>
      </c>
      <c r="C5072" s="1">
        <f t="shared" si="662"/>
        <v>1.1631428100669713E-2</v>
      </c>
      <c r="D5072" s="1">
        <f t="shared" si="655"/>
        <v>1.1848461617742945E-2</v>
      </c>
      <c r="V5072" s="1">
        <f t="shared" ca="1" si="656"/>
        <v>0.63716175961772414</v>
      </c>
      <c r="W5072" s="1">
        <f t="shared" ca="1" si="657"/>
        <v>1.0526475800980609E-2</v>
      </c>
      <c r="X5072" s="1">
        <f t="shared" ca="1" si="658"/>
        <v>0.45613888848804085</v>
      </c>
      <c r="Y5072" s="1">
        <f t="shared" ca="1" si="659"/>
        <v>-8.8132748756416927E-4</v>
      </c>
      <c r="Z5072" s="1">
        <f t="shared" ca="1" si="660"/>
        <v>0.86955943608163155</v>
      </c>
      <c r="AA5072" s="1">
        <f t="shared" ca="1" si="661"/>
        <v>-8.8132748756416927E-4</v>
      </c>
      <c r="AP5072" s="1">
        <v>-3.3055388864727327E-3</v>
      </c>
      <c r="AQ5072" s="1">
        <v>5071</v>
      </c>
      <c r="AR5072" s="1">
        <v>5.9432034572957787E-3</v>
      </c>
    </row>
    <row r="5073" spans="1:44" x14ac:dyDescent="0.3">
      <c r="A5073" s="4">
        <v>35536</v>
      </c>
      <c r="B5073" s="1">
        <v>3353.5</v>
      </c>
      <c r="C5073" s="1">
        <f t="shared" si="662"/>
        <v>-8.8079829067504462E-3</v>
      </c>
      <c r="D5073" s="1">
        <f t="shared" si="655"/>
        <v>-8.5909493896772146E-3</v>
      </c>
      <c r="V5073" s="1">
        <f t="shared" ca="1" si="656"/>
        <v>0.92951285048353716</v>
      </c>
      <c r="W5073" s="1">
        <f t="shared" ca="1" si="657"/>
        <v>4.4165175274632706E-2</v>
      </c>
      <c r="X5073" s="1">
        <f t="shared" ca="1" si="658"/>
        <v>0.71818652087009027</v>
      </c>
      <c r="Y5073" s="1">
        <f t="shared" ca="1" si="659"/>
        <v>4.6197012527108526E-3</v>
      </c>
      <c r="Z5073" s="1">
        <f t="shared" ca="1" si="660"/>
        <v>0.11176823024455707</v>
      </c>
      <c r="AA5073" s="1">
        <f t="shared" ca="1" si="661"/>
        <v>4.6197012527108526E-3</v>
      </c>
      <c r="AP5073" s="1">
        <v>4.376074757571998E-3</v>
      </c>
      <c r="AQ5073" s="1">
        <v>5072</v>
      </c>
      <c r="AR5073" s="1">
        <v>5.9534535400764862E-3</v>
      </c>
    </row>
    <row r="5074" spans="1:44" x14ac:dyDescent="0.3">
      <c r="A5074" s="4">
        <v>35535</v>
      </c>
      <c r="B5074" s="1">
        <v>3327.6999510000001</v>
      </c>
      <c r="C5074" s="1">
        <f t="shared" si="662"/>
        <v>-7.6934692112717888E-3</v>
      </c>
      <c r="D5074" s="1">
        <f t="shared" si="655"/>
        <v>-7.4764356941985572E-3</v>
      </c>
      <c r="V5074" s="1">
        <f t="shared" ca="1" si="656"/>
        <v>0.8505208952809038</v>
      </c>
      <c r="W5074" s="1">
        <f t="shared" ca="1" si="657"/>
        <v>3.116010184536476E-2</v>
      </c>
      <c r="X5074" s="1">
        <f t="shared" ca="1" si="658"/>
        <v>0.31565069748395513</v>
      </c>
      <c r="Y5074" s="1">
        <f t="shared" ca="1" si="659"/>
        <v>-3.8391674450987123E-3</v>
      </c>
      <c r="Z5074" s="1">
        <f t="shared" ca="1" si="660"/>
        <v>0.87987789592903043</v>
      </c>
      <c r="AA5074" s="1">
        <f t="shared" ca="1" si="661"/>
        <v>-3.8391674450987123E-3</v>
      </c>
      <c r="AP5074" s="1">
        <v>-9.9653782800258744E-3</v>
      </c>
      <c r="AQ5074" s="1">
        <v>5073</v>
      </c>
      <c r="AR5074" s="1">
        <v>5.9558713455331921E-3</v>
      </c>
    </row>
    <row r="5075" spans="1:44" x14ac:dyDescent="0.3">
      <c r="A5075" s="4">
        <v>35534</v>
      </c>
      <c r="B5075" s="1">
        <v>3279.8999020000001</v>
      </c>
      <c r="C5075" s="1">
        <f t="shared" si="662"/>
        <v>-1.4364290562205182E-2</v>
      </c>
      <c r="D5075" s="1">
        <f t="shared" si="655"/>
        <v>-1.414725704513195E-2</v>
      </c>
      <c r="V5075" s="1">
        <f t="shared" ca="1" si="656"/>
        <v>0.14017309521148824</v>
      </c>
      <c r="W5075" s="1">
        <f t="shared" ca="1" si="657"/>
        <v>-3.2386259380621542E-2</v>
      </c>
      <c r="X5075" s="1">
        <f t="shared" ca="1" si="658"/>
        <v>0.24644839876376567</v>
      </c>
      <c r="Y5075" s="1">
        <f t="shared" ca="1" si="659"/>
        <v>-5.4856698782850787E-3</v>
      </c>
      <c r="Z5075" s="1">
        <f t="shared" ca="1" si="660"/>
        <v>0.77718785060226359</v>
      </c>
      <c r="AA5075" s="1">
        <f t="shared" ca="1" si="661"/>
        <v>-5.4856698782850787E-3</v>
      </c>
      <c r="AP5075" s="1">
        <v>-2.6978805832110291E-3</v>
      </c>
      <c r="AQ5075" s="1">
        <v>5074</v>
      </c>
      <c r="AR5075" s="1">
        <v>5.9574945354322817E-3</v>
      </c>
    </row>
    <row r="5076" spans="1:44" x14ac:dyDescent="0.3">
      <c r="A5076" s="4">
        <v>35531</v>
      </c>
      <c r="B5076" s="1">
        <v>3340.1000979999999</v>
      </c>
      <c r="C5076" s="1">
        <f t="shared" si="662"/>
        <v>1.8354278422732115E-2</v>
      </c>
      <c r="D5076" s="1">
        <f t="shared" si="655"/>
        <v>1.8571311939805345E-2</v>
      </c>
      <c r="V5076" s="1">
        <f t="shared" ca="1" si="656"/>
        <v>9.0482777234126344E-2</v>
      </c>
      <c r="W5076" s="1">
        <f t="shared" ca="1" si="657"/>
        <v>-4.0133640026732288E-2</v>
      </c>
      <c r="X5076" s="1">
        <f t="shared" ca="1" si="658"/>
        <v>0.34846065046889774</v>
      </c>
      <c r="Y5076" s="1">
        <f t="shared" ca="1" si="659"/>
        <v>-3.1158378556889015E-3</v>
      </c>
      <c r="Z5076" s="1">
        <f t="shared" ca="1" si="660"/>
        <v>3.9768098352104819E-2</v>
      </c>
      <c r="AA5076" s="1">
        <f t="shared" ca="1" si="661"/>
        <v>-4.0133640026732288E-2</v>
      </c>
      <c r="AP5076" s="1">
        <v>-3.4878956103734718E-2</v>
      </c>
      <c r="AQ5076" s="1">
        <v>5075</v>
      </c>
      <c r="AR5076" s="1">
        <v>5.9679533478589368E-3</v>
      </c>
    </row>
    <row r="5077" spans="1:44" x14ac:dyDescent="0.3">
      <c r="A5077" s="4">
        <v>35530</v>
      </c>
      <c r="B5077" s="1">
        <v>3351.5</v>
      </c>
      <c r="C5077" s="1">
        <f t="shared" si="662"/>
        <v>3.413042024347173E-3</v>
      </c>
      <c r="D5077" s="1">
        <f t="shared" si="655"/>
        <v>3.6300755414204041E-3</v>
      </c>
      <c r="V5077" s="1">
        <f t="shared" ca="1" si="656"/>
        <v>0.54187599487204019</v>
      </c>
      <c r="W5077" s="1">
        <f t="shared" ca="1" si="657"/>
        <v>3.1548317510758385E-3</v>
      </c>
      <c r="X5077" s="1">
        <f t="shared" ca="1" si="658"/>
        <v>0.26358313364086738</v>
      </c>
      <c r="Y5077" s="1">
        <f t="shared" ca="1" si="659"/>
        <v>-5.058701190234648E-3</v>
      </c>
      <c r="Z5077" s="1">
        <f t="shared" ca="1" si="660"/>
        <v>0.48639182010441884</v>
      </c>
      <c r="AA5077" s="1">
        <f t="shared" ca="1" si="661"/>
        <v>-5.058701190234648E-3</v>
      </c>
      <c r="AP5077" s="1">
        <v>-1.379418975963945E-2</v>
      </c>
      <c r="AQ5077" s="1">
        <v>5076</v>
      </c>
      <c r="AR5077" s="1">
        <v>5.9719314828312964E-3</v>
      </c>
    </row>
    <row r="5078" spans="1:44" x14ac:dyDescent="0.3">
      <c r="A5078" s="4">
        <v>35529</v>
      </c>
      <c r="B5078" s="1">
        <v>3359.5</v>
      </c>
      <c r="C5078" s="1">
        <f t="shared" si="662"/>
        <v>2.3869908995971952E-3</v>
      </c>
      <c r="D5078" s="1">
        <f t="shared" si="655"/>
        <v>2.6040244166704264E-3</v>
      </c>
      <c r="V5078" s="1">
        <f t="shared" ca="1" si="656"/>
        <v>0.69867840351598753</v>
      </c>
      <c r="W5078" s="1">
        <f t="shared" ca="1" si="657"/>
        <v>1.5618097150140347E-2</v>
      </c>
      <c r="X5078" s="1">
        <f t="shared" ca="1" si="658"/>
        <v>0.80298914558330281</v>
      </c>
      <c r="Y5078" s="1">
        <f t="shared" ca="1" si="659"/>
        <v>6.8187733795759663E-3</v>
      </c>
      <c r="Z5078" s="1">
        <f t="shared" ca="1" si="660"/>
        <v>0.84864400278619978</v>
      </c>
      <c r="AA5078" s="1">
        <f t="shared" ca="1" si="661"/>
        <v>6.8187733795759663E-3</v>
      </c>
      <c r="AP5078" s="1">
        <v>1.2982074119743767E-2</v>
      </c>
      <c r="AQ5078" s="1">
        <v>5077</v>
      </c>
      <c r="AR5078" s="1">
        <v>5.9724543400790833E-3</v>
      </c>
    </row>
    <row r="5079" spans="1:44" x14ac:dyDescent="0.3">
      <c r="A5079" s="4">
        <v>35528</v>
      </c>
      <c r="B5079" s="1">
        <v>3329.8000489999999</v>
      </c>
      <c r="C5079" s="1">
        <f t="shared" si="662"/>
        <v>-8.8405866944485951E-3</v>
      </c>
      <c r="D5079" s="1">
        <f t="shared" si="655"/>
        <v>-8.6235531773753635E-3</v>
      </c>
      <c r="V5079" s="1">
        <f t="shared" ca="1" si="656"/>
        <v>0.97420822961433184</v>
      </c>
      <c r="W5079" s="1">
        <f t="shared" ca="1" si="657"/>
        <v>5.8397791931002495E-2</v>
      </c>
      <c r="X5079" s="1">
        <f t="shared" ca="1" si="658"/>
        <v>0.11822068632556426</v>
      </c>
      <c r="Y5079" s="1">
        <f t="shared" ca="1" si="659"/>
        <v>-9.471427892016937E-3</v>
      </c>
      <c r="Z5079" s="1">
        <f t="shared" ca="1" si="660"/>
        <v>0.53055540405219603</v>
      </c>
      <c r="AA5079" s="1">
        <f t="shared" ca="1" si="661"/>
        <v>-9.471427892016937E-3</v>
      </c>
      <c r="AP5079" s="1">
        <v>-8.8400204650698096E-3</v>
      </c>
      <c r="AQ5079" s="1">
        <v>5078</v>
      </c>
      <c r="AR5079" s="1">
        <v>5.9742887296830591E-3</v>
      </c>
    </row>
    <row r="5080" spans="1:44" x14ac:dyDescent="0.3">
      <c r="A5080" s="4">
        <v>35527</v>
      </c>
      <c r="B5080" s="1">
        <v>3312.8999020000001</v>
      </c>
      <c r="C5080" s="1">
        <f t="shared" si="662"/>
        <v>-5.0754239748045105E-3</v>
      </c>
      <c r="D5080" s="1">
        <f t="shared" si="655"/>
        <v>-4.8583904577312789E-3</v>
      </c>
      <c r="V5080" s="1">
        <f t="shared" ca="1" si="656"/>
        <v>0.34581047399934828</v>
      </c>
      <c r="W5080" s="1">
        <f t="shared" ca="1" si="657"/>
        <v>-1.1899688251969074E-2</v>
      </c>
      <c r="X5080" s="1">
        <f t="shared" ca="1" si="658"/>
        <v>0.45144665804845652</v>
      </c>
      <c r="Y5080" s="1">
        <f t="shared" ca="1" si="659"/>
        <v>-9.7605760001625154E-4</v>
      </c>
      <c r="Z5080" s="1">
        <f t="shared" ca="1" si="660"/>
        <v>0.56443826552050003</v>
      </c>
      <c r="AA5080" s="1">
        <f t="shared" ca="1" si="661"/>
        <v>-9.7605760001625154E-4</v>
      </c>
      <c r="AP5080" s="1">
        <v>1.2827065448496466E-2</v>
      </c>
      <c r="AQ5080" s="1">
        <v>5079</v>
      </c>
      <c r="AR5080" s="1">
        <v>5.9756432951635777E-3</v>
      </c>
    </row>
    <row r="5081" spans="1:44" x14ac:dyDescent="0.3">
      <c r="A5081" s="4">
        <v>35524</v>
      </c>
      <c r="B5081" s="1">
        <v>3244.8999020000001</v>
      </c>
      <c r="C5081" s="1">
        <f t="shared" si="662"/>
        <v>-2.0525823903990686E-2</v>
      </c>
      <c r="D5081" s="1">
        <f t="shared" si="655"/>
        <v>-2.0308790386917457E-2</v>
      </c>
      <c r="V5081" s="1">
        <f t="shared" ca="1" si="656"/>
        <v>0.78423461426476104</v>
      </c>
      <c r="W5081" s="1">
        <f t="shared" ca="1" si="657"/>
        <v>2.3597246276854163E-2</v>
      </c>
      <c r="X5081" s="1">
        <f t="shared" ca="1" si="658"/>
        <v>0.44304478441051098</v>
      </c>
      <c r="Y5081" s="1">
        <f t="shared" ca="1" si="659"/>
        <v>-1.1460321509981191E-3</v>
      </c>
      <c r="Z5081" s="1">
        <f t="shared" ca="1" si="660"/>
        <v>0.41436969163110327</v>
      </c>
      <c r="AA5081" s="1">
        <f t="shared" ca="1" si="661"/>
        <v>-1.1460321509981191E-3</v>
      </c>
      <c r="AP5081" s="1">
        <v>-4.2090817300389398E-3</v>
      </c>
      <c r="AQ5081" s="1">
        <v>5080</v>
      </c>
      <c r="AR5081" s="1">
        <v>5.9786545763915603E-3</v>
      </c>
    </row>
    <row r="5082" spans="1:44" x14ac:dyDescent="0.3">
      <c r="A5082" s="4">
        <v>35523</v>
      </c>
      <c r="B5082" s="1">
        <v>3215.1999510000001</v>
      </c>
      <c r="C5082" s="1">
        <f t="shared" si="662"/>
        <v>-9.1528096079926645E-3</v>
      </c>
      <c r="D5082" s="1">
        <f t="shared" si="655"/>
        <v>-8.9357760909194329E-3</v>
      </c>
      <c r="V5082" s="1">
        <f t="shared" ca="1" si="656"/>
        <v>0.68139127809238043</v>
      </c>
      <c r="W5082" s="1">
        <f t="shared" ca="1" si="657"/>
        <v>1.4147784969962452E-2</v>
      </c>
      <c r="X5082" s="1">
        <f t="shared" ca="1" si="658"/>
        <v>0.13689460800396769</v>
      </c>
      <c r="Y5082" s="1">
        <f t="shared" ca="1" si="659"/>
        <v>-8.7550242304510473E-3</v>
      </c>
      <c r="Z5082" s="1">
        <f t="shared" ca="1" si="660"/>
        <v>0.96540976258806721</v>
      </c>
      <c r="AA5082" s="1">
        <f t="shared" ca="1" si="661"/>
        <v>-8.7550242304510473E-3</v>
      </c>
      <c r="AP5082" s="1">
        <v>4.7085438364593774E-3</v>
      </c>
      <c r="AQ5082" s="1">
        <v>5081</v>
      </c>
      <c r="AR5082" s="1">
        <v>5.9895525403843766E-3</v>
      </c>
    </row>
    <row r="5083" spans="1:44" x14ac:dyDescent="0.3">
      <c r="A5083" s="4">
        <v>35522</v>
      </c>
      <c r="B5083" s="1">
        <v>3301.8999020000001</v>
      </c>
      <c r="C5083" s="1">
        <f t="shared" si="662"/>
        <v>2.6965648271123667E-2</v>
      </c>
      <c r="D5083" s="1">
        <f t="shared" si="655"/>
        <v>2.7182681788196897E-2</v>
      </c>
      <c r="V5083" s="1">
        <f t="shared" ca="1" si="656"/>
        <v>0.32448045466947639</v>
      </c>
      <c r="W5083" s="1">
        <f t="shared" ca="1" si="657"/>
        <v>-1.3656185630863288E-2</v>
      </c>
      <c r="X5083" s="1">
        <f t="shared" ca="1" si="658"/>
        <v>0.99355403197211967</v>
      </c>
      <c r="Y5083" s="1">
        <f t="shared" ca="1" si="659"/>
        <v>1.989392483658619E-2</v>
      </c>
      <c r="Z5083" s="1">
        <f t="shared" ca="1" si="660"/>
        <v>0.54493255136221297</v>
      </c>
      <c r="AA5083" s="1">
        <f t="shared" ca="1" si="661"/>
        <v>1.989392483658619E-2</v>
      </c>
      <c r="AP5083" s="1">
        <v>-1.5321987359827377E-2</v>
      </c>
      <c r="AQ5083" s="1">
        <v>5082</v>
      </c>
      <c r="AR5083" s="1">
        <v>5.9943833401347917E-3</v>
      </c>
    </row>
    <row r="5084" spans="1:44" x14ac:dyDescent="0.3">
      <c r="A5084" s="4">
        <v>35521</v>
      </c>
      <c r="B5084" s="1">
        <v>3295.8999020000001</v>
      </c>
      <c r="C5084" s="1">
        <f t="shared" si="662"/>
        <v>-1.8171356425328727E-3</v>
      </c>
      <c r="D5084" s="1">
        <f t="shared" si="655"/>
        <v>-1.6001021254596413E-3</v>
      </c>
      <c r="V5084" s="1">
        <f t="shared" ca="1" si="656"/>
        <v>0.54257743212716525</v>
      </c>
      <c r="W5084" s="1">
        <f t="shared" ca="1" si="657"/>
        <v>3.2078764535981834E-3</v>
      </c>
      <c r="X5084" s="1">
        <f t="shared" ca="1" si="658"/>
        <v>0.91882296492716131</v>
      </c>
      <c r="Y5084" s="1">
        <f t="shared" ca="1" si="659"/>
        <v>1.1177583144450373E-2</v>
      </c>
      <c r="Z5084" s="1">
        <f t="shared" ca="1" si="660"/>
        <v>0.44661878558722656</v>
      </c>
      <c r="AA5084" s="1">
        <f t="shared" ca="1" si="661"/>
        <v>1.1177583144450373E-2</v>
      </c>
      <c r="AP5084" s="1">
        <v>4.1472891983050219E-3</v>
      </c>
      <c r="AQ5084" s="1">
        <v>5083</v>
      </c>
      <c r="AR5084" s="1">
        <v>6.0039658161207361E-3</v>
      </c>
    </row>
    <row r="5085" spans="1:44" x14ac:dyDescent="0.3">
      <c r="A5085" s="4">
        <v>35516</v>
      </c>
      <c r="B5085" s="1">
        <v>3429.1000979999999</v>
      </c>
      <c r="C5085" s="1">
        <f t="shared" si="662"/>
        <v>4.0413908176996506E-2</v>
      </c>
      <c r="D5085" s="1">
        <f t="shared" si="655"/>
        <v>4.0630941694069736E-2</v>
      </c>
      <c r="V5085" s="1">
        <f t="shared" ca="1" si="656"/>
        <v>0.14750540432019288</v>
      </c>
      <c r="W5085" s="1">
        <f t="shared" ca="1" si="657"/>
        <v>-3.1415774677563936E-2</v>
      </c>
      <c r="X5085" s="1">
        <f t="shared" ca="1" si="658"/>
        <v>0.45515216555565474</v>
      </c>
      <c r="Y5085" s="1">
        <f t="shared" ca="1" si="659"/>
        <v>-9.0123745459829915E-4</v>
      </c>
      <c r="Z5085" s="1">
        <f t="shared" ca="1" si="660"/>
        <v>0.56341712178564818</v>
      </c>
      <c r="AA5085" s="1">
        <f t="shared" ca="1" si="661"/>
        <v>-9.0123745459829915E-4</v>
      </c>
      <c r="AP5085" s="1">
        <v>8.2957899642146409E-4</v>
      </c>
      <c r="AQ5085" s="1">
        <v>5084</v>
      </c>
      <c r="AR5085" s="1">
        <v>6.0103130867439243E-3</v>
      </c>
    </row>
    <row r="5086" spans="1:44" x14ac:dyDescent="0.3">
      <c r="A5086" s="4">
        <v>35515</v>
      </c>
      <c r="B5086" s="1">
        <v>3418.1000979999999</v>
      </c>
      <c r="C5086" s="1">
        <f t="shared" si="662"/>
        <v>-3.2078386998430513E-3</v>
      </c>
      <c r="D5086" s="1">
        <f t="shared" si="655"/>
        <v>-2.9908051827698201E-3</v>
      </c>
      <c r="V5086" s="1">
        <f t="shared" ca="1" si="656"/>
        <v>0.24292194821002955</v>
      </c>
      <c r="W5086" s="1">
        <f t="shared" ca="1" si="657"/>
        <v>-2.0908029698233115E-2</v>
      </c>
      <c r="X5086" s="1">
        <f t="shared" ca="1" si="658"/>
        <v>0.58761049951925937</v>
      </c>
      <c r="Y5086" s="1">
        <f t="shared" ca="1" si="659"/>
        <v>1.7712204629056392E-3</v>
      </c>
      <c r="Z5086" s="1">
        <f t="shared" ca="1" si="660"/>
        <v>0.4456348976628921</v>
      </c>
      <c r="AA5086" s="1">
        <f t="shared" ca="1" si="661"/>
        <v>1.7712204629056392E-3</v>
      </c>
      <c r="AP5086" s="1">
        <v>-9.5111603455181586E-3</v>
      </c>
      <c r="AQ5086" s="1">
        <v>5085</v>
      </c>
      <c r="AR5086" s="1">
        <v>6.0111200661610411E-3</v>
      </c>
    </row>
    <row r="5087" spans="1:44" x14ac:dyDescent="0.3">
      <c r="A5087" s="4">
        <v>35514</v>
      </c>
      <c r="B5087" s="1">
        <v>3349.1000979999999</v>
      </c>
      <c r="C5087" s="1">
        <f t="shared" si="662"/>
        <v>-2.0186652825168377E-2</v>
      </c>
      <c r="D5087" s="1">
        <f t="shared" si="655"/>
        <v>-1.9969619308095148E-2</v>
      </c>
      <c r="V5087" s="1">
        <f t="shared" ca="1" si="656"/>
        <v>0.51730277050158213</v>
      </c>
      <c r="W5087" s="1">
        <f t="shared" ca="1" si="657"/>
        <v>1.3015566128920764E-3</v>
      </c>
      <c r="X5087" s="1">
        <f t="shared" ca="1" si="658"/>
        <v>0.26572650674740683</v>
      </c>
      <c r="Y5087" s="1">
        <f t="shared" ca="1" si="659"/>
        <v>-5.0063160769190339E-3</v>
      </c>
      <c r="Z5087" s="1">
        <f t="shared" ca="1" si="660"/>
        <v>0.50795383986274578</v>
      </c>
      <c r="AA5087" s="1">
        <f t="shared" ca="1" si="661"/>
        <v>-5.0063160769190339E-3</v>
      </c>
      <c r="AP5087" s="1">
        <v>-5.7556347864071485E-3</v>
      </c>
      <c r="AQ5087" s="1">
        <v>5086</v>
      </c>
      <c r="AR5087" s="1">
        <v>6.0182058507228129E-3</v>
      </c>
    </row>
    <row r="5088" spans="1:44" x14ac:dyDescent="0.3">
      <c r="A5088" s="4">
        <v>35513</v>
      </c>
      <c r="B5088" s="1">
        <v>3321.8000489999999</v>
      </c>
      <c r="C5088" s="1">
        <f t="shared" si="662"/>
        <v>-8.1514580637057875E-3</v>
      </c>
      <c r="D5088" s="1">
        <f t="shared" si="655"/>
        <v>-7.9344245466325559E-3</v>
      </c>
      <c r="V5088" s="1">
        <f t="shared" ca="1" si="656"/>
        <v>0.64730706016074313</v>
      </c>
      <c r="W5088" s="1">
        <f t="shared" ca="1" si="657"/>
        <v>1.1341805757423648E-2</v>
      </c>
      <c r="X5088" s="1">
        <f t="shared" ca="1" si="658"/>
        <v>0.47886966487977656</v>
      </c>
      <c r="Y5088" s="1">
        <f t="shared" ca="1" si="659"/>
        <v>-4.2392547819974176E-4</v>
      </c>
      <c r="Z5088" s="1">
        <f t="shared" ca="1" si="660"/>
        <v>0.35815223874942104</v>
      </c>
      <c r="AA5088" s="1">
        <f t="shared" ca="1" si="661"/>
        <v>-4.2392547819974176E-4</v>
      </c>
      <c r="AP5088" s="1">
        <v>-5.7679783120454051E-3</v>
      </c>
      <c r="AQ5088" s="1">
        <v>5087</v>
      </c>
      <c r="AR5088" s="1">
        <v>6.0255541699890712E-3</v>
      </c>
    </row>
    <row r="5089" spans="1:44" x14ac:dyDescent="0.3">
      <c r="A5089" s="4">
        <v>35510</v>
      </c>
      <c r="B5089" s="1">
        <v>3298.1999510000001</v>
      </c>
      <c r="C5089" s="1">
        <f t="shared" si="662"/>
        <v>-7.104611250488873E-3</v>
      </c>
      <c r="D5089" s="1">
        <f t="shared" si="655"/>
        <v>-6.8875777334156413E-3</v>
      </c>
      <c r="V5089" s="1">
        <f t="shared" ca="1" si="656"/>
        <v>0.93984518789680849</v>
      </c>
      <c r="W5089" s="1">
        <f t="shared" ca="1" si="657"/>
        <v>4.6604259188979744E-2</v>
      </c>
      <c r="X5089" s="1">
        <f t="shared" ca="1" si="658"/>
        <v>6.3873690339048772E-2</v>
      </c>
      <c r="Y5089" s="1">
        <f t="shared" ca="1" si="659"/>
        <v>-1.2184362136899371E-2</v>
      </c>
      <c r="Z5089" s="1">
        <f t="shared" ca="1" si="660"/>
        <v>0.24282102632037983</v>
      </c>
      <c r="AA5089" s="1">
        <f t="shared" ca="1" si="661"/>
        <v>-1.2184362136899371E-2</v>
      </c>
      <c r="AP5089" s="1">
        <v>8.4407970743348784E-3</v>
      </c>
      <c r="AQ5089" s="1">
        <v>5088</v>
      </c>
      <c r="AR5089" s="1">
        <v>6.025920398038967E-3</v>
      </c>
    </row>
    <row r="5090" spans="1:44" x14ac:dyDescent="0.3">
      <c r="A5090" s="4">
        <v>35509</v>
      </c>
      <c r="B5090" s="1">
        <v>3264.6999510000001</v>
      </c>
      <c r="C5090" s="1">
        <f t="shared" si="662"/>
        <v>-1.0157055514430817E-2</v>
      </c>
      <c r="D5090" s="1">
        <f t="shared" si="655"/>
        <v>-9.9400219973575857E-3</v>
      </c>
      <c r="V5090" s="1">
        <f t="shared" ca="1" si="656"/>
        <v>0.32751914096367929</v>
      </c>
      <c r="W5090" s="1">
        <f t="shared" ca="1" si="657"/>
        <v>-1.3403218496160742E-2</v>
      </c>
      <c r="X5090" s="1">
        <f t="shared" ca="1" si="658"/>
        <v>0.76229738123585522</v>
      </c>
      <c r="Y5090" s="1">
        <f t="shared" ca="1" si="659"/>
        <v>5.7096966085225269E-3</v>
      </c>
      <c r="Z5090" s="1">
        <f t="shared" ca="1" si="660"/>
        <v>0.65213311294764265</v>
      </c>
      <c r="AA5090" s="1">
        <f t="shared" ca="1" si="661"/>
        <v>5.7096966085225269E-3</v>
      </c>
      <c r="AP5090" s="1">
        <v>6.8193219920200101E-3</v>
      </c>
      <c r="AQ5090" s="1">
        <v>5089</v>
      </c>
      <c r="AR5090" s="1">
        <v>6.0278483619430117E-3</v>
      </c>
    </row>
    <row r="5091" spans="1:44" x14ac:dyDescent="0.3">
      <c r="A5091" s="4">
        <v>35508</v>
      </c>
      <c r="B5091" s="1">
        <v>3315.8999020000001</v>
      </c>
      <c r="C5091" s="1">
        <f t="shared" si="662"/>
        <v>1.5682896366729555E-2</v>
      </c>
      <c r="D5091" s="1">
        <f t="shared" si="655"/>
        <v>1.5899929883802785E-2</v>
      </c>
      <c r="V5091" s="1">
        <f t="shared" ca="1" si="656"/>
        <v>0.51788523007320664</v>
      </c>
      <c r="W5091" s="1">
        <f t="shared" ca="1" si="657"/>
        <v>1.345399548870276E-3</v>
      </c>
      <c r="X5091" s="1">
        <f t="shared" ca="1" si="658"/>
        <v>0.7845811513460017</v>
      </c>
      <c r="Y5091" s="1">
        <f t="shared" ca="1" si="659"/>
        <v>6.3020718640072679E-3</v>
      </c>
      <c r="Z5091" s="1">
        <f t="shared" ca="1" si="660"/>
        <v>0.97933959819046912</v>
      </c>
      <c r="AA5091" s="1">
        <f t="shared" ca="1" si="661"/>
        <v>6.3020718640072679E-3</v>
      </c>
      <c r="AP5091" s="1">
        <v>-1.3510553393075025E-2</v>
      </c>
      <c r="AQ5091" s="1">
        <v>5090</v>
      </c>
      <c r="AR5091" s="1">
        <v>6.0308285999885599E-3</v>
      </c>
    </row>
    <row r="5092" spans="1:44" x14ac:dyDescent="0.3">
      <c r="A5092" s="4">
        <v>35507</v>
      </c>
      <c r="B5092" s="1">
        <v>3291.1999510000001</v>
      </c>
      <c r="C5092" s="1">
        <f t="shared" si="662"/>
        <v>-7.4489434934698019E-3</v>
      </c>
      <c r="D5092" s="1">
        <f t="shared" si="655"/>
        <v>-7.2319099763965703E-3</v>
      </c>
      <c r="V5092" s="1">
        <f t="shared" ca="1" si="656"/>
        <v>0.11845553357515182</v>
      </c>
      <c r="W5092" s="1">
        <f t="shared" ca="1" si="657"/>
        <v>-3.5482286195921892E-2</v>
      </c>
      <c r="X5092" s="1">
        <f t="shared" ca="1" si="658"/>
        <v>0.57074047839632092</v>
      </c>
      <c r="Y5092" s="1">
        <f t="shared" ca="1" si="659"/>
        <v>1.4260774308372417E-3</v>
      </c>
      <c r="Z5092" s="1">
        <f t="shared" ca="1" si="660"/>
        <v>0.17417075135421445</v>
      </c>
      <c r="AA5092" s="1">
        <f t="shared" ca="1" si="661"/>
        <v>1.4260774308372417E-3</v>
      </c>
      <c r="AP5092" s="1">
        <v>6.8332295628001768E-3</v>
      </c>
      <c r="AQ5092" s="1">
        <v>5091</v>
      </c>
      <c r="AR5092" s="1">
        <v>6.0337881749836604E-3</v>
      </c>
    </row>
    <row r="5093" spans="1:44" x14ac:dyDescent="0.3">
      <c r="A5093" s="4">
        <v>35506</v>
      </c>
      <c r="B5093" s="1">
        <v>3351</v>
      </c>
      <c r="C5093" s="1">
        <f t="shared" si="662"/>
        <v>1.8169679718739139E-2</v>
      </c>
      <c r="D5093" s="1">
        <f t="shared" si="655"/>
        <v>1.8386713235812369E-2</v>
      </c>
      <c r="V5093" s="1">
        <f t="shared" ca="1" si="656"/>
        <v>1.2965751106982504E-3</v>
      </c>
      <c r="W5093" s="1">
        <f t="shared" ca="1" si="657"/>
        <v>-9.0367637451965896E-2</v>
      </c>
      <c r="X5093" s="1">
        <f t="shared" ca="1" si="658"/>
        <v>0.53913677134431626</v>
      </c>
      <c r="Y5093" s="1">
        <f t="shared" ca="1" si="659"/>
        <v>7.860737785762899E-4</v>
      </c>
      <c r="Z5093" s="1">
        <f t="shared" ca="1" si="660"/>
        <v>0.56293562485698379</v>
      </c>
      <c r="AA5093" s="1">
        <f t="shared" ca="1" si="661"/>
        <v>7.860737785762899E-4</v>
      </c>
      <c r="AP5093" s="1">
        <v>8.058458029094346E-3</v>
      </c>
      <c r="AQ5093" s="1">
        <v>5092</v>
      </c>
      <c r="AR5093" s="1">
        <v>6.0351622221390946E-3</v>
      </c>
    </row>
    <row r="5094" spans="1:44" x14ac:dyDescent="0.3">
      <c r="A5094" s="4">
        <v>35503</v>
      </c>
      <c r="B5094" s="1">
        <v>3359.3000489999999</v>
      </c>
      <c r="C5094" s="1">
        <f t="shared" si="662"/>
        <v>2.4768871978513712E-3</v>
      </c>
      <c r="D5094" s="1">
        <f t="shared" si="655"/>
        <v>2.6939207149246024E-3</v>
      </c>
      <c r="V5094" s="1">
        <f t="shared" ca="1" si="656"/>
        <v>0.50323553919006248</v>
      </c>
      <c r="W5094" s="1">
        <f t="shared" ca="1" si="657"/>
        <v>2.4331148793476552E-4</v>
      </c>
      <c r="X5094" s="1">
        <f t="shared" ca="1" si="658"/>
        <v>0.64571860153752747</v>
      </c>
      <c r="Y5094" s="1">
        <f t="shared" ca="1" si="659"/>
        <v>2.9902959481019468E-3</v>
      </c>
      <c r="Z5094" s="1">
        <f t="shared" ca="1" si="660"/>
        <v>0.48095440340187845</v>
      </c>
      <c r="AA5094" s="1">
        <f t="shared" ca="1" si="661"/>
        <v>2.9902959481019468E-3</v>
      </c>
      <c r="AP5094" s="1">
        <v>-7.6188585074414257E-3</v>
      </c>
      <c r="AQ5094" s="1">
        <v>5093</v>
      </c>
      <c r="AR5094" s="1">
        <v>6.0366400753774519E-3</v>
      </c>
    </row>
    <row r="5095" spans="1:44" x14ac:dyDescent="0.3">
      <c r="A5095" s="4">
        <v>35502</v>
      </c>
      <c r="B5095" s="1">
        <v>3349.8000489999999</v>
      </c>
      <c r="C5095" s="1">
        <f t="shared" si="662"/>
        <v>-2.8279700715712996E-3</v>
      </c>
      <c r="D5095" s="1">
        <f t="shared" si="655"/>
        <v>-2.6109365544980685E-3</v>
      </c>
      <c r="V5095" s="1">
        <f t="shared" ca="1" si="656"/>
        <v>0.80463548567645726</v>
      </c>
      <c r="W5095" s="1">
        <f t="shared" ca="1" si="657"/>
        <v>2.5748880487629525E-2</v>
      </c>
      <c r="X5095" s="1">
        <f t="shared" ca="1" si="658"/>
        <v>0.33242950170224239</v>
      </c>
      <c r="Y5095" s="1">
        <f t="shared" ca="1" si="659"/>
        <v>-3.465715365416388E-3</v>
      </c>
      <c r="Z5095" s="1">
        <f t="shared" ca="1" si="660"/>
        <v>7.018318253970901E-2</v>
      </c>
      <c r="AA5095" s="1">
        <f t="shared" ca="1" si="661"/>
        <v>2.5748880487629525E-2</v>
      </c>
      <c r="AP5095" s="1">
        <v>1.262592115223753E-2</v>
      </c>
      <c r="AQ5095" s="1">
        <v>5094</v>
      </c>
      <c r="AR5095" s="1">
        <v>6.037109083054347E-3</v>
      </c>
    </row>
    <row r="5096" spans="1:44" x14ac:dyDescent="0.3">
      <c r="A5096" s="4">
        <v>35501</v>
      </c>
      <c r="B5096" s="1">
        <v>3415.3999020000001</v>
      </c>
      <c r="C5096" s="1">
        <f t="shared" si="662"/>
        <v>1.9583214532337051E-2</v>
      </c>
      <c r="D5096" s="1">
        <f t="shared" si="655"/>
        <v>1.9800248049410281E-2</v>
      </c>
      <c r="V5096" s="1">
        <f t="shared" ca="1" si="656"/>
        <v>0.12658377998030157</v>
      </c>
      <c r="W5096" s="1">
        <f t="shared" ca="1" si="657"/>
        <v>-3.4280682896668371E-2</v>
      </c>
      <c r="X5096" s="1">
        <f t="shared" ca="1" si="658"/>
        <v>0.56065416297681836</v>
      </c>
      <c r="Y5096" s="1">
        <f t="shared" ca="1" si="659"/>
        <v>1.2210236839739692E-3</v>
      </c>
      <c r="Z5096" s="1">
        <f t="shared" ca="1" si="660"/>
        <v>0.7708685854296019</v>
      </c>
      <c r="AA5096" s="1">
        <f t="shared" ca="1" si="661"/>
        <v>1.2210236839739692E-3</v>
      </c>
      <c r="AP5096" s="1">
        <v>1.2983049814119369E-2</v>
      </c>
      <c r="AQ5096" s="1">
        <v>5095</v>
      </c>
      <c r="AR5096" s="1">
        <v>6.0411465675328773E-3</v>
      </c>
    </row>
    <row r="5097" spans="1:44" x14ac:dyDescent="0.3">
      <c r="A5097" s="4">
        <v>35500</v>
      </c>
      <c r="B5097" s="1">
        <v>3460.6000979999999</v>
      </c>
      <c r="C5097" s="1">
        <f t="shared" si="662"/>
        <v>1.3234232387701163E-2</v>
      </c>
      <c r="D5097" s="1">
        <f t="shared" si="655"/>
        <v>1.3451265904774395E-2</v>
      </c>
      <c r="V5097" s="1">
        <f t="shared" ca="1" si="656"/>
        <v>0.31681823389231767</v>
      </c>
      <c r="W5097" s="1">
        <f t="shared" ca="1" si="657"/>
        <v>-1.4298442937556737E-2</v>
      </c>
      <c r="X5097" s="1">
        <f t="shared" ca="1" si="658"/>
        <v>8.9771558258916251E-2</v>
      </c>
      <c r="Y5097" s="1">
        <f t="shared" ca="1" si="659"/>
        <v>-1.0737304836824035E-2</v>
      </c>
      <c r="Z5097" s="1">
        <f t="shared" ca="1" si="660"/>
        <v>0.75796670215412565</v>
      </c>
      <c r="AA5097" s="1">
        <f t="shared" ca="1" si="661"/>
        <v>-1.0737304836824035E-2</v>
      </c>
      <c r="AP5097" s="1">
        <v>-1.0221092734534306E-2</v>
      </c>
      <c r="AQ5097" s="1">
        <v>5096</v>
      </c>
      <c r="AR5097" s="1">
        <v>6.0427994464933091E-3</v>
      </c>
    </row>
    <row r="5098" spans="1:44" x14ac:dyDescent="0.3">
      <c r="A5098" s="4">
        <v>35499</v>
      </c>
      <c r="B5098" s="1">
        <v>3436.1000979999999</v>
      </c>
      <c r="C5098" s="1">
        <f t="shared" si="662"/>
        <v>-7.0796969618533486E-3</v>
      </c>
      <c r="D5098" s="1">
        <f t="shared" si="655"/>
        <v>-6.862663444780117E-3</v>
      </c>
      <c r="V5098" s="1">
        <f t="shared" ca="1" si="656"/>
        <v>0.24413081041701901</v>
      </c>
      <c r="W5098" s="1">
        <f t="shared" ca="1" si="657"/>
        <v>-2.079229134745398E-2</v>
      </c>
      <c r="X5098" s="1">
        <f t="shared" ca="1" si="658"/>
        <v>0.39807696524057501</v>
      </c>
      <c r="Y5098" s="1">
        <f t="shared" ca="1" si="659"/>
        <v>-2.0666224250490534E-3</v>
      </c>
      <c r="Z5098" s="1">
        <f t="shared" ca="1" si="660"/>
        <v>0.63003595509558652</v>
      </c>
      <c r="AA5098" s="1">
        <f t="shared" ca="1" si="661"/>
        <v>-2.0666224250490534E-3</v>
      </c>
      <c r="AP5098" s="1">
        <v>1.4660693829462163E-2</v>
      </c>
      <c r="AQ5098" s="1">
        <v>5097</v>
      </c>
      <c r="AR5098" s="1">
        <v>6.0450642080431116E-3</v>
      </c>
    </row>
    <row r="5099" spans="1:44" x14ac:dyDescent="0.3">
      <c r="A5099" s="4">
        <v>35496</v>
      </c>
      <c r="B5099" s="1">
        <v>3376.1999510000001</v>
      </c>
      <c r="C5099" s="1">
        <f t="shared" si="662"/>
        <v>-1.7432596633277661E-2</v>
      </c>
      <c r="D5099" s="1">
        <f t="shared" si="655"/>
        <v>-1.7215563116204431E-2</v>
      </c>
      <c r="V5099" s="1">
        <f t="shared" ca="1" si="656"/>
        <v>0.49050650143433661</v>
      </c>
      <c r="W5099" s="1">
        <f t="shared" ca="1" si="657"/>
        <v>-7.1396754934000179E-4</v>
      </c>
      <c r="X5099" s="1">
        <f t="shared" ca="1" si="658"/>
        <v>0.23429844049877413</v>
      </c>
      <c r="Y5099" s="1">
        <f t="shared" ca="1" si="659"/>
        <v>-5.7981112651482383E-3</v>
      </c>
      <c r="Z5099" s="1">
        <f t="shared" ca="1" si="660"/>
        <v>0.14709383094596229</v>
      </c>
      <c r="AA5099" s="1">
        <f t="shared" ca="1" si="661"/>
        <v>-5.7981112651482383E-3</v>
      </c>
      <c r="AP5099" s="1">
        <v>-3.2712630209047341E-3</v>
      </c>
      <c r="AQ5099" s="1">
        <v>5098</v>
      </c>
      <c r="AR5099" s="1">
        <v>6.0506611003591998E-3</v>
      </c>
    </row>
    <row r="5100" spans="1:44" x14ac:dyDescent="0.3">
      <c r="A5100" s="4">
        <v>35495</v>
      </c>
      <c r="B5100" s="1">
        <v>3417.6000979999999</v>
      </c>
      <c r="C5100" s="1">
        <f t="shared" si="662"/>
        <v>1.226235045342545E-2</v>
      </c>
      <c r="D5100" s="1">
        <f t="shared" si="655"/>
        <v>1.2479383970498682E-2</v>
      </c>
      <c r="V5100" s="1">
        <f t="shared" ca="1" si="656"/>
        <v>0.10226923721736136</v>
      </c>
      <c r="W5100" s="1">
        <f t="shared" ca="1" si="657"/>
        <v>-3.8061807873895612E-2</v>
      </c>
      <c r="X5100" s="1">
        <f t="shared" ca="1" si="658"/>
        <v>0.46253564624983745</v>
      </c>
      <c r="Y5100" s="1">
        <f t="shared" ca="1" si="659"/>
        <v>-7.5238132811768698E-4</v>
      </c>
      <c r="Z5100" s="1">
        <f t="shared" ca="1" si="660"/>
        <v>0.14186822422166911</v>
      </c>
      <c r="AA5100" s="1">
        <f t="shared" ca="1" si="661"/>
        <v>-7.5238132811768698E-4</v>
      </c>
      <c r="AP5100" s="1">
        <v>-1.3853685740772938E-3</v>
      </c>
      <c r="AQ5100" s="1">
        <v>5099</v>
      </c>
      <c r="AR5100" s="1">
        <v>6.0591242875956625E-3</v>
      </c>
    </row>
    <row r="5101" spans="1:44" x14ac:dyDescent="0.3">
      <c r="A5101" s="4">
        <v>35494</v>
      </c>
      <c r="B5101" s="1">
        <v>3365</v>
      </c>
      <c r="C5101" s="1">
        <f t="shared" si="662"/>
        <v>-1.5390945836753043E-2</v>
      </c>
      <c r="D5101" s="1">
        <f t="shared" si="655"/>
        <v>-1.5173912319679812E-2</v>
      </c>
      <c r="V5101" s="1">
        <f t="shared" ca="1" si="656"/>
        <v>0.14556288122006034</v>
      </c>
      <c r="W5101" s="1">
        <f t="shared" ca="1" si="657"/>
        <v>-3.1669656617757079E-2</v>
      </c>
      <c r="X5101" s="1">
        <f t="shared" ca="1" si="658"/>
        <v>0.27639129207598589</v>
      </c>
      <c r="Y5101" s="1">
        <f t="shared" ca="1" si="659"/>
        <v>-4.7487652841372852E-3</v>
      </c>
      <c r="Z5101" s="1">
        <f t="shared" ca="1" si="660"/>
        <v>0.92004924636388485</v>
      </c>
      <c r="AA5101" s="1">
        <f t="shared" ca="1" si="661"/>
        <v>-4.7487652841372852E-3</v>
      </c>
      <c r="AP5101" s="1">
        <v>8.1340783113756539E-3</v>
      </c>
      <c r="AQ5101" s="1">
        <v>5100</v>
      </c>
      <c r="AR5101" s="1">
        <v>6.0606219596771871E-3</v>
      </c>
    </row>
    <row r="5102" spans="1:44" x14ac:dyDescent="0.3">
      <c r="A5102" s="4">
        <v>35493</v>
      </c>
      <c r="B5102" s="1">
        <v>3320.6999510000001</v>
      </c>
      <c r="C5102" s="1">
        <f t="shared" si="662"/>
        <v>-1.3164947696879627E-2</v>
      </c>
      <c r="D5102" s="1">
        <f t="shared" si="655"/>
        <v>-1.2947914179806395E-2</v>
      </c>
      <c r="V5102" s="1">
        <f t="shared" ca="1" si="656"/>
        <v>5.9221497456769856E-2</v>
      </c>
      <c r="W5102" s="1">
        <f t="shared" ca="1" si="657"/>
        <v>-4.6840270676314619E-2</v>
      </c>
      <c r="X5102" s="1">
        <f t="shared" ca="1" si="658"/>
        <v>0.96308134104064602</v>
      </c>
      <c r="Y5102" s="1">
        <f t="shared" ca="1" si="659"/>
        <v>1.43009609211834E-2</v>
      </c>
      <c r="Z5102" s="1">
        <f t="shared" ca="1" si="660"/>
        <v>0.18360685130521881</v>
      </c>
      <c r="AA5102" s="1">
        <f t="shared" ca="1" si="661"/>
        <v>1.43009609211834E-2</v>
      </c>
      <c r="AP5102" s="1">
        <v>-1.1309320753151025E-3</v>
      </c>
      <c r="AQ5102" s="1">
        <v>5101</v>
      </c>
      <c r="AR5102" s="1">
        <v>6.0613298875149563E-3</v>
      </c>
    </row>
    <row r="5103" spans="1:44" x14ac:dyDescent="0.3">
      <c r="A5103" s="4">
        <v>35492</v>
      </c>
      <c r="B5103" s="1">
        <v>3263.8999020000001</v>
      </c>
      <c r="C5103" s="1">
        <f t="shared" si="662"/>
        <v>-1.7104842303772464E-2</v>
      </c>
      <c r="D5103" s="1">
        <f t="shared" si="655"/>
        <v>-1.6887808786699234E-2</v>
      </c>
      <c r="V5103" s="1">
        <f t="shared" ca="1" si="656"/>
        <v>0.94708142180484378</v>
      </c>
      <c r="W5103" s="1">
        <f t="shared" ca="1" si="657"/>
        <v>4.8515716384543495E-2</v>
      </c>
      <c r="X5103" s="1">
        <f t="shared" ca="1" si="658"/>
        <v>0.65831263270504015</v>
      </c>
      <c r="Y5103" s="1">
        <f t="shared" ca="1" si="659"/>
        <v>3.2628988084190333E-3</v>
      </c>
      <c r="Z5103" s="1">
        <f t="shared" ca="1" si="660"/>
        <v>0.90500621893314337</v>
      </c>
      <c r="AA5103" s="1">
        <f t="shared" ca="1" si="661"/>
        <v>3.2628988084190333E-3</v>
      </c>
      <c r="AP5103" s="1">
        <v>1.0660737364533688E-2</v>
      </c>
      <c r="AQ5103" s="1">
        <v>5102</v>
      </c>
      <c r="AR5103" s="1">
        <v>6.0713868713000328E-3</v>
      </c>
    </row>
    <row r="5104" spans="1:44" x14ac:dyDescent="0.3">
      <c r="A5104" s="4">
        <v>35489</v>
      </c>
      <c r="B5104" s="1">
        <v>3259.6000979999999</v>
      </c>
      <c r="C5104" s="1">
        <f t="shared" si="662"/>
        <v>-1.3173823122962372E-3</v>
      </c>
      <c r="D5104" s="1">
        <f t="shared" si="655"/>
        <v>-1.1003487952230058E-3</v>
      </c>
      <c r="V5104" s="1">
        <f t="shared" ca="1" si="656"/>
        <v>0.79187204273093137</v>
      </c>
      <c r="W5104" s="1">
        <f t="shared" ca="1" si="657"/>
        <v>2.4388019220552073E-2</v>
      </c>
      <c r="X5104" s="1">
        <f t="shared" ca="1" si="658"/>
        <v>0.93152213660703687</v>
      </c>
      <c r="Y5104" s="1">
        <f t="shared" ca="1" si="659"/>
        <v>1.1897789956572606E-2</v>
      </c>
      <c r="Z5104" s="1">
        <f t="shared" ca="1" si="660"/>
        <v>0.7359748557878274</v>
      </c>
      <c r="AA5104" s="1">
        <f t="shared" ca="1" si="661"/>
        <v>1.1897789956572606E-2</v>
      </c>
      <c r="AP5104" s="1">
        <v>1.108455012140684E-2</v>
      </c>
      <c r="AQ5104" s="1">
        <v>5103</v>
      </c>
      <c r="AR5104" s="1">
        <v>6.0742988810713397E-3</v>
      </c>
    </row>
    <row r="5105" spans="1:44" x14ac:dyDescent="0.3">
      <c r="A5105" s="4">
        <v>35488</v>
      </c>
      <c r="B5105" s="1">
        <v>3276.6999510000001</v>
      </c>
      <c r="C5105" s="1">
        <f t="shared" si="662"/>
        <v>5.2459972039184078E-3</v>
      </c>
      <c r="D5105" s="1">
        <f t="shared" si="655"/>
        <v>5.4630307209916395E-3</v>
      </c>
      <c r="V5105" s="1">
        <f t="shared" ca="1" si="656"/>
        <v>0.26264523019545016</v>
      </c>
      <c r="W5105" s="1">
        <f t="shared" ca="1" si="657"/>
        <v>-1.9056346083323739E-2</v>
      </c>
      <c r="X5105" s="1">
        <f t="shared" ca="1" si="658"/>
        <v>0.86954972959830346</v>
      </c>
      <c r="Y5105" s="1">
        <f t="shared" ca="1" si="659"/>
        <v>8.994121526337143E-3</v>
      </c>
      <c r="Z5105" s="1">
        <f t="shared" ca="1" si="660"/>
        <v>0.87158008104063533</v>
      </c>
      <c r="AA5105" s="1">
        <f t="shared" ca="1" si="661"/>
        <v>8.994121526337143E-3</v>
      </c>
      <c r="AP5105" s="1">
        <v>1.9320692811244412E-2</v>
      </c>
      <c r="AQ5105" s="1">
        <v>5104</v>
      </c>
      <c r="AR5105" s="1">
        <v>6.0755498910056733E-3</v>
      </c>
    </row>
    <row r="5106" spans="1:44" x14ac:dyDescent="0.3">
      <c r="A5106" s="4">
        <v>35487</v>
      </c>
      <c r="B5106" s="1">
        <v>3237.8999020000001</v>
      </c>
      <c r="C5106" s="1">
        <f t="shared" si="662"/>
        <v>-1.1841196807830618E-2</v>
      </c>
      <c r="D5106" s="1">
        <f t="shared" si="655"/>
        <v>-1.1624163290757387E-2</v>
      </c>
      <c r="V5106" s="1">
        <f t="shared" ca="1" si="656"/>
        <v>0.9389568870143693</v>
      </c>
      <c r="W5106" s="1">
        <f t="shared" ca="1" si="657"/>
        <v>4.6382278541389529E-2</v>
      </c>
      <c r="X5106" s="1">
        <f t="shared" ca="1" si="658"/>
        <v>0.73644930515478979</v>
      </c>
      <c r="Y5106" s="1">
        <f t="shared" ca="1" si="659"/>
        <v>5.0594956735849593E-3</v>
      </c>
      <c r="Z5106" s="1">
        <f t="shared" ca="1" si="660"/>
        <v>0.23568398830707304</v>
      </c>
      <c r="AA5106" s="1">
        <f t="shared" ca="1" si="661"/>
        <v>5.0594956735849593E-3</v>
      </c>
      <c r="AP5106" s="1">
        <v>3.5123107772106594E-3</v>
      </c>
      <c r="AQ5106" s="1">
        <v>5105</v>
      </c>
      <c r="AR5106" s="1">
        <v>6.0776298244456031E-3</v>
      </c>
    </row>
    <row r="5107" spans="1:44" x14ac:dyDescent="0.3">
      <c r="A5107" s="4">
        <v>35486</v>
      </c>
      <c r="B5107" s="1">
        <v>3233.1999510000001</v>
      </c>
      <c r="C5107" s="1">
        <f t="shared" si="662"/>
        <v>-1.4515430193184692E-3</v>
      </c>
      <c r="D5107" s="1">
        <f t="shared" si="655"/>
        <v>-1.2345095022452378E-3</v>
      </c>
      <c r="V5107" s="1">
        <f t="shared" ca="1" si="656"/>
        <v>0.96731184626933409</v>
      </c>
      <c r="W5107" s="1">
        <f t="shared" ca="1" si="657"/>
        <v>5.5280284661494497E-2</v>
      </c>
      <c r="X5107" s="1">
        <f t="shared" ca="1" si="658"/>
        <v>0.99768493794559499</v>
      </c>
      <c r="Y5107" s="1">
        <f t="shared" ca="1" si="659"/>
        <v>2.2653601449196738E-2</v>
      </c>
      <c r="Z5107" s="1">
        <f t="shared" ca="1" si="660"/>
        <v>0.71435318844071727</v>
      </c>
      <c r="AA5107" s="1">
        <f t="shared" ca="1" si="661"/>
        <v>2.2653601449196738E-2</v>
      </c>
      <c r="AP5107" s="1">
        <v>-2.0355789208454495E-3</v>
      </c>
      <c r="AQ5107" s="1">
        <v>5106</v>
      </c>
      <c r="AR5107" s="1">
        <v>6.0783454219716666E-3</v>
      </c>
    </row>
    <row r="5108" spans="1:44" x14ac:dyDescent="0.3">
      <c r="A5108" s="4">
        <v>35485</v>
      </c>
      <c r="B5108" s="1">
        <v>3184.1999510000001</v>
      </c>
      <c r="C5108" s="1">
        <f t="shared" si="662"/>
        <v>-1.5155264364285524E-2</v>
      </c>
      <c r="D5108" s="1">
        <f t="shared" si="655"/>
        <v>-1.4938230847212292E-2</v>
      </c>
      <c r="V5108" s="1">
        <f t="shared" ca="1" si="656"/>
        <v>0.98249304921102176</v>
      </c>
      <c r="W5108" s="1">
        <f t="shared" ca="1" si="657"/>
        <v>6.3245927731936186E-2</v>
      </c>
      <c r="X5108" s="1">
        <f t="shared" ca="1" si="658"/>
        <v>0.11906945171902794</v>
      </c>
      <c r="Y5108" s="1">
        <f t="shared" ca="1" si="659"/>
        <v>-9.4372109457877811E-3</v>
      </c>
      <c r="Z5108" s="1">
        <f t="shared" ca="1" si="660"/>
        <v>0.83858109123360569</v>
      </c>
      <c r="AA5108" s="1">
        <f t="shared" ca="1" si="661"/>
        <v>-9.4372109457877811E-3</v>
      </c>
      <c r="AP5108" s="1">
        <v>9.4381169981801547E-3</v>
      </c>
      <c r="AQ5108" s="1">
        <v>5107</v>
      </c>
      <c r="AR5108" s="1">
        <v>6.0796459263350658E-3</v>
      </c>
    </row>
    <row r="5109" spans="1:44" x14ac:dyDescent="0.3">
      <c r="A5109" s="4">
        <v>35482</v>
      </c>
      <c r="B5109" s="1">
        <v>3184.1000979999999</v>
      </c>
      <c r="C5109" s="1">
        <f t="shared" si="662"/>
        <v>-3.1358897536823218E-5</v>
      </c>
      <c r="D5109" s="1">
        <f t="shared" si="655"/>
        <v>1.8567461953640811E-4</v>
      </c>
      <c r="V5109" s="1">
        <f t="shared" ca="1" si="656"/>
        <v>0.80133919760200367</v>
      </c>
      <c r="W5109" s="1">
        <f t="shared" ca="1" si="657"/>
        <v>2.5392432177757555E-2</v>
      </c>
      <c r="X5109" s="1">
        <f t="shared" ca="1" si="658"/>
        <v>0.85687575577496666</v>
      </c>
      <c r="Y5109" s="1">
        <f t="shared" ca="1" si="659"/>
        <v>8.5311003799831524E-3</v>
      </c>
      <c r="Z5109" s="1">
        <f t="shared" ca="1" si="660"/>
        <v>0.62886037960584551</v>
      </c>
      <c r="AA5109" s="1">
        <f t="shared" ca="1" si="661"/>
        <v>8.5311003799831524E-3</v>
      </c>
      <c r="AP5109" s="1">
        <v>-1.0177621914917489E-3</v>
      </c>
      <c r="AQ5109" s="1">
        <v>5108</v>
      </c>
      <c r="AR5109" s="1">
        <v>6.0864846971286999E-3</v>
      </c>
    </row>
    <row r="5110" spans="1:44" x14ac:dyDescent="0.3">
      <c r="A5110" s="4">
        <v>35481</v>
      </c>
      <c r="B5110" s="1">
        <v>3196</v>
      </c>
      <c r="C5110" s="1">
        <f t="shared" si="662"/>
        <v>3.737288914841179E-3</v>
      </c>
      <c r="D5110" s="1">
        <f t="shared" si="655"/>
        <v>3.9543224319144102E-3</v>
      </c>
      <c r="V5110" s="1">
        <f t="shared" ca="1" si="656"/>
        <v>0.79747147903106452</v>
      </c>
      <c r="W5110" s="1">
        <f t="shared" ca="1" si="657"/>
        <v>2.4978708150317629E-2</v>
      </c>
      <c r="X5110" s="1">
        <f t="shared" ca="1" si="658"/>
        <v>0.95125981012891581</v>
      </c>
      <c r="Y5110" s="1">
        <f t="shared" ca="1" si="659"/>
        <v>1.3257547229508004E-2</v>
      </c>
      <c r="Z5110" s="1">
        <f t="shared" ca="1" si="660"/>
        <v>0.87770573185933054</v>
      </c>
      <c r="AA5110" s="1">
        <f t="shared" ca="1" si="661"/>
        <v>1.3257547229508004E-2</v>
      </c>
      <c r="AP5110" s="1">
        <v>-2.6462249004340467E-3</v>
      </c>
      <c r="AQ5110" s="1">
        <v>5109</v>
      </c>
      <c r="AR5110" s="1">
        <v>6.0911096682644368E-3</v>
      </c>
    </row>
    <row r="5111" spans="1:44" x14ac:dyDescent="0.3">
      <c r="A5111" s="4">
        <v>35480</v>
      </c>
      <c r="B5111" s="1">
        <v>3233.8000489999999</v>
      </c>
      <c r="C5111" s="1">
        <f t="shared" si="662"/>
        <v>1.1827299436795977E-2</v>
      </c>
      <c r="D5111" s="1">
        <f t="shared" si="655"/>
        <v>1.2044332953869209E-2</v>
      </c>
      <c r="V5111" s="1">
        <f t="shared" ca="1" si="656"/>
        <v>0.12095897484200502</v>
      </c>
      <c r="W5111" s="1">
        <f t="shared" ca="1" si="657"/>
        <v>-3.5106189631531816E-2</v>
      </c>
      <c r="X5111" s="1">
        <f t="shared" ca="1" si="658"/>
        <v>1.1852613217190444E-2</v>
      </c>
      <c r="Y5111" s="1">
        <f t="shared" ca="1" si="659"/>
        <v>-1.8094987176397386E-2</v>
      </c>
      <c r="Z5111" s="1">
        <f t="shared" ca="1" si="660"/>
        <v>0.45959146337714751</v>
      </c>
      <c r="AA5111" s="1">
        <f t="shared" ca="1" si="661"/>
        <v>-1.8094987176397386E-2</v>
      </c>
      <c r="AP5111" s="1">
        <v>-1.231447793700571E-2</v>
      </c>
      <c r="AQ5111" s="1">
        <v>5110</v>
      </c>
      <c r="AR5111" s="1">
        <v>6.1001208131635379E-3</v>
      </c>
    </row>
    <row r="5112" spans="1:44" x14ac:dyDescent="0.3">
      <c r="A5112" s="4">
        <v>35479</v>
      </c>
      <c r="B5112" s="1">
        <v>3276.1999510000001</v>
      </c>
      <c r="C5112" s="1">
        <f t="shared" si="662"/>
        <v>1.3111479175439925E-2</v>
      </c>
      <c r="D5112" s="1">
        <f t="shared" si="655"/>
        <v>1.3328512692513157E-2</v>
      </c>
      <c r="V5112" s="1">
        <f t="shared" ca="1" si="656"/>
        <v>0.86174215559848433</v>
      </c>
      <c r="W5112" s="1">
        <f t="shared" ca="1" si="657"/>
        <v>3.2645397509164599E-2</v>
      </c>
      <c r="X5112" s="1">
        <f t="shared" ca="1" si="658"/>
        <v>0.36032607474429346</v>
      </c>
      <c r="Y5112" s="1">
        <f t="shared" ca="1" si="659"/>
        <v>-2.8606987671958048E-3</v>
      </c>
      <c r="Z5112" s="1">
        <f t="shared" ca="1" si="660"/>
        <v>0.38651914065840842</v>
      </c>
      <c r="AA5112" s="1">
        <f t="shared" ca="1" si="661"/>
        <v>-2.8606987671958048E-3</v>
      </c>
      <c r="AP5112" s="1">
        <v>1.0683825309828808E-2</v>
      </c>
      <c r="AQ5112" s="1">
        <v>5111</v>
      </c>
      <c r="AR5112" s="1">
        <v>6.1034217755596108E-3</v>
      </c>
    </row>
    <row r="5113" spans="1:44" x14ac:dyDescent="0.3">
      <c r="A5113" s="4">
        <v>35478</v>
      </c>
      <c r="B5113" s="1">
        <v>3232.6000979999999</v>
      </c>
      <c r="C5113" s="1">
        <f t="shared" si="662"/>
        <v>-1.3308056178528453E-2</v>
      </c>
      <c r="D5113" s="1">
        <f t="shared" si="655"/>
        <v>-1.3091022661455221E-2</v>
      </c>
      <c r="V5113" s="1">
        <f t="shared" ca="1" si="656"/>
        <v>0.51795083403164133</v>
      </c>
      <c r="W5113" s="1">
        <f t="shared" ca="1" si="657"/>
        <v>1.3503378727534536E-3</v>
      </c>
      <c r="X5113" s="1">
        <f t="shared" ca="1" si="658"/>
        <v>0.24193078713671512</v>
      </c>
      <c r="Y5113" s="1">
        <f t="shared" ca="1" si="659"/>
        <v>-5.6008420402408913E-3</v>
      </c>
      <c r="Z5113" s="1">
        <f t="shared" ca="1" si="660"/>
        <v>0.51781853467809558</v>
      </c>
      <c r="AA5113" s="1">
        <f t="shared" ca="1" si="661"/>
        <v>-5.6008420402408913E-3</v>
      </c>
      <c r="AP5113" s="1">
        <v>-2.8603338337768857E-3</v>
      </c>
      <c r="AQ5113" s="1">
        <v>5112</v>
      </c>
      <c r="AR5113" s="1">
        <v>6.1038005105432634E-3</v>
      </c>
    </row>
    <row r="5114" spans="1:44" x14ac:dyDescent="0.3">
      <c r="A5114" s="4">
        <v>35475</v>
      </c>
      <c r="B5114" s="1">
        <v>3248.1999510000001</v>
      </c>
      <c r="C5114" s="1">
        <f t="shared" si="662"/>
        <v>4.8257911671944044E-3</v>
      </c>
      <c r="D5114" s="1">
        <f t="shared" si="655"/>
        <v>5.042824684267636E-3</v>
      </c>
      <c r="V5114" s="1">
        <f t="shared" ca="1" si="656"/>
        <v>0.67774084893149478</v>
      </c>
      <c r="W5114" s="1">
        <f t="shared" ca="1" si="657"/>
        <v>1.3841721855373502E-2</v>
      </c>
      <c r="X5114" s="1">
        <f t="shared" ca="1" si="658"/>
        <v>0.54558017535085879</v>
      </c>
      <c r="Y5114" s="1">
        <f t="shared" ca="1" si="659"/>
        <v>9.1601813716246086E-4</v>
      </c>
      <c r="Z5114" s="1">
        <f t="shared" ca="1" si="660"/>
        <v>0.62129545520552099</v>
      </c>
      <c r="AA5114" s="1">
        <f t="shared" ca="1" si="661"/>
        <v>9.1601813716246086E-4</v>
      </c>
      <c r="AP5114" s="1">
        <v>4.56975468001146E-3</v>
      </c>
      <c r="AQ5114" s="1">
        <v>5113</v>
      </c>
      <c r="AR5114" s="1">
        <v>6.1079126709127369E-3</v>
      </c>
    </row>
    <row r="5115" spans="1:44" x14ac:dyDescent="0.3">
      <c r="A5115" s="4">
        <v>35474</v>
      </c>
      <c r="B5115" s="1">
        <v>3229.5</v>
      </c>
      <c r="C5115" s="1">
        <f t="shared" si="662"/>
        <v>-5.7570196669213779E-3</v>
      </c>
      <c r="D5115" s="1">
        <f t="shared" si="655"/>
        <v>-5.5399861498481463E-3</v>
      </c>
      <c r="V5115" s="1">
        <f t="shared" ca="1" si="656"/>
        <v>0.6324633965676969</v>
      </c>
      <c r="W5115" s="1">
        <f t="shared" ca="1" si="657"/>
        <v>1.0151544805754127E-2</v>
      </c>
      <c r="X5115" s="1">
        <f t="shared" ca="1" si="658"/>
        <v>0.696596153535186</v>
      </c>
      <c r="Y5115" s="1">
        <f t="shared" ca="1" si="659"/>
        <v>4.1170846893732391E-3</v>
      </c>
      <c r="Z5115" s="1">
        <f t="shared" ca="1" si="660"/>
        <v>0.11946764216845163</v>
      </c>
      <c r="AA5115" s="1">
        <f t="shared" ca="1" si="661"/>
        <v>4.1170846893732391E-3</v>
      </c>
      <c r="AP5115" s="1">
        <v>3.8130564107993398E-2</v>
      </c>
      <c r="AQ5115" s="1">
        <v>5114</v>
      </c>
      <c r="AR5115" s="1">
        <v>6.115287676207299E-3</v>
      </c>
    </row>
    <row r="5116" spans="1:44" x14ac:dyDescent="0.3">
      <c r="A5116" s="4">
        <v>35473</v>
      </c>
      <c r="B5116" s="1">
        <v>3216.1000979999999</v>
      </c>
      <c r="C5116" s="1">
        <f t="shared" si="662"/>
        <v>-4.1492187645146648E-3</v>
      </c>
      <c r="D5116" s="1">
        <f t="shared" si="655"/>
        <v>-3.9321852474414332E-3</v>
      </c>
      <c r="V5116" s="1">
        <f t="shared" ca="1" si="656"/>
        <v>0.83130446871673502</v>
      </c>
      <c r="W5116" s="1">
        <f t="shared" ca="1" si="657"/>
        <v>2.8779987223562647E-2</v>
      </c>
      <c r="X5116" s="1">
        <f t="shared" ca="1" si="658"/>
        <v>0.53368497882068699</v>
      </c>
      <c r="Y5116" s="1">
        <f t="shared" ca="1" si="659"/>
        <v>6.7629040540015471E-4</v>
      </c>
      <c r="Z5116" s="1">
        <f t="shared" ca="1" si="660"/>
        <v>0.39763065205960202</v>
      </c>
      <c r="AA5116" s="1">
        <f t="shared" ca="1" si="661"/>
        <v>6.7629040540015471E-4</v>
      </c>
      <c r="AP5116" s="1">
        <v>6.115287676207299E-3</v>
      </c>
      <c r="AQ5116" s="1">
        <v>5115</v>
      </c>
      <c r="AR5116" s="1">
        <v>6.1187352065612604E-3</v>
      </c>
    </row>
    <row r="5117" spans="1:44" x14ac:dyDescent="0.3">
      <c r="A5117" s="4">
        <v>35472</v>
      </c>
      <c r="B5117" s="1">
        <v>3187.6000979999999</v>
      </c>
      <c r="C5117" s="1">
        <f t="shared" si="662"/>
        <v>-8.8616644792005473E-3</v>
      </c>
      <c r="D5117" s="1">
        <f t="shared" si="655"/>
        <v>-8.6446309621273157E-3</v>
      </c>
      <c r="V5117" s="1">
        <f t="shared" ca="1" si="656"/>
        <v>0.23941866614777474</v>
      </c>
      <c r="W5117" s="1">
        <f t="shared" ca="1" si="657"/>
        <v>-2.1245214093429443E-2</v>
      </c>
      <c r="X5117" s="1">
        <f t="shared" ca="1" si="658"/>
        <v>0.21401957625584578</v>
      </c>
      <c r="Y5117" s="1">
        <f t="shared" ca="1" si="659"/>
        <v>-6.3404123145457056E-3</v>
      </c>
      <c r="Z5117" s="1">
        <f t="shared" ca="1" si="660"/>
        <v>0.64810376868027175</v>
      </c>
      <c r="AA5117" s="1">
        <f t="shared" ca="1" si="661"/>
        <v>-6.3404123145457056E-3</v>
      </c>
      <c r="AP5117" s="1">
        <v>-2.0328705616390712E-2</v>
      </c>
      <c r="AQ5117" s="1">
        <v>5116</v>
      </c>
      <c r="AR5117" s="1">
        <v>6.1251994541143004E-3</v>
      </c>
    </row>
    <row r="5118" spans="1:44" x14ac:dyDescent="0.3">
      <c r="A5118" s="4">
        <v>35471</v>
      </c>
      <c r="B5118" s="1">
        <v>3184.3999020000001</v>
      </c>
      <c r="C5118" s="1">
        <f t="shared" si="662"/>
        <v>-1.0039515314382381E-3</v>
      </c>
      <c r="D5118" s="1">
        <f t="shared" si="655"/>
        <v>-7.8691801436500685E-4</v>
      </c>
      <c r="V5118" s="1">
        <f t="shared" ca="1" si="656"/>
        <v>0.51742801043705666</v>
      </c>
      <c r="W5118" s="1">
        <f t="shared" ca="1" si="657"/>
        <v>1.310983443926473E-3</v>
      </c>
      <c r="X5118" s="1">
        <f t="shared" ca="1" si="658"/>
        <v>0.6030162486695233</v>
      </c>
      <c r="Y5118" s="1">
        <f t="shared" ca="1" si="659"/>
        <v>2.0892968130671523E-3</v>
      </c>
      <c r="Z5118" s="1">
        <f t="shared" ca="1" si="660"/>
        <v>0.34753864603382201</v>
      </c>
      <c r="AA5118" s="1">
        <f t="shared" ca="1" si="661"/>
        <v>2.0892968130671523E-3</v>
      </c>
      <c r="AP5118" s="1">
        <v>4.5963762248442171E-3</v>
      </c>
      <c r="AQ5118" s="1">
        <v>5117</v>
      </c>
      <c r="AR5118" s="1">
        <v>6.1314421104899835E-3</v>
      </c>
    </row>
    <row r="5119" spans="1:44" x14ac:dyDescent="0.3">
      <c r="A5119" s="4">
        <v>35468</v>
      </c>
      <c r="B5119" s="1">
        <v>3138</v>
      </c>
      <c r="C5119" s="1">
        <f t="shared" si="662"/>
        <v>-1.4571003463119724E-2</v>
      </c>
      <c r="D5119" s="1">
        <f t="shared" si="655"/>
        <v>-1.4353969946046492E-2</v>
      </c>
      <c r="V5119" s="1">
        <f t="shared" ca="1" si="656"/>
        <v>0.92668297149315249</v>
      </c>
      <c r="W5119" s="1">
        <f t="shared" ca="1" si="657"/>
        <v>4.354571430964508E-2</v>
      </c>
      <c r="X5119" s="1">
        <f t="shared" ca="1" si="658"/>
        <v>0.99265573044300393</v>
      </c>
      <c r="Y5119" s="1">
        <f t="shared" ca="1" si="659"/>
        <v>1.9519748695002156E-2</v>
      </c>
      <c r="Z5119" s="1">
        <f t="shared" ca="1" si="660"/>
        <v>0.62898469557763614</v>
      </c>
      <c r="AA5119" s="1">
        <f t="shared" ca="1" si="661"/>
        <v>1.9519748695002156E-2</v>
      </c>
      <c r="AP5119" s="1">
        <v>-3.784349174970184E-3</v>
      </c>
      <c r="AQ5119" s="1">
        <v>5118</v>
      </c>
      <c r="AR5119" s="1">
        <v>6.138081702308615E-3</v>
      </c>
    </row>
    <row r="5120" spans="1:44" x14ac:dyDescent="0.3">
      <c r="A5120" s="4">
        <v>35467</v>
      </c>
      <c r="B5120" s="1">
        <v>3104.1000979999999</v>
      </c>
      <c r="C5120" s="1">
        <f t="shared" si="662"/>
        <v>-1.0803028043339742E-2</v>
      </c>
      <c r="D5120" s="1">
        <f t="shared" si="655"/>
        <v>-1.0585994526266511E-2</v>
      </c>
      <c r="V5120" s="1">
        <f t="shared" ca="1" si="656"/>
        <v>0.37219105111146433</v>
      </c>
      <c r="W5120" s="1">
        <f t="shared" ca="1" si="657"/>
        <v>-9.7816754029243953E-3</v>
      </c>
      <c r="X5120" s="1">
        <f t="shared" ca="1" si="658"/>
        <v>0.44732081504507615</v>
      </c>
      <c r="Y5120" s="1">
        <f t="shared" ca="1" si="659"/>
        <v>-1.0594658634110548E-3</v>
      </c>
      <c r="Z5120" s="1">
        <f t="shared" ca="1" si="660"/>
        <v>0.56404105682387695</v>
      </c>
      <c r="AA5120" s="1">
        <f t="shared" ca="1" si="661"/>
        <v>-1.0594658634110548E-3</v>
      </c>
      <c r="AP5120" s="1">
        <v>1.7420772369133763E-2</v>
      </c>
      <c r="AQ5120" s="1">
        <v>5119</v>
      </c>
      <c r="AR5120" s="1">
        <v>6.138702713365877E-3</v>
      </c>
    </row>
    <row r="5121" spans="1:44" x14ac:dyDescent="0.3">
      <c r="A5121" s="4">
        <v>35466</v>
      </c>
      <c r="B5121" s="1">
        <v>3098</v>
      </c>
      <c r="C5121" s="1">
        <f t="shared" si="662"/>
        <v>-1.9651743846566799E-3</v>
      </c>
      <c r="D5121" s="1">
        <f t="shared" si="655"/>
        <v>-1.7481408675834485E-3</v>
      </c>
      <c r="V5121" s="1">
        <f t="shared" ca="1" si="656"/>
        <v>0.6734648935848665</v>
      </c>
      <c r="W5121" s="1">
        <f t="shared" ca="1" si="657"/>
        <v>1.3485033079774991E-2</v>
      </c>
      <c r="X5121" s="1">
        <f t="shared" ca="1" si="658"/>
        <v>0.56716728112305403</v>
      </c>
      <c r="Y5121" s="1">
        <f t="shared" ca="1" si="659"/>
        <v>1.3533344548747807E-3</v>
      </c>
      <c r="Z5121" s="1">
        <f t="shared" ca="1" si="660"/>
        <v>0.36835988427356403</v>
      </c>
      <c r="AA5121" s="1">
        <f t="shared" ca="1" si="661"/>
        <v>1.3533344548747807E-3</v>
      </c>
      <c r="AP5121" s="1">
        <v>1.3616910477151641E-2</v>
      </c>
      <c r="AQ5121" s="1">
        <v>5120</v>
      </c>
      <c r="AR5121" s="1">
        <v>6.1475163535672688E-3</v>
      </c>
    </row>
    <row r="5122" spans="1:44" x14ac:dyDescent="0.3">
      <c r="A5122" s="4">
        <v>35465</v>
      </c>
      <c r="B5122" s="1">
        <v>3067.1000979999999</v>
      </c>
      <c r="C5122" s="1">
        <f t="shared" si="662"/>
        <v>-9.9741452550032635E-3</v>
      </c>
      <c r="D5122" s="1">
        <f t="shared" si="655"/>
        <v>-9.7571117379300319E-3</v>
      </c>
      <c r="V5122" s="1">
        <f t="shared" ca="1" si="656"/>
        <v>0.53690572337788689</v>
      </c>
      <c r="W5122" s="1">
        <f t="shared" ca="1" si="657"/>
        <v>2.779238203756456E-3</v>
      </c>
      <c r="X5122" s="1">
        <f t="shared" ca="1" si="658"/>
        <v>0.72518101162066517</v>
      </c>
      <c r="Y5122" s="1">
        <f t="shared" ca="1" si="659"/>
        <v>4.7864215833076963E-3</v>
      </c>
      <c r="Z5122" s="1">
        <f t="shared" ca="1" si="660"/>
        <v>0.10916319164647714</v>
      </c>
      <c r="AA5122" s="1">
        <f t="shared" ca="1" si="661"/>
        <v>4.7864215833076963E-3</v>
      </c>
      <c r="AP5122" s="1">
        <v>8.1972307292791664E-3</v>
      </c>
      <c r="AQ5122" s="1">
        <v>5121</v>
      </c>
      <c r="AR5122" s="1">
        <v>6.1522707309694053E-3</v>
      </c>
    </row>
    <row r="5123" spans="1:44" x14ac:dyDescent="0.3">
      <c r="A5123" s="4">
        <v>35464</v>
      </c>
      <c r="B5123" s="1">
        <v>3062.3000489999999</v>
      </c>
      <c r="C5123" s="1">
        <f t="shared" si="662"/>
        <v>-1.5650121765279097E-3</v>
      </c>
      <c r="D5123" s="1">
        <f t="shared" ref="D5123:D5186" si="663">C5123-$P$3</f>
        <v>-1.3479786594546783E-3</v>
      </c>
      <c r="V5123" s="1">
        <f t="shared" ref="V5123:V5186" ca="1" si="664">RAND()</f>
        <v>0.28170095928757921</v>
      </c>
      <c r="W5123" s="1">
        <f t="shared" ref="W5123:W5186" ca="1" si="665">_xlfn.NORM.INV(V5123,0,$R$7)</f>
        <v>-1.733387722719187E-2</v>
      </c>
      <c r="X5123" s="1">
        <f t="shared" ref="X5123:X5186" ca="1" si="666">RAND()</f>
        <v>0.9726972420520702</v>
      </c>
      <c r="Y5123" s="1">
        <f t="shared" ref="Y5123:Y5186" ca="1" si="667">_xlfn.NORM.INV(X5123,0,$R$9)</f>
        <v>1.5376015376871758E-2</v>
      </c>
      <c r="Z5123" s="1">
        <f t="shared" ref="Z5123:Z5186" ca="1" si="668">RAND()</f>
        <v>9.1401765242946853E-2</v>
      </c>
      <c r="AA5123" s="1">
        <f t="shared" ref="AA5123:AA5186" ca="1" si="669">IF(Z5123&lt;$R$11,W5123,Y5123)</f>
        <v>1.5376015376871758E-2</v>
      </c>
      <c r="AP5123" s="1">
        <v>-1.3589789892331781E-2</v>
      </c>
      <c r="AQ5123" s="1">
        <v>5122</v>
      </c>
      <c r="AR5123" s="1">
        <v>6.1537791161809545E-3</v>
      </c>
    </row>
    <row r="5124" spans="1:44" x14ac:dyDescent="0.3">
      <c r="A5124" s="4">
        <v>35461</v>
      </c>
      <c r="B5124" s="1">
        <v>3035.1999510000001</v>
      </c>
      <c r="C5124" s="1">
        <f t="shared" ref="C5124:C5187" si="670">(B5124-B5123)/B5123</f>
        <v>-8.8495893826111127E-3</v>
      </c>
      <c r="D5124" s="1">
        <f t="shared" si="663"/>
        <v>-8.632555865537881E-3</v>
      </c>
      <c r="V5124" s="1">
        <f t="shared" ca="1" si="664"/>
        <v>5.531349713187883E-2</v>
      </c>
      <c r="W5124" s="1">
        <f t="shared" ca="1" si="665"/>
        <v>-4.7861439115976963E-2</v>
      </c>
      <c r="X5124" s="1">
        <f t="shared" ca="1" si="666"/>
        <v>0.31221772641011314</v>
      </c>
      <c r="Y5124" s="1">
        <f t="shared" ca="1" si="667"/>
        <v>-3.9165911591583251E-3</v>
      </c>
      <c r="Z5124" s="1">
        <f t="shared" ca="1" si="668"/>
        <v>6.4396207564814123E-3</v>
      </c>
      <c r="AA5124" s="1">
        <f t="shared" ca="1" si="669"/>
        <v>-4.7861439115976963E-2</v>
      </c>
      <c r="AP5124" s="1">
        <v>3.1325507134678022E-3</v>
      </c>
      <c r="AQ5124" s="1">
        <v>5123</v>
      </c>
      <c r="AR5124" s="1">
        <v>6.1583022742730644E-3</v>
      </c>
    </row>
    <row r="5125" spans="1:44" x14ac:dyDescent="0.3">
      <c r="A5125" s="4">
        <v>35460</v>
      </c>
      <c r="B5125" s="1">
        <v>3017.3000489999999</v>
      </c>
      <c r="C5125" s="1">
        <f t="shared" si="670"/>
        <v>-5.8974374963674707E-3</v>
      </c>
      <c r="D5125" s="1">
        <f t="shared" si="663"/>
        <v>-5.6804039792942391E-3</v>
      </c>
      <c r="V5125" s="1">
        <f t="shared" ca="1" si="664"/>
        <v>0.68523831730211937</v>
      </c>
      <c r="W5125" s="1">
        <f t="shared" ca="1" si="665"/>
        <v>1.4471934771877873E-2</v>
      </c>
      <c r="X5125" s="1">
        <f t="shared" ca="1" si="666"/>
        <v>0.18811779408022811</v>
      </c>
      <c r="Y5125" s="1">
        <f t="shared" ca="1" si="667"/>
        <v>-7.0788289202350016E-3</v>
      </c>
      <c r="Z5125" s="1">
        <f t="shared" ca="1" si="668"/>
        <v>0.64436702082636699</v>
      </c>
      <c r="AA5125" s="1">
        <f t="shared" ca="1" si="669"/>
        <v>-7.0788289202350016E-3</v>
      </c>
      <c r="AP5125" s="1">
        <v>4.0066804951008313E-3</v>
      </c>
      <c r="AQ5125" s="1">
        <v>5124</v>
      </c>
      <c r="AR5125" s="1">
        <v>6.1838418173599547E-3</v>
      </c>
    </row>
    <row r="5126" spans="1:44" x14ac:dyDescent="0.3">
      <c r="A5126" s="4">
        <v>35459</v>
      </c>
      <c r="B5126" s="1">
        <v>2999.1999510000001</v>
      </c>
      <c r="C5126" s="1">
        <f t="shared" si="670"/>
        <v>-5.9987729778477493E-3</v>
      </c>
      <c r="D5126" s="1">
        <f t="shared" si="663"/>
        <v>-5.7817394607745176E-3</v>
      </c>
      <c r="V5126" s="1">
        <f t="shared" ca="1" si="664"/>
        <v>0.59097794643713419</v>
      </c>
      <c r="W5126" s="1">
        <f t="shared" ca="1" si="665"/>
        <v>6.9018401320376285E-3</v>
      </c>
      <c r="X5126" s="1">
        <f t="shared" ca="1" si="666"/>
        <v>0.46506869627734204</v>
      </c>
      <c r="Y5126" s="1">
        <f t="shared" ca="1" si="667"/>
        <v>-7.0137581999218815E-4</v>
      </c>
      <c r="Z5126" s="1">
        <f t="shared" ca="1" si="668"/>
        <v>3.8000524695032012E-2</v>
      </c>
      <c r="AA5126" s="1">
        <f t="shared" ca="1" si="669"/>
        <v>6.9018401320376285E-3</v>
      </c>
      <c r="AP5126" s="1">
        <v>6.6992386774830095E-4</v>
      </c>
      <c r="AQ5126" s="1">
        <v>5125</v>
      </c>
      <c r="AR5126" s="1">
        <v>6.1858473687055682E-3</v>
      </c>
    </row>
    <row r="5127" spans="1:44" x14ac:dyDescent="0.3">
      <c r="A5127" s="4">
        <v>35458</v>
      </c>
      <c r="B5127" s="1">
        <v>2989.3000489999999</v>
      </c>
      <c r="C5127" s="1">
        <f t="shared" si="670"/>
        <v>-3.3008476132774219E-3</v>
      </c>
      <c r="D5127" s="1">
        <f t="shared" si="663"/>
        <v>-3.0838140962041907E-3</v>
      </c>
      <c r="V5127" s="1">
        <f t="shared" ca="1" si="664"/>
        <v>0.18631819025312524</v>
      </c>
      <c r="W5127" s="1">
        <f t="shared" ca="1" si="665"/>
        <v>-2.6746376901410435E-2</v>
      </c>
      <c r="X5127" s="1">
        <f t="shared" ca="1" si="666"/>
        <v>0.71858257712861406</v>
      </c>
      <c r="Y5127" s="1">
        <f t="shared" ca="1" si="667"/>
        <v>4.6290875566515335E-3</v>
      </c>
      <c r="Z5127" s="1">
        <f t="shared" ca="1" si="668"/>
        <v>0.93925393205523267</v>
      </c>
      <c r="AA5127" s="1">
        <f t="shared" ca="1" si="669"/>
        <v>4.6290875566515335E-3</v>
      </c>
      <c r="AP5127" s="1">
        <v>-2.5264483098903869E-3</v>
      </c>
      <c r="AQ5127" s="1">
        <v>5126</v>
      </c>
      <c r="AR5127" s="1">
        <v>6.1874785338648019E-3</v>
      </c>
    </row>
    <row r="5128" spans="1:44" x14ac:dyDescent="0.3">
      <c r="A5128" s="4">
        <v>35457</v>
      </c>
      <c r="B5128" s="1">
        <v>2994.5</v>
      </c>
      <c r="C5128" s="1">
        <f t="shared" si="670"/>
        <v>1.7395212640964487E-3</v>
      </c>
      <c r="D5128" s="1">
        <f t="shared" si="663"/>
        <v>1.9565547811696798E-3</v>
      </c>
      <c r="V5128" s="1">
        <f t="shared" ca="1" si="664"/>
        <v>0.77324353528984768</v>
      </c>
      <c r="W5128" s="1">
        <f t="shared" ca="1" si="665"/>
        <v>2.2487139601147364E-2</v>
      </c>
      <c r="X5128" s="1">
        <f t="shared" ca="1" si="666"/>
        <v>0.58490386132444705</v>
      </c>
      <c r="Y5128" s="1">
        <f t="shared" ca="1" si="667"/>
        <v>1.7156397744974509E-3</v>
      </c>
      <c r="Z5128" s="1">
        <f t="shared" ca="1" si="668"/>
        <v>4.5850529242588589E-2</v>
      </c>
      <c r="AA5128" s="1">
        <f t="shared" ca="1" si="669"/>
        <v>2.2487139601147364E-2</v>
      </c>
      <c r="AP5128" s="1">
        <v>4.4158463128993177E-3</v>
      </c>
      <c r="AQ5128" s="1">
        <v>5127</v>
      </c>
      <c r="AR5128" s="1">
        <v>6.1888459914018652E-3</v>
      </c>
    </row>
    <row r="5129" spans="1:44" x14ac:dyDescent="0.3">
      <c r="A5129" s="4">
        <v>35454</v>
      </c>
      <c r="B5129" s="1">
        <v>2998.1999510000001</v>
      </c>
      <c r="C5129" s="1">
        <f t="shared" si="670"/>
        <v>1.235582234095861E-3</v>
      </c>
      <c r="D5129" s="1">
        <f t="shared" si="663"/>
        <v>1.4526157511690924E-3</v>
      </c>
      <c r="V5129" s="1">
        <f t="shared" ca="1" si="664"/>
        <v>0.27476911092156187</v>
      </c>
      <c r="W5129" s="1">
        <f t="shared" ca="1" si="665"/>
        <v>-1.7953567009848039E-2</v>
      </c>
      <c r="X5129" s="1">
        <f t="shared" ca="1" si="666"/>
        <v>0.37454626434043969</v>
      </c>
      <c r="Y5129" s="1">
        <f t="shared" ca="1" si="667"/>
        <v>-2.5586893417399591E-3</v>
      </c>
      <c r="Z5129" s="1">
        <f t="shared" ca="1" si="668"/>
        <v>0.78043775121346382</v>
      </c>
      <c r="AA5129" s="1">
        <f t="shared" ca="1" si="669"/>
        <v>-2.5586893417399591E-3</v>
      </c>
      <c r="AP5129" s="1">
        <v>9.8765529370463036E-3</v>
      </c>
      <c r="AQ5129" s="1">
        <v>5128</v>
      </c>
      <c r="AR5129" s="1">
        <v>6.1910802089388687E-3</v>
      </c>
    </row>
    <row r="5130" spans="1:44" x14ac:dyDescent="0.3">
      <c r="A5130" s="4">
        <v>35453</v>
      </c>
      <c r="B5130" s="1">
        <v>3033.5</v>
      </c>
      <c r="C5130" s="1">
        <f t="shared" si="670"/>
        <v>1.1773747440768985E-2</v>
      </c>
      <c r="D5130" s="1">
        <f t="shared" si="663"/>
        <v>1.1990780957842216E-2</v>
      </c>
      <c r="V5130" s="1">
        <f t="shared" ca="1" si="664"/>
        <v>0.26977242931161738</v>
      </c>
      <c r="W5130" s="1">
        <f t="shared" ca="1" si="665"/>
        <v>-1.8405041942432723E-2</v>
      </c>
      <c r="X5130" s="1">
        <f t="shared" ca="1" si="666"/>
        <v>0.19280644435489513</v>
      </c>
      <c r="Y5130" s="1">
        <f t="shared" ca="1" si="667"/>
        <v>-6.9408066868690537E-3</v>
      </c>
      <c r="Z5130" s="1">
        <f t="shared" ca="1" si="668"/>
        <v>0.30474194154136081</v>
      </c>
      <c r="AA5130" s="1">
        <f t="shared" ca="1" si="669"/>
        <v>-6.9408066868690537E-3</v>
      </c>
      <c r="AP5130" s="1">
        <v>9.2469568380145317E-3</v>
      </c>
      <c r="AQ5130" s="1">
        <v>5129</v>
      </c>
      <c r="AR5130" s="1">
        <v>6.1931577350887732E-3</v>
      </c>
    </row>
    <row r="5131" spans="1:44" x14ac:dyDescent="0.3">
      <c r="A5131" s="4">
        <v>35452</v>
      </c>
      <c r="B5131" s="1">
        <v>3028.6999510000001</v>
      </c>
      <c r="C5131" s="1">
        <f t="shared" si="670"/>
        <v>-1.5823467941321722E-3</v>
      </c>
      <c r="D5131" s="1">
        <f t="shared" si="663"/>
        <v>-1.3653132770589408E-3</v>
      </c>
      <c r="V5131" s="1">
        <f t="shared" ca="1" si="664"/>
        <v>0.16601517787534625</v>
      </c>
      <c r="W5131" s="1">
        <f t="shared" ca="1" si="665"/>
        <v>-2.9100971198193777E-2</v>
      </c>
      <c r="X5131" s="1">
        <f t="shared" ca="1" si="666"/>
        <v>0.16461216449645233</v>
      </c>
      <c r="Y5131" s="1">
        <f t="shared" ca="1" si="667"/>
        <v>-7.8054196222502609E-3</v>
      </c>
      <c r="Z5131" s="1">
        <f t="shared" ca="1" si="668"/>
        <v>0.40577980111343936</v>
      </c>
      <c r="AA5131" s="1">
        <f t="shared" ca="1" si="669"/>
        <v>-7.8054196222502609E-3</v>
      </c>
      <c r="AP5131" s="1">
        <v>-6.1118479500365175E-3</v>
      </c>
      <c r="AQ5131" s="1">
        <v>5130</v>
      </c>
      <c r="AR5131" s="1">
        <v>6.1951169795223873E-3</v>
      </c>
    </row>
    <row r="5132" spans="1:44" x14ac:dyDescent="0.3">
      <c r="A5132" s="4">
        <v>35451</v>
      </c>
      <c r="B5132" s="1">
        <v>2976.6999510000001</v>
      </c>
      <c r="C5132" s="1">
        <f t="shared" si="670"/>
        <v>-1.716908272238421E-2</v>
      </c>
      <c r="D5132" s="1">
        <f t="shared" si="663"/>
        <v>-1.695204920531098E-2</v>
      </c>
      <c r="V5132" s="1">
        <f t="shared" ca="1" si="664"/>
        <v>9.8328510556210058E-2</v>
      </c>
      <c r="W5132" s="1">
        <f t="shared" ca="1" si="665"/>
        <v>-3.8734036875327164E-2</v>
      </c>
      <c r="X5132" s="1">
        <f t="shared" ca="1" si="666"/>
        <v>0.96095609630942458</v>
      </c>
      <c r="Y5132" s="1">
        <f t="shared" ca="1" si="667"/>
        <v>1.409512365126415E-2</v>
      </c>
      <c r="Z5132" s="1">
        <f t="shared" ca="1" si="668"/>
        <v>0.80390717034405546</v>
      </c>
      <c r="AA5132" s="1">
        <f t="shared" ca="1" si="669"/>
        <v>1.409512365126415E-2</v>
      </c>
      <c r="AP5132" s="1">
        <v>-3.1590163454284434E-3</v>
      </c>
      <c r="AQ5132" s="1">
        <v>5131</v>
      </c>
      <c r="AR5132" s="1">
        <v>6.1960478716025615E-3</v>
      </c>
    </row>
    <row r="5133" spans="1:44" x14ac:dyDescent="0.3">
      <c r="A5133" s="4">
        <v>35450</v>
      </c>
      <c r="B5133" s="1">
        <v>3030.6999510000001</v>
      </c>
      <c r="C5133" s="1">
        <f t="shared" si="670"/>
        <v>1.8140894577520016E-2</v>
      </c>
      <c r="D5133" s="1">
        <f t="shared" si="663"/>
        <v>1.8357928094593245E-2</v>
      </c>
      <c r="V5133" s="1">
        <f t="shared" ca="1" si="664"/>
        <v>7.3515492012376615E-2</v>
      </c>
      <c r="W5133" s="1">
        <f t="shared" ca="1" si="665"/>
        <v>-4.3502962460096641E-2</v>
      </c>
      <c r="X5133" s="1">
        <f t="shared" ca="1" si="666"/>
        <v>0.72617958535909566</v>
      </c>
      <c r="Y5133" s="1">
        <f t="shared" ca="1" si="667"/>
        <v>4.8103923150584673E-3</v>
      </c>
      <c r="Z5133" s="1">
        <f t="shared" ca="1" si="668"/>
        <v>0.81494251662758665</v>
      </c>
      <c r="AA5133" s="1">
        <f t="shared" ca="1" si="669"/>
        <v>4.8103923150584673E-3</v>
      </c>
      <c r="AP5133" s="1">
        <v>6.5741674754678479E-3</v>
      </c>
      <c r="AQ5133" s="1">
        <v>5132</v>
      </c>
      <c r="AR5133" s="1">
        <v>6.2041590786781299E-3</v>
      </c>
    </row>
    <row r="5134" spans="1:44" x14ac:dyDescent="0.3">
      <c r="A5134" s="4">
        <v>35447</v>
      </c>
      <c r="B5134" s="1">
        <v>3001.3999020000001</v>
      </c>
      <c r="C5134" s="1">
        <f t="shared" si="670"/>
        <v>-9.6677498510970034E-3</v>
      </c>
      <c r="D5134" s="1">
        <f t="shared" si="663"/>
        <v>-9.4507163340237718E-3</v>
      </c>
      <c r="V5134" s="1">
        <f t="shared" ca="1" si="664"/>
        <v>0.92703238214207329</v>
      </c>
      <c r="W5134" s="1">
        <f t="shared" ca="1" si="665"/>
        <v>4.3621197938771013E-2</v>
      </c>
      <c r="X5134" s="1">
        <f t="shared" ca="1" si="666"/>
        <v>0.12004318264289415</v>
      </c>
      <c r="Y5134" s="1">
        <f t="shared" ca="1" si="667"/>
        <v>-9.3981675993470588E-3</v>
      </c>
      <c r="Z5134" s="1">
        <f t="shared" ca="1" si="668"/>
        <v>6.8365706516248403E-2</v>
      </c>
      <c r="AA5134" s="1">
        <f t="shared" ca="1" si="669"/>
        <v>4.3621197938771013E-2</v>
      </c>
      <c r="AP5134" s="1">
        <v>5.7520029588517055E-3</v>
      </c>
      <c r="AQ5134" s="1">
        <v>5133</v>
      </c>
      <c r="AR5134" s="1">
        <v>6.2102115775583295E-3</v>
      </c>
    </row>
    <row r="5135" spans="1:44" x14ac:dyDescent="0.3">
      <c r="A5135" s="4">
        <v>35446</v>
      </c>
      <c r="B5135" s="1">
        <v>2993.3000489999999</v>
      </c>
      <c r="C5135" s="1">
        <f t="shared" si="670"/>
        <v>-2.6986916986979251E-3</v>
      </c>
      <c r="D5135" s="1">
        <f t="shared" si="663"/>
        <v>-2.4816581816246939E-3</v>
      </c>
      <c r="V5135" s="1">
        <f t="shared" ca="1" si="664"/>
        <v>0.72342234560803031</v>
      </c>
      <c r="W5135" s="1">
        <f t="shared" ca="1" si="665"/>
        <v>1.7791158501564416E-2</v>
      </c>
      <c r="X5135" s="1">
        <f t="shared" ca="1" si="666"/>
        <v>0.38889390742771879</v>
      </c>
      <c r="Y5135" s="1">
        <f t="shared" ca="1" si="667"/>
        <v>-2.257624451273932E-3</v>
      </c>
      <c r="Z5135" s="1">
        <f t="shared" ca="1" si="668"/>
        <v>5.3574775873052372E-2</v>
      </c>
      <c r="AA5135" s="1">
        <f t="shared" ca="1" si="669"/>
        <v>1.7791158501564416E-2</v>
      </c>
      <c r="AP5135" s="1">
        <v>-1.0266139843633892E-3</v>
      </c>
      <c r="AQ5135" s="1">
        <v>5134</v>
      </c>
      <c r="AR5135" s="1">
        <v>6.2120008393083785E-3</v>
      </c>
    </row>
    <row r="5136" spans="1:44" x14ac:dyDescent="0.3">
      <c r="A5136" s="4">
        <v>35445</v>
      </c>
      <c r="B5136" s="1">
        <v>2988.5</v>
      </c>
      <c r="C5136" s="1">
        <f t="shared" si="670"/>
        <v>-1.6035976752826842E-3</v>
      </c>
      <c r="D5136" s="1">
        <f t="shared" si="663"/>
        <v>-1.3865641582094528E-3</v>
      </c>
      <c r="V5136" s="1">
        <f t="shared" ca="1" si="664"/>
        <v>0.42075983635904046</v>
      </c>
      <c r="W5136" s="1">
        <f t="shared" ca="1" si="665"/>
        <v>-5.9985004936220967E-3</v>
      </c>
      <c r="X5136" s="1">
        <f t="shared" ca="1" si="666"/>
        <v>0.81238032044384556</v>
      </c>
      <c r="Y5136" s="1">
        <f t="shared" ca="1" si="667"/>
        <v>7.0936160325090003E-3</v>
      </c>
      <c r="Z5136" s="1">
        <f t="shared" ca="1" si="668"/>
        <v>0.93829117546709973</v>
      </c>
      <c r="AA5136" s="1">
        <f t="shared" ca="1" si="669"/>
        <v>7.0936160325090003E-3</v>
      </c>
      <c r="AP5136" s="1">
        <v>1.0789532307397952E-3</v>
      </c>
      <c r="AQ5136" s="1">
        <v>5135</v>
      </c>
      <c r="AR5136" s="1">
        <v>6.2146606108092741E-3</v>
      </c>
    </row>
    <row r="5137" spans="1:44" x14ac:dyDescent="0.3">
      <c r="A5137" s="4">
        <v>35444</v>
      </c>
      <c r="B5137" s="1">
        <v>2949</v>
      </c>
      <c r="C5137" s="1">
        <f t="shared" si="670"/>
        <v>-1.3217333110255981E-2</v>
      </c>
      <c r="D5137" s="1">
        <f t="shared" si="663"/>
        <v>-1.3000299593182749E-2</v>
      </c>
      <c r="V5137" s="1">
        <f t="shared" ca="1" si="664"/>
        <v>0.40098634543707201</v>
      </c>
      <c r="W5137" s="1">
        <f t="shared" ca="1" si="665"/>
        <v>-7.5238467644491106E-3</v>
      </c>
      <c r="X5137" s="1">
        <f t="shared" ca="1" si="666"/>
        <v>0.81495566735237013</v>
      </c>
      <c r="Y5137" s="1">
        <f t="shared" ca="1" si="667"/>
        <v>7.1704583409483904E-3</v>
      </c>
      <c r="Z5137" s="1">
        <f t="shared" ca="1" si="668"/>
        <v>0.91390733301788707</v>
      </c>
      <c r="AA5137" s="1">
        <f t="shared" ca="1" si="669"/>
        <v>7.1704583409483904E-3</v>
      </c>
      <c r="AP5137" s="1">
        <v>6.5043990514581061E-3</v>
      </c>
      <c r="AQ5137" s="1">
        <v>5136</v>
      </c>
      <c r="AR5137" s="1">
        <v>6.2196337357741825E-3</v>
      </c>
    </row>
    <row r="5138" spans="1:44" x14ac:dyDescent="0.3">
      <c r="A5138" s="4">
        <v>35443</v>
      </c>
      <c r="B5138" s="1">
        <v>2955</v>
      </c>
      <c r="C5138" s="1">
        <f t="shared" si="670"/>
        <v>2.0345879959308239E-3</v>
      </c>
      <c r="D5138" s="1">
        <f t="shared" si="663"/>
        <v>2.2516215130040551E-3</v>
      </c>
      <c r="V5138" s="1">
        <f t="shared" ca="1" si="664"/>
        <v>0.47514270948011283</v>
      </c>
      <c r="W5138" s="1">
        <f t="shared" ca="1" si="665"/>
        <v>-1.8704507505548688E-3</v>
      </c>
      <c r="X5138" s="1">
        <f t="shared" ca="1" si="666"/>
        <v>0.33317457181400822</v>
      </c>
      <c r="Y5138" s="1">
        <f t="shared" ca="1" si="667"/>
        <v>-3.4493118278935363E-3</v>
      </c>
      <c r="Z5138" s="1">
        <f t="shared" ca="1" si="668"/>
        <v>0.98922181190547598</v>
      </c>
      <c r="AA5138" s="1">
        <f t="shared" ca="1" si="669"/>
        <v>-3.4493118278935363E-3</v>
      </c>
      <c r="AP5138" s="1">
        <v>1.2217671862491158E-2</v>
      </c>
      <c r="AQ5138" s="1">
        <v>5137</v>
      </c>
      <c r="AR5138" s="1">
        <v>6.2229417052601247E-3</v>
      </c>
    </row>
    <row r="5139" spans="1:44" x14ac:dyDescent="0.3">
      <c r="A5139" s="4">
        <v>35440</v>
      </c>
      <c r="B5139" s="1">
        <v>2933.3999020000001</v>
      </c>
      <c r="C5139" s="1">
        <f t="shared" si="670"/>
        <v>-7.309677834179319E-3</v>
      </c>
      <c r="D5139" s="1">
        <f t="shared" si="663"/>
        <v>-7.0926443171060874E-3</v>
      </c>
      <c r="V5139" s="1">
        <f t="shared" ca="1" si="664"/>
        <v>0.94717664319204065</v>
      </c>
      <c r="W5139" s="1">
        <f t="shared" ca="1" si="665"/>
        <v>4.8542211277760518E-2</v>
      </c>
      <c r="X5139" s="1">
        <f t="shared" ca="1" si="666"/>
        <v>0.1198058433481296</v>
      </c>
      <c r="Y5139" s="1">
        <f t="shared" ca="1" si="667"/>
        <v>-9.4076634630051205E-3</v>
      </c>
      <c r="Z5139" s="1">
        <f t="shared" ca="1" si="668"/>
        <v>0.49963244637597115</v>
      </c>
      <c r="AA5139" s="1">
        <f t="shared" ca="1" si="669"/>
        <v>-9.4076634630051205E-3</v>
      </c>
      <c r="AP5139" s="1">
        <v>1.9239150675277798E-3</v>
      </c>
      <c r="AQ5139" s="1">
        <v>5138</v>
      </c>
      <c r="AR5139" s="1">
        <v>6.2239355787893262E-3</v>
      </c>
    </row>
    <row r="5140" spans="1:44" x14ac:dyDescent="0.3">
      <c r="A5140" s="4">
        <v>35439</v>
      </c>
      <c r="B5140" s="1">
        <v>2892.6000979999999</v>
      </c>
      <c r="C5140" s="1">
        <f t="shared" si="670"/>
        <v>-1.3908708448576276E-2</v>
      </c>
      <c r="D5140" s="1">
        <f t="shared" si="663"/>
        <v>-1.3691674931503044E-2</v>
      </c>
      <c r="V5140" s="1">
        <f t="shared" ca="1" si="664"/>
        <v>0.97418411199960375</v>
      </c>
      <c r="W5140" s="1">
        <f t="shared" ca="1" si="665"/>
        <v>5.8385736150396945E-2</v>
      </c>
      <c r="X5140" s="1">
        <f t="shared" ca="1" si="666"/>
        <v>0.48239140689073645</v>
      </c>
      <c r="Y5140" s="1">
        <f t="shared" ca="1" si="667"/>
        <v>-3.5322030938811843E-4</v>
      </c>
      <c r="Z5140" s="1">
        <f t="shared" ca="1" si="668"/>
        <v>0.71584726261760401</v>
      </c>
      <c r="AA5140" s="1">
        <f t="shared" ca="1" si="669"/>
        <v>-3.5322030938811843E-4</v>
      </c>
      <c r="AP5140" s="1">
        <v>8.5743399939466093E-3</v>
      </c>
      <c r="AQ5140" s="1">
        <v>5139</v>
      </c>
      <c r="AR5140" s="1">
        <v>6.2240228515654536E-3</v>
      </c>
    </row>
    <row r="5141" spans="1:44" x14ac:dyDescent="0.3">
      <c r="A5141" s="4">
        <v>35438</v>
      </c>
      <c r="B5141" s="1">
        <v>2906.3000489999999</v>
      </c>
      <c r="C5141" s="1">
        <f t="shared" si="670"/>
        <v>4.7362063665393871E-3</v>
      </c>
      <c r="D5141" s="1">
        <f t="shared" si="663"/>
        <v>4.9532398836126187E-3</v>
      </c>
      <c r="V5141" s="1">
        <f t="shared" ca="1" si="664"/>
        <v>0.3356852197313287</v>
      </c>
      <c r="W5141" s="1">
        <f t="shared" ca="1" si="665"/>
        <v>-1.2728037298714147E-2</v>
      </c>
      <c r="X5141" s="1">
        <f t="shared" ca="1" si="666"/>
        <v>0.70362249699486545</v>
      </c>
      <c r="Y5141" s="1">
        <f t="shared" ca="1" si="667"/>
        <v>4.2787835640553593E-3</v>
      </c>
      <c r="Z5141" s="1">
        <f t="shared" ca="1" si="668"/>
        <v>0.1631267047674978</v>
      </c>
      <c r="AA5141" s="1">
        <f t="shared" ca="1" si="669"/>
        <v>4.2787835640553593E-3</v>
      </c>
      <c r="AP5141" s="1">
        <v>-1.0760219203937096E-2</v>
      </c>
      <c r="AQ5141" s="1">
        <v>5140</v>
      </c>
      <c r="AR5141" s="1">
        <v>6.2265878580677831E-3</v>
      </c>
    </row>
    <row r="5142" spans="1:44" x14ac:dyDescent="0.3">
      <c r="A5142" s="4">
        <v>35437</v>
      </c>
      <c r="B5142" s="1">
        <v>2886.1000979999999</v>
      </c>
      <c r="C5142" s="1">
        <f t="shared" si="670"/>
        <v>-6.9504010802155331E-3</v>
      </c>
      <c r="D5142" s="1">
        <f t="shared" si="663"/>
        <v>-6.7333675631423015E-3</v>
      </c>
      <c r="V5142" s="1">
        <f t="shared" ca="1" si="664"/>
        <v>7.1195494908875445E-2</v>
      </c>
      <c r="W5142" s="1">
        <f t="shared" ca="1" si="665"/>
        <v>-4.4008353075401706E-2</v>
      </c>
      <c r="X5142" s="1">
        <f t="shared" ca="1" si="666"/>
        <v>5.932866813321247E-2</v>
      </c>
      <c r="Y5142" s="1">
        <f t="shared" ca="1" si="667"/>
        <v>-1.2483472647210721E-2</v>
      </c>
      <c r="Z5142" s="1">
        <f t="shared" ca="1" si="668"/>
        <v>0.64280902414857966</v>
      </c>
      <c r="AA5142" s="1">
        <f t="shared" ca="1" si="669"/>
        <v>-1.2483472647210721E-2</v>
      </c>
      <c r="AP5142" s="1">
        <v>3.3346626428015468E-3</v>
      </c>
      <c r="AQ5142" s="1">
        <v>5141</v>
      </c>
      <c r="AR5142" s="1">
        <v>6.2364489330348884E-3</v>
      </c>
    </row>
    <row r="5143" spans="1:44" x14ac:dyDescent="0.3">
      <c r="A5143" s="4">
        <v>35436</v>
      </c>
      <c r="B5143" s="1">
        <v>2881.3000489999999</v>
      </c>
      <c r="C5143" s="1">
        <f t="shared" si="670"/>
        <v>-1.6631609566578327E-3</v>
      </c>
      <c r="D5143" s="1">
        <f t="shared" si="663"/>
        <v>-1.4461274395846013E-3</v>
      </c>
      <c r="V5143" s="1">
        <f t="shared" ca="1" si="664"/>
        <v>0.34764026936074377</v>
      </c>
      <c r="W5143" s="1">
        <f t="shared" ca="1" si="665"/>
        <v>-1.175097366505168E-2</v>
      </c>
      <c r="X5143" s="1">
        <f t="shared" ca="1" si="666"/>
        <v>0.93880894480033827</v>
      </c>
      <c r="Y5143" s="1">
        <f t="shared" ca="1" si="667"/>
        <v>1.2358814533430561E-2</v>
      </c>
      <c r="Z5143" s="1">
        <f t="shared" ca="1" si="668"/>
        <v>0.87284518587408233</v>
      </c>
      <c r="AA5143" s="1">
        <f t="shared" ca="1" si="669"/>
        <v>1.2358814533430561E-2</v>
      </c>
      <c r="AP5143" s="1">
        <v>-2.3532515680860282E-4</v>
      </c>
      <c r="AQ5143" s="1">
        <v>5142</v>
      </c>
      <c r="AR5143" s="1">
        <v>6.2485553010074857E-3</v>
      </c>
    </row>
    <row r="5144" spans="1:44" x14ac:dyDescent="0.3">
      <c r="A5144" s="4">
        <v>35433</v>
      </c>
      <c r="B5144" s="1">
        <v>2859.3000489999999</v>
      </c>
      <c r="C5144" s="1">
        <f t="shared" si="670"/>
        <v>-7.6354422052071396E-3</v>
      </c>
      <c r="D5144" s="1">
        <f t="shared" si="663"/>
        <v>-7.418408688133908E-3</v>
      </c>
      <c r="V5144" s="1">
        <f t="shared" ca="1" si="664"/>
        <v>0.26279043624099585</v>
      </c>
      <c r="W5144" s="1">
        <f t="shared" ca="1" si="665"/>
        <v>-1.904298775775987E-2</v>
      </c>
      <c r="X5144" s="1">
        <f t="shared" ca="1" si="666"/>
        <v>0.10812864412893153</v>
      </c>
      <c r="Y5144" s="1">
        <f t="shared" ca="1" si="667"/>
        <v>-9.8923333224468796E-3</v>
      </c>
      <c r="Z5144" s="1">
        <f t="shared" ca="1" si="668"/>
        <v>0.68923852668960972</v>
      </c>
      <c r="AA5144" s="1">
        <f t="shared" ca="1" si="669"/>
        <v>-9.8923333224468796E-3</v>
      </c>
      <c r="AP5144" s="1">
        <v>1.0137226826165168E-3</v>
      </c>
      <c r="AQ5144" s="1">
        <v>5143</v>
      </c>
      <c r="AR5144" s="1">
        <v>6.2488632741302154E-3</v>
      </c>
    </row>
    <row r="5145" spans="1:44" x14ac:dyDescent="0.3">
      <c r="A5145" s="4">
        <v>35432</v>
      </c>
      <c r="B5145" s="1">
        <v>2848.8000489999999</v>
      </c>
      <c r="C5145" s="1">
        <f t="shared" si="670"/>
        <v>-3.6722274053302756E-3</v>
      </c>
      <c r="D5145" s="1">
        <f t="shared" si="663"/>
        <v>-3.4551938882570444E-3</v>
      </c>
      <c r="V5145" s="1">
        <f t="shared" ca="1" si="664"/>
        <v>0.1123731047621418</v>
      </c>
      <c r="W5145" s="1">
        <f t="shared" ca="1" si="665"/>
        <v>-3.6420118992592926E-2</v>
      </c>
      <c r="X5145" s="1">
        <f t="shared" ca="1" si="666"/>
        <v>0.39880254471807375</v>
      </c>
      <c r="Y5145" s="1">
        <f t="shared" ca="1" si="667"/>
        <v>-2.0515823277574181E-3</v>
      </c>
      <c r="Z5145" s="1">
        <f t="shared" ca="1" si="668"/>
        <v>0.23290582812235205</v>
      </c>
      <c r="AA5145" s="1">
        <f t="shared" ca="1" si="669"/>
        <v>-2.0515823277574181E-3</v>
      </c>
      <c r="AP5145" s="1">
        <v>-7.6803952543302275E-3</v>
      </c>
      <c r="AQ5145" s="1">
        <v>5144</v>
      </c>
      <c r="AR5145" s="1">
        <v>6.2532648697933915E-3</v>
      </c>
    </row>
    <row r="5146" spans="1:44" x14ac:dyDescent="0.3">
      <c r="A5146" s="4">
        <v>35429</v>
      </c>
      <c r="B5146" s="1">
        <v>2888.6999510000001</v>
      </c>
      <c r="C5146" s="1">
        <f t="shared" si="670"/>
        <v>1.40058625785288E-2</v>
      </c>
      <c r="D5146" s="1">
        <f t="shared" si="663"/>
        <v>1.4222896095602032E-2</v>
      </c>
      <c r="V5146" s="1">
        <f t="shared" ca="1" si="664"/>
        <v>0.80178830260411704</v>
      </c>
      <c r="W5146" s="1">
        <f t="shared" ca="1" si="665"/>
        <v>2.5440785188705833E-2</v>
      </c>
      <c r="X5146" s="1">
        <f t="shared" ca="1" si="666"/>
        <v>0.77847321219062648</v>
      </c>
      <c r="Y5146" s="1">
        <f t="shared" ca="1" si="667"/>
        <v>6.1363759482380752E-3</v>
      </c>
      <c r="Z5146" s="1">
        <f t="shared" ca="1" si="668"/>
        <v>3.0640654391963507E-2</v>
      </c>
      <c r="AA5146" s="1">
        <f t="shared" ca="1" si="669"/>
        <v>2.5440785188705833E-2</v>
      </c>
      <c r="AP5146" s="1">
        <v>4.6242321165772295E-3</v>
      </c>
      <c r="AQ5146" s="1">
        <v>5145</v>
      </c>
      <c r="AR5146" s="1">
        <v>6.259647276852332E-3</v>
      </c>
    </row>
    <row r="5147" spans="1:44" x14ac:dyDescent="0.3">
      <c r="A5147" s="4">
        <v>35426</v>
      </c>
      <c r="B5147" s="1">
        <v>2852.8999020000001</v>
      </c>
      <c r="C5147" s="1">
        <f t="shared" si="670"/>
        <v>-1.2393135184430217E-2</v>
      </c>
      <c r="D5147" s="1">
        <f t="shared" si="663"/>
        <v>-1.2176101667356986E-2</v>
      </c>
      <c r="V5147" s="1">
        <f t="shared" ca="1" si="664"/>
        <v>0.41665625213429303</v>
      </c>
      <c r="W5147" s="1">
        <f t="shared" ca="1" si="665"/>
        <v>-6.3136525231195801E-3</v>
      </c>
      <c r="X5147" s="1">
        <f t="shared" ca="1" si="666"/>
        <v>0.31431306512059987</v>
      </c>
      <c r="Y5147" s="1">
        <f t="shared" ca="1" si="667"/>
        <v>-3.8692918925187299E-3</v>
      </c>
      <c r="Z5147" s="1">
        <f t="shared" ca="1" si="668"/>
        <v>0.80234914269350843</v>
      </c>
      <c r="AA5147" s="1">
        <f t="shared" ca="1" si="669"/>
        <v>-3.8692918925187299E-3</v>
      </c>
      <c r="AP5147" s="1">
        <v>-7.2651489308532069E-3</v>
      </c>
      <c r="AQ5147" s="1">
        <v>5146</v>
      </c>
      <c r="AR5147" s="1">
        <v>6.2625518556591415E-3</v>
      </c>
    </row>
    <row r="5148" spans="1:44" x14ac:dyDescent="0.3">
      <c r="A5148" s="4">
        <v>35422</v>
      </c>
      <c r="B5148" s="1">
        <v>2845.6000979999999</v>
      </c>
      <c r="C5148" s="1">
        <f t="shared" si="670"/>
        <v>-2.5587312036019069E-3</v>
      </c>
      <c r="D5148" s="1">
        <f t="shared" si="663"/>
        <v>-2.3416976865286757E-3</v>
      </c>
      <c r="V5148" s="1">
        <f t="shared" ca="1" si="664"/>
        <v>3.6401700935124293E-2</v>
      </c>
      <c r="W5148" s="1">
        <f t="shared" ca="1" si="665"/>
        <v>-5.3821835857787464E-2</v>
      </c>
      <c r="X5148" s="1">
        <f t="shared" ca="1" si="666"/>
        <v>0.29580471060482816</v>
      </c>
      <c r="Y5148" s="1">
        <f t="shared" ca="1" si="667"/>
        <v>-4.2920418528891776E-3</v>
      </c>
      <c r="Z5148" s="1">
        <f t="shared" ca="1" si="668"/>
        <v>0.31000406330568275</v>
      </c>
      <c r="AA5148" s="1">
        <f t="shared" ca="1" si="669"/>
        <v>-4.2920418528891776E-3</v>
      </c>
      <c r="AP5148" s="1">
        <v>9.701470026394439E-3</v>
      </c>
      <c r="AQ5148" s="1">
        <v>5147</v>
      </c>
      <c r="AR5148" s="1">
        <v>6.2750413524962096E-3</v>
      </c>
    </row>
    <row r="5149" spans="1:44" x14ac:dyDescent="0.3">
      <c r="A5149" s="4">
        <v>35419</v>
      </c>
      <c r="B5149" s="1">
        <v>2854.5</v>
      </c>
      <c r="C5149" s="1">
        <f t="shared" si="670"/>
        <v>3.1276011011720562E-3</v>
      </c>
      <c r="D5149" s="1">
        <f t="shared" si="663"/>
        <v>3.3446346182452874E-3</v>
      </c>
      <c r="V5149" s="1">
        <f t="shared" ca="1" si="664"/>
        <v>0.97451139168459044</v>
      </c>
      <c r="W5149" s="1">
        <f t="shared" ca="1" si="665"/>
        <v>5.8550145436808969E-2</v>
      </c>
      <c r="X5149" s="1">
        <f t="shared" ca="1" si="666"/>
        <v>0.19115782876096943</v>
      </c>
      <c r="Y5149" s="1">
        <f t="shared" ca="1" si="667"/>
        <v>-6.9891005861499799E-3</v>
      </c>
      <c r="Z5149" s="1">
        <f t="shared" ca="1" si="668"/>
        <v>0.99383761937446391</v>
      </c>
      <c r="AA5149" s="1">
        <f t="shared" ca="1" si="669"/>
        <v>-6.9891005861499799E-3</v>
      </c>
      <c r="AP5149" s="1">
        <v>8.8931230189839318E-3</v>
      </c>
      <c r="AQ5149" s="1">
        <v>5148</v>
      </c>
      <c r="AR5149" s="1">
        <v>6.2789195611630388E-3</v>
      </c>
    </row>
    <row r="5150" spans="1:44" x14ac:dyDescent="0.3">
      <c r="A5150" s="4">
        <v>35418</v>
      </c>
      <c r="B5150" s="1">
        <v>2807.8000489999999</v>
      </c>
      <c r="C5150" s="1">
        <f t="shared" si="670"/>
        <v>-1.6360115957260484E-2</v>
      </c>
      <c r="D5150" s="1">
        <f t="shared" si="663"/>
        <v>-1.6143082440187254E-2</v>
      </c>
      <c r="V5150" s="1">
        <f t="shared" ca="1" si="664"/>
        <v>0.60721499347349983</v>
      </c>
      <c r="W5150" s="1">
        <f t="shared" ca="1" si="665"/>
        <v>8.1620291142456732E-3</v>
      </c>
      <c r="X5150" s="1">
        <f t="shared" ca="1" si="666"/>
        <v>0.96914631561751374</v>
      </c>
      <c r="Y5150" s="1">
        <f t="shared" ca="1" si="667"/>
        <v>1.4947140743530115E-2</v>
      </c>
      <c r="Z5150" s="1">
        <f t="shared" ca="1" si="668"/>
        <v>0.46388841665087555</v>
      </c>
      <c r="AA5150" s="1">
        <f t="shared" ca="1" si="669"/>
        <v>1.4947140743530115E-2</v>
      </c>
      <c r="AP5150" s="1">
        <v>-1.58512257409521E-3</v>
      </c>
      <c r="AQ5150" s="1">
        <v>5149</v>
      </c>
      <c r="AR5150" s="1">
        <v>6.2814823394536749E-3</v>
      </c>
    </row>
    <row r="5151" spans="1:44" x14ac:dyDescent="0.3">
      <c r="A5151" s="4">
        <v>35417</v>
      </c>
      <c r="B5151" s="1">
        <v>2820.8000489999999</v>
      </c>
      <c r="C5151" s="1">
        <f t="shared" si="670"/>
        <v>4.629959318018375E-3</v>
      </c>
      <c r="D5151" s="1">
        <f t="shared" si="663"/>
        <v>4.8469928350916066E-3</v>
      </c>
      <c r="V5151" s="1">
        <f t="shared" ca="1" si="664"/>
        <v>9.3416844239552654E-2</v>
      </c>
      <c r="W5151" s="1">
        <f t="shared" ca="1" si="665"/>
        <v>-3.9600119462222298E-2</v>
      </c>
      <c r="X5151" s="1">
        <f t="shared" ca="1" si="666"/>
        <v>0.57301366690785749</v>
      </c>
      <c r="Y5151" s="1">
        <f t="shared" ca="1" si="667"/>
        <v>1.4724159527564691E-3</v>
      </c>
      <c r="Z5151" s="1">
        <f t="shared" ca="1" si="668"/>
        <v>0.22558466054692183</v>
      </c>
      <c r="AA5151" s="1">
        <f t="shared" ca="1" si="669"/>
        <v>1.4724159527564691E-3</v>
      </c>
      <c r="AP5151" s="1">
        <v>-2.2651289951291101E-3</v>
      </c>
      <c r="AQ5151" s="1">
        <v>5150</v>
      </c>
      <c r="AR5151" s="1">
        <v>6.2829687117299683E-3</v>
      </c>
    </row>
    <row r="5152" spans="1:44" x14ac:dyDescent="0.3">
      <c r="A5152" s="4">
        <v>35416</v>
      </c>
      <c r="B5152" s="1">
        <v>2815.1000979999999</v>
      </c>
      <c r="C5152" s="1">
        <f t="shared" si="670"/>
        <v>-2.0206859405085239E-3</v>
      </c>
      <c r="D5152" s="1">
        <f t="shared" si="663"/>
        <v>-1.8036524234352925E-3</v>
      </c>
      <c r="V5152" s="1">
        <f t="shared" ca="1" si="664"/>
        <v>0.11674363014291966</v>
      </c>
      <c r="W5152" s="1">
        <f t="shared" ca="1" si="665"/>
        <v>-3.5742713540512769E-2</v>
      </c>
      <c r="X5152" s="1">
        <f t="shared" ca="1" si="666"/>
        <v>9.2036176466955166E-2</v>
      </c>
      <c r="Y5152" s="1">
        <f t="shared" ca="1" si="667"/>
        <v>-1.0626561511955049E-2</v>
      </c>
      <c r="Z5152" s="1">
        <f t="shared" ca="1" si="668"/>
        <v>0.31856179903818815</v>
      </c>
      <c r="AA5152" s="1">
        <f t="shared" ca="1" si="669"/>
        <v>-1.0626561511955049E-2</v>
      </c>
      <c r="AP5152" s="1">
        <v>4.5379531744334824E-3</v>
      </c>
      <c r="AQ5152" s="1">
        <v>5151</v>
      </c>
      <c r="AR5152" s="1">
        <v>6.2876811740700915E-3</v>
      </c>
    </row>
    <row r="5153" spans="1:44" x14ac:dyDescent="0.3">
      <c r="A5153" s="4">
        <v>35415</v>
      </c>
      <c r="B5153" s="1">
        <v>2855.8000489999999</v>
      </c>
      <c r="C5153" s="1">
        <f t="shared" si="670"/>
        <v>1.4457727818955891E-2</v>
      </c>
      <c r="D5153" s="1">
        <f t="shared" si="663"/>
        <v>1.4674761336029123E-2</v>
      </c>
      <c r="V5153" s="1">
        <f t="shared" ca="1" si="664"/>
        <v>0.43093818795065841</v>
      </c>
      <c r="W5153" s="1">
        <f t="shared" ca="1" si="665"/>
        <v>-5.2195833936690755E-3</v>
      </c>
      <c r="X5153" s="1">
        <f t="shared" ca="1" si="666"/>
        <v>0.20914472853115595</v>
      </c>
      <c r="Y5153" s="1">
        <f t="shared" ca="1" si="667"/>
        <v>-6.4751394127254428E-3</v>
      </c>
      <c r="Z5153" s="1">
        <f t="shared" ca="1" si="668"/>
        <v>0.77382987971323947</v>
      </c>
      <c r="AA5153" s="1">
        <f t="shared" ca="1" si="669"/>
        <v>-6.4751394127254428E-3</v>
      </c>
      <c r="AP5153" s="1">
        <v>4.6357774168044675E-3</v>
      </c>
      <c r="AQ5153" s="1">
        <v>5152</v>
      </c>
      <c r="AR5153" s="1">
        <v>6.2888662199993986E-3</v>
      </c>
    </row>
    <row r="5154" spans="1:44" x14ac:dyDescent="0.3">
      <c r="A5154" s="4">
        <v>35412</v>
      </c>
      <c r="B5154" s="1">
        <v>2799.6999510000001</v>
      </c>
      <c r="C5154" s="1">
        <f t="shared" si="670"/>
        <v>-1.9644266768481973E-2</v>
      </c>
      <c r="D5154" s="1">
        <f t="shared" si="663"/>
        <v>-1.9427233251408743E-2</v>
      </c>
      <c r="V5154" s="1">
        <f t="shared" ca="1" si="664"/>
        <v>0.19628830506533346</v>
      </c>
      <c r="W5154" s="1">
        <f t="shared" ca="1" si="665"/>
        <v>-2.5648620213986621E-2</v>
      </c>
      <c r="X5154" s="1">
        <f t="shared" ca="1" si="666"/>
        <v>0.29332350836831</v>
      </c>
      <c r="Y5154" s="1">
        <f t="shared" ca="1" si="667"/>
        <v>-4.3496106437614238E-3</v>
      </c>
      <c r="Z5154" s="1">
        <f t="shared" ca="1" si="668"/>
        <v>0.90472560691803772</v>
      </c>
      <c r="AA5154" s="1">
        <f t="shared" ca="1" si="669"/>
        <v>-4.3496106437614238E-3</v>
      </c>
      <c r="AP5154" s="1">
        <v>7.9422018519874679E-3</v>
      </c>
      <c r="AQ5154" s="1">
        <v>5153</v>
      </c>
      <c r="AR5154" s="1">
        <v>6.2946841325471304E-3</v>
      </c>
    </row>
    <row r="5155" spans="1:44" x14ac:dyDescent="0.3">
      <c r="A5155" s="4">
        <v>35411</v>
      </c>
      <c r="B5155" s="1">
        <v>2847.1000979999999</v>
      </c>
      <c r="C5155" s="1">
        <f t="shared" si="670"/>
        <v>1.6930438200375507E-2</v>
      </c>
      <c r="D5155" s="1">
        <f t="shared" si="663"/>
        <v>1.7147471717448737E-2</v>
      </c>
      <c r="V5155" s="1">
        <f t="shared" ca="1" si="664"/>
        <v>0.38129894646678841</v>
      </c>
      <c r="W5155" s="1">
        <f t="shared" ca="1" si="665"/>
        <v>-9.0621318150474837E-3</v>
      </c>
      <c r="X5155" s="1">
        <f t="shared" ca="1" si="666"/>
        <v>0.96167561920592282</v>
      </c>
      <c r="Y5155" s="1">
        <f t="shared" ca="1" si="667"/>
        <v>1.4163765580303354E-2</v>
      </c>
      <c r="Z5155" s="1">
        <f t="shared" ca="1" si="668"/>
        <v>0.16966573679998043</v>
      </c>
      <c r="AA5155" s="1">
        <f t="shared" ca="1" si="669"/>
        <v>1.4163765580303354E-2</v>
      </c>
      <c r="AP5155" s="1">
        <v>-4.0871621797239892E-3</v>
      </c>
      <c r="AQ5155" s="1">
        <v>5154</v>
      </c>
      <c r="AR5155" s="1">
        <v>6.3014968003684644E-3</v>
      </c>
    </row>
    <row r="5156" spans="1:44" x14ac:dyDescent="0.3">
      <c r="A5156" s="4">
        <v>35410</v>
      </c>
      <c r="B5156" s="1">
        <v>2841.1000979999999</v>
      </c>
      <c r="C5156" s="1">
        <f t="shared" si="670"/>
        <v>-2.1074074649552418E-3</v>
      </c>
      <c r="D5156" s="1">
        <f t="shared" si="663"/>
        <v>-1.8903739478820104E-3</v>
      </c>
      <c r="V5156" s="1">
        <f t="shared" ca="1" si="664"/>
        <v>0.24162298961052442</v>
      </c>
      <c r="W5156" s="1">
        <f t="shared" ca="1" si="665"/>
        <v>-2.1032741892699731E-2</v>
      </c>
      <c r="X5156" s="1">
        <f t="shared" ca="1" si="666"/>
        <v>0.4797278522687779</v>
      </c>
      <c r="Y5156" s="1">
        <f t="shared" ca="1" si="667"/>
        <v>-4.0669301534421122E-4</v>
      </c>
      <c r="Z5156" s="1">
        <f t="shared" ca="1" si="668"/>
        <v>0.78771651679904853</v>
      </c>
      <c r="AA5156" s="1">
        <f t="shared" ca="1" si="669"/>
        <v>-4.0669301534421122E-4</v>
      </c>
      <c r="AP5156" s="1">
        <v>-3.6430293658686807E-3</v>
      </c>
      <c r="AQ5156" s="1">
        <v>5155</v>
      </c>
      <c r="AR5156" s="1">
        <v>6.3116097957774337E-3</v>
      </c>
    </row>
    <row r="5157" spans="1:44" x14ac:dyDescent="0.3">
      <c r="A5157" s="4">
        <v>35409</v>
      </c>
      <c r="B5157" s="1">
        <v>2891</v>
      </c>
      <c r="C5157" s="1">
        <f t="shared" si="670"/>
        <v>1.7563584625239808E-2</v>
      </c>
      <c r="D5157" s="1">
        <f t="shared" si="663"/>
        <v>1.7780618142313038E-2</v>
      </c>
      <c r="V5157" s="1">
        <f t="shared" ca="1" si="664"/>
        <v>0.38795644246421213</v>
      </c>
      <c r="W5157" s="1">
        <f t="shared" ca="1" si="665"/>
        <v>-8.5394771241778401E-3</v>
      </c>
      <c r="X5157" s="1">
        <f t="shared" ca="1" si="666"/>
        <v>0.31504403490209443</v>
      </c>
      <c r="Y5157" s="1">
        <f t="shared" ca="1" si="667"/>
        <v>-3.8528231536925162E-3</v>
      </c>
      <c r="Z5157" s="1">
        <f t="shared" ca="1" si="668"/>
        <v>0.14454467250016056</v>
      </c>
      <c r="AA5157" s="1">
        <f t="shared" ca="1" si="669"/>
        <v>-3.8528231536925162E-3</v>
      </c>
      <c r="AP5157" s="1">
        <v>-2.0464858575143657E-3</v>
      </c>
      <c r="AQ5157" s="1">
        <v>5156</v>
      </c>
      <c r="AR5157" s="1">
        <v>6.3126079934647658E-3</v>
      </c>
    </row>
    <row r="5158" spans="1:44" x14ac:dyDescent="0.3">
      <c r="A5158" s="4">
        <v>35408</v>
      </c>
      <c r="B5158" s="1">
        <v>2857.1999510000001</v>
      </c>
      <c r="C5158" s="1">
        <f t="shared" si="670"/>
        <v>-1.1691473192666878E-2</v>
      </c>
      <c r="D5158" s="1">
        <f t="shared" si="663"/>
        <v>-1.1474439675593646E-2</v>
      </c>
      <c r="V5158" s="1">
        <f t="shared" ca="1" si="664"/>
        <v>0.44066289475967113</v>
      </c>
      <c r="W5158" s="1">
        <f t="shared" ca="1" si="665"/>
        <v>-4.4786625941323757E-3</v>
      </c>
      <c r="X5158" s="1">
        <f t="shared" ca="1" si="666"/>
        <v>0.59738915892581057</v>
      </c>
      <c r="Y5158" s="1">
        <f t="shared" ca="1" si="667"/>
        <v>1.9727599209059545E-3</v>
      </c>
      <c r="Z5158" s="1">
        <f t="shared" ca="1" si="668"/>
        <v>0.74919625464717721</v>
      </c>
      <c r="AA5158" s="1">
        <f t="shared" ca="1" si="669"/>
        <v>1.9727599209059545E-3</v>
      </c>
      <c r="AP5158" s="1">
        <v>-1.3425429484980227E-2</v>
      </c>
      <c r="AQ5158" s="1">
        <v>5157</v>
      </c>
      <c r="AR5158" s="1">
        <v>6.3221406380025817E-3</v>
      </c>
    </row>
    <row r="5159" spans="1:44" x14ac:dyDescent="0.3">
      <c r="A5159" s="4">
        <v>35405</v>
      </c>
      <c r="B5159" s="1">
        <v>2792</v>
      </c>
      <c r="C5159" s="1">
        <f t="shared" si="670"/>
        <v>-2.2819526850817888E-2</v>
      </c>
      <c r="D5159" s="1">
        <f t="shared" si="663"/>
        <v>-2.2602493333744658E-2</v>
      </c>
      <c r="V5159" s="1">
        <f t="shared" ca="1" si="664"/>
        <v>0.62429511775802493</v>
      </c>
      <c r="W5159" s="1">
        <f t="shared" ca="1" si="665"/>
        <v>9.5034306962280494E-3</v>
      </c>
      <c r="X5159" s="1">
        <f t="shared" ca="1" si="666"/>
        <v>0.68290579403612239</v>
      </c>
      <c r="Y5159" s="1">
        <f t="shared" ca="1" si="667"/>
        <v>3.8067195335935388E-3</v>
      </c>
      <c r="Z5159" s="1">
        <f t="shared" ca="1" si="668"/>
        <v>0.64609590492407132</v>
      </c>
      <c r="AA5159" s="1">
        <f t="shared" ca="1" si="669"/>
        <v>3.8067195335935388E-3</v>
      </c>
      <c r="AP5159" s="1">
        <v>-1.1540854682867677E-2</v>
      </c>
      <c r="AQ5159" s="1">
        <v>5158</v>
      </c>
      <c r="AR5159" s="1">
        <v>6.3258531936565138E-3</v>
      </c>
    </row>
    <row r="5160" spans="1:44" x14ac:dyDescent="0.3">
      <c r="A5160" s="4">
        <v>35404</v>
      </c>
      <c r="B5160" s="1">
        <v>2909.8999020000001</v>
      </c>
      <c r="C5160" s="1">
        <f t="shared" si="670"/>
        <v>4.2227758595988575E-2</v>
      </c>
      <c r="D5160" s="1">
        <f t="shared" si="663"/>
        <v>4.2444792113061805E-2</v>
      </c>
      <c r="V5160" s="1">
        <f t="shared" ca="1" si="664"/>
        <v>0.27701905934026216</v>
      </c>
      <c r="W5160" s="1">
        <f t="shared" ca="1" si="665"/>
        <v>-1.7751599233604129E-2</v>
      </c>
      <c r="X5160" s="1">
        <f t="shared" ca="1" si="666"/>
        <v>0.83183426589511889</v>
      </c>
      <c r="Y5160" s="1">
        <f t="shared" ca="1" si="667"/>
        <v>7.6915122319403751E-3</v>
      </c>
      <c r="Z5160" s="1">
        <f t="shared" ca="1" si="668"/>
        <v>0.59567453481617638</v>
      </c>
      <c r="AA5160" s="1">
        <f t="shared" ca="1" si="669"/>
        <v>7.6915122319403751E-3</v>
      </c>
      <c r="AP5160" s="1">
        <v>1.3604438286335929E-2</v>
      </c>
      <c r="AQ5160" s="1">
        <v>5159</v>
      </c>
      <c r="AR5160" s="1">
        <v>6.3280520332471496E-3</v>
      </c>
    </row>
    <row r="5161" spans="1:44" x14ac:dyDescent="0.3">
      <c r="A5161" s="4">
        <v>35403</v>
      </c>
      <c r="B5161" s="1">
        <v>2866.1000979999999</v>
      </c>
      <c r="C5161" s="1">
        <f t="shared" si="670"/>
        <v>-1.5051996795455483E-2</v>
      </c>
      <c r="D5161" s="1">
        <f t="shared" si="663"/>
        <v>-1.4834963278382251E-2</v>
      </c>
      <c r="V5161" s="1">
        <f t="shared" ca="1" si="664"/>
        <v>0.94847878833542854</v>
      </c>
      <c r="W5161" s="1">
        <f t="shared" ca="1" si="665"/>
        <v>4.8908387112467248E-2</v>
      </c>
      <c r="X5161" s="1">
        <f t="shared" ca="1" si="666"/>
        <v>0.66770282861282848</v>
      </c>
      <c r="Y5161" s="1">
        <f t="shared" ca="1" si="667"/>
        <v>3.4686302851737781E-3</v>
      </c>
      <c r="Z5161" s="1">
        <f t="shared" ca="1" si="668"/>
        <v>0.46540342679501767</v>
      </c>
      <c r="AA5161" s="1">
        <f t="shared" ca="1" si="669"/>
        <v>3.4686302851737781E-3</v>
      </c>
      <c r="AP5161" s="1">
        <v>1.3363967360171939E-4</v>
      </c>
      <c r="AQ5161" s="1">
        <v>5160</v>
      </c>
      <c r="AR5161" s="1">
        <v>6.3321698680412365E-3</v>
      </c>
    </row>
    <row r="5162" spans="1:44" x14ac:dyDescent="0.3">
      <c r="A5162" s="4">
        <v>35402</v>
      </c>
      <c r="B5162" s="1">
        <v>2887</v>
      </c>
      <c r="C5162" s="1">
        <f t="shared" si="670"/>
        <v>7.2921047016412024E-3</v>
      </c>
      <c r="D5162" s="1">
        <f t="shared" si="663"/>
        <v>7.509138218714434E-3</v>
      </c>
      <c r="V5162" s="1">
        <f t="shared" ca="1" si="664"/>
        <v>0.81021785875954</v>
      </c>
      <c r="W5162" s="1">
        <f t="shared" ca="1" si="665"/>
        <v>2.6360982088052362E-2</v>
      </c>
      <c r="X5162" s="1">
        <f t="shared" ca="1" si="666"/>
        <v>0.66722744743113871</v>
      </c>
      <c r="Y5162" s="1">
        <f t="shared" ca="1" si="667"/>
        <v>3.4581609176602868E-3</v>
      </c>
      <c r="Z5162" s="1">
        <f t="shared" ca="1" si="668"/>
        <v>3.8039524991645979E-2</v>
      </c>
      <c r="AA5162" s="1">
        <f t="shared" ca="1" si="669"/>
        <v>2.6360982088052362E-2</v>
      </c>
      <c r="AP5162" s="1">
        <v>3.729195099745777E-3</v>
      </c>
      <c r="AQ5162" s="1">
        <v>5161</v>
      </c>
      <c r="AR5162" s="1">
        <v>6.3334356423058033E-3</v>
      </c>
    </row>
    <row r="5163" spans="1:44" x14ac:dyDescent="0.3">
      <c r="A5163" s="4">
        <v>35401</v>
      </c>
      <c r="B5163" s="1">
        <v>2858.6000979999999</v>
      </c>
      <c r="C5163" s="1">
        <f t="shared" si="670"/>
        <v>-9.8371673016973016E-3</v>
      </c>
      <c r="D5163" s="1">
        <f t="shared" si="663"/>
        <v>-9.62013378462407E-3</v>
      </c>
      <c r="V5163" s="1">
        <f t="shared" ca="1" si="664"/>
        <v>0.37264808999120347</v>
      </c>
      <c r="W5163" s="1">
        <f t="shared" ca="1" si="665"/>
        <v>-9.7454373911621157E-3</v>
      </c>
      <c r="X5163" s="1">
        <f t="shared" ca="1" si="666"/>
        <v>0.349971129758746</v>
      </c>
      <c r="Y5163" s="1">
        <f t="shared" ca="1" si="667"/>
        <v>-3.0831872896283116E-3</v>
      </c>
      <c r="Z5163" s="1">
        <f t="shared" ca="1" si="668"/>
        <v>0.38246426441603221</v>
      </c>
      <c r="AA5163" s="1">
        <f t="shared" ca="1" si="669"/>
        <v>-3.0831872896283116E-3</v>
      </c>
      <c r="AP5163" s="1">
        <v>-4.6963764983091539E-3</v>
      </c>
      <c r="AQ5163" s="1">
        <v>5162</v>
      </c>
      <c r="AR5163" s="1">
        <v>6.3427961805162612E-3</v>
      </c>
    </row>
    <row r="5164" spans="1:44" x14ac:dyDescent="0.3">
      <c r="A5164" s="4">
        <v>35398</v>
      </c>
      <c r="B5164" s="1">
        <v>2845.5</v>
      </c>
      <c r="C5164" s="1">
        <f t="shared" si="670"/>
        <v>-4.5826969673601016E-3</v>
      </c>
      <c r="D5164" s="1">
        <f t="shared" si="663"/>
        <v>-4.36566345028687E-3</v>
      </c>
      <c r="V5164" s="1">
        <f t="shared" ca="1" si="664"/>
        <v>0.93833308086937217</v>
      </c>
      <c r="W5164" s="1">
        <f t="shared" ca="1" si="665"/>
        <v>4.6227898179950183E-2</v>
      </c>
      <c r="X5164" s="1">
        <f t="shared" ca="1" si="666"/>
        <v>0.65485104559239193</v>
      </c>
      <c r="Y5164" s="1">
        <f t="shared" ca="1" si="667"/>
        <v>3.1876065012285642E-3</v>
      </c>
      <c r="Z5164" s="1">
        <f t="shared" ca="1" si="668"/>
        <v>0.81790799570187489</v>
      </c>
      <c r="AA5164" s="1">
        <f t="shared" ca="1" si="669"/>
        <v>3.1876065012285642E-3</v>
      </c>
      <c r="AP5164" s="1">
        <v>1.5431063594690157E-2</v>
      </c>
      <c r="AQ5164" s="1">
        <v>5163</v>
      </c>
      <c r="AR5164" s="1">
        <v>6.3484490092860406E-3</v>
      </c>
    </row>
    <row r="5165" spans="1:44" x14ac:dyDescent="0.3">
      <c r="A5165" s="4">
        <v>35397</v>
      </c>
      <c r="B5165" s="1">
        <v>2817.5</v>
      </c>
      <c r="C5165" s="1">
        <f t="shared" si="670"/>
        <v>-9.8400984009840101E-3</v>
      </c>
      <c r="D5165" s="1">
        <f t="shared" si="663"/>
        <v>-9.6230648839107785E-3</v>
      </c>
      <c r="V5165" s="1">
        <f t="shared" ca="1" si="664"/>
        <v>0.42971620091843221</v>
      </c>
      <c r="W5165" s="1">
        <f t="shared" ca="1" si="665"/>
        <v>-5.3129022275052087E-3</v>
      </c>
      <c r="X5165" s="1">
        <f t="shared" ca="1" si="666"/>
        <v>0.87528997500912442</v>
      </c>
      <c r="Y5165" s="1">
        <f t="shared" ca="1" si="667"/>
        <v>9.214073365112636E-3</v>
      </c>
      <c r="Z5165" s="1">
        <f t="shared" ca="1" si="668"/>
        <v>0.26304960143133471</v>
      </c>
      <c r="AA5165" s="1">
        <f t="shared" ca="1" si="669"/>
        <v>9.214073365112636E-3</v>
      </c>
      <c r="AP5165" s="1">
        <v>1.0388904764601151E-2</v>
      </c>
      <c r="AQ5165" s="1">
        <v>5164</v>
      </c>
      <c r="AR5165" s="1">
        <v>6.3551632141126101E-3</v>
      </c>
    </row>
    <row r="5166" spans="1:44" x14ac:dyDescent="0.3">
      <c r="A5166" s="4">
        <v>35396</v>
      </c>
      <c r="B5166" s="1">
        <v>2797</v>
      </c>
      <c r="C5166" s="1">
        <f t="shared" si="670"/>
        <v>-7.2759538598047915E-3</v>
      </c>
      <c r="D5166" s="1">
        <f t="shared" si="663"/>
        <v>-7.0589203427315599E-3</v>
      </c>
      <c r="V5166" s="1">
        <f t="shared" ca="1" si="664"/>
        <v>0.19990315634515132</v>
      </c>
      <c r="W5166" s="1">
        <f t="shared" ca="1" si="665"/>
        <v>-2.5259016035501618E-2</v>
      </c>
      <c r="X5166" s="1">
        <f t="shared" ca="1" si="666"/>
        <v>0.58311349703050497</v>
      </c>
      <c r="Y5166" s="1">
        <f t="shared" ca="1" si="667"/>
        <v>1.6789203474292026E-3</v>
      </c>
      <c r="Z5166" s="1">
        <f t="shared" ca="1" si="668"/>
        <v>0.35551728114223968</v>
      </c>
      <c r="AA5166" s="1">
        <f t="shared" ca="1" si="669"/>
        <v>1.6789203474292026E-3</v>
      </c>
      <c r="AP5166" s="1">
        <v>-2.4947483949898856E-3</v>
      </c>
      <c r="AQ5166" s="1">
        <v>5165</v>
      </c>
      <c r="AR5166" s="1">
        <v>6.3583397295939566E-3</v>
      </c>
    </row>
    <row r="5167" spans="1:44" x14ac:dyDescent="0.3">
      <c r="A5167" s="4">
        <v>35395</v>
      </c>
      <c r="B5167" s="1">
        <v>2810.6000979999999</v>
      </c>
      <c r="C5167" s="1">
        <f t="shared" si="670"/>
        <v>4.8623875580979222E-3</v>
      </c>
      <c r="D5167" s="1">
        <f t="shared" si="663"/>
        <v>5.0794210751711538E-3</v>
      </c>
      <c r="V5167" s="1">
        <f t="shared" ca="1" si="664"/>
        <v>0.59097405755351529</v>
      </c>
      <c r="W5167" s="1">
        <f t="shared" ca="1" si="665"/>
        <v>6.9015398503472379E-3</v>
      </c>
      <c r="X5167" s="1">
        <f t="shared" ca="1" si="666"/>
        <v>0.25339087628057644</v>
      </c>
      <c r="Y5167" s="1">
        <f t="shared" ca="1" si="667"/>
        <v>-5.3108570903459568E-3</v>
      </c>
      <c r="Z5167" s="1">
        <f t="shared" ca="1" si="668"/>
        <v>0.17098264013649023</v>
      </c>
      <c r="AA5167" s="1">
        <f t="shared" ca="1" si="669"/>
        <v>-5.3108570903459568E-3</v>
      </c>
      <c r="AP5167" s="1">
        <v>-3.5127929551914297E-3</v>
      </c>
      <c r="AQ5167" s="1">
        <v>5166</v>
      </c>
      <c r="AR5167" s="1">
        <v>6.3620547553461483E-3</v>
      </c>
    </row>
    <row r="5168" spans="1:44" x14ac:dyDescent="0.3">
      <c r="A5168" s="4">
        <v>35394</v>
      </c>
      <c r="B5168" s="1">
        <v>2799.1999510000001</v>
      </c>
      <c r="C5168" s="1">
        <f t="shared" si="670"/>
        <v>-4.0561255968474793E-3</v>
      </c>
      <c r="D5168" s="1">
        <f t="shared" si="663"/>
        <v>-3.8390920797742481E-3</v>
      </c>
      <c r="V5168" s="1">
        <f t="shared" ca="1" si="664"/>
        <v>0.9974293626036923</v>
      </c>
      <c r="W5168" s="1">
        <f t="shared" ca="1" si="665"/>
        <v>8.3941387934016815E-2</v>
      </c>
      <c r="X5168" s="1">
        <f t="shared" ca="1" si="666"/>
        <v>2.5980055160523374E-2</v>
      </c>
      <c r="Y5168" s="1">
        <f t="shared" ca="1" si="667"/>
        <v>-1.5547712707371923E-2</v>
      </c>
      <c r="Z5168" s="1">
        <f t="shared" ca="1" si="668"/>
        <v>0.84655471506201241</v>
      </c>
      <c r="AA5168" s="1">
        <f t="shared" ca="1" si="669"/>
        <v>-1.5547712707371923E-2</v>
      </c>
      <c r="AP5168" s="1">
        <v>6.5869743618661132E-3</v>
      </c>
      <c r="AQ5168" s="1">
        <v>5167</v>
      </c>
      <c r="AR5168" s="1">
        <v>6.3641265100909108E-3</v>
      </c>
    </row>
    <row r="5169" spans="1:44" x14ac:dyDescent="0.3">
      <c r="A5169" s="4">
        <v>35391</v>
      </c>
      <c r="B5169" s="1">
        <v>2763.6999510000001</v>
      </c>
      <c r="C5169" s="1">
        <f t="shared" si="670"/>
        <v>-1.2682195134834082E-2</v>
      </c>
      <c r="D5169" s="1">
        <f t="shared" si="663"/>
        <v>-1.246516161776085E-2</v>
      </c>
      <c r="V5169" s="1">
        <f t="shared" ca="1" si="664"/>
        <v>0.92859840351596901</v>
      </c>
      <c r="W5169" s="1">
        <f t="shared" ca="1" si="665"/>
        <v>4.3962948911367858E-2</v>
      </c>
      <c r="X5169" s="1">
        <f t="shared" ca="1" si="666"/>
        <v>0.94202395369667991</v>
      </c>
      <c r="Y5169" s="1">
        <f t="shared" ca="1" si="667"/>
        <v>1.2575946829465374E-2</v>
      </c>
      <c r="Z5169" s="1">
        <f t="shared" ca="1" si="668"/>
        <v>0.51572558687402215</v>
      </c>
      <c r="AA5169" s="1">
        <f t="shared" ca="1" si="669"/>
        <v>1.2575946829465374E-2</v>
      </c>
      <c r="AP5169" s="1">
        <v>-2.3029714951744457E-2</v>
      </c>
      <c r="AQ5169" s="1">
        <v>5168</v>
      </c>
      <c r="AR5169" s="1">
        <v>6.3643548840239574E-3</v>
      </c>
    </row>
    <row r="5170" spans="1:44" x14ac:dyDescent="0.3">
      <c r="A5170" s="4">
        <v>35390</v>
      </c>
      <c r="B5170" s="1">
        <v>2772.3000489999999</v>
      </c>
      <c r="C5170" s="1">
        <f t="shared" si="670"/>
        <v>3.1118059675356883E-3</v>
      </c>
      <c r="D5170" s="1">
        <f t="shared" si="663"/>
        <v>3.3288394846089195E-3</v>
      </c>
      <c r="V5170" s="1">
        <f t="shared" ca="1" si="664"/>
        <v>0.68399168978445013</v>
      </c>
      <c r="W5170" s="1">
        <f t="shared" ca="1" si="665"/>
        <v>1.4366711172550325E-2</v>
      </c>
      <c r="X5170" s="1">
        <f t="shared" ca="1" si="666"/>
        <v>0.85662584665811436</v>
      </c>
      <c r="Y5170" s="1">
        <f t="shared" ca="1" si="667"/>
        <v>8.5222565147477451E-3</v>
      </c>
      <c r="Z5170" s="1">
        <f t="shared" ca="1" si="668"/>
        <v>0.84520737659320055</v>
      </c>
      <c r="AA5170" s="1">
        <f t="shared" ca="1" si="669"/>
        <v>8.5222565147477451E-3</v>
      </c>
      <c r="AP5170" s="1">
        <v>1.6306886290366055E-3</v>
      </c>
      <c r="AQ5170" s="1">
        <v>5169</v>
      </c>
      <c r="AR5170" s="1">
        <v>6.3733449166684933E-3</v>
      </c>
    </row>
    <row r="5171" spans="1:44" x14ac:dyDescent="0.3">
      <c r="A5171" s="4">
        <v>35389</v>
      </c>
      <c r="B5171" s="1">
        <v>2774.5</v>
      </c>
      <c r="C5171" s="1">
        <f t="shared" si="670"/>
        <v>7.9354722112189935E-4</v>
      </c>
      <c r="D5171" s="1">
        <f t="shared" si="663"/>
        <v>1.0105807381951307E-3</v>
      </c>
      <c r="V5171" s="1">
        <f t="shared" ca="1" si="664"/>
        <v>0.32037664886788286</v>
      </c>
      <c r="W5171" s="1">
        <f t="shared" ca="1" si="665"/>
        <v>-1.3999374655470511E-2</v>
      </c>
      <c r="X5171" s="1">
        <f t="shared" ca="1" si="666"/>
        <v>7.6812993853820899E-2</v>
      </c>
      <c r="Y5171" s="1">
        <f t="shared" ca="1" si="667"/>
        <v>-1.1414720856330681E-2</v>
      </c>
      <c r="Z5171" s="1">
        <f t="shared" ca="1" si="668"/>
        <v>0.81276711962952419</v>
      </c>
      <c r="AA5171" s="1">
        <f t="shared" ca="1" si="669"/>
        <v>-1.1414720856330681E-2</v>
      </c>
      <c r="AP5171" s="1">
        <v>6.2146606108092741E-3</v>
      </c>
      <c r="AQ5171" s="1">
        <v>5170</v>
      </c>
      <c r="AR5171" s="1">
        <v>6.3772314324373183E-3</v>
      </c>
    </row>
    <row r="5172" spans="1:44" x14ac:dyDescent="0.3">
      <c r="A5172" s="4">
        <v>35388</v>
      </c>
      <c r="B5172" s="1">
        <v>2764.1000979999999</v>
      </c>
      <c r="C5172" s="1">
        <f t="shared" si="670"/>
        <v>-3.7483878176248374E-3</v>
      </c>
      <c r="D5172" s="1">
        <f t="shared" si="663"/>
        <v>-3.5313543005516062E-3</v>
      </c>
      <c r="V5172" s="1">
        <f t="shared" ca="1" si="664"/>
        <v>0.30144195251255457</v>
      </c>
      <c r="W5172" s="1">
        <f t="shared" ca="1" si="665"/>
        <v>-1.5607733973072052E-2</v>
      </c>
      <c r="X5172" s="1">
        <f t="shared" ca="1" si="666"/>
        <v>5.8387111595144869E-2</v>
      </c>
      <c r="Y5172" s="1">
        <f t="shared" ca="1" si="667"/>
        <v>-1.2547666099869289E-2</v>
      </c>
      <c r="Z5172" s="1">
        <f t="shared" ca="1" si="668"/>
        <v>0.9783156231720227</v>
      </c>
      <c r="AA5172" s="1">
        <f t="shared" ca="1" si="669"/>
        <v>-1.2547666099869289E-2</v>
      </c>
      <c r="AP5172" s="1">
        <v>-1.2564461244485281E-3</v>
      </c>
      <c r="AQ5172" s="1">
        <v>5171</v>
      </c>
      <c r="AR5172" s="1">
        <v>6.3841272052148354E-3</v>
      </c>
    </row>
    <row r="5173" spans="1:44" x14ac:dyDescent="0.3">
      <c r="A5173" s="4">
        <v>35387</v>
      </c>
      <c r="B5173" s="1">
        <v>2763.8000489999999</v>
      </c>
      <c r="C5173" s="1">
        <f t="shared" si="670"/>
        <v>-1.0855214694180172E-4</v>
      </c>
      <c r="D5173" s="1">
        <f t="shared" si="663"/>
        <v>1.084813701314296E-4</v>
      </c>
      <c r="V5173" s="1">
        <f t="shared" ca="1" si="664"/>
        <v>0.29836111010661381</v>
      </c>
      <c r="W5173" s="1">
        <f t="shared" ca="1" si="665"/>
        <v>-1.5873599480707809E-2</v>
      </c>
      <c r="X5173" s="1">
        <f t="shared" ca="1" si="666"/>
        <v>0.46218010946888655</v>
      </c>
      <c r="Y5173" s="1">
        <f t="shared" ca="1" si="667"/>
        <v>-7.5954281921053848E-4</v>
      </c>
      <c r="Z5173" s="1">
        <f t="shared" ca="1" si="668"/>
        <v>0.76719847040762901</v>
      </c>
      <c r="AA5173" s="1">
        <f t="shared" ca="1" si="669"/>
        <v>-7.5954281921053848E-4</v>
      </c>
      <c r="AP5173" s="1">
        <v>-1.4904610965825047E-2</v>
      </c>
      <c r="AQ5173" s="1">
        <v>5172</v>
      </c>
      <c r="AR5173" s="1">
        <v>6.3861019635688028E-3</v>
      </c>
    </row>
    <row r="5174" spans="1:44" x14ac:dyDescent="0.3">
      <c r="A5174" s="4">
        <v>35384</v>
      </c>
      <c r="B5174" s="1">
        <v>2795.8000489999999</v>
      </c>
      <c r="C5174" s="1">
        <f t="shared" si="670"/>
        <v>1.1578261608171787E-2</v>
      </c>
      <c r="D5174" s="1">
        <f t="shared" si="663"/>
        <v>1.1795295125245018E-2</v>
      </c>
      <c r="V5174" s="1">
        <f t="shared" ca="1" si="664"/>
        <v>0.80931521948583629</v>
      </c>
      <c r="W5174" s="1">
        <f t="shared" ca="1" si="665"/>
        <v>2.626126858164134E-2</v>
      </c>
      <c r="X5174" s="1">
        <f t="shared" ca="1" si="666"/>
        <v>0.88394435022510409</v>
      </c>
      <c r="Y5174" s="1">
        <f t="shared" ca="1" si="667"/>
        <v>9.559503081528805E-3</v>
      </c>
      <c r="Z5174" s="1">
        <f t="shared" ca="1" si="668"/>
        <v>0.72629627265938546</v>
      </c>
      <c r="AA5174" s="1">
        <f t="shared" ca="1" si="669"/>
        <v>9.559503081528805E-3</v>
      </c>
      <c r="AP5174" s="1">
        <v>-4.9837168055830522E-2</v>
      </c>
      <c r="AQ5174" s="1">
        <v>5173</v>
      </c>
      <c r="AR5174" s="1">
        <v>6.3987676761797342E-3</v>
      </c>
    </row>
    <row r="5175" spans="1:44" x14ac:dyDescent="0.3">
      <c r="A5175" s="4">
        <v>35383</v>
      </c>
      <c r="B5175" s="1">
        <v>2777</v>
      </c>
      <c r="C5175" s="1">
        <f t="shared" si="670"/>
        <v>-6.7243896811305711E-3</v>
      </c>
      <c r="D5175" s="1">
        <f t="shared" si="663"/>
        <v>-6.5073561640573395E-3</v>
      </c>
      <c r="V5175" s="1">
        <f t="shared" ca="1" si="664"/>
        <v>0.21213669275980773</v>
      </c>
      <c r="W5175" s="1">
        <f t="shared" ca="1" si="665"/>
        <v>-2.3970880923002223E-2</v>
      </c>
      <c r="X5175" s="1">
        <f t="shared" ca="1" si="666"/>
        <v>0.59193592363954284</v>
      </c>
      <c r="Y5175" s="1">
        <f t="shared" ca="1" si="667"/>
        <v>1.8602218319837282E-3</v>
      </c>
      <c r="Z5175" s="1">
        <f t="shared" ca="1" si="668"/>
        <v>0.95504727643117238</v>
      </c>
      <c r="AA5175" s="1">
        <f t="shared" ca="1" si="669"/>
        <v>1.8602218319837282E-3</v>
      </c>
      <c r="AP5175" s="1">
        <v>-6.1052886185622105E-3</v>
      </c>
      <c r="AQ5175" s="1">
        <v>5174</v>
      </c>
      <c r="AR5175" s="1">
        <v>6.4088095943850201E-3</v>
      </c>
    </row>
    <row r="5176" spans="1:44" x14ac:dyDescent="0.3">
      <c r="A5176" s="4">
        <v>35382</v>
      </c>
      <c r="B5176" s="1">
        <v>2773.3999020000001</v>
      </c>
      <c r="C5176" s="1">
        <f t="shared" si="670"/>
        <v>-1.2963982715159844E-3</v>
      </c>
      <c r="D5176" s="1">
        <f t="shared" si="663"/>
        <v>-1.079364754442753E-3</v>
      </c>
      <c r="V5176" s="1">
        <f t="shared" ca="1" si="664"/>
        <v>0.71079131980946864</v>
      </c>
      <c r="W5176" s="1">
        <f t="shared" ca="1" si="665"/>
        <v>1.66709384057433E-2</v>
      </c>
      <c r="X5176" s="1">
        <f t="shared" ca="1" si="666"/>
        <v>0.84181316384527227</v>
      </c>
      <c r="Y5176" s="1">
        <f t="shared" ca="1" si="667"/>
        <v>8.0155017777218812E-3</v>
      </c>
      <c r="Z5176" s="1">
        <f t="shared" ca="1" si="668"/>
        <v>0.96622818456240989</v>
      </c>
      <c r="AA5176" s="1">
        <f t="shared" ca="1" si="669"/>
        <v>8.0155017777218812E-3</v>
      </c>
      <c r="AP5176" s="1">
        <v>8.2689491429682781E-4</v>
      </c>
      <c r="AQ5176" s="1">
        <v>5175</v>
      </c>
      <c r="AR5176" s="1">
        <v>6.412314021745193E-3</v>
      </c>
    </row>
    <row r="5177" spans="1:44" x14ac:dyDescent="0.3">
      <c r="A5177" s="4">
        <v>35381</v>
      </c>
      <c r="B5177" s="1">
        <v>2734.3000489999999</v>
      </c>
      <c r="C5177" s="1">
        <f t="shared" si="670"/>
        <v>-1.4098166287452391E-2</v>
      </c>
      <c r="D5177" s="1">
        <f t="shared" si="663"/>
        <v>-1.3881132770379159E-2</v>
      </c>
      <c r="V5177" s="1">
        <f t="shared" ca="1" si="664"/>
        <v>0.77810356875764741</v>
      </c>
      <c r="W5177" s="1">
        <f t="shared" ca="1" si="665"/>
        <v>2.2974123595052159E-2</v>
      </c>
      <c r="X5177" s="1">
        <f t="shared" ca="1" si="666"/>
        <v>0.99537738611241211</v>
      </c>
      <c r="Y5177" s="1">
        <f t="shared" ca="1" si="667"/>
        <v>2.0822803440451287E-2</v>
      </c>
      <c r="Z5177" s="1">
        <f t="shared" ca="1" si="668"/>
        <v>0.7278452254937493</v>
      </c>
      <c r="AA5177" s="1">
        <f t="shared" ca="1" si="669"/>
        <v>2.0822803440451287E-2</v>
      </c>
      <c r="AP5177" s="1">
        <v>-1.2383579543662334E-2</v>
      </c>
      <c r="AQ5177" s="1">
        <v>5176</v>
      </c>
      <c r="AR5177" s="1">
        <v>6.4160391345986492E-3</v>
      </c>
    </row>
    <row r="5178" spans="1:44" x14ac:dyDescent="0.3">
      <c r="A5178" s="4">
        <v>35380</v>
      </c>
      <c r="B5178" s="1">
        <v>2728.3000489999999</v>
      </c>
      <c r="C5178" s="1">
        <f t="shared" si="670"/>
        <v>-2.1943458627352716E-3</v>
      </c>
      <c r="D5178" s="1">
        <f t="shared" si="663"/>
        <v>-1.9773123456620404E-3</v>
      </c>
      <c r="V5178" s="1">
        <f t="shared" ca="1" si="664"/>
        <v>0.89372518266412126</v>
      </c>
      <c r="W5178" s="1">
        <f t="shared" ca="1" si="665"/>
        <v>3.7397555715588254E-2</v>
      </c>
      <c r="X5178" s="1">
        <f t="shared" ca="1" si="666"/>
        <v>0.89652331937024787</v>
      </c>
      <c r="Y5178" s="1">
        <f t="shared" ca="1" si="667"/>
        <v>1.0095898289776596E-2</v>
      </c>
      <c r="Z5178" s="1">
        <f t="shared" ca="1" si="668"/>
        <v>0.91689479065637847</v>
      </c>
      <c r="AA5178" s="1">
        <f t="shared" ca="1" si="669"/>
        <v>1.0095898289776596E-2</v>
      </c>
      <c r="AP5178" s="1">
        <v>-7.0492038428220443E-3</v>
      </c>
      <c r="AQ5178" s="1">
        <v>5177</v>
      </c>
      <c r="AR5178" s="1">
        <v>6.418836629772288E-3</v>
      </c>
    </row>
    <row r="5179" spans="1:44" x14ac:dyDescent="0.3">
      <c r="A5179" s="4">
        <v>35377</v>
      </c>
      <c r="B5179" s="1">
        <v>2739.8000489999999</v>
      </c>
      <c r="C5179" s="1">
        <f t="shared" si="670"/>
        <v>4.2150789112125253E-3</v>
      </c>
      <c r="D5179" s="1">
        <f t="shared" si="663"/>
        <v>4.4321124282857569E-3</v>
      </c>
      <c r="V5179" s="1">
        <f t="shared" ca="1" si="664"/>
        <v>8.0898470946116241E-2</v>
      </c>
      <c r="W5179" s="1">
        <f t="shared" ca="1" si="665"/>
        <v>-4.1971604849688621E-2</v>
      </c>
      <c r="X5179" s="1">
        <f t="shared" ca="1" si="666"/>
        <v>0.73852187445360018</v>
      </c>
      <c r="Y5179" s="1">
        <f t="shared" ca="1" si="667"/>
        <v>5.1103606186833237E-3</v>
      </c>
      <c r="Z5179" s="1">
        <f t="shared" ca="1" si="668"/>
        <v>0.51541913041159526</v>
      </c>
      <c r="AA5179" s="1">
        <f t="shared" ca="1" si="669"/>
        <v>5.1103606186833237E-3</v>
      </c>
      <c r="AP5179" s="1">
        <v>-3.1564511623024595E-4</v>
      </c>
      <c r="AQ5179" s="1">
        <v>5178</v>
      </c>
      <c r="AR5179" s="1">
        <v>6.4220986409434001E-3</v>
      </c>
    </row>
    <row r="5180" spans="1:44" x14ac:dyDescent="0.3">
      <c r="A5180" s="4">
        <v>35376</v>
      </c>
      <c r="B5180" s="1">
        <v>2713.1999510000001</v>
      </c>
      <c r="C5180" s="1">
        <f t="shared" si="670"/>
        <v>-9.7087734594751406E-3</v>
      </c>
      <c r="D5180" s="1">
        <f t="shared" si="663"/>
        <v>-9.491739942401909E-3</v>
      </c>
      <c r="V5180" s="1">
        <f t="shared" ca="1" si="664"/>
        <v>0.6750733695771729</v>
      </c>
      <c r="W5180" s="1">
        <f t="shared" ca="1" si="665"/>
        <v>1.3618981570785883E-2</v>
      </c>
      <c r="X5180" s="1">
        <f t="shared" ca="1" si="666"/>
        <v>0.29829990651511606</v>
      </c>
      <c r="Y5180" s="1">
        <f t="shared" ca="1" si="667"/>
        <v>-4.2343716556676736E-3</v>
      </c>
      <c r="Z5180" s="1">
        <f t="shared" ca="1" si="668"/>
        <v>0.6124104992020567</v>
      </c>
      <c r="AA5180" s="1">
        <f t="shared" ca="1" si="669"/>
        <v>-4.2343716556676736E-3</v>
      </c>
      <c r="AP5180" s="1">
        <v>7.109422721051078E-3</v>
      </c>
      <c r="AQ5180" s="1">
        <v>5179</v>
      </c>
      <c r="AR5180" s="1">
        <v>6.4243151331978476E-3</v>
      </c>
    </row>
    <row r="5181" spans="1:44" x14ac:dyDescent="0.3">
      <c r="A5181" s="4">
        <v>35375</v>
      </c>
      <c r="B5181" s="1">
        <v>2729.1999510000001</v>
      </c>
      <c r="C5181" s="1">
        <f t="shared" si="670"/>
        <v>5.8970957868781119E-3</v>
      </c>
      <c r="D5181" s="1">
        <f t="shared" si="663"/>
        <v>6.1141293039513435E-3</v>
      </c>
      <c r="V5181" s="1">
        <f t="shared" ca="1" si="664"/>
        <v>0.55971030191481241</v>
      </c>
      <c r="W5181" s="1">
        <f t="shared" ca="1" si="665"/>
        <v>4.5070430439929357E-3</v>
      </c>
      <c r="X5181" s="1">
        <f t="shared" ca="1" si="666"/>
        <v>9.2380472897254928E-2</v>
      </c>
      <c r="Y5181" s="1">
        <f t="shared" ca="1" si="667"/>
        <v>-1.0609902315257106E-2</v>
      </c>
      <c r="Z5181" s="1">
        <f t="shared" ca="1" si="668"/>
        <v>0.95115186574327937</v>
      </c>
      <c r="AA5181" s="1">
        <f t="shared" ca="1" si="669"/>
        <v>-1.0609902315257106E-2</v>
      </c>
      <c r="AP5181" s="1">
        <v>-8.0345923055505381E-3</v>
      </c>
      <c r="AQ5181" s="1">
        <v>5180</v>
      </c>
      <c r="AR5181" s="1">
        <v>6.4250355070582478E-3</v>
      </c>
    </row>
    <row r="5182" spans="1:44" x14ac:dyDescent="0.3">
      <c r="A5182" s="4">
        <v>35374</v>
      </c>
      <c r="B5182" s="1">
        <v>2691.3000489999999</v>
      </c>
      <c r="C5182" s="1">
        <f t="shared" si="670"/>
        <v>-1.388681763170679E-2</v>
      </c>
      <c r="D5182" s="1">
        <f t="shared" si="663"/>
        <v>-1.3669784114633559E-2</v>
      </c>
      <c r="V5182" s="1">
        <f t="shared" ca="1" si="664"/>
        <v>0.16813451298005799</v>
      </c>
      <c r="W5182" s="1">
        <f t="shared" ca="1" si="665"/>
        <v>-2.8846898295394982E-2</v>
      </c>
      <c r="X5182" s="1">
        <f t="shared" ca="1" si="666"/>
        <v>0.75557671789105274</v>
      </c>
      <c r="Y5182" s="1">
        <f t="shared" ca="1" si="667"/>
        <v>5.5371563064975128E-3</v>
      </c>
      <c r="Z5182" s="1">
        <f t="shared" ca="1" si="668"/>
        <v>0.18054350092798199</v>
      </c>
      <c r="AA5182" s="1">
        <f t="shared" ca="1" si="669"/>
        <v>5.5371563064975128E-3</v>
      </c>
      <c r="AP5182" s="1">
        <v>-5.4616216962776196E-3</v>
      </c>
      <c r="AQ5182" s="1">
        <v>5181</v>
      </c>
      <c r="AR5182" s="1">
        <v>6.4389029699656805E-3</v>
      </c>
    </row>
    <row r="5183" spans="1:44" x14ac:dyDescent="0.3">
      <c r="A5183" s="4">
        <v>35373</v>
      </c>
      <c r="B5183" s="1">
        <v>2671.8999020000001</v>
      </c>
      <c r="C5183" s="1">
        <f t="shared" si="670"/>
        <v>-7.2084667806580323E-3</v>
      </c>
      <c r="D5183" s="1">
        <f t="shared" si="663"/>
        <v>-6.9914332635848007E-3</v>
      </c>
      <c r="V5183" s="1">
        <f t="shared" ca="1" si="664"/>
        <v>0.11461410270280237</v>
      </c>
      <c r="W5183" s="1">
        <f t="shared" ca="1" si="665"/>
        <v>-3.6070480407835719E-2</v>
      </c>
      <c r="X5183" s="1">
        <f t="shared" ca="1" si="666"/>
        <v>0.86523413899060997</v>
      </c>
      <c r="Y5183" s="1">
        <f t="shared" ca="1" si="667"/>
        <v>8.8331327279123455E-3</v>
      </c>
      <c r="Z5183" s="1">
        <f t="shared" ca="1" si="668"/>
        <v>0.65351869357265413</v>
      </c>
      <c r="AA5183" s="1">
        <f t="shared" ca="1" si="669"/>
        <v>8.8331327279123455E-3</v>
      </c>
      <c r="AP5183" s="1">
        <v>-5.3861383451318736E-4</v>
      </c>
      <c r="AQ5183" s="1">
        <v>5182</v>
      </c>
      <c r="AR5183" s="1">
        <v>6.4395856508671547E-3</v>
      </c>
    </row>
    <row r="5184" spans="1:44" x14ac:dyDescent="0.3">
      <c r="A5184" s="4">
        <v>35370</v>
      </c>
      <c r="B5184" s="1">
        <v>2683.3000489999999</v>
      </c>
      <c r="C5184" s="1">
        <f t="shared" si="670"/>
        <v>4.2666819185353724E-3</v>
      </c>
      <c r="D5184" s="1">
        <f t="shared" si="663"/>
        <v>4.483715435608604E-3</v>
      </c>
      <c r="V5184" s="1">
        <f t="shared" ca="1" si="664"/>
        <v>0.41788404242271315</v>
      </c>
      <c r="W5184" s="1">
        <f t="shared" ca="1" si="665"/>
        <v>-6.219287709671114E-3</v>
      </c>
      <c r="X5184" s="1">
        <f t="shared" ca="1" si="666"/>
        <v>0.58032309532550219</v>
      </c>
      <c r="Y5184" s="1">
        <f t="shared" ca="1" si="667"/>
        <v>1.6217608254535892E-3</v>
      </c>
      <c r="Z5184" s="1">
        <f t="shared" ca="1" si="668"/>
        <v>0.75707122394522897</v>
      </c>
      <c r="AA5184" s="1">
        <f t="shared" ca="1" si="669"/>
        <v>1.6217608254535892E-3</v>
      </c>
      <c r="AP5184" s="1">
        <v>-1.6997100294929315E-2</v>
      </c>
      <c r="AQ5184" s="1">
        <v>5183</v>
      </c>
      <c r="AR5184" s="1">
        <v>6.444356073181598E-3</v>
      </c>
    </row>
    <row r="5185" spans="1:44" x14ac:dyDescent="0.3">
      <c r="A5185" s="4">
        <v>35369</v>
      </c>
      <c r="B5185" s="1">
        <v>2659.3000489999999</v>
      </c>
      <c r="C5185" s="1">
        <f t="shared" si="670"/>
        <v>-8.9442103237557091E-3</v>
      </c>
      <c r="D5185" s="1">
        <f t="shared" si="663"/>
        <v>-8.7271768066824774E-3</v>
      </c>
      <c r="V5185" s="1">
        <f t="shared" ca="1" si="664"/>
        <v>0.83368356186879877</v>
      </c>
      <c r="W5185" s="1">
        <f t="shared" ca="1" si="665"/>
        <v>2.9064728033533452E-2</v>
      </c>
      <c r="X5185" s="1">
        <f t="shared" ca="1" si="666"/>
        <v>0.56075009883172355</v>
      </c>
      <c r="Y5185" s="1">
        <f t="shared" ca="1" si="667"/>
        <v>1.2229700631426279E-3</v>
      </c>
      <c r="Z5185" s="1">
        <f t="shared" ca="1" si="668"/>
        <v>3.4299371636766884E-2</v>
      </c>
      <c r="AA5185" s="1">
        <f t="shared" ca="1" si="669"/>
        <v>2.9064728033533452E-2</v>
      </c>
      <c r="AP5185" s="1">
        <v>-6.0212400221617999E-3</v>
      </c>
      <c r="AQ5185" s="1">
        <v>5184</v>
      </c>
      <c r="AR5185" s="1">
        <v>6.4470278554200856E-3</v>
      </c>
    </row>
    <row r="5186" spans="1:44" x14ac:dyDescent="0.3">
      <c r="A5186" s="4">
        <v>35368</v>
      </c>
      <c r="B5186" s="1">
        <v>2678.6999510000001</v>
      </c>
      <c r="C5186" s="1">
        <f t="shared" si="670"/>
        <v>7.2951158735529778E-3</v>
      </c>
      <c r="D5186" s="1">
        <f t="shared" si="663"/>
        <v>7.5121493906262094E-3</v>
      </c>
      <c r="V5186" s="1">
        <f t="shared" ca="1" si="664"/>
        <v>0.29938746470315958</v>
      </c>
      <c r="W5186" s="1">
        <f t="shared" ca="1" si="665"/>
        <v>-1.5784891287185059E-2</v>
      </c>
      <c r="X5186" s="1">
        <f t="shared" ca="1" si="666"/>
        <v>0.46291238862327644</v>
      </c>
      <c r="Y5186" s="1">
        <f t="shared" ca="1" si="667"/>
        <v>-7.4479335568094595E-4</v>
      </c>
      <c r="Z5186" s="1">
        <f t="shared" ca="1" si="668"/>
        <v>0.38559444192236725</v>
      </c>
      <c r="AA5186" s="1">
        <f t="shared" ca="1" si="669"/>
        <v>-7.4479335568094595E-4</v>
      </c>
      <c r="AP5186" s="1">
        <v>-2.889967585810243E-3</v>
      </c>
      <c r="AQ5186" s="1">
        <v>5185</v>
      </c>
      <c r="AR5186" s="1">
        <v>6.457114365167234E-3</v>
      </c>
    </row>
    <row r="5187" spans="1:44" x14ac:dyDescent="0.3">
      <c r="A5187" s="4">
        <v>35367</v>
      </c>
      <c r="B5187" s="1">
        <v>2673.6000979999999</v>
      </c>
      <c r="C5187" s="1">
        <f t="shared" si="670"/>
        <v>-1.903853769846941E-3</v>
      </c>
      <c r="D5187" s="1">
        <f t="shared" ref="D5187:D5250" si="671">C5187-$P$3</f>
        <v>-1.6868202527737096E-3</v>
      </c>
      <c r="V5187" s="1">
        <f t="shared" ref="V5187:V5250" ca="1" si="672">RAND()</f>
        <v>0.19606405696939899</v>
      </c>
      <c r="W5187" s="1">
        <f t="shared" ref="W5187:W5250" ca="1" si="673">_xlfn.NORM.INV(V5187,0,$R$7)</f>
        <v>-2.5672931807457389E-2</v>
      </c>
      <c r="X5187" s="1">
        <f t="shared" ref="X5187:X5250" ca="1" si="674">RAND()</f>
        <v>0.371977558107083</v>
      </c>
      <c r="Y5187" s="1">
        <f t="shared" ref="Y5187:Y5250" ca="1" si="675">_xlfn.NORM.INV(X5187,0,$R$9)</f>
        <v>-2.6129620989772634E-3</v>
      </c>
      <c r="Z5187" s="1">
        <f t="shared" ref="Z5187:Z5250" ca="1" si="676">RAND()</f>
        <v>0.11768326219502345</v>
      </c>
      <c r="AA5187" s="1">
        <f t="shared" ref="AA5187:AA5250" ca="1" si="677">IF(Z5187&lt;$R$11,W5187,Y5187)</f>
        <v>-2.6129620989772634E-3</v>
      </c>
      <c r="AP5187" s="1">
        <v>-7.5466385873656965E-3</v>
      </c>
      <c r="AQ5187" s="1">
        <v>5186</v>
      </c>
      <c r="AR5187" s="1">
        <v>6.4579854556093396E-3</v>
      </c>
    </row>
    <row r="5188" spans="1:44" x14ac:dyDescent="0.3">
      <c r="A5188" s="4">
        <v>35366</v>
      </c>
      <c r="B5188" s="1">
        <v>2703.8000489999999</v>
      </c>
      <c r="C5188" s="1">
        <f t="shared" ref="C5188:C5251" si="678">(B5188-B5187)/B5187</f>
        <v>1.1295612617081844E-2</v>
      </c>
      <c r="D5188" s="1">
        <f t="shared" si="671"/>
        <v>1.1512646134155076E-2</v>
      </c>
      <c r="V5188" s="1">
        <f t="shared" ca="1" si="672"/>
        <v>0.55898627986726435</v>
      </c>
      <c r="W5188" s="1">
        <f t="shared" ca="1" si="673"/>
        <v>4.4519870672939266E-3</v>
      </c>
      <c r="X5188" s="1">
        <f t="shared" ca="1" si="674"/>
        <v>0.40091790129875526</v>
      </c>
      <c r="Y5188" s="1">
        <f t="shared" ca="1" si="675"/>
        <v>-2.0077755308322092E-3</v>
      </c>
      <c r="Z5188" s="1">
        <f t="shared" ca="1" si="676"/>
        <v>0.37568073715160732</v>
      </c>
      <c r="AA5188" s="1">
        <f t="shared" ca="1" si="677"/>
        <v>-2.0077755308322092E-3</v>
      </c>
      <c r="AP5188" s="1">
        <v>8.1100323646484743E-3</v>
      </c>
      <c r="AQ5188" s="1">
        <v>5187</v>
      </c>
      <c r="AR5188" s="1">
        <v>6.4602680723395917E-3</v>
      </c>
    </row>
    <row r="5189" spans="1:44" x14ac:dyDescent="0.3">
      <c r="A5189" s="4">
        <v>35363</v>
      </c>
      <c r="B5189" s="1">
        <v>2674.1999510000001</v>
      </c>
      <c r="C5189" s="1">
        <f t="shared" si="678"/>
        <v>-1.0947591339436317E-2</v>
      </c>
      <c r="D5189" s="1">
        <f t="shared" si="671"/>
        <v>-1.0730557822363086E-2</v>
      </c>
      <c r="V5189" s="1">
        <f t="shared" ca="1" si="672"/>
        <v>0.25669907903488731</v>
      </c>
      <c r="W5189" s="1">
        <f t="shared" ca="1" si="673"/>
        <v>-1.9606667967754326E-2</v>
      </c>
      <c r="X5189" s="1">
        <f t="shared" ca="1" si="674"/>
        <v>0.58205952796949179</v>
      </c>
      <c r="Y5189" s="1">
        <f t="shared" ca="1" si="675"/>
        <v>1.657320576146261E-3</v>
      </c>
      <c r="Z5189" s="1">
        <f t="shared" ca="1" si="676"/>
        <v>0.1189551763790736</v>
      </c>
      <c r="AA5189" s="1">
        <f t="shared" ca="1" si="677"/>
        <v>1.657320576146261E-3</v>
      </c>
      <c r="AP5189" s="1">
        <v>-1.9937096917423177E-3</v>
      </c>
      <c r="AQ5189" s="1">
        <v>5188</v>
      </c>
      <c r="AR5189" s="1">
        <v>6.477857912876959E-3</v>
      </c>
    </row>
    <row r="5190" spans="1:44" x14ac:dyDescent="0.3">
      <c r="A5190" s="4">
        <v>35362</v>
      </c>
      <c r="B5190" s="1">
        <v>2678.3999020000001</v>
      </c>
      <c r="C5190" s="1">
        <f t="shared" si="678"/>
        <v>1.5705448646162418E-3</v>
      </c>
      <c r="D5190" s="1">
        <f t="shared" si="671"/>
        <v>1.7875783816894732E-3</v>
      </c>
      <c r="V5190" s="1">
        <f t="shared" ca="1" si="672"/>
        <v>0.69026191571375439</v>
      </c>
      <c r="W5190" s="1">
        <f t="shared" ca="1" si="673"/>
        <v>1.4897786676230916E-2</v>
      </c>
      <c r="X5190" s="1">
        <f t="shared" ca="1" si="674"/>
        <v>0.10932189793107638</v>
      </c>
      <c r="Y5190" s="1">
        <f t="shared" ca="1" si="675"/>
        <v>-9.841138965217041E-3</v>
      </c>
      <c r="Z5190" s="1">
        <f t="shared" ca="1" si="676"/>
        <v>0.41337789084129295</v>
      </c>
      <c r="AA5190" s="1">
        <f t="shared" ca="1" si="677"/>
        <v>-9.841138965217041E-3</v>
      </c>
      <c r="AP5190" s="1">
        <v>3.9781286011216299E-3</v>
      </c>
      <c r="AQ5190" s="1">
        <v>5189</v>
      </c>
      <c r="AR5190" s="1">
        <v>6.490897472535207E-3</v>
      </c>
    </row>
    <row r="5191" spans="1:44" x14ac:dyDescent="0.3">
      <c r="A5191" s="4">
        <v>35361</v>
      </c>
      <c r="B5191" s="1">
        <v>2699.5</v>
      </c>
      <c r="C5191" s="1">
        <f t="shared" si="678"/>
        <v>7.8778743921862227E-3</v>
      </c>
      <c r="D5191" s="1">
        <f t="shared" si="671"/>
        <v>8.0949079092594543E-3</v>
      </c>
      <c r="V5191" s="1">
        <f t="shared" ca="1" si="672"/>
        <v>0.32820638692903648</v>
      </c>
      <c r="W5191" s="1">
        <f t="shared" ca="1" si="673"/>
        <v>-1.3346138603244974E-2</v>
      </c>
      <c r="X5191" s="1">
        <f t="shared" ca="1" si="674"/>
        <v>0.73879894195161788</v>
      </c>
      <c r="Y5191" s="1">
        <f t="shared" ca="1" si="675"/>
        <v>5.1171760389772695E-3</v>
      </c>
      <c r="Z5191" s="1">
        <f t="shared" ca="1" si="676"/>
        <v>0.82098638812991831</v>
      </c>
      <c r="AA5191" s="1">
        <f t="shared" ca="1" si="677"/>
        <v>5.1171760389772695E-3</v>
      </c>
      <c r="AP5191" s="1">
        <v>5.1426910765181816E-4</v>
      </c>
      <c r="AQ5191" s="1">
        <v>5190</v>
      </c>
      <c r="AR5191" s="1">
        <v>6.5038325343346791E-3</v>
      </c>
    </row>
    <row r="5192" spans="1:44" x14ac:dyDescent="0.3">
      <c r="A5192" s="4">
        <v>35360</v>
      </c>
      <c r="B5192" s="1">
        <v>2719</v>
      </c>
      <c r="C5192" s="1">
        <f t="shared" si="678"/>
        <v>7.2235599185034262E-3</v>
      </c>
      <c r="D5192" s="1">
        <f t="shared" si="671"/>
        <v>7.4405934355766578E-3</v>
      </c>
      <c r="V5192" s="1">
        <f t="shared" ca="1" si="672"/>
        <v>0.67530484773888244</v>
      </c>
      <c r="W5192" s="1">
        <f t="shared" ca="1" si="673"/>
        <v>1.3638280600934161E-2</v>
      </c>
      <c r="X5192" s="1">
        <f t="shared" ca="1" si="674"/>
        <v>0.26036872785664888</v>
      </c>
      <c r="Y5192" s="1">
        <f t="shared" ca="1" si="675"/>
        <v>-5.1376724244739987E-3</v>
      </c>
      <c r="Z5192" s="1">
        <f t="shared" ca="1" si="676"/>
        <v>0.95799768535847418</v>
      </c>
      <c r="AA5192" s="1">
        <f t="shared" ca="1" si="677"/>
        <v>-5.1376724244739987E-3</v>
      </c>
      <c r="AP5192" s="1">
        <v>8.4107499054283923E-3</v>
      </c>
      <c r="AQ5192" s="1">
        <v>5191</v>
      </c>
      <c r="AR5192" s="1">
        <v>6.5043990514581061E-3</v>
      </c>
    </row>
    <row r="5193" spans="1:44" x14ac:dyDescent="0.3">
      <c r="A5193" s="4">
        <v>35359</v>
      </c>
      <c r="B5193" s="1">
        <v>2729</v>
      </c>
      <c r="C5193" s="1">
        <f t="shared" si="678"/>
        <v>3.677822728944465E-3</v>
      </c>
      <c r="D5193" s="1">
        <f t="shared" si="671"/>
        <v>3.8948562460176962E-3</v>
      </c>
      <c r="V5193" s="1">
        <f t="shared" ca="1" si="672"/>
        <v>0.63601696308781008</v>
      </c>
      <c r="W5193" s="1">
        <f t="shared" ca="1" si="673"/>
        <v>1.0434971270214009E-2</v>
      </c>
      <c r="X5193" s="1">
        <f t="shared" ca="1" si="674"/>
        <v>3.64931910180184E-2</v>
      </c>
      <c r="Y5193" s="1">
        <f t="shared" ca="1" si="675"/>
        <v>-1.434332672560213E-2</v>
      </c>
      <c r="Z5193" s="1">
        <f t="shared" ca="1" si="676"/>
        <v>0.45543225592739378</v>
      </c>
      <c r="AA5193" s="1">
        <f t="shared" ca="1" si="677"/>
        <v>-1.434332672560213E-2</v>
      </c>
      <c r="AP5193" s="1">
        <v>-1.6077905983016806E-3</v>
      </c>
      <c r="AQ5193" s="1">
        <v>5192</v>
      </c>
      <c r="AR5193" s="1">
        <v>6.511659422464601E-3</v>
      </c>
    </row>
    <row r="5194" spans="1:44" x14ac:dyDescent="0.3">
      <c r="A5194" s="4">
        <v>35356</v>
      </c>
      <c r="B5194" s="1">
        <v>2734.8000489999999</v>
      </c>
      <c r="C5194" s="1">
        <f t="shared" si="678"/>
        <v>2.1253385855624566E-3</v>
      </c>
      <c r="D5194" s="1">
        <f t="shared" si="671"/>
        <v>2.3423721026356878E-3</v>
      </c>
      <c r="V5194" s="1">
        <f t="shared" ca="1" si="672"/>
        <v>8.4127638315478648E-2</v>
      </c>
      <c r="W5194" s="1">
        <f t="shared" ca="1" si="673"/>
        <v>-4.1334949022594776E-2</v>
      </c>
      <c r="X5194" s="1">
        <f t="shared" ca="1" si="674"/>
        <v>0.50522606354075206</v>
      </c>
      <c r="Y5194" s="1">
        <f t="shared" ca="1" si="675"/>
        <v>1.0480138658662027E-4</v>
      </c>
      <c r="Z5194" s="1">
        <f t="shared" ca="1" si="676"/>
        <v>0.68056824240009473</v>
      </c>
      <c r="AA5194" s="1">
        <f t="shared" ca="1" si="677"/>
        <v>1.0480138658662027E-4</v>
      </c>
      <c r="AP5194" s="1">
        <v>-1.0720916799977132E-2</v>
      </c>
      <c r="AQ5194" s="1">
        <v>5193</v>
      </c>
      <c r="AR5194" s="1">
        <v>6.5273524766509472E-3</v>
      </c>
    </row>
    <row r="5195" spans="1:44" x14ac:dyDescent="0.3">
      <c r="A5195" s="4">
        <v>35355</v>
      </c>
      <c r="B5195" s="1">
        <v>2716.3000489999999</v>
      </c>
      <c r="C5195" s="1">
        <f t="shared" si="678"/>
        <v>-6.7646627426252472E-3</v>
      </c>
      <c r="D5195" s="1">
        <f t="shared" si="671"/>
        <v>-6.5476292255520156E-3</v>
      </c>
      <c r="V5195" s="1">
        <f t="shared" ca="1" si="672"/>
        <v>0.53981371772589759</v>
      </c>
      <c r="W5195" s="1">
        <f t="shared" ca="1" si="673"/>
        <v>2.9989329057506266E-3</v>
      </c>
      <c r="X5195" s="1">
        <f t="shared" ca="1" si="674"/>
        <v>0.55951555315653356</v>
      </c>
      <c r="Y5195" s="1">
        <f t="shared" ca="1" si="675"/>
        <v>1.1979286675180094E-3</v>
      </c>
      <c r="Z5195" s="1">
        <f t="shared" ca="1" si="676"/>
        <v>0.63808626951471892</v>
      </c>
      <c r="AA5195" s="1">
        <f t="shared" ca="1" si="677"/>
        <v>1.1979286675180094E-3</v>
      </c>
      <c r="AP5195" s="1">
        <v>-4.7421704326323644E-3</v>
      </c>
      <c r="AQ5195" s="1">
        <v>5194</v>
      </c>
      <c r="AR5195" s="1">
        <v>6.5324880809140926E-3</v>
      </c>
    </row>
    <row r="5196" spans="1:44" x14ac:dyDescent="0.3">
      <c r="A5196" s="4">
        <v>35354</v>
      </c>
      <c r="B5196" s="1">
        <v>2714.8999020000001</v>
      </c>
      <c r="C5196" s="1">
        <f t="shared" si="678"/>
        <v>-5.1546109588125014E-4</v>
      </c>
      <c r="D5196" s="1">
        <f t="shared" si="671"/>
        <v>-2.9842757880801886E-4</v>
      </c>
      <c r="V5196" s="1">
        <f t="shared" ca="1" si="672"/>
        <v>0.88110797723998702</v>
      </c>
      <c r="W5196" s="1">
        <f t="shared" ca="1" si="673"/>
        <v>3.5416310622424702E-2</v>
      </c>
      <c r="X5196" s="1">
        <f t="shared" ca="1" si="674"/>
        <v>0.26397556149868673</v>
      </c>
      <c r="Y5196" s="1">
        <f t="shared" ca="1" si="675"/>
        <v>-5.0490938876930538E-3</v>
      </c>
      <c r="Z5196" s="1">
        <f t="shared" ca="1" si="676"/>
        <v>0.36058141101798824</v>
      </c>
      <c r="AA5196" s="1">
        <f t="shared" ca="1" si="677"/>
        <v>-5.0490938876930538E-3</v>
      </c>
      <c r="AP5196" s="1">
        <v>6.9383051565563569E-3</v>
      </c>
      <c r="AQ5196" s="1">
        <v>5195</v>
      </c>
      <c r="AR5196" s="1">
        <v>6.5466000114262814E-3</v>
      </c>
    </row>
    <row r="5197" spans="1:44" x14ac:dyDescent="0.3">
      <c r="A5197" s="4">
        <v>35353</v>
      </c>
      <c r="B5197" s="1">
        <v>2728.5</v>
      </c>
      <c r="C5197" s="1">
        <f t="shared" si="678"/>
        <v>5.0094288890654972E-3</v>
      </c>
      <c r="D5197" s="1">
        <f t="shared" si="671"/>
        <v>5.2264624061387288E-3</v>
      </c>
      <c r="V5197" s="1">
        <f t="shared" ca="1" si="672"/>
        <v>0.98034547351055257</v>
      </c>
      <c r="W5197" s="1">
        <f t="shared" ca="1" si="673"/>
        <v>6.1828109322464825E-2</v>
      </c>
      <c r="X5197" s="1">
        <f t="shared" ca="1" si="674"/>
        <v>0.77906455652766027</v>
      </c>
      <c r="Y5197" s="1">
        <f t="shared" ca="1" si="675"/>
        <v>6.152302185591832E-3</v>
      </c>
      <c r="Z5197" s="1">
        <f t="shared" ca="1" si="676"/>
        <v>0.55681030141828436</v>
      </c>
      <c r="AA5197" s="1">
        <f t="shared" ca="1" si="677"/>
        <v>6.152302185591832E-3</v>
      </c>
      <c r="AP5197" s="1">
        <v>-1.6386550185154716E-3</v>
      </c>
      <c r="AQ5197" s="1">
        <v>5196</v>
      </c>
      <c r="AR5197" s="1">
        <v>6.5477915966974023E-3</v>
      </c>
    </row>
    <row r="5198" spans="1:44" x14ac:dyDescent="0.3">
      <c r="A5198" s="4">
        <v>35352</v>
      </c>
      <c r="B5198" s="1">
        <v>2693.8999020000001</v>
      </c>
      <c r="C5198" s="1">
        <f t="shared" si="678"/>
        <v>-1.2680996151731679E-2</v>
      </c>
      <c r="D5198" s="1">
        <f t="shared" si="671"/>
        <v>-1.2463962634658448E-2</v>
      </c>
      <c r="V5198" s="1">
        <f t="shared" ca="1" si="672"/>
        <v>0.2449798837973316</v>
      </c>
      <c r="W5198" s="1">
        <f t="shared" ca="1" si="673"/>
        <v>-2.0711184461240466E-2</v>
      </c>
      <c r="X5198" s="1">
        <f t="shared" ca="1" si="674"/>
        <v>0.28822038108875869</v>
      </c>
      <c r="Y5198" s="1">
        <f t="shared" ca="1" si="675"/>
        <v>-4.4687294238430686E-3</v>
      </c>
      <c r="Z5198" s="1">
        <f t="shared" ca="1" si="676"/>
        <v>0.62737604904828936</v>
      </c>
      <c r="AA5198" s="1">
        <f t="shared" ca="1" si="677"/>
        <v>-4.4687294238430686E-3</v>
      </c>
      <c r="AP5198" s="1">
        <v>6.4243151331978476E-3</v>
      </c>
      <c r="AQ5198" s="1">
        <v>5197</v>
      </c>
      <c r="AR5198" s="1">
        <v>6.5481223477400832E-3</v>
      </c>
    </row>
    <row r="5199" spans="1:44" x14ac:dyDescent="0.3">
      <c r="A5199" s="4">
        <v>35349</v>
      </c>
      <c r="B5199" s="1">
        <v>2686</v>
      </c>
      <c r="C5199" s="1">
        <f t="shared" si="678"/>
        <v>-2.932515047843864E-3</v>
      </c>
      <c r="D5199" s="1">
        <f t="shared" si="671"/>
        <v>-2.7154815307706328E-3</v>
      </c>
      <c r="V5199" s="1">
        <f t="shared" ca="1" si="672"/>
        <v>0.47467111357498948</v>
      </c>
      <c r="W5199" s="1">
        <f t="shared" ca="1" si="673"/>
        <v>-1.9059845357166656E-3</v>
      </c>
      <c r="X5199" s="1">
        <f t="shared" ca="1" si="674"/>
        <v>5.5821466345192805E-2</v>
      </c>
      <c r="Y5199" s="1">
        <f t="shared" ca="1" si="675"/>
        <v>-1.2726814380362919E-2</v>
      </c>
      <c r="Z5199" s="1">
        <f t="shared" ca="1" si="676"/>
        <v>0.85886585756160272</v>
      </c>
      <c r="AA5199" s="1">
        <f t="shared" ca="1" si="677"/>
        <v>-1.2726814380362919E-2</v>
      </c>
      <c r="AP5199" s="1">
        <v>-1.3813270857243487E-3</v>
      </c>
      <c r="AQ5199" s="1">
        <v>5198</v>
      </c>
      <c r="AR5199" s="1">
        <v>6.550309475337128E-3</v>
      </c>
    </row>
    <row r="5200" spans="1:44" x14ac:dyDescent="0.3">
      <c r="A5200" s="4">
        <v>35348</v>
      </c>
      <c r="B5200" s="1">
        <v>2680.8000489999999</v>
      </c>
      <c r="C5200" s="1">
        <f t="shared" si="678"/>
        <v>-1.9359460163812566E-3</v>
      </c>
      <c r="D5200" s="1">
        <f t="shared" si="671"/>
        <v>-1.7189124993080252E-3</v>
      </c>
      <c r="V5200" s="1">
        <f t="shared" ca="1" si="672"/>
        <v>0.322067574958259</v>
      </c>
      <c r="W5200" s="1">
        <f t="shared" ca="1" si="673"/>
        <v>-1.3857748134092809E-2</v>
      </c>
      <c r="X5200" s="1">
        <f t="shared" ca="1" si="674"/>
        <v>0.74617437667018427</v>
      </c>
      <c r="Y5200" s="1">
        <f t="shared" ca="1" si="675"/>
        <v>5.2999948574757828E-3</v>
      </c>
      <c r="Z5200" s="1">
        <f t="shared" ca="1" si="676"/>
        <v>0.33232988774916061</v>
      </c>
      <c r="AA5200" s="1">
        <f t="shared" ca="1" si="677"/>
        <v>5.2999948574757828E-3</v>
      </c>
      <c r="AP5200" s="1">
        <v>1.2769357569770162E-2</v>
      </c>
      <c r="AQ5200" s="1">
        <v>5199</v>
      </c>
      <c r="AR5200" s="1">
        <v>6.5587876273192278E-3</v>
      </c>
    </row>
    <row r="5201" spans="1:44" x14ac:dyDescent="0.3">
      <c r="A5201" s="4">
        <v>35347</v>
      </c>
      <c r="B5201" s="1">
        <v>2703</v>
      </c>
      <c r="C5201" s="1">
        <f t="shared" si="678"/>
        <v>8.2810916868944207E-3</v>
      </c>
      <c r="D5201" s="1">
        <f t="shared" si="671"/>
        <v>8.4981252039676523E-3</v>
      </c>
      <c r="V5201" s="1">
        <f t="shared" ca="1" si="672"/>
        <v>0.92039133053010946</v>
      </c>
      <c r="W5201" s="1">
        <f t="shared" ca="1" si="673"/>
        <v>4.2231261573788627E-2</v>
      </c>
      <c r="X5201" s="1">
        <f t="shared" ca="1" si="674"/>
        <v>0.27078740689323644</v>
      </c>
      <c r="Y5201" s="1">
        <f t="shared" ca="1" si="675"/>
        <v>-4.8834664130015075E-3</v>
      </c>
      <c r="Z5201" s="1">
        <f t="shared" ca="1" si="676"/>
        <v>0.54060011176653588</v>
      </c>
      <c r="AA5201" s="1">
        <f t="shared" ca="1" si="677"/>
        <v>-4.8834664130015075E-3</v>
      </c>
      <c r="AP5201" s="1">
        <v>-6.3116888215008901E-3</v>
      </c>
      <c r="AQ5201" s="1">
        <v>5200</v>
      </c>
      <c r="AR5201" s="1">
        <v>6.5601559492774568E-3</v>
      </c>
    </row>
    <row r="5202" spans="1:44" x14ac:dyDescent="0.3">
      <c r="A5202" s="4">
        <v>35346</v>
      </c>
      <c r="B5202" s="1">
        <v>2691.1999510000001</v>
      </c>
      <c r="C5202" s="1">
        <f t="shared" si="678"/>
        <v>-4.3655379208286885E-3</v>
      </c>
      <c r="D5202" s="1">
        <f t="shared" si="671"/>
        <v>-4.1485044037554569E-3</v>
      </c>
      <c r="V5202" s="1">
        <f t="shared" ca="1" si="672"/>
        <v>0.28283815957226888</v>
      </c>
      <c r="W5202" s="1">
        <f t="shared" ca="1" si="673"/>
        <v>-1.7232923841962441E-2</v>
      </c>
      <c r="X5202" s="1">
        <f t="shared" ca="1" si="674"/>
        <v>0.81621630188939875</v>
      </c>
      <c r="Y5202" s="1">
        <f t="shared" ca="1" si="675"/>
        <v>7.2083148267318691E-3</v>
      </c>
      <c r="Z5202" s="1">
        <f t="shared" ca="1" si="676"/>
        <v>0.56803268125970652</v>
      </c>
      <c r="AA5202" s="1">
        <f t="shared" ca="1" si="677"/>
        <v>7.2083148267318691E-3</v>
      </c>
      <c r="AP5202" s="1">
        <v>2.2167369117264404E-3</v>
      </c>
      <c r="AQ5202" s="1">
        <v>5201</v>
      </c>
      <c r="AR5202" s="1">
        <v>6.5697045757446134E-3</v>
      </c>
    </row>
    <row r="5203" spans="1:44" x14ac:dyDescent="0.3">
      <c r="A5203" s="4">
        <v>35345</v>
      </c>
      <c r="B5203" s="1">
        <v>2702.6000979999999</v>
      </c>
      <c r="C5203" s="1">
        <f t="shared" si="678"/>
        <v>4.2360832370570423E-3</v>
      </c>
      <c r="D5203" s="1">
        <f t="shared" si="671"/>
        <v>4.4531167541302739E-3</v>
      </c>
      <c r="V5203" s="1">
        <f t="shared" ca="1" si="672"/>
        <v>7.6330797872315892E-2</v>
      </c>
      <c r="W5203" s="1">
        <f t="shared" ca="1" si="673"/>
        <v>-4.2905793995669989E-2</v>
      </c>
      <c r="X5203" s="1">
        <f t="shared" ca="1" si="674"/>
        <v>0.77980430822847568</v>
      </c>
      <c r="Y5203" s="1">
        <f t="shared" ca="1" si="675"/>
        <v>6.1722597666967194E-3</v>
      </c>
      <c r="Z5203" s="1">
        <f t="shared" ca="1" si="676"/>
        <v>0.37539804287016498</v>
      </c>
      <c r="AA5203" s="1">
        <f t="shared" ca="1" si="677"/>
        <v>6.1722597666967194E-3</v>
      </c>
      <c r="AP5203" s="1">
        <v>5.1222317658997608E-3</v>
      </c>
      <c r="AQ5203" s="1">
        <v>5202</v>
      </c>
      <c r="AR5203" s="1">
        <v>6.5699199179303841E-3</v>
      </c>
    </row>
    <row r="5204" spans="1:44" x14ac:dyDescent="0.3">
      <c r="A5204" s="4">
        <v>35342</v>
      </c>
      <c r="B5204" s="1">
        <v>2683.3000489999999</v>
      </c>
      <c r="C5204" s="1">
        <f t="shared" si="678"/>
        <v>-7.1412892400479541E-3</v>
      </c>
      <c r="D5204" s="1">
        <f t="shared" si="671"/>
        <v>-6.9242557229747224E-3</v>
      </c>
      <c r="V5204" s="1">
        <f t="shared" ca="1" si="672"/>
        <v>0.176765695810156</v>
      </c>
      <c r="W5204" s="1">
        <f t="shared" ca="1" si="673"/>
        <v>-2.7832839643458868E-2</v>
      </c>
      <c r="X5204" s="1">
        <f t="shared" ca="1" si="674"/>
        <v>0.93839772633113172</v>
      </c>
      <c r="Y5204" s="1">
        <f t="shared" ca="1" si="675"/>
        <v>1.2331690644007218E-2</v>
      </c>
      <c r="Z5204" s="1">
        <f t="shared" ca="1" si="676"/>
        <v>0.64082366182558792</v>
      </c>
      <c r="AA5204" s="1">
        <f t="shared" ca="1" si="677"/>
        <v>1.2331690644007218E-2</v>
      </c>
      <c r="AP5204" s="1">
        <v>2.2609381491993645E-2</v>
      </c>
      <c r="AQ5204" s="1">
        <v>5203</v>
      </c>
      <c r="AR5204" s="1">
        <v>6.5720216529064372E-3</v>
      </c>
    </row>
    <row r="5205" spans="1:44" x14ac:dyDescent="0.3">
      <c r="A5205" s="4">
        <v>35340</v>
      </c>
      <c r="B5205" s="1">
        <v>2676.5</v>
      </c>
      <c r="C5205" s="1">
        <f t="shared" si="678"/>
        <v>-2.5342111861601747E-3</v>
      </c>
      <c r="D5205" s="1">
        <f t="shared" si="671"/>
        <v>-2.3171776690869435E-3</v>
      </c>
      <c r="V5205" s="1">
        <f t="shared" ca="1" si="672"/>
        <v>0.47902347719803728</v>
      </c>
      <c r="W5205" s="1">
        <f t="shared" ca="1" si="673"/>
        <v>-1.5781379014112931E-3</v>
      </c>
      <c r="X5205" s="1">
        <f t="shared" ca="1" si="674"/>
        <v>0.66304168474241743</v>
      </c>
      <c r="Y5205" s="1">
        <f t="shared" ca="1" si="675"/>
        <v>3.3662302152799709E-3</v>
      </c>
      <c r="Z5205" s="1">
        <f t="shared" ca="1" si="676"/>
        <v>5.9760829708909835E-2</v>
      </c>
      <c r="AA5205" s="1">
        <f t="shared" ca="1" si="677"/>
        <v>-1.5781379014112931E-3</v>
      </c>
      <c r="AP5205" s="1">
        <v>2.3606710613765848E-3</v>
      </c>
      <c r="AQ5205" s="1">
        <v>5204</v>
      </c>
      <c r="AR5205" s="1">
        <v>6.5721384525884918E-3</v>
      </c>
    </row>
    <row r="5206" spans="1:44" x14ac:dyDescent="0.3">
      <c r="A5206" s="4">
        <v>35339</v>
      </c>
      <c r="B5206" s="1">
        <v>2655.6999510000001</v>
      </c>
      <c r="C5206" s="1">
        <f t="shared" si="678"/>
        <v>-7.7713614795441605E-3</v>
      </c>
      <c r="D5206" s="1">
        <f t="shared" si="671"/>
        <v>-7.5543279624709289E-3</v>
      </c>
      <c r="V5206" s="1">
        <f t="shared" ca="1" si="672"/>
        <v>0.30575482251617525</v>
      </c>
      <c r="W5206" s="1">
        <f t="shared" ca="1" si="673"/>
        <v>-1.5237591577631125E-2</v>
      </c>
      <c r="X5206" s="1">
        <f t="shared" ca="1" si="674"/>
        <v>0.87809139678884951</v>
      </c>
      <c r="Y5206" s="1">
        <f t="shared" ca="1" si="675"/>
        <v>9.3239891987560719E-3</v>
      </c>
      <c r="Z5206" s="1">
        <f t="shared" ca="1" si="676"/>
        <v>0.86706032379906239</v>
      </c>
      <c r="AA5206" s="1">
        <f t="shared" ca="1" si="677"/>
        <v>9.3239891987560719E-3</v>
      </c>
      <c r="AP5206" s="1">
        <v>-1.1093037220043086E-2</v>
      </c>
      <c r="AQ5206" s="1">
        <v>5205</v>
      </c>
      <c r="AR5206" s="1">
        <v>6.5741674754678479E-3</v>
      </c>
    </row>
    <row r="5207" spans="1:44" x14ac:dyDescent="0.3">
      <c r="A5207" s="4">
        <v>35338</v>
      </c>
      <c r="B5207" s="1">
        <v>2651.8999020000001</v>
      </c>
      <c r="C5207" s="1">
        <f t="shared" si="678"/>
        <v>-1.4309029898385325E-3</v>
      </c>
      <c r="D5207" s="1">
        <f t="shared" si="671"/>
        <v>-1.2138694727653011E-3</v>
      </c>
      <c r="V5207" s="1">
        <f t="shared" ca="1" si="672"/>
        <v>0.20917694790244679</v>
      </c>
      <c r="W5207" s="1">
        <f t="shared" ca="1" si="673"/>
        <v>-2.4278411049297031E-2</v>
      </c>
      <c r="X5207" s="1">
        <f t="shared" ca="1" si="674"/>
        <v>0.9274140200100065</v>
      </c>
      <c r="Y5207" s="1">
        <f t="shared" ca="1" si="675"/>
        <v>1.1654389451861846E-2</v>
      </c>
      <c r="Z5207" s="1">
        <f t="shared" ca="1" si="676"/>
        <v>0.48945493698674569</v>
      </c>
      <c r="AA5207" s="1">
        <f t="shared" ca="1" si="677"/>
        <v>1.1654389451861846E-2</v>
      </c>
      <c r="AP5207" s="1">
        <v>-1.2004101715653798E-2</v>
      </c>
      <c r="AQ5207" s="1">
        <v>5206</v>
      </c>
      <c r="AR5207" s="1">
        <v>6.5760992348477812E-3</v>
      </c>
    </row>
    <row r="5208" spans="1:44" x14ac:dyDescent="0.3">
      <c r="A5208" s="4">
        <v>35335</v>
      </c>
      <c r="B5208" s="1">
        <v>2659</v>
      </c>
      <c r="C5208" s="1">
        <f t="shared" si="678"/>
        <v>2.6773627445912129E-3</v>
      </c>
      <c r="D5208" s="1">
        <f t="shared" si="671"/>
        <v>2.8943962616644441E-3</v>
      </c>
      <c r="V5208" s="1">
        <f t="shared" ca="1" si="672"/>
        <v>0.54591287577688652</v>
      </c>
      <c r="W5208" s="1">
        <f t="shared" ca="1" si="673"/>
        <v>3.4602524623896088E-3</v>
      </c>
      <c r="X5208" s="1">
        <f t="shared" ca="1" si="674"/>
        <v>0.38671354348180642</v>
      </c>
      <c r="Y5208" s="1">
        <f t="shared" ca="1" si="675"/>
        <v>-2.3031602865755821E-3</v>
      </c>
      <c r="Z5208" s="1">
        <f t="shared" ca="1" si="676"/>
        <v>0.55015239216116063</v>
      </c>
      <c r="AA5208" s="1">
        <f t="shared" ca="1" si="677"/>
        <v>-2.3031602865755821E-3</v>
      </c>
      <c r="AP5208" s="1">
        <v>-1.9026301499212429E-3</v>
      </c>
      <c r="AQ5208" s="1">
        <v>5207</v>
      </c>
      <c r="AR5208" s="1">
        <v>6.5820029635977302E-3</v>
      </c>
    </row>
    <row r="5209" spans="1:44" x14ac:dyDescent="0.3">
      <c r="A5209" s="4">
        <v>35334</v>
      </c>
      <c r="B5209" s="1">
        <v>2666.6000979999999</v>
      </c>
      <c r="C5209" s="1">
        <f t="shared" si="678"/>
        <v>2.8582542309138355E-3</v>
      </c>
      <c r="D5209" s="1">
        <f t="shared" si="671"/>
        <v>3.0752877479870667E-3</v>
      </c>
      <c r="V5209" s="1">
        <f t="shared" ca="1" si="672"/>
        <v>0.1431198204759162</v>
      </c>
      <c r="W5209" s="1">
        <f t="shared" ca="1" si="673"/>
        <v>-3.1992213836150446E-2</v>
      </c>
      <c r="X5209" s="1">
        <f t="shared" ca="1" si="674"/>
        <v>0.81664506967944983</v>
      </c>
      <c r="Y5209" s="1">
        <f t="shared" ca="1" si="675"/>
        <v>7.221227429110859E-3</v>
      </c>
      <c r="Z5209" s="1">
        <f t="shared" ca="1" si="676"/>
        <v>6.7856731747811372E-2</v>
      </c>
      <c r="AA5209" s="1">
        <f t="shared" ca="1" si="677"/>
        <v>-3.1992213836150446E-2</v>
      </c>
      <c r="AP5209" s="1">
        <v>-3.053573109247257E-3</v>
      </c>
      <c r="AQ5209" s="1">
        <v>5208</v>
      </c>
      <c r="AR5209" s="1">
        <v>6.5828017748517046E-3</v>
      </c>
    </row>
    <row r="5210" spans="1:44" x14ac:dyDescent="0.3">
      <c r="A5210" s="4">
        <v>35333</v>
      </c>
      <c r="B5210" s="1">
        <v>2659</v>
      </c>
      <c r="C5210" s="1">
        <f t="shared" si="678"/>
        <v>-2.850107897955942E-3</v>
      </c>
      <c r="D5210" s="1">
        <f t="shared" si="671"/>
        <v>-2.6330743808827108E-3</v>
      </c>
      <c r="V5210" s="1">
        <f t="shared" ca="1" si="672"/>
        <v>0.42886311028300994</v>
      </c>
      <c r="W5210" s="1">
        <f t="shared" ca="1" si="673"/>
        <v>-5.3780801774654698E-3</v>
      </c>
      <c r="X5210" s="1">
        <f t="shared" ca="1" si="674"/>
        <v>0.50988764366835149</v>
      </c>
      <c r="Y5210" s="1">
        <f t="shared" ca="1" si="675"/>
        <v>1.9829748144971744E-4</v>
      </c>
      <c r="Z5210" s="1">
        <f t="shared" ca="1" si="676"/>
        <v>0.54077643242788864</v>
      </c>
      <c r="AA5210" s="1">
        <f t="shared" ca="1" si="677"/>
        <v>1.9829748144971744E-4</v>
      </c>
      <c r="AP5210" s="1">
        <v>6.4602680723395917E-3</v>
      </c>
      <c r="AQ5210" s="1">
        <v>5209</v>
      </c>
      <c r="AR5210" s="1">
        <v>6.5869743618661132E-3</v>
      </c>
    </row>
    <row r="5211" spans="1:44" x14ac:dyDescent="0.3">
      <c r="A5211" s="4">
        <v>35332</v>
      </c>
      <c r="B5211" s="1">
        <v>2638.5</v>
      </c>
      <c r="C5211" s="1">
        <f t="shared" si="678"/>
        <v>-7.7096652877021435E-3</v>
      </c>
      <c r="D5211" s="1">
        <f t="shared" si="671"/>
        <v>-7.4926317706289118E-3</v>
      </c>
      <c r="V5211" s="1">
        <f t="shared" ca="1" si="672"/>
        <v>0.56428470990215385</v>
      </c>
      <c r="W5211" s="1">
        <f t="shared" ca="1" si="673"/>
        <v>4.8552484799628233E-3</v>
      </c>
      <c r="X5211" s="1">
        <f t="shared" ca="1" si="674"/>
        <v>0.58520186058276624</v>
      </c>
      <c r="Y5211" s="1">
        <f t="shared" ca="1" si="675"/>
        <v>1.7217550714131299E-3</v>
      </c>
      <c r="Z5211" s="1">
        <f t="shared" ca="1" si="676"/>
        <v>4.8796370714467519E-2</v>
      </c>
      <c r="AA5211" s="1">
        <f t="shared" ca="1" si="677"/>
        <v>4.8552484799628233E-3</v>
      </c>
      <c r="AP5211" s="1">
        <v>3.0045404630073217E-3</v>
      </c>
      <c r="AQ5211" s="1">
        <v>5210</v>
      </c>
      <c r="AR5211" s="1">
        <v>6.5995703675401111E-3</v>
      </c>
    </row>
    <row r="5212" spans="1:44" x14ac:dyDescent="0.3">
      <c r="A5212" s="4">
        <v>35331</v>
      </c>
      <c r="B5212" s="1">
        <v>2627</v>
      </c>
      <c r="C5212" s="1">
        <f t="shared" si="678"/>
        <v>-4.3585370475649043E-3</v>
      </c>
      <c r="D5212" s="1">
        <f t="shared" si="671"/>
        <v>-4.1415035304916727E-3</v>
      </c>
      <c r="V5212" s="1">
        <f t="shared" ca="1" si="672"/>
        <v>0.26773542560220931</v>
      </c>
      <c r="W5212" s="1">
        <f t="shared" ca="1" si="673"/>
        <v>-1.8590292226094669E-2</v>
      </c>
      <c r="X5212" s="1">
        <f t="shared" ca="1" si="674"/>
        <v>0.79952025296754781</v>
      </c>
      <c r="Y5212" s="1">
        <f t="shared" ca="1" si="675"/>
        <v>6.7192708155398295E-3</v>
      </c>
      <c r="Z5212" s="1">
        <f t="shared" ca="1" si="676"/>
        <v>0.45666346493264776</v>
      </c>
      <c r="AA5212" s="1">
        <f t="shared" ca="1" si="677"/>
        <v>6.7192708155398295E-3</v>
      </c>
      <c r="AP5212" s="1">
        <v>-4.1234569777827697E-2</v>
      </c>
      <c r="AQ5212" s="1">
        <v>5211</v>
      </c>
      <c r="AR5212" s="1">
        <v>6.5998254053341605E-3</v>
      </c>
    </row>
    <row r="5213" spans="1:44" x14ac:dyDescent="0.3">
      <c r="A5213" s="4">
        <v>35328</v>
      </c>
      <c r="B5213" s="1">
        <v>2646.1000979999999</v>
      </c>
      <c r="C5213" s="1">
        <f t="shared" si="678"/>
        <v>7.2706882375332656E-3</v>
      </c>
      <c r="D5213" s="1">
        <f t="shared" si="671"/>
        <v>7.4877217546064972E-3</v>
      </c>
      <c r="V5213" s="1">
        <f t="shared" ca="1" si="672"/>
        <v>0.76225046336862179</v>
      </c>
      <c r="W5213" s="1">
        <f t="shared" ca="1" si="673"/>
        <v>2.1406810960909472E-2</v>
      </c>
      <c r="X5213" s="1">
        <f t="shared" ca="1" si="674"/>
        <v>0.54735316514084442</v>
      </c>
      <c r="Y5213" s="1">
        <f t="shared" ca="1" si="675"/>
        <v>9.518150705610731E-4</v>
      </c>
      <c r="Z5213" s="1">
        <f t="shared" ca="1" si="676"/>
        <v>0.59631264966365194</v>
      </c>
      <c r="AA5213" s="1">
        <f t="shared" ca="1" si="677"/>
        <v>9.518150705610731E-4</v>
      </c>
      <c r="AP5213" s="1">
        <v>-4.1789642758292651E-3</v>
      </c>
      <c r="AQ5213" s="1">
        <v>5212</v>
      </c>
      <c r="AR5213" s="1">
        <v>6.6025646917248961E-3</v>
      </c>
    </row>
    <row r="5214" spans="1:44" x14ac:dyDescent="0.3">
      <c r="A5214" s="4">
        <v>35327</v>
      </c>
      <c r="B5214" s="1">
        <v>2624.3999020000001</v>
      </c>
      <c r="C5214" s="1">
        <f t="shared" si="678"/>
        <v>-8.2008220385923515E-3</v>
      </c>
      <c r="D5214" s="1">
        <f t="shared" si="671"/>
        <v>-7.9837885215191199E-3</v>
      </c>
      <c r="V5214" s="1">
        <f t="shared" ca="1" si="672"/>
        <v>0.81233792958672835</v>
      </c>
      <c r="W5214" s="1">
        <f t="shared" ca="1" si="673"/>
        <v>2.6596337501704689E-2</v>
      </c>
      <c r="X5214" s="1">
        <f t="shared" ca="1" si="674"/>
        <v>0.23199004281824553</v>
      </c>
      <c r="Y5214" s="1">
        <f t="shared" ca="1" si="675"/>
        <v>-5.8584707108519226E-3</v>
      </c>
      <c r="Z5214" s="1">
        <f t="shared" ca="1" si="676"/>
        <v>0.779606269246506</v>
      </c>
      <c r="AA5214" s="1">
        <f t="shared" ca="1" si="677"/>
        <v>-5.8584707108519226E-3</v>
      </c>
      <c r="AP5214" s="1">
        <v>-1.0497066510715716E-2</v>
      </c>
      <c r="AQ5214" s="1">
        <v>5213</v>
      </c>
      <c r="AR5214" s="1">
        <v>6.6046946659905157E-3</v>
      </c>
    </row>
    <row r="5215" spans="1:44" x14ac:dyDescent="0.3">
      <c r="A5215" s="4">
        <v>35326</v>
      </c>
      <c r="B5215" s="1">
        <v>2625.6999510000001</v>
      </c>
      <c r="C5215" s="1">
        <f t="shared" si="678"/>
        <v>4.9537000782891522E-4</v>
      </c>
      <c r="D5215" s="1">
        <f t="shared" si="671"/>
        <v>7.124035249021465E-4</v>
      </c>
      <c r="V5215" s="1">
        <f t="shared" ca="1" si="672"/>
        <v>0.72580558469911804</v>
      </c>
      <c r="W5215" s="1">
        <f t="shared" ca="1" si="673"/>
        <v>1.800528522368363E-2</v>
      </c>
      <c r="X5215" s="1">
        <f t="shared" ca="1" si="674"/>
        <v>0.72901477891047028</v>
      </c>
      <c r="Y5215" s="1">
        <f t="shared" ca="1" si="675"/>
        <v>4.8786881115278902E-3</v>
      </c>
      <c r="Z5215" s="1">
        <f t="shared" ca="1" si="676"/>
        <v>0.45442241495062063</v>
      </c>
      <c r="AA5215" s="1">
        <f t="shared" ca="1" si="677"/>
        <v>4.8786881115278902E-3</v>
      </c>
      <c r="AP5215" s="1">
        <v>4.964793963006379E-3</v>
      </c>
      <c r="AQ5215" s="1">
        <v>5214</v>
      </c>
      <c r="AR5215" s="1">
        <v>6.6090475518820998E-3</v>
      </c>
    </row>
    <row r="5216" spans="1:44" x14ac:dyDescent="0.3">
      <c r="A5216" s="4">
        <v>35325</v>
      </c>
      <c r="B5216" s="1">
        <v>2628.1000979999999</v>
      </c>
      <c r="C5216" s="1">
        <f t="shared" si="678"/>
        <v>9.1409797188964244E-4</v>
      </c>
      <c r="D5216" s="1">
        <f t="shared" si="671"/>
        <v>1.1311314889628737E-3</v>
      </c>
      <c r="V5216" s="1">
        <f t="shared" ca="1" si="672"/>
        <v>0.96976409014192666</v>
      </c>
      <c r="W5216" s="1">
        <f t="shared" ca="1" si="673"/>
        <v>5.6320131996032669E-2</v>
      </c>
      <c r="X5216" s="1">
        <f t="shared" ca="1" si="674"/>
        <v>0.26872690748114259</v>
      </c>
      <c r="Y5216" s="1">
        <f t="shared" ca="1" si="675"/>
        <v>-4.9333429969638746E-3</v>
      </c>
      <c r="Z5216" s="1">
        <f t="shared" ca="1" si="676"/>
        <v>0.97304302271578036</v>
      </c>
      <c r="AA5216" s="1">
        <f t="shared" ca="1" si="677"/>
        <v>-4.9333429969638746E-3</v>
      </c>
      <c r="AP5216" s="1">
        <v>-2.2245506814050877E-2</v>
      </c>
      <c r="AQ5216" s="1">
        <v>5215</v>
      </c>
      <c r="AR5216" s="1">
        <v>6.6154459091810006E-3</v>
      </c>
    </row>
    <row r="5217" spans="1:44" x14ac:dyDescent="0.3">
      <c r="A5217" s="4">
        <v>35324</v>
      </c>
      <c r="B5217" s="1">
        <v>2629.8999020000001</v>
      </c>
      <c r="C5217" s="1">
        <f t="shared" si="678"/>
        <v>6.8483084086861214E-4</v>
      </c>
      <c r="D5217" s="1">
        <f t="shared" si="671"/>
        <v>9.0186435794184343E-4</v>
      </c>
      <c r="V5217" s="1">
        <f t="shared" ca="1" si="672"/>
        <v>0.90415843038285137</v>
      </c>
      <c r="W5217" s="1">
        <f t="shared" ca="1" si="673"/>
        <v>3.9168483283522258E-2</v>
      </c>
      <c r="X5217" s="1">
        <f t="shared" ca="1" si="674"/>
        <v>0.45236192461740909</v>
      </c>
      <c r="Y5217" s="1">
        <f t="shared" ca="1" si="675"/>
        <v>-9.5756921063619405E-4</v>
      </c>
      <c r="Z5217" s="1">
        <f t="shared" ca="1" si="676"/>
        <v>0.27239219107503176</v>
      </c>
      <c r="AA5217" s="1">
        <f t="shared" ca="1" si="677"/>
        <v>-9.5756921063619405E-4</v>
      </c>
      <c r="AP5217" s="1">
        <v>-1.7924830894807564E-2</v>
      </c>
      <c r="AQ5217" s="1">
        <v>5216</v>
      </c>
      <c r="AR5217" s="1">
        <v>6.6163484785741909E-3</v>
      </c>
    </row>
    <row r="5218" spans="1:44" x14ac:dyDescent="0.3">
      <c r="A5218" s="4">
        <v>35321</v>
      </c>
      <c r="B5218" s="1">
        <v>2596</v>
      </c>
      <c r="C5218" s="1">
        <f t="shared" si="678"/>
        <v>-1.2890187179451102E-2</v>
      </c>
      <c r="D5218" s="1">
        <f t="shared" si="671"/>
        <v>-1.2673153662377871E-2</v>
      </c>
      <c r="V5218" s="1">
        <f t="shared" ca="1" si="672"/>
        <v>0.32581610109041859</v>
      </c>
      <c r="W5218" s="1">
        <f t="shared" ca="1" si="673"/>
        <v>-1.3544876050336382E-2</v>
      </c>
      <c r="X5218" s="1">
        <f t="shared" ca="1" si="674"/>
        <v>0.14369620805991712</v>
      </c>
      <c r="Y5218" s="1">
        <f t="shared" ca="1" si="675"/>
        <v>-8.510874873417033E-3</v>
      </c>
      <c r="Z5218" s="1">
        <f t="shared" ca="1" si="676"/>
        <v>0.3181637906639041</v>
      </c>
      <c r="AA5218" s="1">
        <f t="shared" ca="1" si="677"/>
        <v>-8.510874873417033E-3</v>
      </c>
      <c r="AP5218" s="1">
        <v>-8.2367788030336554E-3</v>
      </c>
      <c r="AQ5218" s="1">
        <v>5217</v>
      </c>
      <c r="AR5218" s="1">
        <v>6.6206154718698468E-3</v>
      </c>
    </row>
    <row r="5219" spans="1:44" x14ac:dyDescent="0.3">
      <c r="A5219" s="4">
        <v>35320</v>
      </c>
      <c r="B5219" s="1">
        <v>2570.3000489999999</v>
      </c>
      <c r="C5219" s="1">
        <f t="shared" si="678"/>
        <v>-9.899827041602487E-3</v>
      </c>
      <c r="D5219" s="1">
        <f t="shared" si="671"/>
        <v>-9.6827935245292554E-3</v>
      </c>
      <c r="V5219" s="1">
        <f t="shared" ca="1" si="672"/>
        <v>0.16617301401749762</v>
      </c>
      <c r="W5219" s="1">
        <f t="shared" ca="1" si="673"/>
        <v>-2.9081977401560714E-2</v>
      </c>
      <c r="X5219" s="1">
        <f t="shared" ca="1" si="674"/>
        <v>5.979487180103793E-2</v>
      </c>
      <c r="Y5219" s="1">
        <f t="shared" ca="1" si="675"/>
        <v>-1.2451983133799671E-2</v>
      </c>
      <c r="Z5219" s="1">
        <f t="shared" ca="1" si="676"/>
        <v>0.45562405844011977</v>
      </c>
      <c r="AA5219" s="1">
        <f t="shared" ca="1" si="677"/>
        <v>-1.2451983133799671E-2</v>
      </c>
      <c r="AP5219" s="1">
        <v>5.717346010082283E-3</v>
      </c>
      <c r="AQ5219" s="1">
        <v>5218</v>
      </c>
      <c r="AR5219" s="1">
        <v>6.6261032409950177E-3</v>
      </c>
    </row>
    <row r="5220" spans="1:44" x14ac:dyDescent="0.3">
      <c r="A5220" s="4">
        <v>35319</v>
      </c>
      <c r="B5220" s="1">
        <v>2566.8000489999999</v>
      </c>
      <c r="C5220" s="1">
        <f t="shared" si="678"/>
        <v>-1.3617087239918579E-3</v>
      </c>
      <c r="D5220" s="1">
        <f t="shared" si="671"/>
        <v>-1.1446752069186265E-3</v>
      </c>
      <c r="V5220" s="1">
        <f t="shared" ca="1" si="672"/>
        <v>0.90241906336753419</v>
      </c>
      <c r="W5220" s="1">
        <f t="shared" ca="1" si="673"/>
        <v>3.8863775481840675E-2</v>
      </c>
      <c r="X5220" s="1">
        <f t="shared" ca="1" si="674"/>
        <v>6.04283196380897E-2</v>
      </c>
      <c r="Y5220" s="1">
        <f t="shared" ca="1" si="675"/>
        <v>-1.2409503925797968E-2</v>
      </c>
      <c r="Z5220" s="1">
        <f t="shared" ca="1" si="676"/>
        <v>0.74194939410857053</v>
      </c>
      <c r="AA5220" s="1">
        <f t="shared" ca="1" si="677"/>
        <v>-1.2409503925797968E-2</v>
      </c>
      <c r="AP5220" s="1">
        <v>-1.2739759782240038E-2</v>
      </c>
      <c r="AQ5220" s="1">
        <v>5219</v>
      </c>
      <c r="AR5220" s="1">
        <v>6.6328852272523001E-3</v>
      </c>
    </row>
    <row r="5221" spans="1:44" x14ac:dyDescent="0.3">
      <c r="A5221" s="4">
        <v>35318</v>
      </c>
      <c r="B5221" s="1">
        <v>2570.1000979999999</v>
      </c>
      <c r="C5221" s="1">
        <f t="shared" si="678"/>
        <v>1.2856665642053463E-3</v>
      </c>
      <c r="D5221" s="1">
        <f t="shared" si="671"/>
        <v>1.5027000812785777E-3</v>
      </c>
      <c r="V5221" s="1">
        <f t="shared" ca="1" si="672"/>
        <v>0.40707606957584719</v>
      </c>
      <c r="W5221" s="1">
        <f t="shared" ca="1" si="673"/>
        <v>-7.0521874986373724E-3</v>
      </c>
      <c r="X5221" s="1">
        <f t="shared" ca="1" si="674"/>
        <v>0.4697429589784089</v>
      </c>
      <c r="Y5221" s="1">
        <f t="shared" ca="1" si="675"/>
        <v>-6.0732809530389604E-4</v>
      </c>
      <c r="Z5221" s="1">
        <f t="shared" ca="1" si="676"/>
        <v>0.80875703402034393</v>
      </c>
      <c r="AA5221" s="1">
        <f t="shared" ca="1" si="677"/>
        <v>-6.0732809530389604E-4</v>
      </c>
      <c r="AP5221" s="1">
        <v>-2.593626975799367E-3</v>
      </c>
      <c r="AQ5221" s="1">
        <v>5220</v>
      </c>
      <c r="AR5221" s="1">
        <v>6.6351773416592295E-3</v>
      </c>
    </row>
    <row r="5222" spans="1:44" x14ac:dyDescent="0.3">
      <c r="A5222" s="4">
        <v>35317</v>
      </c>
      <c r="B5222" s="1">
        <v>2548.6999510000001</v>
      </c>
      <c r="C5222" s="1">
        <f t="shared" si="678"/>
        <v>-8.3265811384751112E-3</v>
      </c>
      <c r="D5222" s="1">
        <f t="shared" si="671"/>
        <v>-8.1095476214018795E-3</v>
      </c>
      <c r="V5222" s="1">
        <f t="shared" ca="1" si="672"/>
        <v>0.22368492960700181</v>
      </c>
      <c r="W5222" s="1">
        <f t="shared" ca="1" si="673"/>
        <v>-2.2794214961442284E-2</v>
      </c>
      <c r="X5222" s="1">
        <f t="shared" ca="1" si="674"/>
        <v>0.88848503776798704</v>
      </c>
      <c r="Y5222" s="1">
        <f t="shared" ca="1" si="675"/>
        <v>9.7480863727449421E-3</v>
      </c>
      <c r="Z5222" s="1">
        <f t="shared" ca="1" si="676"/>
        <v>4.0881276725486249E-2</v>
      </c>
      <c r="AA5222" s="1">
        <f t="shared" ca="1" si="677"/>
        <v>-2.2794214961442284E-2</v>
      </c>
      <c r="AP5222" s="1">
        <v>-1.3589801564387383E-3</v>
      </c>
      <c r="AQ5222" s="1">
        <v>5221</v>
      </c>
      <c r="AR5222" s="1">
        <v>6.6423146785943576E-3</v>
      </c>
    </row>
    <row r="5223" spans="1:44" x14ac:dyDescent="0.3">
      <c r="A5223" s="4">
        <v>35314</v>
      </c>
      <c r="B5223" s="1">
        <v>2517</v>
      </c>
      <c r="C5223" s="1">
        <f t="shared" si="678"/>
        <v>-1.243769435769101E-2</v>
      </c>
      <c r="D5223" s="1">
        <f t="shared" si="671"/>
        <v>-1.2220660840617778E-2</v>
      </c>
      <c r="V5223" s="1">
        <f t="shared" ca="1" si="672"/>
        <v>0.6391649938072097</v>
      </c>
      <c r="W5223" s="1">
        <f t="shared" ca="1" si="673"/>
        <v>1.0686832474466459E-2</v>
      </c>
      <c r="X5223" s="1">
        <f t="shared" ca="1" si="674"/>
        <v>5.8522103437918194E-2</v>
      </c>
      <c r="Y5223" s="1">
        <f t="shared" ca="1" si="675"/>
        <v>-1.2538412961080275E-2</v>
      </c>
      <c r="Z5223" s="1">
        <f t="shared" ca="1" si="676"/>
        <v>1.2784327587569422E-2</v>
      </c>
      <c r="AA5223" s="1">
        <f t="shared" ca="1" si="677"/>
        <v>1.0686832474466459E-2</v>
      </c>
      <c r="AP5223" s="1">
        <v>-1.556942703192565E-2</v>
      </c>
      <c r="AQ5223" s="1">
        <v>5222</v>
      </c>
      <c r="AR5223" s="1">
        <v>6.6436085335482235E-3</v>
      </c>
    </row>
    <row r="5224" spans="1:44" x14ac:dyDescent="0.3">
      <c r="A5224" s="4">
        <v>35313</v>
      </c>
      <c r="B5224" s="1">
        <v>2529.5</v>
      </c>
      <c r="C5224" s="1">
        <f t="shared" si="678"/>
        <v>4.9662296384584822E-3</v>
      </c>
      <c r="D5224" s="1">
        <f t="shared" si="671"/>
        <v>5.1832631555317138E-3</v>
      </c>
      <c r="V5224" s="1">
        <f t="shared" ca="1" si="672"/>
        <v>0.9189675835208343</v>
      </c>
      <c r="W5224" s="1">
        <f t="shared" ca="1" si="673"/>
        <v>4.1944819241985412E-2</v>
      </c>
      <c r="X5224" s="1">
        <f t="shared" ca="1" si="674"/>
        <v>0.87599213483726701</v>
      </c>
      <c r="Y5224" s="1">
        <f t="shared" ca="1" si="675"/>
        <v>9.2414593978307844E-3</v>
      </c>
      <c r="Z5224" s="1">
        <f t="shared" ca="1" si="676"/>
        <v>0.10366223709999278</v>
      </c>
      <c r="AA5224" s="1">
        <f t="shared" ca="1" si="677"/>
        <v>9.2414593978307844E-3</v>
      </c>
      <c r="AP5224" s="1">
        <v>2.5127798247001863E-3</v>
      </c>
      <c r="AQ5224" s="1">
        <v>5223</v>
      </c>
      <c r="AR5224" s="1">
        <v>6.645871459906561E-3</v>
      </c>
    </row>
    <row r="5225" spans="1:44" x14ac:dyDescent="0.3">
      <c r="A5225" s="4">
        <v>35312</v>
      </c>
      <c r="B5225" s="1">
        <v>2532.3999020000001</v>
      </c>
      <c r="C5225" s="1">
        <f t="shared" si="678"/>
        <v>1.1464328918759086E-3</v>
      </c>
      <c r="D5225" s="1">
        <f t="shared" si="671"/>
        <v>1.36346640894914E-3</v>
      </c>
      <c r="V5225" s="1">
        <f t="shared" ca="1" si="672"/>
        <v>0.734630137131983</v>
      </c>
      <c r="W5225" s="1">
        <f t="shared" ca="1" si="673"/>
        <v>1.8806316366622087E-2</v>
      </c>
      <c r="X5225" s="1">
        <f t="shared" ca="1" si="674"/>
        <v>0.23645598408401425</v>
      </c>
      <c r="Y5225" s="1">
        <f t="shared" ca="1" si="675"/>
        <v>-5.7419932494349509E-3</v>
      </c>
      <c r="Z5225" s="1">
        <f t="shared" ca="1" si="676"/>
        <v>0.28976091146521643</v>
      </c>
      <c r="AA5225" s="1">
        <f t="shared" ca="1" si="677"/>
        <v>-5.7419932494349509E-3</v>
      </c>
      <c r="AP5225" s="1">
        <v>-1.7867187976423698E-2</v>
      </c>
      <c r="AQ5225" s="1">
        <v>5224</v>
      </c>
      <c r="AR5225" s="1">
        <v>6.6532375047925951E-3</v>
      </c>
    </row>
    <row r="5226" spans="1:44" x14ac:dyDescent="0.3">
      <c r="A5226" s="4">
        <v>35311</v>
      </c>
      <c r="B5226" s="1">
        <v>2510.8000489999999</v>
      </c>
      <c r="C5226" s="1">
        <f t="shared" si="678"/>
        <v>-8.5294005038230192E-3</v>
      </c>
      <c r="D5226" s="1">
        <f t="shared" si="671"/>
        <v>-8.3123669867497876E-3</v>
      </c>
      <c r="V5226" s="1">
        <f t="shared" ca="1" si="672"/>
        <v>0.79427698267158353</v>
      </c>
      <c r="W5226" s="1">
        <f t="shared" ca="1" si="673"/>
        <v>2.4640547435768795E-2</v>
      </c>
      <c r="X5226" s="1">
        <f t="shared" ca="1" si="674"/>
        <v>6.0520357169803196E-3</v>
      </c>
      <c r="Y5226" s="1">
        <f t="shared" ca="1" si="675"/>
        <v>-2.0072764959913683E-2</v>
      </c>
      <c r="Z5226" s="1">
        <f t="shared" ca="1" si="676"/>
        <v>7.9585336090023384E-2</v>
      </c>
      <c r="AA5226" s="1">
        <f t="shared" ca="1" si="677"/>
        <v>2.4640547435768795E-2</v>
      </c>
      <c r="AP5226" s="1">
        <v>5.1182103845634338E-3</v>
      </c>
      <c r="AQ5226" s="1">
        <v>5225</v>
      </c>
      <c r="AR5226" s="1">
        <v>6.6581196966518045E-3</v>
      </c>
    </row>
    <row r="5227" spans="1:44" x14ac:dyDescent="0.3">
      <c r="A5227" s="4">
        <v>35310</v>
      </c>
      <c r="B5227" s="1">
        <v>2532.8999020000001</v>
      </c>
      <c r="C5227" s="1">
        <f t="shared" si="678"/>
        <v>8.8019167471348764E-3</v>
      </c>
      <c r="D5227" s="1">
        <f t="shared" si="671"/>
        <v>9.0189502642081081E-3</v>
      </c>
      <c r="V5227" s="1">
        <f t="shared" ca="1" si="672"/>
        <v>0.34355670245597514</v>
      </c>
      <c r="W5227" s="1">
        <f t="shared" ca="1" si="673"/>
        <v>-1.2083264237241955E-2</v>
      </c>
      <c r="X5227" s="1">
        <f t="shared" ca="1" si="674"/>
        <v>0.25851794553829976</v>
      </c>
      <c r="Y5227" s="1">
        <f t="shared" ca="1" si="675"/>
        <v>-5.1833699346926689E-3</v>
      </c>
      <c r="Z5227" s="1">
        <f t="shared" ca="1" si="676"/>
        <v>0.52805114692045707</v>
      </c>
      <c r="AA5227" s="1">
        <f t="shared" ca="1" si="677"/>
        <v>-5.1833699346926689E-3</v>
      </c>
      <c r="AP5227" s="1">
        <v>8.2790554340961432E-3</v>
      </c>
      <c r="AQ5227" s="1">
        <v>5226</v>
      </c>
      <c r="AR5227" s="1">
        <v>6.6669819206684093E-3</v>
      </c>
    </row>
    <row r="5228" spans="1:44" x14ac:dyDescent="0.3">
      <c r="A5228" s="4">
        <v>35307</v>
      </c>
      <c r="B5228" s="1">
        <v>2543.8000489999999</v>
      </c>
      <c r="C5228" s="1">
        <f t="shared" si="678"/>
        <v>4.3034258840599984E-3</v>
      </c>
      <c r="D5228" s="1">
        <f t="shared" si="671"/>
        <v>4.52045940113323E-3</v>
      </c>
      <c r="V5228" s="1">
        <f t="shared" ca="1" si="672"/>
        <v>0.63513669698329478</v>
      </c>
      <c r="W5228" s="1">
        <f t="shared" ca="1" si="673"/>
        <v>1.0364676883612655E-2</v>
      </c>
      <c r="X5228" s="1">
        <f t="shared" ca="1" si="674"/>
        <v>0.33726002428647672</v>
      </c>
      <c r="Y5228" s="1">
        <f t="shared" ca="1" si="675"/>
        <v>-3.3596211544729198E-3</v>
      </c>
      <c r="Z5228" s="1">
        <f t="shared" ca="1" si="676"/>
        <v>9.4912036463790095E-3</v>
      </c>
      <c r="AA5228" s="1">
        <f t="shared" ca="1" si="677"/>
        <v>1.0364676883612655E-2</v>
      </c>
      <c r="AP5228" s="1">
        <v>6.7391205066188653E-3</v>
      </c>
      <c r="AQ5228" s="1">
        <v>5227</v>
      </c>
      <c r="AR5228" s="1">
        <v>6.671375747253243E-3</v>
      </c>
    </row>
    <row r="5229" spans="1:44" x14ac:dyDescent="0.3">
      <c r="A5229" s="4">
        <v>35306</v>
      </c>
      <c r="B5229" s="1">
        <v>2560.1000979999999</v>
      </c>
      <c r="C5229" s="1">
        <f t="shared" si="678"/>
        <v>6.4077555963597457E-3</v>
      </c>
      <c r="D5229" s="1">
        <f t="shared" si="671"/>
        <v>6.6247891134329773E-3</v>
      </c>
      <c r="V5229" s="1">
        <f t="shared" ca="1" si="672"/>
        <v>0.77420148971045921</v>
      </c>
      <c r="W5229" s="1">
        <f t="shared" ca="1" si="673"/>
        <v>2.2582656592171461E-2</v>
      </c>
      <c r="X5229" s="1">
        <f t="shared" ca="1" si="674"/>
        <v>6.3463800072041554E-2</v>
      </c>
      <c r="Y5229" s="1">
        <f t="shared" ca="1" si="675"/>
        <v>-1.2210643240361699E-2</v>
      </c>
      <c r="Z5229" s="1">
        <f t="shared" ca="1" si="676"/>
        <v>0.42566230266625826</v>
      </c>
      <c r="AA5229" s="1">
        <f t="shared" ca="1" si="677"/>
        <v>-1.2210643240361699E-2</v>
      </c>
      <c r="AP5229" s="1">
        <v>4.8561226958620396E-4</v>
      </c>
      <c r="AQ5229" s="1">
        <v>5228</v>
      </c>
      <c r="AR5229" s="1">
        <v>6.6761246987453145E-3</v>
      </c>
    </row>
    <row r="5230" spans="1:44" x14ac:dyDescent="0.3">
      <c r="A5230" s="4">
        <v>35305</v>
      </c>
      <c r="B5230" s="1">
        <v>2563.1999510000001</v>
      </c>
      <c r="C5230" s="1">
        <f t="shared" si="678"/>
        <v>1.2108327336192175E-3</v>
      </c>
      <c r="D5230" s="1">
        <f t="shared" si="671"/>
        <v>1.4278662506924489E-3</v>
      </c>
      <c r="V5230" s="1">
        <f t="shared" ca="1" si="672"/>
        <v>0.53574826035427048</v>
      </c>
      <c r="W5230" s="1">
        <f t="shared" ca="1" si="673"/>
        <v>2.6918356816371014E-3</v>
      </c>
      <c r="X5230" s="1">
        <f t="shared" ca="1" si="674"/>
        <v>0.34437641750789394</v>
      </c>
      <c r="Y5230" s="1">
        <f t="shared" ca="1" si="675"/>
        <v>-3.2043851075165943E-3</v>
      </c>
      <c r="Z5230" s="1">
        <f t="shared" ca="1" si="676"/>
        <v>0.49427307957799582</v>
      </c>
      <c r="AA5230" s="1">
        <f t="shared" ca="1" si="677"/>
        <v>-3.2043851075165943E-3</v>
      </c>
      <c r="AP5230" s="1">
        <v>-1.7729863237335979E-2</v>
      </c>
      <c r="AQ5230" s="1">
        <v>5229</v>
      </c>
      <c r="AR5230" s="1">
        <v>6.6762643763182139E-3</v>
      </c>
    </row>
    <row r="5231" spans="1:44" x14ac:dyDescent="0.3">
      <c r="A5231" s="4">
        <v>35304</v>
      </c>
      <c r="B5231" s="1">
        <v>2558.8000489999999</v>
      </c>
      <c r="C5231" s="1">
        <f t="shared" si="678"/>
        <v>-1.7165660440511263E-3</v>
      </c>
      <c r="D5231" s="1">
        <f t="shared" si="671"/>
        <v>-1.499532526977895E-3</v>
      </c>
      <c r="V5231" s="1">
        <f t="shared" ca="1" si="672"/>
        <v>0.79867091800542866</v>
      </c>
      <c r="W5231" s="1">
        <f t="shared" ca="1" si="673"/>
        <v>2.5106499229509444E-2</v>
      </c>
      <c r="X5231" s="1">
        <f t="shared" ca="1" si="674"/>
        <v>0.38931015332387608</v>
      </c>
      <c r="Y5231" s="1">
        <f t="shared" ca="1" si="675"/>
        <v>-2.2489397129083254E-3</v>
      </c>
      <c r="Z5231" s="1">
        <f t="shared" ca="1" si="676"/>
        <v>0.75832360543446098</v>
      </c>
      <c r="AA5231" s="1">
        <f t="shared" ca="1" si="677"/>
        <v>-2.2489397129083254E-3</v>
      </c>
      <c r="AP5231" s="1">
        <v>7.4865914487326707E-3</v>
      </c>
      <c r="AQ5231" s="1">
        <v>5230</v>
      </c>
      <c r="AR5231" s="1">
        <v>6.6799499698116062E-3</v>
      </c>
    </row>
    <row r="5232" spans="1:44" x14ac:dyDescent="0.3">
      <c r="A5232" s="4">
        <v>35303</v>
      </c>
      <c r="B5232" s="1">
        <v>2552.3999020000001</v>
      </c>
      <c r="C5232" s="1">
        <f t="shared" si="678"/>
        <v>-2.501229825480527E-3</v>
      </c>
      <c r="D5232" s="1">
        <f t="shared" si="671"/>
        <v>-2.2841963084072959E-3</v>
      </c>
      <c r="V5232" s="1">
        <f t="shared" ca="1" si="672"/>
        <v>0.7569165498468241</v>
      </c>
      <c r="W5232" s="1">
        <f t="shared" ca="1" si="673"/>
        <v>2.0892549266449931E-2</v>
      </c>
      <c r="X5232" s="1">
        <f t="shared" ca="1" si="674"/>
        <v>0.36404402718110873</v>
      </c>
      <c r="Y5232" s="1">
        <f t="shared" ca="1" si="675"/>
        <v>-2.7813597328014434E-3</v>
      </c>
      <c r="Z5232" s="1">
        <f t="shared" ca="1" si="676"/>
        <v>0.63667244340237805</v>
      </c>
      <c r="AA5232" s="1">
        <f t="shared" ca="1" si="677"/>
        <v>-2.7813597328014434E-3</v>
      </c>
      <c r="AP5232" s="1">
        <v>6.1910802089388687E-3</v>
      </c>
      <c r="AQ5232" s="1">
        <v>5231</v>
      </c>
      <c r="AR5232" s="1">
        <v>6.6825756803232331E-3</v>
      </c>
    </row>
    <row r="5233" spans="1:44" x14ac:dyDescent="0.3">
      <c r="A5233" s="4">
        <v>35300</v>
      </c>
      <c r="B5233" s="1">
        <v>2555.1999510000001</v>
      </c>
      <c r="C5233" s="1">
        <f t="shared" si="678"/>
        <v>1.0970259784941585E-3</v>
      </c>
      <c r="D5233" s="1">
        <f t="shared" si="671"/>
        <v>1.3140594955673899E-3</v>
      </c>
      <c r="V5233" s="1">
        <f t="shared" ca="1" si="672"/>
        <v>0.4441895225654221</v>
      </c>
      <c r="W5233" s="1">
        <f t="shared" ca="1" si="673"/>
        <v>-4.2106676756747683E-3</v>
      </c>
      <c r="X5233" s="1">
        <f t="shared" ca="1" si="674"/>
        <v>9.2010044696121396E-3</v>
      </c>
      <c r="Y5233" s="1">
        <f t="shared" ca="1" si="675"/>
        <v>-1.8859426348465998E-2</v>
      </c>
      <c r="Z5233" s="1">
        <f t="shared" ca="1" si="676"/>
        <v>0.99966951517100144</v>
      </c>
      <c r="AA5233" s="1">
        <f t="shared" ca="1" si="677"/>
        <v>-1.8859426348465998E-2</v>
      </c>
      <c r="AP5233" s="1">
        <v>1.0641855466135036E-3</v>
      </c>
      <c r="AQ5233" s="1">
        <v>5232</v>
      </c>
      <c r="AR5233" s="1">
        <v>6.6829818645387463E-3</v>
      </c>
    </row>
    <row r="5234" spans="1:44" x14ac:dyDescent="0.3">
      <c r="A5234" s="4">
        <v>35299</v>
      </c>
      <c r="B5234" s="1">
        <v>2557.3000489999999</v>
      </c>
      <c r="C5234" s="1">
        <f t="shared" si="678"/>
        <v>8.2189184418933524E-4</v>
      </c>
      <c r="D5234" s="1">
        <f t="shared" si="671"/>
        <v>1.0389253612625665E-3</v>
      </c>
      <c r="V5234" s="1">
        <f t="shared" ca="1" si="672"/>
        <v>0.92795449154300924</v>
      </c>
      <c r="W5234" s="1">
        <f t="shared" ca="1" si="673"/>
        <v>4.3821739998400853E-2</v>
      </c>
      <c r="X5234" s="1">
        <f t="shared" ca="1" si="674"/>
        <v>9.9473722088035732E-2</v>
      </c>
      <c r="Y5234" s="1">
        <f t="shared" ca="1" si="675"/>
        <v>-1.0276448881167088E-2</v>
      </c>
      <c r="Z5234" s="1">
        <f t="shared" ca="1" si="676"/>
        <v>0.38655234009296857</v>
      </c>
      <c r="AA5234" s="1">
        <f t="shared" ca="1" si="677"/>
        <v>-1.0276448881167088E-2</v>
      </c>
      <c r="AP5234" s="1">
        <v>-2.1655101593900595E-2</v>
      </c>
      <c r="AQ5234" s="1">
        <v>5233</v>
      </c>
      <c r="AR5234" s="1">
        <v>6.6866998827228435E-3</v>
      </c>
    </row>
    <row r="5235" spans="1:44" x14ac:dyDescent="0.3">
      <c r="A5235" s="4">
        <v>35298</v>
      </c>
      <c r="B5235" s="1">
        <v>2543.6999510000001</v>
      </c>
      <c r="C5235" s="1">
        <f t="shared" si="678"/>
        <v>-5.3181471627930547E-3</v>
      </c>
      <c r="D5235" s="1">
        <f t="shared" si="671"/>
        <v>-5.1011136457198231E-3</v>
      </c>
      <c r="V5235" s="1">
        <f t="shared" ca="1" si="672"/>
        <v>8.4745072514443076E-2</v>
      </c>
      <c r="W5235" s="1">
        <f t="shared" ca="1" si="673"/>
        <v>-4.1215317384855531E-2</v>
      </c>
      <c r="X5235" s="1">
        <f t="shared" ca="1" si="674"/>
        <v>0.86687683132136362</v>
      </c>
      <c r="Y5235" s="1">
        <f t="shared" ca="1" si="675"/>
        <v>8.8939873120374418E-3</v>
      </c>
      <c r="Z5235" s="1">
        <f t="shared" ca="1" si="676"/>
        <v>0.41828770811077454</v>
      </c>
      <c r="AA5235" s="1">
        <f t="shared" ca="1" si="677"/>
        <v>8.8939873120374418E-3</v>
      </c>
      <c r="AP5235" s="1">
        <v>2.4064212794643774E-4</v>
      </c>
      <c r="AQ5235" s="1">
        <v>5234</v>
      </c>
      <c r="AR5235" s="1">
        <v>6.6948056339774372E-3</v>
      </c>
    </row>
    <row r="5236" spans="1:44" x14ac:dyDescent="0.3">
      <c r="A5236" s="4">
        <v>35297</v>
      </c>
      <c r="B5236" s="1">
        <v>2560.3000489999999</v>
      </c>
      <c r="C5236" s="1">
        <f t="shared" si="678"/>
        <v>6.5259654518112185E-3</v>
      </c>
      <c r="D5236" s="1">
        <f t="shared" si="671"/>
        <v>6.7429989688844501E-3</v>
      </c>
      <c r="V5236" s="1">
        <f t="shared" ca="1" si="672"/>
        <v>0.44251945107537205</v>
      </c>
      <c r="W5236" s="1">
        <f t="shared" ca="1" si="673"/>
        <v>-4.3375362799254044E-3</v>
      </c>
      <c r="X5236" s="1">
        <f t="shared" ca="1" si="674"/>
        <v>0.67685802260386962</v>
      </c>
      <c r="Y5236" s="1">
        <f t="shared" ca="1" si="675"/>
        <v>3.6714453452646612E-3</v>
      </c>
      <c r="Z5236" s="1">
        <f t="shared" ca="1" si="676"/>
        <v>0.55257834066117639</v>
      </c>
      <c r="AA5236" s="1">
        <f t="shared" ca="1" si="677"/>
        <v>3.6714453452646612E-3</v>
      </c>
      <c r="AP5236" s="1">
        <v>-4.9259001192990147E-3</v>
      </c>
      <c r="AQ5236" s="1">
        <v>5235</v>
      </c>
      <c r="AR5236" s="1">
        <v>6.6954824734990351E-3</v>
      </c>
    </row>
    <row r="5237" spans="1:44" x14ac:dyDescent="0.3">
      <c r="A5237" s="4">
        <v>35296</v>
      </c>
      <c r="B5237" s="1">
        <v>2562.8000489999999</v>
      </c>
      <c r="C5237" s="1">
        <f t="shared" si="678"/>
        <v>9.764480538038689E-4</v>
      </c>
      <c r="D5237" s="1">
        <f t="shared" si="671"/>
        <v>1.1934815708771003E-3</v>
      </c>
      <c r="V5237" s="1">
        <f t="shared" ca="1" si="672"/>
        <v>0.15372807596850968</v>
      </c>
      <c r="W5237" s="1">
        <f t="shared" ca="1" si="673"/>
        <v>-3.0617230191360763E-2</v>
      </c>
      <c r="X5237" s="1">
        <f t="shared" ca="1" si="674"/>
        <v>0.90531527999985051</v>
      </c>
      <c r="Y5237" s="1">
        <f t="shared" ca="1" si="675"/>
        <v>1.0499574043761293E-2</v>
      </c>
      <c r="Z5237" s="1">
        <f t="shared" ca="1" si="676"/>
        <v>0.33653900533045678</v>
      </c>
      <c r="AA5237" s="1">
        <f t="shared" ca="1" si="677"/>
        <v>1.0499574043761293E-2</v>
      </c>
      <c r="AP5237" s="1">
        <v>-1.4369900301381758E-3</v>
      </c>
      <c r="AQ5237" s="1">
        <v>5236</v>
      </c>
      <c r="AR5237" s="1">
        <v>6.6999084086470737E-3</v>
      </c>
    </row>
    <row r="5238" spans="1:44" x14ac:dyDescent="0.3">
      <c r="A5238" s="4">
        <v>35293</v>
      </c>
      <c r="B5238" s="1">
        <v>2548.3999020000001</v>
      </c>
      <c r="C5238" s="1">
        <f t="shared" si="678"/>
        <v>-5.6189116297304369E-3</v>
      </c>
      <c r="D5238" s="1">
        <f t="shared" si="671"/>
        <v>-5.4018781126572053E-3</v>
      </c>
      <c r="V5238" s="1">
        <f t="shared" ca="1" si="672"/>
        <v>3.9946282300126312E-2</v>
      </c>
      <c r="W5238" s="1">
        <f t="shared" ca="1" si="673"/>
        <v>-5.2539293295387396E-2</v>
      </c>
      <c r="X5238" s="1">
        <f t="shared" ca="1" si="674"/>
        <v>0.67742187418208777</v>
      </c>
      <c r="Y5238" s="1">
        <f t="shared" ca="1" si="675"/>
        <v>3.6840124842178849E-3</v>
      </c>
      <c r="Z5238" s="1">
        <f t="shared" ca="1" si="676"/>
        <v>0.59584392123222407</v>
      </c>
      <c r="AA5238" s="1">
        <f t="shared" ca="1" si="677"/>
        <v>3.6840124842178849E-3</v>
      </c>
      <c r="AP5238" s="1">
        <v>4.1436681110738503E-3</v>
      </c>
      <c r="AQ5238" s="1">
        <v>5237</v>
      </c>
      <c r="AR5238" s="1">
        <v>6.7007743930047395E-3</v>
      </c>
    </row>
    <row r="5239" spans="1:44" x14ac:dyDescent="0.3">
      <c r="A5239" s="4">
        <v>35292</v>
      </c>
      <c r="B5239" s="1">
        <v>2546.3000489999999</v>
      </c>
      <c r="C5239" s="1">
        <f t="shared" si="678"/>
        <v>-8.2398880895898194E-4</v>
      </c>
      <c r="D5239" s="1">
        <f t="shared" si="671"/>
        <v>-6.0695529188575066E-4</v>
      </c>
      <c r="V5239" s="1">
        <f t="shared" ca="1" si="672"/>
        <v>0.3324422364375581</v>
      </c>
      <c r="W5239" s="1">
        <f t="shared" ca="1" si="673"/>
        <v>-1.2995380777448991E-2</v>
      </c>
      <c r="X5239" s="1">
        <f t="shared" ca="1" si="674"/>
        <v>0.73150938498864104</v>
      </c>
      <c r="Y5239" s="1">
        <f t="shared" ca="1" si="675"/>
        <v>4.939074946711506E-3</v>
      </c>
      <c r="Z5239" s="1">
        <f t="shared" ca="1" si="676"/>
        <v>0.76728662564218053</v>
      </c>
      <c r="AA5239" s="1">
        <f t="shared" ca="1" si="677"/>
        <v>4.939074946711506E-3</v>
      </c>
      <c r="AP5239" s="1">
        <v>3.6395554702621045E-3</v>
      </c>
      <c r="AQ5239" s="1">
        <v>5238</v>
      </c>
      <c r="AR5239" s="1">
        <v>6.7083342814127185E-3</v>
      </c>
    </row>
    <row r="5240" spans="1:44" x14ac:dyDescent="0.3">
      <c r="A5240" s="4">
        <v>35291</v>
      </c>
      <c r="B5240" s="1">
        <v>2538.6999510000001</v>
      </c>
      <c r="C5240" s="1">
        <f t="shared" si="678"/>
        <v>-2.9847613610912236E-3</v>
      </c>
      <c r="D5240" s="1">
        <f t="shared" si="671"/>
        <v>-2.7677278440179924E-3</v>
      </c>
      <c r="V5240" s="1">
        <f t="shared" ca="1" si="672"/>
        <v>0.97371547580801932</v>
      </c>
      <c r="W5240" s="1">
        <f t="shared" ca="1" si="673"/>
        <v>5.8153326971727155E-2</v>
      </c>
      <c r="X5240" s="1">
        <f t="shared" ca="1" si="674"/>
        <v>0.7578383962519244</v>
      </c>
      <c r="Y5240" s="1">
        <f t="shared" ca="1" si="675"/>
        <v>5.5949295721584198E-3</v>
      </c>
      <c r="Z5240" s="1">
        <f t="shared" ca="1" si="676"/>
        <v>0.23415425280000479</v>
      </c>
      <c r="AA5240" s="1">
        <f t="shared" ca="1" si="677"/>
        <v>5.5949295721584198E-3</v>
      </c>
      <c r="AP5240" s="1">
        <v>-1.8811878357677416E-2</v>
      </c>
      <c r="AQ5240" s="1">
        <v>5239</v>
      </c>
      <c r="AR5240" s="1">
        <v>6.7164175099384609E-3</v>
      </c>
    </row>
    <row r="5241" spans="1:44" x14ac:dyDescent="0.3">
      <c r="A5241" s="4">
        <v>35290</v>
      </c>
      <c r="B5241" s="1">
        <v>2539.3999020000001</v>
      </c>
      <c r="C5241" s="1">
        <f t="shared" si="678"/>
        <v>2.7571237779570727E-4</v>
      </c>
      <c r="D5241" s="1">
        <f t="shared" si="671"/>
        <v>4.9274589486893855E-4</v>
      </c>
      <c r="V5241" s="1">
        <f t="shared" ca="1" si="672"/>
        <v>0.22082092433825118</v>
      </c>
      <c r="W5241" s="1">
        <f t="shared" ca="1" si="673"/>
        <v>-2.308270973443843E-2</v>
      </c>
      <c r="X5241" s="1">
        <f t="shared" ca="1" si="674"/>
        <v>0.38880587207200856</v>
      </c>
      <c r="Y5241" s="1">
        <f t="shared" ca="1" si="675"/>
        <v>-2.2594616004206901E-3</v>
      </c>
      <c r="Z5241" s="1">
        <f t="shared" ca="1" si="676"/>
        <v>0.8342840408513853</v>
      </c>
      <c r="AA5241" s="1">
        <f t="shared" ca="1" si="677"/>
        <v>-2.2594616004206901E-3</v>
      </c>
      <c r="AP5241" s="1">
        <v>-1.122420284817688E-2</v>
      </c>
      <c r="AQ5241" s="1">
        <v>5240</v>
      </c>
      <c r="AR5241" s="1">
        <v>6.7276711384256609E-3</v>
      </c>
    </row>
    <row r="5242" spans="1:44" x14ac:dyDescent="0.3">
      <c r="A5242" s="4">
        <v>35289</v>
      </c>
      <c r="B5242" s="1">
        <v>2528.1999510000001</v>
      </c>
      <c r="C5242" s="1">
        <f t="shared" si="678"/>
        <v>-4.4104715413980731E-3</v>
      </c>
      <c r="D5242" s="1">
        <f t="shared" si="671"/>
        <v>-4.1934380243248415E-3</v>
      </c>
      <c r="V5242" s="1">
        <f t="shared" ca="1" si="672"/>
        <v>0.88466315169167875</v>
      </c>
      <c r="W5242" s="1">
        <f t="shared" ca="1" si="673"/>
        <v>3.595875741195128E-2</v>
      </c>
      <c r="X5242" s="1">
        <f t="shared" ca="1" si="674"/>
        <v>0.71129818628601782</v>
      </c>
      <c r="Y5242" s="1">
        <f t="shared" ca="1" si="675"/>
        <v>4.4574496674458994E-3</v>
      </c>
      <c r="Z5242" s="1">
        <f t="shared" ca="1" si="676"/>
        <v>5.6401911745523448E-2</v>
      </c>
      <c r="AA5242" s="1">
        <f t="shared" ca="1" si="677"/>
        <v>3.595875741195128E-2</v>
      </c>
      <c r="AP5242" s="1">
        <v>7.3387192738123726E-3</v>
      </c>
      <c r="AQ5242" s="1">
        <v>5241</v>
      </c>
      <c r="AR5242" s="1">
        <v>6.7391205066188653E-3</v>
      </c>
    </row>
    <row r="5243" spans="1:44" x14ac:dyDescent="0.3">
      <c r="A5243" s="4">
        <v>35286</v>
      </c>
      <c r="B5243" s="1">
        <v>2525.6000979999999</v>
      </c>
      <c r="C5243" s="1">
        <f t="shared" si="678"/>
        <v>-1.0283415277228469E-3</v>
      </c>
      <c r="D5243" s="1">
        <f t="shared" si="671"/>
        <v>-8.1130801064961558E-4</v>
      </c>
      <c r="V5243" s="1">
        <f t="shared" ca="1" si="672"/>
        <v>0.59126748507085258</v>
      </c>
      <c r="W5243" s="1">
        <f t="shared" ca="1" si="673"/>
        <v>6.9241989169824634E-3</v>
      </c>
      <c r="X5243" s="1">
        <f t="shared" ca="1" si="674"/>
        <v>0.94155451807036894</v>
      </c>
      <c r="Y5243" s="1">
        <f t="shared" ca="1" si="675"/>
        <v>1.2543662992735422E-2</v>
      </c>
      <c r="Z5243" s="1">
        <f t="shared" ca="1" si="676"/>
        <v>0.97647404682390804</v>
      </c>
      <c r="AA5243" s="1">
        <f t="shared" ca="1" si="677"/>
        <v>1.2543662992735422E-2</v>
      </c>
      <c r="AP5243" s="1">
        <v>-1.3568287968300063E-3</v>
      </c>
      <c r="AQ5243" s="1">
        <v>5242</v>
      </c>
      <c r="AR5243" s="1">
        <v>6.7489691574080949E-3</v>
      </c>
    </row>
    <row r="5244" spans="1:44" x14ac:dyDescent="0.3">
      <c r="A5244" s="4">
        <v>35285</v>
      </c>
      <c r="B5244" s="1">
        <v>2538.1999510000001</v>
      </c>
      <c r="C5244" s="1">
        <f t="shared" si="678"/>
        <v>4.9888551279269732E-3</v>
      </c>
      <c r="D5244" s="1">
        <f t="shared" si="671"/>
        <v>5.2058886450002048E-3</v>
      </c>
      <c r="V5244" s="1">
        <f t="shared" ca="1" si="672"/>
        <v>0.58047714055530675</v>
      </c>
      <c r="W5244" s="1">
        <f t="shared" ca="1" si="673"/>
        <v>6.0934280795968783E-3</v>
      </c>
      <c r="X5244" s="1">
        <f t="shared" ca="1" si="674"/>
        <v>0.4882691165179307</v>
      </c>
      <c r="Y5244" s="1">
        <f t="shared" ca="1" si="675"/>
        <v>-2.3527362412180543E-4</v>
      </c>
      <c r="Z5244" s="1">
        <f t="shared" ca="1" si="676"/>
        <v>0.41298247384541309</v>
      </c>
      <c r="AA5244" s="1">
        <f t="shared" ca="1" si="677"/>
        <v>-2.3527362412180543E-4</v>
      </c>
      <c r="AP5244" s="1">
        <v>1.1113390126982889E-2</v>
      </c>
      <c r="AQ5244" s="1">
        <v>5243</v>
      </c>
      <c r="AR5244" s="1">
        <v>6.7495635443828115E-3</v>
      </c>
    </row>
    <row r="5245" spans="1:44" x14ac:dyDescent="0.3">
      <c r="A5245" s="4">
        <v>35284</v>
      </c>
      <c r="B5245" s="1">
        <v>2531.8999020000001</v>
      </c>
      <c r="C5245" s="1">
        <f t="shared" si="678"/>
        <v>-2.4820932635814807E-3</v>
      </c>
      <c r="D5245" s="1">
        <f t="shared" si="671"/>
        <v>-2.2650597465082496E-3</v>
      </c>
      <c r="V5245" s="1">
        <f t="shared" ca="1" si="672"/>
        <v>0.4843352436332351</v>
      </c>
      <c r="W5245" s="1">
        <f t="shared" ca="1" si="673"/>
        <v>-1.178274499007157E-3</v>
      </c>
      <c r="X5245" s="1">
        <f t="shared" ca="1" si="674"/>
        <v>0.28660299912554099</v>
      </c>
      <c r="Y5245" s="1">
        <f t="shared" ca="1" si="675"/>
        <v>-4.5066892960503452E-3</v>
      </c>
      <c r="Z5245" s="1">
        <f t="shared" ca="1" si="676"/>
        <v>0.17840396268017167</v>
      </c>
      <c r="AA5245" s="1">
        <f t="shared" ca="1" si="677"/>
        <v>-4.5066892960503452E-3</v>
      </c>
      <c r="AP5245" s="1">
        <v>-4.5312969090912951E-3</v>
      </c>
      <c r="AQ5245" s="1">
        <v>5244</v>
      </c>
      <c r="AR5245" s="1">
        <v>6.7586909516776181E-3</v>
      </c>
    </row>
    <row r="5246" spans="1:44" x14ac:dyDescent="0.3">
      <c r="A5246" s="4">
        <v>35283</v>
      </c>
      <c r="B5246" s="1">
        <v>2522.5</v>
      </c>
      <c r="C5246" s="1">
        <f t="shared" si="678"/>
        <v>-3.7125883185883195E-3</v>
      </c>
      <c r="D5246" s="1">
        <f t="shared" si="671"/>
        <v>-3.4955548015150884E-3</v>
      </c>
      <c r="V5246" s="1">
        <f t="shared" ca="1" si="672"/>
        <v>6.1861782993327119E-2</v>
      </c>
      <c r="W5246" s="1">
        <f t="shared" ca="1" si="673"/>
        <v>-4.6179923065944657E-2</v>
      </c>
      <c r="X5246" s="1">
        <f t="shared" ca="1" si="674"/>
        <v>0.94369648324095656</v>
      </c>
      <c r="Y5246" s="1">
        <f t="shared" ca="1" si="675"/>
        <v>1.2692667059497929E-2</v>
      </c>
      <c r="Z5246" s="1">
        <f t="shared" ca="1" si="676"/>
        <v>0.46456054335884767</v>
      </c>
      <c r="AA5246" s="1">
        <f t="shared" ca="1" si="677"/>
        <v>1.2692667059497929E-2</v>
      </c>
      <c r="AP5246" s="1">
        <v>-1.5916511385746832E-2</v>
      </c>
      <c r="AQ5246" s="1">
        <v>5245</v>
      </c>
      <c r="AR5246" s="1">
        <v>6.7613910631711023E-3</v>
      </c>
    </row>
    <row r="5247" spans="1:44" x14ac:dyDescent="0.3">
      <c r="A5247" s="4">
        <v>35282</v>
      </c>
      <c r="B5247" s="1">
        <v>2520.8999020000001</v>
      </c>
      <c r="C5247" s="1">
        <f t="shared" si="678"/>
        <v>-6.343302279484198E-4</v>
      </c>
      <c r="D5247" s="1">
        <f t="shared" si="671"/>
        <v>-4.1729671087518852E-4</v>
      </c>
      <c r="V5247" s="1">
        <f t="shared" ca="1" si="672"/>
        <v>0.78922734543197559</v>
      </c>
      <c r="W5247" s="1">
        <f t="shared" ca="1" si="673"/>
        <v>2.4112295492374296E-2</v>
      </c>
      <c r="X5247" s="1">
        <f t="shared" ca="1" si="674"/>
        <v>0.89063450217842444</v>
      </c>
      <c r="Y5247" s="1">
        <f t="shared" ca="1" si="675"/>
        <v>9.8392760150629172E-3</v>
      </c>
      <c r="Z5247" s="1">
        <f t="shared" ca="1" si="676"/>
        <v>0.29036918409458778</v>
      </c>
      <c r="AA5247" s="1">
        <f t="shared" ca="1" si="677"/>
        <v>9.8392760150629172E-3</v>
      </c>
      <c r="AP5247" s="1">
        <v>-9.8174838368248023E-3</v>
      </c>
      <c r="AQ5247" s="1">
        <v>5246</v>
      </c>
      <c r="AR5247" s="1">
        <v>6.7615073152186749E-3</v>
      </c>
    </row>
    <row r="5248" spans="1:44" x14ac:dyDescent="0.3">
      <c r="A5248" s="4">
        <v>35279</v>
      </c>
      <c r="B5248" s="1">
        <v>2508.6999510000001</v>
      </c>
      <c r="C5248" s="1">
        <f t="shared" si="678"/>
        <v>-4.83952218424897E-3</v>
      </c>
      <c r="D5248" s="1">
        <f t="shared" si="671"/>
        <v>-4.6224886671757384E-3</v>
      </c>
      <c r="V5248" s="1">
        <f t="shared" ca="1" si="672"/>
        <v>0.27554144546341941</v>
      </c>
      <c r="W5248" s="1">
        <f t="shared" ca="1" si="673"/>
        <v>-1.7884146706859717E-2</v>
      </c>
      <c r="X5248" s="1">
        <f t="shared" ca="1" si="674"/>
        <v>0.7592056955085833</v>
      </c>
      <c r="Y5248" s="1">
        <f t="shared" ca="1" si="675"/>
        <v>5.6299982982286195E-3</v>
      </c>
      <c r="Z5248" s="1">
        <f t="shared" ca="1" si="676"/>
        <v>7.7750639386647391E-2</v>
      </c>
      <c r="AA5248" s="1">
        <f t="shared" ca="1" si="677"/>
        <v>-1.7884146706859717E-2</v>
      </c>
      <c r="AP5248" s="1">
        <v>-4.8293059685583688E-3</v>
      </c>
      <c r="AQ5248" s="1">
        <v>5247</v>
      </c>
      <c r="AR5248" s="1">
        <v>6.7805978875091549E-3</v>
      </c>
    </row>
    <row r="5249" spans="1:44" x14ac:dyDescent="0.3">
      <c r="A5249" s="4">
        <v>35278</v>
      </c>
      <c r="B5249" s="1">
        <v>2494.5</v>
      </c>
      <c r="C5249" s="1">
        <f t="shared" si="678"/>
        <v>-5.6602827270514243E-3</v>
      </c>
      <c r="D5249" s="1">
        <f t="shared" si="671"/>
        <v>-5.4432492099781927E-3</v>
      </c>
      <c r="V5249" s="1">
        <f t="shared" ca="1" si="672"/>
        <v>6.4514102873551304E-2</v>
      </c>
      <c r="W5249" s="1">
        <f t="shared" ca="1" si="673"/>
        <v>-4.5538356980765429E-2</v>
      </c>
      <c r="X5249" s="1">
        <f t="shared" ca="1" si="674"/>
        <v>0.40861376280307393</v>
      </c>
      <c r="Y5249" s="1">
        <f t="shared" ca="1" si="675"/>
        <v>-1.8488987516407094E-3</v>
      </c>
      <c r="Z5249" s="1">
        <f t="shared" ca="1" si="676"/>
        <v>0.84512585516225891</v>
      </c>
      <c r="AA5249" s="1">
        <f t="shared" ca="1" si="677"/>
        <v>-1.8488987516407094E-3</v>
      </c>
      <c r="AP5249" s="1">
        <v>-7.2185022261005028E-3</v>
      </c>
      <c r="AQ5249" s="1">
        <v>5248</v>
      </c>
      <c r="AR5249" s="1">
        <v>6.7858561913713335E-3</v>
      </c>
    </row>
    <row r="5250" spans="1:44" x14ac:dyDescent="0.3">
      <c r="A5250" s="4">
        <v>35277</v>
      </c>
      <c r="B5250" s="1">
        <v>2473.3999020000001</v>
      </c>
      <c r="C5250" s="1">
        <f t="shared" si="678"/>
        <v>-8.4586482260973692E-3</v>
      </c>
      <c r="D5250" s="1">
        <f t="shared" si="671"/>
        <v>-8.2416147090241376E-3</v>
      </c>
      <c r="V5250" s="1">
        <f t="shared" ca="1" si="672"/>
        <v>0.42618139077397543</v>
      </c>
      <c r="W5250" s="1">
        <f t="shared" ca="1" si="673"/>
        <v>-5.5831362060909757E-3</v>
      </c>
      <c r="X5250" s="1">
        <f t="shared" ca="1" si="674"/>
        <v>0.46233156354526816</v>
      </c>
      <c r="Y5250" s="1">
        <f t="shared" ca="1" si="675"/>
        <v>-7.5649204242367774E-4</v>
      </c>
      <c r="Z5250" s="1">
        <f t="shared" ca="1" si="676"/>
        <v>0.5673640356979438</v>
      </c>
      <c r="AA5250" s="1">
        <f t="shared" ca="1" si="677"/>
        <v>-7.5649204242367774E-4</v>
      </c>
      <c r="AP5250" s="1">
        <v>-2.9073979977832184E-3</v>
      </c>
      <c r="AQ5250" s="1">
        <v>5249</v>
      </c>
      <c r="AR5250" s="1">
        <v>6.7883220567101837E-3</v>
      </c>
    </row>
    <row r="5251" spans="1:44" x14ac:dyDescent="0.3">
      <c r="A5251" s="4">
        <v>35276</v>
      </c>
      <c r="B5251" s="1">
        <v>2457.5</v>
      </c>
      <c r="C5251" s="1">
        <f t="shared" si="678"/>
        <v>-6.4283587895121175E-3</v>
      </c>
      <c r="D5251" s="1">
        <f t="shared" ref="D5251:D5314" si="679">C5251-$P$3</f>
        <v>-6.2113252724388859E-3</v>
      </c>
      <c r="V5251" s="1">
        <f t="shared" ref="V5251:V5314" ca="1" si="680">RAND()</f>
        <v>2.7584156044049069E-2</v>
      </c>
      <c r="W5251" s="1">
        <f t="shared" ref="W5251:W5314" ca="1" si="681">_xlfn.NORM.INV(V5251,0,$R$7)</f>
        <v>-5.7526448743230166E-2</v>
      </c>
      <c r="X5251" s="1">
        <f t="shared" ref="X5251:X5314" ca="1" si="682">RAND()</f>
        <v>0.27560223008650919</v>
      </c>
      <c r="Y5251" s="1">
        <f t="shared" ref="Y5251:Y5314" ca="1" si="683">_xlfn.NORM.INV(X5251,0,$R$9)</f>
        <v>-4.7676499270338296E-3</v>
      </c>
      <c r="Z5251" s="1">
        <f t="shared" ref="Z5251:Z5314" ca="1" si="684">RAND()</f>
        <v>0.5830406391782007</v>
      </c>
      <c r="AA5251" s="1">
        <f t="shared" ref="AA5251:AA5314" ca="1" si="685">IF(Z5251&lt;$R$11,W5251,Y5251)</f>
        <v>-4.7676499270338296E-3</v>
      </c>
      <c r="AP5251" s="1">
        <v>1.2980741777207622E-2</v>
      </c>
      <c r="AQ5251" s="1">
        <v>5250</v>
      </c>
      <c r="AR5251" s="1">
        <v>6.7919643868242403E-3</v>
      </c>
    </row>
    <row r="5252" spans="1:44" x14ac:dyDescent="0.3">
      <c r="A5252" s="4">
        <v>35275</v>
      </c>
      <c r="B5252" s="1">
        <v>2477.8000489999999</v>
      </c>
      <c r="C5252" s="1">
        <f t="shared" ref="C5252:C5315" si="686">(B5252-B5251)/B5251</f>
        <v>8.2604472024414826E-3</v>
      </c>
      <c r="D5252" s="1">
        <f t="shared" si="679"/>
        <v>8.4774807195147142E-3</v>
      </c>
      <c r="V5252" s="1">
        <f t="shared" ca="1" si="680"/>
        <v>0.32543590483140683</v>
      </c>
      <c r="W5252" s="1">
        <f t="shared" ca="1" si="681"/>
        <v>-1.357654165114203E-2</v>
      </c>
      <c r="X5252" s="1">
        <f t="shared" ca="1" si="682"/>
        <v>0.53734091599267508</v>
      </c>
      <c r="Y5252" s="1">
        <f t="shared" ca="1" si="683"/>
        <v>7.4989509261360883E-4</v>
      </c>
      <c r="Z5252" s="1">
        <f t="shared" ca="1" si="684"/>
        <v>0.33662245625284681</v>
      </c>
      <c r="AA5252" s="1">
        <f t="shared" ca="1" si="685"/>
        <v>7.4989509261360883E-4</v>
      </c>
      <c r="AP5252" s="1">
        <v>4.829478342571269E-3</v>
      </c>
      <c r="AQ5252" s="1">
        <v>5251</v>
      </c>
      <c r="AR5252" s="1">
        <v>6.7959690328565411E-3</v>
      </c>
    </row>
    <row r="5253" spans="1:44" x14ac:dyDescent="0.3">
      <c r="A5253" s="4">
        <v>35272</v>
      </c>
      <c r="B5253" s="1">
        <v>2470.3000489999999</v>
      </c>
      <c r="C5253" s="1">
        <f t="shared" si="686"/>
        <v>-3.0268786228440339E-3</v>
      </c>
      <c r="D5253" s="1">
        <f t="shared" si="679"/>
        <v>-2.8098451057708028E-3</v>
      </c>
      <c r="V5253" s="1">
        <f t="shared" ca="1" si="680"/>
        <v>0.47229626378011547</v>
      </c>
      <c r="W5253" s="1">
        <f t="shared" ca="1" si="681"/>
        <v>-2.0849662707188134E-3</v>
      </c>
      <c r="X5253" s="1">
        <f t="shared" ca="1" si="682"/>
        <v>0.6958430734098604</v>
      </c>
      <c r="Y5253" s="1">
        <f t="shared" ca="1" si="683"/>
        <v>4.099854417410652E-3</v>
      </c>
      <c r="Z5253" s="1">
        <f t="shared" ca="1" si="684"/>
        <v>0.66676250155400707</v>
      </c>
      <c r="AA5253" s="1">
        <f t="shared" ca="1" si="685"/>
        <v>4.099854417410652E-3</v>
      </c>
      <c r="AP5253" s="1">
        <v>-5.2850781176236299E-3</v>
      </c>
      <c r="AQ5253" s="1">
        <v>5252</v>
      </c>
      <c r="AR5253" s="1">
        <v>6.7968226795556263E-3</v>
      </c>
    </row>
    <row r="5254" spans="1:44" x14ac:dyDescent="0.3">
      <c r="A5254" s="4">
        <v>35271</v>
      </c>
      <c r="B5254" s="1">
        <v>2465</v>
      </c>
      <c r="C5254" s="1">
        <f t="shared" si="686"/>
        <v>-2.1455081953082795E-3</v>
      </c>
      <c r="D5254" s="1">
        <f t="shared" si="679"/>
        <v>-1.9284746782350481E-3</v>
      </c>
      <c r="V5254" s="1">
        <f t="shared" ca="1" si="680"/>
        <v>0.4721590440720127</v>
      </c>
      <c r="W5254" s="1">
        <f t="shared" ca="1" si="681"/>
        <v>-2.0953101092763514E-3</v>
      </c>
      <c r="X5254" s="1">
        <f t="shared" ca="1" si="682"/>
        <v>0.6577832185894672</v>
      </c>
      <c r="Y5254" s="1">
        <f t="shared" ca="1" si="683"/>
        <v>3.2513650538282916E-3</v>
      </c>
      <c r="Z5254" s="1">
        <f t="shared" ca="1" si="684"/>
        <v>0.8447659438292876</v>
      </c>
      <c r="AA5254" s="1">
        <f t="shared" ca="1" si="685"/>
        <v>3.2513650538282916E-3</v>
      </c>
      <c r="AP5254" s="1">
        <v>1.3851164916111574E-3</v>
      </c>
      <c r="AQ5254" s="1">
        <v>5253</v>
      </c>
      <c r="AR5254" s="1">
        <v>6.7978983174724348E-3</v>
      </c>
    </row>
    <row r="5255" spans="1:44" x14ac:dyDescent="0.3">
      <c r="A5255" s="4">
        <v>35270</v>
      </c>
      <c r="B5255" s="1">
        <v>2447.8000489999999</v>
      </c>
      <c r="C5255" s="1">
        <f t="shared" si="686"/>
        <v>-6.9776677484787242E-3</v>
      </c>
      <c r="D5255" s="1">
        <f t="shared" si="679"/>
        <v>-6.7606342314054926E-3</v>
      </c>
      <c r="V5255" s="1">
        <f t="shared" ca="1" si="680"/>
        <v>0.19938473652127797</v>
      </c>
      <c r="W5255" s="1">
        <f t="shared" ca="1" si="681"/>
        <v>-2.5314628161374645E-2</v>
      </c>
      <c r="X5255" s="1">
        <f t="shared" ca="1" si="682"/>
        <v>0.26711696755081094</v>
      </c>
      <c r="Y5255" s="1">
        <f t="shared" ca="1" si="683"/>
        <v>-4.9724470968253408E-3</v>
      </c>
      <c r="Z5255" s="1">
        <f t="shared" ca="1" si="684"/>
        <v>0.43938582052318298</v>
      </c>
      <c r="AA5255" s="1">
        <f t="shared" ca="1" si="685"/>
        <v>-4.9724470968253408E-3</v>
      </c>
      <c r="AP5255" s="1">
        <v>4.2322239385394044E-3</v>
      </c>
      <c r="AQ5255" s="1">
        <v>5254</v>
      </c>
      <c r="AR5255" s="1">
        <v>6.798199316728322E-3</v>
      </c>
    </row>
    <row r="5256" spans="1:44" x14ac:dyDescent="0.3">
      <c r="A5256" s="4">
        <v>35269</v>
      </c>
      <c r="B5256" s="1">
        <v>2475.1000979999999</v>
      </c>
      <c r="C5256" s="1">
        <f t="shared" si="686"/>
        <v>1.1152891761380934E-2</v>
      </c>
      <c r="D5256" s="1">
        <f t="shared" si="679"/>
        <v>1.1369925278454165E-2</v>
      </c>
      <c r="V5256" s="1">
        <f t="shared" ca="1" si="680"/>
        <v>0.13729769761765265</v>
      </c>
      <c r="W5256" s="1">
        <f t="shared" ca="1" si="681"/>
        <v>-3.2776228926521496E-2</v>
      </c>
      <c r="X5256" s="1">
        <f t="shared" ca="1" si="682"/>
        <v>0.46138003967775965</v>
      </c>
      <c r="Y5256" s="1">
        <f t="shared" ca="1" si="683"/>
        <v>-7.7566066590483134E-4</v>
      </c>
      <c r="Z5256" s="1">
        <f t="shared" ca="1" si="684"/>
        <v>0.78178729717895645</v>
      </c>
      <c r="AA5256" s="1">
        <f t="shared" ca="1" si="685"/>
        <v>-7.7566066590483134E-4</v>
      </c>
      <c r="AP5256" s="1">
        <v>-4.8604109394717182E-3</v>
      </c>
      <c r="AQ5256" s="1">
        <v>5255</v>
      </c>
      <c r="AR5256" s="1">
        <v>6.8020777510512847E-3</v>
      </c>
    </row>
    <row r="5257" spans="1:44" x14ac:dyDescent="0.3">
      <c r="A5257" s="4">
        <v>35268</v>
      </c>
      <c r="B5257" s="1">
        <v>2482.3999020000001</v>
      </c>
      <c r="C5257" s="1">
        <f t="shared" si="686"/>
        <v>2.9492964773015907E-3</v>
      </c>
      <c r="D5257" s="1">
        <f t="shared" si="679"/>
        <v>3.1663299943748219E-3</v>
      </c>
      <c r="V5257" s="1">
        <f t="shared" ca="1" si="680"/>
        <v>0.52251859903444076</v>
      </c>
      <c r="W5257" s="1">
        <f t="shared" ca="1" si="681"/>
        <v>1.6942729312424951E-3</v>
      </c>
      <c r="X5257" s="1">
        <f t="shared" ca="1" si="682"/>
        <v>0.76864396232859045</v>
      </c>
      <c r="Y5257" s="1">
        <f t="shared" ca="1" si="683"/>
        <v>5.875106927388486E-3</v>
      </c>
      <c r="Z5257" s="1">
        <f t="shared" ca="1" si="684"/>
        <v>0.74775349308823813</v>
      </c>
      <c r="AA5257" s="1">
        <f t="shared" ca="1" si="685"/>
        <v>5.875106927388486E-3</v>
      </c>
      <c r="AP5257" s="1">
        <v>3.2688730688280451E-3</v>
      </c>
      <c r="AQ5257" s="1">
        <v>5256</v>
      </c>
      <c r="AR5257" s="1">
        <v>6.8058614657800281E-3</v>
      </c>
    </row>
    <row r="5258" spans="1:44" x14ac:dyDescent="0.3">
      <c r="A5258" s="4">
        <v>35265</v>
      </c>
      <c r="B5258" s="1">
        <v>2520.1999510000001</v>
      </c>
      <c r="C5258" s="1">
        <f t="shared" si="686"/>
        <v>1.5227219824471273E-2</v>
      </c>
      <c r="D5258" s="1">
        <f t="shared" si="679"/>
        <v>1.5444253341544504E-2</v>
      </c>
      <c r="V5258" s="1">
        <f t="shared" ca="1" si="680"/>
        <v>0.16274882779866284</v>
      </c>
      <c r="W5258" s="1">
        <f t="shared" ca="1" si="681"/>
        <v>-2.9496692542423184E-2</v>
      </c>
      <c r="X5258" s="1">
        <f t="shared" ca="1" si="682"/>
        <v>0.22855184236813864</v>
      </c>
      <c r="Y5258" s="1">
        <f t="shared" ca="1" si="683"/>
        <v>-5.9489958969966474E-3</v>
      </c>
      <c r="Z5258" s="1">
        <f t="shared" ca="1" si="684"/>
        <v>0.19304176842829057</v>
      </c>
      <c r="AA5258" s="1">
        <f t="shared" ca="1" si="685"/>
        <v>-5.9489958969966474E-3</v>
      </c>
      <c r="AP5258" s="1">
        <v>4.3633924256440918E-3</v>
      </c>
      <c r="AQ5258" s="1">
        <v>5257</v>
      </c>
      <c r="AR5258" s="1">
        <v>6.8075587995528042E-3</v>
      </c>
    </row>
    <row r="5259" spans="1:44" x14ac:dyDescent="0.3">
      <c r="A5259" s="4">
        <v>35264</v>
      </c>
      <c r="B5259" s="1">
        <v>2506.1999510000001</v>
      </c>
      <c r="C5259" s="1">
        <f t="shared" si="686"/>
        <v>-5.5551147814461646E-3</v>
      </c>
      <c r="D5259" s="1">
        <f t="shared" si="679"/>
        <v>-5.338081264372933E-3</v>
      </c>
      <c r="V5259" s="1">
        <f t="shared" ca="1" si="680"/>
        <v>0.5965270164695915</v>
      </c>
      <c r="W5259" s="1">
        <f t="shared" ca="1" si="681"/>
        <v>7.3310344159129952E-3</v>
      </c>
      <c r="X5259" s="1">
        <f t="shared" ca="1" si="682"/>
        <v>0.66561220178845781</v>
      </c>
      <c r="Y5259" s="1">
        <f t="shared" ca="1" si="683"/>
        <v>3.4226322784730251E-3</v>
      </c>
      <c r="Z5259" s="1">
        <f t="shared" ca="1" si="684"/>
        <v>0.92638373668240837</v>
      </c>
      <c r="AA5259" s="1">
        <f t="shared" ca="1" si="685"/>
        <v>3.4226322784730251E-3</v>
      </c>
      <c r="AP5259" s="1">
        <v>-8.5866242169436676E-4</v>
      </c>
      <c r="AQ5259" s="1">
        <v>5258</v>
      </c>
      <c r="AR5259" s="1">
        <v>6.8085544500634601E-3</v>
      </c>
    </row>
    <row r="5260" spans="1:44" x14ac:dyDescent="0.3">
      <c r="A5260" s="4">
        <v>35263</v>
      </c>
      <c r="B5260" s="1">
        <v>2497.1999510000001</v>
      </c>
      <c r="C5260" s="1">
        <f t="shared" si="686"/>
        <v>-3.5910941568763921E-3</v>
      </c>
      <c r="D5260" s="1">
        <f t="shared" si="679"/>
        <v>-3.3740606398031609E-3</v>
      </c>
      <c r="V5260" s="1">
        <f t="shared" ca="1" si="680"/>
        <v>0.90960451250604824</v>
      </c>
      <c r="W5260" s="1">
        <f t="shared" ca="1" si="681"/>
        <v>4.0149707713381548E-2</v>
      </c>
      <c r="X5260" s="1">
        <f t="shared" ca="1" si="682"/>
        <v>0.9207251872513772</v>
      </c>
      <c r="Y5260" s="1">
        <f t="shared" ca="1" si="683"/>
        <v>1.1279730629770109E-2</v>
      </c>
      <c r="Z5260" s="1">
        <f t="shared" ca="1" si="684"/>
        <v>1.1361223593276515E-2</v>
      </c>
      <c r="AA5260" s="1">
        <f t="shared" ca="1" si="685"/>
        <v>4.0149707713381548E-2</v>
      </c>
      <c r="AP5260" s="1">
        <v>2.511984862562807E-2</v>
      </c>
      <c r="AQ5260" s="1">
        <v>5259</v>
      </c>
      <c r="AR5260" s="1">
        <v>6.8118940184540835E-3</v>
      </c>
    </row>
    <row r="5261" spans="1:44" x14ac:dyDescent="0.3">
      <c r="A5261" s="4">
        <v>35262</v>
      </c>
      <c r="B5261" s="1">
        <v>2469.8000489999999</v>
      </c>
      <c r="C5261" s="1">
        <f t="shared" si="686"/>
        <v>-1.0972249934983325E-2</v>
      </c>
      <c r="D5261" s="1">
        <f t="shared" si="679"/>
        <v>-1.0755216417910093E-2</v>
      </c>
      <c r="V5261" s="1">
        <f t="shared" ca="1" si="680"/>
        <v>0.88350734136861009</v>
      </c>
      <c r="W5261" s="1">
        <f t="shared" ca="1" si="681"/>
        <v>3.5781120097642186E-2</v>
      </c>
      <c r="X5261" s="1">
        <f t="shared" ca="1" si="682"/>
        <v>0.56911421984600452</v>
      </c>
      <c r="Y5261" s="1">
        <f t="shared" ca="1" si="683"/>
        <v>1.3929558797807294E-3</v>
      </c>
      <c r="Z5261" s="1">
        <f t="shared" ca="1" si="684"/>
        <v>0.61825762237647486</v>
      </c>
      <c r="AA5261" s="1">
        <f t="shared" ca="1" si="685"/>
        <v>1.3929558797807294E-3</v>
      </c>
      <c r="AP5261" s="1">
        <v>3.010883855096166E-3</v>
      </c>
      <c r="AQ5261" s="1">
        <v>5260</v>
      </c>
      <c r="AR5261" s="1">
        <v>6.8149769226147211E-3</v>
      </c>
    </row>
    <row r="5262" spans="1:44" x14ac:dyDescent="0.3">
      <c r="A5262" s="4">
        <v>35261</v>
      </c>
      <c r="B5262" s="1">
        <v>2550.5</v>
      </c>
      <c r="C5262" s="1">
        <f t="shared" si="686"/>
        <v>3.2674690014956778E-2</v>
      </c>
      <c r="D5262" s="1">
        <f t="shared" si="679"/>
        <v>3.2891723532030008E-2</v>
      </c>
      <c r="V5262" s="1">
        <f t="shared" ca="1" si="680"/>
        <v>0.29331621604352198</v>
      </c>
      <c r="W5262" s="1">
        <f t="shared" ca="1" si="681"/>
        <v>-1.6311675641368727E-2</v>
      </c>
      <c r="X5262" s="1">
        <f t="shared" ca="1" si="682"/>
        <v>7.0929968111653197E-2</v>
      </c>
      <c r="Y5262" s="1">
        <f t="shared" ca="1" si="683"/>
        <v>-1.1751199363990127E-2</v>
      </c>
      <c r="Z5262" s="1">
        <f t="shared" ca="1" si="684"/>
        <v>0.87667566044718492</v>
      </c>
      <c r="AA5262" s="1">
        <f t="shared" ca="1" si="685"/>
        <v>-1.1751199363990127E-2</v>
      </c>
      <c r="AP5262" s="1">
        <v>1.1439687846417156E-2</v>
      </c>
      <c r="AQ5262" s="1">
        <v>5261</v>
      </c>
      <c r="AR5262" s="1">
        <v>6.8186476342855873E-3</v>
      </c>
    </row>
    <row r="5263" spans="1:44" x14ac:dyDescent="0.3">
      <c r="A5263" s="4">
        <v>35258</v>
      </c>
      <c r="B5263" s="1">
        <v>2544.3000489999999</v>
      </c>
      <c r="C5263" s="1">
        <f t="shared" si="686"/>
        <v>-2.4308766908449539E-3</v>
      </c>
      <c r="D5263" s="1">
        <f t="shared" si="679"/>
        <v>-2.2138431737717228E-3</v>
      </c>
      <c r="V5263" s="1">
        <f t="shared" ca="1" si="680"/>
        <v>0.91852754389770819</v>
      </c>
      <c r="W5263" s="1">
        <f t="shared" ca="1" si="681"/>
        <v>4.1857057326336725E-2</v>
      </c>
      <c r="X5263" s="1">
        <f t="shared" ca="1" si="682"/>
        <v>0.35489222308463264</v>
      </c>
      <c r="Y5263" s="1">
        <f t="shared" ca="1" si="683"/>
        <v>-2.9771648055127555E-3</v>
      </c>
      <c r="Z5263" s="1">
        <f t="shared" ca="1" si="684"/>
        <v>0.74773910771945584</v>
      </c>
      <c r="AA5263" s="1">
        <f t="shared" ca="1" si="685"/>
        <v>-2.9771648055127555E-3</v>
      </c>
      <c r="AP5263" s="1">
        <v>-6.0739436468133443E-3</v>
      </c>
      <c r="AQ5263" s="1">
        <v>5262</v>
      </c>
      <c r="AR5263" s="1">
        <v>6.8193219920200101E-3</v>
      </c>
    </row>
    <row r="5264" spans="1:44" x14ac:dyDescent="0.3">
      <c r="A5264" s="4">
        <v>35257</v>
      </c>
      <c r="B5264" s="1">
        <v>2575.5</v>
      </c>
      <c r="C5264" s="1">
        <f t="shared" si="686"/>
        <v>1.226268537480976E-2</v>
      </c>
      <c r="D5264" s="1">
        <f t="shared" si="679"/>
        <v>1.2479718891882992E-2</v>
      </c>
      <c r="V5264" s="1">
        <f t="shared" ca="1" si="680"/>
        <v>0.88679384509687054</v>
      </c>
      <c r="W5264" s="1">
        <f t="shared" ca="1" si="681"/>
        <v>3.6289571399212919E-2</v>
      </c>
      <c r="X5264" s="1">
        <f t="shared" ca="1" si="682"/>
        <v>2.8408653102880432E-2</v>
      </c>
      <c r="Y5264" s="1">
        <f t="shared" ca="1" si="683"/>
        <v>-1.5237709043835991E-2</v>
      </c>
      <c r="Z5264" s="1">
        <f t="shared" ca="1" si="684"/>
        <v>0.63948131477133696</v>
      </c>
      <c r="AA5264" s="1">
        <f t="shared" ca="1" si="685"/>
        <v>-1.5237709043835991E-2</v>
      </c>
      <c r="AP5264" s="1">
        <v>4.0240688563644955E-4</v>
      </c>
      <c r="AQ5264" s="1">
        <v>5263</v>
      </c>
      <c r="AR5264" s="1">
        <v>6.8225248326910437E-3</v>
      </c>
    </row>
    <row r="5265" spans="1:44" x14ac:dyDescent="0.3">
      <c r="A5265" s="4">
        <v>35256</v>
      </c>
      <c r="B5265" s="1">
        <v>2567.3999020000001</v>
      </c>
      <c r="C5265" s="1">
        <f t="shared" si="686"/>
        <v>-3.1450584352552473E-3</v>
      </c>
      <c r="D5265" s="1">
        <f t="shared" si="679"/>
        <v>-2.9280249181820161E-3</v>
      </c>
      <c r="V5265" s="1">
        <f t="shared" ca="1" si="680"/>
        <v>0.71776335914564593</v>
      </c>
      <c r="W5265" s="1">
        <f t="shared" ca="1" si="681"/>
        <v>1.7286298450788537E-2</v>
      </c>
      <c r="X5265" s="1">
        <f t="shared" ca="1" si="682"/>
        <v>0.80271484110762348</v>
      </c>
      <c r="Y5265" s="1">
        <f t="shared" ca="1" si="683"/>
        <v>6.8108668426656686E-3</v>
      </c>
      <c r="Z5265" s="1">
        <f t="shared" ca="1" si="684"/>
        <v>0.70653970495539464</v>
      </c>
      <c r="AA5265" s="1">
        <f t="shared" ca="1" si="685"/>
        <v>6.8108668426656686E-3</v>
      </c>
      <c r="AP5265" s="1">
        <v>-1.3588470162375762E-2</v>
      </c>
      <c r="AQ5265" s="1">
        <v>5264</v>
      </c>
      <c r="AR5265" s="1">
        <v>6.8286829759645019E-3</v>
      </c>
    </row>
    <row r="5266" spans="1:44" x14ac:dyDescent="0.3">
      <c r="A5266" s="4">
        <v>35255</v>
      </c>
      <c r="B5266" s="1">
        <v>2562.1999510000001</v>
      </c>
      <c r="C5266" s="1">
        <f t="shared" si="686"/>
        <v>-2.0253763334450946E-3</v>
      </c>
      <c r="D5266" s="1">
        <f t="shared" si="679"/>
        <v>-1.8083428163718632E-3</v>
      </c>
      <c r="V5266" s="1">
        <f t="shared" ca="1" si="680"/>
        <v>0.92892803891367615</v>
      </c>
      <c r="W5266" s="1">
        <f t="shared" ca="1" si="681"/>
        <v>4.4035615959062691E-2</v>
      </c>
      <c r="X5266" s="1">
        <f t="shared" ca="1" si="682"/>
        <v>8.1722013944991123E-2</v>
      </c>
      <c r="Y5266" s="1">
        <f t="shared" ca="1" si="683"/>
        <v>-1.1148651745119422E-2</v>
      </c>
      <c r="Z5266" s="1">
        <f t="shared" ca="1" si="684"/>
        <v>0.86882598806707612</v>
      </c>
      <c r="AA5266" s="1">
        <f t="shared" ca="1" si="685"/>
        <v>-1.1148651745119422E-2</v>
      </c>
      <c r="AP5266" s="1">
        <v>-2.7597335640905138E-3</v>
      </c>
      <c r="AQ5266" s="1">
        <v>5265</v>
      </c>
      <c r="AR5266" s="1">
        <v>6.8321905731387883E-3</v>
      </c>
    </row>
    <row r="5267" spans="1:44" x14ac:dyDescent="0.3">
      <c r="A5267" s="4">
        <v>35254</v>
      </c>
      <c r="B5267" s="1">
        <v>2551</v>
      </c>
      <c r="C5267" s="1">
        <f t="shared" si="686"/>
        <v>-4.3712244220552856E-3</v>
      </c>
      <c r="D5267" s="1">
        <f t="shared" si="679"/>
        <v>-4.154190904982054E-3</v>
      </c>
      <c r="V5267" s="1">
        <f t="shared" ca="1" si="680"/>
        <v>0.70272733756506911</v>
      </c>
      <c r="W5267" s="1">
        <f t="shared" ca="1" si="681"/>
        <v>1.5967826305286311E-2</v>
      </c>
      <c r="X5267" s="1">
        <f t="shared" ca="1" si="682"/>
        <v>0.84154500984899649</v>
      </c>
      <c r="Y5267" s="1">
        <f t="shared" ca="1" si="683"/>
        <v>8.0066238334343884E-3</v>
      </c>
      <c r="Z5267" s="1">
        <f t="shared" ca="1" si="684"/>
        <v>0.34507868782964046</v>
      </c>
      <c r="AA5267" s="1">
        <f t="shared" ca="1" si="685"/>
        <v>8.0066238334343884E-3</v>
      </c>
      <c r="AP5267" s="1">
        <v>4.3046755773986766E-3</v>
      </c>
      <c r="AQ5267" s="1">
        <v>5266</v>
      </c>
      <c r="AR5267" s="1">
        <v>6.8332295628001768E-3</v>
      </c>
    </row>
    <row r="5268" spans="1:44" x14ac:dyDescent="0.3">
      <c r="A5268" s="4">
        <v>35251</v>
      </c>
      <c r="B5268" s="1">
        <v>2583.5</v>
      </c>
      <c r="C5268" s="1">
        <f t="shared" si="686"/>
        <v>1.2740101920815367E-2</v>
      </c>
      <c r="D5268" s="1">
        <f t="shared" si="679"/>
        <v>1.2957135437888598E-2</v>
      </c>
      <c r="V5268" s="1">
        <f t="shared" ca="1" si="680"/>
        <v>5.115053955757376E-2</v>
      </c>
      <c r="W5268" s="1">
        <f t="shared" ca="1" si="681"/>
        <v>-4.9013967611907301E-2</v>
      </c>
      <c r="X5268" s="1">
        <f t="shared" ca="1" si="682"/>
        <v>0.34950631713526226</v>
      </c>
      <c r="Y5268" s="1">
        <f t="shared" ca="1" si="683"/>
        <v>-3.0932291989134082E-3</v>
      </c>
      <c r="Z5268" s="1">
        <f t="shared" ca="1" si="684"/>
        <v>0.36063927259877038</v>
      </c>
      <c r="AA5268" s="1">
        <f t="shared" ca="1" si="685"/>
        <v>-3.0932291989134082E-3</v>
      </c>
      <c r="AP5268" s="1">
        <v>7.2967978795603046E-3</v>
      </c>
      <c r="AQ5268" s="1">
        <v>5267</v>
      </c>
      <c r="AR5268" s="1">
        <v>6.8364888726977751E-3</v>
      </c>
    </row>
    <row r="5269" spans="1:44" x14ac:dyDescent="0.3">
      <c r="A5269" s="4">
        <v>35250</v>
      </c>
      <c r="B5269" s="1">
        <v>2577.3999020000001</v>
      </c>
      <c r="C5269" s="1">
        <f t="shared" si="686"/>
        <v>-2.3611759241338841E-3</v>
      </c>
      <c r="D5269" s="1">
        <f t="shared" si="679"/>
        <v>-2.1441424070606529E-3</v>
      </c>
      <c r="V5269" s="1">
        <f t="shared" ca="1" si="680"/>
        <v>0.25979314101951101</v>
      </c>
      <c r="W5269" s="1">
        <f t="shared" ca="1" si="681"/>
        <v>-1.9319498132425925E-2</v>
      </c>
      <c r="X5269" s="1">
        <f t="shared" ca="1" si="682"/>
        <v>0.59574091381761585</v>
      </c>
      <c r="Y5269" s="1">
        <f t="shared" ca="1" si="683"/>
        <v>1.9387050223741767E-3</v>
      </c>
      <c r="Z5269" s="1">
        <f t="shared" ca="1" si="684"/>
        <v>0.19758088368666615</v>
      </c>
      <c r="AA5269" s="1">
        <f t="shared" ca="1" si="685"/>
        <v>1.9387050223741767E-3</v>
      </c>
      <c r="AP5269" s="1">
        <v>5.9558713455331921E-3</v>
      </c>
      <c r="AQ5269" s="1">
        <v>5268</v>
      </c>
      <c r="AR5269" s="1">
        <v>6.84028232021517E-3</v>
      </c>
    </row>
    <row r="5270" spans="1:44" x14ac:dyDescent="0.3">
      <c r="A5270" s="4">
        <v>35249</v>
      </c>
      <c r="B5270" s="1">
        <v>2569</v>
      </c>
      <c r="C5270" s="1">
        <f t="shared" si="686"/>
        <v>-3.2590604172375386E-3</v>
      </c>
      <c r="D5270" s="1">
        <f t="shared" si="679"/>
        <v>-3.0420269001643074E-3</v>
      </c>
      <c r="V5270" s="1">
        <f t="shared" ca="1" si="680"/>
        <v>0.30198776801053695</v>
      </c>
      <c r="W5270" s="1">
        <f t="shared" ca="1" si="681"/>
        <v>-1.5560760229371296E-2</v>
      </c>
      <c r="X5270" s="1">
        <f t="shared" ca="1" si="682"/>
        <v>0.85506581812841564</v>
      </c>
      <c r="Y5270" s="1">
        <f t="shared" ca="1" si="683"/>
        <v>8.467283486866331E-3</v>
      </c>
      <c r="Z5270" s="1">
        <f t="shared" ca="1" si="684"/>
        <v>1.064512576220833E-2</v>
      </c>
      <c r="AA5270" s="1">
        <f t="shared" ca="1" si="685"/>
        <v>-1.5560760229371296E-2</v>
      </c>
      <c r="AP5270" s="1">
        <v>-6.0606156785548921E-3</v>
      </c>
      <c r="AQ5270" s="1">
        <v>5269</v>
      </c>
      <c r="AR5270" s="1">
        <v>6.844001884598056E-3</v>
      </c>
    </row>
    <row r="5271" spans="1:44" x14ac:dyDescent="0.3">
      <c r="A5271" s="4">
        <v>35248</v>
      </c>
      <c r="B5271" s="1">
        <v>2572.3000489999999</v>
      </c>
      <c r="C5271" s="1">
        <f t="shared" si="686"/>
        <v>1.2845655897236062E-3</v>
      </c>
      <c r="D5271" s="1">
        <f t="shared" si="679"/>
        <v>1.5015991067968376E-3</v>
      </c>
      <c r="V5271" s="1">
        <f t="shared" ca="1" si="680"/>
        <v>0.97631333844761614</v>
      </c>
      <c r="W5271" s="1">
        <f t="shared" ca="1" si="681"/>
        <v>5.9488417213625903E-2</v>
      </c>
      <c r="X5271" s="1">
        <f t="shared" ca="1" si="682"/>
        <v>0.12716737442972192</v>
      </c>
      <c r="Y5271" s="1">
        <f t="shared" ca="1" si="683"/>
        <v>-9.1190697511045662E-3</v>
      </c>
      <c r="Z5271" s="1">
        <f t="shared" ca="1" si="684"/>
        <v>6.0198773332627242E-2</v>
      </c>
      <c r="AA5271" s="1">
        <f t="shared" ca="1" si="685"/>
        <v>5.9488417213625903E-2</v>
      </c>
      <c r="AP5271" s="1">
        <v>1.1760232264765703E-2</v>
      </c>
      <c r="AQ5271" s="1">
        <v>5270</v>
      </c>
      <c r="AR5271" s="1">
        <v>6.844847927751507E-3</v>
      </c>
    </row>
    <row r="5272" spans="1:44" x14ac:dyDescent="0.3">
      <c r="A5272" s="4">
        <v>35247</v>
      </c>
      <c r="B5272" s="1">
        <v>2564</v>
      </c>
      <c r="C5272" s="1">
        <f t="shared" si="686"/>
        <v>-3.2267032779580468E-3</v>
      </c>
      <c r="D5272" s="1">
        <f t="shared" si="679"/>
        <v>-3.0096697608848156E-3</v>
      </c>
      <c r="V5272" s="1">
        <f t="shared" ca="1" si="680"/>
        <v>0.11762121122088687</v>
      </c>
      <c r="W5272" s="1">
        <f t="shared" ca="1" si="681"/>
        <v>-3.5608874245408477E-2</v>
      </c>
      <c r="X5272" s="1">
        <f t="shared" ca="1" si="682"/>
        <v>0.87482904115638904</v>
      </c>
      <c r="Y5272" s="1">
        <f t="shared" ca="1" si="683"/>
        <v>9.1961543115248404E-3</v>
      </c>
      <c r="Z5272" s="1">
        <f t="shared" ca="1" si="684"/>
        <v>0.76893242177720811</v>
      </c>
      <c r="AA5272" s="1">
        <f t="shared" ca="1" si="685"/>
        <v>9.1961543115248404E-3</v>
      </c>
      <c r="AP5272" s="1">
        <v>-4.0756262480090488E-3</v>
      </c>
      <c r="AQ5272" s="1">
        <v>5271</v>
      </c>
      <c r="AR5272" s="1">
        <v>6.8472250440476971E-3</v>
      </c>
    </row>
    <row r="5273" spans="1:44" x14ac:dyDescent="0.3">
      <c r="A5273" s="4">
        <v>35244</v>
      </c>
      <c r="B5273" s="1">
        <v>2561.3999020000001</v>
      </c>
      <c r="C5273" s="1">
        <f t="shared" si="686"/>
        <v>-1.0140787831512828E-3</v>
      </c>
      <c r="D5273" s="1">
        <f t="shared" si="679"/>
        <v>-7.9704526607805154E-4</v>
      </c>
      <c r="V5273" s="1">
        <f t="shared" ca="1" si="680"/>
        <v>0.70348779533660366</v>
      </c>
      <c r="W5273" s="1">
        <f t="shared" ca="1" si="681"/>
        <v>1.6033752616413623E-2</v>
      </c>
      <c r="X5273" s="1">
        <f t="shared" ca="1" si="682"/>
        <v>0.20719281403778067</v>
      </c>
      <c r="Y5273" s="1">
        <f t="shared" ca="1" si="683"/>
        <v>-6.5296018013426419E-3</v>
      </c>
      <c r="Z5273" s="1">
        <f t="shared" ca="1" si="684"/>
        <v>0.25388231999409849</v>
      </c>
      <c r="AA5273" s="1">
        <f t="shared" ca="1" si="685"/>
        <v>-6.5296018013426419E-3</v>
      </c>
      <c r="AP5273" s="1">
        <v>-4.1839473684883938E-3</v>
      </c>
      <c r="AQ5273" s="1">
        <v>5272</v>
      </c>
      <c r="AR5273" s="1">
        <v>6.8480414485291817E-3</v>
      </c>
    </row>
    <row r="5274" spans="1:44" x14ac:dyDescent="0.3">
      <c r="A5274" s="4">
        <v>35243</v>
      </c>
      <c r="B5274" s="1">
        <v>2551.6000979999999</v>
      </c>
      <c r="C5274" s="1">
        <f t="shared" si="686"/>
        <v>-3.8259562641305284E-3</v>
      </c>
      <c r="D5274" s="1">
        <f t="shared" si="679"/>
        <v>-3.6089227470572972E-3</v>
      </c>
      <c r="V5274" s="1">
        <f t="shared" ca="1" si="680"/>
        <v>0.51615664312542664</v>
      </c>
      <c r="W5274" s="1">
        <f t="shared" ca="1" si="681"/>
        <v>1.2152932638313664E-3</v>
      </c>
      <c r="X5274" s="1">
        <f t="shared" ca="1" si="682"/>
        <v>0.26502676399875347</v>
      </c>
      <c r="Y5274" s="1">
        <f t="shared" ca="1" si="683"/>
        <v>-5.0233944420926824E-3</v>
      </c>
      <c r="Z5274" s="1">
        <f t="shared" ca="1" si="684"/>
        <v>0.64239199467020525</v>
      </c>
      <c r="AA5274" s="1">
        <f t="shared" ca="1" si="685"/>
        <v>-5.0233944420926824E-3</v>
      </c>
      <c r="AP5274" s="1">
        <v>1.3369346523024262E-2</v>
      </c>
      <c r="AQ5274" s="1">
        <v>5273</v>
      </c>
      <c r="AR5274" s="1">
        <v>6.8509538181070247E-3</v>
      </c>
    </row>
    <row r="5275" spans="1:44" x14ac:dyDescent="0.3">
      <c r="A5275" s="4">
        <v>35242</v>
      </c>
      <c r="B5275" s="1">
        <v>2573.6999510000001</v>
      </c>
      <c r="C5275" s="1">
        <f t="shared" si="686"/>
        <v>8.6611742244885933E-3</v>
      </c>
      <c r="D5275" s="1">
        <f t="shared" si="679"/>
        <v>8.8782077415618249E-3</v>
      </c>
      <c r="V5275" s="1">
        <f t="shared" ca="1" si="680"/>
        <v>0.21400595219656504</v>
      </c>
      <c r="W5275" s="1">
        <f t="shared" ca="1" si="681"/>
        <v>-2.3777948748369276E-2</v>
      </c>
      <c r="X5275" s="1">
        <f t="shared" ca="1" si="682"/>
        <v>0.9371210097539262</v>
      </c>
      <c r="Y5275" s="1">
        <f t="shared" ca="1" si="683"/>
        <v>1.22483694177309E-2</v>
      </c>
      <c r="Z5275" s="1">
        <f t="shared" ca="1" si="684"/>
        <v>4.5836171591638664E-2</v>
      </c>
      <c r="AA5275" s="1">
        <f t="shared" ca="1" si="685"/>
        <v>-2.3777948748369276E-2</v>
      </c>
      <c r="AP5275" s="1">
        <v>1.6786374416649083E-2</v>
      </c>
      <c r="AQ5275" s="1">
        <v>5274</v>
      </c>
      <c r="AR5275" s="1">
        <v>6.8511793762730299E-3</v>
      </c>
    </row>
    <row r="5276" spans="1:44" x14ac:dyDescent="0.3">
      <c r="A5276" s="4">
        <v>35241</v>
      </c>
      <c r="B5276" s="1">
        <v>2573</v>
      </c>
      <c r="C5276" s="1">
        <f t="shared" si="686"/>
        <v>-2.719629379205966E-4</v>
      </c>
      <c r="D5276" s="1">
        <f t="shared" si="679"/>
        <v>-5.4929420847365287E-5</v>
      </c>
      <c r="V5276" s="1">
        <f t="shared" ca="1" si="680"/>
        <v>0.85156716916926611</v>
      </c>
      <c r="W5276" s="1">
        <f t="shared" ca="1" si="681"/>
        <v>3.129535289273222E-2</v>
      </c>
      <c r="X5276" s="1">
        <f t="shared" ca="1" si="682"/>
        <v>0.52186796566300753</v>
      </c>
      <c r="Y5276" s="1">
        <f t="shared" ca="1" si="683"/>
        <v>4.3873872024045645E-4</v>
      </c>
      <c r="Z5276" s="1">
        <f t="shared" ca="1" si="684"/>
        <v>0.18679722618538319</v>
      </c>
      <c r="AA5276" s="1">
        <f t="shared" ca="1" si="685"/>
        <v>4.3873872024045645E-4</v>
      </c>
      <c r="AP5276" s="1">
        <v>1.8194663296368272E-3</v>
      </c>
      <c r="AQ5276" s="1">
        <v>5275</v>
      </c>
      <c r="AR5276" s="1">
        <v>6.8532527100221502E-3</v>
      </c>
    </row>
    <row r="5277" spans="1:44" x14ac:dyDescent="0.3">
      <c r="A5277" s="4">
        <v>35240</v>
      </c>
      <c r="B5277" s="1">
        <v>2566.3999020000001</v>
      </c>
      <c r="C5277" s="1">
        <f t="shared" si="686"/>
        <v>-2.5651371939369953E-3</v>
      </c>
      <c r="D5277" s="1">
        <f t="shared" si="679"/>
        <v>-2.3481036768637641E-3</v>
      </c>
      <c r="V5277" s="1">
        <f t="shared" ca="1" si="680"/>
        <v>0.678282571098065</v>
      </c>
      <c r="W5277" s="1">
        <f t="shared" ca="1" si="681"/>
        <v>1.3887049791106309E-2</v>
      </c>
      <c r="X5277" s="1">
        <f t="shared" ca="1" si="682"/>
        <v>0.32751094072727838</v>
      </c>
      <c r="Y5277" s="1">
        <f t="shared" ca="1" si="683"/>
        <v>-3.5743732980018511E-3</v>
      </c>
      <c r="Z5277" s="1">
        <f t="shared" ca="1" si="684"/>
        <v>0.13406195193828629</v>
      </c>
      <c r="AA5277" s="1">
        <f t="shared" ca="1" si="685"/>
        <v>-3.5743732980018511E-3</v>
      </c>
      <c r="AP5277" s="1">
        <v>-2.3821681907190253E-3</v>
      </c>
      <c r="AQ5277" s="1">
        <v>5276</v>
      </c>
      <c r="AR5277" s="1">
        <v>6.8574064788579792E-3</v>
      </c>
    </row>
    <row r="5278" spans="1:44" x14ac:dyDescent="0.3">
      <c r="A5278" s="4">
        <v>35237</v>
      </c>
      <c r="B5278" s="1">
        <v>2540.1000979999999</v>
      </c>
      <c r="C5278" s="1">
        <f t="shared" si="686"/>
        <v>-1.0247741974859311E-2</v>
      </c>
      <c r="D5278" s="1">
        <f t="shared" si="679"/>
        <v>-1.0030708457786079E-2</v>
      </c>
      <c r="V5278" s="1">
        <f t="shared" ca="1" si="680"/>
        <v>0.69915915684052798</v>
      </c>
      <c r="W5278" s="1">
        <f t="shared" ca="1" si="681"/>
        <v>1.5659510712958354E-2</v>
      </c>
      <c r="X5278" s="1">
        <f t="shared" ca="1" si="682"/>
        <v>0.92672564264695922</v>
      </c>
      <c r="Y5278" s="1">
        <f t="shared" ca="1" si="683"/>
        <v>1.1614644757269635E-2</v>
      </c>
      <c r="Z5278" s="1">
        <f t="shared" ca="1" si="684"/>
        <v>0.46736176516082328</v>
      </c>
      <c r="AA5278" s="1">
        <f t="shared" ca="1" si="685"/>
        <v>1.1614644757269635E-2</v>
      </c>
      <c r="AP5278" s="1">
        <v>-5.6331871697612636E-3</v>
      </c>
      <c r="AQ5278" s="1">
        <v>5277</v>
      </c>
      <c r="AR5278" s="1">
        <v>6.8682982234330022E-3</v>
      </c>
    </row>
    <row r="5279" spans="1:44" x14ac:dyDescent="0.3">
      <c r="A5279" s="4">
        <v>35236</v>
      </c>
      <c r="B5279" s="1">
        <v>2539.6999510000001</v>
      </c>
      <c r="C5279" s="1">
        <f t="shared" si="686"/>
        <v>-1.5753198085181663E-4</v>
      </c>
      <c r="D5279" s="1">
        <f t="shared" si="679"/>
        <v>5.9501536221414681E-5</v>
      </c>
      <c r="V5279" s="1">
        <f t="shared" ca="1" si="680"/>
        <v>0.78182555287943734</v>
      </c>
      <c r="W5279" s="1">
        <f t="shared" ca="1" si="681"/>
        <v>2.3351203082109351E-2</v>
      </c>
      <c r="X5279" s="1">
        <f t="shared" ca="1" si="682"/>
        <v>0.62378029936360158</v>
      </c>
      <c r="Y5279" s="1">
        <f t="shared" ca="1" si="683"/>
        <v>2.5233956414489728E-3</v>
      </c>
      <c r="Z5279" s="1">
        <f t="shared" ca="1" si="684"/>
        <v>0.58797311839995026</v>
      </c>
      <c r="AA5279" s="1">
        <f t="shared" ca="1" si="685"/>
        <v>2.5233956414489728E-3</v>
      </c>
      <c r="AP5279" s="1">
        <v>-8.9552268402654075E-4</v>
      </c>
      <c r="AQ5279" s="1">
        <v>5278</v>
      </c>
      <c r="AR5279" s="1">
        <v>6.8790230043287975E-3</v>
      </c>
    </row>
    <row r="5280" spans="1:44" x14ac:dyDescent="0.3">
      <c r="A5280" s="4">
        <v>35235</v>
      </c>
      <c r="B5280" s="1">
        <v>2554.3000489999999</v>
      </c>
      <c r="C5280" s="1">
        <f t="shared" si="686"/>
        <v>5.7487491757643025E-3</v>
      </c>
      <c r="D5280" s="1">
        <f t="shared" si="679"/>
        <v>5.9657826928375341E-3</v>
      </c>
      <c r="V5280" s="1">
        <f t="shared" ca="1" si="680"/>
        <v>0.5780521226517461</v>
      </c>
      <c r="W5280" s="1">
        <f t="shared" ca="1" si="681"/>
        <v>5.9073848488087775E-3</v>
      </c>
      <c r="X5280" s="1">
        <f t="shared" ca="1" si="682"/>
        <v>0.33362319647369432</v>
      </c>
      <c r="Y5280" s="1">
        <f t="shared" ca="1" si="683"/>
        <v>-3.4394418576024015E-3</v>
      </c>
      <c r="Z5280" s="1">
        <f t="shared" ca="1" si="684"/>
        <v>0.29106861925318084</v>
      </c>
      <c r="AA5280" s="1">
        <f t="shared" ca="1" si="685"/>
        <v>-3.4394418576024015E-3</v>
      </c>
      <c r="AP5280" s="1">
        <v>-5.8520146375365062E-3</v>
      </c>
      <c r="AQ5280" s="1">
        <v>5279</v>
      </c>
      <c r="AR5280" s="1">
        <v>6.8891356807638275E-3</v>
      </c>
    </row>
    <row r="5281" spans="1:44" x14ac:dyDescent="0.3">
      <c r="A5281" s="4">
        <v>35234</v>
      </c>
      <c r="B5281" s="1">
        <v>2549.3000489999999</v>
      </c>
      <c r="C5281" s="1">
        <f t="shared" si="686"/>
        <v>-1.9574834217137033E-3</v>
      </c>
      <c r="D5281" s="1">
        <f t="shared" si="679"/>
        <v>-1.7404499046404719E-3</v>
      </c>
      <c r="V5281" s="1">
        <f t="shared" ca="1" si="680"/>
        <v>2.4256944215513498E-2</v>
      </c>
      <c r="W5281" s="1">
        <f t="shared" ca="1" si="681"/>
        <v>-5.9185175219733009E-2</v>
      </c>
      <c r="X5281" s="1">
        <f t="shared" ca="1" si="682"/>
        <v>0.26763310994814704</v>
      </c>
      <c r="Y5281" s="1">
        <f t="shared" ca="1" si="683"/>
        <v>-4.9598975293349825E-3</v>
      </c>
      <c r="Z5281" s="1">
        <f t="shared" ca="1" si="684"/>
        <v>0.80485638170274443</v>
      </c>
      <c r="AA5281" s="1">
        <f t="shared" ca="1" si="685"/>
        <v>-4.9598975293349825E-3</v>
      </c>
      <c r="AP5281" s="1">
        <v>-1.084661723599392E-3</v>
      </c>
      <c r="AQ5281" s="1">
        <v>5280</v>
      </c>
      <c r="AR5281" s="1">
        <v>6.8972030674310687E-3</v>
      </c>
    </row>
    <row r="5282" spans="1:44" x14ac:dyDescent="0.3">
      <c r="A5282" s="4">
        <v>35233</v>
      </c>
      <c r="B5282" s="1">
        <v>2546.1000979999999</v>
      </c>
      <c r="C5282" s="1">
        <f t="shared" si="686"/>
        <v>-1.255227293176134E-3</v>
      </c>
      <c r="D5282" s="1">
        <f t="shared" si="679"/>
        <v>-1.0381937761029026E-3</v>
      </c>
      <c r="V5282" s="1">
        <f t="shared" ca="1" si="680"/>
        <v>0.28506850858331501</v>
      </c>
      <c r="W5282" s="1">
        <f t="shared" ca="1" si="681"/>
        <v>-1.7035491528817805E-2</v>
      </c>
      <c r="X5282" s="1">
        <f t="shared" ca="1" si="682"/>
        <v>6.0142678019299622E-2</v>
      </c>
      <c r="Y5282" s="1">
        <f t="shared" ca="1" si="683"/>
        <v>-1.2428615766745345E-2</v>
      </c>
      <c r="Z5282" s="1">
        <f t="shared" ca="1" si="684"/>
        <v>0.96302808786290339</v>
      </c>
      <c r="AA5282" s="1">
        <f t="shared" ca="1" si="685"/>
        <v>-1.2428615766745345E-2</v>
      </c>
      <c r="AP5282" s="1">
        <v>6.1838418173599547E-3</v>
      </c>
      <c r="AQ5282" s="1">
        <v>5281</v>
      </c>
      <c r="AR5282" s="1">
        <v>6.9020236449295336E-3</v>
      </c>
    </row>
    <row r="5283" spans="1:44" x14ac:dyDescent="0.3">
      <c r="A5283" s="4">
        <v>35230</v>
      </c>
      <c r="B5283" s="1">
        <v>2548.8000489999999</v>
      </c>
      <c r="C5283" s="1">
        <f t="shared" si="686"/>
        <v>1.0604261011265457E-3</v>
      </c>
      <c r="D5283" s="1">
        <f t="shared" si="679"/>
        <v>1.2774596181997771E-3</v>
      </c>
      <c r="V5283" s="1">
        <f t="shared" ca="1" si="680"/>
        <v>0.64225952227009431</v>
      </c>
      <c r="W5283" s="1">
        <f t="shared" ca="1" si="681"/>
        <v>1.0935149410293011E-2</v>
      </c>
      <c r="X5283" s="1">
        <f t="shared" ca="1" si="682"/>
        <v>0.21302307832366463</v>
      </c>
      <c r="Y5283" s="1">
        <f t="shared" ca="1" si="683"/>
        <v>-6.3678056401205449E-3</v>
      </c>
      <c r="Z5283" s="1">
        <f t="shared" ca="1" si="684"/>
        <v>7.3541014967377971E-2</v>
      </c>
      <c r="AA5283" s="1">
        <f t="shared" ca="1" si="685"/>
        <v>1.0935149410293011E-2</v>
      </c>
      <c r="AP5283" s="1">
        <v>-7.4807055541173655E-3</v>
      </c>
      <c r="AQ5283" s="1">
        <v>5282</v>
      </c>
      <c r="AR5283" s="1">
        <v>6.902569043904269E-3</v>
      </c>
    </row>
    <row r="5284" spans="1:44" x14ac:dyDescent="0.3">
      <c r="A5284" s="4">
        <v>35229</v>
      </c>
      <c r="B5284" s="1">
        <v>2567.5</v>
      </c>
      <c r="C5284" s="1">
        <f t="shared" si="686"/>
        <v>7.336766572700288E-3</v>
      </c>
      <c r="D5284" s="1">
        <f t="shared" si="679"/>
        <v>7.5538000897735196E-3</v>
      </c>
      <c r="V5284" s="1">
        <f t="shared" ca="1" si="680"/>
        <v>0.48323095655089821</v>
      </c>
      <c r="W5284" s="1">
        <f t="shared" ca="1" si="681"/>
        <v>-1.2613843172134208E-3</v>
      </c>
      <c r="X5284" s="1">
        <f t="shared" ca="1" si="682"/>
        <v>0.48390178627054903</v>
      </c>
      <c r="Y5284" s="1">
        <f t="shared" ca="1" si="683"/>
        <v>-3.2290555916992929E-4</v>
      </c>
      <c r="Z5284" s="1">
        <f t="shared" ca="1" si="684"/>
        <v>0.68325226932690653</v>
      </c>
      <c r="AA5284" s="1">
        <f t="shared" ca="1" si="685"/>
        <v>-3.2290555916992929E-4</v>
      </c>
      <c r="AP5284" s="1">
        <v>1.8731987296187098E-2</v>
      </c>
      <c r="AQ5284" s="1">
        <v>5283</v>
      </c>
      <c r="AR5284" s="1">
        <v>6.9031770375138904E-3</v>
      </c>
    </row>
    <row r="5285" spans="1:44" x14ac:dyDescent="0.3">
      <c r="A5285" s="4">
        <v>35228</v>
      </c>
      <c r="B5285" s="1">
        <v>2568.8999020000001</v>
      </c>
      <c r="C5285" s="1">
        <f t="shared" si="686"/>
        <v>5.4523933787735575E-4</v>
      </c>
      <c r="D5285" s="1">
        <f t="shared" si="679"/>
        <v>7.6227285495058703E-4</v>
      </c>
      <c r="V5285" s="1">
        <f t="shared" ca="1" si="680"/>
        <v>0.29924260755340149</v>
      </c>
      <c r="W5285" s="1">
        <f t="shared" ca="1" si="681"/>
        <v>-1.5797402962569752E-2</v>
      </c>
      <c r="X5285" s="1">
        <f t="shared" ca="1" si="682"/>
        <v>0.9328154640351537</v>
      </c>
      <c r="Y5285" s="1">
        <f t="shared" ca="1" si="683"/>
        <v>1.1976743661621957E-2</v>
      </c>
      <c r="Z5285" s="1">
        <f t="shared" ca="1" si="684"/>
        <v>0.58775006059930179</v>
      </c>
      <c r="AA5285" s="1">
        <f t="shared" ca="1" si="685"/>
        <v>1.1976743661621957E-2</v>
      </c>
      <c r="AP5285" s="1">
        <v>3.8133560097719588E-3</v>
      </c>
      <c r="AQ5285" s="1">
        <v>5284</v>
      </c>
      <c r="AR5285" s="1">
        <v>6.9032308958963534E-3</v>
      </c>
    </row>
    <row r="5286" spans="1:44" x14ac:dyDescent="0.3">
      <c r="A5286" s="4">
        <v>35227</v>
      </c>
      <c r="B5286" s="1">
        <v>2546.3999020000001</v>
      </c>
      <c r="C5286" s="1">
        <f t="shared" si="686"/>
        <v>-8.7586129698875286E-3</v>
      </c>
      <c r="D5286" s="1">
        <f t="shared" si="679"/>
        <v>-8.541579452814297E-3</v>
      </c>
      <c r="V5286" s="1">
        <f t="shared" ca="1" si="680"/>
        <v>0.51264262059155197</v>
      </c>
      <c r="W5286" s="1">
        <f t="shared" ca="1" si="681"/>
        <v>9.5086969281949223E-4</v>
      </c>
      <c r="X5286" s="1">
        <f t="shared" ca="1" si="682"/>
        <v>0.61171308093749421</v>
      </c>
      <c r="Y5286" s="1">
        <f t="shared" ca="1" si="683"/>
        <v>2.270293698358379E-3</v>
      </c>
      <c r="Z5286" s="1">
        <f t="shared" ca="1" si="684"/>
        <v>3.9357747965560685E-2</v>
      </c>
      <c r="AA5286" s="1">
        <f t="shared" ca="1" si="685"/>
        <v>9.5086969281949223E-4</v>
      </c>
      <c r="AP5286" s="1">
        <v>4.9073038138299713E-3</v>
      </c>
      <c r="AQ5286" s="1">
        <v>5285</v>
      </c>
      <c r="AR5286" s="1">
        <v>6.9050121839984132E-3</v>
      </c>
    </row>
    <row r="5287" spans="1:44" x14ac:dyDescent="0.3">
      <c r="A5287" s="4">
        <v>35226</v>
      </c>
      <c r="B5287" s="1">
        <v>2558.8000489999999</v>
      </c>
      <c r="C5287" s="1">
        <f t="shared" si="686"/>
        <v>4.8696777714531316E-3</v>
      </c>
      <c r="D5287" s="1">
        <f t="shared" si="679"/>
        <v>5.0867112885263632E-3</v>
      </c>
      <c r="V5287" s="1">
        <f t="shared" ca="1" si="680"/>
        <v>0.56586628072732081</v>
      </c>
      <c r="W5287" s="1">
        <f t="shared" ca="1" si="681"/>
        <v>4.9757881158018439E-3</v>
      </c>
      <c r="X5287" s="1">
        <f t="shared" ca="1" si="682"/>
        <v>0.53000294441623041</v>
      </c>
      <c r="Y5287" s="1">
        <f t="shared" ca="1" si="683"/>
        <v>6.0221810876778662E-4</v>
      </c>
      <c r="Z5287" s="1">
        <f t="shared" ca="1" si="684"/>
        <v>0.62944700234905715</v>
      </c>
      <c r="AA5287" s="1">
        <f t="shared" ca="1" si="685"/>
        <v>6.0221810876778662E-4</v>
      </c>
      <c r="AP5287" s="1">
        <v>3.2464159995737826E-3</v>
      </c>
      <c r="AQ5287" s="1">
        <v>5286</v>
      </c>
      <c r="AR5287" s="1">
        <v>6.908890004067479E-3</v>
      </c>
    </row>
    <row r="5288" spans="1:44" x14ac:dyDescent="0.3">
      <c r="A5288" s="4">
        <v>35223</v>
      </c>
      <c r="B5288" s="1">
        <v>2557.3999020000001</v>
      </c>
      <c r="C5288" s="1">
        <f t="shared" si="686"/>
        <v>-5.4718890620117908E-4</v>
      </c>
      <c r="D5288" s="1">
        <f t="shared" si="679"/>
        <v>-3.301553891279478E-4</v>
      </c>
      <c r="V5288" s="1">
        <f t="shared" ca="1" si="680"/>
        <v>0.27419673253500754</v>
      </c>
      <c r="W5288" s="1">
        <f t="shared" ca="1" si="681"/>
        <v>-1.8005076582941638E-2</v>
      </c>
      <c r="X5288" s="1">
        <f t="shared" ca="1" si="682"/>
        <v>0.76004432681533585</v>
      </c>
      <c r="Y5288" s="1">
        <f t="shared" ca="1" si="683"/>
        <v>5.6515612649007015E-3</v>
      </c>
      <c r="Z5288" s="1">
        <f t="shared" ca="1" si="684"/>
        <v>0.71186012004791976</v>
      </c>
      <c r="AA5288" s="1">
        <f t="shared" ca="1" si="685"/>
        <v>5.6515612649007015E-3</v>
      </c>
      <c r="AP5288" s="1">
        <v>-3.4681362156206586E-3</v>
      </c>
      <c r="AQ5288" s="1">
        <v>5287</v>
      </c>
      <c r="AR5288" s="1">
        <v>6.9093837278247604E-3</v>
      </c>
    </row>
    <row r="5289" spans="1:44" x14ac:dyDescent="0.3">
      <c r="A5289" s="4">
        <v>35221</v>
      </c>
      <c r="B5289" s="1">
        <v>2552.5</v>
      </c>
      <c r="C5289" s="1">
        <f t="shared" si="686"/>
        <v>-1.9159701993294715E-3</v>
      </c>
      <c r="D5289" s="1">
        <f t="shared" si="679"/>
        <v>-1.6989366822562401E-3</v>
      </c>
      <c r="V5289" s="1">
        <f t="shared" ca="1" si="680"/>
        <v>4.2364154078478045E-3</v>
      </c>
      <c r="W5289" s="1">
        <f t="shared" ca="1" si="681"/>
        <v>-7.8978693538199904E-2</v>
      </c>
      <c r="X5289" s="1">
        <f t="shared" ca="1" si="682"/>
        <v>0.92854354259481708</v>
      </c>
      <c r="Y5289" s="1">
        <f t="shared" ca="1" si="683"/>
        <v>1.1720234669082525E-2</v>
      </c>
      <c r="Z5289" s="1">
        <f t="shared" ca="1" si="684"/>
        <v>0.56132492273302659</v>
      </c>
      <c r="AA5289" s="1">
        <f t="shared" ca="1" si="685"/>
        <v>1.1720234669082525E-2</v>
      </c>
      <c r="AP5289" s="1">
        <v>7.7654911008249365E-4</v>
      </c>
      <c r="AQ5289" s="1">
        <v>5288</v>
      </c>
      <c r="AR5289" s="1">
        <v>6.91127396002718E-3</v>
      </c>
    </row>
    <row r="5290" spans="1:44" x14ac:dyDescent="0.3">
      <c r="A5290" s="4">
        <v>35220</v>
      </c>
      <c r="B5290" s="1">
        <v>2546.3000489999999</v>
      </c>
      <c r="C5290" s="1">
        <f t="shared" si="686"/>
        <v>-2.4289719882468388E-3</v>
      </c>
      <c r="D5290" s="1">
        <f t="shared" si="679"/>
        <v>-2.2119384711736076E-3</v>
      </c>
      <c r="V5290" s="1">
        <f t="shared" ca="1" si="680"/>
        <v>0.75579478319113658</v>
      </c>
      <c r="W5290" s="1">
        <f t="shared" ca="1" si="681"/>
        <v>2.0785177681222351E-2</v>
      </c>
      <c r="X5290" s="1">
        <f t="shared" ca="1" si="682"/>
        <v>0.84114703992350093</v>
      </c>
      <c r="Y5290" s="1">
        <f t="shared" ca="1" si="683"/>
        <v>7.9934661371337881E-3</v>
      </c>
      <c r="Z5290" s="1">
        <f t="shared" ca="1" si="684"/>
        <v>0.62324337840638611</v>
      </c>
      <c r="AA5290" s="1">
        <f t="shared" ca="1" si="685"/>
        <v>7.9934661371337881E-3</v>
      </c>
      <c r="AP5290" s="1">
        <v>-1.0664690631688373E-2</v>
      </c>
      <c r="AQ5290" s="1">
        <v>5289</v>
      </c>
      <c r="AR5290" s="1">
        <v>6.9137768965550021E-3</v>
      </c>
    </row>
    <row r="5291" spans="1:44" x14ac:dyDescent="0.3">
      <c r="A5291" s="4">
        <v>35219</v>
      </c>
      <c r="B5291" s="1">
        <v>2532.8000489999999</v>
      </c>
      <c r="C5291" s="1">
        <f t="shared" si="686"/>
        <v>-5.3018103680678996E-3</v>
      </c>
      <c r="D5291" s="1">
        <f t="shared" si="679"/>
        <v>-5.084776850994668E-3</v>
      </c>
      <c r="V5291" s="1">
        <f t="shared" ca="1" si="680"/>
        <v>0.75320007383840792</v>
      </c>
      <c r="W5291" s="1">
        <f t="shared" ca="1" si="681"/>
        <v>2.0537834350876142E-2</v>
      </c>
      <c r="X5291" s="1">
        <f t="shared" ca="1" si="682"/>
        <v>0.78797998272982728</v>
      </c>
      <c r="Y5291" s="1">
        <f t="shared" ca="1" si="683"/>
        <v>6.395454992394879E-3</v>
      </c>
      <c r="Z5291" s="1">
        <f t="shared" ca="1" si="684"/>
        <v>0.24743811758384715</v>
      </c>
      <c r="AA5291" s="1">
        <f t="shared" ca="1" si="685"/>
        <v>6.395454992394879E-3</v>
      </c>
      <c r="AP5291" s="1">
        <v>-3.0300067109526936E-2</v>
      </c>
      <c r="AQ5291" s="1">
        <v>5290</v>
      </c>
      <c r="AR5291" s="1">
        <v>6.9159254813150953E-3</v>
      </c>
    </row>
    <row r="5292" spans="1:44" x14ac:dyDescent="0.3">
      <c r="A5292" s="4">
        <v>35216</v>
      </c>
      <c r="B5292" s="1">
        <v>2542.8000489999999</v>
      </c>
      <c r="C5292" s="1">
        <f t="shared" si="686"/>
        <v>3.9481995445902647E-3</v>
      </c>
      <c r="D5292" s="1">
        <f t="shared" si="679"/>
        <v>4.1652330616634963E-3</v>
      </c>
      <c r="V5292" s="1">
        <f t="shared" ca="1" si="680"/>
        <v>0.66925505591420376</v>
      </c>
      <c r="W5292" s="1">
        <f t="shared" ca="1" si="681"/>
        <v>1.3135712485187268E-2</v>
      </c>
      <c r="X5292" s="1">
        <f t="shared" ca="1" si="682"/>
        <v>0.63632874615847368</v>
      </c>
      <c r="Y5292" s="1">
        <f t="shared" ca="1" si="683"/>
        <v>2.7893020518633752E-3</v>
      </c>
      <c r="Z5292" s="1">
        <f t="shared" ca="1" si="684"/>
        <v>0.26157563218837243</v>
      </c>
      <c r="AA5292" s="1">
        <f t="shared" ca="1" si="685"/>
        <v>2.7893020518633752E-3</v>
      </c>
      <c r="AP5292" s="1">
        <v>8.1369509967615808E-4</v>
      </c>
      <c r="AQ5292" s="1">
        <v>5291</v>
      </c>
      <c r="AR5292" s="1">
        <v>6.9204888920272514E-3</v>
      </c>
    </row>
    <row r="5293" spans="1:44" x14ac:dyDescent="0.3">
      <c r="A5293" s="4">
        <v>35215</v>
      </c>
      <c r="B5293" s="1">
        <v>2527.3000489999999</v>
      </c>
      <c r="C5293" s="1">
        <f t="shared" si="686"/>
        <v>-6.0956424812464681E-3</v>
      </c>
      <c r="D5293" s="1">
        <f t="shared" si="679"/>
        <v>-5.8786089641732365E-3</v>
      </c>
      <c r="V5293" s="1">
        <f t="shared" ca="1" si="680"/>
        <v>0.10002955022970172</v>
      </c>
      <c r="W5293" s="1">
        <f t="shared" ca="1" si="681"/>
        <v>-3.8441496141915978E-2</v>
      </c>
      <c r="X5293" s="1">
        <f t="shared" ca="1" si="682"/>
        <v>0.21439283975926948</v>
      </c>
      <c r="Y5293" s="1">
        <f t="shared" ca="1" si="683"/>
        <v>-6.3301705769515755E-3</v>
      </c>
      <c r="Z5293" s="1">
        <f t="shared" ca="1" si="684"/>
        <v>0.30462360441553671</v>
      </c>
      <c r="AA5293" s="1">
        <f t="shared" ca="1" si="685"/>
        <v>-6.3301705769515755E-3</v>
      </c>
      <c r="AP5293" s="1">
        <v>7.154139556215791E-5</v>
      </c>
      <c r="AQ5293" s="1">
        <v>5292</v>
      </c>
      <c r="AR5293" s="1">
        <v>6.9212287972774409E-3</v>
      </c>
    </row>
    <row r="5294" spans="1:44" x14ac:dyDescent="0.3">
      <c r="A5294" s="4">
        <v>35214</v>
      </c>
      <c r="B5294" s="1">
        <v>2551.5</v>
      </c>
      <c r="C5294" s="1">
        <f t="shared" si="686"/>
        <v>9.5754166623687881E-3</v>
      </c>
      <c r="D5294" s="1">
        <f t="shared" si="679"/>
        <v>9.7924501794420197E-3</v>
      </c>
      <c r="V5294" s="1">
        <f t="shared" ca="1" si="680"/>
        <v>0.32712929869171536</v>
      </c>
      <c r="W5294" s="1">
        <f t="shared" ca="1" si="681"/>
        <v>-1.3435618799606237E-2</v>
      </c>
      <c r="X5294" s="1">
        <f t="shared" ca="1" si="682"/>
        <v>0.80768604472800642</v>
      </c>
      <c r="Y5294" s="1">
        <f t="shared" ca="1" si="683"/>
        <v>6.9552069140947576E-3</v>
      </c>
      <c r="Z5294" s="1">
        <f t="shared" ca="1" si="684"/>
        <v>0.68088595259696383</v>
      </c>
      <c r="AA5294" s="1">
        <f t="shared" ca="1" si="685"/>
        <v>6.9552069140947576E-3</v>
      </c>
      <c r="AP5294" s="1">
        <v>8.8143541735544555E-3</v>
      </c>
      <c r="AQ5294" s="1">
        <v>5293</v>
      </c>
      <c r="AR5294" s="1">
        <v>6.9288886787524703E-3</v>
      </c>
    </row>
    <row r="5295" spans="1:44" x14ac:dyDescent="0.3">
      <c r="A5295" s="4">
        <v>35213</v>
      </c>
      <c r="B5295" s="1">
        <v>2558.3000489999999</v>
      </c>
      <c r="C5295" s="1">
        <f t="shared" si="686"/>
        <v>2.6651181657848105E-3</v>
      </c>
      <c r="D5295" s="1">
        <f t="shared" si="679"/>
        <v>2.8821516828580417E-3</v>
      </c>
      <c r="V5295" s="1">
        <f t="shared" ca="1" si="680"/>
        <v>0.62038301715506394</v>
      </c>
      <c r="W5295" s="1">
        <f t="shared" ca="1" si="681"/>
        <v>9.1946064816653093E-3</v>
      </c>
      <c r="X5295" s="1">
        <f t="shared" ca="1" si="682"/>
        <v>8.1127426972987471E-2</v>
      </c>
      <c r="Y5295" s="1">
        <f t="shared" ca="1" si="683"/>
        <v>-1.1180223967196125E-2</v>
      </c>
      <c r="Z5295" s="1">
        <f t="shared" ca="1" si="684"/>
        <v>0.66676703958094219</v>
      </c>
      <c r="AA5295" s="1">
        <f t="shared" ca="1" si="685"/>
        <v>-1.1180223967196125E-2</v>
      </c>
      <c r="AP5295" s="1">
        <v>9.8244679804647601E-4</v>
      </c>
      <c r="AQ5295" s="1">
        <v>5294</v>
      </c>
      <c r="AR5295" s="1">
        <v>6.9301650643754245E-3</v>
      </c>
    </row>
    <row r="5296" spans="1:44" x14ac:dyDescent="0.3">
      <c r="A5296" s="4">
        <v>35209</v>
      </c>
      <c r="B5296" s="1">
        <v>2542.1999510000001</v>
      </c>
      <c r="C5296" s="1">
        <f t="shared" si="686"/>
        <v>-6.2932797919044601E-3</v>
      </c>
      <c r="D5296" s="1">
        <f t="shared" si="679"/>
        <v>-6.0762462748312285E-3</v>
      </c>
      <c r="V5296" s="1">
        <f t="shared" ca="1" si="680"/>
        <v>0.28437102154371319</v>
      </c>
      <c r="W5296" s="1">
        <f t="shared" ca="1" si="681"/>
        <v>-1.7097153996955355E-2</v>
      </c>
      <c r="X5296" s="1">
        <f t="shared" ca="1" si="682"/>
        <v>0.17956519822524675</v>
      </c>
      <c r="Y5296" s="1">
        <f t="shared" ca="1" si="683"/>
        <v>-7.3361869231012046E-3</v>
      </c>
      <c r="Z5296" s="1">
        <f t="shared" ca="1" si="684"/>
        <v>0.32640231244777795</v>
      </c>
      <c r="AA5296" s="1">
        <f t="shared" ca="1" si="685"/>
        <v>-7.3361869231012046E-3</v>
      </c>
      <c r="AP5296" s="1">
        <v>-5.4086510928971938E-3</v>
      </c>
      <c r="AQ5296" s="1">
        <v>5295</v>
      </c>
      <c r="AR5296" s="1">
        <v>6.933478486456768E-3</v>
      </c>
    </row>
    <row r="5297" spans="1:44" x14ac:dyDescent="0.3">
      <c r="A5297" s="4">
        <v>35208</v>
      </c>
      <c r="B5297" s="1">
        <v>2560.5</v>
      </c>
      <c r="C5297" s="1">
        <f t="shared" si="686"/>
        <v>7.1985089106784989E-3</v>
      </c>
      <c r="D5297" s="1">
        <f t="shared" si="679"/>
        <v>7.4155424277517305E-3</v>
      </c>
      <c r="V5297" s="1">
        <f t="shared" ca="1" si="680"/>
        <v>0.93920290197164769</v>
      </c>
      <c r="W5297" s="1">
        <f t="shared" ca="1" si="681"/>
        <v>4.6443501745500611E-2</v>
      </c>
      <c r="X5297" s="1">
        <f t="shared" ca="1" si="682"/>
        <v>0.65950322083482837</v>
      </c>
      <c r="Y5297" s="1">
        <f t="shared" ca="1" si="683"/>
        <v>3.2888616630008865E-3</v>
      </c>
      <c r="Z5297" s="1">
        <f t="shared" ca="1" si="684"/>
        <v>0.52453505623548236</v>
      </c>
      <c r="AA5297" s="1">
        <f t="shared" ca="1" si="685"/>
        <v>3.2888616630008865E-3</v>
      </c>
      <c r="AP5297" s="1">
        <v>2.9156437025550917E-3</v>
      </c>
      <c r="AQ5297" s="1">
        <v>5296</v>
      </c>
      <c r="AR5297" s="1">
        <v>6.9383051565563569E-3</v>
      </c>
    </row>
    <row r="5298" spans="1:44" x14ac:dyDescent="0.3">
      <c r="A5298" s="4">
        <v>35207</v>
      </c>
      <c r="B5298" s="1">
        <v>2556.8999020000001</v>
      </c>
      <c r="C5298" s="1">
        <f t="shared" si="686"/>
        <v>-1.40601366920519E-3</v>
      </c>
      <c r="D5298" s="1">
        <f t="shared" si="679"/>
        <v>-1.1889801521319586E-3</v>
      </c>
      <c r="V5298" s="1">
        <f t="shared" ca="1" si="680"/>
        <v>0.41205024503899279</v>
      </c>
      <c r="W5298" s="1">
        <f t="shared" ca="1" si="681"/>
        <v>-6.6682238841310531E-3</v>
      </c>
      <c r="X5298" s="1">
        <f t="shared" ca="1" si="682"/>
        <v>0.49994170390367942</v>
      </c>
      <c r="Y5298" s="1">
        <f t="shared" ca="1" si="683"/>
        <v>-1.1690131508624638E-6</v>
      </c>
      <c r="Z5298" s="1">
        <f t="shared" ca="1" si="684"/>
        <v>0.26642589305179087</v>
      </c>
      <c r="AA5298" s="1">
        <f t="shared" ca="1" si="685"/>
        <v>-1.1690131508624638E-6</v>
      </c>
      <c r="AP5298" s="1">
        <v>-2.4214189447835412E-2</v>
      </c>
      <c r="AQ5298" s="1">
        <v>5297</v>
      </c>
      <c r="AR5298" s="1">
        <v>6.9383520660797416E-3</v>
      </c>
    </row>
    <row r="5299" spans="1:44" x14ac:dyDescent="0.3">
      <c r="A5299" s="4">
        <v>35206</v>
      </c>
      <c r="B5299" s="1">
        <v>2570.8000489999999</v>
      </c>
      <c r="C5299" s="1">
        <f t="shared" si="686"/>
        <v>5.436328183644255E-3</v>
      </c>
      <c r="D5299" s="1">
        <f t="shared" si="679"/>
        <v>5.6533617007174866E-3</v>
      </c>
      <c r="V5299" s="1">
        <f t="shared" ca="1" si="680"/>
        <v>0.82896210064789588</v>
      </c>
      <c r="W5299" s="1">
        <f t="shared" ca="1" si="681"/>
        <v>2.850215236305427E-2</v>
      </c>
      <c r="X5299" s="1">
        <f t="shared" ca="1" si="682"/>
        <v>0.57533580557931263</v>
      </c>
      <c r="Y5299" s="1">
        <f t="shared" ca="1" si="683"/>
        <v>1.5198033897651311E-3</v>
      </c>
      <c r="Z5299" s="1">
        <f t="shared" ca="1" si="684"/>
        <v>0.1392814068110676</v>
      </c>
      <c r="AA5299" s="1">
        <f t="shared" ca="1" si="685"/>
        <v>1.5198033897651311E-3</v>
      </c>
      <c r="AP5299" s="1">
        <v>1.2269635505355061E-2</v>
      </c>
      <c r="AQ5299" s="1">
        <v>5298</v>
      </c>
      <c r="AR5299" s="1">
        <v>6.9448706972483837E-3</v>
      </c>
    </row>
    <row r="5300" spans="1:44" x14ac:dyDescent="0.3">
      <c r="A5300" s="4">
        <v>35205</v>
      </c>
      <c r="B5300" s="1">
        <v>2550</v>
      </c>
      <c r="C5300" s="1">
        <f t="shared" si="686"/>
        <v>-8.0908855622944427E-3</v>
      </c>
      <c r="D5300" s="1">
        <f t="shared" si="679"/>
        <v>-7.8738520452212111E-3</v>
      </c>
      <c r="V5300" s="1">
        <f t="shared" ca="1" si="680"/>
        <v>0.38845590153566245</v>
      </c>
      <c r="W5300" s="1">
        <f t="shared" ca="1" si="681"/>
        <v>-8.500372776829258E-3</v>
      </c>
      <c r="X5300" s="1">
        <f t="shared" ca="1" si="682"/>
        <v>0.64981861864311696</v>
      </c>
      <c r="Y5300" s="1">
        <f t="shared" ca="1" si="683"/>
        <v>3.0786465662172146E-3</v>
      </c>
      <c r="Z5300" s="1">
        <f t="shared" ca="1" si="684"/>
        <v>0.73611034831767241</v>
      </c>
      <c r="AA5300" s="1">
        <f t="shared" ca="1" si="685"/>
        <v>3.0786465662172146E-3</v>
      </c>
      <c r="AP5300" s="1">
        <v>8.4589590216098166E-3</v>
      </c>
      <c r="AQ5300" s="1">
        <v>5299</v>
      </c>
      <c r="AR5300" s="1">
        <v>6.9492980193033294E-3</v>
      </c>
    </row>
    <row r="5301" spans="1:44" x14ac:dyDescent="0.3">
      <c r="A5301" s="4">
        <v>35202</v>
      </c>
      <c r="B5301" s="1">
        <v>2537.3000489999999</v>
      </c>
      <c r="C5301" s="1">
        <f t="shared" si="686"/>
        <v>-4.980372941176492E-3</v>
      </c>
      <c r="D5301" s="1">
        <f t="shared" si="679"/>
        <v>-4.7633394241032604E-3</v>
      </c>
      <c r="V5301" s="1">
        <f t="shared" ca="1" si="680"/>
        <v>0.49674842012036502</v>
      </c>
      <c r="W5301" s="1">
        <f t="shared" ca="1" si="681"/>
        <v>-2.4451776918550633E-4</v>
      </c>
      <c r="X5301" s="1">
        <f t="shared" ca="1" si="682"/>
        <v>0.15747065640886371</v>
      </c>
      <c r="Y5301" s="1">
        <f t="shared" ca="1" si="683"/>
        <v>-8.0392613269397919E-3</v>
      </c>
      <c r="Z5301" s="1">
        <f t="shared" ca="1" si="684"/>
        <v>0.2378206657092844</v>
      </c>
      <c r="AA5301" s="1">
        <f t="shared" ca="1" si="685"/>
        <v>-8.0392613269397919E-3</v>
      </c>
      <c r="AP5301" s="1">
        <v>-5.3538069206721158E-3</v>
      </c>
      <c r="AQ5301" s="1">
        <v>5300</v>
      </c>
      <c r="AR5301" s="1">
        <v>6.9613136238272089E-3</v>
      </c>
    </row>
    <row r="5302" spans="1:44" x14ac:dyDescent="0.3">
      <c r="A5302" s="4">
        <v>35200</v>
      </c>
      <c r="B5302" s="1">
        <v>2528.8000489999999</v>
      </c>
      <c r="C5302" s="1">
        <f t="shared" si="686"/>
        <v>-3.3500176706929155E-3</v>
      </c>
      <c r="D5302" s="1">
        <f t="shared" si="679"/>
        <v>-3.1329841536196844E-3</v>
      </c>
      <c r="V5302" s="1">
        <f t="shared" ca="1" si="680"/>
        <v>0.41161523385575371</v>
      </c>
      <c r="W5302" s="1">
        <f t="shared" ca="1" si="681"/>
        <v>-6.7017585500285378E-3</v>
      </c>
      <c r="X5302" s="1">
        <f t="shared" ca="1" si="682"/>
        <v>0.64163805044355693</v>
      </c>
      <c r="Y5302" s="1">
        <f t="shared" ca="1" si="683"/>
        <v>2.9027254656113126E-3</v>
      </c>
      <c r="Z5302" s="1">
        <f t="shared" ca="1" si="684"/>
        <v>0.96051483965784923</v>
      </c>
      <c r="AA5302" s="1">
        <f t="shared" ca="1" si="685"/>
        <v>2.9027254656113126E-3</v>
      </c>
      <c r="AP5302" s="1">
        <v>-5.636592389833649E-3</v>
      </c>
      <c r="AQ5302" s="1">
        <v>5301</v>
      </c>
      <c r="AR5302" s="1">
        <v>6.9792078834553855E-3</v>
      </c>
    </row>
    <row r="5303" spans="1:44" x14ac:dyDescent="0.3">
      <c r="A5303" s="4">
        <v>35199</v>
      </c>
      <c r="B5303" s="1">
        <v>2519.6999510000001</v>
      </c>
      <c r="C5303" s="1">
        <f t="shared" si="686"/>
        <v>-3.5985834481450886E-3</v>
      </c>
      <c r="D5303" s="1">
        <f t="shared" si="679"/>
        <v>-3.3815499310718574E-3</v>
      </c>
      <c r="V5303" s="1">
        <f t="shared" ca="1" si="680"/>
        <v>0.39438481044276852</v>
      </c>
      <c r="W5303" s="1">
        <f t="shared" ca="1" si="681"/>
        <v>-8.0372600610741796E-3</v>
      </c>
      <c r="X5303" s="1">
        <f t="shared" ca="1" si="682"/>
        <v>0.94395893717690327</v>
      </c>
      <c r="Y5303" s="1">
        <f t="shared" ca="1" si="683"/>
        <v>1.2711229957379531E-2</v>
      </c>
      <c r="Z5303" s="1">
        <f t="shared" ca="1" si="684"/>
        <v>0.48884247084898425</v>
      </c>
      <c r="AA5303" s="1">
        <f t="shared" ca="1" si="685"/>
        <v>1.2711229957379531E-2</v>
      </c>
      <c r="AP5303" s="1">
        <v>1.6897298198872137E-3</v>
      </c>
      <c r="AQ5303" s="1">
        <v>5302</v>
      </c>
      <c r="AR5303" s="1">
        <v>6.9851004379882812E-3</v>
      </c>
    </row>
    <row r="5304" spans="1:44" x14ac:dyDescent="0.3">
      <c r="A5304" s="4">
        <v>35198</v>
      </c>
      <c r="B5304" s="1">
        <v>2496.1999510000001</v>
      </c>
      <c r="C5304" s="1">
        <f t="shared" si="686"/>
        <v>-9.3265073052342974E-3</v>
      </c>
      <c r="D5304" s="1">
        <f t="shared" si="679"/>
        <v>-9.1094737881610658E-3</v>
      </c>
      <c r="V5304" s="1">
        <f t="shared" ca="1" si="680"/>
        <v>0.37024355699361666</v>
      </c>
      <c r="W5304" s="1">
        <f t="shared" ca="1" si="681"/>
        <v>-9.9362504790464681E-3</v>
      </c>
      <c r="X5304" s="1">
        <f t="shared" ca="1" si="682"/>
        <v>0.11836770400200869</v>
      </c>
      <c r="Y5304" s="1">
        <f t="shared" ca="1" si="683"/>
        <v>-9.4654886498953886E-3</v>
      </c>
      <c r="Z5304" s="1">
        <f t="shared" ca="1" si="684"/>
        <v>0.48335684983273675</v>
      </c>
      <c r="AA5304" s="1">
        <f t="shared" ca="1" si="685"/>
        <v>-9.4654886498953886E-3</v>
      </c>
      <c r="AP5304" s="1">
        <v>-1.3515622904903008E-2</v>
      </c>
      <c r="AQ5304" s="1">
        <v>5303</v>
      </c>
      <c r="AR5304" s="1">
        <v>6.9865266861576488E-3</v>
      </c>
    </row>
    <row r="5305" spans="1:44" x14ac:dyDescent="0.3">
      <c r="A5305" s="4">
        <v>35195</v>
      </c>
      <c r="B5305" s="1">
        <v>2468.8000489999999</v>
      </c>
      <c r="C5305" s="1">
        <f t="shared" si="686"/>
        <v>-1.0976645516327113E-2</v>
      </c>
      <c r="D5305" s="1">
        <f t="shared" si="679"/>
        <v>-1.0759611999253882E-2</v>
      </c>
      <c r="V5305" s="1">
        <f t="shared" ca="1" si="680"/>
        <v>0.1521043088144326</v>
      </c>
      <c r="W5305" s="1">
        <f t="shared" ca="1" si="681"/>
        <v>-3.0823500014920683E-2</v>
      </c>
      <c r="X5305" s="1">
        <f t="shared" ca="1" si="682"/>
        <v>9.0145286660547885E-3</v>
      </c>
      <c r="Y5305" s="1">
        <f t="shared" ca="1" si="683"/>
        <v>-1.8920166563601296E-2</v>
      </c>
      <c r="Z5305" s="1">
        <f t="shared" ca="1" si="684"/>
        <v>0.4906590511553397</v>
      </c>
      <c r="AA5305" s="1">
        <f t="shared" ca="1" si="685"/>
        <v>-1.8920166563601296E-2</v>
      </c>
      <c r="AP5305" s="1">
        <v>-5.8195333832950231E-2</v>
      </c>
      <c r="AQ5305" s="1">
        <v>5304</v>
      </c>
      <c r="AR5305" s="1">
        <v>6.988238199086407E-3</v>
      </c>
    </row>
    <row r="5306" spans="1:44" x14ac:dyDescent="0.3">
      <c r="A5306" s="4">
        <v>35194</v>
      </c>
      <c r="B5306" s="1">
        <v>2469.3999020000001</v>
      </c>
      <c r="C5306" s="1">
        <f t="shared" si="686"/>
        <v>2.4297350457488042E-4</v>
      </c>
      <c r="D5306" s="1">
        <f t="shared" si="679"/>
        <v>4.600070216481117E-4</v>
      </c>
      <c r="V5306" s="1">
        <f t="shared" ca="1" si="680"/>
        <v>0.5687224212192038</v>
      </c>
      <c r="W5306" s="1">
        <f t="shared" ca="1" si="681"/>
        <v>5.1936743120923647E-3</v>
      </c>
      <c r="X5306" s="1">
        <f t="shared" ca="1" si="682"/>
        <v>0.66523513976980864</v>
      </c>
      <c r="Y5306" s="1">
        <f t="shared" ca="1" si="683"/>
        <v>3.4143482284852643E-3</v>
      </c>
      <c r="Z5306" s="1">
        <f t="shared" ca="1" si="684"/>
        <v>0.76711734166354539</v>
      </c>
      <c r="AA5306" s="1">
        <f t="shared" ca="1" si="685"/>
        <v>3.4143482284852643E-3</v>
      </c>
      <c r="AP5306" s="1">
        <v>-6.0588889849783776E-3</v>
      </c>
      <c r="AQ5306" s="1">
        <v>5305</v>
      </c>
      <c r="AR5306" s="1">
        <v>6.9897275173816907E-3</v>
      </c>
    </row>
    <row r="5307" spans="1:44" x14ac:dyDescent="0.3">
      <c r="A5307" s="4">
        <v>35193</v>
      </c>
      <c r="B5307" s="1">
        <v>2472.6000979999999</v>
      </c>
      <c r="C5307" s="1">
        <f t="shared" si="686"/>
        <v>1.2959407657738612E-3</v>
      </c>
      <c r="D5307" s="1">
        <f t="shared" si="679"/>
        <v>1.5129742828470926E-3</v>
      </c>
      <c r="V5307" s="1">
        <f t="shared" ca="1" si="680"/>
        <v>0.90527353516444342</v>
      </c>
      <c r="W5307" s="1">
        <f t="shared" ca="1" si="681"/>
        <v>3.9365976182720724E-2</v>
      </c>
      <c r="X5307" s="1">
        <f t="shared" ca="1" si="682"/>
        <v>0.68948245197784219</v>
      </c>
      <c r="Y5307" s="1">
        <f t="shared" ca="1" si="683"/>
        <v>3.9550710426538675E-3</v>
      </c>
      <c r="Z5307" s="1">
        <f t="shared" ca="1" si="684"/>
        <v>0.43512763281722677</v>
      </c>
      <c r="AA5307" s="1">
        <f t="shared" ca="1" si="685"/>
        <v>3.9550710426538675E-3</v>
      </c>
      <c r="AP5307" s="1">
        <v>1.0070441893912287E-2</v>
      </c>
      <c r="AQ5307" s="1">
        <v>5306</v>
      </c>
      <c r="AR5307" s="1">
        <v>6.9926632710457012E-3</v>
      </c>
    </row>
    <row r="5308" spans="1:44" x14ac:dyDescent="0.3">
      <c r="A5308" s="4">
        <v>35192</v>
      </c>
      <c r="B5308" s="1">
        <v>2479.5</v>
      </c>
      <c r="C5308" s="1">
        <f t="shared" si="686"/>
        <v>2.7905450645177932E-3</v>
      </c>
      <c r="D5308" s="1">
        <f t="shared" si="679"/>
        <v>3.0075785815910244E-3</v>
      </c>
      <c r="V5308" s="1">
        <f t="shared" ca="1" si="680"/>
        <v>0.71070185066193137</v>
      </c>
      <c r="W5308" s="1">
        <f t="shared" ca="1" si="681"/>
        <v>1.6663087712133345E-2</v>
      </c>
      <c r="X5308" s="1">
        <f t="shared" ca="1" si="682"/>
        <v>0.53132357120853291</v>
      </c>
      <c r="Y5308" s="1">
        <f t="shared" ca="1" si="683"/>
        <v>6.2877918048086549E-4</v>
      </c>
      <c r="Z5308" s="1">
        <f t="shared" ca="1" si="684"/>
        <v>0.73378869112831624</v>
      </c>
      <c r="AA5308" s="1">
        <f t="shared" ca="1" si="685"/>
        <v>6.2877918048086549E-4</v>
      </c>
      <c r="AP5308" s="1">
        <v>-2.5259862589247467E-3</v>
      </c>
      <c r="AQ5308" s="1">
        <v>5307</v>
      </c>
      <c r="AR5308" s="1">
        <v>6.999972141641538E-3</v>
      </c>
    </row>
    <row r="5309" spans="1:44" x14ac:dyDescent="0.3">
      <c r="A5309" s="4">
        <v>35191</v>
      </c>
      <c r="B5309" s="1">
        <v>2468.8999020000001</v>
      </c>
      <c r="C5309" s="1">
        <f t="shared" si="686"/>
        <v>-4.2750949788263317E-3</v>
      </c>
      <c r="D5309" s="1">
        <f t="shared" si="679"/>
        <v>-4.0580614617531001E-3</v>
      </c>
      <c r="V5309" s="1">
        <f t="shared" ca="1" si="680"/>
        <v>0.64725831960314806</v>
      </c>
      <c r="W5309" s="1">
        <f t="shared" ca="1" si="681"/>
        <v>1.1337869099673917E-2</v>
      </c>
      <c r="X5309" s="1">
        <f t="shared" ca="1" si="682"/>
        <v>0.64103522041827155</v>
      </c>
      <c r="Y5309" s="1">
        <f t="shared" ca="1" si="683"/>
        <v>2.8898181472520597E-3</v>
      </c>
      <c r="Z5309" s="1">
        <f t="shared" ca="1" si="684"/>
        <v>0.66414977600709701</v>
      </c>
      <c r="AA5309" s="1">
        <f t="shared" ca="1" si="685"/>
        <v>2.8898181472520597E-3</v>
      </c>
      <c r="AP5309" s="1">
        <v>1.9681698573774209E-3</v>
      </c>
      <c r="AQ5309" s="1">
        <v>5308</v>
      </c>
      <c r="AR5309" s="1">
        <v>7.0024871294184195E-3</v>
      </c>
    </row>
    <row r="5310" spans="1:44" x14ac:dyDescent="0.3">
      <c r="A5310" s="4">
        <v>35188</v>
      </c>
      <c r="B5310" s="1">
        <v>2457.5</v>
      </c>
      <c r="C5310" s="1">
        <f t="shared" si="686"/>
        <v>-4.617401455103671E-3</v>
      </c>
      <c r="D5310" s="1">
        <f t="shared" si="679"/>
        <v>-4.4003679380304394E-3</v>
      </c>
      <c r="V5310" s="1">
        <f t="shared" ca="1" si="680"/>
        <v>0.34693181774413984</v>
      </c>
      <c r="W5310" s="1">
        <f t="shared" ca="1" si="681"/>
        <v>-1.180851783121592E-2</v>
      </c>
      <c r="X5310" s="1">
        <f t="shared" ca="1" si="682"/>
        <v>0.17788023608162207</v>
      </c>
      <c r="Y5310" s="1">
        <f t="shared" ca="1" si="683"/>
        <v>-7.3877884908313809E-3</v>
      </c>
      <c r="Z5310" s="1">
        <f t="shared" ca="1" si="684"/>
        <v>0.19404681247268385</v>
      </c>
      <c r="AA5310" s="1">
        <f t="shared" ca="1" si="685"/>
        <v>-7.3877884908313809E-3</v>
      </c>
      <c r="AP5310" s="1">
        <v>1.7898209042744766E-3</v>
      </c>
      <c r="AQ5310" s="1">
        <v>5309</v>
      </c>
      <c r="AR5310" s="1">
        <v>7.0147073774896552E-3</v>
      </c>
    </row>
    <row r="5311" spans="1:44" x14ac:dyDescent="0.3">
      <c r="A5311" s="4">
        <v>35187</v>
      </c>
      <c r="B5311" s="1">
        <v>2502.3000489999999</v>
      </c>
      <c r="C5311" s="1">
        <f t="shared" si="686"/>
        <v>1.8229928382502522E-2</v>
      </c>
      <c r="D5311" s="1">
        <f t="shared" si="679"/>
        <v>1.8446961899575752E-2</v>
      </c>
      <c r="V5311" s="1">
        <f t="shared" ca="1" si="680"/>
        <v>3.4932370989781636E-2</v>
      </c>
      <c r="W5311" s="1">
        <f t="shared" ca="1" si="681"/>
        <v>-5.4383597907382099E-2</v>
      </c>
      <c r="X5311" s="1">
        <f t="shared" ca="1" si="682"/>
        <v>0.48473142759987986</v>
      </c>
      <c r="Y5311" s="1">
        <f t="shared" ca="1" si="683"/>
        <v>-3.0625586941072827E-4</v>
      </c>
      <c r="Z5311" s="1">
        <f t="shared" ca="1" si="684"/>
        <v>0.372216338900211</v>
      </c>
      <c r="AA5311" s="1">
        <f t="shared" ca="1" si="685"/>
        <v>-3.0625586941072827E-4</v>
      </c>
      <c r="AP5311" s="1">
        <v>2.4344934695100569E-3</v>
      </c>
      <c r="AQ5311" s="1">
        <v>5310</v>
      </c>
      <c r="AR5311" s="1">
        <v>7.0181780841680579E-3</v>
      </c>
    </row>
    <row r="5312" spans="1:44" x14ac:dyDescent="0.3">
      <c r="A5312" s="4">
        <v>35185</v>
      </c>
      <c r="B5312" s="1">
        <v>2505.3000489999999</v>
      </c>
      <c r="C5312" s="1">
        <f t="shared" si="686"/>
        <v>1.1988969912696509E-3</v>
      </c>
      <c r="D5312" s="1">
        <f t="shared" si="679"/>
        <v>1.4159305083428823E-3</v>
      </c>
      <c r="V5312" s="1">
        <f t="shared" ca="1" si="680"/>
        <v>0.43904931128913449</v>
      </c>
      <c r="W5312" s="1">
        <f t="shared" ca="1" si="681"/>
        <v>-4.6013997477330247E-3</v>
      </c>
      <c r="X5312" s="1">
        <f t="shared" ca="1" si="682"/>
        <v>4.271244798935836E-2</v>
      </c>
      <c r="Y5312" s="1">
        <f t="shared" ca="1" si="683"/>
        <v>-1.376033209920326E-2</v>
      </c>
      <c r="Z5312" s="1">
        <f t="shared" ca="1" si="684"/>
        <v>0.84316398961885586</v>
      </c>
      <c r="AA5312" s="1">
        <f t="shared" ca="1" si="685"/>
        <v>-1.376033209920326E-2</v>
      </c>
      <c r="AP5312" s="1">
        <v>-4.8881143184867021E-3</v>
      </c>
      <c r="AQ5312" s="1">
        <v>5311</v>
      </c>
      <c r="AR5312" s="1">
        <v>7.0222642086200469E-3</v>
      </c>
    </row>
    <row r="5313" spans="1:44" x14ac:dyDescent="0.3">
      <c r="A5313" s="4">
        <v>35184</v>
      </c>
      <c r="B5313" s="1">
        <v>2506.5</v>
      </c>
      <c r="C5313" s="1">
        <f t="shared" si="686"/>
        <v>4.7896498484443828E-4</v>
      </c>
      <c r="D5313" s="1">
        <f t="shared" si="679"/>
        <v>6.9599850191766962E-4</v>
      </c>
      <c r="V5313" s="1">
        <f t="shared" ca="1" si="680"/>
        <v>0.18364900344612534</v>
      </c>
      <c r="W5313" s="1">
        <f t="shared" ca="1" si="681"/>
        <v>-2.7046384552684589E-2</v>
      </c>
      <c r="X5313" s="1">
        <f t="shared" ca="1" si="682"/>
        <v>1.9358515494863893E-3</v>
      </c>
      <c r="Y5313" s="1">
        <f t="shared" ca="1" si="683"/>
        <v>-2.3107439243413876E-2</v>
      </c>
      <c r="Z5313" s="1">
        <f t="shared" ca="1" si="684"/>
        <v>6.556738623533731E-2</v>
      </c>
      <c r="AA5313" s="1">
        <f t="shared" ca="1" si="685"/>
        <v>-2.7046384552684589E-2</v>
      </c>
      <c r="AP5313" s="1">
        <v>-1.2576569097695034E-3</v>
      </c>
      <c r="AQ5313" s="1">
        <v>5312</v>
      </c>
      <c r="AR5313" s="1">
        <v>7.0234489379377074E-3</v>
      </c>
    </row>
    <row r="5314" spans="1:44" x14ac:dyDescent="0.3">
      <c r="A5314" s="4">
        <v>35181</v>
      </c>
      <c r="B5314" s="1">
        <v>2537.1999510000001</v>
      </c>
      <c r="C5314" s="1">
        <f t="shared" si="686"/>
        <v>1.2248135248354301E-2</v>
      </c>
      <c r="D5314" s="1">
        <f t="shared" si="679"/>
        <v>1.2465168765427533E-2</v>
      </c>
      <c r="V5314" s="1">
        <f t="shared" ca="1" si="680"/>
        <v>0.80442035034389026</v>
      </c>
      <c r="W5314" s="1">
        <f t="shared" ca="1" si="681"/>
        <v>2.5725505894796569E-2</v>
      </c>
      <c r="X5314" s="1">
        <f t="shared" ca="1" si="682"/>
        <v>0.6067869488384573</v>
      </c>
      <c r="Y5314" s="1">
        <f t="shared" ca="1" si="683"/>
        <v>2.1676352197545047E-3</v>
      </c>
      <c r="Z5314" s="1">
        <f t="shared" ca="1" si="684"/>
        <v>0.88786510490147308</v>
      </c>
      <c r="AA5314" s="1">
        <f t="shared" ca="1" si="685"/>
        <v>2.1676352197545047E-3</v>
      </c>
      <c r="AP5314" s="1">
        <v>-1.1829664084910384E-3</v>
      </c>
      <c r="AQ5314" s="1">
        <v>5313</v>
      </c>
      <c r="AR5314" s="1">
        <v>7.0261480229361637E-3</v>
      </c>
    </row>
    <row r="5315" spans="1:44" x14ac:dyDescent="0.3">
      <c r="A5315" s="4">
        <v>35180</v>
      </c>
      <c r="B5315" s="1">
        <v>2532.3999020000001</v>
      </c>
      <c r="C5315" s="1">
        <f t="shared" si="686"/>
        <v>-1.8918686318388409E-3</v>
      </c>
      <c r="D5315" s="1">
        <f t="shared" ref="D5315:D5378" si="687">C5315-$P$3</f>
        <v>-1.6748351147656095E-3</v>
      </c>
      <c r="V5315" s="1">
        <f t="shared" ref="V5315:V5378" ca="1" si="688">RAND()</f>
        <v>0.22973244874572196</v>
      </c>
      <c r="W5315" s="1">
        <f t="shared" ref="W5315:W5378" ca="1" si="689">_xlfn.NORM.INV(V5315,0,$R$7)</f>
        <v>-2.2191847771498831E-2</v>
      </c>
      <c r="X5315" s="1">
        <f t="shared" ref="X5315:X5378" ca="1" si="690">RAND()</f>
        <v>0.25431399657198073</v>
      </c>
      <c r="Y5315" s="1">
        <f t="shared" ref="Y5315:Y5378" ca="1" si="691">_xlfn.NORM.INV(X5315,0,$R$9)</f>
        <v>-5.2878044053430943E-3</v>
      </c>
      <c r="Z5315" s="1">
        <f t="shared" ref="Z5315:Z5378" ca="1" si="692">RAND()</f>
        <v>0.9427878891158632</v>
      </c>
      <c r="AA5315" s="1">
        <f t="shared" ref="AA5315:AA5378" ca="1" si="693">IF(Z5315&lt;$R$11,W5315,Y5315)</f>
        <v>-5.2878044053430943E-3</v>
      </c>
      <c r="AP5315" s="1">
        <v>-6.901302659026237E-3</v>
      </c>
      <c r="AQ5315" s="1">
        <v>5314</v>
      </c>
      <c r="AR5315" s="1">
        <v>7.039334462458662E-3</v>
      </c>
    </row>
    <row r="5316" spans="1:44" x14ac:dyDescent="0.3">
      <c r="A5316" s="4">
        <v>35179</v>
      </c>
      <c r="B5316" s="1">
        <v>2538.3000489999999</v>
      </c>
      <c r="C5316" s="1">
        <f t="shared" ref="C5316:C5379" si="694">(B5316-B5315)/B5315</f>
        <v>2.3298638557599474E-3</v>
      </c>
      <c r="D5316" s="1">
        <f t="shared" si="687"/>
        <v>2.5468973728331786E-3</v>
      </c>
      <c r="V5316" s="1">
        <f t="shared" ca="1" si="688"/>
        <v>0.86900758188927707</v>
      </c>
      <c r="W5316" s="1">
        <f t="shared" ca="1" si="689"/>
        <v>3.3651365392216054E-2</v>
      </c>
      <c r="X5316" s="1">
        <f t="shared" ca="1" si="690"/>
        <v>0.32424484289509392</v>
      </c>
      <c r="Y5316" s="1">
        <f t="shared" ca="1" si="691"/>
        <v>-3.6468907815646158E-3</v>
      </c>
      <c r="Z5316" s="1">
        <f t="shared" ca="1" si="692"/>
        <v>0.87037493735392801</v>
      </c>
      <c r="AA5316" s="1">
        <f t="shared" ca="1" si="693"/>
        <v>-3.6468907815646158E-3</v>
      </c>
      <c r="AP5316" s="1">
        <v>1.1930030405463556E-2</v>
      </c>
      <c r="AQ5316" s="1">
        <v>5315</v>
      </c>
      <c r="AR5316" s="1">
        <v>7.040527212868861E-3</v>
      </c>
    </row>
    <row r="5317" spans="1:44" x14ac:dyDescent="0.3">
      <c r="A5317" s="4">
        <v>35178</v>
      </c>
      <c r="B5317" s="1">
        <v>2550.1999510000001</v>
      </c>
      <c r="C5317" s="1">
        <f t="shared" si="694"/>
        <v>4.6881384274046912E-3</v>
      </c>
      <c r="D5317" s="1">
        <f t="shared" si="687"/>
        <v>4.9051719444779228E-3</v>
      </c>
      <c r="V5317" s="1">
        <f t="shared" ca="1" si="688"/>
        <v>0.55145041789018323</v>
      </c>
      <c r="W5317" s="1">
        <f t="shared" ca="1" si="689"/>
        <v>3.8798002823612213E-3</v>
      </c>
      <c r="X5317" s="1">
        <f t="shared" ca="1" si="690"/>
        <v>0.13563052505539863</v>
      </c>
      <c r="Y5317" s="1">
        <f t="shared" ca="1" si="691"/>
        <v>-8.8013050713609976E-3</v>
      </c>
      <c r="Z5317" s="1">
        <f t="shared" ca="1" si="692"/>
        <v>0.15296032708199447</v>
      </c>
      <c r="AA5317" s="1">
        <f t="shared" ca="1" si="693"/>
        <v>-8.8013050713609976E-3</v>
      </c>
      <c r="AP5317" s="1">
        <v>6.3014968003684644E-3</v>
      </c>
      <c r="AQ5317" s="1">
        <v>5316</v>
      </c>
      <c r="AR5317" s="1">
        <v>7.0697352874319148E-3</v>
      </c>
    </row>
    <row r="5318" spans="1:44" x14ac:dyDescent="0.3">
      <c r="A5318" s="4">
        <v>35177</v>
      </c>
      <c r="B5318" s="1">
        <v>2545.8999020000001</v>
      </c>
      <c r="C5318" s="1">
        <f t="shared" si="694"/>
        <v>-1.6861615099293618E-3</v>
      </c>
      <c r="D5318" s="1">
        <f t="shared" si="687"/>
        <v>-1.4691279928561304E-3</v>
      </c>
      <c r="V5318" s="1">
        <f t="shared" ca="1" si="688"/>
        <v>0.44005529962887047</v>
      </c>
      <c r="W5318" s="1">
        <f t="shared" ca="1" si="689"/>
        <v>-4.5248703806646052E-3</v>
      </c>
      <c r="X5318" s="1">
        <f t="shared" ca="1" si="690"/>
        <v>7.8486764791852903E-2</v>
      </c>
      <c r="Y5318" s="1">
        <f t="shared" ca="1" si="691"/>
        <v>-1.132259177510486E-2</v>
      </c>
      <c r="Z5318" s="1">
        <f t="shared" ca="1" si="692"/>
        <v>0.32849028358399379</v>
      </c>
      <c r="AA5318" s="1">
        <f t="shared" ca="1" si="693"/>
        <v>-1.132259177510486E-2</v>
      </c>
      <c r="AP5318" s="1">
        <v>2.7601327263932804E-3</v>
      </c>
      <c r="AQ5318" s="1">
        <v>5317</v>
      </c>
      <c r="AR5318" s="1">
        <v>7.075267647041813E-3</v>
      </c>
    </row>
    <row r="5319" spans="1:44" x14ac:dyDescent="0.3">
      <c r="A5319" s="4">
        <v>35174</v>
      </c>
      <c r="B5319" s="1">
        <v>2536.5</v>
      </c>
      <c r="C5319" s="1">
        <f t="shared" si="694"/>
        <v>-3.6921726547912452E-3</v>
      </c>
      <c r="D5319" s="1">
        <f t="shared" si="687"/>
        <v>-3.475139137718014E-3</v>
      </c>
      <c r="V5319" s="1">
        <f t="shared" ca="1" si="688"/>
        <v>0.45272808997401048</v>
      </c>
      <c r="W5319" s="1">
        <f t="shared" ca="1" si="689"/>
        <v>-3.5631528980822704E-3</v>
      </c>
      <c r="X5319" s="1">
        <f t="shared" ca="1" si="690"/>
        <v>0.59706212234214417</v>
      </c>
      <c r="Y5319" s="1">
        <f t="shared" ca="1" si="691"/>
        <v>1.9660000937894353E-3</v>
      </c>
      <c r="Z5319" s="1">
        <f t="shared" ca="1" si="692"/>
        <v>0.49660960638077689</v>
      </c>
      <c r="AA5319" s="1">
        <f t="shared" ca="1" si="693"/>
        <v>1.9660000937894353E-3</v>
      </c>
      <c r="AP5319" s="1">
        <v>-2.9157112187109951E-3</v>
      </c>
      <c r="AQ5319" s="1">
        <v>5318</v>
      </c>
      <c r="AR5319" s="1">
        <v>7.0771389154246746E-3</v>
      </c>
    </row>
    <row r="5320" spans="1:44" x14ac:dyDescent="0.3">
      <c r="A5320" s="4">
        <v>35173</v>
      </c>
      <c r="B5320" s="1">
        <v>2535.5</v>
      </c>
      <c r="C5320" s="1">
        <f t="shared" si="694"/>
        <v>-3.942440370589395E-4</v>
      </c>
      <c r="D5320" s="1">
        <f t="shared" si="687"/>
        <v>-1.7721051998570818E-4</v>
      </c>
      <c r="V5320" s="1">
        <f t="shared" ca="1" si="688"/>
        <v>0.21586892189356566</v>
      </c>
      <c r="W5320" s="1">
        <f t="shared" ca="1" si="689"/>
        <v>-2.3586639294195785E-2</v>
      </c>
      <c r="X5320" s="1">
        <f t="shared" ca="1" si="690"/>
        <v>0.92608428199616299</v>
      </c>
      <c r="Y5320" s="1">
        <f t="shared" ca="1" si="691"/>
        <v>1.1577870884925382E-2</v>
      </c>
      <c r="Z5320" s="1">
        <f t="shared" ca="1" si="692"/>
        <v>0.15195609514996089</v>
      </c>
      <c r="AA5320" s="1">
        <f t="shared" ca="1" si="693"/>
        <v>1.1577870884925382E-2</v>
      </c>
      <c r="AP5320" s="1">
        <v>9.5004334913549125E-3</v>
      </c>
      <c r="AQ5320" s="1">
        <v>5319</v>
      </c>
      <c r="AR5320" s="1">
        <v>7.0779579307369504E-3</v>
      </c>
    </row>
    <row r="5321" spans="1:44" x14ac:dyDescent="0.3">
      <c r="A5321" s="4">
        <v>35172</v>
      </c>
      <c r="B5321" s="1">
        <v>2524.1999510000001</v>
      </c>
      <c r="C5321" s="1">
        <f t="shared" si="694"/>
        <v>-4.4567339775192054E-3</v>
      </c>
      <c r="D5321" s="1">
        <f t="shared" si="687"/>
        <v>-4.2397004604459738E-3</v>
      </c>
      <c r="V5321" s="1">
        <f t="shared" ca="1" si="688"/>
        <v>0.4302267004290754</v>
      </c>
      <c r="W5321" s="1">
        <f t="shared" ca="1" si="689"/>
        <v>-5.2739109824550424E-3</v>
      </c>
      <c r="X5321" s="1">
        <f t="shared" ca="1" si="690"/>
        <v>0.27767213976703919</v>
      </c>
      <c r="Y5321" s="1">
        <f t="shared" ca="1" si="691"/>
        <v>-4.7181669022071174E-3</v>
      </c>
      <c r="Z5321" s="1">
        <f t="shared" ca="1" si="692"/>
        <v>0.72408434425311419</v>
      </c>
      <c r="AA5321" s="1">
        <f t="shared" ca="1" si="693"/>
        <v>-4.7181669022071174E-3</v>
      </c>
      <c r="AP5321" s="1">
        <v>6.3280520332471496E-3</v>
      </c>
      <c r="AQ5321" s="1">
        <v>5320</v>
      </c>
      <c r="AR5321" s="1">
        <v>7.0848981744137604E-3</v>
      </c>
    </row>
    <row r="5322" spans="1:44" x14ac:dyDescent="0.3">
      <c r="A5322" s="4">
        <v>35171</v>
      </c>
      <c r="B5322" s="1">
        <v>2538.3999020000001</v>
      </c>
      <c r="C5322" s="1">
        <f t="shared" si="694"/>
        <v>5.6255254241545051E-3</v>
      </c>
      <c r="D5322" s="1">
        <f t="shared" si="687"/>
        <v>5.8425589412277367E-3</v>
      </c>
      <c r="V5322" s="1">
        <f t="shared" ca="1" si="688"/>
        <v>0.14392152308885164</v>
      </c>
      <c r="W5322" s="1">
        <f t="shared" ca="1" si="689"/>
        <v>-3.1885958670280011E-2</v>
      </c>
      <c r="X5322" s="1">
        <f t="shared" ca="1" si="690"/>
        <v>9.82971968309998E-2</v>
      </c>
      <c r="Y5322" s="1">
        <f t="shared" ca="1" si="691"/>
        <v>-1.0330521793224473E-2</v>
      </c>
      <c r="Z5322" s="1">
        <f t="shared" ca="1" si="692"/>
        <v>0.44317938395395617</v>
      </c>
      <c r="AA5322" s="1">
        <f t="shared" ca="1" si="693"/>
        <v>-1.0330521793224473E-2</v>
      </c>
      <c r="AP5322" s="1">
        <v>1.710953251618718E-2</v>
      </c>
      <c r="AQ5322" s="1">
        <v>5321</v>
      </c>
      <c r="AR5322" s="1">
        <v>7.0876145187444509E-3</v>
      </c>
    </row>
    <row r="5323" spans="1:44" x14ac:dyDescent="0.3">
      <c r="A5323" s="4">
        <v>35170</v>
      </c>
      <c r="B5323" s="1">
        <v>2545.8999020000001</v>
      </c>
      <c r="C5323" s="1">
        <f t="shared" si="694"/>
        <v>2.9546171956951169E-3</v>
      </c>
      <c r="D5323" s="1">
        <f t="shared" si="687"/>
        <v>3.1716507127683481E-3</v>
      </c>
      <c r="V5323" s="1">
        <f t="shared" ca="1" si="688"/>
        <v>0.96286596080311038</v>
      </c>
      <c r="W5323" s="1">
        <f t="shared" ca="1" si="689"/>
        <v>5.3548749485138041E-2</v>
      </c>
      <c r="X5323" s="1">
        <f t="shared" ca="1" si="690"/>
        <v>0.72891065838842195</v>
      </c>
      <c r="Y5323" s="1">
        <f t="shared" ca="1" si="691"/>
        <v>4.8761737270035495E-3</v>
      </c>
      <c r="Z5323" s="1">
        <f t="shared" ca="1" si="692"/>
        <v>0.38737222672641169</v>
      </c>
      <c r="AA5323" s="1">
        <f t="shared" ca="1" si="693"/>
        <v>4.8761737270035495E-3</v>
      </c>
      <c r="AP5323" s="1">
        <v>2.1525470501116621E-3</v>
      </c>
      <c r="AQ5323" s="1">
        <v>5322</v>
      </c>
      <c r="AR5323" s="1">
        <v>7.0918324156109451E-3</v>
      </c>
    </row>
    <row r="5324" spans="1:44" x14ac:dyDescent="0.3">
      <c r="A5324" s="4">
        <v>35167</v>
      </c>
      <c r="B5324" s="1">
        <v>2511.8000489999999</v>
      </c>
      <c r="C5324" s="1">
        <f t="shared" si="694"/>
        <v>-1.3394027382306786E-2</v>
      </c>
      <c r="D5324" s="1">
        <f t="shared" si="687"/>
        <v>-1.3176993865233555E-2</v>
      </c>
      <c r="V5324" s="1">
        <f t="shared" ca="1" si="688"/>
        <v>0.54042731336387118</v>
      </c>
      <c r="W5324" s="1">
        <f t="shared" ca="1" si="689"/>
        <v>3.0453093138806432E-3</v>
      </c>
      <c r="X5324" s="1">
        <f t="shared" ca="1" si="690"/>
        <v>0.85735150203756139</v>
      </c>
      <c r="Y5324" s="1">
        <f t="shared" ca="1" si="691"/>
        <v>8.5479651224581645E-3</v>
      </c>
      <c r="Z5324" s="1">
        <f t="shared" ca="1" si="692"/>
        <v>0.26093066573846924</v>
      </c>
      <c r="AA5324" s="1">
        <f t="shared" ca="1" si="693"/>
        <v>8.5479651224581645E-3</v>
      </c>
      <c r="AP5324" s="1">
        <v>8.6217931354430199E-4</v>
      </c>
      <c r="AQ5324" s="1">
        <v>5323</v>
      </c>
      <c r="AR5324" s="1">
        <v>7.0920774510027235E-3</v>
      </c>
    </row>
    <row r="5325" spans="1:44" x14ac:dyDescent="0.3">
      <c r="A5325" s="4">
        <v>35166</v>
      </c>
      <c r="B5325" s="1">
        <v>2509.6999510000001</v>
      </c>
      <c r="C5325" s="1">
        <f t="shared" si="694"/>
        <v>-8.3609282547628821E-4</v>
      </c>
      <c r="D5325" s="1">
        <f t="shared" si="687"/>
        <v>-6.1905930840305693E-4</v>
      </c>
      <c r="V5325" s="1">
        <f t="shared" ca="1" si="688"/>
        <v>0.47965549951294917</v>
      </c>
      <c r="W5325" s="1">
        <f t="shared" ca="1" si="689"/>
        <v>-1.5305467117239712E-3</v>
      </c>
      <c r="X5325" s="1">
        <f t="shared" ca="1" si="690"/>
        <v>0.52554344630228256</v>
      </c>
      <c r="Y5325" s="1">
        <f t="shared" ca="1" si="691"/>
        <v>5.1257388397905705E-4</v>
      </c>
      <c r="Z5325" s="1">
        <f t="shared" ca="1" si="692"/>
        <v>0.46622062351919957</v>
      </c>
      <c r="AA5325" s="1">
        <f t="shared" ca="1" si="693"/>
        <v>5.1257388397905705E-4</v>
      </c>
      <c r="AP5325" s="1">
        <v>4.0963662731416167E-3</v>
      </c>
      <c r="AQ5325" s="1">
        <v>5324</v>
      </c>
      <c r="AR5325" s="1">
        <v>7.0963817724569887E-3</v>
      </c>
    </row>
    <row r="5326" spans="1:44" x14ac:dyDescent="0.3">
      <c r="A5326" s="4">
        <v>35165</v>
      </c>
      <c r="B5326" s="1">
        <v>2530</v>
      </c>
      <c r="C5326" s="1">
        <f t="shared" si="694"/>
        <v>8.0886358514336773E-3</v>
      </c>
      <c r="D5326" s="1">
        <f t="shared" si="687"/>
        <v>8.3056693685069089E-3</v>
      </c>
      <c r="V5326" s="1">
        <f t="shared" ca="1" si="688"/>
        <v>1.8870374591960282E-2</v>
      </c>
      <c r="W5326" s="1">
        <f t="shared" ca="1" si="689"/>
        <v>-6.2329779330882497E-2</v>
      </c>
      <c r="X5326" s="1">
        <f t="shared" ca="1" si="690"/>
        <v>0.46417214698627396</v>
      </c>
      <c r="Y5326" s="1">
        <f t="shared" ca="1" si="691"/>
        <v>-7.1942537454870161E-4</v>
      </c>
      <c r="Z5326" s="1">
        <f t="shared" ca="1" si="692"/>
        <v>0.65887963455706444</v>
      </c>
      <c r="AA5326" s="1">
        <f t="shared" ca="1" si="693"/>
        <v>-7.1942537454870161E-4</v>
      </c>
      <c r="AP5326" s="1">
        <v>2.7694590116393185E-2</v>
      </c>
      <c r="AQ5326" s="1">
        <v>5325</v>
      </c>
      <c r="AR5326" s="1">
        <v>7.1009095457310253E-3</v>
      </c>
    </row>
    <row r="5327" spans="1:44" x14ac:dyDescent="0.3">
      <c r="A5327" s="4">
        <v>35164</v>
      </c>
      <c r="B5327" s="1">
        <v>2503.3000489999999</v>
      </c>
      <c r="C5327" s="1">
        <f t="shared" si="694"/>
        <v>-1.0553340316205556E-2</v>
      </c>
      <c r="D5327" s="1">
        <f t="shared" si="687"/>
        <v>-1.0336306799132325E-2</v>
      </c>
      <c r="V5327" s="1">
        <f t="shared" ca="1" si="688"/>
        <v>0.40317231933564668</v>
      </c>
      <c r="W5327" s="1">
        <f t="shared" ca="1" si="689"/>
        <v>-7.3543314822248672E-3</v>
      </c>
      <c r="X5327" s="1">
        <f t="shared" ca="1" si="690"/>
        <v>0.50409743182083933</v>
      </c>
      <c r="Y5327" s="1">
        <f t="shared" ca="1" si="691"/>
        <v>8.2167352284394799E-5</v>
      </c>
      <c r="Z5327" s="1">
        <f t="shared" ca="1" si="692"/>
        <v>0.18035823848884591</v>
      </c>
      <c r="AA5327" s="1">
        <f t="shared" ca="1" si="693"/>
        <v>8.2167352284394799E-5</v>
      </c>
      <c r="AP5327" s="1">
        <v>1.415099234436591E-2</v>
      </c>
      <c r="AQ5327" s="1">
        <v>5326</v>
      </c>
      <c r="AR5327" s="1">
        <v>7.109422721051078E-3</v>
      </c>
    </row>
    <row r="5328" spans="1:44" x14ac:dyDescent="0.3">
      <c r="A5328" s="4">
        <v>35159</v>
      </c>
      <c r="B5328" s="1">
        <v>2495.1999510000001</v>
      </c>
      <c r="C5328" s="1">
        <f t="shared" si="694"/>
        <v>-3.2357679229206493E-3</v>
      </c>
      <c r="D5328" s="1">
        <f t="shared" si="687"/>
        <v>-3.0187344058474181E-3</v>
      </c>
      <c r="V5328" s="1">
        <f t="shared" ca="1" si="688"/>
        <v>0.91579092168053655</v>
      </c>
      <c r="W5328" s="1">
        <f t="shared" ca="1" si="689"/>
        <v>4.1319131884442577E-2</v>
      </c>
      <c r="X5328" s="1">
        <f t="shared" ca="1" si="690"/>
        <v>0.58485553553783454</v>
      </c>
      <c r="Y5328" s="1">
        <f t="shared" ca="1" si="691"/>
        <v>1.7146481668062919E-3</v>
      </c>
      <c r="Z5328" s="1">
        <f t="shared" ca="1" si="692"/>
        <v>0.55230395442435365</v>
      </c>
      <c r="AA5328" s="1">
        <f t="shared" ca="1" si="693"/>
        <v>1.7146481668062919E-3</v>
      </c>
      <c r="AP5328" s="1">
        <v>8.5034170071484096E-3</v>
      </c>
      <c r="AQ5328" s="1">
        <v>5327</v>
      </c>
      <c r="AR5328" s="1">
        <v>7.1109437801758681E-3</v>
      </c>
    </row>
    <row r="5329" spans="1:44" x14ac:dyDescent="0.3">
      <c r="A5329" s="4">
        <v>35158</v>
      </c>
      <c r="B5329" s="1">
        <v>2494.3999020000001</v>
      </c>
      <c r="C5329" s="1">
        <f t="shared" si="694"/>
        <v>-3.2063522591819116E-4</v>
      </c>
      <c r="D5329" s="1">
        <f t="shared" si="687"/>
        <v>-1.0360170884495985E-4</v>
      </c>
      <c r="V5329" s="1">
        <f t="shared" ca="1" si="688"/>
        <v>0.24841107192068224</v>
      </c>
      <c r="W5329" s="1">
        <f t="shared" ca="1" si="689"/>
        <v>-2.038495092151045E-2</v>
      </c>
      <c r="X5329" s="1">
        <f t="shared" ca="1" si="690"/>
        <v>0.91306658485660053</v>
      </c>
      <c r="Y5329" s="1">
        <f t="shared" ca="1" si="691"/>
        <v>1.0879067062347496E-2</v>
      </c>
      <c r="Z5329" s="1">
        <f t="shared" ca="1" si="692"/>
        <v>0.50680718537068092</v>
      </c>
      <c r="AA5329" s="1">
        <f t="shared" ca="1" si="693"/>
        <v>1.0879067062347496E-2</v>
      </c>
      <c r="AP5329" s="1">
        <v>1.9659887017257391E-2</v>
      </c>
      <c r="AQ5329" s="1">
        <v>5328</v>
      </c>
      <c r="AR5329" s="1">
        <v>7.129128890048954E-3</v>
      </c>
    </row>
    <row r="5330" spans="1:44" x14ac:dyDescent="0.3">
      <c r="A5330" s="4">
        <v>35157</v>
      </c>
      <c r="B5330" s="1">
        <v>2501.1999510000001</v>
      </c>
      <c r="C5330" s="1">
        <f t="shared" si="694"/>
        <v>2.7261262296184711E-3</v>
      </c>
      <c r="D5330" s="1">
        <f t="shared" si="687"/>
        <v>2.9431597466917023E-3</v>
      </c>
      <c r="V5330" s="1">
        <f t="shared" ca="1" si="688"/>
        <v>0.2046753631290239</v>
      </c>
      <c r="W5330" s="1">
        <f t="shared" ca="1" si="689"/>
        <v>-2.4751102529648419E-2</v>
      </c>
      <c r="X5330" s="1">
        <f t="shared" ca="1" si="690"/>
        <v>0.40021352456570536</v>
      </c>
      <c r="Y5330" s="1">
        <f t="shared" ca="1" si="691"/>
        <v>-2.0223556783461731E-3</v>
      </c>
      <c r="Z5330" s="1">
        <f t="shared" ca="1" si="692"/>
        <v>0.44918377175919333</v>
      </c>
      <c r="AA5330" s="1">
        <f t="shared" ca="1" si="693"/>
        <v>-2.0223556783461731E-3</v>
      </c>
      <c r="AP5330" s="1">
        <v>7.0222642086200469E-3</v>
      </c>
      <c r="AQ5330" s="1">
        <v>5329</v>
      </c>
      <c r="AR5330" s="1">
        <v>7.1299897979910975E-3</v>
      </c>
    </row>
    <row r="5331" spans="1:44" x14ac:dyDescent="0.3">
      <c r="A5331" s="4">
        <v>35156</v>
      </c>
      <c r="B5331" s="1">
        <v>2489.1000979999999</v>
      </c>
      <c r="C5331" s="1">
        <f t="shared" si="694"/>
        <v>-4.8376192375833632E-3</v>
      </c>
      <c r="D5331" s="1">
        <f t="shared" si="687"/>
        <v>-4.6205857205101316E-3</v>
      </c>
      <c r="V5331" s="1">
        <f t="shared" ca="1" si="688"/>
        <v>0.89071281245270306</v>
      </c>
      <c r="W5331" s="1">
        <f t="shared" ca="1" si="689"/>
        <v>3.6909834237378696E-2</v>
      </c>
      <c r="X5331" s="1">
        <f t="shared" ca="1" si="690"/>
        <v>0.95570500459264829</v>
      </c>
      <c r="Y5331" s="1">
        <f t="shared" ca="1" si="691"/>
        <v>1.3623062940202386E-2</v>
      </c>
      <c r="Z5331" s="1">
        <f t="shared" ca="1" si="692"/>
        <v>1.2614649164772618E-2</v>
      </c>
      <c r="AA5331" s="1">
        <f t="shared" ca="1" si="693"/>
        <v>3.6909834237378696E-2</v>
      </c>
      <c r="AP5331" s="1">
        <v>-4.5096957007594776E-3</v>
      </c>
      <c r="AQ5331" s="1">
        <v>5330</v>
      </c>
      <c r="AR5331" s="1">
        <v>7.131162744797033E-3</v>
      </c>
    </row>
    <row r="5332" spans="1:44" x14ac:dyDescent="0.3">
      <c r="A5332" s="4">
        <v>35153</v>
      </c>
      <c r="B5332" s="1">
        <v>2485.8999020000001</v>
      </c>
      <c r="C5332" s="1">
        <f t="shared" si="694"/>
        <v>-1.285683931542627E-3</v>
      </c>
      <c r="D5332" s="1">
        <f t="shared" si="687"/>
        <v>-1.0686504144693956E-3</v>
      </c>
      <c r="V5332" s="1">
        <f t="shared" ca="1" si="688"/>
        <v>0.94866191459081795</v>
      </c>
      <c r="W5332" s="1">
        <f t="shared" ca="1" si="689"/>
        <v>4.8960472143614549E-2</v>
      </c>
      <c r="X5332" s="1">
        <f t="shared" ca="1" si="690"/>
        <v>0.73761768092537583</v>
      </c>
      <c r="Y5332" s="1">
        <f t="shared" ca="1" si="691"/>
        <v>5.088144635853077E-3</v>
      </c>
      <c r="Z5332" s="1">
        <f t="shared" ca="1" si="692"/>
        <v>0.24418701198054504</v>
      </c>
      <c r="AA5332" s="1">
        <f t="shared" ca="1" si="693"/>
        <v>5.088144635853077E-3</v>
      </c>
      <c r="AP5332" s="1">
        <v>-7.4368907675953532E-4</v>
      </c>
      <c r="AQ5332" s="1">
        <v>5331</v>
      </c>
      <c r="AR5332" s="1">
        <v>7.1367873447939836E-3</v>
      </c>
    </row>
    <row r="5333" spans="1:44" x14ac:dyDescent="0.3">
      <c r="A5333" s="4">
        <v>35152</v>
      </c>
      <c r="B5333" s="1">
        <v>2508.3999020000001</v>
      </c>
      <c r="C5333" s="1">
        <f t="shared" si="694"/>
        <v>9.0510482670271251E-3</v>
      </c>
      <c r="D5333" s="1">
        <f t="shared" si="687"/>
        <v>9.2680817841003568E-3</v>
      </c>
      <c r="V5333" s="1">
        <f t="shared" ca="1" si="688"/>
        <v>0.47557410917347454</v>
      </c>
      <c r="W5333" s="1">
        <f t="shared" ca="1" si="689"/>
        <v>-1.8379479668389762E-3</v>
      </c>
      <c r="X5333" s="1">
        <f t="shared" ca="1" si="690"/>
        <v>0.44007395961418383</v>
      </c>
      <c r="Y5333" s="1">
        <f t="shared" ca="1" si="691"/>
        <v>-1.2062536330994151E-3</v>
      </c>
      <c r="Z5333" s="1">
        <f t="shared" ca="1" si="692"/>
        <v>0.75944947250286987</v>
      </c>
      <c r="AA5333" s="1">
        <f t="shared" ca="1" si="693"/>
        <v>-1.2062536330994151E-3</v>
      </c>
      <c r="AP5333" s="1">
        <v>-1.6320739233386091E-3</v>
      </c>
      <c r="AQ5333" s="1">
        <v>5332</v>
      </c>
      <c r="AR5333" s="1">
        <v>7.1584732336073438E-3</v>
      </c>
    </row>
    <row r="5334" spans="1:44" x14ac:dyDescent="0.3">
      <c r="A5334" s="4">
        <v>35151</v>
      </c>
      <c r="B5334" s="1">
        <v>2525.3999020000001</v>
      </c>
      <c r="C5334" s="1">
        <f t="shared" si="694"/>
        <v>6.7772287769767257E-3</v>
      </c>
      <c r="D5334" s="1">
        <f t="shared" si="687"/>
        <v>6.9942622940499573E-3</v>
      </c>
      <c r="V5334" s="1">
        <f t="shared" ca="1" si="688"/>
        <v>0.6540419151774487</v>
      </c>
      <c r="W5334" s="1">
        <f t="shared" ca="1" si="689"/>
        <v>1.1887680545888988E-2</v>
      </c>
      <c r="X5334" s="1">
        <f t="shared" ca="1" si="690"/>
        <v>0.79614903497934497</v>
      </c>
      <c r="Y5334" s="1">
        <f t="shared" ca="1" si="691"/>
        <v>6.6235560244774089E-3</v>
      </c>
      <c r="Z5334" s="1">
        <f t="shared" ca="1" si="692"/>
        <v>0.70347483425757262</v>
      </c>
      <c r="AA5334" s="1">
        <f t="shared" ca="1" si="693"/>
        <v>6.6235560244774089E-3</v>
      </c>
      <c r="AP5334" s="1">
        <v>-1.9022520004113106E-3</v>
      </c>
      <c r="AQ5334" s="1">
        <v>5333</v>
      </c>
      <c r="AR5334" s="1">
        <v>7.1607829191932745E-3</v>
      </c>
    </row>
    <row r="5335" spans="1:44" x14ac:dyDescent="0.3">
      <c r="A5335" s="4">
        <v>35150</v>
      </c>
      <c r="B5335" s="1">
        <v>2499.3000489999999</v>
      </c>
      <c r="C5335" s="1">
        <f t="shared" si="694"/>
        <v>-1.033493862866245E-2</v>
      </c>
      <c r="D5335" s="1">
        <f t="shared" si="687"/>
        <v>-1.0117905111589219E-2</v>
      </c>
      <c r="V5335" s="1">
        <f t="shared" ca="1" si="688"/>
        <v>0.60590669810117825</v>
      </c>
      <c r="W5335" s="1">
        <f t="shared" ca="1" si="689"/>
        <v>8.0599844566077491E-3</v>
      </c>
      <c r="X5335" s="1">
        <f t="shared" ca="1" si="690"/>
        <v>0.28870308788407673</v>
      </c>
      <c r="Y5335" s="1">
        <f t="shared" ca="1" si="691"/>
        <v>-4.4574198259607163E-3</v>
      </c>
      <c r="Z5335" s="1">
        <f t="shared" ca="1" si="692"/>
        <v>0.37929272658046509</v>
      </c>
      <c r="AA5335" s="1">
        <f t="shared" ca="1" si="693"/>
        <v>-4.4574198259607163E-3</v>
      </c>
      <c r="AP5335" s="1">
        <v>-3.6478857045040241E-3</v>
      </c>
      <c r="AQ5335" s="1">
        <v>5334</v>
      </c>
      <c r="AR5335" s="1">
        <v>7.1635925399352925E-3</v>
      </c>
    </row>
    <row r="5336" spans="1:44" x14ac:dyDescent="0.3">
      <c r="A5336" s="4">
        <v>35149</v>
      </c>
      <c r="B5336" s="1">
        <v>2510.3000489999999</v>
      </c>
      <c r="C5336" s="1">
        <f t="shared" si="694"/>
        <v>4.4012322587683034E-3</v>
      </c>
      <c r="D5336" s="1">
        <f t="shared" si="687"/>
        <v>4.618265775841535E-3</v>
      </c>
      <c r="V5336" s="1">
        <f t="shared" ca="1" si="688"/>
        <v>0.45420595935198027</v>
      </c>
      <c r="W5336" s="1">
        <f t="shared" ca="1" si="689"/>
        <v>-3.4512567120801689E-3</v>
      </c>
      <c r="X5336" s="1">
        <f t="shared" ca="1" si="690"/>
        <v>0.55475253617498022</v>
      </c>
      <c r="Y5336" s="1">
        <f t="shared" ca="1" si="691"/>
        <v>1.1014237935626145E-3</v>
      </c>
      <c r="Z5336" s="1">
        <f t="shared" ca="1" si="692"/>
        <v>0.519666824244437</v>
      </c>
      <c r="AA5336" s="1">
        <f t="shared" ca="1" si="693"/>
        <v>1.1014237935626145E-3</v>
      </c>
      <c r="AP5336" s="1">
        <v>8.9062978517887807E-3</v>
      </c>
      <c r="AQ5336" s="1">
        <v>5335</v>
      </c>
      <c r="AR5336" s="1">
        <v>7.1643610234679543E-3</v>
      </c>
    </row>
    <row r="5337" spans="1:44" x14ac:dyDescent="0.3">
      <c r="A5337" s="4">
        <v>35146</v>
      </c>
      <c r="B5337" s="1">
        <v>2504.1999510000001</v>
      </c>
      <c r="C5337" s="1">
        <f t="shared" si="694"/>
        <v>-2.4300274393214134E-3</v>
      </c>
      <c r="D5337" s="1">
        <f t="shared" si="687"/>
        <v>-2.2129939222481822E-3</v>
      </c>
      <c r="V5337" s="1">
        <f t="shared" ca="1" si="688"/>
        <v>0.97795961811157694</v>
      </c>
      <c r="W5337" s="1">
        <f t="shared" ca="1" si="689"/>
        <v>6.0399660458828865E-2</v>
      </c>
      <c r="X5337" s="1">
        <f t="shared" ca="1" si="690"/>
        <v>0.81457928556852199</v>
      </c>
      <c r="Y5337" s="1">
        <f t="shared" ca="1" si="691"/>
        <v>7.159186800213652E-3</v>
      </c>
      <c r="Z5337" s="1">
        <f t="shared" ca="1" si="692"/>
        <v>0.45854841146499536</v>
      </c>
      <c r="AA5337" s="1">
        <f t="shared" ca="1" si="693"/>
        <v>7.159186800213652E-3</v>
      </c>
      <c r="AP5337" s="1">
        <v>-2.48051643122912E-3</v>
      </c>
      <c r="AQ5337" s="1">
        <v>5336</v>
      </c>
      <c r="AR5337" s="1">
        <v>7.1659766149618984E-3</v>
      </c>
    </row>
    <row r="5338" spans="1:44" x14ac:dyDescent="0.3">
      <c r="A5338" s="4">
        <v>35145</v>
      </c>
      <c r="B5338" s="1">
        <v>2504.1000979999999</v>
      </c>
      <c r="C5338" s="1">
        <f t="shared" si="694"/>
        <v>-3.9874212105264313E-5</v>
      </c>
      <c r="D5338" s="1">
        <f t="shared" si="687"/>
        <v>1.7715930496796701E-4</v>
      </c>
      <c r="V5338" s="1">
        <f t="shared" ca="1" si="688"/>
        <v>0.85098950146166275</v>
      </c>
      <c r="W5338" s="1">
        <f t="shared" ca="1" si="689"/>
        <v>3.1220599759310335E-2</v>
      </c>
      <c r="X5338" s="1">
        <f t="shared" ca="1" si="690"/>
        <v>0.65831501700430306</v>
      </c>
      <c r="Y5338" s="1">
        <f t="shared" ca="1" si="691"/>
        <v>3.2629507678125277E-3</v>
      </c>
      <c r="Z5338" s="1">
        <f t="shared" ca="1" si="692"/>
        <v>0.25557983911097637</v>
      </c>
      <c r="AA5338" s="1">
        <f t="shared" ca="1" si="693"/>
        <v>3.2629507678125277E-3</v>
      </c>
      <c r="AP5338" s="1">
        <v>2.2503728341760742E-4</v>
      </c>
      <c r="AQ5338" s="1">
        <v>5337</v>
      </c>
      <c r="AR5338" s="1">
        <v>7.1664243955947013E-3</v>
      </c>
    </row>
    <row r="5339" spans="1:44" x14ac:dyDescent="0.3">
      <c r="A5339" s="4">
        <v>35144</v>
      </c>
      <c r="B5339" s="1">
        <v>2485.8999020000001</v>
      </c>
      <c r="C5339" s="1">
        <f t="shared" si="694"/>
        <v>-7.2681583354180191E-3</v>
      </c>
      <c r="D5339" s="1">
        <f t="shared" si="687"/>
        <v>-7.0511248183447875E-3</v>
      </c>
      <c r="V5339" s="1">
        <f t="shared" ca="1" si="688"/>
        <v>0.80078589757493068</v>
      </c>
      <c r="W5339" s="1">
        <f t="shared" ca="1" si="689"/>
        <v>2.5332951521306688E-2</v>
      </c>
      <c r="X5339" s="1">
        <f t="shared" ca="1" si="690"/>
        <v>0.25504515356896229</v>
      </c>
      <c r="Y5339" s="1">
        <f t="shared" ca="1" si="691"/>
        <v>-5.2695766562741633E-3</v>
      </c>
      <c r="Z5339" s="1">
        <f t="shared" ca="1" si="692"/>
        <v>0.93397388588497032</v>
      </c>
      <c r="AA5339" s="1">
        <f t="shared" ca="1" si="693"/>
        <v>-5.2695766562741633E-3</v>
      </c>
      <c r="AP5339" s="1">
        <v>-1.5865482884989545E-3</v>
      </c>
      <c r="AQ5339" s="1">
        <v>5338</v>
      </c>
      <c r="AR5339" s="1">
        <v>7.169294082912071E-3</v>
      </c>
    </row>
    <row r="5340" spans="1:44" x14ac:dyDescent="0.3">
      <c r="A5340" s="4">
        <v>35143</v>
      </c>
      <c r="B5340" s="1">
        <v>2493.3000489999999</v>
      </c>
      <c r="C5340" s="1">
        <f t="shared" si="694"/>
        <v>2.9768483413375318E-3</v>
      </c>
      <c r="D5340" s="1">
        <f t="shared" si="687"/>
        <v>3.193881858410763E-3</v>
      </c>
      <c r="V5340" s="1">
        <f t="shared" ca="1" si="688"/>
        <v>4.1502443031432579E-2</v>
      </c>
      <c r="W5340" s="1">
        <f t="shared" ca="1" si="689"/>
        <v>-5.2005329664507396E-2</v>
      </c>
      <c r="X5340" s="1">
        <f t="shared" ca="1" si="690"/>
        <v>0.88625781092245615</v>
      </c>
      <c r="Y5340" s="1">
        <f t="shared" ca="1" si="691"/>
        <v>9.654915024514368E-3</v>
      </c>
      <c r="Z5340" s="1">
        <f t="shared" ca="1" si="692"/>
        <v>0.31184984107173708</v>
      </c>
      <c r="AA5340" s="1">
        <f t="shared" ca="1" si="693"/>
        <v>9.654915024514368E-3</v>
      </c>
      <c r="AP5340" s="1">
        <v>-2.8632614662536218E-5</v>
      </c>
      <c r="AQ5340" s="1">
        <v>5339</v>
      </c>
      <c r="AR5340" s="1">
        <v>7.1789112193850315E-3</v>
      </c>
    </row>
    <row r="5341" spans="1:44" x14ac:dyDescent="0.3">
      <c r="A5341" s="4">
        <v>35142</v>
      </c>
      <c r="B5341" s="1">
        <v>2463.1999510000001</v>
      </c>
      <c r="C5341" s="1">
        <f t="shared" si="694"/>
        <v>-1.207239297655823E-2</v>
      </c>
      <c r="D5341" s="1">
        <f t="shared" si="687"/>
        <v>-1.1855359459484998E-2</v>
      </c>
      <c r="V5341" s="1">
        <f t="shared" ca="1" si="688"/>
        <v>4.8713263225836467E-2</v>
      </c>
      <c r="W5341" s="1">
        <f t="shared" ca="1" si="689"/>
        <v>-4.9723797481945123E-2</v>
      </c>
      <c r="X5341" s="1">
        <f t="shared" ca="1" si="690"/>
        <v>0.86340108263439497</v>
      </c>
      <c r="Y5341" s="1">
        <f t="shared" ca="1" si="691"/>
        <v>8.7658238303652738E-3</v>
      </c>
      <c r="Z5341" s="1">
        <f t="shared" ca="1" si="692"/>
        <v>0.95178266958789293</v>
      </c>
      <c r="AA5341" s="1">
        <f t="shared" ca="1" si="693"/>
        <v>8.7658238303652738E-3</v>
      </c>
      <c r="AP5341" s="1">
        <v>-9.487047106943345E-3</v>
      </c>
      <c r="AQ5341" s="1">
        <v>5340</v>
      </c>
      <c r="AR5341" s="1">
        <v>7.180756840639642E-3</v>
      </c>
    </row>
    <row r="5342" spans="1:44" x14ac:dyDescent="0.3">
      <c r="A5342" s="4">
        <v>35139</v>
      </c>
      <c r="B5342" s="1">
        <v>2458.1999510000001</v>
      </c>
      <c r="C5342" s="1">
        <f t="shared" si="694"/>
        <v>-2.0298798714940376E-3</v>
      </c>
      <c r="D5342" s="1">
        <f t="shared" si="687"/>
        <v>-1.8128463544208062E-3</v>
      </c>
      <c r="V5342" s="1">
        <f t="shared" ca="1" si="688"/>
        <v>0.95998921681884708</v>
      </c>
      <c r="W5342" s="1">
        <f t="shared" ca="1" si="689"/>
        <v>5.2516828559281893E-2</v>
      </c>
      <c r="X5342" s="1">
        <f t="shared" ca="1" si="690"/>
        <v>0.72649905624904754</v>
      </c>
      <c r="Y5342" s="1">
        <f t="shared" ca="1" si="691"/>
        <v>4.8180703213033128E-3</v>
      </c>
      <c r="Z5342" s="1">
        <f t="shared" ca="1" si="692"/>
        <v>0.35350556565391567</v>
      </c>
      <c r="AA5342" s="1">
        <f t="shared" ca="1" si="693"/>
        <v>4.8180703213033128E-3</v>
      </c>
      <c r="AP5342" s="1">
        <v>-1.3590252228021908E-3</v>
      </c>
      <c r="AQ5342" s="1">
        <v>5341</v>
      </c>
      <c r="AR5342" s="1">
        <v>7.1865026263123102E-3</v>
      </c>
    </row>
    <row r="5343" spans="1:44" x14ac:dyDescent="0.3">
      <c r="A5343" s="4">
        <v>35138</v>
      </c>
      <c r="B5343" s="1">
        <v>2426.5</v>
      </c>
      <c r="C5343" s="1">
        <f t="shared" si="694"/>
        <v>-1.2895595001173302E-2</v>
      </c>
      <c r="D5343" s="1">
        <f t="shared" si="687"/>
        <v>-1.267856148410007E-2</v>
      </c>
      <c r="V5343" s="1">
        <f t="shared" ca="1" si="688"/>
        <v>0.55812791268160256</v>
      </c>
      <c r="W5343" s="1">
        <f t="shared" ca="1" si="689"/>
        <v>4.3867346423855837E-3</v>
      </c>
      <c r="X5343" s="1">
        <f t="shared" ca="1" si="690"/>
        <v>0.5227601271320258</v>
      </c>
      <c r="Y5343" s="1">
        <f t="shared" ca="1" si="691"/>
        <v>4.5665729778557464E-4</v>
      </c>
      <c r="Z5343" s="1">
        <f t="shared" ca="1" si="692"/>
        <v>0.49098898602555274</v>
      </c>
      <c r="AA5343" s="1">
        <f t="shared" ca="1" si="693"/>
        <v>4.5665729778557464E-4</v>
      </c>
      <c r="AP5343" s="1">
        <v>1.076980848238363E-3</v>
      </c>
      <c r="AQ5343" s="1">
        <v>5342</v>
      </c>
      <c r="AR5343" s="1">
        <v>7.188537083679114E-3</v>
      </c>
    </row>
    <row r="5344" spans="1:44" x14ac:dyDescent="0.3">
      <c r="A5344" s="4">
        <v>35137</v>
      </c>
      <c r="B5344" s="1">
        <v>2426.3999020000001</v>
      </c>
      <c r="C5344" s="1">
        <f t="shared" si="694"/>
        <v>-4.1252009066511021E-5</v>
      </c>
      <c r="D5344" s="1">
        <f t="shared" si="687"/>
        <v>1.7578150800672028E-4</v>
      </c>
      <c r="V5344" s="1">
        <f t="shared" ca="1" si="688"/>
        <v>0.89851772627044524</v>
      </c>
      <c r="W5344" s="1">
        <f t="shared" ca="1" si="689"/>
        <v>3.8194522979083913E-2</v>
      </c>
      <c r="X5344" s="1">
        <f t="shared" ca="1" si="690"/>
        <v>0.5269567851845689</v>
      </c>
      <c r="Y5344" s="1">
        <f t="shared" ca="1" si="691"/>
        <v>5.4097712940471383E-4</v>
      </c>
      <c r="Z5344" s="1">
        <f t="shared" ca="1" si="692"/>
        <v>0.49664096930015755</v>
      </c>
      <c r="AA5344" s="1">
        <f t="shared" ca="1" si="693"/>
        <v>5.4097712940471383E-4</v>
      </c>
      <c r="AP5344" s="1">
        <v>-1.21437053882613E-3</v>
      </c>
      <c r="AQ5344" s="1">
        <v>5343</v>
      </c>
      <c r="AR5344" s="1">
        <v>7.1902103729845138E-3</v>
      </c>
    </row>
    <row r="5345" spans="1:44" x14ac:dyDescent="0.3">
      <c r="A5345" s="4">
        <v>35136</v>
      </c>
      <c r="B5345" s="1">
        <v>2436</v>
      </c>
      <c r="C5345" s="1">
        <f t="shared" si="694"/>
        <v>3.956519282780571E-3</v>
      </c>
      <c r="D5345" s="1">
        <f t="shared" si="687"/>
        <v>4.1735527998538026E-3</v>
      </c>
      <c r="V5345" s="1">
        <f t="shared" ca="1" si="688"/>
        <v>0.78554854711175803</v>
      </c>
      <c r="W5345" s="1">
        <f t="shared" ca="1" si="689"/>
        <v>2.3732112267903206E-2</v>
      </c>
      <c r="X5345" s="1">
        <f t="shared" ca="1" si="690"/>
        <v>0.12138256436128458</v>
      </c>
      <c r="Y5345" s="1">
        <f t="shared" ca="1" si="691"/>
        <v>-9.3448258179700538E-3</v>
      </c>
      <c r="Z5345" s="1">
        <f t="shared" ca="1" si="692"/>
        <v>5.4542474685942866E-2</v>
      </c>
      <c r="AA5345" s="1">
        <f t="shared" ca="1" si="693"/>
        <v>2.3732112267903206E-2</v>
      </c>
      <c r="AP5345" s="1">
        <v>9.6693171715699477E-3</v>
      </c>
      <c r="AQ5345" s="1">
        <v>5344</v>
      </c>
      <c r="AR5345" s="1">
        <v>7.1931539828102306E-3</v>
      </c>
    </row>
    <row r="5346" spans="1:44" x14ac:dyDescent="0.3">
      <c r="A5346" s="4">
        <v>35135</v>
      </c>
      <c r="B5346" s="1">
        <v>2407.8000489999999</v>
      </c>
      <c r="C5346" s="1">
        <f t="shared" si="694"/>
        <v>-1.1576334564860449E-2</v>
      </c>
      <c r="D5346" s="1">
        <f t="shared" si="687"/>
        <v>-1.1359301047787217E-2</v>
      </c>
      <c r="V5346" s="1">
        <f t="shared" ca="1" si="688"/>
        <v>0.16474216719615487</v>
      </c>
      <c r="W5346" s="1">
        <f t="shared" ca="1" si="689"/>
        <v>-2.9254592268271196E-2</v>
      </c>
      <c r="X5346" s="1">
        <f t="shared" ca="1" si="690"/>
        <v>0.16939327019900818</v>
      </c>
      <c r="Y5346" s="1">
        <f t="shared" ca="1" si="691"/>
        <v>-7.6525250908457887E-3</v>
      </c>
      <c r="Z5346" s="1">
        <f t="shared" ca="1" si="692"/>
        <v>0.70957337914309415</v>
      </c>
      <c r="AA5346" s="1">
        <f t="shared" ca="1" si="693"/>
        <v>-7.6525250908457887E-3</v>
      </c>
      <c r="AP5346" s="1">
        <v>3.3730925992740252E-3</v>
      </c>
      <c r="AQ5346" s="1">
        <v>5345</v>
      </c>
      <c r="AR5346" s="1">
        <v>7.1958422473179856E-3</v>
      </c>
    </row>
    <row r="5347" spans="1:44" x14ac:dyDescent="0.3">
      <c r="A5347" s="4">
        <v>35132</v>
      </c>
      <c r="B5347" s="1">
        <v>2469.1000979999999</v>
      </c>
      <c r="C5347" s="1">
        <f t="shared" si="694"/>
        <v>2.5458944992321472E-2</v>
      </c>
      <c r="D5347" s="1">
        <f t="shared" si="687"/>
        <v>2.5675978509394702E-2</v>
      </c>
      <c r="V5347" s="1">
        <f t="shared" ca="1" si="688"/>
        <v>0.51427962580035147</v>
      </c>
      <c r="W5347" s="1">
        <f t="shared" ca="1" si="689"/>
        <v>1.0740408090761167E-3</v>
      </c>
      <c r="X5347" s="1">
        <f t="shared" ca="1" si="690"/>
        <v>0.40661778510462365</v>
      </c>
      <c r="Y5347" s="1">
        <f t="shared" ca="1" si="691"/>
        <v>-1.8900320936929412E-3</v>
      </c>
      <c r="Z5347" s="1">
        <f t="shared" ca="1" si="692"/>
        <v>0.5805432916065888</v>
      </c>
      <c r="AA5347" s="1">
        <f t="shared" ca="1" si="693"/>
        <v>-1.8900320936929412E-3</v>
      </c>
      <c r="AP5347" s="1">
        <v>-5.5962522571111869E-3</v>
      </c>
      <c r="AQ5347" s="1">
        <v>5346</v>
      </c>
      <c r="AR5347" s="1">
        <v>7.2000958064276869E-3</v>
      </c>
    </row>
    <row r="5348" spans="1:44" x14ac:dyDescent="0.3">
      <c r="A5348" s="4">
        <v>35131</v>
      </c>
      <c r="B5348" s="1">
        <v>2480.8999020000001</v>
      </c>
      <c r="C5348" s="1">
        <f t="shared" si="694"/>
        <v>4.7789897256730104E-3</v>
      </c>
      <c r="D5348" s="1">
        <f t="shared" si="687"/>
        <v>4.996023242746242E-3</v>
      </c>
      <c r="V5348" s="1">
        <f t="shared" ca="1" si="688"/>
        <v>0.14724732941282959</v>
      </c>
      <c r="W5348" s="1">
        <f t="shared" ca="1" si="689"/>
        <v>-3.1449374579548106E-2</v>
      </c>
      <c r="X5348" s="1">
        <f t="shared" ca="1" si="690"/>
        <v>0.9415064836675181</v>
      </c>
      <c r="Y5348" s="1">
        <f t="shared" ca="1" si="691"/>
        <v>1.2540371090328925E-2</v>
      </c>
      <c r="Z5348" s="1">
        <f t="shared" ca="1" si="692"/>
        <v>0.83325853154152307</v>
      </c>
      <c r="AA5348" s="1">
        <f t="shared" ca="1" si="693"/>
        <v>1.2540371090328925E-2</v>
      </c>
      <c r="AP5348" s="1">
        <v>-6.3994341212233082E-3</v>
      </c>
      <c r="AQ5348" s="1">
        <v>5347</v>
      </c>
      <c r="AR5348" s="1">
        <v>7.2070956545868693E-3</v>
      </c>
    </row>
    <row r="5349" spans="1:44" x14ac:dyDescent="0.3">
      <c r="A5349" s="4">
        <v>35130</v>
      </c>
      <c r="B5349" s="1">
        <v>2466</v>
      </c>
      <c r="C5349" s="1">
        <f t="shared" si="694"/>
        <v>-6.005845696550844E-3</v>
      </c>
      <c r="D5349" s="1">
        <f t="shared" si="687"/>
        <v>-5.7888121794776124E-3</v>
      </c>
      <c r="V5349" s="1">
        <f t="shared" ca="1" si="688"/>
        <v>0.59265931661809168</v>
      </c>
      <c r="W5349" s="1">
        <f t="shared" ca="1" si="689"/>
        <v>7.0317330245657636E-3</v>
      </c>
      <c r="X5349" s="1">
        <f t="shared" ca="1" si="690"/>
        <v>0.62773907017522068</v>
      </c>
      <c r="Y5349" s="1">
        <f t="shared" ca="1" si="691"/>
        <v>2.6069690369598109E-3</v>
      </c>
      <c r="Z5349" s="1">
        <f t="shared" ca="1" si="692"/>
        <v>0.34327276129591422</v>
      </c>
      <c r="AA5349" s="1">
        <f t="shared" ca="1" si="693"/>
        <v>2.6069690369598109E-3</v>
      </c>
      <c r="AP5349" s="1">
        <v>-7.5980126347056495E-3</v>
      </c>
      <c r="AQ5349" s="1">
        <v>5348</v>
      </c>
      <c r="AR5349" s="1">
        <v>7.2090342125686498E-3</v>
      </c>
    </row>
    <row r="5350" spans="1:44" x14ac:dyDescent="0.3">
      <c r="A5350" s="4">
        <v>35129</v>
      </c>
      <c r="B5350" s="1">
        <v>2479</v>
      </c>
      <c r="C5350" s="1">
        <f t="shared" si="694"/>
        <v>5.2716950527169504E-3</v>
      </c>
      <c r="D5350" s="1">
        <f t="shared" si="687"/>
        <v>5.4887285697901821E-3</v>
      </c>
      <c r="V5350" s="1">
        <f t="shared" ca="1" si="688"/>
        <v>0.52139079567966029</v>
      </c>
      <c r="W5350" s="1">
        <f t="shared" ca="1" si="689"/>
        <v>1.6093347371478671E-3</v>
      </c>
      <c r="X5350" s="1">
        <f t="shared" ca="1" si="690"/>
        <v>0.4247455817206085</v>
      </c>
      <c r="Y5350" s="1">
        <f t="shared" ca="1" si="691"/>
        <v>-1.5181416424581403E-3</v>
      </c>
      <c r="Z5350" s="1">
        <f t="shared" ca="1" si="692"/>
        <v>0.19533696081132768</v>
      </c>
      <c r="AA5350" s="1">
        <f t="shared" ca="1" si="693"/>
        <v>-1.5181416424581403E-3</v>
      </c>
      <c r="AP5350" s="1">
        <v>-4.9555346368733103E-3</v>
      </c>
      <c r="AQ5350" s="1">
        <v>5349</v>
      </c>
      <c r="AR5350" s="1">
        <v>7.2120027991374475E-3</v>
      </c>
    </row>
    <row r="5351" spans="1:44" x14ac:dyDescent="0.3">
      <c r="A5351" s="4">
        <v>35128</v>
      </c>
      <c r="B5351" s="1">
        <v>2488</v>
      </c>
      <c r="C5351" s="1">
        <f t="shared" si="694"/>
        <v>3.6304961678096008E-3</v>
      </c>
      <c r="D5351" s="1">
        <f t="shared" si="687"/>
        <v>3.847529684882832E-3</v>
      </c>
      <c r="V5351" s="1">
        <f t="shared" ca="1" si="688"/>
        <v>0.94130023952685449</v>
      </c>
      <c r="W5351" s="1">
        <f t="shared" ca="1" si="689"/>
        <v>4.6973478015928272E-2</v>
      </c>
      <c r="X5351" s="1">
        <f t="shared" ca="1" si="690"/>
        <v>0.10920536241527634</v>
      </c>
      <c r="Y5351" s="1">
        <f t="shared" ca="1" si="691"/>
        <v>-9.8461209535748891E-3</v>
      </c>
      <c r="Z5351" s="1">
        <f t="shared" ca="1" si="692"/>
        <v>0.99062519854643516</v>
      </c>
      <c r="AA5351" s="1">
        <f t="shared" ca="1" si="693"/>
        <v>-9.8461209535748891E-3</v>
      </c>
      <c r="AP5351" s="1">
        <v>-9.8459511316431984E-3</v>
      </c>
      <c r="AQ5351" s="1">
        <v>5350</v>
      </c>
      <c r="AR5351" s="1">
        <v>7.2165931553792306E-3</v>
      </c>
    </row>
    <row r="5352" spans="1:44" x14ac:dyDescent="0.3">
      <c r="A5352" s="4">
        <v>35125</v>
      </c>
      <c r="B5352" s="1">
        <v>2501.1999510000001</v>
      </c>
      <c r="C5352" s="1">
        <f t="shared" si="694"/>
        <v>5.3054465434083826E-3</v>
      </c>
      <c r="D5352" s="1">
        <f t="shared" si="687"/>
        <v>5.5224800604816143E-3</v>
      </c>
      <c r="V5352" s="1">
        <f t="shared" ca="1" si="688"/>
        <v>0.54405795896400977</v>
      </c>
      <c r="W5352" s="1">
        <f t="shared" ca="1" si="689"/>
        <v>3.3198712877441552E-3</v>
      </c>
      <c r="X5352" s="1">
        <f t="shared" ca="1" si="690"/>
        <v>0.99614939269263136</v>
      </c>
      <c r="Y5352" s="1">
        <f t="shared" ca="1" si="691"/>
        <v>2.1319167620240536E-2</v>
      </c>
      <c r="Z5352" s="1">
        <f t="shared" ca="1" si="692"/>
        <v>0.57986425216762705</v>
      </c>
      <c r="AA5352" s="1">
        <f t="shared" ca="1" si="693"/>
        <v>2.1319167620240536E-2</v>
      </c>
      <c r="AP5352" s="1">
        <v>1.2009384130926564E-3</v>
      </c>
      <c r="AQ5352" s="1">
        <v>5351</v>
      </c>
      <c r="AR5352" s="1">
        <v>7.2240854411445747E-3</v>
      </c>
    </row>
    <row r="5353" spans="1:44" x14ac:dyDescent="0.3">
      <c r="A5353" s="4">
        <v>35124</v>
      </c>
      <c r="B5353" s="1">
        <v>2473.6000979999999</v>
      </c>
      <c r="C5353" s="1">
        <f t="shared" si="694"/>
        <v>-1.1034644786781449E-2</v>
      </c>
      <c r="D5353" s="1">
        <f t="shared" si="687"/>
        <v>-1.0817611269708217E-2</v>
      </c>
      <c r="V5353" s="1">
        <f t="shared" ca="1" si="688"/>
        <v>0.61559066376834759</v>
      </c>
      <c r="W5353" s="1">
        <f t="shared" ca="1" si="689"/>
        <v>8.8176142320486994E-3</v>
      </c>
      <c r="X5353" s="1">
        <f t="shared" ca="1" si="690"/>
        <v>0.65868181626756384</v>
      </c>
      <c r="Y5353" s="1">
        <f t="shared" ca="1" si="691"/>
        <v>3.2709458129590819E-3</v>
      </c>
      <c r="Z5353" s="1">
        <f t="shared" ca="1" si="692"/>
        <v>5.8131148125949883E-2</v>
      </c>
      <c r="AA5353" s="1">
        <f t="shared" ca="1" si="693"/>
        <v>8.8176142320486994E-3</v>
      </c>
      <c r="AP5353" s="1">
        <v>-3.0982413483875777E-3</v>
      </c>
      <c r="AQ5353" s="1">
        <v>5352</v>
      </c>
      <c r="AR5353" s="1">
        <v>7.2251938973974632E-3</v>
      </c>
    </row>
    <row r="5354" spans="1:44" x14ac:dyDescent="0.3">
      <c r="A5354" s="4">
        <v>35123</v>
      </c>
      <c r="B5354" s="1">
        <v>2472.5</v>
      </c>
      <c r="C5354" s="1">
        <f t="shared" si="694"/>
        <v>-4.4473559040095456E-4</v>
      </c>
      <c r="D5354" s="1">
        <f t="shared" si="687"/>
        <v>-2.2770207332772324E-4</v>
      </c>
      <c r="V5354" s="1">
        <f t="shared" ca="1" si="688"/>
        <v>0.93513237374709712</v>
      </c>
      <c r="W5354" s="1">
        <f t="shared" ca="1" si="689"/>
        <v>4.5454401582870819E-2</v>
      </c>
      <c r="X5354" s="1">
        <f t="shared" ca="1" si="690"/>
        <v>0.26317037594751447</v>
      </c>
      <c r="Y5354" s="1">
        <f t="shared" ca="1" si="691"/>
        <v>-5.0688140805711978E-3</v>
      </c>
      <c r="Z5354" s="1">
        <f t="shared" ca="1" si="692"/>
        <v>0.95098444545885419</v>
      </c>
      <c r="AA5354" s="1">
        <f t="shared" ca="1" si="693"/>
        <v>-5.0688140805711978E-3</v>
      </c>
      <c r="AP5354" s="1">
        <v>1.8692130251861387E-2</v>
      </c>
      <c r="AQ5354" s="1">
        <v>5353</v>
      </c>
      <c r="AR5354" s="1">
        <v>7.2258499071993507E-3</v>
      </c>
    </row>
    <row r="5355" spans="1:44" x14ac:dyDescent="0.3">
      <c r="A5355" s="4">
        <v>35122</v>
      </c>
      <c r="B5355" s="1">
        <v>2444.8999020000001</v>
      </c>
      <c r="C5355" s="1">
        <f t="shared" si="694"/>
        <v>-1.116283033367033E-2</v>
      </c>
      <c r="D5355" s="1">
        <f t="shared" si="687"/>
        <v>-1.0945796816597098E-2</v>
      </c>
      <c r="V5355" s="1">
        <f t="shared" ca="1" si="688"/>
        <v>0.59073488407394703</v>
      </c>
      <c r="W5355" s="1">
        <f t="shared" ca="1" si="689"/>
        <v>6.8830733029696103E-3</v>
      </c>
      <c r="X5355" s="1">
        <f t="shared" ca="1" si="690"/>
        <v>0.70052573319589428</v>
      </c>
      <c r="Y5355" s="1">
        <f t="shared" ca="1" si="691"/>
        <v>4.2073054099859468E-3</v>
      </c>
      <c r="Z5355" s="1">
        <f t="shared" ca="1" si="692"/>
        <v>0.41535912552878362</v>
      </c>
      <c r="AA5355" s="1">
        <f t="shared" ca="1" si="693"/>
        <v>4.2073054099859468E-3</v>
      </c>
      <c r="AP5355" s="1">
        <v>-4.8007639558777567E-3</v>
      </c>
      <c r="AQ5355" s="1">
        <v>5354</v>
      </c>
      <c r="AR5355" s="1">
        <v>7.2334981828788931E-3</v>
      </c>
    </row>
    <row r="5356" spans="1:44" x14ac:dyDescent="0.3">
      <c r="A5356" s="4">
        <v>35121</v>
      </c>
      <c r="B5356" s="1">
        <v>2442.3000489999999</v>
      </c>
      <c r="C5356" s="1">
        <f t="shared" si="694"/>
        <v>-1.0633780948959956E-3</v>
      </c>
      <c r="D5356" s="1">
        <f t="shared" si="687"/>
        <v>-8.4634457782276431E-4</v>
      </c>
      <c r="V5356" s="1">
        <f t="shared" ca="1" si="688"/>
        <v>0.14314379766091578</v>
      </c>
      <c r="W5356" s="1">
        <f t="shared" ca="1" si="689"/>
        <v>-3.1989030152565157E-2</v>
      </c>
      <c r="X5356" s="1">
        <f t="shared" ca="1" si="690"/>
        <v>5.2583803071975854E-2</v>
      </c>
      <c r="Y5356" s="1">
        <f t="shared" ca="1" si="691"/>
        <v>-1.2962409045893224E-2</v>
      </c>
      <c r="Z5356" s="1">
        <f t="shared" ca="1" si="692"/>
        <v>0.39985170004730564</v>
      </c>
      <c r="AA5356" s="1">
        <f t="shared" ca="1" si="693"/>
        <v>-1.2962409045893224E-2</v>
      </c>
      <c r="AP5356" s="1">
        <v>5.1916904301138895E-3</v>
      </c>
      <c r="AQ5356" s="1">
        <v>5355</v>
      </c>
      <c r="AR5356" s="1">
        <v>7.2468184124739555E-3</v>
      </c>
    </row>
    <row r="5357" spans="1:44" x14ac:dyDescent="0.3">
      <c r="A5357" s="4">
        <v>35118</v>
      </c>
      <c r="B5357" s="1">
        <v>2451.8000489999999</v>
      </c>
      <c r="C5357" s="1">
        <f t="shared" si="694"/>
        <v>3.889775952749858E-3</v>
      </c>
      <c r="D5357" s="1">
        <f t="shared" si="687"/>
        <v>4.1068094698230896E-3</v>
      </c>
      <c r="V5357" s="1">
        <f t="shared" ca="1" si="688"/>
        <v>2.2156948228106876E-2</v>
      </c>
      <c r="W5357" s="1">
        <f t="shared" ca="1" si="689"/>
        <v>-6.0333283721807122E-2</v>
      </c>
      <c r="X5357" s="1">
        <f t="shared" ca="1" si="690"/>
        <v>0.6269188706976252</v>
      </c>
      <c r="Y5357" s="1">
        <f t="shared" ca="1" si="691"/>
        <v>2.5896307703214363E-3</v>
      </c>
      <c r="Z5357" s="1">
        <f t="shared" ca="1" si="692"/>
        <v>0.81779159434270854</v>
      </c>
      <c r="AA5357" s="1">
        <f t="shared" ca="1" si="693"/>
        <v>2.5896307703214363E-3</v>
      </c>
      <c r="AP5357" s="1">
        <v>3.7379358059536571E-3</v>
      </c>
      <c r="AQ5357" s="1">
        <v>5356</v>
      </c>
      <c r="AR5357" s="1">
        <v>7.2479842893170641E-3</v>
      </c>
    </row>
    <row r="5358" spans="1:44" x14ac:dyDescent="0.3">
      <c r="A5358" s="4">
        <v>35117</v>
      </c>
      <c r="B5358" s="1">
        <v>2412</v>
      </c>
      <c r="C5358" s="1">
        <f t="shared" si="694"/>
        <v>-1.6232991355160847E-2</v>
      </c>
      <c r="D5358" s="1">
        <f t="shared" si="687"/>
        <v>-1.6015957838087617E-2</v>
      </c>
      <c r="V5358" s="1">
        <f t="shared" ca="1" si="688"/>
        <v>0.84573700706872468</v>
      </c>
      <c r="W5358" s="1">
        <f t="shared" ca="1" si="689"/>
        <v>3.0549595006492881E-2</v>
      </c>
      <c r="X5358" s="1">
        <f t="shared" ca="1" si="690"/>
        <v>0.27911126225281713</v>
      </c>
      <c r="Y5358" s="1">
        <f t="shared" ca="1" si="691"/>
        <v>-4.6838695886304666E-3</v>
      </c>
      <c r="Z5358" s="1">
        <f t="shared" ca="1" si="692"/>
        <v>0.76450005224454132</v>
      </c>
      <c r="AA5358" s="1">
        <f t="shared" ca="1" si="693"/>
        <v>-4.6838695886304666E-3</v>
      </c>
      <c r="AP5358" s="1">
        <v>4.7700180487988009E-3</v>
      </c>
      <c r="AQ5358" s="1">
        <v>5357</v>
      </c>
      <c r="AR5358" s="1">
        <v>7.2552560197687967E-3</v>
      </c>
    </row>
    <row r="5359" spans="1:44" x14ac:dyDescent="0.3">
      <c r="A5359" s="4">
        <v>35116</v>
      </c>
      <c r="B5359" s="1">
        <v>2391.1000979999999</v>
      </c>
      <c r="C5359" s="1">
        <f t="shared" si="694"/>
        <v>-8.6649676616915878E-3</v>
      </c>
      <c r="D5359" s="1">
        <f t="shared" si="687"/>
        <v>-8.4479341446183562E-3</v>
      </c>
      <c r="V5359" s="1">
        <f t="shared" ca="1" si="688"/>
        <v>0.5729015650131204</v>
      </c>
      <c r="W5359" s="1">
        <f t="shared" ca="1" si="689"/>
        <v>5.51298611622132E-3</v>
      </c>
      <c r="X5359" s="1">
        <f t="shared" ca="1" si="690"/>
        <v>0.84336612785141984</v>
      </c>
      <c r="Y5359" s="1">
        <f t="shared" ca="1" si="691"/>
        <v>8.0671121219931183E-3</v>
      </c>
      <c r="Z5359" s="1">
        <f t="shared" ca="1" si="692"/>
        <v>0.71555913645021552</v>
      </c>
      <c r="AA5359" s="1">
        <f t="shared" ca="1" si="693"/>
        <v>8.0671121219931183E-3</v>
      </c>
      <c r="AP5359" s="1">
        <v>3.856078735582566E-3</v>
      </c>
      <c r="AQ5359" s="1">
        <v>5358</v>
      </c>
      <c r="AR5359" s="1">
        <v>7.2593899058018881E-3</v>
      </c>
    </row>
    <row r="5360" spans="1:44" x14ac:dyDescent="0.3">
      <c r="A5360" s="4">
        <v>35115</v>
      </c>
      <c r="B5360" s="1">
        <v>2382.6000979999999</v>
      </c>
      <c r="C5360" s="1">
        <f t="shared" si="694"/>
        <v>-3.5548490868741543E-3</v>
      </c>
      <c r="D5360" s="1">
        <f t="shared" si="687"/>
        <v>-3.3378155698009231E-3</v>
      </c>
      <c r="V5360" s="1">
        <f t="shared" ca="1" si="688"/>
        <v>0.64755116420442083</v>
      </c>
      <c r="W5360" s="1">
        <f t="shared" ca="1" si="689"/>
        <v>1.1361524394830789E-2</v>
      </c>
      <c r="X5360" s="1">
        <f t="shared" ca="1" si="690"/>
        <v>0.10306711200710073</v>
      </c>
      <c r="Y5360" s="1">
        <f t="shared" ca="1" si="691"/>
        <v>-1.0114135685532245E-2</v>
      </c>
      <c r="Z5360" s="1">
        <f t="shared" ca="1" si="692"/>
        <v>0.15825621848219973</v>
      </c>
      <c r="AA5360" s="1">
        <f t="shared" ca="1" si="693"/>
        <v>-1.0114135685532245E-2</v>
      </c>
      <c r="AP5360" s="1">
        <v>2.4624945179022293E-3</v>
      </c>
      <c r="AQ5360" s="1">
        <v>5359</v>
      </c>
      <c r="AR5360" s="1">
        <v>7.2669047152915372E-3</v>
      </c>
    </row>
    <row r="5361" spans="1:44" x14ac:dyDescent="0.3">
      <c r="A5361" s="4">
        <v>35114</v>
      </c>
      <c r="B5361" s="1">
        <v>2398.6000979999999</v>
      </c>
      <c r="C5361" s="1">
        <f t="shared" si="694"/>
        <v>6.7153526995280101E-3</v>
      </c>
      <c r="D5361" s="1">
        <f t="shared" si="687"/>
        <v>6.9323862166012417E-3</v>
      </c>
      <c r="V5361" s="1">
        <f t="shared" ca="1" si="688"/>
        <v>0.52208914300767528</v>
      </c>
      <c r="W5361" s="1">
        <f t="shared" ca="1" si="689"/>
        <v>1.6619277680789879E-3</v>
      </c>
      <c r="X5361" s="1">
        <f t="shared" ca="1" si="690"/>
        <v>0.43930467470514067</v>
      </c>
      <c r="Y5361" s="1">
        <f t="shared" ca="1" si="691"/>
        <v>-1.2218587901864396E-3</v>
      </c>
      <c r="Z5361" s="1">
        <f t="shared" ca="1" si="692"/>
        <v>0.58609858363007983</v>
      </c>
      <c r="AA5361" s="1">
        <f t="shared" ca="1" si="693"/>
        <v>-1.2218587901864396E-3</v>
      </c>
      <c r="AP5361" s="1">
        <v>-6.4230382528258677E-3</v>
      </c>
      <c r="AQ5361" s="1">
        <v>5360</v>
      </c>
      <c r="AR5361" s="1">
        <v>7.2740311321900031E-3</v>
      </c>
    </row>
    <row r="5362" spans="1:44" x14ac:dyDescent="0.3">
      <c r="A5362" s="4">
        <v>35111</v>
      </c>
      <c r="B5362" s="1">
        <v>2429</v>
      </c>
      <c r="C5362" s="1">
        <f t="shared" si="694"/>
        <v>1.2674018493265363E-2</v>
      </c>
      <c r="D5362" s="1">
        <f t="shared" si="687"/>
        <v>1.2891052010338595E-2</v>
      </c>
      <c r="V5362" s="1">
        <f t="shared" ca="1" si="688"/>
        <v>0.79534359843319025</v>
      </c>
      <c r="W5362" s="1">
        <f t="shared" ca="1" si="689"/>
        <v>2.475310656916567E-2</v>
      </c>
      <c r="X5362" s="1">
        <f t="shared" ca="1" si="690"/>
        <v>0.55659875836130002</v>
      </c>
      <c r="Y5362" s="1">
        <f t="shared" ca="1" si="691"/>
        <v>1.1388108481351644E-3</v>
      </c>
      <c r="Z5362" s="1">
        <f t="shared" ca="1" si="692"/>
        <v>0.49988278413039522</v>
      </c>
      <c r="AA5362" s="1">
        <f t="shared" ca="1" si="693"/>
        <v>1.1388108481351644E-3</v>
      </c>
      <c r="AP5362" s="1">
        <v>1.0484787113851466E-3</v>
      </c>
      <c r="AQ5362" s="1">
        <v>5361</v>
      </c>
      <c r="AR5362" s="1">
        <v>7.2765277213783994E-3</v>
      </c>
    </row>
    <row r="5363" spans="1:44" x14ac:dyDescent="0.3">
      <c r="A5363" s="4">
        <v>35110</v>
      </c>
      <c r="B5363" s="1">
        <v>2423</v>
      </c>
      <c r="C5363" s="1">
        <f t="shared" si="694"/>
        <v>-2.4701523260601071E-3</v>
      </c>
      <c r="D5363" s="1">
        <f t="shared" si="687"/>
        <v>-2.2531188089868759E-3</v>
      </c>
      <c r="V5363" s="1">
        <f t="shared" ca="1" si="688"/>
        <v>0.53694066068912216</v>
      </c>
      <c r="W5363" s="1">
        <f t="shared" ca="1" si="689"/>
        <v>2.7818767583424162E-3</v>
      </c>
      <c r="X5363" s="1">
        <f t="shared" ca="1" si="690"/>
        <v>0.61497824664475231</v>
      </c>
      <c r="Y5363" s="1">
        <f t="shared" ca="1" si="691"/>
        <v>2.3385439040682441E-3</v>
      </c>
      <c r="Z5363" s="1">
        <f t="shared" ca="1" si="692"/>
        <v>0.43502083045716899</v>
      </c>
      <c r="AA5363" s="1">
        <f t="shared" ca="1" si="693"/>
        <v>2.3385439040682441E-3</v>
      </c>
      <c r="AP5363" s="1">
        <v>1.6330738507864678E-2</v>
      </c>
      <c r="AQ5363" s="1">
        <v>5362</v>
      </c>
      <c r="AR5363" s="1">
        <v>7.2781041976166527E-3</v>
      </c>
    </row>
    <row r="5364" spans="1:44" x14ac:dyDescent="0.3">
      <c r="A5364" s="4">
        <v>35109</v>
      </c>
      <c r="B5364" s="1">
        <v>2427.1000979999999</v>
      </c>
      <c r="C5364" s="1">
        <f t="shared" si="694"/>
        <v>1.692157655798551E-3</v>
      </c>
      <c r="D5364" s="1">
        <f t="shared" si="687"/>
        <v>1.9091911728717824E-3</v>
      </c>
      <c r="V5364" s="1">
        <f t="shared" ca="1" si="688"/>
        <v>0.45886612487712963</v>
      </c>
      <c r="W5364" s="1">
        <f t="shared" ca="1" si="689"/>
        <v>-3.0987212536668506E-3</v>
      </c>
      <c r="X5364" s="1">
        <f t="shared" ca="1" si="690"/>
        <v>0.39030144172583336</v>
      </c>
      <c r="Y5364" s="1">
        <f t="shared" ca="1" si="691"/>
        <v>-2.2282676801952863E-3</v>
      </c>
      <c r="Z5364" s="1">
        <f t="shared" ca="1" si="692"/>
        <v>0.5919055218467697</v>
      </c>
      <c r="AA5364" s="1">
        <f t="shared" ca="1" si="693"/>
        <v>-2.2282676801952863E-3</v>
      </c>
      <c r="AP5364" s="1">
        <v>1.1038147078095806E-2</v>
      </c>
      <c r="AQ5364" s="1">
        <v>5363</v>
      </c>
      <c r="AR5364" s="1">
        <v>7.2814376363844382E-3</v>
      </c>
    </row>
    <row r="5365" spans="1:44" x14ac:dyDescent="0.3">
      <c r="A5365" s="4">
        <v>35108</v>
      </c>
      <c r="B5365" s="1">
        <v>2433.8999020000001</v>
      </c>
      <c r="C5365" s="1">
        <f t="shared" si="694"/>
        <v>2.8016166311407823E-3</v>
      </c>
      <c r="D5365" s="1">
        <f t="shared" si="687"/>
        <v>3.0186501482140134E-3</v>
      </c>
      <c r="V5365" s="1">
        <f t="shared" ca="1" si="688"/>
        <v>0.36581912037574671</v>
      </c>
      <c r="W5365" s="1">
        <f t="shared" ca="1" si="689"/>
        <v>-1.0288413662104982E-2</v>
      </c>
      <c r="X5365" s="1">
        <f t="shared" ca="1" si="690"/>
        <v>0.37986774600188578</v>
      </c>
      <c r="Y5365" s="1">
        <f t="shared" ca="1" si="691"/>
        <v>-2.4466252222020753E-3</v>
      </c>
      <c r="Z5365" s="1">
        <f t="shared" ca="1" si="692"/>
        <v>0.28693037129561239</v>
      </c>
      <c r="AA5365" s="1">
        <f t="shared" ca="1" si="693"/>
        <v>-2.4466252222020753E-3</v>
      </c>
      <c r="AP5365" s="1">
        <v>8.0582097844176769E-3</v>
      </c>
      <c r="AQ5365" s="1">
        <v>5364</v>
      </c>
      <c r="AR5365" s="1">
        <v>7.2850768671576735E-3</v>
      </c>
    </row>
    <row r="5366" spans="1:44" x14ac:dyDescent="0.3">
      <c r="A5366" s="4">
        <v>35107</v>
      </c>
      <c r="B5366" s="1">
        <v>2428.1000979999999</v>
      </c>
      <c r="C5366" s="1">
        <f t="shared" si="694"/>
        <v>-2.3829262638263675E-3</v>
      </c>
      <c r="D5366" s="1">
        <f t="shared" si="687"/>
        <v>-2.1658927467531363E-3</v>
      </c>
      <c r="V5366" s="1">
        <f t="shared" ca="1" si="688"/>
        <v>0.41191666251220016</v>
      </c>
      <c r="W5366" s="1">
        <f t="shared" ca="1" si="689"/>
        <v>-6.6785207664318211E-3</v>
      </c>
      <c r="X5366" s="1">
        <f t="shared" ca="1" si="690"/>
        <v>0.635574989615455</v>
      </c>
      <c r="Y5366" s="1">
        <f t="shared" ca="1" si="691"/>
        <v>2.7732453257283572E-3</v>
      </c>
      <c r="Z5366" s="1">
        <f t="shared" ca="1" si="692"/>
        <v>0.38588505478056334</v>
      </c>
      <c r="AA5366" s="1">
        <f t="shared" ca="1" si="693"/>
        <v>2.7732453257283572E-3</v>
      </c>
      <c r="AP5366" s="1">
        <v>-7.3825869808045175E-3</v>
      </c>
      <c r="AQ5366" s="1">
        <v>5365</v>
      </c>
      <c r="AR5366" s="1">
        <v>7.2967978795603046E-3</v>
      </c>
    </row>
    <row r="5367" spans="1:44" x14ac:dyDescent="0.3">
      <c r="A5367" s="4">
        <v>35104</v>
      </c>
      <c r="B5367" s="1">
        <v>2411.8999020000001</v>
      </c>
      <c r="C5367" s="1">
        <f t="shared" si="694"/>
        <v>-6.6719638178606008E-3</v>
      </c>
      <c r="D5367" s="1">
        <f t="shared" si="687"/>
        <v>-6.4549303007873692E-3</v>
      </c>
      <c r="V5367" s="1">
        <f t="shared" ca="1" si="688"/>
        <v>0.75670459067776219</v>
      </c>
      <c r="W5367" s="1">
        <f t="shared" ca="1" si="689"/>
        <v>2.0872240799889467E-2</v>
      </c>
      <c r="X5367" s="1">
        <f t="shared" ca="1" si="690"/>
        <v>0.29766390649699559</v>
      </c>
      <c r="Y5367" s="1">
        <f t="shared" ca="1" si="691"/>
        <v>-4.2490502000303177E-3</v>
      </c>
      <c r="Z5367" s="1">
        <f t="shared" ca="1" si="692"/>
        <v>0.86611926082000246</v>
      </c>
      <c r="AA5367" s="1">
        <f t="shared" ca="1" si="693"/>
        <v>-4.2490502000303177E-3</v>
      </c>
      <c r="AP5367" s="1">
        <v>1.5518639970417998E-2</v>
      </c>
      <c r="AQ5367" s="1">
        <v>5366</v>
      </c>
      <c r="AR5367" s="1">
        <v>7.3039749509600802E-3</v>
      </c>
    </row>
    <row r="5368" spans="1:44" x14ac:dyDescent="0.3">
      <c r="A5368" s="4">
        <v>35103</v>
      </c>
      <c r="B5368" s="1">
        <v>2430.1999510000001</v>
      </c>
      <c r="C5368" s="1">
        <f t="shared" si="694"/>
        <v>7.5873998688026582E-3</v>
      </c>
      <c r="D5368" s="1">
        <f t="shared" si="687"/>
        <v>7.8044333858758898E-3</v>
      </c>
      <c r="V5368" s="1">
        <f t="shared" ca="1" si="688"/>
        <v>0.59996340762664169</v>
      </c>
      <c r="W5368" s="1">
        <f t="shared" ca="1" si="689"/>
        <v>7.597571682796408E-3</v>
      </c>
      <c r="X5368" s="1">
        <f t="shared" ca="1" si="690"/>
        <v>0.63299582988716374</v>
      </c>
      <c r="Y5368" s="1">
        <f t="shared" ca="1" si="691"/>
        <v>2.7183873347788488E-3</v>
      </c>
      <c r="Z5368" s="1">
        <f t="shared" ca="1" si="692"/>
        <v>0.71288865083443131</v>
      </c>
      <c r="AA5368" s="1">
        <f t="shared" ca="1" si="693"/>
        <v>2.7183873347788488E-3</v>
      </c>
      <c r="AP5368" s="1">
        <v>7.1041385377869847E-4</v>
      </c>
      <c r="AQ5368" s="1">
        <v>5367</v>
      </c>
      <c r="AR5368" s="1">
        <v>7.3090713351343286E-3</v>
      </c>
    </row>
    <row r="5369" spans="1:44" x14ac:dyDescent="0.3">
      <c r="A5369" s="4">
        <v>35102</v>
      </c>
      <c r="B5369" s="1">
        <v>2446.1999510000001</v>
      </c>
      <c r="C5369" s="1">
        <f t="shared" si="694"/>
        <v>6.5838203944560934E-3</v>
      </c>
      <c r="D5369" s="1">
        <f t="shared" si="687"/>
        <v>6.800853911529325E-3</v>
      </c>
      <c r="V5369" s="1">
        <f t="shared" ca="1" si="688"/>
        <v>0.51554859354748794</v>
      </c>
      <c r="W5369" s="1">
        <f t="shared" ca="1" si="689"/>
        <v>1.1695324985927273E-3</v>
      </c>
      <c r="X5369" s="1">
        <f t="shared" ca="1" si="690"/>
        <v>6.823584652548953E-3</v>
      </c>
      <c r="Y5369" s="1">
        <f t="shared" ca="1" si="691"/>
        <v>-1.9731349849841841E-2</v>
      </c>
      <c r="Z5369" s="1">
        <f t="shared" ca="1" si="692"/>
        <v>0.943655359418199</v>
      </c>
      <c r="AA5369" s="1">
        <f t="shared" ca="1" si="693"/>
        <v>-1.9731349849841841E-2</v>
      </c>
      <c r="AP5369" s="1">
        <v>1.3795990565480891E-3</v>
      </c>
      <c r="AQ5369" s="1">
        <v>5368</v>
      </c>
      <c r="AR5369" s="1">
        <v>7.3234715119800042E-3</v>
      </c>
    </row>
    <row r="5370" spans="1:44" x14ac:dyDescent="0.3">
      <c r="A5370" s="4">
        <v>35101</v>
      </c>
      <c r="B5370" s="1">
        <v>2428.3000489999999</v>
      </c>
      <c r="C5370" s="1">
        <f t="shared" si="694"/>
        <v>-7.3174320818225336E-3</v>
      </c>
      <c r="D5370" s="1">
        <f t="shared" si="687"/>
        <v>-7.100398564749302E-3</v>
      </c>
      <c r="V5370" s="1">
        <f t="shared" ca="1" si="688"/>
        <v>0.19407528571097288</v>
      </c>
      <c r="W5370" s="1">
        <f t="shared" ca="1" si="689"/>
        <v>-2.5889284975630623E-2</v>
      </c>
      <c r="X5370" s="1">
        <f t="shared" ca="1" si="690"/>
        <v>0.12686926149440358</v>
      </c>
      <c r="Y5370" s="1">
        <f t="shared" ca="1" si="691"/>
        <v>-9.1305265240293719E-3</v>
      </c>
      <c r="Z5370" s="1">
        <f t="shared" ca="1" si="692"/>
        <v>0.41516711500496417</v>
      </c>
      <c r="AA5370" s="1">
        <f t="shared" ca="1" si="693"/>
        <v>-9.1305265240293719E-3</v>
      </c>
      <c r="AP5370" s="1">
        <v>-7.3083236222229887E-3</v>
      </c>
      <c r="AQ5370" s="1">
        <v>5369</v>
      </c>
      <c r="AR5370" s="1">
        <v>7.3256399475204121E-3</v>
      </c>
    </row>
    <row r="5371" spans="1:44" x14ac:dyDescent="0.3">
      <c r="A5371" s="4">
        <v>35100</v>
      </c>
      <c r="B5371" s="1">
        <v>2419</v>
      </c>
      <c r="C5371" s="1">
        <f t="shared" si="694"/>
        <v>-3.8298599070694761E-3</v>
      </c>
      <c r="D5371" s="1">
        <f t="shared" si="687"/>
        <v>-3.6128263899962449E-3</v>
      </c>
      <c r="V5371" s="1">
        <f t="shared" ca="1" si="688"/>
        <v>3.8767970392264428E-2</v>
      </c>
      <c r="W5371" s="1">
        <f t="shared" ca="1" si="689"/>
        <v>-5.2954967538348649E-2</v>
      </c>
      <c r="X5371" s="1">
        <f t="shared" ca="1" si="690"/>
        <v>0.24026636338063645</v>
      </c>
      <c r="Y5371" s="1">
        <f t="shared" ca="1" si="691"/>
        <v>-5.6435679891438505E-3</v>
      </c>
      <c r="Z5371" s="1">
        <f t="shared" ca="1" si="692"/>
        <v>0.99768259485280364</v>
      </c>
      <c r="AA5371" s="1">
        <f t="shared" ca="1" si="693"/>
        <v>-5.6435679891438505E-3</v>
      </c>
      <c r="AP5371" s="1">
        <v>-1.0614415905638866E-2</v>
      </c>
      <c r="AQ5371" s="1">
        <v>5370</v>
      </c>
      <c r="AR5371" s="1">
        <v>7.3318731682162864E-3</v>
      </c>
    </row>
    <row r="5372" spans="1:44" x14ac:dyDescent="0.3">
      <c r="A5372" s="4">
        <v>35097</v>
      </c>
      <c r="B5372" s="1">
        <v>2452.1000979999999</v>
      </c>
      <c r="C5372" s="1">
        <f t="shared" si="694"/>
        <v>1.3683380735841211E-2</v>
      </c>
      <c r="D5372" s="1">
        <f t="shared" si="687"/>
        <v>1.3900414252914443E-2</v>
      </c>
      <c r="V5372" s="1">
        <f t="shared" ca="1" si="688"/>
        <v>0.61107178081601721</v>
      </c>
      <c r="W5372" s="1">
        <f t="shared" ca="1" si="689"/>
        <v>8.4634067067576625E-3</v>
      </c>
      <c r="X5372" s="1">
        <f t="shared" ca="1" si="690"/>
        <v>0.43751005639548068</v>
      </c>
      <c r="Y5372" s="1">
        <f t="shared" ca="1" si="691"/>
        <v>-1.2582813054089802E-3</v>
      </c>
      <c r="Z5372" s="1">
        <f t="shared" ca="1" si="692"/>
        <v>0.49953357761511863</v>
      </c>
      <c r="AA5372" s="1">
        <f t="shared" ca="1" si="693"/>
        <v>-1.2582813054089802E-3</v>
      </c>
      <c r="AP5372" s="1">
        <v>-5.8797750022059969E-3</v>
      </c>
      <c r="AQ5372" s="1">
        <v>5371</v>
      </c>
      <c r="AR5372" s="1">
        <v>7.334220981905502E-3</v>
      </c>
    </row>
    <row r="5373" spans="1:44" x14ac:dyDescent="0.3">
      <c r="A5373" s="4">
        <v>35096</v>
      </c>
      <c r="B5373" s="1">
        <v>2459.3000489999999</v>
      </c>
      <c r="C5373" s="1">
        <f t="shared" si="694"/>
        <v>2.9362386167973049E-3</v>
      </c>
      <c r="D5373" s="1">
        <f t="shared" si="687"/>
        <v>3.1532721338705361E-3</v>
      </c>
      <c r="V5373" s="1">
        <f t="shared" ca="1" si="688"/>
        <v>0.20811450765154971</v>
      </c>
      <c r="W5373" s="1">
        <f t="shared" ca="1" si="689"/>
        <v>-2.4389426672861203E-2</v>
      </c>
      <c r="X5373" s="1">
        <f t="shared" ca="1" si="690"/>
        <v>0.82853470105232663</v>
      </c>
      <c r="Y5373" s="1">
        <f t="shared" ca="1" si="691"/>
        <v>7.5871255094717479E-3</v>
      </c>
      <c r="Z5373" s="1">
        <f t="shared" ca="1" si="692"/>
        <v>0.41047493209399544</v>
      </c>
      <c r="AA5373" s="1">
        <f t="shared" ca="1" si="693"/>
        <v>7.5871255094717479E-3</v>
      </c>
      <c r="AP5373" s="1">
        <v>3.8871669796864176E-2</v>
      </c>
      <c r="AQ5373" s="1">
        <v>5372</v>
      </c>
      <c r="AR5373" s="1">
        <v>7.3385252378862934E-3</v>
      </c>
    </row>
    <row r="5374" spans="1:44" x14ac:dyDescent="0.3">
      <c r="A5374" s="4">
        <v>35095</v>
      </c>
      <c r="B5374" s="1">
        <v>2470.1000979999999</v>
      </c>
      <c r="C5374" s="1">
        <f t="shared" si="694"/>
        <v>4.3915133512852401E-3</v>
      </c>
      <c r="D5374" s="1">
        <f t="shared" si="687"/>
        <v>4.6085468683584718E-3</v>
      </c>
      <c r="V5374" s="1">
        <f t="shared" ca="1" si="688"/>
        <v>7.0431129999167785E-2</v>
      </c>
      <c r="W5374" s="1">
        <f t="shared" ca="1" si="689"/>
        <v>-4.4177629155885773E-2</v>
      </c>
      <c r="X5374" s="1">
        <f t="shared" ca="1" si="690"/>
        <v>0.48866458748512032</v>
      </c>
      <c r="Y5374" s="1">
        <f t="shared" ca="1" si="691"/>
        <v>-2.2733991860893082E-4</v>
      </c>
      <c r="Z5374" s="1">
        <f t="shared" ca="1" si="692"/>
        <v>0.38104363438530564</v>
      </c>
      <c r="AA5374" s="1">
        <f t="shared" ca="1" si="693"/>
        <v>-2.2733991860893082E-4</v>
      </c>
      <c r="AP5374" s="1">
        <v>-1.629717506605902E-2</v>
      </c>
      <c r="AQ5374" s="1">
        <v>5373</v>
      </c>
      <c r="AR5374" s="1">
        <v>7.3387192738123726E-3</v>
      </c>
    </row>
    <row r="5375" spans="1:44" x14ac:dyDescent="0.3">
      <c r="A5375" s="4">
        <v>35094</v>
      </c>
      <c r="B5375" s="1">
        <v>2435.8000489999999</v>
      </c>
      <c r="C5375" s="1">
        <f t="shared" si="694"/>
        <v>-1.3886096773070913E-2</v>
      </c>
      <c r="D5375" s="1">
        <f t="shared" si="687"/>
        <v>-1.3669063255997682E-2</v>
      </c>
      <c r="V5375" s="1">
        <f t="shared" ca="1" si="688"/>
        <v>0.62889060881889491</v>
      </c>
      <c r="W5375" s="1">
        <f t="shared" ca="1" si="689"/>
        <v>9.8674957955252676E-3</v>
      </c>
      <c r="X5375" s="1">
        <f t="shared" ca="1" si="690"/>
        <v>0.8550482753341988</v>
      </c>
      <c r="Y5375" s="1">
        <f t="shared" ca="1" si="691"/>
        <v>8.4666675780433985E-3</v>
      </c>
      <c r="Z5375" s="1">
        <f t="shared" ca="1" si="692"/>
        <v>0.13714802306849727</v>
      </c>
      <c r="AA5375" s="1">
        <f t="shared" ca="1" si="693"/>
        <v>8.4666675780433985E-3</v>
      </c>
      <c r="AP5375" s="1">
        <v>8.1692243897923539E-3</v>
      </c>
      <c r="AQ5375" s="1">
        <v>5374</v>
      </c>
      <c r="AR5375" s="1">
        <v>7.3405285446277438E-3</v>
      </c>
    </row>
    <row r="5376" spans="1:44" x14ac:dyDescent="0.3">
      <c r="A5376" s="4">
        <v>35093</v>
      </c>
      <c r="B5376" s="1">
        <v>2446.1000979999999</v>
      </c>
      <c r="C5376" s="1">
        <f t="shared" si="694"/>
        <v>4.2286102277683075E-3</v>
      </c>
      <c r="D5376" s="1">
        <f t="shared" si="687"/>
        <v>4.4456437448415391E-3</v>
      </c>
      <c r="V5376" s="1">
        <f t="shared" ca="1" si="688"/>
        <v>2.1678088218101466E-2</v>
      </c>
      <c r="W5376" s="1">
        <f t="shared" ca="1" si="689"/>
        <v>-6.0607872088695919E-2</v>
      </c>
      <c r="X5376" s="1">
        <f t="shared" ca="1" si="690"/>
        <v>3.0612421363659381E-2</v>
      </c>
      <c r="Y5376" s="1">
        <f t="shared" ca="1" si="691"/>
        <v>-1.4974945443591091E-2</v>
      </c>
      <c r="Z5376" s="1">
        <f t="shared" ca="1" si="692"/>
        <v>0.4826498284500107</v>
      </c>
      <c r="AA5376" s="1">
        <f t="shared" ca="1" si="693"/>
        <v>-1.4974945443591091E-2</v>
      </c>
      <c r="AP5376" s="1">
        <v>5.3279622856804336E-3</v>
      </c>
      <c r="AQ5376" s="1">
        <v>5375</v>
      </c>
      <c r="AR5376" s="1">
        <v>7.3430019939639875E-3</v>
      </c>
    </row>
    <row r="5377" spans="1:44" x14ac:dyDescent="0.3">
      <c r="A5377" s="4">
        <v>35090</v>
      </c>
      <c r="B5377" s="1">
        <v>2432.8999020000001</v>
      </c>
      <c r="C5377" s="1">
        <f t="shared" si="694"/>
        <v>-5.3964251139160778E-3</v>
      </c>
      <c r="D5377" s="1">
        <f t="shared" si="687"/>
        <v>-5.1793915968428462E-3</v>
      </c>
      <c r="V5377" s="1">
        <f t="shared" ca="1" si="688"/>
        <v>0.72290656684440757</v>
      </c>
      <c r="W5377" s="1">
        <f t="shared" ca="1" si="689"/>
        <v>1.7744936797907299E-2</v>
      </c>
      <c r="X5377" s="1">
        <f t="shared" ca="1" si="690"/>
        <v>0.45868898983483553</v>
      </c>
      <c r="Y5377" s="1">
        <f t="shared" ca="1" si="691"/>
        <v>-8.298968429579543E-4</v>
      </c>
      <c r="Z5377" s="1">
        <f t="shared" ca="1" si="692"/>
        <v>0.69210210514194825</v>
      </c>
      <c r="AA5377" s="1">
        <f t="shared" ca="1" si="693"/>
        <v>-8.298968429579543E-4</v>
      </c>
      <c r="AP5377" s="1">
        <v>4.2777511714706994E-3</v>
      </c>
      <c r="AQ5377" s="1">
        <v>5376</v>
      </c>
      <c r="AR5377" s="1">
        <v>7.3433404462210378E-3</v>
      </c>
    </row>
    <row r="5378" spans="1:44" x14ac:dyDescent="0.3">
      <c r="A5378" s="4">
        <v>35089</v>
      </c>
      <c r="B5378" s="1">
        <v>2443.6999510000001</v>
      </c>
      <c r="C5378" s="1">
        <f t="shared" si="694"/>
        <v>4.439167016744754E-3</v>
      </c>
      <c r="D5378" s="1">
        <f t="shared" si="687"/>
        <v>4.6562005338179856E-3</v>
      </c>
      <c r="V5378" s="1">
        <f t="shared" ca="1" si="688"/>
        <v>0.81372787246236167</v>
      </c>
      <c r="W5378" s="1">
        <f t="shared" ca="1" si="689"/>
        <v>2.6751531494212517E-2</v>
      </c>
      <c r="X5378" s="1">
        <f t="shared" ca="1" si="690"/>
        <v>0.53019836868984482</v>
      </c>
      <c r="Y5378" s="1">
        <f t="shared" ca="1" si="691"/>
        <v>6.0614814881746338E-4</v>
      </c>
      <c r="Z5378" s="1">
        <f t="shared" ca="1" si="692"/>
        <v>0.92191802629568953</v>
      </c>
      <c r="AA5378" s="1">
        <f t="shared" ca="1" si="693"/>
        <v>6.0614814881746338E-4</v>
      </c>
      <c r="AP5378" s="1">
        <v>2.9353785848501364E-3</v>
      </c>
      <c r="AQ5378" s="1">
        <v>5377</v>
      </c>
      <c r="AR5378" s="1">
        <v>7.3452566371754475E-3</v>
      </c>
    </row>
    <row r="5379" spans="1:44" x14ac:dyDescent="0.3">
      <c r="A5379" s="4">
        <v>35088</v>
      </c>
      <c r="B5379" s="1">
        <v>2423.1000979999999</v>
      </c>
      <c r="C5379" s="1">
        <f t="shared" si="694"/>
        <v>-8.4297800110731212E-3</v>
      </c>
      <c r="D5379" s="1">
        <f t="shared" ref="D5379:D5442" si="695">C5379-$P$3</f>
        <v>-8.2127464939998895E-3</v>
      </c>
      <c r="V5379" s="1">
        <f t="shared" ref="V5379:V5442" ca="1" si="696">RAND()</f>
        <v>8.7545397542106995E-2</v>
      </c>
      <c r="W5379" s="1">
        <f t="shared" ref="W5379:W5442" ca="1" si="697">_xlfn.NORM.INV(V5379,0,$R$7)</f>
        <v>-4.0680789486600685E-2</v>
      </c>
      <c r="X5379" s="1">
        <f t="shared" ref="X5379:X5442" ca="1" si="698">RAND()</f>
        <v>0.41951907425247892</v>
      </c>
      <c r="Y5379" s="1">
        <f t="shared" ref="Y5379:Y5442" ca="1" si="699">_xlfn.NORM.INV(X5379,0,$R$9)</f>
        <v>-1.6249916411911203E-3</v>
      </c>
      <c r="Z5379" s="1">
        <f t="shared" ref="Z5379:Z5442" ca="1" si="700">RAND()</f>
        <v>0.51321341744233018</v>
      </c>
      <c r="AA5379" s="1">
        <f t="shared" ref="AA5379:AA5442" ca="1" si="701">IF(Z5379&lt;$R$11,W5379,Y5379)</f>
        <v>-1.6249916411911203E-3</v>
      </c>
      <c r="AP5379" s="1">
        <v>-5.5928822118534822E-3</v>
      </c>
      <c r="AQ5379" s="1">
        <v>5378</v>
      </c>
      <c r="AR5379" s="1">
        <v>7.3494484106487188E-3</v>
      </c>
    </row>
    <row r="5380" spans="1:44" x14ac:dyDescent="0.3">
      <c r="A5380" s="4">
        <v>35087</v>
      </c>
      <c r="B5380" s="1">
        <v>2384.5</v>
      </c>
      <c r="C5380" s="1">
        <f t="shared" ref="C5380:C5443" si="702">(B5380-B5379)/B5379</f>
        <v>-1.5930046815589658E-2</v>
      </c>
      <c r="D5380" s="1">
        <f t="shared" si="695"/>
        <v>-1.5713013298516428E-2</v>
      </c>
      <c r="V5380" s="1">
        <f t="shared" ca="1" si="696"/>
        <v>0.23630698077806311</v>
      </c>
      <c r="W5380" s="1">
        <f t="shared" ca="1" si="697"/>
        <v>-2.1546974045766182E-2</v>
      </c>
      <c r="X5380" s="1">
        <f t="shared" ca="1" si="698"/>
        <v>0.18788451127827777</v>
      </c>
      <c r="Y5380" s="1">
        <f t="shared" ca="1" si="699"/>
        <v>-7.0857511790880451E-3</v>
      </c>
      <c r="Z5380" s="1">
        <f t="shared" ca="1" si="700"/>
        <v>0.39204739380679188</v>
      </c>
      <c r="AA5380" s="1">
        <f t="shared" ca="1" si="701"/>
        <v>-7.0857511790880451E-3</v>
      </c>
      <c r="AP5380" s="1">
        <v>1.184142132919222E-2</v>
      </c>
      <c r="AQ5380" s="1">
        <v>5379</v>
      </c>
      <c r="AR5380" s="1">
        <v>7.3650692887276895E-3</v>
      </c>
    </row>
    <row r="5381" spans="1:44" x14ac:dyDescent="0.3">
      <c r="A5381" s="4">
        <v>35086</v>
      </c>
      <c r="B5381" s="1">
        <v>2390.5</v>
      </c>
      <c r="C5381" s="1">
        <f t="shared" si="702"/>
        <v>2.5162507863283707E-3</v>
      </c>
      <c r="D5381" s="1">
        <f t="shared" si="695"/>
        <v>2.7332843034016019E-3</v>
      </c>
      <c r="V5381" s="1">
        <f t="shared" ca="1" si="696"/>
        <v>0.82040139471139761</v>
      </c>
      <c r="W5381" s="1">
        <f t="shared" ca="1" si="697"/>
        <v>2.7506875973133716E-2</v>
      </c>
      <c r="X5381" s="1">
        <f t="shared" ca="1" si="698"/>
        <v>0.78509253585228866</v>
      </c>
      <c r="Y5381" s="1">
        <f t="shared" ca="1" si="699"/>
        <v>6.3160671163735773E-3</v>
      </c>
      <c r="Z5381" s="1">
        <f t="shared" ca="1" si="700"/>
        <v>0.53967729144580179</v>
      </c>
      <c r="AA5381" s="1">
        <f t="shared" ca="1" si="701"/>
        <v>6.3160671163735773E-3</v>
      </c>
      <c r="AP5381" s="1">
        <v>9.4009472734762067E-3</v>
      </c>
      <c r="AQ5381" s="1">
        <v>5380</v>
      </c>
      <c r="AR5381" s="1">
        <v>7.3776428736052821E-3</v>
      </c>
    </row>
    <row r="5382" spans="1:44" x14ac:dyDescent="0.3">
      <c r="A5382" s="4">
        <v>35083</v>
      </c>
      <c r="B5382" s="1">
        <v>2398.8000489999999</v>
      </c>
      <c r="C5382" s="1">
        <f t="shared" si="702"/>
        <v>3.4720974691486903E-3</v>
      </c>
      <c r="D5382" s="1">
        <f t="shared" si="695"/>
        <v>3.6891309862219215E-3</v>
      </c>
      <c r="V5382" s="1">
        <f t="shared" ca="1" si="696"/>
        <v>0.67456019202591633</v>
      </c>
      <c r="W5382" s="1">
        <f t="shared" ca="1" si="697"/>
        <v>1.3576216491299324E-2</v>
      </c>
      <c r="X5382" s="1">
        <f t="shared" ca="1" si="698"/>
        <v>8.4996260023416093E-2</v>
      </c>
      <c r="Y5382" s="1">
        <f t="shared" ca="1" si="699"/>
        <v>-1.0977822751012915E-2</v>
      </c>
      <c r="Z5382" s="1">
        <f t="shared" ca="1" si="700"/>
        <v>0.50999493629812742</v>
      </c>
      <c r="AA5382" s="1">
        <f t="shared" ca="1" si="701"/>
        <v>-1.0977822751012915E-2</v>
      </c>
      <c r="AP5382" s="1">
        <v>-5.0065342225433032E-3</v>
      </c>
      <c r="AQ5382" s="1">
        <v>5381</v>
      </c>
      <c r="AR5382" s="1">
        <v>7.3795198315968038E-3</v>
      </c>
    </row>
    <row r="5383" spans="1:44" x14ac:dyDescent="0.3">
      <c r="A5383" s="4">
        <v>35082</v>
      </c>
      <c r="B5383" s="1">
        <v>2380.8999020000001</v>
      </c>
      <c r="C5383" s="1">
        <f t="shared" si="702"/>
        <v>-7.4621254937283993E-3</v>
      </c>
      <c r="D5383" s="1">
        <f t="shared" si="695"/>
        <v>-7.2450919766551677E-3</v>
      </c>
      <c r="V5383" s="1">
        <f t="shared" ca="1" si="696"/>
        <v>9.0850236814262963E-2</v>
      </c>
      <c r="W5383" s="1">
        <f t="shared" ca="1" si="697"/>
        <v>-4.0066126533014619E-2</v>
      </c>
      <c r="X5383" s="1">
        <f t="shared" ca="1" si="698"/>
        <v>0.53711340853271494</v>
      </c>
      <c r="Y5383" s="1">
        <f t="shared" ca="1" si="699"/>
        <v>7.4531291504700142E-4</v>
      </c>
      <c r="Z5383" s="1">
        <f t="shared" ca="1" si="700"/>
        <v>0.28228745080989626</v>
      </c>
      <c r="AA5383" s="1">
        <f t="shared" ca="1" si="701"/>
        <v>7.4531291504700142E-4</v>
      </c>
      <c r="AP5383" s="1">
        <v>-3.9186160728937854E-3</v>
      </c>
      <c r="AQ5383" s="1">
        <v>5382</v>
      </c>
      <c r="AR5383" s="1">
        <v>7.3838011427193638E-3</v>
      </c>
    </row>
    <row r="5384" spans="1:44" x14ac:dyDescent="0.3">
      <c r="A5384" s="4">
        <v>35081</v>
      </c>
      <c r="B5384" s="1">
        <v>2371.3000489999999</v>
      </c>
      <c r="C5384" s="1">
        <f t="shared" si="702"/>
        <v>-4.0320271305551783E-3</v>
      </c>
      <c r="D5384" s="1">
        <f t="shared" si="695"/>
        <v>-3.8149936134819471E-3</v>
      </c>
      <c r="V5384" s="1">
        <f t="shared" ca="1" si="696"/>
        <v>0.86225551053747429</v>
      </c>
      <c r="W5384" s="1">
        <f t="shared" ca="1" si="697"/>
        <v>3.2715270821462146E-2</v>
      </c>
      <c r="X5384" s="1">
        <f t="shared" ca="1" si="698"/>
        <v>0.85211941630447108</v>
      </c>
      <c r="Y5384" s="1">
        <f t="shared" ca="1" si="699"/>
        <v>8.3645329602777835E-3</v>
      </c>
      <c r="Z5384" s="1">
        <f t="shared" ca="1" si="700"/>
        <v>0.12352101592121367</v>
      </c>
      <c r="AA5384" s="1">
        <f t="shared" ca="1" si="701"/>
        <v>8.3645329602777835E-3</v>
      </c>
      <c r="AP5384" s="1">
        <v>1.5686583555374164E-2</v>
      </c>
      <c r="AQ5384" s="1">
        <v>5383</v>
      </c>
      <c r="AR5384" s="1">
        <v>7.3844673301933254E-3</v>
      </c>
    </row>
    <row r="5385" spans="1:44" x14ac:dyDescent="0.3">
      <c r="A5385" s="4">
        <v>35080</v>
      </c>
      <c r="B5385" s="1">
        <v>2376.8999020000001</v>
      </c>
      <c r="C5385" s="1">
        <f t="shared" si="702"/>
        <v>2.3615117801569136E-3</v>
      </c>
      <c r="D5385" s="1">
        <f t="shared" si="695"/>
        <v>2.5785452972301448E-3</v>
      </c>
      <c r="V5385" s="1">
        <f t="shared" ca="1" si="696"/>
        <v>0.87723652414542741</v>
      </c>
      <c r="W5385" s="1">
        <f t="shared" ca="1" si="697"/>
        <v>3.4838481061600306E-2</v>
      </c>
      <c r="X5385" s="1">
        <f t="shared" ca="1" si="698"/>
        <v>0.9740104412930477</v>
      </c>
      <c r="Y5385" s="1">
        <f t="shared" ca="1" si="699"/>
        <v>1.5546453272399612E-2</v>
      </c>
      <c r="Z5385" s="1">
        <f t="shared" ca="1" si="700"/>
        <v>0.18723126718622807</v>
      </c>
      <c r="AA5385" s="1">
        <f t="shared" ca="1" si="701"/>
        <v>1.5546453272399612E-2</v>
      </c>
      <c r="AP5385" s="1">
        <v>-9.1756561991031115E-3</v>
      </c>
      <c r="AQ5385" s="1">
        <v>5384</v>
      </c>
      <c r="AR5385" s="1">
        <v>7.3936774246531221E-3</v>
      </c>
    </row>
    <row r="5386" spans="1:44" x14ac:dyDescent="0.3">
      <c r="A5386" s="4">
        <v>35079</v>
      </c>
      <c r="B5386" s="1">
        <v>2359.1000979999999</v>
      </c>
      <c r="C5386" s="1">
        <f t="shared" si="702"/>
        <v>-7.4886636938404066E-3</v>
      </c>
      <c r="D5386" s="1">
        <f t="shared" si="695"/>
        <v>-7.271630176767175E-3</v>
      </c>
      <c r="V5386" s="1">
        <f t="shared" ca="1" si="696"/>
        <v>0.83032739980916292</v>
      </c>
      <c r="W5386" s="1">
        <f t="shared" ca="1" si="697"/>
        <v>2.8663795480952988E-2</v>
      </c>
      <c r="X5386" s="1">
        <f t="shared" ca="1" si="698"/>
        <v>0.23891412983762383</v>
      </c>
      <c r="Y5386" s="1">
        <f t="shared" ca="1" si="699"/>
        <v>-5.6783988316701055E-3</v>
      </c>
      <c r="Z5386" s="1">
        <f t="shared" ca="1" si="700"/>
        <v>0.37793700882891623</v>
      </c>
      <c r="AA5386" s="1">
        <f t="shared" ca="1" si="701"/>
        <v>-5.6783988316701055E-3</v>
      </c>
      <c r="AP5386" s="1">
        <v>-4.061134711422389E-3</v>
      </c>
      <c r="AQ5386" s="1">
        <v>5385</v>
      </c>
      <c r="AR5386" s="1">
        <v>7.3961406673162342E-3</v>
      </c>
    </row>
    <row r="5387" spans="1:44" x14ac:dyDescent="0.3">
      <c r="A5387" s="4">
        <v>35076</v>
      </c>
      <c r="B5387" s="1">
        <v>2356.5</v>
      </c>
      <c r="C5387" s="1">
        <f t="shared" si="702"/>
        <v>-1.1021567089095552E-3</v>
      </c>
      <c r="D5387" s="1">
        <f t="shared" si="695"/>
        <v>-8.8512319183632387E-4</v>
      </c>
      <c r="V5387" s="1">
        <f t="shared" ca="1" si="696"/>
        <v>3.8167285131785689E-2</v>
      </c>
      <c r="W5387" s="1">
        <f t="shared" ca="1" si="697"/>
        <v>-5.3170844661637975E-2</v>
      </c>
      <c r="X5387" s="1">
        <f t="shared" ca="1" si="698"/>
        <v>0.58423623072072162</v>
      </c>
      <c r="Y5387" s="1">
        <f t="shared" ca="1" si="699"/>
        <v>1.7019428380275307E-3</v>
      </c>
      <c r="Z5387" s="1">
        <f t="shared" ca="1" si="700"/>
        <v>6.2465250382300441E-2</v>
      </c>
      <c r="AA5387" s="1">
        <f t="shared" ca="1" si="701"/>
        <v>-5.3170844661637975E-2</v>
      </c>
      <c r="AP5387" s="1">
        <v>2.8570108814479161E-3</v>
      </c>
      <c r="AQ5387" s="1">
        <v>5386</v>
      </c>
      <c r="AR5387" s="1">
        <v>7.3971353041245606E-3</v>
      </c>
    </row>
    <row r="5388" spans="1:44" x14ac:dyDescent="0.3">
      <c r="A5388" s="4">
        <v>35075</v>
      </c>
      <c r="B5388" s="1">
        <v>2329.5</v>
      </c>
      <c r="C5388" s="1">
        <f t="shared" si="702"/>
        <v>-1.1457670273711012E-2</v>
      </c>
      <c r="D5388" s="1">
        <f t="shared" si="695"/>
        <v>-1.124063675663778E-2</v>
      </c>
      <c r="V5388" s="1">
        <f t="shared" ca="1" si="696"/>
        <v>0.14181856932871417</v>
      </c>
      <c r="W5388" s="1">
        <f t="shared" ca="1" si="697"/>
        <v>-3.2165537154980224E-2</v>
      </c>
      <c r="X5388" s="1">
        <f t="shared" ca="1" si="698"/>
        <v>0.12690987823587696</v>
      </c>
      <c r="Y5388" s="1">
        <f t="shared" ca="1" si="699"/>
        <v>-9.128964480990558E-3</v>
      </c>
      <c r="Z5388" s="1">
        <f t="shared" ca="1" si="700"/>
        <v>0.80618441745156466</v>
      </c>
      <c r="AA5388" s="1">
        <f t="shared" ca="1" si="701"/>
        <v>-9.128964480990558E-3</v>
      </c>
      <c r="AP5388" s="1">
        <v>-4.1353333033920777E-3</v>
      </c>
      <c r="AQ5388" s="1">
        <v>5387</v>
      </c>
      <c r="AR5388" s="1">
        <v>7.3972622814895157E-3</v>
      </c>
    </row>
    <row r="5389" spans="1:44" x14ac:dyDescent="0.3">
      <c r="A5389" s="4">
        <v>35074</v>
      </c>
      <c r="B5389" s="1">
        <v>2338.1999510000001</v>
      </c>
      <c r="C5389" s="1">
        <f t="shared" si="702"/>
        <v>3.7346859841167869E-3</v>
      </c>
      <c r="D5389" s="1">
        <f t="shared" si="695"/>
        <v>3.9517195011900185E-3</v>
      </c>
      <c r="V5389" s="1">
        <f t="shared" ca="1" si="696"/>
        <v>0.54163221853894872</v>
      </c>
      <c r="W5389" s="1">
        <f t="shared" ca="1" si="697"/>
        <v>3.1363990014557767E-3</v>
      </c>
      <c r="X5389" s="1">
        <f t="shared" ca="1" si="698"/>
        <v>0.56867790112624528</v>
      </c>
      <c r="Y5389" s="1">
        <f t="shared" ca="1" si="699"/>
        <v>1.3840735834360685E-3</v>
      </c>
      <c r="Z5389" s="1">
        <f t="shared" ca="1" si="700"/>
        <v>0.14233794481686224</v>
      </c>
      <c r="AA5389" s="1">
        <f t="shared" ca="1" si="701"/>
        <v>1.3840735834360685E-3</v>
      </c>
      <c r="AP5389" s="1">
        <v>-1.0914459040604009E-2</v>
      </c>
      <c r="AQ5389" s="1">
        <v>5388</v>
      </c>
      <c r="AR5389" s="1">
        <v>7.4010338004385856E-3</v>
      </c>
    </row>
    <row r="5390" spans="1:44" x14ac:dyDescent="0.3">
      <c r="A5390" s="4">
        <v>35073</v>
      </c>
      <c r="B5390" s="1">
        <v>2349.6999510000001</v>
      </c>
      <c r="C5390" s="1">
        <f t="shared" si="702"/>
        <v>4.918313335470598E-3</v>
      </c>
      <c r="D5390" s="1">
        <f t="shared" si="695"/>
        <v>5.1353468525438296E-3</v>
      </c>
      <c r="V5390" s="1">
        <f t="shared" ca="1" si="696"/>
        <v>0.62760829036086052</v>
      </c>
      <c r="W5390" s="1">
        <f t="shared" ca="1" si="697"/>
        <v>9.7657636976878053E-3</v>
      </c>
      <c r="X5390" s="1">
        <f t="shared" ca="1" si="698"/>
        <v>0.87695509053842546</v>
      </c>
      <c r="Y5390" s="1">
        <f t="shared" ca="1" si="699"/>
        <v>9.2791941809725487E-3</v>
      </c>
      <c r="Z5390" s="1">
        <f t="shared" ca="1" si="700"/>
        <v>0.16630170238175235</v>
      </c>
      <c r="AA5390" s="1">
        <f t="shared" ca="1" si="701"/>
        <v>9.2791941809725487E-3</v>
      </c>
      <c r="AP5390" s="1">
        <v>1.1163954973127168E-2</v>
      </c>
      <c r="AQ5390" s="1">
        <v>5389</v>
      </c>
      <c r="AR5390" s="1">
        <v>7.4023334691578234E-3</v>
      </c>
    </row>
    <row r="5391" spans="1:44" x14ac:dyDescent="0.3">
      <c r="A5391" s="4">
        <v>35072</v>
      </c>
      <c r="B5391" s="1">
        <v>2323.5</v>
      </c>
      <c r="C5391" s="1">
        <f t="shared" si="702"/>
        <v>-1.11503389991772E-2</v>
      </c>
      <c r="D5391" s="1">
        <f t="shared" si="695"/>
        <v>-1.0933305482103969E-2</v>
      </c>
      <c r="V5391" s="1">
        <f t="shared" ca="1" si="696"/>
        <v>0.98699195522748806</v>
      </c>
      <c r="W5391" s="1">
        <f t="shared" ca="1" si="697"/>
        <v>6.6779145413904895E-2</v>
      </c>
      <c r="X5391" s="1">
        <f t="shared" ca="1" si="698"/>
        <v>0.51447357551314243</v>
      </c>
      <c r="Y5391" s="1">
        <f t="shared" ca="1" si="699"/>
        <v>2.9030268845174276E-4</v>
      </c>
      <c r="Z5391" s="1">
        <f t="shared" ca="1" si="700"/>
        <v>0.45269221268211013</v>
      </c>
      <c r="AA5391" s="1">
        <f t="shared" ca="1" si="701"/>
        <v>2.9030268845174276E-4</v>
      </c>
      <c r="AP5391" s="1">
        <v>-8.2853505784166101E-3</v>
      </c>
      <c r="AQ5391" s="1">
        <v>5390</v>
      </c>
      <c r="AR5391" s="1">
        <v>7.4267318451125882E-3</v>
      </c>
    </row>
    <row r="5392" spans="1:44" x14ac:dyDescent="0.3">
      <c r="A5392" s="4">
        <v>35069</v>
      </c>
      <c r="B5392" s="1">
        <v>2331.8999020000001</v>
      </c>
      <c r="C5392" s="1">
        <f t="shared" si="702"/>
        <v>3.6151934581450875E-3</v>
      </c>
      <c r="D5392" s="1">
        <f t="shared" si="695"/>
        <v>3.8322269752183186E-3</v>
      </c>
      <c r="V5392" s="1">
        <f t="shared" ca="1" si="696"/>
        <v>0.93961954271296344</v>
      </c>
      <c r="W5392" s="1">
        <f t="shared" ca="1" si="697"/>
        <v>4.6547630188938288E-2</v>
      </c>
      <c r="X5392" s="1">
        <f t="shared" ca="1" si="698"/>
        <v>0.66807644140051881</v>
      </c>
      <c r="Y5392" s="1">
        <f t="shared" ca="1" si="699"/>
        <v>3.4768625672498589E-3</v>
      </c>
      <c r="Z5392" s="1">
        <f t="shared" ca="1" si="700"/>
        <v>0.28589593608956443</v>
      </c>
      <c r="AA5392" s="1">
        <f t="shared" ca="1" si="701"/>
        <v>3.4768625672498589E-3</v>
      </c>
      <c r="AP5392" s="1">
        <v>2.6836287454751074E-3</v>
      </c>
      <c r="AQ5392" s="1">
        <v>5391</v>
      </c>
      <c r="AR5392" s="1">
        <v>7.4379812597602686E-3</v>
      </c>
    </row>
    <row r="5393" spans="1:44" x14ac:dyDescent="0.3">
      <c r="A5393" s="4">
        <v>35068</v>
      </c>
      <c r="B5393" s="1">
        <v>2324.3000489999999</v>
      </c>
      <c r="C5393" s="1">
        <f t="shared" si="702"/>
        <v>-3.2590820015396039E-3</v>
      </c>
      <c r="D5393" s="1">
        <f t="shared" si="695"/>
        <v>-3.0420484844663727E-3</v>
      </c>
      <c r="V5393" s="1">
        <f t="shared" ca="1" si="696"/>
        <v>0.23952456598375238</v>
      </c>
      <c r="W5393" s="1">
        <f t="shared" ca="1" si="697"/>
        <v>-2.123498221013315E-2</v>
      </c>
      <c r="X5393" s="1">
        <f t="shared" ca="1" si="698"/>
        <v>0.76155681263714226</v>
      </c>
      <c r="Y5393" s="1">
        <f t="shared" ca="1" si="699"/>
        <v>5.6905546540513509E-3</v>
      </c>
      <c r="Z5393" s="1">
        <f t="shared" ca="1" si="700"/>
        <v>4.8942836054522765E-2</v>
      </c>
      <c r="AA5393" s="1">
        <f t="shared" ca="1" si="701"/>
        <v>-2.123498221013315E-2</v>
      </c>
      <c r="AP5393" s="1">
        <v>-6.3826446020499232E-4</v>
      </c>
      <c r="AQ5393" s="1">
        <v>5392</v>
      </c>
      <c r="AR5393" s="1">
        <v>7.4409208642967437E-3</v>
      </c>
    </row>
    <row r="5394" spans="1:44" x14ac:dyDescent="0.3">
      <c r="A5394" s="4">
        <v>35067</v>
      </c>
      <c r="B5394" s="1">
        <v>2329.1999510000001</v>
      </c>
      <c r="C5394" s="1">
        <f t="shared" si="702"/>
        <v>2.1081193893655128E-3</v>
      </c>
      <c r="D5394" s="1">
        <f t="shared" si="695"/>
        <v>2.325152906438744E-3</v>
      </c>
      <c r="V5394" s="1">
        <f t="shared" ca="1" si="696"/>
        <v>0.609246570565249</v>
      </c>
      <c r="W5394" s="1">
        <f t="shared" ca="1" si="697"/>
        <v>8.3206762796147939E-3</v>
      </c>
      <c r="X5394" s="1">
        <f t="shared" ca="1" si="698"/>
        <v>0.13133810801847767</v>
      </c>
      <c r="Y5394" s="1">
        <f t="shared" ca="1" si="699"/>
        <v>-8.9607048960729935E-3</v>
      </c>
      <c r="Z5394" s="1">
        <f t="shared" ca="1" si="700"/>
        <v>0.32021178402770412</v>
      </c>
      <c r="AA5394" s="1">
        <f t="shared" ca="1" si="701"/>
        <v>-8.9607048960729935E-3</v>
      </c>
      <c r="AP5394" s="1">
        <v>7.1958422473179856E-3</v>
      </c>
      <c r="AQ5394" s="1">
        <v>5393</v>
      </c>
      <c r="AR5394" s="1">
        <v>7.4426863096368175E-3</v>
      </c>
    </row>
    <row r="5395" spans="1:44" x14ac:dyDescent="0.3">
      <c r="A5395" s="4">
        <v>35066</v>
      </c>
      <c r="B5395" s="1">
        <v>2284.8999020000001</v>
      </c>
      <c r="C5395" s="1">
        <f t="shared" si="702"/>
        <v>-1.9019427241950833E-2</v>
      </c>
      <c r="D5395" s="1">
        <f t="shared" si="695"/>
        <v>-1.8802393724877603E-2</v>
      </c>
      <c r="V5395" s="1">
        <f t="shared" ca="1" si="696"/>
        <v>0.80581706830275357</v>
      </c>
      <c r="W5395" s="1">
        <f t="shared" ca="1" si="697"/>
        <v>2.5877540022831005E-2</v>
      </c>
      <c r="X5395" s="1">
        <f t="shared" ca="1" si="698"/>
        <v>0.29370933042923697</v>
      </c>
      <c r="Y5395" s="1">
        <f t="shared" ca="1" si="699"/>
        <v>-4.3406440833874882E-3</v>
      </c>
      <c r="Z5395" s="1">
        <f t="shared" ca="1" si="700"/>
        <v>0.59054965447944407</v>
      </c>
      <c r="AA5395" s="1">
        <f t="shared" ca="1" si="701"/>
        <v>-4.3406440833874882E-3</v>
      </c>
      <c r="AP5395" s="1">
        <v>1.3214340588903976E-3</v>
      </c>
      <c r="AQ5395" s="1">
        <v>5394</v>
      </c>
      <c r="AR5395" s="1">
        <v>7.445979492407463E-3</v>
      </c>
    </row>
    <row r="5396" spans="1:44" x14ac:dyDescent="0.3">
      <c r="A5396" s="4">
        <v>35062</v>
      </c>
      <c r="B5396" s="1">
        <v>2253.8999020000001</v>
      </c>
      <c r="C5396" s="1">
        <f t="shared" si="702"/>
        <v>-1.3567333944417141E-2</v>
      </c>
      <c r="D5396" s="1">
        <f t="shared" si="695"/>
        <v>-1.3350300427343909E-2</v>
      </c>
      <c r="V5396" s="1">
        <f t="shared" ca="1" si="696"/>
        <v>0.43060140670234837</v>
      </c>
      <c r="W5396" s="1">
        <f t="shared" ca="1" si="697"/>
        <v>-5.2452971087368063E-3</v>
      </c>
      <c r="X5396" s="1">
        <f t="shared" ca="1" si="698"/>
        <v>0.68730662088122108</v>
      </c>
      <c r="Y5396" s="1">
        <f t="shared" ca="1" si="699"/>
        <v>3.905842022329597E-3</v>
      </c>
      <c r="Z5396" s="1">
        <f t="shared" ca="1" si="700"/>
        <v>0.59674356180047139</v>
      </c>
      <c r="AA5396" s="1">
        <f t="shared" ca="1" si="701"/>
        <v>3.905842022329597E-3</v>
      </c>
      <c r="AP5396" s="1">
        <v>4.8230785263520971E-3</v>
      </c>
      <c r="AQ5396" s="1">
        <v>5395</v>
      </c>
      <c r="AR5396" s="1">
        <v>7.4554829339590423E-3</v>
      </c>
    </row>
    <row r="5397" spans="1:44" x14ac:dyDescent="0.3">
      <c r="A5397" s="4">
        <v>35061</v>
      </c>
      <c r="B5397" s="1">
        <v>2275.8000489999999</v>
      </c>
      <c r="C5397" s="1">
        <f t="shared" si="702"/>
        <v>9.7165570576433838E-3</v>
      </c>
      <c r="D5397" s="1">
        <f t="shared" si="695"/>
        <v>9.9335905747166154E-3</v>
      </c>
      <c r="V5397" s="1">
        <f t="shared" ca="1" si="696"/>
        <v>0.8000922995763764</v>
      </c>
      <c r="W5397" s="1">
        <f t="shared" ca="1" si="697"/>
        <v>2.5258528965226592E-2</v>
      </c>
      <c r="X5397" s="1">
        <f t="shared" ca="1" si="698"/>
        <v>0.19054753160667959</v>
      </c>
      <c r="Y5397" s="1">
        <f t="shared" ca="1" si="699"/>
        <v>-7.00704309077741E-3</v>
      </c>
      <c r="Z5397" s="1">
        <f t="shared" ca="1" si="700"/>
        <v>0.47813672805622209</v>
      </c>
      <c r="AA5397" s="1">
        <f t="shared" ca="1" si="701"/>
        <v>-7.00704309077741E-3</v>
      </c>
      <c r="AP5397" s="1">
        <v>-8.8201294403131704E-4</v>
      </c>
      <c r="AQ5397" s="1">
        <v>5396</v>
      </c>
      <c r="AR5397" s="1">
        <v>7.4574071186235746E-3</v>
      </c>
    </row>
    <row r="5398" spans="1:44" x14ac:dyDescent="0.3">
      <c r="A5398" s="4">
        <v>35060</v>
      </c>
      <c r="B5398" s="1">
        <v>2280.3999020000001</v>
      </c>
      <c r="C5398" s="1">
        <f t="shared" si="702"/>
        <v>2.0212026104935578E-3</v>
      </c>
      <c r="D5398" s="1">
        <f t="shared" si="695"/>
        <v>2.2382361275667889E-3</v>
      </c>
      <c r="V5398" s="1">
        <f t="shared" ca="1" si="696"/>
        <v>3.05734300405065E-2</v>
      </c>
      <c r="W5398" s="1">
        <f t="shared" ca="1" si="697"/>
        <v>-5.6172960276918989E-2</v>
      </c>
      <c r="X5398" s="1">
        <f t="shared" ca="1" si="698"/>
        <v>0.20149397349078391</v>
      </c>
      <c r="Y5398" s="1">
        <f t="shared" ca="1" si="699"/>
        <v>-6.6903744847009432E-3</v>
      </c>
      <c r="Z5398" s="1">
        <f t="shared" ca="1" si="700"/>
        <v>0.35427540529448154</v>
      </c>
      <c r="AA5398" s="1">
        <f t="shared" ca="1" si="701"/>
        <v>-6.6903744847009432E-3</v>
      </c>
      <c r="AP5398" s="1">
        <v>1.0853144124662042E-3</v>
      </c>
      <c r="AQ5398" s="1">
        <v>5397</v>
      </c>
      <c r="AR5398" s="1">
        <v>7.4583612331160926E-3</v>
      </c>
    </row>
    <row r="5399" spans="1:44" x14ac:dyDescent="0.3">
      <c r="A5399" s="4">
        <v>35055</v>
      </c>
      <c r="B5399" s="1">
        <v>2280.3999020000001</v>
      </c>
      <c r="C5399" s="1">
        <f t="shared" si="702"/>
        <v>0</v>
      </c>
      <c r="D5399" s="1">
        <f t="shared" si="695"/>
        <v>2.1703351707323131E-4</v>
      </c>
      <c r="V5399" s="1">
        <f t="shared" ca="1" si="696"/>
        <v>4.4128098451761244E-2</v>
      </c>
      <c r="W5399" s="1">
        <f t="shared" ca="1" si="697"/>
        <v>-5.1140066412758589E-2</v>
      </c>
      <c r="X5399" s="1">
        <f t="shared" ca="1" si="698"/>
        <v>0.81338512822785791</v>
      </c>
      <c r="Y5399" s="1">
        <f t="shared" ca="1" si="699"/>
        <v>7.1235189369660964E-3</v>
      </c>
      <c r="Z5399" s="1">
        <f t="shared" ca="1" si="700"/>
        <v>0.21759040580487987</v>
      </c>
      <c r="AA5399" s="1">
        <f t="shared" ca="1" si="701"/>
        <v>7.1235189369660964E-3</v>
      </c>
      <c r="AP5399" s="1">
        <v>-1.0489975883268105E-2</v>
      </c>
      <c r="AQ5399" s="1">
        <v>5398</v>
      </c>
      <c r="AR5399" s="1">
        <v>7.4585197396520881E-3</v>
      </c>
    </row>
    <row r="5400" spans="1:44" x14ac:dyDescent="0.3">
      <c r="A5400" s="4">
        <v>35054</v>
      </c>
      <c r="B5400" s="1">
        <v>2265.1000979999999</v>
      </c>
      <c r="C5400" s="1">
        <f t="shared" si="702"/>
        <v>-6.7092635754727467E-3</v>
      </c>
      <c r="D5400" s="1">
        <f t="shared" si="695"/>
        <v>-6.4922300583995151E-3</v>
      </c>
      <c r="V5400" s="1">
        <f t="shared" ca="1" si="696"/>
        <v>0.53081830382888417</v>
      </c>
      <c r="W5400" s="1">
        <f t="shared" ca="1" si="697"/>
        <v>2.3198107531937789E-3</v>
      </c>
      <c r="X5400" s="1">
        <f t="shared" ca="1" si="698"/>
        <v>0.79730087397002725</v>
      </c>
      <c r="Y5400" s="1">
        <f t="shared" ca="1" si="699"/>
        <v>6.656151546183731E-3</v>
      </c>
      <c r="Z5400" s="1">
        <f t="shared" ca="1" si="700"/>
        <v>0.63932203599163939</v>
      </c>
      <c r="AA5400" s="1">
        <f t="shared" ca="1" si="701"/>
        <v>6.656151546183731E-3</v>
      </c>
      <c r="AP5400" s="1">
        <v>-6.0966123936046068E-3</v>
      </c>
      <c r="AQ5400" s="1">
        <v>5399</v>
      </c>
      <c r="AR5400" s="1">
        <v>7.4600077465787158E-3</v>
      </c>
    </row>
    <row r="5401" spans="1:44" x14ac:dyDescent="0.3">
      <c r="A5401" s="4">
        <v>35053</v>
      </c>
      <c r="B5401" s="1">
        <v>2262.1000979999999</v>
      </c>
      <c r="C5401" s="1">
        <f t="shared" si="702"/>
        <v>-1.3244447795701787E-3</v>
      </c>
      <c r="D5401" s="1">
        <f t="shared" si="695"/>
        <v>-1.1074112624969473E-3</v>
      </c>
      <c r="V5401" s="1">
        <f t="shared" ca="1" si="696"/>
        <v>0.46404046044437541</v>
      </c>
      <c r="W5401" s="1">
        <f t="shared" ca="1" si="697"/>
        <v>-2.7077881021053437E-3</v>
      </c>
      <c r="X5401" s="1">
        <f t="shared" ca="1" si="698"/>
        <v>0.46818031091184809</v>
      </c>
      <c r="Y5401" s="1">
        <f t="shared" ca="1" si="699"/>
        <v>-6.3875911385267168E-4</v>
      </c>
      <c r="Z5401" s="1">
        <f t="shared" ca="1" si="700"/>
        <v>0.18939035497667989</v>
      </c>
      <c r="AA5401" s="1">
        <f t="shared" ca="1" si="701"/>
        <v>-6.3875911385267168E-4</v>
      </c>
      <c r="AP5401" s="1">
        <v>-1.9942595244052917E-2</v>
      </c>
      <c r="AQ5401" s="1">
        <v>5400</v>
      </c>
      <c r="AR5401" s="1">
        <v>7.4609923253147366E-3</v>
      </c>
    </row>
    <row r="5402" spans="1:44" x14ac:dyDescent="0.3">
      <c r="A5402" s="4">
        <v>35052</v>
      </c>
      <c r="B5402" s="1">
        <v>2235.6000979999999</v>
      </c>
      <c r="C5402" s="1">
        <f t="shared" si="702"/>
        <v>-1.1714777795832092E-2</v>
      </c>
      <c r="D5402" s="1">
        <f t="shared" si="695"/>
        <v>-1.149774427875886E-2</v>
      </c>
      <c r="V5402" s="1">
        <f t="shared" ca="1" si="696"/>
        <v>8.8563109458253741E-2</v>
      </c>
      <c r="W5402" s="1">
        <f t="shared" ca="1" si="697"/>
        <v>-4.0489692462261181E-2</v>
      </c>
      <c r="X5402" s="1">
        <f t="shared" ca="1" si="698"/>
        <v>0.42105625100430955</v>
      </c>
      <c r="Y5402" s="1">
        <f t="shared" ca="1" si="699"/>
        <v>-1.5935365635320791E-3</v>
      </c>
      <c r="Z5402" s="1">
        <f t="shared" ca="1" si="700"/>
        <v>0.95262494016272703</v>
      </c>
      <c r="AA5402" s="1">
        <f t="shared" ca="1" si="701"/>
        <v>-1.5935365635320791E-3</v>
      </c>
      <c r="AP5402" s="1">
        <v>9.7815043796437989E-3</v>
      </c>
      <c r="AQ5402" s="1">
        <v>5401</v>
      </c>
      <c r="AR5402" s="1">
        <v>7.4700317328629017E-3</v>
      </c>
    </row>
    <row r="5403" spans="1:44" x14ac:dyDescent="0.3">
      <c r="A5403" s="4">
        <v>35051</v>
      </c>
      <c r="B5403" s="1">
        <v>2266.1999510000001</v>
      </c>
      <c r="C5403" s="1">
        <f t="shared" si="702"/>
        <v>1.3687534289954289E-2</v>
      </c>
      <c r="D5403" s="1">
        <f t="shared" si="695"/>
        <v>1.3904567807027521E-2</v>
      </c>
      <c r="V5403" s="1">
        <f t="shared" ca="1" si="696"/>
        <v>0.21414747578278304</v>
      </c>
      <c r="W5403" s="1">
        <f t="shared" ca="1" si="697"/>
        <v>-2.3763381719836975E-2</v>
      </c>
      <c r="X5403" s="1">
        <f t="shared" ca="1" si="698"/>
        <v>0.41185209032682479</v>
      </c>
      <c r="Y5403" s="1">
        <f t="shared" ca="1" si="699"/>
        <v>-1.7822662499730778E-3</v>
      </c>
      <c r="Z5403" s="1">
        <f t="shared" ca="1" si="700"/>
        <v>0.81064564670728623</v>
      </c>
      <c r="AA5403" s="1">
        <f t="shared" ca="1" si="701"/>
        <v>-1.7822662499730778E-3</v>
      </c>
      <c r="AP5403" s="1">
        <v>3.6686191540676615E-2</v>
      </c>
      <c r="AQ5403" s="1">
        <v>5402</v>
      </c>
      <c r="AR5403" s="1">
        <v>7.4735667151342462E-3</v>
      </c>
    </row>
    <row r="5404" spans="1:44" x14ac:dyDescent="0.3">
      <c r="A5404" s="4">
        <v>35048</v>
      </c>
      <c r="B5404" s="1">
        <v>2284.8000489999999</v>
      </c>
      <c r="C5404" s="1">
        <f t="shared" si="702"/>
        <v>8.207615568869937E-3</v>
      </c>
      <c r="D5404" s="1">
        <f t="shared" si="695"/>
        <v>8.4246490859431686E-3</v>
      </c>
      <c r="V5404" s="1">
        <f t="shared" ca="1" si="696"/>
        <v>0.21689947217742755</v>
      </c>
      <c r="W5404" s="1">
        <f t="shared" ca="1" si="697"/>
        <v>-2.3481222580432254E-2</v>
      </c>
      <c r="X5404" s="1">
        <f t="shared" ca="1" si="698"/>
        <v>0.26916359696250047</v>
      </c>
      <c r="Y5404" s="1">
        <f t="shared" ca="1" si="699"/>
        <v>-4.9227565028819803E-3</v>
      </c>
      <c r="Z5404" s="1">
        <f t="shared" ca="1" si="700"/>
        <v>0.50071322025214504</v>
      </c>
      <c r="AA5404" s="1">
        <f t="shared" ca="1" si="701"/>
        <v>-4.9227565028819803E-3</v>
      </c>
      <c r="AP5404" s="1">
        <v>7.2740311321900031E-3</v>
      </c>
      <c r="AQ5404" s="1">
        <v>5403</v>
      </c>
      <c r="AR5404" s="1">
        <v>7.4778118969689548E-3</v>
      </c>
    </row>
    <row r="5405" spans="1:44" x14ac:dyDescent="0.3">
      <c r="A5405" s="4">
        <v>35047</v>
      </c>
      <c r="B5405" s="1">
        <v>2285.8999020000001</v>
      </c>
      <c r="C5405" s="1">
        <f t="shared" si="702"/>
        <v>4.8137822847191584E-4</v>
      </c>
      <c r="D5405" s="1">
        <f t="shared" si="695"/>
        <v>6.9841174554514712E-4</v>
      </c>
      <c r="V5405" s="1">
        <f t="shared" ca="1" si="696"/>
        <v>0.32922090717059715</v>
      </c>
      <c r="W5405" s="1">
        <f t="shared" ca="1" si="697"/>
        <v>-1.3261964768898496E-2</v>
      </c>
      <c r="X5405" s="1">
        <f t="shared" ca="1" si="698"/>
        <v>0.26641943394546908</v>
      </c>
      <c r="Y5405" s="1">
        <f t="shared" ca="1" si="699"/>
        <v>-4.9894265101606628E-3</v>
      </c>
      <c r="Z5405" s="1">
        <f t="shared" ca="1" si="700"/>
        <v>0.97336425103605695</v>
      </c>
      <c r="AA5405" s="1">
        <f t="shared" ca="1" si="701"/>
        <v>-4.9894265101606628E-3</v>
      </c>
      <c r="AP5405" s="1">
        <v>-5.8246092091137174E-3</v>
      </c>
      <c r="AQ5405" s="1">
        <v>5404</v>
      </c>
      <c r="AR5405" s="1">
        <v>7.4865914487326707E-3</v>
      </c>
    </row>
    <row r="5406" spans="1:44" x14ac:dyDescent="0.3">
      <c r="A5406" s="4">
        <v>35046</v>
      </c>
      <c r="B5406" s="1">
        <v>2277.8000489999999</v>
      </c>
      <c r="C5406" s="1">
        <f t="shared" si="702"/>
        <v>-3.543397938340769E-3</v>
      </c>
      <c r="D5406" s="1">
        <f t="shared" si="695"/>
        <v>-3.3263644212675378E-3</v>
      </c>
      <c r="V5406" s="1">
        <f t="shared" ca="1" si="696"/>
        <v>0.58717632274529319</v>
      </c>
      <c r="W5406" s="1">
        <f t="shared" ca="1" si="697"/>
        <v>6.6086211522138104E-3</v>
      </c>
      <c r="X5406" s="1">
        <f t="shared" ca="1" si="698"/>
        <v>3.1801772681498863E-2</v>
      </c>
      <c r="Y5406" s="1">
        <f t="shared" ca="1" si="699"/>
        <v>-1.4839590006092897E-2</v>
      </c>
      <c r="Z5406" s="1">
        <f t="shared" ca="1" si="700"/>
        <v>0.55071081582219261</v>
      </c>
      <c r="AA5406" s="1">
        <f t="shared" ca="1" si="701"/>
        <v>-1.4839590006092897E-2</v>
      </c>
      <c r="AP5406" s="1">
        <v>7.8425811271968602E-3</v>
      </c>
      <c r="AQ5406" s="1">
        <v>5405</v>
      </c>
      <c r="AR5406" s="1">
        <v>7.4880205130775966E-3</v>
      </c>
    </row>
    <row r="5407" spans="1:44" x14ac:dyDescent="0.3">
      <c r="A5407" s="4">
        <v>35045</v>
      </c>
      <c r="B5407" s="1">
        <v>2289.8000489999999</v>
      </c>
      <c r="C5407" s="1">
        <f t="shared" si="702"/>
        <v>5.2682411721205477E-3</v>
      </c>
      <c r="D5407" s="1">
        <f t="shared" si="695"/>
        <v>5.4852746891937794E-3</v>
      </c>
      <c r="V5407" s="1">
        <f t="shared" ca="1" si="696"/>
        <v>0.94153396535300315</v>
      </c>
      <c r="W5407" s="1">
        <f t="shared" ca="1" si="697"/>
        <v>4.7033453288402437E-2</v>
      </c>
      <c r="X5407" s="1">
        <f t="shared" ca="1" si="698"/>
        <v>0.10460634501307708</v>
      </c>
      <c r="Y5407" s="1">
        <f t="shared" ca="1" si="699"/>
        <v>-1.0045866214322146E-2</v>
      </c>
      <c r="Z5407" s="1">
        <f t="shared" ca="1" si="700"/>
        <v>7.8980522872463266E-2</v>
      </c>
      <c r="AA5407" s="1">
        <f t="shared" ca="1" si="701"/>
        <v>4.7033453288402437E-2</v>
      </c>
      <c r="AP5407" s="1">
        <v>-2.0713134297450572E-3</v>
      </c>
      <c r="AQ5407" s="1">
        <v>5406</v>
      </c>
      <c r="AR5407" s="1">
        <v>7.488259008383776E-3</v>
      </c>
    </row>
    <row r="5408" spans="1:44" x14ac:dyDescent="0.3">
      <c r="A5408" s="4">
        <v>35044</v>
      </c>
      <c r="B5408" s="1">
        <v>2272.8000489999999</v>
      </c>
      <c r="C5408" s="1">
        <f t="shared" si="702"/>
        <v>-7.4242290314493744E-3</v>
      </c>
      <c r="D5408" s="1">
        <f t="shared" si="695"/>
        <v>-7.2071955143761428E-3</v>
      </c>
      <c r="V5408" s="1">
        <f t="shared" ca="1" si="696"/>
        <v>0.84064595966828715</v>
      </c>
      <c r="W5408" s="1">
        <f t="shared" ca="1" si="697"/>
        <v>2.9913487845057686E-2</v>
      </c>
      <c r="X5408" s="1">
        <f t="shared" ca="1" si="698"/>
        <v>3.4844955981714776E-2</v>
      </c>
      <c r="Y5408" s="1">
        <f t="shared" ca="1" si="699"/>
        <v>-1.4511366814699311E-2</v>
      </c>
      <c r="Z5408" s="1">
        <f t="shared" ca="1" si="700"/>
        <v>0.54503071668122705</v>
      </c>
      <c r="AA5408" s="1">
        <f t="shared" ca="1" si="701"/>
        <v>-1.4511366814699311E-2</v>
      </c>
      <c r="AP5408" s="1">
        <v>4.3812049676613509E-3</v>
      </c>
      <c r="AQ5408" s="1">
        <v>5407</v>
      </c>
      <c r="AR5408" s="1">
        <v>7.4923024772696476E-3</v>
      </c>
    </row>
    <row r="5409" spans="1:44" x14ac:dyDescent="0.3">
      <c r="A5409" s="4">
        <v>35041</v>
      </c>
      <c r="B5409" s="1">
        <v>2267.5</v>
      </c>
      <c r="C5409" s="1">
        <f t="shared" si="702"/>
        <v>-2.3319468874228033E-3</v>
      </c>
      <c r="D5409" s="1">
        <f t="shared" si="695"/>
        <v>-2.1149133703495721E-3</v>
      </c>
      <c r="V5409" s="1">
        <f t="shared" ca="1" si="696"/>
        <v>0.49449402231924611</v>
      </c>
      <c r="W5409" s="1">
        <f t="shared" ca="1" si="697"/>
        <v>-4.1405632537036492E-4</v>
      </c>
      <c r="X5409" s="1">
        <f t="shared" ca="1" si="698"/>
        <v>0.83167969614393678</v>
      </c>
      <c r="Y5409" s="1">
        <f t="shared" ca="1" si="699"/>
        <v>7.6865929763895065E-3</v>
      </c>
      <c r="Z5409" s="1">
        <f t="shared" ca="1" si="700"/>
        <v>0.63284031812093799</v>
      </c>
      <c r="AA5409" s="1">
        <f t="shared" ca="1" si="701"/>
        <v>7.6865929763895065E-3</v>
      </c>
      <c r="AP5409" s="1">
        <v>-5.1957051234929963E-3</v>
      </c>
      <c r="AQ5409" s="1">
        <v>5408</v>
      </c>
      <c r="AR5409" s="1">
        <v>7.4942145572843028E-3</v>
      </c>
    </row>
    <row r="5410" spans="1:44" x14ac:dyDescent="0.3">
      <c r="A5410" s="4">
        <v>35040</v>
      </c>
      <c r="B5410" s="1">
        <v>2263.1000979999999</v>
      </c>
      <c r="C5410" s="1">
        <f t="shared" si="702"/>
        <v>-1.9404198456450324E-3</v>
      </c>
      <c r="D5410" s="1">
        <f t="shared" si="695"/>
        <v>-1.723386328571801E-3</v>
      </c>
      <c r="V5410" s="1">
        <f t="shared" ca="1" si="696"/>
        <v>0.74385020967482851</v>
      </c>
      <c r="W5410" s="1">
        <f t="shared" ca="1" si="697"/>
        <v>1.965783677313487E-2</v>
      </c>
      <c r="X5410" s="1">
        <f t="shared" ca="1" si="698"/>
        <v>0.54944528934979775</v>
      </c>
      <c r="Y5410" s="1">
        <f t="shared" ca="1" si="699"/>
        <v>9.9407995815338989E-4</v>
      </c>
      <c r="Z5410" s="1">
        <f t="shared" ca="1" si="700"/>
        <v>0.84193699140936618</v>
      </c>
      <c r="AA5410" s="1">
        <f t="shared" ca="1" si="701"/>
        <v>9.9407995815338989E-4</v>
      </c>
      <c r="AP5410" s="1">
        <v>9.2785185994339377E-3</v>
      </c>
      <c r="AQ5410" s="1">
        <v>5409</v>
      </c>
      <c r="AR5410" s="1">
        <v>7.499183712477351E-3</v>
      </c>
    </row>
    <row r="5411" spans="1:44" x14ac:dyDescent="0.3">
      <c r="A5411" s="4">
        <v>35039</v>
      </c>
      <c r="B5411" s="1">
        <v>2267.1999510000001</v>
      </c>
      <c r="C5411" s="1">
        <f t="shared" si="702"/>
        <v>1.8116092185331905E-3</v>
      </c>
      <c r="D5411" s="1">
        <f t="shared" si="695"/>
        <v>2.0286427356064219E-3</v>
      </c>
      <c r="V5411" s="1">
        <f t="shared" ca="1" si="696"/>
        <v>0.47316095674611125</v>
      </c>
      <c r="W5411" s="1">
        <f t="shared" ca="1" si="697"/>
        <v>-2.0197899994451288E-3</v>
      </c>
      <c r="X5411" s="1">
        <f t="shared" ca="1" si="698"/>
        <v>0.11502490319032277</v>
      </c>
      <c r="Y5411" s="1">
        <f t="shared" ca="1" si="699"/>
        <v>-9.6018445495562425E-3</v>
      </c>
      <c r="Z5411" s="1">
        <f t="shared" ca="1" si="700"/>
        <v>0.88153416901899628</v>
      </c>
      <c r="AA5411" s="1">
        <f t="shared" ca="1" si="701"/>
        <v>-9.6018445495562425E-3</v>
      </c>
      <c r="AP5411" s="1">
        <v>-7.1314999100729887E-3</v>
      </c>
      <c r="AQ5411" s="1">
        <v>5410</v>
      </c>
      <c r="AR5411" s="1">
        <v>7.5054677716498404E-3</v>
      </c>
    </row>
    <row r="5412" spans="1:44" x14ac:dyDescent="0.3">
      <c r="A5412" s="4">
        <v>35038</v>
      </c>
      <c r="B5412" s="1">
        <v>2261</v>
      </c>
      <c r="C5412" s="1">
        <f t="shared" si="702"/>
        <v>-2.7346291169711018E-3</v>
      </c>
      <c r="D5412" s="1">
        <f t="shared" si="695"/>
        <v>-2.5175955998978706E-3</v>
      </c>
      <c r="V5412" s="1">
        <f t="shared" ca="1" si="696"/>
        <v>0.65790894978982983</v>
      </c>
      <c r="W5412" s="1">
        <f t="shared" ca="1" si="697"/>
        <v>1.2202888524182021E-2</v>
      </c>
      <c r="X5412" s="1">
        <f t="shared" ca="1" si="698"/>
        <v>0.33266717626887354</v>
      </c>
      <c r="Y5412" s="1">
        <f t="shared" ca="1" si="699"/>
        <v>-3.4604811190154456E-3</v>
      </c>
      <c r="Z5412" s="1">
        <f t="shared" ca="1" si="700"/>
        <v>0.14917160719742506</v>
      </c>
      <c r="AA5412" s="1">
        <f t="shared" ca="1" si="701"/>
        <v>-3.4604811190154456E-3</v>
      </c>
      <c r="AP5412" s="1">
        <v>2.6237539110658078E-3</v>
      </c>
      <c r="AQ5412" s="1">
        <v>5411</v>
      </c>
      <c r="AR5412" s="1">
        <v>7.5072737089399892E-3</v>
      </c>
    </row>
    <row r="5413" spans="1:44" x14ac:dyDescent="0.3">
      <c r="A5413" s="4">
        <v>35037</v>
      </c>
      <c r="B5413" s="1">
        <v>2252.1999510000001</v>
      </c>
      <c r="C5413" s="1">
        <f t="shared" si="702"/>
        <v>-3.8921048208756942E-3</v>
      </c>
      <c r="D5413" s="1">
        <f t="shared" si="695"/>
        <v>-3.675071303802463E-3</v>
      </c>
      <c r="V5413" s="1">
        <f t="shared" ca="1" si="696"/>
        <v>0.30511274746554484</v>
      </c>
      <c r="W5413" s="1">
        <f t="shared" ca="1" si="697"/>
        <v>-1.5292548123781091E-2</v>
      </c>
      <c r="X5413" s="1">
        <f t="shared" ca="1" si="698"/>
        <v>0.83663590127870824</v>
      </c>
      <c r="Y5413" s="1">
        <f t="shared" ca="1" si="699"/>
        <v>7.8458028315203966E-3</v>
      </c>
      <c r="Z5413" s="1">
        <f t="shared" ca="1" si="700"/>
        <v>0.34595804286787202</v>
      </c>
      <c r="AA5413" s="1">
        <f t="shared" ca="1" si="701"/>
        <v>7.8458028315203966E-3</v>
      </c>
      <c r="AP5413" s="1">
        <v>-3.5301293863575617E-3</v>
      </c>
      <c r="AQ5413" s="1">
        <v>5412</v>
      </c>
      <c r="AR5413" s="1">
        <v>7.5082406227357104E-3</v>
      </c>
    </row>
    <row r="5414" spans="1:44" x14ac:dyDescent="0.3">
      <c r="A5414" s="4">
        <v>35034</v>
      </c>
      <c r="B5414" s="1">
        <v>2260.6999510000001</v>
      </c>
      <c r="C5414" s="1">
        <f t="shared" si="702"/>
        <v>3.7740876409423207E-3</v>
      </c>
      <c r="D5414" s="1">
        <f t="shared" si="695"/>
        <v>3.9911211580155523E-3</v>
      </c>
      <c r="V5414" s="1">
        <f t="shared" ca="1" si="696"/>
        <v>0.49531031456334107</v>
      </c>
      <c r="W5414" s="1">
        <f t="shared" ca="1" si="697"/>
        <v>-3.5266706598137746E-4</v>
      </c>
      <c r="X5414" s="1">
        <f t="shared" ca="1" si="698"/>
        <v>0.99393403723853868</v>
      </c>
      <c r="Y5414" s="1">
        <f t="shared" ca="1" si="699"/>
        <v>2.0066268749340841E-2</v>
      </c>
      <c r="Z5414" s="1">
        <f t="shared" ca="1" si="700"/>
        <v>0.77194682450772767</v>
      </c>
      <c r="AA5414" s="1">
        <f t="shared" ca="1" si="701"/>
        <v>2.0066268749340841E-2</v>
      </c>
      <c r="AP5414" s="1">
        <v>7.9032912831736631E-3</v>
      </c>
      <c r="AQ5414" s="1">
        <v>5413</v>
      </c>
      <c r="AR5414" s="1">
        <v>7.5164898515203797E-3</v>
      </c>
    </row>
    <row r="5415" spans="1:44" x14ac:dyDescent="0.3">
      <c r="A5415" s="4">
        <v>35033</v>
      </c>
      <c r="B5415" s="1">
        <v>2242.8000489999999</v>
      </c>
      <c r="C5415" s="1">
        <f t="shared" si="702"/>
        <v>-7.9178583571350332E-3</v>
      </c>
      <c r="D5415" s="1">
        <f t="shared" si="695"/>
        <v>-7.7008248400618016E-3</v>
      </c>
      <c r="V5415" s="1">
        <f t="shared" ca="1" si="696"/>
        <v>0.1428307563023784</v>
      </c>
      <c r="W5415" s="1">
        <f t="shared" ca="1" si="697"/>
        <v>-3.2030624084667697E-2</v>
      </c>
      <c r="X5415" s="1">
        <f t="shared" ca="1" si="698"/>
        <v>0.75523943369007895</v>
      </c>
      <c r="Y5415" s="1">
        <f t="shared" ca="1" si="699"/>
        <v>5.5285653398581026E-3</v>
      </c>
      <c r="Z5415" s="1">
        <f t="shared" ca="1" si="700"/>
        <v>0.8201926455308387</v>
      </c>
      <c r="AA5415" s="1">
        <f t="shared" ca="1" si="701"/>
        <v>5.5285653398581026E-3</v>
      </c>
      <c r="AP5415" s="1">
        <v>9.1476006665478719E-5</v>
      </c>
      <c r="AQ5415" s="1">
        <v>5414</v>
      </c>
      <c r="AR5415" s="1">
        <v>7.5233599527231671E-3</v>
      </c>
    </row>
    <row r="5416" spans="1:44" x14ac:dyDescent="0.3">
      <c r="A5416" s="4">
        <v>35032</v>
      </c>
      <c r="B5416" s="1">
        <v>2245.6000979999999</v>
      </c>
      <c r="C5416" s="1">
        <f t="shared" si="702"/>
        <v>1.2484612711010086E-3</v>
      </c>
      <c r="D5416" s="1">
        <f t="shared" si="695"/>
        <v>1.46549478817424E-3</v>
      </c>
      <c r="V5416" s="1">
        <f t="shared" ca="1" si="696"/>
        <v>0.29028384139359009</v>
      </c>
      <c r="W5416" s="1">
        <f t="shared" ca="1" si="697"/>
        <v>-1.6576671038687537E-2</v>
      </c>
      <c r="X5416" s="1">
        <f t="shared" ca="1" si="698"/>
        <v>0.70473056356343056</v>
      </c>
      <c r="Y5416" s="1">
        <f t="shared" ca="1" si="699"/>
        <v>4.3044423800927588E-3</v>
      </c>
      <c r="Z5416" s="1">
        <f t="shared" ca="1" si="700"/>
        <v>0.44455034142479677</v>
      </c>
      <c r="AA5416" s="1">
        <f t="shared" ca="1" si="701"/>
        <v>4.3044423800927588E-3</v>
      </c>
      <c r="AP5416" s="1">
        <v>-1.5352302677821393E-2</v>
      </c>
      <c r="AQ5416" s="1">
        <v>5415</v>
      </c>
      <c r="AR5416" s="1">
        <v>7.5260235093423796E-3</v>
      </c>
    </row>
    <row r="5417" spans="1:44" x14ac:dyDescent="0.3">
      <c r="A5417" s="4">
        <v>35031</v>
      </c>
      <c r="B5417" s="1">
        <v>2241.5</v>
      </c>
      <c r="C5417" s="1">
        <f t="shared" si="702"/>
        <v>-1.8258362224207068E-3</v>
      </c>
      <c r="D5417" s="1">
        <f t="shared" si="695"/>
        <v>-1.6088027053474754E-3</v>
      </c>
      <c r="V5417" s="1">
        <f t="shared" ca="1" si="696"/>
        <v>0.84588451345101401</v>
      </c>
      <c r="W5417" s="1">
        <f t="shared" ca="1" si="697"/>
        <v>3.0568230276975306E-2</v>
      </c>
      <c r="X5417" s="1">
        <f t="shared" ca="1" si="698"/>
        <v>0.72855659906166914</v>
      </c>
      <c r="Y5417" s="1">
        <f t="shared" ca="1" si="699"/>
        <v>4.8676272236195146E-3</v>
      </c>
      <c r="Z5417" s="1">
        <f t="shared" ca="1" si="700"/>
        <v>0.84849373803085426</v>
      </c>
      <c r="AA5417" s="1">
        <f t="shared" ca="1" si="701"/>
        <v>4.8676272236195146E-3</v>
      </c>
      <c r="AP5417" s="1">
        <v>1.2507859872083211E-3</v>
      </c>
      <c r="AQ5417" s="1">
        <v>5416</v>
      </c>
      <c r="AR5417" s="1">
        <v>7.5395314259391966E-3</v>
      </c>
    </row>
    <row r="5418" spans="1:44" x14ac:dyDescent="0.3">
      <c r="A5418" s="4">
        <v>35030</v>
      </c>
      <c r="B5418" s="1">
        <v>2238.1000979999999</v>
      </c>
      <c r="C5418" s="1">
        <f t="shared" si="702"/>
        <v>-1.516797680124966E-3</v>
      </c>
      <c r="D5418" s="1">
        <f t="shared" si="695"/>
        <v>-1.2997641630517346E-3</v>
      </c>
      <c r="V5418" s="1">
        <f t="shared" ca="1" si="696"/>
        <v>0.10474788697383464</v>
      </c>
      <c r="W5418" s="1">
        <f t="shared" ca="1" si="697"/>
        <v>-3.764859399547333E-2</v>
      </c>
      <c r="X5418" s="1">
        <f t="shared" ca="1" si="698"/>
        <v>0.96160131562195417</v>
      </c>
      <c r="Y5418" s="1">
        <f t="shared" ca="1" si="699"/>
        <v>1.4156628687297926E-2</v>
      </c>
      <c r="Z5418" s="1">
        <f t="shared" ca="1" si="700"/>
        <v>0.95988548350596847</v>
      </c>
      <c r="AA5418" s="1">
        <f t="shared" ca="1" si="701"/>
        <v>1.4156628687297926E-2</v>
      </c>
      <c r="AP5418" s="1">
        <v>4.6855678271627531E-3</v>
      </c>
      <c r="AQ5418" s="1">
        <v>5417</v>
      </c>
      <c r="AR5418" s="1">
        <v>7.5461772523327643E-3</v>
      </c>
    </row>
    <row r="5419" spans="1:44" x14ac:dyDescent="0.3">
      <c r="A5419" s="4">
        <v>35027</v>
      </c>
      <c r="B5419" s="1">
        <v>2198.1999510000001</v>
      </c>
      <c r="C5419" s="1">
        <f t="shared" si="702"/>
        <v>-1.7827686543446027E-2</v>
      </c>
      <c r="D5419" s="1">
        <f t="shared" si="695"/>
        <v>-1.7610653026372797E-2</v>
      </c>
      <c r="V5419" s="1">
        <f t="shared" ca="1" si="696"/>
        <v>7.0127181920876636E-2</v>
      </c>
      <c r="W5419" s="1">
        <f t="shared" ca="1" si="697"/>
        <v>-4.4245333935624763E-2</v>
      </c>
      <c r="X5419" s="1">
        <f t="shared" ca="1" si="698"/>
        <v>0.60161204607840513</v>
      </c>
      <c r="Y5419" s="1">
        <f t="shared" ca="1" si="699"/>
        <v>2.0601752377864234E-3</v>
      </c>
      <c r="Z5419" s="1">
        <f t="shared" ca="1" si="700"/>
        <v>0.96756726238050506</v>
      </c>
      <c r="AA5419" s="1">
        <f t="shared" ca="1" si="701"/>
        <v>2.0601752377864234E-3</v>
      </c>
      <c r="AP5419" s="1">
        <v>-5.7806202115413229E-3</v>
      </c>
      <c r="AQ5419" s="1">
        <v>5418</v>
      </c>
      <c r="AR5419" s="1">
        <v>7.5494822087989648E-3</v>
      </c>
    </row>
    <row r="5420" spans="1:44" x14ac:dyDescent="0.3">
      <c r="A5420" s="4">
        <v>35026</v>
      </c>
      <c r="B5420" s="1">
        <v>2192.3000489999999</v>
      </c>
      <c r="C5420" s="1">
        <f t="shared" si="702"/>
        <v>-2.6839696713286437E-3</v>
      </c>
      <c r="D5420" s="1">
        <f t="shared" si="695"/>
        <v>-2.4669361542554126E-3</v>
      </c>
      <c r="V5420" s="1">
        <f t="shared" ca="1" si="696"/>
        <v>0.98044876550347893</v>
      </c>
      <c r="W5420" s="1">
        <f t="shared" ca="1" si="697"/>
        <v>6.1893208188932208E-2</v>
      </c>
      <c r="X5420" s="1">
        <f t="shared" ca="1" si="698"/>
        <v>0.89332234970019442</v>
      </c>
      <c r="Y5420" s="1">
        <f t="shared" ca="1" si="699"/>
        <v>9.9551365481237147E-3</v>
      </c>
      <c r="Z5420" s="1">
        <f t="shared" ca="1" si="700"/>
        <v>0.61371443101390344</v>
      </c>
      <c r="AA5420" s="1">
        <f t="shared" ca="1" si="701"/>
        <v>9.9551365481237147E-3</v>
      </c>
      <c r="AP5420" s="1">
        <v>9.6613918982034423E-3</v>
      </c>
      <c r="AQ5420" s="1">
        <v>5419</v>
      </c>
      <c r="AR5420" s="1">
        <v>7.5507260162913205E-3</v>
      </c>
    </row>
    <row r="5421" spans="1:44" x14ac:dyDescent="0.3">
      <c r="A5421" s="4">
        <v>35025</v>
      </c>
      <c r="B5421" s="1">
        <v>2193.3000489999999</v>
      </c>
      <c r="C5421" s="1">
        <f t="shared" si="702"/>
        <v>4.5614194118005969E-4</v>
      </c>
      <c r="D5421" s="1">
        <f t="shared" si="695"/>
        <v>6.7317545825329103E-4</v>
      </c>
      <c r="V5421" s="1">
        <f t="shared" ca="1" si="696"/>
        <v>0.71853621114422506</v>
      </c>
      <c r="W5421" s="1">
        <f t="shared" ca="1" si="697"/>
        <v>1.7354956426978801E-2</v>
      </c>
      <c r="X5421" s="1">
        <f t="shared" ca="1" si="698"/>
        <v>0.19365387422154035</v>
      </c>
      <c r="Y5421" s="1">
        <f t="shared" ca="1" si="699"/>
        <v>-6.9160805958245813E-3</v>
      </c>
      <c r="Z5421" s="1">
        <f t="shared" ca="1" si="700"/>
        <v>0.5227372447889882</v>
      </c>
      <c r="AA5421" s="1">
        <f t="shared" ca="1" si="701"/>
        <v>-6.9160805958245813E-3</v>
      </c>
      <c r="AP5421" s="1">
        <v>2.0027852639247321E-2</v>
      </c>
      <c r="AQ5421" s="1">
        <v>5420</v>
      </c>
      <c r="AR5421" s="1">
        <v>7.5521718957371536E-3</v>
      </c>
    </row>
    <row r="5422" spans="1:44" x14ac:dyDescent="0.3">
      <c r="A5422" s="4">
        <v>35024</v>
      </c>
      <c r="B5422" s="1">
        <v>2205.1000979999999</v>
      </c>
      <c r="C5422" s="1">
        <f t="shared" si="702"/>
        <v>5.3800431935338662E-3</v>
      </c>
      <c r="D5422" s="1">
        <f t="shared" si="695"/>
        <v>5.5970767106070978E-3</v>
      </c>
      <c r="V5422" s="1">
        <f t="shared" ca="1" si="696"/>
        <v>0.95636003510609346</v>
      </c>
      <c r="W5422" s="1">
        <f t="shared" ca="1" si="697"/>
        <v>5.1297719669372806E-2</v>
      </c>
      <c r="X5422" s="1">
        <f t="shared" ca="1" si="698"/>
        <v>0.17930329059100514</v>
      </c>
      <c r="Y5422" s="1">
        <f t="shared" ca="1" si="699"/>
        <v>-7.3441877213021754E-3</v>
      </c>
      <c r="Z5422" s="1">
        <f t="shared" ca="1" si="700"/>
        <v>0.97063345473891494</v>
      </c>
      <c r="AA5422" s="1">
        <f t="shared" ca="1" si="701"/>
        <v>-7.3441877213021754E-3</v>
      </c>
      <c r="AP5422" s="1">
        <v>7.5594796547090318E-3</v>
      </c>
      <c r="AQ5422" s="1">
        <v>5421</v>
      </c>
      <c r="AR5422" s="1">
        <v>7.5594796547090318E-3</v>
      </c>
    </row>
    <row r="5423" spans="1:44" x14ac:dyDescent="0.3">
      <c r="A5423" s="4">
        <v>35023</v>
      </c>
      <c r="B5423" s="1">
        <v>2218.3000489999999</v>
      </c>
      <c r="C5423" s="1">
        <f t="shared" si="702"/>
        <v>5.9861005910671616E-3</v>
      </c>
      <c r="D5423" s="1">
        <f t="shared" si="695"/>
        <v>6.2031341081403932E-3</v>
      </c>
      <c r="V5423" s="1">
        <f t="shared" ca="1" si="696"/>
        <v>0.29555664411495175</v>
      </c>
      <c r="W5423" s="1">
        <f t="shared" ca="1" si="697"/>
        <v>-1.6116702925417128E-2</v>
      </c>
      <c r="X5423" s="1">
        <f t="shared" ca="1" si="698"/>
        <v>0.19114727248792718</v>
      </c>
      <c r="Y5423" s="1">
        <f t="shared" ca="1" si="699"/>
        <v>-6.9894106377061021E-3</v>
      </c>
      <c r="Z5423" s="1">
        <f t="shared" ca="1" si="700"/>
        <v>0.91524233044258962</v>
      </c>
      <c r="AA5423" s="1">
        <f t="shared" ca="1" si="701"/>
        <v>-6.9894106377061021E-3</v>
      </c>
      <c r="AP5423" s="1">
        <v>-5.6841726810617369E-3</v>
      </c>
      <c r="AQ5423" s="1">
        <v>5422</v>
      </c>
      <c r="AR5423" s="1">
        <v>7.5606226821135214E-3</v>
      </c>
    </row>
    <row r="5424" spans="1:44" x14ac:dyDescent="0.3">
      <c r="A5424" s="4">
        <v>35020</v>
      </c>
      <c r="B5424" s="1">
        <v>2201.3000489999999</v>
      </c>
      <c r="C5424" s="1">
        <f t="shared" si="702"/>
        <v>-7.663525954328643E-3</v>
      </c>
      <c r="D5424" s="1">
        <f t="shared" si="695"/>
        <v>-7.4464924372554114E-3</v>
      </c>
      <c r="V5424" s="1">
        <f t="shared" ca="1" si="696"/>
        <v>0.64284358043348211</v>
      </c>
      <c r="W5424" s="1">
        <f t="shared" ca="1" si="697"/>
        <v>1.0982100141191683E-2</v>
      </c>
      <c r="X5424" s="1">
        <f t="shared" ca="1" si="698"/>
        <v>0.86040098173876478</v>
      </c>
      <c r="Y5424" s="1">
        <f t="shared" ca="1" si="699"/>
        <v>8.6569811296114529E-3</v>
      </c>
      <c r="Z5424" s="1">
        <f t="shared" ca="1" si="700"/>
        <v>0.76289205120695058</v>
      </c>
      <c r="AA5424" s="1">
        <f t="shared" ca="1" si="701"/>
        <v>8.6569811296114529E-3</v>
      </c>
      <c r="AP5424" s="1">
        <v>-5.1023926001416559E-3</v>
      </c>
      <c r="AQ5424" s="1">
        <v>5423</v>
      </c>
      <c r="AR5424" s="1">
        <v>7.5716144468073922E-3</v>
      </c>
    </row>
    <row r="5425" spans="1:44" x14ac:dyDescent="0.3">
      <c r="A5425" s="4">
        <v>35019</v>
      </c>
      <c r="B5425" s="1">
        <v>2200.6999510000001</v>
      </c>
      <c r="C5425" s="1">
        <f t="shared" si="702"/>
        <v>-2.7261072395491913E-4</v>
      </c>
      <c r="D5425" s="1">
        <f t="shared" si="695"/>
        <v>-5.557720688168782E-5</v>
      </c>
      <c r="V5425" s="1">
        <f t="shared" ca="1" si="696"/>
        <v>0.48934588461125472</v>
      </c>
      <c r="W5425" s="1">
        <f t="shared" ca="1" si="697"/>
        <v>-8.0127246401137556E-4</v>
      </c>
      <c r="X5425" s="1">
        <f t="shared" ca="1" si="698"/>
        <v>0.43043658031316667</v>
      </c>
      <c r="Y5425" s="1">
        <f t="shared" ca="1" si="699"/>
        <v>-1.4021021961225016E-3</v>
      </c>
      <c r="Z5425" s="1">
        <f t="shared" ca="1" si="700"/>
        <v>0.18991311470359507</v>
      </c>
      <c r="AA5425" s="1">
        <f t="shared" ca="1" si="701"/>
        <v>-1.4021021961225016E-3</v>
      </c>
      <c r="AP5425" s="1">
        <v>1.5877672644204596E-3</v>
      </c>
      <c r="AQ5425" s="1">
        <v>5424</v>
      </c>
      <c r="AR5425" s="1">
        <v>7.5724978365931429E-3</v>
      </c>
    </row>
    <row r="5426" spans="1:44" x14ac:dyDescent="0.3">
      <c r="A5426" s="4">
        <v>35018</v>
      </c>
      <c r="B5426" s="1">
        <v>2186.1999510000001</v>
      </c>
      <c r="C5426" s="1">
        <f t="shared" si="702"/>
        <v>-6.5888127972244404E-3</v>
      </c>
      <c r="D5426" s="1">
        <f t="shared" si="695"/>
        <v>-6.3717792801512088E-3</v>
      </c>
      <c r="V5426" s="1">
        <f t="shared" ca="1" si="696"/>
        <v>7.8357102701181014E-2</v>
      </c>
      <c r="W5426" s="1">
        <f t="shared" ca="1" si="697"/>
        <v>-4.2486281910918883E-2</v>
      </c>
      <c r="X5426" s="1">
        <f t="shared" ca="1" si="698"/>
        <v>0.24668232024922443</v>
      </c>
      <c r="Y5426" s="1">
        <f t="shared" ca="1" si="699"/>
        <v>-5.4797373267989145E-3</v>
      </c>
      <c r="Z5426" s="1">
        <f t="shared" ca="1" si="700"/>
        <v>0.72458993366054136</v>
      </c>
      <c r="AA5426" s="1">
        <f t="shared" ca="1" si="701"/>
        <v>-5.4797373267989145E-3</v>
      </c>
      <c r="AP5426" s="1">
        <v>-2.9669918677308321E-3</v>
      </c>
      <c r="AQ5426" s="1">
        <v>5425</v>
      </c>
      <c r="AR5426" s="1">
        <v>7.5728586918224084E-3</v>
      </c>
    </row>
    <row r="5427" spans="1:44" x14ac:dyDescent="0.3">
      <c r="A5427" s="4">
        <v>35017</v>
      </c>
      <c r="B5427" s="1">
        <v>2197.3000489999999</v>
      </c>
      <c r="C5427" s="1">
        <f t="shared" si="702"/>
        <v>5.0773480234150318E-3</v>
      </c>
      <c r="D5427" s="1">
        <f t="shared" si="695"/>
        <v>5.2943815404882634E-3</v>
      </c>
      <c r="V5427" s="1">
        <f t="shared" ca="1" si="696"/>
        <v>0.97837519137865514</v>
      </c>
      <c r="W5427" s="1">
        <f t="shared" ca="1" si="697"/>
        <v>6.0638739578461637E-2</v>
      </c>
      <c r="X5427" s="1">
        <f t="shared" ca="1" si="698"/>
        <v>0.78677411040461154</v>
      </c>
      <c r="Y5427" s="1">
        <f t="shared" ca="1" si="699"/>
        <v>6.3622243959681772E-3</v>
      </c>
      <c r="Z5427" s="1">
        <f t="shared" ca="1" si="700"/>
        <v>0.359426290473708</v>
      </c>
      <c r="AA5427" s="1">
        <f t="shared" ca="1" si="701"/>
        <v>6.3622243959681772E-3</v>
      </c>
      <c r="AP5427" s="1">
        <v>-8.0619953517045359E-3</v>
      </c>
      <c r="AQ5427" s="1">
        <v>5426</v>
      </c>
      <c r="AR5427" s="1">
        <v>7.5731094331405527E-3</v>
      </c>
    </row>
    <row r="5428" spans="1:44" x14ac:dyDescent="0.3">
      <c r="A5428" s="4">
        <v>35016</v>
      </c>
      <c r="B5428" s="1">
        <v>2175.3000489999999</v>
      </c>
      <c r="C5428" s="1">
        <f t="shared" si="702"/>
        <v>-1.0012287584489105E-2</v>
      </c>
      <c r="D5428" s="1">
        <f t="shared" si="695"/>
        <v>-9.795254067415873E-3</v>
      </c>
      <c r="V5428" s="1">
        <f t="shared" ca="1" si="696"/>
        <v>0.97352807798976149</v>
      </c>
      <c r="W5428" s="1">
        <f t="shared" ca="1" si="697"/>
        <v>5.8061360297270437E-2</v>
      </c>
      <c r="X5428" s="1">
        <f t="shared" ca="1" si="698"/>
        <v>0.55808841761999617</v>
      </c>
      <c r="Y5428" s="1">
        <f t="shared" ca="1" si="699"/>
        <v>1.1689954024986424E-3</v>
      </c>
      <c r="Z5428" s="1">
        <f t="shared" ca="1" si="700"/>
        <v>0.36959436914555277</v>
      </c>
      <c r="AA5428" s="1">
        <f t="shared" ca="1" si="701"/>
        <v>1.1689954024986424E-3</v>
      </c>
      <c r="AP5428" s="1">
        <v>6.7978983174724348E-3</v>
      </c>
      <c r="AQ5428" s="1">
        <v>5427</v>
      </c>
      <c r="AR5428" s="1">
        <v>7.5745023646318129E-3</v>
      </c>
    </row>
    <row r="5429" spans="1:44" x14ac:dyDescent="0.3">
      <c r="A5429" s="4">
        <v>35013</v>
      </c>
      <c r="B5429" s="1">
        <v>2172.1999510000001</v>
      </c>
      <c r="C5429" s="1">
        <f t="shared" si="702"/>
        <v>-1.4251358112298232E-3</v>
      </c>
      <c r="D5429" s="1">
        <f t="shared" si="695"/>
        <v>-1.2081022941565918E-3</v>
      </c>
      <c r="V5429" s="1">
        <f t="shared" ca="1" si="696"/>
        <v>0.2002685762639429</v>
      </c>
      <c r="W5429" s="1">
        <f t="shared" ca="1" si="697"/>
        <v>-2.5219868672591267E-2</v>
      </c>
      <c r="X5429" s="1">
        <f t="shared" ca="1" si="698"/>
        <v>0.9205515970262782</v>
      </c>
      <c r="Y5429" s="1">
        <f t="shared" ca="1" si="699"/>
        <v>1.1270332631181379E-2</v>
      </c>
      <c r="Z5429" s="1">
        <f t="shared" ca="1" si="700"/>
        <v>0.71909773013294276</v>
      </c>
      <c r="AA5429" s="1">
        <f t="shared" ca="1" si="701"/>
        <v>1.1270332631181379E-2</v>
      </c>
      <c r="AP5429" s="1">
        <v>1.053161785557969E-2</v>
      </c>
      <c r="AQ5429" s="1">
        <v>5428</v>
      </c>
      <c r="AR5429" s="1">
        <v>7.5856898627881617E-3</v>
      </c>
    </row>
    <row r="5430" spans="1:44" x14ac:dyDescent="0.3">
      <c r="A5430" s="4">
        <v>35012</v>
      </c>
      <c r="B5430" s="1">
        <v>2192.8000489999999</v>
      </c>
      <c r="C5430" s="1">
        <f t="shared" si="702"/>
        <v>9.483518306183724E-3</v>
      </c>
      <c r="D5430" s="1">
        <f t="shared" si="695"/>
        <v>9.7005518232569556E-3</v>
      </c>
      <c r="V5430" s="1">
        <f t="shared" ca="1" si="696"/>
        <v>4.6522883680528371E-2</v>
      </c>
      <c r="W5430" s="1">
        <f t="shared" ca="1" si="697"/>
        <v>-5.038636680502466E-2</v>
      </c>
      <c r="X5430" s="1">
        <f t="shared" ca="1" si="698"/>
        <v>0.5997065106071312</v>
      </c>
      <c r="Y5430" s="1">
        <f t="shared" ca="1" si="699"/>
        <v>2.0207001204611522E-3</v>
      </c>
      <c r="Z5430" s="1">
        <f t="shared" ca="1" si="700"/>
        <v>0.60607804909184004</v>
      </c>
      <c r="AA5430" s="1">
        <f t="shared" ca="1" si="701"/>
        <v>2.0207001204611522E-3</v>
      </c>
      <c r="AP5430" s="1">
        <v>-1.4755955846702511E-2</v>
      </c>
      <c r="AQ5430" s="1">
        <v>5429</v>
      </c>
      <c r="AR5430" s="1">
        <v>7.5921482679069128E-3</v>
      </c>
    </row>
    <row r="5431" spans="1:44" x14ac:dyDescent="0.3">
      <c r="A5431" s="4">
        <v>35011</v>
      </c>
      <c r="B5431" s="1">
        <v>2172.3000489999999</v>
      </c>
      <c r="C5431" s="1">
        <f t="shared" si="702"/>
        <v>-9.3487776094080162E-3</v>
      </c>
      <c r="D5431" s="1">
        <f t="shared" si="695"/>
        <v>-9.1317440923347846E-3</v>
      </c>
      <c r="V5431" s="1">
        <f t="shared" ca="1" si="696"/>
        <v>0.46362195013514029</v>
      </c>
      <c r="W5431" s="1">
        <f t="shared" ca="1" si="697"/>
        <v>-2.7393895608003897E-3</v>
      </c>
      <c r="X5431" s="1">
        <f t="shared" ca="1" si="698"/>
        <v>0.38229046453738535</v>
      </c>
      <c r="Y5431" s="1">
        <f t="shared" ca="1" si="699"/>
        <v>-2.3957655551847413E-3</v>
      </c>
      <c r="Z5431" s="1">
        <f t="shared" ca="1" si="700"/>
        <v>4.930784611134853E-2</v>
      </c>
      <c r="AA5431" s="1">
        <f t="shared" ca="1" si="701"/>
        <v>-2.7393895608003897E-3</v>
      </c>
      <c r="AP5431" s="1">
        <v>-9.0692805488881163E-3</v>
      </c>
      <c r="AQ5431" s="1">
        <v>5430</v>
      </c>
      <c r="AR5431" s="1">
        <v>7.594525839409963E-3</v>
      </c>
    </row>
    <row r="5432" spans="1:44" x14ac:dyDescent="0.3">
      <c r="A5432" s="4">
        <v>35010</v>
      </c>
      <c r="B5432" s="1">
        <v>2175</v>
      </c>
      <c r="C5432" s="1">
        <f t="shared" si="702"/>
        <v>1.2428996635354104E-3</v>
      </c>
      <c r="D5432" s="1">
        <f t="shared" si="695"/>
        <v>1.4599331806086418E-3</v>
      </c>
      <c r="V5432" s="1">
        <f t="shared" ca="1" si="696"/>
        <v>0.11698633076050746</v>
      </c>
      <c r="W5432" s="1">
        <f t="shared" ca="1" si="697"/>
        <v>-3.5705628325553296E-2</v>
      </c>
      <c r="X5432" s="1">
        <f t="shared" ca="1" si="698"/>
        <v>0.82022235606964322</v>
      </c>
      <c r="Y5432" s="1">
        <f t="shared" ca="1" si="699"/>
        <v>7.3297024821338671E-3</v>
      </c>
      <c r="Z5432" s="1">
        <f t="shared" ca="1" si="700"/>
        <v>0.36147959652899508</v>
      </c>
      <c r="AA5432" s="1">
        <f t="shared" ca="1" si="701"/>
        <v>7.3297024821338671E-3</v>
      </c>
      <c r="AP5432" s="1">
        <v>-9.9725454749433951E-4</v>
      </c>
      <c r="AQ5432" s="1">
        <v>5431</v>
      </c>
      <c r="AR5432" s="1">
        <v>7.5989755098666836E-3</v>
      </c>
    </row>
    <row r="5433" spans="1:44" x14ac:dyDescent="0.3">
      <c r="A5433" s="4">
        <v>35009</v>
      </c>
      <c r="B5433" s="1">
        <v>2165.8000489999999</v>
      </c>
      <c r="C5433" s="1">
        <f t="shared" si="702"/>
        <v>-4.2298625287356577E-3</v>
      </c>
      <c r="D5433" s="1">
        <f t="shared" si="695"/>
        <v>-4.0128290116624261E-3</v>
      </c>
      <c r="V5433" s="1">
        <f t="shared" ca="1" si="696"/>
        <v>0.8957898399307731</v>
      </c>
      <c r="W5433" s="1">
        <f t="shared" ca="1" si="697"/>
        <v>3.7737630665499088E-2</v>
      </c>
      <c r="X5433" s="1">
        <f t="shared" ca="1" si="698"/>
        <v>0.26293808620049242</v>
      </c>
      <c r="Y5433" s="1">
        <f t="shared" ca="1" si="699"/>
        <v>-5.0745089261742919E-3</v>
      </c>
      <c r="Z5433" s="1">
        <f t="shared" ca="1" si="700"/>
        <v>0.63271960064177601</v>
      </c>
      <c r="AA5433" s="1">
        <f t="shared" ca="1" si="701"/>
        <v>-5.0745089261742919E-3</v>
      </c>
      <c r="AP5433" s="1">
        <v>5.9534535400764862E-3</v>
      </c>
      <c r="AQ5433" s="1">
        <v>5432</v>
      </c>
      <c r="AR5433" s="1">
        <v>7.6262551735116462E-3</v>
      </c>
    </row>
    <row r="5434" spans="1:44" x14ac:dyDescent="0.3">
      <c r="A5434" s="4">
        <v>35006</v>
      </c>
      <c r="B5434" s="1">
        <v>2181.6999510000001</v>
      </c>
      <c r="C5434" s="1">
        <f t="shared" si="702"/>
        <v>7.3413526827379397E-3</v>
      </c>
      <c r="D5434" s="1">
        <f t="shared" si="695"/>
        <v>7.5583861998111714E-3</v>
      </c>
      <c r="V5434" s="1">
        <f t="shared" ca="1" si="696"/>
        <v>0.17517251739501305</v>
      </c>
      <c r="W5434" s="1">
        <f t="shared" ca="1" si="697"/>
        <v>-2.8017607356691999E-2</v>
      </c>
      <c r="X5434" s="1">
        <f t="shared" ca="1" si="698"/>
        <v>0.92982802352258553</v>
      </c>
      <c r="Y5434" s="1">
        <f t="shared" ca="1" si="699"/>
        <v>1.1796091129597289E-2</v>
      </c>
      <c r="Z5434" s="1">
        <f t="shared" ca="1" si="700"/>
        <v>0.9738721312938583</v>
      </c>
      <c r="AA5434" s="1">
        <f t="shared" ca="1" si="701"/>
        <v>1.1796091129597289E-2</v>
      </c>
      <c r="AP5434" s="1">
        <v>8.5627865812621454E-3</v>
      </c>
      <c r="AQ5434" s="1">
        <v>5433</v>
      </c>
      <c r="AR5434" s="1">
        <v>7.6301131308562468E-3</v>
      </c>
    </row>
    <row r="5435" spans="1:44" x14ac:dyDescent="0.3">
      <c r="A5435" s="4">
        <v>35005</v>
      </c>
      <c r="B5435" s="1">
        <v>2184</v>
      </c>
      <c r="C5435" s="1">
        <f t="shared" si="702"/>
        <v>1.054246253681996E-3</v>
      </c>
      <c r="D5435" s="1">
        <f t="shared" si="695"/>
        <v>1.2712797707552274E-3</v>
      </c>
      <c r="V5435" s="1">
        <f t="shared" ca="1" si="696"/>
        <v>0.34180502663796974</v>
      </c>
      <c r="W5435" s="1">
        <f t="shared" ca="1" si="697"/>
        <v>-1.2226255913373264E-2</v>
      </c>
      <c r="X5435" s="1">
        <f t="shared" ca="1" si="698"/>
        <v>0.79099859185396193</v>
      </c>
      <c r="Y5435" s="1">
        <f t="shared" ca="1" si="699"/>
        <v>6.4791281201994127E-3</v>
      </c>
      <c r="Z5435" s="1">
        <f t="shared" ca="1" si="700"/>
        <v>0.40444759908010153</v>
      </c>
      <c r="AA5435" s="1">
        <f t="shared" ca="1" si="701"/>
        <v>6.4791281201994127E-3</v>
      </c>
      <c r="AP5435" s="1">
        <v>8.9915378038732032E-3</v>
      </c>
      <c r="AQ5435" s="1">
        <v>5434</v>
      </c>
      <c r="AR5435" s="1">
        <v>7.6361218120397046E-3</v>
      </c>
    </row>
    <row r="5436" spans="1:44" x14ac:dyDescent="0.3">
      <c r="A5436" s="4">
        <v>35004</v>
      </c>
      <c r="B5436" s="1">
        <v>2163.1999510000001</v>
      </c>
      <c r="C5436" s="1">
        <f t="shared" si="702"/>
        <v>-9.5238319597069337E-3</v>
      </c>
      <c r="D5436" s="1">
        <f t="shared" si="695"/>
        <v>-9.3067984426337021E-3</v>
      </c>
      <c r="V5436" s="1">
        <f t="shared" ca="1" si="696"/>
        <v>0.28157036078291631</v>
      </c>
      <c r="W5436" s="1">
        <f t="shared" ca="1" si="697"/>
        <v>-1.7345483483024157E-2</v>
      </c>
      <c r="X5436" s="1">
        <f t="shared" ca="1" si="698"/>
        <v>1.3551135289558203E-2</v>
      </c>
      <c r="Y5436" s="1">
        <f t="shared" ca="1" si="699"/>
        <v>-1.7680333345086053E-2</v>
      </c>
      <c r="Z5436" s="1">
        <f t="shared" ca="1" si="700"/>
        <v>0.53130416555383519</v>
      </c>
      <c r="AA5436" s="1">
        <f t="shared" ca="1" si="701"/>
        <v>-1.7680333345086053E-2</v>
      </c>
      <c r="AP5436" s="1">
        <v>-1.3394902060395622E-3</v>
      </c>
      <c r="AQ5436" s="1">
        <v>5435</v>
      </c>
      <c r="AR5436" s="1">
        <v>7.6413710335325319E-3</v>
      </c>
    </row>
    <row r="5437" spans="1:44" x14ac:dyDescent="0.3">
      <c r="A5437" s="4">
        <v>35003</v>
      </c>
      <c r="B5437" s="1">
        <v>2167.8999020000001</v>
      </c>
      <c r="C5437" s="1">
        <f t="shared" si="702"/>
        <v>2.1726844981793622E-3</v>
      </c>
      <c r="D5437" s="1">
        <f t="shared" si="695"/>
        <v>2.3897180152525933E-3</v>
      </c>
      <c r="V5437" s="1">
        <f t="shared" ca="1" si="696"/>
        <v>0.8712056349478563</v>
      </c>
      <c r="W5437" s="1">
        <f t="shared" ca="1" si="697"/>
        <v>3.3963261540485908E-2</v>
      </c>
      <c r="X5437" s="1">
        <f t="shared" ca="1" si="698"/>
        <v>0.15423007105390363</v>
      </c>
      <c r="Y5437" s="1">
        <f t="shared" ca="1" si="699"/>
        <v>-8.1476675150413836E-3</v>
      </c>
      <c r="Z5437" s="1">
        <f t="shared" ca="1" si="700"/>
        <v>0.50466760140807432</v>
      </c>
      <c r="AA5437" s="1">
        <f t="shared" ca="1" si="701"/>
        <v>-8.1476675150413836E-3</v>
      </c>
      <c r="AP5437" s="1">
        <v>1.2493728537201404E-2</v>
      </c>
      <c r="AQ5437" s="1">
        <v>5436</v>
      </c>
      <c r="AR5437" s="1">
        <v>7.6505779603209889E-3</v>
      </c>
    </row>
    <row r="5438" spans="1:44" x14ac:dyDescent="0.3">
      <c r="A5438" s="4">
        <v>35002</v>
      </c>
      <c r="B5438" s="1">
        <v>2146.1000979999999</v>
      </c>
      <c r="C5438" s="1">
        <f t="shared" si="702"/>
        <v>-1.0055724427077455E-2</v>
      </c>
      <c r="D5438" s="1">
        <f t="shared" si="695"/>
        <v>-9.8386909100042236E-3</v>
      </c>
      <c r="V5438" s="1">
        <f t="shared" ca="1" si="696"/>
        <v>0.38376246345377207</v>
      </c>
      <c r="W5438" s="1">
        <f t="shared" ca="1" si="697"/>
        <v>-8.8684181887538054E-3</v>
      </c>
      <c r="X5438" s="1">
        <f t="shared" ca="1" si="698"/>
        <v>0.48156526940924949</v>
      </c>
      <c r="Y5438" s="1">
        <f t="shared" ca="1" si="699"/>
        <v>-3.6980379238574093E-4</v>
      </c>
      <c r="Z5438" s="1">
        <f t="shared" ca="1" si="700"/>
        <v>0.82372415618703165</v>
      </c>
      <c r="AA5438" s="1">
        <f t="shared" ca="1" si="701"/>
        <v>-3.6980379238574093E-4</v>
      </c>
      <c r="AP5438" s="1">
        <v>-1.7521653041751389E-2</v>
      </c>
      <c r="AQ5438" s="1">
        <v>5437</v>
      </c>
      <c r="AR5438" s="1">
        <v>7.662331809469734E-3</v>
      </c>
    </row>
    <row r="5439" spans="1:44" x14ac:dyDescent="0.3">
      <c r="A5439" s="4">
        <v>34999</v>
      </c>
      <c r="B5439" s="1">
        <v>2096.1000979999999</v>
      </c>
      <c r="C5439" s="1">
        <f t="shared" si="702"/>
        <v>-2.329807451506859E-2</v>
      </c>
      <c r="D5439" s="1">
        <f t="shared" si="695"/>
        <v>-2.3081040997995361E-2</v>
      </c>
      <c r="V5439" s="1">
        <f t="shared" ca="1" si="696"/>
        <v>0.93335859661121923</v>
      </c>
      <c r="W5439" s="1">
        <f t="shared" ca="1" si="697"/>
        <v>4.5038440485889009E-2</v>
      </c>
      <c r="X5439" s="1">
        <f t="shared" ca="1" si="698"/>
        <v>0.63602161403103352</v>
      </c>
      <c r="Y5439" s="1">
        <f t="shared" ca="1" si="699"/>
        <v>2.7827580872083237E-3</v>
      </c>
      <c r="Z5439" s="1">
        <f t="shared" ca="1" si="700"/>
        <v>0.81194947976363574</v>
      </c>
      <c r="AA5439" s="1">
        <f t="shared" ca="1" si="701"/>
        <v>2.7827580872083237E-3</v>
      </c>
      <c r="AP5439" s="1">
        <v>2.9391479736153574E-2</v>
      </c>
      <c r="AQ5439" s="1">
        <v>5438</v>
      </c>
      <c r="AR5439" s="1">
        <v>7.6720711247988994E-3</v>
      </c>
    </row>
    <row r="5440" spans="1:44" x14ac:dyDescent="0.3">
      <c r="A5440" s="4">
        <v>34998</v>
      </c>
      <c r="B5440" s="1">
        <v>2131.8000489999999</v>
      </c>
      <c r="C5440" s="1">
        <f t="shared" si="702"/>
        <v>1.7031605997281939E-2</v>
      </c>
      <c r="D5440" s="1">
        <f t="shared" si="695"/>
        <v>1.7248639514355169E-2</v>
      </c>
      <c r="V5440" s="1">
        <f t="shared" ca="1" si="696"/>
        <v>0.10929705647424814</v>
      </c>
      <c r="W5440" s="1">
        <f t="shared" ca="1" si="697"/>
        <v>-3.6908252391272711E-2</v>
      </c>
      <c r="X5440" s="1">
        <f t="shared" ca="1" si="698"/>
        <v>0.66733865615048282</v>
      </c>
      <c r="Y5440" s="1">
        <f t="shared" ca="1" si="699"/>
        <v>3.4606095471626866E-3</v>
      </c>
      <c r="Z5440" s="1">
        <f t="shared" ca="1" si="700"/>
        <v>0.22421766978888047</v>
      </c>
      <c r="AA5440" s="1">
        <f t="shared" ca="1" si="701"/>
        <v>3.4606095471626866E-3</v>
      </c>
      <c r="AP5440" s="1">
        <v>-2.8631639163396734E-2</v>
      </c>
      <c r="AQ5440" s="1">
        <v>5439</v>
      </c>
      <c r="AR5440" s="1">
        <v>7.6738367434397185E-3</v>
      </c>
    </row>
    <row r="5441" spans="1:44" x14ac:dyDescent="0.3">
      <c r="A5441" s="4">
        <v>34997</v>
      </c>
      <c r="B5441" s="1">
        <v>2150.1000979999999</v>
      </c>
      <c r="C5441" s="1">
        <f t="shared" si="702"/>
        <v>8.5843177499617101E-3</v>
      </c>
      <c r="D5441" s="1">
        <f t="shared" si="695"/>
        <v>8.8013512670349417E-3</v>
      </c>
      <c r="V5441" s="1">
        <f t="shared" ca="1" si="696"/>
        <v>0.52400960423675358</v>
      </c>
      <c r="W5441" s="1">
        <f t="shared" ca="1" si="697"/>
        <v>1.8065858896133733E-3</v>
      </c>
      <c r="X5441" s="1">
        <f t="shared" ca="1" si="698"/>
        <v>2.5202225830590064E-2</v>
      </c>
      <c r="Y5441" s="1">
        <f t="shared" ca="1" si="699"/>
        <v>-1.5652124454512958E-2</v>
      </c>
      <c r="Z5441" s="1">
        <f t="shared" ca="1" si="700"/>
        <v>0.5961910745411434</v>
      </c>
      <c r="AA5441" s="1">
        <f t="shared" ca="1" si="701"/>
        <v>-1.5652124454512958E-2</v>
      </c>
      <c r="AP5441" s="1">
        <v>1.1105941627061045E-2</v>
      </c>
      <c r="AQ5441" s="1">
        <v>5440</v>
      </c>
      <c r="AR5441" s="1">
        <v>7.6828639965872787E-3</v>
      </c>
    </row>
    <row r="5442" spans="1:44" x14ac:dyDescent="0.3">
      <c r="A5442" s="4">
        <v>34996</v>
      </c>
      <c r="B5442" s="1">
        <v>2113.6000979999999</v>
      </c>
      <c r="C5442" s="1">
        <f t="shared" si="702"/>
        <v>-1.6975953833010801E-2</v>
      </c>
      <c r="D5442" s="1">
        <f t="shared" si="695"/>
        <v>-1.6758920315937571E-2</v>
      </c>
      <c r="V5442" s="1">
        <f t="shared" ca="1" si="696"/>
        <v>0.41089526985778146</v>
      </c>
      <c r="W5442" s="1">
        <f t="shared" ca="1" si="697"/>
        <v>-6.7572784270446915E-3</v>
      </c>
      <c r="X5442" s="1">
        <f t="shared" ca="1" si="698"/>
        <v>0.39322226599804877</v>
      </c>
      <c r="Y5442" s="1">
        <f t="shared" ca="1" si="699"/>
        <v>-2.1674435258559159E-3</v>
      </c>
      <c r="Z5442" s="1">
        <f t="shared" ca="1" si="700"/>
        <v>0.44902183186441313</v>
      </c>
      <c r="AA5442" s="1">
        <f t="shared" ca="1" si="701"/>
        <v>-2.1674435258559159E-3</v>
      </c>
      <c r="AP5442" s="1">
        <v>-1.32732057947447E-3</v>
      </c>
      <c r="AQ5442" s="1">
        <v>5441</v>
      </c>
      <c r="AR5442" s="1">
        <v>7.6833412935987788E-3</v>
      </c>
    </row>
    <row r="5443" spans="1:44" x14ac:dyDescent="0.3">
      <c r="A5443" s="4">
        <v>34995</v>
      </c>
      <c r="B5443" s="1">
        <v>2107.3999020000001</v>
      </c>
      <c r="C5443" s="1">
        <f t="shared" si="702"/>
        <v>-2.9334763969147857E-3</v>
      </c>
      <c r="D5443" s="1">
        <f t="shared" ref="D5443:D5506" si="703">C5443-$P$3</f>
        <v>-2.7164428798415545E-3</v>
      </c>
      <c r="V5443" s="1">
        <f t="shared" ref="V5443:V5506" ca="1" si="704">RAND()</f>
        <v>0.49610035874508029</v>
      </c>
      <c r="W5443" s="1">
        <f t="shared" ref="W5443:W5506" ca="1" si="705">_xlfn.NORM.INV(V5443,0,$R$7)</f>
        <v>-2.9325320103777008E-4</v>
      </c>
      <c r="X5443" s="1">
        <f t="shared" ref="X5443:X5506" ca="1" si="706">RAND()</f>
        <v>0.27181689236601192</v>
      </c>
      <c r="Y5443" s="1">
        <f t="shared" ref="Y5443:Y5506" ca="1" si="707">_xlfn.NORM.INV(X5443,0,$R$9)</f>
        <v>-4.8586176730030031E-3</v>
      </c>
      <c r="Z5443" s="1">
        <f t="shared" ref="Z5443:Z5506" ca="1" si="708">RAND()</f>
        <v>0.18537187751131645</v>
      </c>
      <c r="AA5443" s="1">
        <f t="shared" ref="AA5443:AA5506" ca="1" si="709">IF(Z5443&lt;$R$11,W5443,Y5443)</f>
        <v>-4.8586176730030031E-3</v>
      </c>
      <c r="AP5443" s="1">
        <v>3.7822772201214602E-3</v>
      </c>
      <c r="AQ5443" s="1">
        <v>5442</v>
      </c>
      <c r="AR5443" s="1">
        <v>7.6836418265709269E-3</v>
      </c>
    </row>
    <row r="5444" spans="1:44" x14ac:dyDescent="0.3">
      <c r="A5444" s="4">
        <v>34992</v>
      </c>
      <c r="B5444" s="1">
        <v>2170.5</v>
      </c>
      <c r="C5444" s="1">
        <f t="shared" ref="C5444:C5507" si="710">(B5444-B5443)/B5443</f>
        <v>2.9942156654802713E-2</v>
      </c>
      <c r="D5444" s="1">
        <f t="shared" si="703"/>
        <v>3.0159190171875943E-2</v>
      </c>
      <c r="V5444" s="1">
        <f t="shared" ca="1" si="704"/>
        <v>0.34721021152256437</v>
      </c>
      <c r="W5444" s="1">
        <f t="shared" ca="1" si="705"/>
        <v>-1.1785900053932607E-2</v>
      </c>
      <c r="X5444" s="1">
        <f t="shared" ca="1" si="706"/>
        <v>0.88673275307721111</v>
      </c>
      <c r="Y5444" s="1">
        <f t="shared" ca="1" si="707"/>
        <v>9.6746732446770112E-3</v>
      </c>
      <c r="Z5444" s="1">
        <f t="shared" ca="1" si="708"/>
        <v>0.36595646412293759</v>
      </c>
      <c r="AA5444" s="1">
        <f t="shared" ca="1" si="709"/>
        <v>9.6746732446770112E-3</v>
      </c>
      <c r="AP5444" s="1">
        <v>1.0640230669493588E-2</v>
      </c>
      <c r="AQ5444" s="1">
        <v>5443</v>
      </c>
      <c r="AR5444" s="1">
        <v>7.6867338864237524E-3</v>
      </c>
    </row>
    <row r="5445" spans="1:44" x14ac:dyDescent="0.3">
      <c r="A5445" s="4">
        <v>34991</v>
      </c>
      <c r="B5445" s="1">
        <v>2179.6000979999999</v>
      </c>
      <c r="C5445" s="1">
        <f t="shared" si="710"/>
        <v>4.1926275051830863E-3</v>
      </c>
      <c r="D5445" s="1">
        <f t="shared" si="703"/>
        <v>4.4096610222563179E-3</v>
      </c>
      <c r="V5445" s="1">
        <f t="shared" ca="1" si="704"/>
        <v>0.40246879962573756</v>
      </c>
      <c r="W5445" s="1">
        <f t="shared" ca="1" si="705"/>
        <v>-7.4088613045231368E-3</v>
      </c>
      <c r="X5445" s="1">
        <f t="shared" ca="1" si="706"/>
        <v>0.3717426220758292</v>
      </c>
      <c r="Y5445" s="1">
        <f t="shared" ca="1" si="707"/>
        <v>-2.6179319008686848E-3</v>
      </c>
      <c r="Z5445" s="1">
        <f t="shared" ca="1" si="708"/>
        <v>0.8503366533021598</v>
      </c>
      <c r="AA5445" s="1">
        <f t="shared" ca="1" si="709"/>
        <v>-2.6179319008686848E-3</v>
      </c>
      <c r="AP5445" s="1">
        <v>1.2107084640514784E-2</v>
      </c>
      <c r="AQ5445" s="1">
        <v>5444</v>
      </c>
      <c r="AR5445" s="1">
        <v>7.6903130169386838E-3</v>
      </c>
    </row>
    <row r="5446" spans="1:44" x14ac:dyDescent="0.3">
      <c r="A5446" s="4">
        <v>34990</v>
      </c>
      <c r="B5446" s="1">
        <v>2194.8000489999999</v>
      </c>
      <c r="C5446" s="1">
        <f t="shared" si="710"/>
        <v>6.9737338578519633E-3</v>
      </c>
      <c r="D5446" s="1">
        <f t="shared" si="703"/>
        <v>7.1907673749251949E-3</v>
      </c>
      <c r="V5446" s="1">
        <f t="shared" ca="1" si="704"/>
        <v>0.53715439318106573</v>
      </c>
      <c r="W5446" s="1">
        <f t="shared" ca="1" si="705"/>
        <v>2.7980188489083362E-3</v>
      </c>
      <c r="X5446" s="1">
        <f t="shared" ca="1" si="706"/>
        <v>0.94768617463042171</v>
      </c>
      <c r="Y5446" s="1">
        <f t="shared" ca="1" si="707"/>
        <v>1.2982568915469839E-2</v>
      </c>
      <c r="Z5446" s="1">
        <f t="shared" ca="1" si="708"/>
        <v>0.85019124063532381</v>
      </c>
      <c r="AA5446" s="1">
        <f t="shared" ca="1" si="709"/>
        <v>1.2982568915469839E-2</v>
      </c>
      <c r="AP5446" s="1">
        <v>9.6945073963914275E-4</v>
      </c>
      <c r="AQ5446" s="1">
        <v>5445</v>
      </c>
      <c r="AR5446" s="1">
        <v>7.6975713657780089E-3</v>
      </c>
    </row>
    <row r="5447" spans="1:44" x14ac:dyDescent="0.3">
      <c r="A5447" s="4">
        <v>34989</v>
      </c>
      <c r="B5447" s="1">
        <v>2201</v>
      </c>
      <c r="C5447" s="1">
        <f t="shared" si="710"/>
        <v>2.824836368499669E-3</v>
      </c>
      <c r="D5447" s="1">
        <f t="shared" si="703"/>
        <v>3.0418698855729002E-3</v>
      </c>
      <c r="V5447" s="1">
        <f t="shared" ca="1" si="704"/>
        <v>0.30554889413637631</v>
      </c>
      <c r="W5447" s="1">
        <f t="shared" ca="1" si="705"/>
        <v>-1.5255211839969045E-2</v>
      </c>
      <c r="X5447" s="1">
        <f t="shared" ca="1" si="706"/>
        <v>0.11622369157982237</v>
      </c>
      <c r="Y5447" s="1">
        <f t="shared" ca="1" si="707"/>
        <v>-9.552625532814378E-3</v>
      </c>
      <c r="Z5447" s="1">
        <f t="shared" ca="1" si="708"/>
        <v>0.52249966439947959</v>
      </c>
      <c r="AA5447" s="1">
        <f t="shared" ca="1" si="709"/>
        <v>-9.552625532814378E-3</v>
      </c>
      <c r="AP5447" s="1">
        <v>-7.8407217918831217E-3</v>
      </c>
      <c r="AQ5447" s="1">
        <v>5446</v>
      </c>
      <c r="AR5447" s="1">
        <v>7.7072074870659429E-3</v>
      </c>
    </row>
    <row r="5448" spans="1:44" x14ac:dyDescent="0.3">
      <c r="A5448" s="4">
        <v>34988</v>
      </c>
      <c r="B5448" s="1">
        <v>2191.3999020000001</v>
      </c>
      <c r="C5448" s="1">
        <f t="shared" si="710"/>
        <v>-4.3616983189458834E-3</v>
      </c>
      <c r="D5448" s="1">
        <f t="shared" si="703"/>
        <v>-4.1446648018726518E-3</v>
      </c>
      <c r="V5448" s="1">
        <f t="shared" ca="1" si="704"/>
        <v>0.9902541578390508</v>
      </c>
      <c r="W5448" s="1">
        <f t="shared" ca="1" si="705"/>
        <v>7.0079745128460533E-2</v>
      </c>
      <c r="X5448" s="1">
        <f t="shared" ca="1" si="706"/>
        <v>0.98239907073693222</v>
      </c>
      <c r="Y5448" s="1">
        <f t="shared" ca="1" si="707"/>
        <v>1.6848229682502231E-2</v>
      </c>
      <c r="Z5448" s="1">
        <f t="shared" ca="1" si="708"/>
        <v>0.39454822261691891</v>
      </c>
      <c r="AA5448" s="1">
        <f t="shared" ca="1" si="709"/>
        <v>1.6848229682502231E-2</v>
      </c>
      <c r="AP5448" s="1">
        <v>-1.7111046241840373E-4</v>
      </c>
      <c r="AQ5448" s="1">
        <v>5447</v>
      </c>
      <c r="AR5448" s="1">
        <v>7.7109050473163519E-3</v>
      </c>
    </row>
    <row r="5449" spans="1:44" x14ac:dyDescent="0.3">
      <c r="A5449" s="4">
        <v>34985</v>
      </c>
      <c r="B5449" s="1">
        <v>2196.8000489999999</v>
      </c>
      <c r="C5449" s="1">
        <f t="shared" si="710"/>
        <v>2.46424534156059E-3</v>
      </c>
      <c r="D5449" s="1">
        <f t="shared" si="703"/>
        <v>2.6812788586338212E-3</v>
      </c>
      <c r="V5449" s="1">
        <f t="shared" ca="1" si="704"/>
        <v>0.89835237396768675</v>
      </c>
      <c r="W5449" s="1">
        <f t="shared" ca="1" si="705"/>
        <v>3.8166575625689626E-2</v>
      </c>
      <c r="X5449" s="1">
        <f t="shared" ca="1" si="706"/>
        <v>7.5610586614779152E-2</v>
      </c>
      <c r="Y5449" s="1">
        <f t="shared" ca="1" si="707"/>
        <v>-1.1481851070806908E-2</v>
      </c>
      <c r="Z5449" s="1">
        <f t="shared" ca="1" si="708"/>
        <v>0.61338909996213098</v>
      </c>
      <c r="AA5449" s="1">
        <f t="shared" ca="1" si="709"/>
        <v>-1.1481851070806908E-2</v>
      </c>
      <c r="AP5449" s="1">
        <v>2.812526511547445E-4</v>
      </c>
      <c r="AQ5449" s="1">
        <v>5448</v>
      </c>
      <c r="AR5449" s="1">
        <v>7.7245075622910421E-3</v>
      </c>
    </row>
    <row r="5450" spans="1:44" x14ac:dyDescent="0.3">
      <c r="A5450" s="4">
        <v>34984</v>
      </c>
      <c r="B5450" s="1">
        <v>2158.1000979999999</v>
      </c>
      <c r="C5450" s="1">
        <f t="shared" si="710"/>
        <v>-1.7616510441001022E-2</v>
      </c>
      <c r="D5450" s="1">
        <f t="shared" si="703"/>
        <v>-1.7399476923927792E-2</v>
      </c>
      <c r="V5450" s="1">
        <f t="shared" ca="1" si="704"/>
        <v>0.11459797603293287</v>
      </c>
      <c r="W5450" s="1">
        <f t="shared" ca="1" si="705"/>
        <v>-3.607297899914666E-2</v>
      </c>
      <c r="X5450" s="1">
        <f t="shared" ca="1" si="706"/>
        <v>0.35044592512675332</v>
      </c>
      <c r="Y5450" s="1">
        <f t="shared" ca="1" si="707"/>
        <v>-3.0729347240298927E-3</v>
      </c>
      <c r="Z5450" s="1">
        <f t="shared" ca="1" si="708"/>
        <v>0.83817067715224436</v>
      </c>
      <c r="AA5450" s="1">
        <f t="shared" ca="1" si="709"/>
        <v>-3.0729347240298927E-3</v>
      </c>
      <c r="AP5450" s="1">
        <v>2.8895541667794209E-3</v>
      </c>
      <c r="AQ5450" s="1">
        <v>5449</v>
      </c>
      <c r="AR5450" s="1">
        <v>7.7275302894252882E-3</v>
      </c>
    </row>
    <row r="5451" spans="1:44" x14ac:dyDescent="0.3">
      <c r="A5451" s="4">
        <v>34983</v>
      </c>
      <c r="B5451" s="1">
        <v>2145.3000489999999</v>
      </c>
      <c r="C5451" s="1">
        <f t="shared" si="710"/>
        <v>-5.9311655709863862E-3</v>
      </c>
      <c r="D5451" s="1">
        <f t="shared" si="703"/>
        <v>-5.7141320539131546E-3</v>
      </c>
      <c r="V5451" s="1">
        <f t="shared" ca="1" si="704"/>
        <v>0.36203148980161481</v>
      </c>
      <c r="W5451" s="1">
        <f t="shared" ca="1" si="705"/>
        <v>-1.0591018864885133E-2</v>
      </c>
      <c r="X5451" s="1">
        <f t="shared" ca="1" si="706"/>
        <v>0.76422308143663564</v>
      </c>
      <c r="Y5451" s="1">
        <f t="shared" ca="1" si="707"/>
        <v>5.7596252595252537E-3</v>
      </c>
      <c r="Z5451" s="1">
        <f t="shared" ca="1" si="708"/>
        <v>0.44725263235805546</v>
      </c>
      <c r="AA5451" s="1">
        <f t="shared" ca="1" si="709"/>
        <v>5.7596252595252537E-3</v>
      </c>
      <c r="AP5451" s="1">
        <v>-7.4349523962055691E-3</v>
      </c>
      <c r="AQ5451" s="1">
        <v>5450</v>
      </c>
      <c r="AR5451" s="1">
        <v>7.7301096073942779E-3</v>
      </c>
    </row>
    <row r="5452" spans="1:44" x14ac:dyDescent="0.3">
      <c r="A5452" s="4">
        <v>34982</v>
      </c>
      <c r="B5452" s="1">
        <v>2138.8000489999999</v>
      </c>
      <c r="C5452" s="1">
        <f t="shared" si="710"/>
        <v>-3.0298792017600892E-3</v>
      </c>
      <c r="D5452" s="1">
        <f t="shared" si="703"/>
        <v>-2.812845684686858E-3</v>
      </c>
      <c r="V5452" s="1">
        <f t="shared" ca="1" si="704"/>
        <v>0.22567189227701789</v>
      </c>
      <c r="W5452" s="1">
        <f t="shared" ca="1" si="705"/>
        <v>-2.2595298714209268E-2</v>
      </c>
      <c r="X5452" s="1">
        <f t="shared" ca="1" si="706"/>
        <v>0.69695453304886479</v>
      </c>
      <c r="Y5452" s="1">
        <f t="shared" ca="1" si="707"/>
        <v>4.1252910236297046E-3</v>
      </c>
      <c r="Z5452" s="1">
        <f t="shared" ca="1" si="708"/>
        <v>1.2707679741243871E-2</v>
      </c>
      <c r="AA5452" s="1">
        <f t="shared" ca="1" si="709"/>
        <v>-2.2595298714209268E-2</v>
      </c>
      <c r="AP5452" s="1">
        <v>-9.6650148422919076E-3</v>
      </c>
      <c r="AQ5452" s="1">
        <v>5451</v>
      </c>
      <c r="AR5452" s="1">
        <v>7.7361527748064322E-3</v>
      </c>
    </row>
    <row r="5453" spans="1:44" x14ac:dyDescent="0.3">
      <c r="A5453" s="4">
        <v>34981</v>
      </c>
      <c r="B5453" s="1">
        <v>2168.6999510000001</v>
      </c>
      <c r="C5453" s="1">
        <f t="shared" si="710"/>
        <v>1.3979755617632358E-2</v>
      </c>
      <c r="D5453" s="1">
        <f t="shared" si="703"/>
        <v>1.419678913470559E-2</v>
      </c>
      <c r="V5453" s="1">
        <f t="shared" ca="1" si="704"/>
        <v>0.31110963921165191</v>
      </c>
      <c r="W5453" s="1">
        <f t="shared" ca="1" si="705"/>
        <v>-1.4781224961205836E-2</v>
      </c>
      <c r="X5453" s="1">
        <f t="shared" ca="1" si="706"/>
        <v>0.54012660057984674</v>
      </c>
      <c r="Y5453" s="1">
        <f t="shared" ca="1" si="707"/>
        <v>8.0602136606175792E-4</v>
      </c>
      <c r="Z5453" s="1">
        <f t="shared" ca="1" si="708"/>
        <v>0.31901452772235739</v>
      </c>
      <c r="AA5453" s="1">
        <f t="shared" ca="1" si="709"/>
        <v>8.0602136606175792E-4</v>
      </c>
      <c r="AP5453" s="1">
        <v>2.7735858660066248E-3</v>
      </c>
      <c r="AQ5453" s="1">
        <v>5452</v>
      </c>
      <c r="AR5453" s="1">
        <v>7.7426597622179761E-3</v>
      </c>
    </row>
    <row r="5454" spans="1:44" x14ac:dyDescent="0.3">
      <c r="A5454" s="4">
        <v>34978</v>
      </c>
      <c r="B5454" s="1">
        <v>2171.3999020000001</v>
      </c>
      <c r="C5454" s="1">
        <f t="shared" si="710"/>
        <v>1.2449629091175534E-3</v>
      </c>
      <c r="D5454" s="1">
        <f t="shared" si="703"/>
        <v>1.4619964261907848E-3</v>
      </c>
      <c r="V5454" s="1">
        <f t="shared" ca="1" si="704"/>
        <v>0.71727549422064418</v>
      </c>
      <c r="W5454" s="1">
        <f t="shared" ca="1" si="705"/>
        <v>1.7243004509216092E-2</v>
      </c>
      <c r="X5454" s="1">
        <f t="shared" ca="1" si="706"/>
        <v>0.71876963177443887</v>
      </c>
      <c r="Y5454" s="1">
        <f t="shared" ca="1" si="707"/>
        <v>4.6335228591495902E-3</v>
      </c>
      <c r="Z5454" s="1">
        <f t="shared" ca="1" si="708"/>
        <v>0.47723611632701679</v>
      </c>
      <c r="AA5454" s="1">
        <f t="shared" ca="1" si="709"/>
        <v>4.6335228591495902E-3</v>
      </c>
      <c r="AP5454" s="1">
        <v>3.2514041571796259E-3</v>
      </c>
      <c r="AQ5454" s="1">
        <v>5453</v>
      </c>
      <c r="AR5454" s="1">
        <v>7.7457825730484989E-3</v>
      </c>
    </row>
    <row r="5455" spans="1:44" x14ac:dyDescent="0.3">
      <c r="A5455" s="4">
        <v>34977</v>
      </c>
      <c r="B5455" s="1">
        <v>2208.8000489999999</v>
      </c>
      <c r="C5455" s="1">
        <f t="shared" si="710"/>
        <v>1.7223979316546838E-2</v>
      </c>
      <c r="D5455" s="1">
        <f t="shared" si="703"/>
        <v>1.7441012833620068E-2</v>
      </c>
      <c r="V5455" s="1">
        <f t="shared" ca="1" si="704"/>
        <v>0.59071294079303993</v>
      </c>
      <c r="W5455" s="1">
        <f t="shared" ca="1" si="705"/>
        <v>6.8813791963568908E-3</v>
      </c>
      <c r="X5455" s="1">
        <f t="shared" ca="1" si="706"/>
        <v>0.59895129997902652</v>
      </c>
      <c r="Y5455" s="1">
        <f t="shared" ca="1" si="707"/>
        <v>2.0050688164736123E-3</v>
      </c>
      <c r="Z5455" s="1">
        <f t="shared" ca="1" si="708"/>
        <v>0.74932639678822155</v>
      </c>
      <c r="AA5455" s="1">
        <f t="shared" ca="1" si="709"/>
        <v>2.0050688164736123E-3</v>
      </c>
      <c r="AP5455" s="1">
        <v>6.999972141641538E-3</v>
      </c>
      <c r="AQ5455" s="1">
        <v>5454</v>
      </c>
      <c r="AR5455" s="1">
        <v>7.7491287903567541E-3</v>
      </c>
    </row>
    <row r="5456" spans="1:44" x14ac:dyDescent="0.3">
      <c r="A5456" s="4">
        <v>34976</v>
      </c>
      <c r="B5456" s="1">
        <v>2217.8000489999999</v>
      </c>
      <c r="C5456" s="1">
        <f t="shared" si="710"/>
        <v>4.0746105579247023E-3</v>
      </c>
      <c r="D5456" s="1">
        <f t="shared" si="703"/>
        <v>4.2916440749979339E-3</v>
      </c>
      <c r="V5456" s="1">
        <f t="shared" ca="1" si="704"/>
        <v>0.5369241051713548</v>
      </c>
      <c r="W5456" s="1">
        <f t="shared" ca="1" si="705"/>
        <v>2.780626440860582E-3</v>
      </c>
      <c r="X5456" s="1">
        <f t="shared" ca="1" si="706"/>
        <v>0.94646033543133357</v>
      </c>
      <c r="Y5456" s="1">
        <f t="shared" ca="1" si="707"/>
        <v>1.2891686232155903E-2</v>
      </c>
      <c r="Z5456" s="1">
        <f t="shared" ca="1" si="708"/>
        <v>0.89149909519123394</v>
      </c>
      <c r="AA5456" s="1">
        <f t="shared" ca="1" si="709"/>
        <v>1.2891686232155903E-2</v>
      </c>
      <c r="AP5456" s="1">
        <v>6.6829818645387463E-3</v>
      </c>
      <c r="AQ5456" s="1">
        <v>5455</v>
      </c>
      <c r="AR5456" s="1">
        <v>7.7566396202204011E-3</v>
      </c>
    </row>
    <row r="5457" spans="1:44" x14ac:dyDescent="0.3">
      <c r="A5457" s="4">
        <v>34974</v>
      </c>
      <c r="B5457" s="1">
        <v>2205</v>
      </c>
      <c r="C5457" s="1">
        <f t="shared" si="710"/>
        <v>-5.7715072221102403E-3</v>
      </c>
      <c r="D5457" s="1">
        <f t="shared" si="703"/>
        <v>-5.5544737050370087E-3</v>
      </c>
      <c r="V5457" s="1">
        <f t="shared" ca="1" si="704"/>
        <v>0.48124180345796086</v>
      </c>
      <c r="W5457" s="1">
        <f t="shared" ca="1" si="705"/>
        <v>-1.4111149497924665E-3</v>
      </c>
      <c r="X5457" s="1">
        <f t="shared" ca="1" si="706"/>
        <v>4.5589770313538391E-2</v>
      </c>
      <c r="Y5457" s="1">
        <f t="shared" ca="1" si="707"/>
        <v>-1.3513665495603022E-2</v>
      </c>
      <c r="Z5457" s="1">
        <f t="shared" ca="1" si="708"/>
        <v>0.52023188830911504</v>
      </c>
      <c r="AA5457" s="1">
        <f t="shared" ca="1" si="709"/>
        <v>-1.3513665495603022E-2</v>
      </c>
      <c r="AP5457" s="1">
        <v>7.1009095457310253E-3</v>
      </c>
      <c r="AQ5457" s="1">
        <v>5456</v>
      </c>
      <c r="AR5457" s="1">
        <v>7.763455580195304E-3</v>
      </c>
    </row>
    <row r="5458" spans="1:44" x14ac:dyDescent="0.3">
      <c r="A5458" s="4">
        <v>34971</v>
      </c>
      <c r="B5458" s="1">
        <v>2187</v>
      </c>
      <c r="C5458" s="1">
        <f t="shared" si="710"/>
        <v>-8.1632653061224497E-3</v>
      </c>
      <c r="D5458" s="1">
        <f t="shared" si="703"/>
        <v>-7.9462317890492181E-3</v>
      </c>
      <c r="V5458" s="1">
        <f t="shared" ca="1" si="704"/>
        <v>0.80170553506545483</v>
      </c>
      <c r="W5458" s="1">
        <f t="shared" ca="1" si="705"/>
        <v>2.5431869034030132E-2</v>
      </c>
      <c r="X5458" s="1">
        <f t="shared" ca="1" si="706"/>
        <v>0.73701218274357383</v>
      </c>
      <c r="Y5458" s="1">
        <f t="shared" ca="1" si="707"/>
        <v>5.0732894968979507E-3</v>
      </c>
      <c r="Z5458" s="1">
        <f t="shared" ca="1" si="708"/>
        <v>0.96163794035852601</v>
      </c>
      <c r="AA5458" s="1">
        <f t="shared" ca="1" si="709"/>
        <v>5.0732894968979507E-3</v>
      </c>
      <c r="AP5458" s="1">
        <v>1.5437614214977522E-2</v>
      </c>
      <c r="AQ5458" s="1">
        <v>5457</v>
      </c>
      <c r="AR5458" s="1">
        <v>7.7729430971936464E-3</v>
      </c>
    </row>
    <row r="5459" spans="1:44" x14ac:dyDescent="0.3">
      <c r="A5459" s="4">
        <v>34970</v>
      </c>
      <c r="B5459" s="1">
        <v>2171.8999020000001</v>
      </c>
      <c r="C5459" s="1">
        <f t="shared" si="710"/>
        <v>-6.9044801097393185E-3</v>
      </c>
      <c r="D5459" s="1">
        <f t="shared" si="703"/>
        <v>-6.6874465926660869E-3</v>
      </c>
      <c r="V5459" s="1">
        <f t="shared" ca="1" si="704"/>
        <v>0.64682308652781384</v>
      </c>
      <c r="W5459" s="1">
        <f t="shared" ca="1" si="705"/>
        <v>1.1302725014280909E-2</v>
      </c>
      <c r="X5459" s="1">
        <f t="shared" ca="1" si="706"/>
        <v>0.99913320315129606</v>
      </c>
      <c r="Y5459" s="1">
        <f t="shared" ca="1" si="707"/>
        <v>2.5059526598633971E-2</v>
      </c>
      <c r="Z5459" s="1">
        <f t="shared" ca="1" si="708"/>
        <v>0.91240094333134336</v>
      </c>
      <c r="AA5459" s="1">
        <f t="shared" ca="1" si="709"/>
        <v>2.5059526598633971E-2</v>
      </c>
      <c r="AP5459" s="1">
        <v>2.9658355001252017E-3</v>
      </c>
      <c r="AQ5459" s="1">
        <v>5458</v>
      </c>
      <c r="AR5459" s="1">
        <v>7.7807982794099772E-3</v>
      </c>
    </row>
    <row r="5460" spans="1:44" x14ac:dyDescent="0.3">
      <c r="A5460" s="4">
        <v>34969</v>
      </c>
      <c r="B5460" s="1">
        <v>2185.3999020000001</v>
      </c>
      <c r="C5460" s="1">
        <f t="shared" si="710"/>
        <v>6.2157560703274065E-3</v>
      </c>
      <c r="D5460" s="1">
        <f t="shared" si="703"/>
        <v>6.4327895874006381E-3</v>
      </c>
      <c r="V5460" s="1">
        <f t="shared" ca="1" si="704"/>
        <v>0.21775048637336736</v>
      </c>
      <c r="W5460" s="1">
        <f t="shared" ca="1" si="705"/>
        <v>-2.3394389007961477E-2</v>
      </c>
      <c r="X5460" s="1">
        <f t="shared" ca="1" si="706"/>
        <v>9.0911495744911419E-2</v>
      </c>
      <c r="Y5460" s="1">
        <f t="shared" ca="1" si="707"/>
        <v>-1.0681304299222748E-2</v>
      </c>
      <c r="Z5460" s="1">
        <f t="shared" ca="1" si="708"/>
        <v>0.60236552015101741</v>
      </c>
      <c r="AA5460" s="1">
        <f t="shared" ca="1" si="709"/>
        <v>-1.0681304299222748E-2</v>
      </c>
      <c r="AP5460" s="1">
        <v>7.4426863096368175E-3</v>
      </c>
      <c r="AQ5460" s="1">
        <v>5459</v>
      </c>
      <c r="AR5460" s="1">
        <v>7.7817526275846122E-3</v>
      </c>
    </row>
    <row r="5461" spans="1:44" x14ac:dyDescent="0.3">
      <c r="A5461" s="4">
        <v>34968</v>
      </c>
      <c r="B5461" s="1">
        <v>2227.8999020000001</v>
      </c>
      <c r="C5461" s="1">
        <f t="shared" si="710"/>
        <v>1.9447241651793575E-2</v>
      </c>
      <c r="D5461" s="1">
        <f t="shared" si="703"/>
        <v>1.9664275168866804E-2</v>
      </c>
      <c r="V5461" s="1">
        <f t="shared" ca="1" si="704"/>
        <v>0.34940230803846384</v>
      </c>
      <c r="W5461" s="1">
        <f t="shared" ca="1" si="705"/>
        <v>-1.1608038375493932E-2</v>
      </c>
      <c r="X5461" s="1">
        <f t="shared" ca="1" si="706"/>
        <v>0.7759923778437261</v>
      </c>
      <c r="Y5461" s="1">
        <f t="shared" ca="1" si="707"/>
        <v>6.0698245266726002E-3</v>
      </c>
      <c r="Z5461" s="1">
        <f t="shared" ca="1" si="708"/>
        <v>0.2579000423596286</v>
      </c>
      <c r="AA5461" s="1">
        <f t="shared" ca="1" si="709"/>
        <v>6.0698245266726002E-3</v>
      </c>
      <c r="AP5461" s="1">
        <v>2.0060504979551749E-2</v>
      </c>
      <c r="AQ5461" s="1">
        <v>5460</v>
      </c>
      <c r="AR5461" s="1">
        <v>7.7837481070872775E-3</v>
      </c>
    </row>
    <row r="5462" spans="1:44" x14ac:dyDescent="0.3">
      <c r="A5462" s="4">
        <v>34967</v>
      </c>
      <c r="B5462" s="1">
        <v>2208.3999020000001</v>
      </c>
      <c r="C5462" s="1">
        <f t="shared" si="710"/>
        <v>-8.7526373974408482E-3</v>
      </c>
      <c r="D5462" s="1">
        <f t="shared" si="703"/>
        <v>-8.5356038803676166E-3</v>
      </c>
      <c r="V5462" s="1">
        <f t="shared" ca="1" si="704"/>
        <v>0.13617138582861199</v>
      </c>
      <c r="W5462" s="1">
        <f t="shared" ca="1" si="705"/>
        <v>-3.2930501256707441E-2</v>
      </c>
      <c r="X5462" s="1">
        <f t="shared" ca="1" si="706"/>
        <v>0.40593712699005491</v>
      </c>
      <c r="Y5462" s="1">
        <f t="shared" ca="1" si="707"/>
        <v>-1.9040705538446181E-3</v>
      </c>
      <c r="Z5462" s="1">
        <f t="shared" ca="1" si="708"/>
        <v>0.16410569881496584</v>
      </c>
      <c r="AA5462" s="1">
        <f t="shared" ca="1" si="709"/>
        <v>-1.9040705538446181E-3</v>
      </c>
      <c r="AP5462" s="1">
        <v>3.8444486185716434E-3</v>
      </c>
      <c r="AQ5462" s="1">
        <v>5461</v>
      </c>
      <c r="AR5462" s="1">
        <v>7.7872648395867381E-3</v>
      </c>
    </row>
    <row r="5463" spans="1:44" x14ac:dyDescent="0.3">
      <c r="A5463" s="4">
        <v>34964</v>
      </c>
      <c r="B5463" s="1">
        <v>2211.8000489999999</v>
      </c>
      <c r="C5463" s="1">
        <f t="shared" si="710"/>
        <v>1.5396427960898511E-3</v>
      </c>
      <c r="D5463" s="1">
        <f t="shared" si="703"/>
        <v>1.7566763131630825E-3</v>
      </c>
      <c r="V5463" s="1">
        <f t="shared" ca="1" si="704"/>
        <v>0.83210281518083473</v>
      </c>
      <c r="W5463" s="1">
        <f t="shared" ca="1" si="705"/>
        <v>2.8875246986609305E-2</v>
      </c>
      <c r="X5463" s="1">
        <f t="shared" ca="1" si="706"/>
        <v>0.99778573026978468</v>
      </c>
      <c r="Y5463" s="1">
        <f t="shared" ca="1" si="707"/>
        <v>2.2767240571103933E-2</v>
      </c>
      <c r="Z5463" s="1">
        <f t="shared" ca="1" si="708"/>
        <v>0.20245397267256104</v>
      </c>
      <c r="AA5463" s="1">
        <f t="shared" ca="1" si="709"/>
        <v>2.2767240571103933E-2</v>
      </c>
      <c r="AP5463" s="1">
        <v>-9.8396055744534808E-3</v>
      </c>
      <c r="AQ5463" s="1">
        <v>5462</v>
      </c>
      <c r="AR5463" s="1">
        <v>7.7873382950832733E-3</v>
      </c>
    </row>
    <row r="5464" spans="1:44" x14ac:dyDescent="0.3">
      <c r="A5464" s="4">
        <v>34963</v>
      </c>
      <c r="B5464" s="1">
        <v>2287.3000489999999</v>
      </c>
      <c r="C5464" s="1">
        <f t="shared" si="710"/>
        <v>3.4135092832706597E-2</v>
      </c>
      <c r="D5464" s="1">
        <f t="shared" si="703"/>
        <v>3.4352126349779827E-2</v>
      </c>
      <c r="V5464" s="1">
        <f t="shared" ca="1" si="704"/>
        <v>0.7597317551192927</v>
      </c>
      <c r="W5464" s="1">
        <f t="shared" ca="1" si="705"/>
        <v>2.1163198500208549E-2</v>
      </c>
      <c r="X5464" s="1">
        <f t="shared" ca="1" si="706"/>
        <v>2.0855931690706209E-2</v>
      </c>
      <c r="Y5464" s="1">
        <f t="shared" ca="1" si="707"/>
        <v>-1.6291067808716572E-2</v>
      </c>
      <c r="Z5464" s="1">
        <f t="shared" ca="1" si="708"/>
        <v>0.92577183234868821</v>
      </c>
      <c r="AA5464" s="1">
        <f t="shared" ca="1" si="709"/>
        <v>-1.6291067808716572E-2</v>
      </c>
      <c r="AP5464" s="1">
        <v>-5.241915602474554E-2</v>
      </c>
      <c r="AQ5464" s="1">
        <v>5463</v>
      </c>
      <c r="AR5464" s="1">
        <v>7.7899203141404399E-3</v>
      </c>
    </row>
    <row r="5465" spans="1:44" x14ac:dyDescent="0.3">
      <c r="A5465" s="4">
        <v>34962</v>
      </c>
      <c r="B5465" s="1">
        <v>2305.1000979999999</v>
      </c>
      <c r="C5465" s="1">
        <f t="shared" si="710"/>
        <v>7.7821224232396038E-3</v>
      </c>
      <c r="D5465" s="1">
        <f t="shared" si="703"/>
        <v>7.9991559403128354E-3</v>
      </c>
      <c r="V5465" s="1">
        <f t="shared" ca="1" si="704"/>
        <v>0.876143374105537</v>
      </c>
      <c r="W5465" s="1">
        <f t="shared" ca="1" si="705"/>
        <v>3.4677646154901112E-2</v>
      </c>
      <c r="X5465" s="1">
        <f t="shared" ca="1" si="706"/>
        <v>3.3570101493090587E-2</v>
      </c>
      <c r="Y5465" s="1">
        <f t="shared" ca="1" si="707"/>
        <v>-1.4645874821666641E-2</v>
      </c>
      <c r="Z5465" s="1">
        <f t="shared" ca="1" si="708"/>
        <v>0.1365860170987977</v>
      </c>
      <c r="AA5465" s="1">
        <f t="shared" ca="1" si="709"/>
        <v>-1.4645874821666641E-2</v>
      </c>
      <c r="AP5465" s="1">
        <v>-6.8110859308392099E-4</v>
      </c>
      <c r="AQ5465" s="1">
        <v>5464</v>
      </c>
      <c r="AR5465" s="1">
        <v>7.8006203737138683E-3</v>
      </c>
    </row>
    <row r="5466" spans="1:44" x14ac:dyDescent="0.3">
      <c r="A5466" s="4">
        <v>34961</v>
      </c>
      <c r="B5466" s="1">
        <v>2311.3000489999999</v>
      </c>
      <c r="C5466" s="1">
        <f t="shared" si="710"/>
        <v>2.6896667113846333E-3</v>
      </c>
      <c r="D5466" s="1">
        <f t="shared" si="703"/>
        <v>2.9067002284578645E-3</v>
      </c>
      <c r="V5466" s="1">
        <f t="shared" ca="1" si="704"/>
        <v>0.33815541436565244</v>
      </c>
      <c r="W5466" s="1">
        <f t="shared" ca="1" si="705"/>
        <v>-1.2525077762896221E-2</v>
      </c>
      <c r="X5466" s="1">
        <f t="shared" ca="1" si="706"/>
        <v>0.95486841601710581</v>
      </c>
      <c r="Y5466" s="1">
        <f t="shared" ca="1" si="707"/>
        <v>1.3552089045970706E-2</v>
      </c>
      <c r="Z5466" s="1">
        <f t="shared" ca="1" si="708"/>
        <v>0.83606599579136798</v>
      </c>
      <c r="AA5466" s="1">
        <f t="shared" ca="1" si="709"/>
        <v>1.3552089045970706E-2</v>
      </c>
      <c r="AP5466" s="1">
        <v>3.1589185041983638E-3</v>
      </c>
      <c r="AQ5466" s="1">
        <v>5465</v>
      </c>
      <c r="AR5466" s="1">
        <v>7.8017902418001731E-3</v>
      </c>
    </row>
    <row r="5467" spans="1:44" x14ac:dyDescent="0.3">
      <c r="A5467" s="4">
        <v>34960</v>
      </c>
      <c r="B5467" s="1">
        <v>2301.3999020000001</v>
      </c>
      <c r="C5467" s="1">
        <f t="shared" si="710"/>
        <v>-4.2833672782048356E-3</v>
      </c>
      <c r="D5467" s="1">
        <f t="shared" si="703"/>
        <v>-4.066333761131604E-3</v>
      </c>
      <c r="V5467" s="1">
        <f t="shared" ca="1" si="704"/>
        <v>4.7336222670953387E-2</v>
      </c>
      <c r="W5467" s="1">
        <f t="shared" ca="1" si="705"/>
        <v>-5.0137479123441082E-2</v>
      </c>
      <c r="X5467" s="1">
        <f t="shared" ca="1" si="706"/>
        <v>0.20843878524253612</v>
      </c>
      <c r="Y5467" s="1">
        <f t="shared" ca="1" si="707"/>
        <v>-6.4948019125873934E-3</v>
      </c>
      <c r="Z5467" s="1">
        <f t="shared" ca="1" si="708"/>
        <v>0.26015723559081538</v>
      </c>
      <c r="AA5467" s="1">
        <f t="shared" ca="1" si="709"/>
        <v>-6.4948019125873934E-3</v>
      </c>
      <c r="AP5467" s="1">
        <v>3.5177368287704074E-3</v>
      </c>
      <c r="AQ5467" s="1">
        <v>5466</v>
      </c>
      <c r="AR5467" s="1">
        <v>7.8031512713755569E-3</v>
      </c>
    </row>
    <row r="5468" spans="1:44" x14ac:dyDescent="0.3">
      <c r="A5468" s="4">
        <v>34957</v>
      </c>
      <c r="B5468" s="1">
        <v>2317</v>
      </c>
      <c r="C5468" s="1">
        <f t="shared" si="710"/>
        <v>6.7785255341511214E-3</v>
      </c>
      <c r="D5468" s="1">
        <f t="shared" si="703"/>
        <v>6.995559051224353E-3</v>
      </c>
      <c r="V5468" s="1">
        <f t="shared" ca="1" si="704"/>
        <v>0.65515808394795205</v>
      </c>
      <c r="W5468" s="1">
        <f t="shared" ca="1" si="705"/>
        <v>1.1978525008340523E-2</v>
      </c>
      <c r="X5468" s="1">
        <f t="shared" ca="1" si="706"/>
        <v>0.95146031633420458</v>
      </c>
      <c r="Y5468" s="1">
        <f t="shared" ca="1" si="707"/>
        <v>1.3273446320343224E-2</v>
      </c>
      <c r="Z5468" s="1">
        <f t="shared" ca="1" si="708"/>
        <v>0.60696252780600857</v>
      </c>
      <c r="AA5468" s="1">
        <f t="shared" ca="1" si="709"/>
        <v>1.3273446320343224E-2</v>
      </c>
      <c r="AP5468" s="1">
        <v>8.183295052119486E-3</v>
      </c>
      <c r="AQ5468" s="1">
        <v>5467</v>
      </c>
      <c r="AR5468" s="1">
        <v>7.8036192980672093E-3</v>
      </c>
    </row>
    <row r="5469" spans="1:44" x14ac:dyDescent="0.3">
      <c r="A5469" s="4">
        <v>34956</v>
      </c>
      <c r="B5469" s="1">
        <v>2300</v>
      </c>
      <c r="C5469" s="1">
        <f t="shared" si="710"/>
        <v>-7.3370738023305999E-3</v>
      </c>
      <c r="D5469" s="1">
        <f t="shared" si="703"/>
        <v>-7.1200402852573683E-3</v>
      </c>
      <c r="V5469" s="1">
        <f t="shared" ca="1" si="704"/>
        <v>0.95155078933564385</v>
      </c>
      <c r="W5469" s="1">
        <f t="shared" ca="1" si="705"/>
        <v>4.9802390820758075E-2</v>
      </c>
      <c r="X5469" s="1">
        <f t="shared" ca="1" si="706"/>
        <v>0.51929903929047572</v>
      </c>
      <c r="Y5469" s="1">
        <f t="shared" ca="1" si="707"/>
        <v>3.8715520814303501E-4</v>
      </c>
      <c r="Z5469" s="1">
        <f t="shared" ca="1" si="708"/>
        <v>0.1988064065494326</v>
      </c>
      <c r="AA5469" s="1">
        <f t="shared" ca="1" si="709"/>
        <v>3.8715520814303501E-4</v>
      </c>
      <c r="AP5469" s="1">
        <v>-5.5044831839473158E-3</v>
      </c>
      <c r="AQ5469" s="1">
        <v>5468</v>
      </c>
      <c r="AR5469" s="1">
        <v>7.804574008849343E-3</v>
      </c>
    </row>
    <row r="5470" spans="1:44" x14ac:dyDescent="0.3">
      <c r="A5470" s="4">
        <v>34955</v>
      </c>
      <c r="B5470" s="1">
        <v>2295.5</v>
      </c>
      <c r="C5470" s="1">
        <f t="shared" si="710"/>
        <v>-1.9565217391304349E-3</v>
      </c>
      <c r="D5470" s="1">
        <f t="shared" si="703"/>
        <v>-1.7394882220572035E-3</v>
      </c>
      <c r="V5470" s="1">
        <f t="shared" ca="1" si="704"/>
        <v>1.9062365295373307E-2</v>
      </c>
      <c r="W5470" s="1">
        <f t="shared" ca="1" si="705"/>
        <v>-6.2205335770381565E-2</v>
      </c>
      <c r="X5470" s="1">
        <f t="shared" ca="1" si="706"/>
        <v>0.87265322544937685</v>
      </c>
      <c r="Y5470" s="1">
        <f t="shared" ca="1" si="707"/>
        <v>9.1121842328248642E-3</v>
      </c>
      <c r="Z5470" s="1">
        <f t="shared" ca="1" si="708"/>
        <v>0.79924733534320713</v>
      </c>
      <c r="AA5470" s="1">
        <f t="shared" ca="1" si="709"/>
        <v>9.1121842328248642E-3</v>
      </c>
      <c r="AP5470" s="1">
        <v>-1.7760924459326703E-3</v>
      </c>
      <c r="AQ5470" s="1">
        <v>5469</v>
      </c>
      <c r="AR5470" s="1">
        <v>7.8056286118716621E-3</v>
      </c>
    </row>
    <row r="5471" spans="1:44" x14ac:dyDescent="0.3">
      <c r="A5471" s="4">
        <v>34954</v>
      </c>
      <c r="B5471" s="1">
        <v>2270.8000489999999</v>
      </c>
      <c r="C5471" s="1">
        <f t="shared" si="710"/>
        <v>-1.0760161620561993E-2</v>
      </c>
      <c r="D5471" s="1">
        <f t="shared" si="703"/>
        <v>-1.0543128103488762E-2</v>
      </c>
      <c r="V5471" s="1">
        <f t="shared" ca="1" si="704"/>
        <v>0.77126720253424086</v>
      </c>
      <c r="W5471" s="1">
        <f t="shared" ca="1" si="705"/>
        <v>2.2290797069065872E-2</v>
      </c>
      <c r="X5471" s="1">
        <f t="shared" ca="1" si="706"/>
        <v>0.28667724532650152</v>
      </c>
      <c r="Y5471" s="1">
        <f t="shared" ca="1" si="707"/>
        <v>-4.5049445242058674E-3</v>
      </c>
      <c r="Z5471" s="1">
        <f t="shared" ca="1" si="708"/>
        <v>1.2858434608647995E-2</v>
      </c>
      <c r="AA5471" s="1">
        <f t="shared" ca="1" si="709"/>
        <v>2.2290797069065872E-2</v>
      </c>
      <c r="AP5471" s="1">
        <v>-2.6134735984536259E-3</v>
      </c>
      <c r="AQ5471" s="1">
        <v>5470</v>
      </c>
      <c r="AR5471" s="1">
        <v>7.8152219052101974E-3</v>
      </c>
    </row>
    <row r="5472" spans="1:44" x14ac:dyDescent="0.3">
      <c r="A5472" s="4">
        <v>34953</v>
      </c>
      <c r="B5472" s="1">
        <v>2260.8000489999999</v>
      </c>
      <c r="C5472" s="1">
        <f t="shared" si="710"/>
        <v>-4.4037342717179063E-3</v>
      </c>
      <c r="D5472" s="1">
        <f t="shared" si="703"/>
        <v>-4.1867007546446747E-3</v>
      </c>
      <c r="V5472" s="1">
        <f t="shared" ca="1" si="704"/>
        <v>0.47122336044124635</v>
      </c>
      <c r="W5472" s="1">
        <f t="shared" ca="1" si="705"/>
        <v>-2.1658501256018601E-3</v>
      </c>
      <c r="X5472" s="1">
        <f t="shared" ca="1" si="706"/>
        <v>0.70577559548313684</v>
      </c>
      <c r="Y5472" s="1">
        <f t="shared" ca="1" si="707"/>
        <v>4.3286821779594297E-3</v>
      </c>
      <c r="Z5472" s="1">
        <f t="shared" ca="1" si="708"/>
        <v>0.45110327027729447</v>
      </c>
      <c r="AA5472" s="1">
        <f t="shared" ca="1" si="709"/>
        <v>4.3286821779594297E-3</v>
      </c>
      <c r="AP5472" s="1">
        <v>5.4643683730140488E-2</v>
      </c>
      <c r="AQ5472" s="1">
        <v>5471</v>
      </c>
      <c r="AR5472" s="1">
        <v>7.8178454982599215E-3</v>
      </c>
    </row>
    <row r="5473" spans="1:44" x14ac:dyDescent="0.3">
      <c r="A5473" s="4">
        <v>34950</v>
      </c>
      <c r="B5473" s="1">
        <v>2273.6999510000001</v>
      </c>
      <c r="C5473" s="1">
        <f t="shared" si="710"/>
        <v>5.7059013271456771E-3</v>
      </c>
      <c r="D5473" s="1">
        <f t="shared" si="703"/>
        <v>5.9229348442189087E-3</v>
      </c>
      <c r="V5473" s="1">
        <f t="shared" ca="1" si="704"/>
        <v>0.53732434786659433</v>
      </c>
      <c r="W5473" s="1">
        <f t="shared" ca="1" si="705"/>
        <v>2.8108552100746522E-3</v>
      </c>
      <c r="X5473" s="1">
        <f t="shared" ca="1" si="706"/>
        <v>0.2522451810644385</v>
      </c>
      <c r="Y5473" s="1">
        <f t="shared" ca="1" si="707"/>
        <v>-5.3395295310161676E-3</v>
      </c>
      <c r="Z5473" s="1">
        <f t="shared" ca="1" si="708"/>
        <v>0.36590991289506736</v>
      </c>
      <c r="AA5473" s="1">
        <f t="shared" ca="1" si="709"/>
        <v>-5.3395295310161676E-3</v>
      </c>
      <c r="AP5473" s="1">
        <v>1.2607003177335149E-2</v>
      </c>
      <c r="AQ5473" s="1">
        <v>5472</v>
      </c>
      <c r="AR5473" s="1">
        <v>7.8290115392638596E-3</v>
      </c>
    </row>
    <row r="5474" spans="1:44" x14ac:dyDescent="0.3">
      <c r="A5474" s="4">
        <v>34949</v>
      </c>
      <c r="B5474" s="1">
        <v>2268</v>
      </c>
      <c r="C5474" s="1">
        <f t="shared" si="710"/>
        <v>-2.5069055384784392E-3</v>
      </c>
      <c r="D5474" s="1">
        <f t="shared" si="703"/>
        <v>-2.289872021405208E-3</v>
      </c>
      <c r="V5474" s="1">
        <f t="shared" ca="1" si="704"/>
        <v>0.25451916428720234</v>
      </c>
      <c r="W5474" s="1">
        <f t="shared" ca="1" si="705"/>
        <v>-1.9810075520584211E-2</v>
      </c>
      <c r="X5474" s="1">
        <f t="shared" ca="1" si="706"/>
        <v>0.16259344434856959</v>
      </c>
      <c r="Y5474" s="1">
        <f t="shared" ca="1" si="707"/>
        <v>-7.8708387546410335E-3</v>
      </c>
      <c r="Z5474" s="1">
        <f t="shared" ca="1" si="708"/>
        <v>0.31731826286832854</v>
      </c>
      <c r="AA5474" s="1">
        <f t="shared" ca="1" si="709"/>
        <v>-7.8708387546410335E-3</v>
      </c>
      <c r="AP5474" s="1">
        <v>-6.6294571974074099E-3</v>
      </c>
      <c r="AQ5474" s="1">
        <v>5473</v>
      </c>
      <c r="AR5474" s="1">
        <v>7.8333161284980853E-3</v>
      </c>
    </row>
    <row r="5475" spans="1:44" x14ac:dyDescent="0.3">
      <c r="A5475" s="4">
        <v>34948</v>
      </c>
      <c r="B5475" s="1">
        <v>2277.1000979999999</v>
      </c>
      <c r="C5475" s="1">
        <f t="shared" si="710"/>
        <v>4.0123888888888397E-3</v>
      </c>
      <c r="D5475" s="1">
        <f t="shared" si="703"/>
        <v>4.2294224059620713E-3</v>
      </c>
      <c r="V5475" s="1">
        <f t="shared" ca="1" si="704"/>
        <v>0.15114465525567466</v>
      </c>
      <c r="W5475" s="1">
        <f t="shared" ca="1" si="705"/>
        <v>-3.094609438518146E-2</v>
      </c>
      <c r="X5475" s="1">
        <f t="shared" ca="1" si="706"/>
        <v>0.12949806363377525</v>
      </c>
      <c r="Y5475" s="1">
        <f t="shared" ca="1" si="707"/>
        <v>-9.0301361850751109E-3</v>
      </c>
      <c r="Z5475" s="1">
        <f t="shared" ca="1" si="708"/>
        <v>0.62891419402077819</v>
      </c>
      <c r="AA5475" s="1">
        <f t="shared" ca="1" si="709"/>
        <v>-9.0301361850751109E-3</v>
      </c>
      <c r="AP5475" s="1">
        <v>4.4470343827006003E-3</v>
      </c>
      <c r="AQ5475" s="1">
        <v>5474</v>
      </c>
      <c r="AR5475" s="1">
        <v>7.8392841151599755E-3</v>
      </c>
    </row>
    <row r="5476" spans="1:44" x14ac:dyDescent="0.3">
      <c r="A5476" s="4">
        <v>34947</v>
      </c>
      <c r="B5476" s="1">
        <v>2264.8000489999999</v>
      </c>
      <c r="C5476" s="1">
        <f t="shared" si="710"/>
        <v>-5.4016285936675347E-3</v>
      </c>
      <c r="D5476" s="1">
        <f t="shared" si="703"/>
        <v>-5.1845950765943031E-3</v>
      </c>
      <c r="V5476" s="1">
        <f t="shared" ca="1" si="704"/>
        <v>0.20230275669495212</v>
      </c>
      <c r="W5476" s="1">
        <f t="shared" ca="1" si="705"/>
        <v>-2.500272694144574E-2</v>
      </c>
      <c r="X5476" s="1">
        <f t="shared" ca="1" si="706"/>
        <v>0.44867550211737806</v>
      </c>
      <c r="Y5476" s="1">
        <f t="shared" ca="1" si="707"/>
        <v>-1.03206717878956E-3</v>
      </c>
      <c r="Z5476" s="1">
        <f t="shared" ca="1" si="708"/>
        <v>0.31472722566090849</v>
      </c>
      <c r="AA5476" s="1">
        <f t="shared" ca="1" si="709"/>
        <v>-1.03206717878956E-3</v>
      </c>
      <c r="AP5476" s="1">
        <v>9.1145373085118903E-3</v>
      </c>
      <c r="AQ5476" s="1">
        <v>5475</v>
      </c>
      <c r="AR5476" s="1">
        <v>7.841375226035353E-3</v>
      </c>
    </row>
    <row r="5477" spans="1:44" x14ac:dyDescent="0.3">
      <c r="A5477" s="4">
        <v>34946</v>
      </c>
      <c r="B5477" s="1">
        <v>2250.3000489999999</v>
      </c>
      <c r="C5477" s="1">
        <f t="shared" si="710"/>
        <v>-6.4023311931675079E-3</v>
      </c>
      <c r="D5477" s="1">
        <f t="shared" si="703"/>
        <v>-6.1852976760942762E-3</v>
      </c>
      <c r="V5477" s="1">
        <f t="shared" ca="1" si="704"/>
        <v>0.14839172928036093</v>
      </c>
      <c r="W5477" s="1">
        <f t="shared" ca="1" si="705"/>
        <v>-3.1300679048335805E-2</v>
      </c>
      <c r="X5477" s="1">
        <f t="shared" ca="1" si="706"/>
        <v>0.91489508367901684</v>
      </c>
      <c r="Y5477" s="1">
        <f t="shared" ca="1" si="707"/>
        <v>1.0972239114565092E-2</v>
      </c>
      <c r="Z5477" s="1">
        <f t="shared" ca="1" si="708"/>
        <v>0.96386039769477461</v>
      </c>
      <c r="AA5477" s="1">
        <f t="shared" ca="1" si="709"/>
        <v>1.0972239114565092E-2</v>
      </c>
      <c r="AP5477" s="1">
        <v>3.9312504892737229E-3</v>
      </c>
      <c r="AQ5477" s="1">
        <v>5476</v>
      </c>
      <c r="AR5477" s="1">
        <v>7.8425811271968602E-3</v>
      </c>
    </row>
    <row r="5478" spans="1:44" x14ac:dyDescent="0.3">
      <c r="A5478" s="4">
        <v>34943</v>
      </c>
      <c r="B5478" s="1">
        <v>2233.1000979999999</v>
      </c>
      <c r="C5478" s="1">
        <f t="shared" si="710"/>
        <v>-7.6434033797597167E-3</v>
      </c>
      <c r="D5478" s="1">
        <f t="shared" si="703"/>
        <v>-7.4263698626864851E-3</v>
      </c>
      <c r="V5478" s="1">
        <f t="shared" ca="1" si="704"/>
        <v>0.95730513687542973</v>
      </c>
      <c r="W5478" s="1">
        <f t="shared" ca="1" si="705"/>
        <v>5.1607051169896313E-2</v>
      </c>
      <c r="X5478" s="1">
        <f t="shared" ca="1" si="706"/>
        <v>0.43890022045186672</v>
      </c>
      <c r="Y5478" s="1">
        <f t="shared" ca="1" si="707"/>
        <v>-1.2300651178810517E-3</v>
      </c>
      <c r="Z5478" s="1">
        <f t="shared" ca="1" si="708"/>
        <v>6.0945370078323569E-3</v>
      </c>
      <c r="AA5478" s="1">
        <f t="shared" ca="1" si="709"/>
        <v>5.1607051169896313E-2</v>
      </c>
      <c r="AP5478" s="1">
        <v>-2.1439346480752637E-3</v>
      </c>
      <c r="AQ5478" s="1">
        <v>5477</v>
      </c>
      <c r="AR5478" s="1">
        <v>7.8516775569734583E-3</v>
      </c>
    </row>
    <row r="5479" spans="1:44" x14ac:dyDescent="0.3">
      <c r="A5479" s="4">
        <v>34942</v>
      </c>
      <c r="B5479" s="1">
        <v>2238.3000489999999</v>
      </c>
      <c r="C5479" s="1">
        <f t="shared" si="710"/>
        <v>2.328579450897528E-3</v>
      </c>
      <c r="D5479" s="1">
        <f t="shared" si="703"/>
        <v>2.5456129679707592E-3</v>
      </c>
      <c r="V5479" s="1">
        <f t="shared" ca="1" si="704"/>
        <v>0.48376624164401005</v>
      </c>
      <c r="W5479" s="1">
        <f t="shared" ca="1" si="705"/>
        <v>-1.221097023263857E-3</v>
      </c>
      <c r="X5479" s="1">
        <f t="shared" ca="1" si="706"/>
        <v>0.28703510392198683</v>
      </c>
      <c r="Y5479" s="1">
        <f t="shared" ca="1" si="707"/>
        <v>-4.4965379167594688E-3</v>
      </c>
      <c r="Z5479" s="1">
        <f t="shared" ca="1" si="708"/>
        <v>0.48361290083840169</v>
      </c>
      <c r="AA5479" s="1">
        <f t="shared" ca="1" si="709"/>
        <v>-4.4965379167594688E-3</v>
      </c>
      <c r="AP5479" s="1">
        <v>-1.5685090000251846E-2</v>
      </c>
      <c r="AQ5479" s="1">
        <v>5478</v>
      </c>
      <c r="AR5479" s="1">
        <v>7.8558479617832754E-3</v>
      </c>
    </row>
    <row r="5480" spans="1:44" x14ac:dyDescent="0.3">
      <c r="A5480" s="4">
        <v>34941</v>
      </c>
      <c r="B5480" s="1">
        <v>2240.1000979999999</v>
      </c>
      <c r="C5480" s="1">
        <f t="shared" si="710"/>
        <v>8.0420361908321815E-4</v>
      </c>
      <c r="D5480" s="1">
        <f t="shared" si="703"/>
        <v>1.0212371361564495E-3</v>
      </c>
      <c r="V5480" s="1">
        <f t="shared" ca="1" si="704"/>
        <v>0.67396991435838927</v>
      </c>
      <c r="W5480" s="1">
        <f t="shared" ca="1" si="705"/>
        <v>1.3527060446171225E-2</v>
      </c>
      <c r="X5480" s="1">
        <f t="shared" ca="1" si="706"/>
        <v>0.17785343500327422</v>
      </c>
      <c r="Y5480" s="1">
        <f t="shared" ca="1" si="707"/>
        <v>-7.388611750302105E-3</v>
      </c>
      <c r="Z5480" s="1">
        <f t="shared" ca="1" si="708"/>
        <v>0.10863431271350976</v>
      </c>
      <c r="AA5480" s="1">
        <f t="shared" ca="1" si="709"/>
        <v>-7.388611750302105E-3</v>
      </c>
      <c r="AP5480" s="1">
        <v>-1.2557061674144531E-2</v>
      </c>
      <c r="AQ5480" s="1">
        <v>5479</v>
      </c>
      <c r="AR5480" s="1">
        <v>7.8605168177055679E-3</v>
      </c>
    </row>
    <row r="5481" spans="1:44" x14ac:dyDescent="0.3">
      <c r="A5481" s="4">
        <v>34940</v>
      </c>
      <c r="B5481" s="1">
        <v>2231.6000979999999</v>
      </c>
      <c r="C5481" s="1">
        <f t="shared" si="710"/>
        <v>-3.7944732950054095E-3</v>
      </c>
      <c r="D5481" s="1">
        <f t="shared" si="703"/>
        <v>-3.5774397779321783E-3</v>
      </c>
      <c r="V5481" s="1">
        <f t="shared" ca="1" si="704"/>
        <v>0.46387039826547571</v>
      </c>
      <c r="W5481" s="1">
        <f t="shared" ca="1" si="705"/>
        <v>-2.7206290293339585E-3</v>
      </c>
      <c r="X5481" s="1">
        <f t="shared" ca="1" si="706"/>
        <v>0.1659004044359027</v>
      </c>
      <c r="Y5481" s="1">
        <f t="shared" ca="1" si="707"/>
        <v>-7.7639440569677413E-3</v>
      </c>
      <c r="Z5481" s="1">
        <f t="shared" ca="1" si="708"/>
        <v>2.6769746965576879E-2</v>
      </c>
      <c r="AA5481" s="1">
        <f t="shared" ca="1" si="709"/>
        <v>-2.7206290293339585E-3</v>
      </c>
      <c r="AP5481" s="1">
        <v>-1.5287217151231497E-2</v>
      </c>
      <c r="AQ5481" s="1">
        <v>5480</v>
      </c>
      <c r="AR5481" s="1">
        <v>7.865174818077289E-3</v>
      </c>
    </row>
    <row r="5482" spans="1:44" x14ac:dyDescent="0.3">
      <c r="A5482" s="4">
        <v>34939</v>
      </c>
      <c r="B5482" s="1">
        <v>2241.1000979999999</v>
      </c>
      <c r="C5482" s="1">
        <f t="shared" si="710"/>
        <v>4.2570351240412974E-3</v>
      </c>
      <c r="D5482" s="1">
        <f t="shared" si="703"/>
        <v>4.474068641114529E-3</v>
      </c>
      <c r="V5482" s="1">
        <f t="shared" ca="1" si="704"/>
        <v>0.17402672908888173</v>
      </c>
      <c r="W5482" s="1">
        <f t="shared" ca="1" si="705"/>
        <v>-2.8151149018701103E-2</v>
      </c>
      <c r="X5482" s="1">
        <f t="shared" ca="1" si="706"/>
        <v>0.86583162241269884</v>
      </c>
      <c r="Y5482" s="1">
        <f t="shared" ca="1" si="707"/>
        <v>8.8552075989190501E-3</v>
      </c>
      <c r="Z5482" s="1">
        <f t="shared" ca="1" si="708"/>
        <v>0.39993057905426377</v>
      </c>
      <c r="AA5482" s="1">
        <f t="shared" ca="1" si="709"/>
        <v>8.8552075989190501E-3</v>
      </c>
      <c r="AP5482" s="1">
        <v>-2.359243890708047E-2</v>
      </c>
      <c r="AQ5482" s="1">
        <v>5481</v>
      </c>
      <c r="AR5482" s="1">
        <v>7.8915417365684713E-3</v>
      </c>
    </row>
    <row r="5483" spans="1:44" x14ac:dyDescent="0.3">
      <c r="A5483" s="4">
        <v>34936</v>
      </c>
      <c r="B5483" s="1">
        <v>2249.3000489999999</v>
      </c>
      <c r="C5483" s="1">
        <f t="shared" si="710"/>
        <v>3.6588954716113959E-3</v>
      </c>
      <c r="D5483" s="1">
        <f t="shared" si="703"/>
        <v>3.8759289886846271E-3</v>
      </c>
      <c r="V5483" s="1">
        <f t="shared" ca="1" si="704"/>
        <v>0.46668093315864867</v>
      </c>
      <c r="W5483" s="1">
        <f t="shared" ca="1" si="705"/>
        <v>-2.5084754348873302E-3</v>
      </c>
      <c r="X5483" s="1">
        <f t="shared" ca="1" si="706"/>
        <v>0.26063372289673803</v>
      </c>
      <c r="Y5483" s="1">
        <f t="shared" ca="1" si="707"/>
        <v>-5.1311431869746835E-3</v>
      </c>
      <c r="Z5483" s="1">
        <f t="shared" ca="1" si="708"/>
        <v>0.52321152560542339</v>
      </c>
      <c r="AA5483" s="1">
        <f t="shared" ca="1" si="709"/>
        <v>-5.1311431869746835E-3</v>
      </c>
      <c r="AP5483" s="1">
        <v>-7.241942732662876E-3</v>
      </c>
      <c r="AQ5483" s="1">
        <v>5482</v>
      </c>
      <c r="AR5483" s="1">
        <v>7.8998807466426103E-3</v>
      </c>
    </row>
    <row r="5484" spans="1:44" x14ac:dyDescent="0.3">
      <c r="A5484" s="4">
        <v>34935</v>
      </c>
      <c r="B5484" s="1">
        <v>2262.8999020000001</v>
      </c>
      <c r="C5484" s="1">
        <f t="shared" si="710"/>
        <v>6.046260038115603E-3</v>
      </c>
      <c r="D5484" s="1">
        <f t="shared" si="703"/>
        <v>6.2632935551888346E-3</v>
      </c>
      <c r="V5484" s="1">
        <f t="shared" ca="1" si="704"/>
        <v>0.59119899782312757</v>
      </c>
      <c r="W5484" s="1">
        <f t="shared" ca="1" si="705"/>
        <v>6.9189098402030382E-3</v>
      </c>
      <c r="X5484" s="1">
        <f t="shared" ca="1" si="706"/>
        <v>3.4539654217835558E-3</v>
      </c>
      <c r="Y5484" s="1">
        <f t="shared" ca="1" si="707"/>
        <v>-2.1610003214442564E-2</v>
      </c>
      <c r="Z5484" s="1">
        <f t="shared" ca="1" si="708"/>
        <v>0.91904269385719184</v>
      </c>
      <c r="AA5484" s="1">
        <f t="shared" ca="1" si="709"/>
        <v>-2.1610003214442564E-2</v>
      </c>
      <c r="AP5484" s="1">
        <v>-1.6843328115960284E-3</v>
      </c>
      <c r="AQ5484" s="1">
        <v>5483</v>
      </c>
      <c r="AR5484" s="1">
        <v>7.9032912831736631E-3</v>
      </c>
    </row>
    <row r="5485" spans="1:44" x14ac:dyDescent="0.3">
      <c r="A5485" s="4">
        <v>34934</v>
      </c>
      <c r="B5485" s="1">
        <v>2263.3999020000001</v>
      </c>
      <c r="C5485" s="1">
        <f t="shared" si="710"/>
        <v>2.2095542076699422E-4</v>
      </c>
      <c r="D5485" s="1">
        <f t="shared" si="703"/>
        <v>4.3798893784022556E-4</v>
      </c>
      <c r="V5485" s="1">
        <f t="shared" ca="1" si="704"/>
        <v>0.50374586209275307</v>
      </c>
      <c r="W5485" s="1">
        <f t="shared" ca="1" si="705"/>
        <v>2.8168865416208192E-4</v>
      </c>
      <c r="X5485" s="1">
        <f t="shared" ca="1" si="706"/>
        <v>6.2372668416935007E-2</v>
      </c>
      <c r="Y5485" s="1">
        <f t="shared" ca="1" si="707"/>
        <v>-1.2281253751374028E-2</v>
      </c>
      <c r="Z5485" s="1">
        <f t="shared" ca="1" si="708"/>
        <v>0.61562040152609665</v>
      </c>
      <c r="AA5485" s="1">
        <f t="shared" ca="1" si="709"/>
        <v>-1.2281253751374028E-2</v>
      </c>
      <c r="AP5485" s="1">
        <v>-2.9195444783726688E-3</v>
      </c>
      <c r="AQ5485" s="1">
        <v>5484</v>
      </c>
      <c r="AR5485" s="1">
        <v>7.9083400686553191E-3</v>
      </c>
    </row>
    <row r="5486" spans="1:44" x14ac:dyDescent="0.3">
      <c r="A5486" s="4">
        <v>34933</v>
      </c>
      <c r="B5486" s="1">
        <v>2258.8999020000001</v>
      </c>
      <c r="C5486" s="1">
        <f t="shared" si="710"/>
        <v>-1.9881594922857779E-3</v>
      </c>
      <c r="D5486" s="1">
        <f t="shared" si="703"/>
        <v>-1.7711259752125465E-3</v>
      </c>
      <c r="V5486" s="1">
        <f t="shared" ca="1" si="704"/>
        <v>0.78123369821420596</v>
      </c>
      <c r="W5486" s="1">
        <f t="shared" ca="1" si="705"/>
        <v>2.3290995767344305E-2</v>
      </c>
      <c r="X5486" s="1">
        <f t="shared" ca="1" si="706"/>
        <v>5.2914373664507686E-2</v>
      </c>
      <c r="Y5486" s="1">
        <f t="shared" ca="1" si="707"/>
        <v>-1.2937836127099651E-2</v>
      </c>
      <c r="Z5486" s="1">
        <f t="shared" ca="1" si="708"/>
        <v>0.83642944941667652</v>
      </c>
      <c r="AA5486" s="1">
        <f t="shared" ca="1" si="709"/>
        <v>-1.2937836127099651E-2</v>
      </c>
      <c r="AP5486" s="1">
        <v>-5.4754399868029279E-3</v>
      </c>
      <c r="AQ5486" s="1">
        <v>5485</v>
      </c>
      <c r="AR5486" s="1">
        <v>7.9142235110300531E-3</v>
      </c>
    </row>
    <row r="5487" spans="1:44" x14ac:dyDescent="0.3">
      <c r="A5487" s="4">
        <v>34932</v>
      </c>
      <c r="B5487" s="1">
        <v>2269.3999020000001</v>
      </c>
      <c r="C5487" s="1">
        <f t="shared" si="710"/>
        <v>4.6482803380103023E-3</v>
      </c>
      <c r="D5487" s="1">
        <f t="shared" si="703"/>
        <v>4.8653138550835339E-3</v>
      </c>
      <c r="V5487" s="1">
        <f t="shared" ca="1" si="704"/>
        <v>0.82264670261813522</v>
      </c>
      <c r="W5487" s="1">
        <f t="shared" ca="1" si="705"/>
        <v>2.7764958971320013E-2</v>
      </c>
      <c r="X5487" s="1">
        <f t="shared" ca="1" si="706"/>
        <v>0.9130497206418593</v>
      </c>
      <c r="Y5487" s="1">
        <f t="shared" ca="1" si="707"/>
        <v>1.0878214588155664E-2</v>
      </c>
      <c r="Z5487" s="1">
        <f t="shared" ca="1" si="708"/>
        <v>0.20831831716863247</v>
      </c>
      <c r="AA5487" s="1">
        <f t="shared" ca="1" si="709"/>
        <v>1.0878214588155664E-2</v>
      </c>
      <c r="AP5487" s="1">
        <v>-1.2939743312492083E-2</v>
      </c>
      <c r="AQ5487" s="1">
        <v>5486</v>
      </c>
      <c r="AR5487" s="1">
        <v>7.9156472758364089E-3</v>
      </c>
    </row>
    <row r="5488" spans="1:44" x14ac:dyDescent="0.3">
      <c r="A5488" s="4">
        <v>34929</v>
      </c>
      <c r="B5488" s="1">
        <v>2263.5</v>
      </c>
      <c r="C5488" s="1">
        <f t="shared" si="710"/>
        <v>-2.5997630452000041E-3</v>
      </c>
      <c r="D5488" s="1">
        <f t="shared" si="703"/>
        <v>-2.3827295281267729E-3</v>
      </c>
      <c r="V5488" s="1">
        <f t="shared" ca="1" si="704"/>
        <v>0.12179262673471547</v>
      </c>
      <c r="W5488" s="1">
        <f t="shared" ca="1" si="705"/>
        <v>-3.4982166143725055E-2</v>
      </c>
      <c r="X5488" s="1">
        <f t="shared" ca="1" si="706"/>
        <v>0.44707546583578428</v>
      </c>
      <c r="Y5488" s="1">
        <f t="shared" ca="1" si="707"/>
        <v>-1.0644293963023947E-3</v>
      </c>
      <c r="Z5488" s="1">
        <f t="shared" ca="1" si="708"/>
        <v>0.72111548382335033</v>
      </c>
      <c r="AA5488" s="1">
        <f t="shared" ca="1" si="709"/>
        <v>-1.0644293963023947E-3</v>
      </c>
      <c r="AP5488" s="1">
        <v>-4.6242549835089639E-3</v>
      </c>
      <c r="AQ5488" s="1">
        <v>5487</v>
      </c>
      <c r="AR5488" s="1">
        <v>7.9189323236630478E-3</v>
      </c>
    </row>
    <row r="5489" spans="1:44" x14ac:dyDescent="0.3">
      <c r="A5489" s="4">
        <v>34928</v>
      </c>
      <c r="B5489" s="1">
        <v>2260.3000489999999</v>
      </c>
      <c r="C5489" s="1">
        <f t="shared" si="710"/>
        <v>-1.4137181356306851E-3</v>
      </c>
      <c r="D5489" s="1">
        <f t="shared" si="703"/>
        <v>-1.1966846185574537E-3</v>
      </c>
      <c r="V5489" s="1">
        <f t="shared" ca="1" si="704"/>
        <v>4.7869238883256005E-2</v>
      </c>
      <c r="W5489" s="1">
        <f t="shared" ca="1" si="705"/>
        <v>-4.997622533162429E-2</v>
      </c>
      <c r="X5489" s="1">
        <f t="shared" ca="1" si="706"/>
        <v>0.49954869211998565</v>
      </c>
      <c r="Y5489" s="1">
        <f t="shared" ca="1" si="707"/>
        <v>-9.05009067117386E-6</v>
      </c>
      <c r="Z5489" s="1">
        <f t="shared" ca="1" si="708"/>
        <v>0.42762639361440336</v>
      </c>
      <c r="AA5489" s="1">
        <f t="shared" ca="1" si="709"/>
        <v>-9.05009067117386E-6</v>
      </c>
      <c r="AP5489" s="1">
        <v>2.217503068773915E-3</v>
      </c>
      <c r="AQ5489" s="1">
        <v>5488</v>
      </c>
      <c r="AR5489" s="1">
        <v>7.9190043080696621E-3</v>
      </c>
    </row>
    <row r="5490" spans="1:44" x14ac:dyDescent="0.3">
      <c r="A5490" s="4">
        <v>34927</v>
      </c>
      <c r="B5490" s="1">
        <v>2252.8999020000001</v>
      </c>
      <c r="C5490" s="1">
        <f t="shared" si="710"/>
        <v>-3.2739666591051928E-3</v>
      </c>
      <c r="D5490" s="1">
        <f t="shared" si="703"/>
        <v>-3.0569331420319617E-3</v>
      </c>
      <c r="V5490" s="1">
        <f t="shared" ca="1" si="704"/>
        <v>0.60308557017980902</v>
      </c>
      <c r="W5490" s="1">
        <f t="shared" ca="1" si="705"/>
        <v>7.8402569139797169E-3</v>
      </c>
      <c r="X5490" s="1">
        <f t="shared" ca="1" si="706"/>
        <v>0.95805845463519401</v>
      </c>
      <c r="Y5490" s="1">
        <f t="shared" ca="1" si="707"/>
        <v>1.3828693642448164E-2</v>
      </c>
      <c r="Z5490" s="1">
        <f t="shared" ca="1" si="708"/>
        <v>0.34317716319653568</v>
      </c>
      <c r="AA5490" s="1">
        <f t="shared" ca="1" si="709"/>
        <v>1.3828693642448164E-2</v>
      </c>
      <c r="AP5490" s="1">
        <v>-4.4701087832274366E-4</v>
      </c>
      <c r="AQ5490" s="1">
        <v>5489</v>
      </c>
      <c r="AR5490" s="1">
        <v>7.9234099262409582E-3</v>
      </c>
    </row>
    <row r="5491" spans="1:44" x14ac:dyDescent="0.3">
      <c r="A5491" s="4">
        <v>34926</v>
      </c>
      <c r="B5491" s="1">
        <v>2227.6000979999999</v>
      </c>
      <c r="C5491" s="1">
        <f t="shared" si="710"/>
        <v>-1.122988375006828E-2</v>
      </c>
      <c r="D5491" s="1">
        <f t="shared" si="703"/>
        <v>-1.1012850232995048E-2</v>
      </c>
      <c r="V5491" s="1">
        <f t="shared" ca="1" si="704"/>
        <v>0.38870836929852681</v>
      </c>
      <c r="W5491" s="1">
        <f t="shared" ca="1" si="705"/>
        <v>-8.4806117162302946E-3</v>
      </c>
      <c r="X5491" s="1">
        <f t="shared" ca="1" si="706"/>
        <v>0.9600869773176568</v>
      </c>
      <c r="Y5491" s="1">
        <f t="shared" ca="1" si="707"/>
        <v>1.4013570311268474E-2</v>
      </c>
      <c r="Z5491" s="1">
        <f t="shared" ca="1" si="708"/>
        <v>0.39260504308909094</v>
      </c>
      <c r="AA5491" s="1">
        <f t="shared" ca="1" si="709"/>
        <v>1.4013570311268474E-2</v>
      </c>
      <c r="AP5491" s="1">
        <v>-1.3999573618652674E-2</v>
      </c>
      <c r="AQ5491" s="1">
        <v>5490</v>
      </c>
      <c r="AR5491" s="1">
        <v>7.9252528246225827E-3</v>
      </c>
    </row>
    <row r="5492" spans="1:44" x14ac:dyDescent="0.3">
      <c r="A5492" s="4">
        <v>34925</v>
      </c>
      <c r="B5492" s="1">
        <v>2208.5</v>
      </c>
      <c r="C5492" s="1">
        <f t="shared" si="710"/>
        <v>-8.5742939305616297E-3</v>
      </c>
      <c r="D5492" s="1">
        <f t="shared" si="703"/>
        <v>-8.3572604134883981E-3</v>
      </c>
      <c r="V5492" s="1">
        <f t="shared" ca="1" si="704"/>
        <v>0.37280885190096513</v>
      </c>
      <c r="W5492" s="1">
        <f t="shared" ca="1" si="705"/>
        <v>-9.7326941732184119E-3</v>
      </c>
      <c r="X5492" s="1">
        <f t="shared" ca="1" si="706"/>
        <v>0.85231029329082242</v>
      </c>
      <c r="Y5492" s="1">
        <f t="shared" ca="1" si="707"/>
        <v>8.3711476380359858E-3</v>
      </c>
      <c r="Z5492" s="1">
        <f t="shared" ca="1" si="708"/>
        <v>0.83038543102597351</v>
      </c>
      <c r="AA5492" s="1">
        <f t="shared" ca="1" si="709"/>
        <v>8.3711476380359858E-3</v>
      </c>
      <c r="AP5492" s="1">
        <v>-5.0543560875812585E-3</v>
      </c>
      <c r="AQ5492" s="1">
        <v>5491</v>
      </c>
      <c r="AR5492" s="1">
        <v>7.9267076087792317E-3</v>
      </c>
    </row>
    <row r="5493" spans="1:44" x14ac:dyDescent="0.3">
      <c r="A5493" s="4">
        <v>34922</v>
      </c>
      <c r="B5493" s="1">
        <v>2232.8999020000001</v>
      </c>
      <c r="C5493" s="1">
        <f t="shared" si="710"/>
        <v>1.1048178401630115E-2</v>
      </c>
      <c r="D5493" s="1">
        <f t="shared" si="703"/>
        <v>1.1265211918703347E-2</v>
      </c>
      <c r="V5493" s="1">
        <f t="shared" ca="1" si="704"/>
        <v>0.50060032961163403</v>
      </c>
      <c r="W5493" s="1">
        <f t="shared" ca="1" si="705"/>
        <v>4.5144112396243781E-5</v>
      </c>
      <c r="X5493" s="1">
        <f t="shared" ca="1" si="706"/>
        <v>0.63354304450722876</v>
      </c>
      <c r="Y5493" s="1">
        <f t="shared" ca="1" si="707"/>
        <v>2.7300156682358548E-3</v>
      </c>
      <c r="Z5493" s="1">
        <f t="shared" ca="1" si="708"/>
        <v>0.19515191481549921</v>
      </c>
      <c r="AA5493" s="1">
        <f t="shared" ca="1" si="709"/>
        <v>2.7300156682358548E-3</v>
      </c>
      <c r="AP5493" s="1">
        <v>2.4660923063745161E-3</v>
      </c>
      <c r="AQ5493" s="1">
        <v>5492</v>
      </c>
      <c r="AR5493" s="1">
        <v>7.9313347698451563E-3</v>
      </c>
    </row>
    <row r="5494" spans="1:44" x14ac:dyDescent="0.3">
      <c r="A5494" s="4">
        <v>34921</v>
      </c>
      <c r="B5494" s="1">
        <v>2218.6999510000001</v>
      </c>
      <c r="C5494" s="1">
        <f t="shared" si="710"/>
        <v>-6.3594212115291029E-3</v>
      </c>
      <c r="D5494" s="1">
        <f t="shared" si="703"/>
        <v>-6.1423876944558713E-3</v>
      </c>
      <c r="V5494" s="1">
        <f t="shared" ca="1" si="704"/>
        <v>0.97524306639259783</v>
      </c>
      <c r="W5494" s="1">
        <f t="shared" ca="1" si="705"/>
        <v>5.8924197769379349E-2</v>
      </c>
      <c r="X5494" s="1">
        <f t="shared" ca="1" si="706"/>
        <v>0.50448958007541578</v>
      </c>
      <c r="Y5494" s="1">
        <f t="shared" ca="1" si="707"/>
        <v>9.003156726577078E-5</v>
      </c>
      <c r="Z5494" s="1">
        <f t="shared" ca="1" si="708"/>
        <v>0.20469631808368793</v>
      </c>
      <c r="AA5494" s="1">
        <f t="shared" ca="1" si="709"/>
        <v>9.003156726577078E-5</v>
      </c>
      <c r="AP5494" s="1">
        <v>-7.4717165554066111E-3</v>
      </c>
      <c r="AQ5494" s="1">
        <v>5493</v>
      </c>
      <c r="AR5494" s="1">
        <v>7.9422018519874679E-3</v>
      </c>
    </row>
    <row r="5495" spans="1:44" x14ac:dyDescent="0.3">
      <c r="A5495" s="4">
        <v>34920</v>
      </c>
      <c r="B5495" s="1">
        <v>2221.8000489999999</v>
      </c>
      <c r="C5495" s="1">
        <f t="shared" si="710"/>
        <v>1.3972587859852929E-3</v>
      </c>
      <c r="D5495" s="1">
        <f t="shared" si="703"/>
        <v>1.6142923030585243E-3</v>
      </c>
      <c r="V5495" s="1">
        <f t="shared" ca="1" si="704"/>
        <v>0.28827969014543497</v>
      </c>
      <c r="W5495" s="1">
        <f t="shared" ca="1" si="705"/>
        <v>-1.6752522596522417E-2</v>
      </c>
      <c r="X5495" s="1">
        <f t="shared" ca="1" si="706"/>
        <v>0.21855972351818986</v>
      </c>
      <c r="Y5495" s="1">
        <f t="shared" ca="1" si="707"/>
        <v>-6.2165332233395203E-3</v>
      </c>
      <c r="Z5495" s="1">
        <f t="shared" ca="1" si="708"/>
        <v>0.49518663646289673</v>
      </c>
      <c r="AA5495" s="1">
        <f t="shared" ca="1" si="709"/>
        <v>-6.2165332233395203E-3</v>
      </c>
      <c r="AP5495" s="1">
        <v>1.0978633211781812E-2</v>
      </c>
      <c r="AQ5495" s="1">
        <v>5494</v>
      </c>
      <c r="AR5495" s="1">
        <v>7.9452678949199392E-3</v>
      </c>
    </row>
    <row r="5496" spans="1:44" x14ac:dyDescent="0.3">
      <c r="A5496" s="4">
        <v>34919</v>
      </c>
      <c r="B5496" s="1">
        <v>2237.6999510000001</v>
      </c>
      <c r="C5496" s="1">
        <f t="shared" si="710"/>
        <v>7.1563154421373006E-3</v>
      </c>
      <c r="D5496" s="1">
        <f t="shared" si="703"/>
        <v>7.3733489592105322E-3</v>
      </c>
      <c r="V5496" s="1">
        <f t="shared" ca="1" si="704"/>
        <v>3.5851663105099463E-2</v>
      </c>
      <c r="W5496" s="1">
        <f t="shared" ca="1" si="705"/>
        <v>-5.402991506299476E-2</v>
      </c>
      <c r="X5496" s="1">
        <f t="shared" ca="1" si="706"/>
        <v>0.27369409419285085</v>
      </c>
      <c r="Y5496" s="1">
        <f t="shared" ca="1" si="707"/>
        <v>-4.8134277085753957E-3</v>
      </c>
      <c r="Z5496" s="1">
        <f t="shared" ca="1" si="708"/>
        <v>0.56676059167403403</v>
      </c>
      <c r="AA5496" s="1">
        <f t="shared" ca="1" si="709"/>
        <v>-4.8134277085753957E-3</v>
      </c>
      <c r="AP5496" s="1">
        <v>-2.740353421340483E-3</v>
      </c>
      <c r="AQ5496" s="1">
        <v>5495</v>
      </c>
      <c r="AR5496" s="1">
        <v>7.9578896039870922E-3</v>
      </c>
    </row>
    <row r="5497" spans="1:44" x14ac:dyDescent="0.3">
      <c r="A5497" s="4">
        <v>34918</v>
      </c>
      <c r="B5497" s="1">
        <v>2243.3999020000001</v>
      </c>
      <c r="C5497" s="1">
        <f t="shared" si="710"/>
        <v>2.5472365039168094E-3</v>
      </c>
      <c r="D5497" s="1">
        <f t="shared" si="703"/>
        <v>2.7642700209900405E-3</v>
      </c>
      <c r="V5497" s="1">
        <f t="shared" ca="1" si="704"/>
        <v>0.49226276497230437</v>
      </c>
      <c r="W5497" s="1">
        <f t="shared" ca="1" si="705"/>
        <v>-5.8186764259673821E-4</v>
      </c>
      <c r="X5497" s="1">
        <f t="shared" ca="1" si="706"/>
        <v>0.32074187727935255</v>
      </c>
      <c r="Y5497" s="1">
        <f t="shared" ca="1" si="707"/>
        <v>-3.7250021282067315E-3</v>
      </c>
      <c r="Z5497" s="1">
        <f t="shared" ca="1" si="708"/>
        <v>0.52825287799758724</v>
      </c>
      <c r="AA5497" s="1">
        <f t="shared" ca="1" si="709"/>
        <v>-3.7250021282067315E-3</v>
      </c>
      <c r="AP5497" s="1">
        <v>4.7350985809099409E-3</v>
      </c>
      <c r="AQ5497" s="1">
        <v>5496</v>
      </c>
      <c r="AR5497" s="1">
        <v>7.9620992760901718E-3</v>
      </c>
    </row>
    <row r="5498" spans="1:44" x14ac:dyDescent="0.3">
      <c r="A5498" s="4">
        <v>34915</v>
      </c>
      <c r="B5498" s="1">
        <v>2236</v>
      </c>
      <c r="C5498" s="1">
        <f t="shared" si="710"/>
        <v>-3.2985211390100661E-3</v>
      </c>
      <c r="D5498" s="1">
        <f t="shared" si="703"/>
        <v>-3.0814876219368349E-3</v>
      </c>
      <c r="V5498" s="1">
        <f t="shared" ca="1" si="704"/>
        <v>0.63107659332047827</v>
      </c>
      <c r="W5498" s="1">
        <f t="shared" ca="1" si="705"/>
        <v>1.0041182448079635E-2</v>
      </c>
      <c r="X5498" s="1">
        <f t="shared" ca="1" si="706"/>
        <v>0.36528139540373361</v>
      </c>
      <c r="Y5498" s="1">
        <f t="shared" ca="1" si="707"/>
        <v>-2.7550159231521766E-3</v>
      </c>
      <c r="Z5498" s="1">
        <f t="shared" ca="1" si="708"/>
        <v>0.50155059102625033</v>
      </c>
      <c r="AA5498" s="1">
        <f t="shared" ca="1" si="709"/>
        <v>-2.7550159231521766E-3</v>
      </c>
      <c r="AP5498" s="1">
        <v>-1.3833963590919997E-3</v>
      </c>
      <c r="AQ5498" s="1">
        <v>5497</v>
      </c>
      <c r="AR5498" s="1">
        <v>7.9624025782082351E-3</v>
      </c>
    </row>
    <row r="5499" spans="1:44" x14ac:dyDescent="0.3">
      <c r="A5499" s="4">
        <v>34914</v>
      </c>
      <c r="B5499" s="1">
        <v>2240.6999510000001</v>
      </c>
      <c r="C5499" s="1">
        <f t="shared" si="710"/>
        <v>2.1019458855098638E-3</v>
      </c>
      <c r="D5499" s="1">
        <f t="shared" si="703"/>
        <v>2.318979402583095E-3</v>
      </c>
      <c r="V5499" s="1">
        <f t="shared" ca="1" si="704"/>
        <v>3.9846563029047655E-2</v>
      </c>
      <c r="W5499" s="1">
        <f t="shared" ca="1" si="705"/>
        <v>-5.257408218385852E-2</v>
      </c>
      <c r="X5499" s="1">
        <f t="shared" ca="1" si="706"/>
        <v>0.29281606051665232</v>
      </c>
      <c r="Y5499" s="1">
        <f t="shared" ca="1" si="707"/>
        <v>-4.361412132416192E-3</v>
      </c>
      <c r="Z5499" s="1">
        <f t="shared" ca="1" si="708"/>
        <v>0.44642379013986266</v>
      </c>
      <c r="AA5499" s="1">
        <f t="shared" ca="1" si="709"/>
        <v>-4.361412132416192E-3</v>
      </c>
      <c r="AP5499" s="1">
        <v>-1.4843918329603665E-3</v>
      </c>
      <c r="AQ5499" s="1">
        <v>5498</v>
      </c>
      <c r="AR5499" s="1">
        <v>7.9741728596937761E-3</v>
      </c>
    </row>
    <row r="5500" spans="1:44" x14ac:dyDescent="0.3">
      <c r="A5500" s="4">
        <v>34913</v>
      </c>
      <c r="B5500" s="1">
        <v>2241.5</v>
      </c>
      <c r="C5500" s="1">
        <f t="shared" si="710"/>
        <v>3.5705316084060757E-4</v>
      </c>
      <c r="D5500" s="1">
        <f t="shared" si="703"/>
        <v>5.7408667791383891E-4</v>
      </c>
      <c r="V5500" s="1">
        <f t="shared" ca="1" si="704"/>
        <v>0.55091487776029735</v>
      </c>
      <c r="W5500" s="1">
        <f t="shared" ca="1" si="705"/>
        <v>3.839193628745967E-3</v>
      </c>
      <c r="X5500" s="1">
        <f t="shared" ca="1" si="706"/>
        <v>5.5891283100438782E-3</v>
      </c>
      <c r="Y5500" s="1">
        <f t="shared" ca="1" si="707"/>
        <v>-2.0296610951804836E-2</v>
      </c>
      <c r="Z5500" s="1">
        <f t="shared" ca="1" si="708"/>
        <v>2.0886347928169569E-2</v>
      </c>
      <c r="AA5500" s="1">
        <f t="shared" ca="1" si="709"/>
        <v>3.839193628745967E-3</v>
      </c>
      <c r="AP5500" s="1">
        <v>-2.829547443395238E-3</v>
      </c>
      <c r="AQ5500" s="1">
        <v>5499</v>
      </c>
      <c r="AR5500" s="1">
        <v>7.9830124383891976E-3</v>
      </c>
    </row>
    <row r="5501" spans="1:44" x14ac:dyDescent="0.3">
      <c r="A5501" s="4">
        <v>34912</v>
      </c>
      <c r="B5501" s="1">
        <v>2220</v>
      </c>
      <c r="C5501" s="1">
        <f t="shared" si="710"/>
        <v>-9.591791211242472E-3</v>
      </c>
      <c r="D5501" s="1">
        <f t="shared" si="703"/>
        <v>-9.3747576941692404E-3</v>
      </c>
      <c r="V5501" s="1">
        <f t="shared" ca="1" si="704"/>
        <v>0.52323735743907862</v>
      </c>
      <c r="W5501" s="1">
        <f t="shared" ca="1" si="705"/>
        <v>1.7484117885949303E-3</v>
      </c>
      <c r="X5501" s="1">
        <f t="shared" ca="1" si="706"/>
        <v>0.31583715168916915</v>
      </c>
      <c r="Y5501" s="1">
        <f t="shared" ca="1" si="707"/>
        <v>-3.8349726909334739E-3</v>
      </c>
      <c r="Z5501" s="1">
        <f t="shared" ca="1" si="708"/>
        <v>0.92592174565269003</v>
      </c>
      <c r="AA5501" s="1">
        <f t="shared" ca="1" si="709"/>
        <v>-3.8349726909334739E-3</v>
      </c>
      <c r="AP5501" s="1">
        <v>-1.247740230837455E-2</v>
      </c>
      <c r="AQ5501" s="1">
        <v>5500</v>
      </c>
      <c r="AR5501" s="1">
        <v>7.9841783812722809E-3</v>
      </c>
    </row>
    <row r="5502" spans="1:44" x14ac:dyDescent="0.3">
      <c r="A5502" s="4">
        <v>34911</v>
      </c>
      <c r="B5502" s="1">
        <v>2218.6999510000001</v>
      </c>
      <c r="C5502" s="1">
        <f t="shared" si="710"/>
        <v>-5.856076576576327E-4</v>
      </c>
      <c r="D5502" s="1">
        <f t="shared" si="703"/>
        <v>-3.6857414058440142E-4</v>
      </c>
      <c r="V5502" s="1">
        <f t="shared" ca="1" si="704"/>
        <v>0.22497884294146764</v>
      </c>
      <c r="W5502" s="1">
        <f t="shared" ca="1" si="705"/>
        <v>-2.2664567170217139E-2</v>
      </c>
      <c r="X5502" s="1">
        <f t="shared" ca="1" si="706"/>
        <v>0.92086812824906006</v>
      </c>
      <c r="Y5502" s="1">
        <f t="shared" ca="1" si="707"/>
        <v>1.1287481013272583E-2</v>
      </c>
      <c r="Z5502" s="1">
        <f t="shared" ca="1" si="708"/>
        <v>2.4389475833310303E-2</v>
      </c>
      <c r="AA5502" s="1">
        <f t="shared" ca="1" si="709"/>
        <v>-2.2664567170217139E-2</v>
      </c>
      <c r="AP5502" s="1">
        <v>4.7655946158594946E-4</v>
      </c>
      <c r="AQ5502" s="1">
        <v>5501</v>
      </c>
      <c r="AR5502" s="1">
        <v>7.9880005659867699E-3</v>
      </c>
    </row>
    <row r="5503" spans="1:44" x14ac:dyDescent="0.3">
      <c r="A5503" s="4">
        <v>34908</v>
      </c>
      <c r="B5503" s="1">
        <v>2230</v>
      </c>
      <c r="C5503" s="1">
        <f t="shared" si="710"/>
        <v>5.0930947174298398E-3</v>
      </c>
      <c r="D5503" s="1">
        <f t="shared" si="703"/>
        <v>5.3101282345030714E-3</v>
      </c>
      <c r="V5503" s="1">
        <f t="shared" ca="1" si="704"/>
        <v>3.816901151882357E-2</v>
      </c>
      <c r="W5503" s="1">
        <f t="shared" ca="1" si="705"/>
        <v>-5.317022026806132E-2</v>
      </c>
      <c r="X5503" s="1">
        <f t="shared" ca="1" si="706"/>
        <v>0.38969364098298198</v>
      </c>
      <c r="Y5503" s="1">
        <f t="shared" ca="1" si="707"/>
        <v>-2.2409408021707346E-3</v>
      </c>
      <c r="Z5503" s="1">
        <f t="shared" ca="1" si="708"/>
        <v>0.17778315468588435</v>
      </c>
      <c r="AA5503" s="1">
        <f t="shared" ca="1" si="709"/>
        <v>-2.2409408021707346E-3</v>
      </c>
      <c r="AP5503" s="1">
        <v>-1.3208899483963742E-3</v>
      </c>
      <c r="AQ5503" s="1">
        <v>5502</v>
      </c>
      <c r="AR5503" s="1">
        <v>7.9892832526974131E-3</v>
      </c>
    </row>
    <row r="5504" spans="1:44" x14ac:dyDescent="0.3">
      <c r="A5504" s="4">
        <v>34907</v>
      </c>
      <c r="B5504" s="1">
        <v>2234.3999020000001</v>
      </c>
      <c r="C5504" s="1">
        <f t="shared" si="710"/>
        <v>1.9730502242152966E-3</v>
      </c>
      <c r="D5504" s="1">
        <f t="shared" si="703"/>
        <v>2.1900837412885277E-3</v>
      </c>
      <c r="V5504" s="1">
        <f t="shared" ca="1" si="704"/>
        <v>0.74729009393840473</v>
      </c>
      <c r="W5504" s="1">
        <f t="shared" ca="1" si="705"/>
        <v>1.9979591115948218E-2</v>
      </c>
      <c r="X5504" s="1">
        <f t="shared" ca="1" si="706"/>
        <v>0.70910818555000543</v>
      </c>
      <c r="Y5504" s="1">
        <f t="shared" ca="1" si="707"/>
        <v>4.4062501174483111E-3</v>
      </c>
      <c r="Z5504" s="1">
        <f t="shared" ca="1" si="708"/>
        <v>5.2786229492565173E-3</v>
      </c>
      <c r="AA5504" s="1">
        <f t="shared" ca="1" si="709"/>
        <v>1.9979591115948218E-2</v>
      </c>
      <c r="AP5504" s="1">
        <v>4.2989742524187947E-3</v>
      </c>
      <c r="AQ5504" s="1">
        <v>5503</v>
      </c>
      <c r="AR5504" s="1">
        <v>8.0178385723331507E-3</v>
      </c>
    </row>
    <row r="5505" spans="1:44" x14ac:dyDescent="0.3">
      <c r="A5505" s="4">
        <v>34906</v>
      </c>
      <c r="B5505" s="1">
        <v>2240.8000489999999</v>
      </c>
      <c r="C5505" s="1">
        <f t="shared" si="710"/>
        <v>2.8643695312871678E-3</v>
      </c>
      <c r="D5505" s="1">
        <f t="shared" si="703"/>
        <v>3.0814030483603989E-3</v>
      </c>
      <c r="V5505" s="1">
        <f t="shared" ca="1" si="704"/>
        <v>0.77224234585154017</v>
      </c>
      <c r="W5505" s="1">
        <f t="shared" ca="1" si="705"/>
        <v>2.2387554685081214E-2</v>
      </c>
      <c r="X5505" s="1">
        <f t="shared" ca="1" si="706"/>
        <v>0.55733623163986323</v>
      </c>
      <c r="Y5505" s="1">
        <f t="shared" ca="1" si="707"/>
        <v>1.1537520125276875E-3</v>
      </c>
      <c r="Z5505" s="1">
        <f t="shared" ca="1" si="708"/>
        <v>0.73373769382534748</v>
      </c>
      <c r="AA5505" s="1">
        <f t="shared" ca="1" si="709"/>
        <v>1.1537520125276875E-3</v>
      </c>
      <c r="AP5505" s="1">
        <v>-8.0793109755352766E-4</v>
      </c>
      <c r="AQ5505" s="1">
        <v>5504</v>
      </c>
      <c r="AR5505" s="1">
        <v>8.0178917602254773E-3</v>
      </c>
    </row>
    <row r="5506" spans="1:44" x14ac:dyDescent="0.3">
      <c r="A5506" s="4">
        <v>34905</v>
      </c>
      <c r="B5506" s="1">
        <v>2229.1000979999999</v>
      </c>
      <c r="C5506" s="1">
        <f t="shared" si="710"/>
        <v>-5.2213275366632481E-3</v>
      </c>
      <c r="D5506" s="1">
        <f t="shared" si="703"/>
        <v>-5.0042940195900165E-3</v>
      </c>
      <c r="V5506" s="1">
        <f t="shared" ca="1" si="704"/>
        <v>0.63387409087103164</v>
      </c>
      <c r="W5506" s="1">
        <f t="shared" ca="1" si="705"/>
        <v>1.0263949563331595E-2</v>
      </c>
      <c r="X5506" s="1">
        <f t="shared" ca="1" si="706"/>
        <v>0.59250706875272119</v>
      </c>
      <c r="Y5506" s="1">
        <f t="shared" ca="1" si="707"/>
        <v>1.8719908922855343E-3</v>
      </c>
      <c r="Z5506" s="1">
        <f t="shared" ca="1" si="708"/>
        <v>0.88654513977939098</v>
      </c>
      <c r="AA5506" s="1">
        <f t="shared" ca="1" si="709"/>
        <v>1.8719908922855343E-3</v>
      </c>
      <c r="AP5506" s="1">
        <v>2.452235435479675E-3</v>
      </c>
      <c r="AQ5506" s="1">
        <v>5505</v>
      </c>
      <c r="AR5506" s="1">
        <v>8.0211764944736284E-3</v>
      </c>
    </row>
    <row r="5507" spans="1:44" x14ac:dyDescent="0.3">
      <c r="A5507" s="4">
        <v>34904</v>
      </c>
      <c r="B5507" s="1">
        <v>2197.5</v>
      </c>
      <c r="C5507" s="1">
        <f t="shared" si="710"/>
        <v>-1.4176168234146249E-2</v>
      </c>
      <c r="D5507" s="1">
        <f t="shared" ref="D5507:D5570" si="711">C5507-$P$3</f>
        <v>-1.3959134717073017E-2</v>
      </c>
      <c r="V5507" s="1">
        <f t="shared" ref="V5507:V5570" ca="1" si="712">RAND()</f>
        <v>0.22954558425347449</v>
      </c>
      <c r="W5507" s="1">
        <f t="shared" ref="W5507:W5570" ca="1" si="713">_xlfn.NORM.INV(V5507,0,$R$7)</f>
        <v>-2.2210325962407414E-2</v>
      </c>
      <c r="X5507" s="1">
        <f t="shared" ref="X5507:X5570" ca="1" si="714">RAND()</f>
        <v>0.45017853050837886</v>
      </c>
      <c r="Y5507" s="1">
        <f t="shared" ref="Y5507:Y5570" ca="1" si="715">_xlfn.NORM.INV(X5507,0,$R$9)</f>
        <v>-1.0016824220438543E-3</v>
      </c>
      <c r="Z5507" s="1">
        <f t="shared" ref="Z5507:Z5570" ca="1" si="716">RAND()</f>
        <v>0.4832553387174312</v>
      </c>
      <c r="AA5507" s="1">
        <f t="shared" ref="AA5507:AA5570" ca="1" si="717">IF(Z5507&lt;$R$11,W5507,Y5507)</f>
        <v>-1.0016824220438543E-3</v>
      </c>
      <c r="AP5507" s="1">
        <v>-8.4811176233882592E-3</v>
      </c>
      <c r="AQ5507" s="1">
        <v>5506</v>
      </c>
      <c r="AR5507" s="1">
        <v>8.0246751247126831E-3</v>
      </c>
    </row>
    <row r="5508" spans="1:44" x14ac:dyDescent="0.3">
      <c r="A5508" s="4">
        <v>34901</v>
      </c>
      <c r="B5508" s="1">
        <v>2201.8999020000001</v>
      </c>
      <c r="C5508" s="1">
        <f t="shared" ref="C5508:C5571" si="718">(B5508-B5507)/B5507</f>
        <v>2.0022307167236E-3</v>
      </c>
      <c r="D5508" s="1">
        <f t="shared" si="711"/>
        <v>2.2192642337968312E-3</v>
      </c>
      <c r="V5508" s="1">
        <f t="shared" ca="1" si="712"/>
        <v>0.32429797798579596</v>
      </c>
      <c r="W5508" s="1">
        <f t="shared" ca="1" si="713"/>
        <v>-1.367140737439681E-2</v>
      </c>
      <c r="X5508" s="1">
        <f t="shared" ca="1" si="714"/>
        <v>0.86756606794615077</v>
      </c>
      <c r="Y5508" s="1">
        <f t="shared" ca="1" si="715"/>
        <v>8.9196743817542626E-3</v>
      </c>
      <c r="Z5508" s="1">
        <f t="shared" ca="1" si="716"/>
        <v>0.75452586902622321</v>
      </c>
      <c r="AA5508" s="1">
        <f t="shared" ca="1" si="717"/>
        <v>8.9196743817542626E-3</v>
      </c>
      <c r="AP5508" s="1">
        <v>-4.0714834241859857E-3</v>
      </c>
      <c r="AQ5508" s="1">
        <v>5507</v>
      </c>
      <c r="AR5508" s="1">
        <v>8.0367616912081514E-3</v>
      </c>
    </row>
    <row r="5509" spans="1:44" x14ac:dyDescent="0.3">
      <c r="A5509" s="4">
        <v>34900</v>
      </c>
      <c r="B5509" s="1">
        <v>2184.3000489999999</v>
      </c>
      <c r="C5509" s="1">
        <f t="shared" si="718"/>
        <v>-7.9930304661052498E-3</v>
      </c>
      <c r="D5509" s="1">
        <f t="shared" si="711"/>
        <v>-7.7759969490320182E-3</v>
      </c>
      <c r="V5509" s="1">
        <f t="shared" ca="1" si="712"/>
        <v>0.40076891260273273</v>
      </c>
      <c r="W5509" s="1">
        <f t="shared" ca="1" si="713"/>
        <v>-7.5407210391472057E-3</v>
      </c>
      <c r="X5509" s="1">
        <f t="shared" ca="1" si="714"/>
        <v>0.76201226206397221</v>
      </c>
      <c r="Y5509" s="1">
        <f t="shared" ca="1" si="715"/>
        <v>5.7023230847757502E-3</v>
      </c>
      <c r="Z5509" s="1">
        <f t="shared" ca="1" si="716"/>
        <v>0.39261389947351055</v>
      </c>
      <c r="AA5509" s="1">
        <f t="shared" ca="1" si="717"/>
        <v>5.7023230847757502E-3</v>
      </c>
      <c r="AP5509" s="1">
        <v>7.4778118969689548E-3</v>
      </c>
      <c r="AQ5509" s="1">
        <v>5508</v>
      </c>
      <c r="AR5509" s="1">
        <v>8.042619672603708E-3</v>
      </c>
    </row>
    <row r="5510" spans="1:44" x14ac:dyDescent="0.3">
      <c r="A5510" s="4">
        <v>34899</v>
      </c>
      <c r="B5510" s="1">
        <v>2182.8999020000001</v>
      </c>
      <c r="C5510" s="1">
        <f t="shared" si="718"/>
        <v>-6.4100488421489459E-4</v>
      </c>
      <c r="D5510" s="1">
        <f t="shared" si="711"/>
        <v>-4.239713671416633E-4</v>
      </c>
      <c r="V5510" s="1">
        <f t="shared" ca="1" si="712"/>
        <v>0.61568757006870534</v>
      </c>
      <c r="W5510" s="1">
        <f t="shared" ca="1" si="713"/>
        <v>8.8252234247317967E-3</v>
      </c>
      <c r="X5510" s="1">
        <f t="shared" ca="1" si="714"/>
        <v>0.6727014394455646</v>
      </c>
      <c r="Y5510" s="1">
        <f t="shared" ca="1" si="715"/>
        <v>3.579079813593E-3</v>
      </c>
      <c r="Z5510" s="1">
        <f t="shared" ca="1" si="716"/>
        <v>0.60556870495024917</v>
      </c>
      <c r="AA5510" s="1">
        <f t="shared" ca="1" si="717"/>
        <v>3.579079813593E-3</v>
      </c>
      <c r="AP5510" s="1">
        <v>3.63217043051144E-3</v>
      </c>
      <c r="AQ5510" s="1">
        <v>5509</v>
      </c>
      <c r="AR5510" s="1">
        <v>8.0508595466485516E-3</v>
      </c>
    </row>
    <row r="5511" spans="1:44" x14ac:dyDescent="0.3">
      <c r="A5511" s="4">
        <v>34898</v>
      </c>
      <c r="B5511" s="1">
        <v>2193</v>
      </c>
      <c r="C5511" s="1">
        <f t="shared" si="718"/>
        <v>4.6269176111767901E-3</v>
      </c>
      <c r="D5511" s="1">
        <f t="shared" si="711"/>
        <v>4.8439511282500217E-3</v>
      </c>
      <c r="V5511" s="1">
        <f t="shared" ca="1" si="712"/>
        <v>0.51379948775893347</v>
      </c>
      <c r="W5511" s="1">
        <f t="shared" ca="1" si="713"/>
        <v>1.0379126049601087E-3</v>
      </c>
      <c r="X5511" s="1">
        <f t="shared" ca="1" si="714"/>
        <v>0.85427904152684275</v>
      </c>
      <c r="Y5511" s="1">
        <f t="shared" ca="1" si="715"/>
        <v>8.4397097742668018E-3</v>
      </c>
      <c r="Z5511" s="1">
        <f t="shared" ca="1" si="716"/>
        <v>0.58393413575147013</v>
      </c>
      <c r="AA5511" s="1">
        <f t="shared" ca="1" si="717"/>
        <v>8.4397097742668018E-3</v>
      </c>
      <c r="AP5511" s="1">
        <v>5.9719314828312964E-3</v>
      </c>
      <c r="AQ5511" s="1">
        <v>5510</v>
      </c>
      <c r="AR5511" s="1">
        <v>8.0513148142354694E-3</v>
      </c>
    </row>
    <row r="5512" spans="1:44" x14ac:dyDescent="0.3">
      <c r="A5512" s="4">
        <v>34897</v>
      </c>
      <c r="B5512" s="1">
        <v>2199.6000979999999</v>
      </c>
      <c r="C5512" s="1">
        <f t="shared" si="718"/>
        <v>3.0096206110350613E-3</v>
      </c>
      <c r="D5512" s="1">
        <f t="shared" si="711"/>
        <v>3.2266541281082924E-3</v>
      </c>
      <c r="V5512" s="1">
        <f t="shared" ca="1" si="712"/>
        <v>0.83530243414927574</v>
      </c>
      <c r="W5512" s="1">
        <f t="shared" ca="1" si="713"/>
        <v>2.9259988463551594E-2</v>
      </c>
      <c r="X5512" s="1">
        <f t="shared" ca="1" si="714"/>
        <v>0.79684999976754545</v>
      </c>
      <c r="Y5512" s="1">
        <f t="shared" ca="1" si="715"/>
        <v>6.6433792673647211E-3</v>
      </c>
      <c r="Z5512" s="1">
        <f t="shared" ca="1" si="716"/>
        <v>0.61559873910486707</v>
      </c>
      <c r="AA5512" s="1">
        <f t="shared" ca="1" si="717"/>
        <v>6.6433792673647211E-3</v>
      </c>
      <c r="AP5512" s="1">
        <v>-8.9417801816910076E-3</v>
      </c>
      <c r="AQ5512" s="1">
        <v>5511</v>
      </c>
      <c r="AR5512" s="1">
        <v>8.0536467443269848E-3</v>
      </c>
    </row>
    <row r="5513" spans="1:44" x14ac:dyDescent="0.3">
      <c r="A5513" s="4">
        <v>34894</v>
      </c>
      <c r="B5513" s="1">
        <v>2184.8999020000001</v>
      </c>
      <c r="C5513" s="1">
        <f t="shared" si="718"/>
        <v>-6.6831220881313942E-3</v>
      </c>
      <c r="D5513" s="1">
        <f t="shared" si="711"/>
        <v>-6.4660885710581626E-3</v>
      </c>
      <c r="V5513" s="1">
        <f t="shared" ca="1" si="712"/>
        <v>0.52523898780273204</v>
      </c>
      <c r="W5513" s="1">
        <f t="shared" ca="1" si="713"/>
        <v>1.8992106539691084E-3</v>
      </c>
      <c r="X5513" s="1">
        <f t="shared" ca="1" si="714"/>
        <v>0.53511593829857418</v>
      </c>
      <c r="Y5513" s="1">
        <f t="shared" ca="1" si="715"/>
        <v>7.0509263452202514E-4</v>
      </c>
      <c r="Z5513" s="1">
        <f t="shared" ca="1" si="716"/>
        <v>4.710314958921713E-2</v>
      </c>
      <c r="AA5513" s="1">
        <f t="shared" ca="1" si="717"/>
        <v>1.8992106539691084E-3</v>
      </c>
      <c r="AP5513" s="1">
        <v>9.9930482569005434E-3</v>
      </c>
      <c r="AQ5513" s="1">
        <v>5512</v>
      </c>
      <c r="AR5513" s="1">
        <v>8.0582097844176769E-3</v>
      </c>
    </row>
    <row r="5514" spans="1:44" x14ac:dyDescent="0.3">
      <c r="A5514" s="4">
        <v>34893</v>
      </c>
      <c r="B5514" s="1">
        <v>2214.3999020000001</v>
      </c>
      <c r="C5514" s="1">
        <f t="shared" si="718"/>
        <v>1.3501762699973795E-2</v>
      </c>
      <c r="D5514" s="1">
        <f t="shared" si="711"/>
        <v>1.3718796217047026E-2</v>
      </c>
      <c r="V5514" s="1">
        <f t="shared" ca="1" si="712"/>
        <v>0.76806441795772884</v>
      </c>
      <c r="W5514" s="1">
        <f t="shared" ca="1" si="713"/>
        <v>2.1974620348575228E-2</v>
      </c>
      <c r="X5514" s="1">
        <f t="shared" ca="1" si="714"/>
        <v>0.60157808822377745</v>
      </c>
      <c r="Y5514" s="1">
        <f t="shared" ca="1" si="715"/>
        <v>2.0594713297635353E-3</v>
      </c>
      <c r="Z5514" s="1">
        <f t="shared" ca="1" si="716"/>
        <v>0.93741665992554646</v>
      </c>
      <c r="AA5514" s="1">
        <f t="shared" ca="1" si="717"/>
        <v>2.0594713297635353E-3</v>
      </c>
      <c r="AP5514" s="1">
        <v>-4.8763468503974748E-3</v>
      </c>
      <c r="AQ5514" s="1">
        <v>5513</v>
      </c>
      <c r="AR5514" s="1">
        <v>8.058458029094346E-3</v>
      </c>
    </row>
    <row r="5515" spans="1:44" x14ac:dyDescent="0.3">
      <c r="A5515" s="4">
        <v>34892</v>
      </c>
      <c r="B5515" s="1">
        <v>2199.1000979999999</v>
      </c>
      <c r="C5515" s="1">
        <f t="shared" si="718"/>
        <v>-6.9092326034614418E-3</v>
      </c>
      <c r="D5515" s="1">
        <f t="shared" si="711"/>
        <v>-6.6921990863882102E-3</v>
      </c>
      <c r="V5515" s="1">
        <f t="shared" ca="1" si="712"/>
        <v>0.53484028692322538</v>
      </c>
      <c r="W5515" s="1">
        <f t="shared" ca="1" si="713"/>
        <v>2.6232886806345202E-3</v>
      </c>
      <c r="X5515" s="1">
        <f t="shared" ca="1" si="714"/>
        <v>0.21942733963979788</v>
      </c>
      <c r="Y5515" s="1">
        <f t="shared" ca="1" si="715"/>
        <v>-6.1930297036791549E-3</v>
      </c>
      <c r="Z5515" s="1">
        <f t="shared" ca="1" si="716"/>
        <v>0.35522416447219718</v>
      </c>
      <c r="AA5515" s="1">
        <f t="shared" ca="1" si="717"/>
        <v>-6.1930297036791549E-3</v>
      </c>
      <c r="AP5515" s="1">
        <v>9.9175780277256155E-4</v>
      </c>
      <c r="AQ5515" s="1">
        <v>5514</v>
      </c>
      <c r="AR5515" s="1">
        <v>8.0646294861549082E-3</v>
      </c>
    </row>
    <row r="5516" spans="1:44" x14ac:dyDescent="0.3">
      <c r="A5516" s="4">
        <v>34891</v>
      </c>
      <c r="B5516" s="1">
        <v>2201.8999020000001</v>
      </c>
      <c r="C5516" s="1">
        <f t="shared" si="718"/>
        <v>1.2731589628623727E-3</v>
      </c>
      <c r="D5516" s="1">
        <f t="shared" si="711"/>
        <v>1.4901924799356041E-3</v>
      </c>
      <c r="V5516" s="1">
        <f t="shared" ca="1" si="712"/>
        <v>0.97686154608350417</v>
      </c>
      <c r="W5516" s="1">
        <f t="shared" ca="1" si="713"/>
        <v>5.9785764836852461E-2</v>
      </c>
      <c r="X5516" s="1">
        <f t="shared" ca="1" si="714"/>
        <v>0.76895871819582373</v>
      </c>
      <c r="Y5516" s="1">
        <f t="shared" ca="1" si="715"/>
        <v>5.8833755250243692E-3</v>
      </c>
      <c r="Z5516" s="1">
        <f t="shared" ca="1" si="716"/>
        <v>0.97565854062654311</v>
      </c>
      <c r="AA5516" s="1">
        <f t="shared" ca="1" si="717"/>
        <v>5.8833755250243692E-3</v>
      </c>
      <c r="AP5516" s="1">
        <v>2.9453242234957423E-3</v>
      </c>
      <c r="AQ5516" s="1">
        <v>5515</v>
      </c>
      <c r="AR5516" s="1">
        <v>8.0672432460101168E-3</v>
      </c>
    </row>
    <row r="5517" spans="1:44" x14ac:dyDescent="0.3">
      <c r="A5517" s="4">
        <v>34890</v>
      </c>
      <c r="B5517" s="1">
        <v>2179.3000489999999</v>
      </c>
      <c r="C5517" s="1">
        <f t="shared" si="718"/>
        <v>-1.0263796723671486E-2</v>
      </c>
      <c r="D5517" s="1">
        <f t="shared" si="711"/>
        <v>-1.0046763206598254E-2</v>
      </c>
      <c r="V5517" s="1">
        <f t="shared" ca="1" si="712"/>
        <v>0.4097876917604435</v>
      </c>
      <c r="W5517" s="1">
        <f t="shared" ca="1" si="713"/>
        <v>-6.8427343660668154E-3</v>
      </c>
      <c r="X5517" s="1">
        <f t="shared" ca="1" si="714"/>
        <v>0.46341794435063755</v>
      </c>
      <c r="Y5517" s="1">
        <f t="shared" ca="1" si="715"/>
        <v>-7.346120035440516E-4</v>
      </c>
      <c r="Z5517" s="1">
        <f t="shared" ca="1" si="716"/>
        <v>3.2872974235535923E-2</v>
      </c>
      <c r="AA5517" s="1">
        <f t="shared" ca="1" si="717"/>
        <v>-6.8427343660668154E-3</v>
      </c>
      <c r="AP5517" s="1">
        <v>-1.7196097268744766E-2</v>
      </c>
      <c r="AQ5517" s="1">
        <v>5516</v>
      </c>
      <c r="AR5517" s="1">
        <v>8.1022858031398332E-3</v>
      </c>
    </row>
    <row r="5518" spans="1:44" x14ac:dyDescent="0.3">
      <c r="A5518" s="4">
        <v>34887</v>
      </c>
      <c r="B5518" s="1">
        <v>2153.3999020000001</v>
      </c>
      <c r="C5518" s="1">
        <f t="shared" si="718"/>
        <v>-1.1884617270524291E-2</v>
      </c>
      <c r="D5518" s="1">
        <f t="shared" si="711"/>
        <v>-1.1667583753451059E-2</v>
      </c>
      <c r="V5518" s="1">
        <f t="shared" ca="1" si="712"/>
        <v>0.32514199096431451</v>
      </c>
      <c r="W5518" s="1">
        <f t="shared" ca="1" si="713"/>
        <v>-1.3601031374884031E-2</v>
      </c>
      <c r="X5518" s="1">
        <f t="shared" ca="1" si="714"/>
        <v>0.6199401697866499</v>
      </c>
      <c r="Y5518" s="1">
        <f t="shared" ca="1" si="715"/>
        <v>2.4425892508696872E-3</v>
      </c>
      <c r="Z5518" s="1">
        <f t="shared" ca="1" si="716"/>
        <v>0.53184488404570929</v>
      </c>
      <c r="AA5518" s="1">
        <f t="shared" ca="1" si="717"/>
        <v>2.4425892508696872E-3</v>
      </c>
      <c r="AP5518" s="1">
        <v>-9.3000955223964039E-4</v>
      </c>
      <c r="AQ5518" s="1">
        <v>5517</v>
      </c>
      <c r="AR5518" s="1">
        <v>8.1074933564120408E-3</v>
      </c>
    </row>
    <row r="5519" spans="1:44" x14ac:dyDescent="0.3">
      <c r="A5519" s="4">
        <v>34886</v>
      </c>
      <c r="B5519" s="1">
        <v>2121.1999510000001</v>
      </c>
      <c r="C5519" s="1">
        <f t="shared" si="718"/>
        <v>-1.4953075353116671E-2</v>
      </c>
      <c r="D5519" s="1">
        <f t="shared" si="711"/>
        <v>-1.4736041836043439E-2</v>
      </c>
      <c r="V5519" s="1">
        <f t="shared" ca="1" si="712"/>
        <v>0.67041144351846771</v>
      </c>
      <c r="W5519" s="1">
        <f t="shared" ca="1" si="713"/>
        <v>1.3231487024634114E-2</v>
      </c>
      <c r="X5519" s="1">
        <f t="shared" ca="1" si="714"/>
        <v>0.852963614916187</v>
      </c>
      <c r="Y5519" s="1">
        <f t="shared" ca="1" si="715"/>
        <v>8.3938313798818526E-3</v>
      </c>
      <c r="Z5519" s="1">
        <f t="shared" ca="1" si="716"/>
        <v>0.65917638162662651</v>
      </c>
      <c r="AA5519" s="1">
        <f t="shared" ca="1" si="717"/>
        <v>8.3938313798818526E-3</v>
      </c>
      <c r="AP5519" s="1">
        <v>4.7471129637003716E-3</v>
      </c>
      <c r="AQ5519" s="1">
        <v>5518</v>
      </c>
      <c r="AR5519" s="1">
        <v>8.1100323646484743E-3</v>
      </c>
    </row>
    <row r="5520" spans="1:44" x14ac:dyDescent="0.3">
      <c r="A5520" s="4">
        <v>34885</v>
      </c>
      <c r="B5520" s="1">
        <v>2105.6999510000001</v>
      </c>
      <c r="C5520" s="1">
        <f t="shared" si="718"/>
        <v>-7.3071847812804331E-3</v>
      </c>
      <c r="D5520" s="1">
        <f t="shared" si="711"/>
        <v>-7.0901512642072015E-3</v>
      </c>
      <c r="V5520" s="1">
        <f t="shared" ca="1" si="712"/>
        <v>0.35598607809789184</v>
      </c>
      <c r="W5520" s="1">
        <f t="shared" ca="1" si="713"/>
        <v>-1.1076261621132601E-2</v>
      </c>
      <c r="X5520" s="1">
        <f t="shared" ca="1" si="714"/>
        <v>0.8278874097350214</v>
      </c>
      <c r="Y5520" s="1">
        <f t="shared" ca="1" si="715"/>
        <v>7.5667987204372225E-3</v>
      </c>
      <c r="Z5520" s="1">
        <f t="shared" ca="1" si="716"/>
        <v>0.69402533605277006</v>
      </c>
      <c r="AA5520" s="1">
        <f t="shared" ca="1" si="717"/>
        <v>7.5667987204372225E-3</v>
      </c>
      <c r="AP5520" s="1">
        <v>-1.3822005308942694E-3</v>
      </c>
      <c r="AQ5520" s="1">
        <v>5519</v>
      </c>
      <c r="AR5520" s="1">
        <v>8.1244578269521386E-3</v>
      </c>
    </row>
    <row r="5521" spans="1:44" x14ac:dyDescent="0.3">
      <c r="A5521" s="4">
        <v>34884</v>
      </c>
      <c r="B5521" s="1">
        <v>2114.8999020000001</v>
      </c>
      <c r="C5521" s="1">
        <f t="shared" si="718"/>
        <v>4.3690702446143783E-3</v>
      </c>
      <c r="D5521" s="1">
        <f t="shared" si="711"/>
        <v>4.5861037616876099E-3</v>
      </c>
      <c r="V5521" s="1">
        <f t="shared" ca="1" si="712"/>
        <v>0.85503259302602219</v>
      </c>
      <c r="W5521" s="1">
        <f t="shared" ca="1" si="713"/>
        <v>3.1747938867689347E-2</v>
      </c>
      <c r="X5521" s="1">
        <f t="shared" ca="1" si="714"/>
        <v>0.64200614053326777</v>
      </c>
      <c r="Y5521" s="1">
        <f t="shared" ca="1" si="715"/>
        <v>2.9106104336112759E-3</v>
      </c>
      <c r="Z5521" s="1">
        <f t="shared" ca="1" si="716"/>
        <v>0.59565813321052108</v>
      </c>
      <c r="AA5521" s="1">
        <f t="shared" ca="1" si="717"/>
        <v>2.9106104336112759E-3</v>
      </c>
      <c r="AP5521" s="1">
        <v>-1.4080684530854985E-2</v>
      </c>
      <c r="AQ5521" s="1">
        <v>5520</v>
      </c>
      <c r="AR5521" s="1">
        <v>8.1340783113756539E-3</v>
      </c>
    </row>
    <row r="5522" spans="1:44" x14ac:dyDescent="0.3">
      <c r="A5522" s="4">
        <v>34883</v>
      </c>
      <c r="B5522" s="1">
        <v>2092.3000489999999</v>
      </c>
      <c r="C5522" s="1">
        <f t="shared" si="718"/>
        <v>-1.0686015436772271E-2</v>
      </c>
      <c r="D5522" s="1">
        <f t="shared" si="711"/>
        <v>-1.046898191969904E-2</v>
      </c>
      <c r="V5522" s="1">
        <f t="shared" ca="1" si="712"/>
        <v>0.76446228139774752</v>
      </c>
      <c r="W5522" s="1">
        <f t="shared" ca="1" si="713"/>
        <v>2.1621910415622465E-2</v>
      </c>
      <c r="X5522" s="1">
        <f t="shared" ca="1" si="714"/>
        <v>0.54625397848827939</v>
      </c>
      <c r="Y5522" s="1">
        <f t="shared" ca="1" si="715"/>
        <v>9.296201255786133E-4</v>
      </c>
      <c r="Z5522" s="1">
        <f t="shared" ca="1" si="716"/>
        <v>0.22557056943964615</v>
      </c>
      <c r="AA5522" s="1">
        <f t="shared" ca="1" si="717"/>
        <v>9.296201255786133E-4</v>
      </c>
      <c r="AP5522" s="1">
        <v>9.1143025930944914E-3</v>
      </c>
      <c r="AQ5522" s="1">
        <v>5521</v>
      </c>
      <c r="AR5522" s="1">
        <v>8.1464718660029505E-3</v>
      </c>
    </row>
    <row r="5523" spans="1:44" x14ac:dyDescent="0.3">
      <c r="A5523" s="4">
        <v>34880</v>
      </c>
      <c r="B5523" s="1">
        <v>2083.8999020000001</v>
      </c>
      <c r="C5523" s="1">
        <f t="shared" si="718"/>
        <v>-4.0147908059432608E-3</v>
      </c>
      <c r="D5523" s="1">
        <f t="shared" si="711"/>
        <v>-3.7977572888700296E-3</v>
      </c>
      <c r="V5523" s="1">
        <f t="shared" ca="1" si="712"/>
        <v>0.38449935408293412</v>
      </c>
      <c r="W5523" s="1">
        <f t="shared" ca="1" si="713"/>
        <v>-8.8105464363920829E-3</v>
      </c>
      <c r="X5523" s="1">
        <f t="shared" ca="1" si="714"/>
        <v>0.98038355961641954</v>
      </c>
      <c r="Y5523" s="1">
        <f t="shared" ca="1" si="715"/>
        <v>1.6493887698274656E-2</v>
      </c>
      <c r="Z5523" s="1">
        <f t="shared" ca="1" si="716"/>
        <v>0.48300269634377047</v>
      </c>
      <c r="AA5523" s="1">
        <f t="shared" ca="1" si="717"/>
        <v>1.6493887698274656E-2</v>
      </c>
      <c r="AP5523" s="1">
        <v>1.9809563411928134E-3</v>
      </c>
      <c r="AQ5523" s="1">
        <v>5522</v>
      </c>
      <c r="AR5523" s="1">
        <v>8.1490601268218391E-3</v>
      </c>
    </row>
    <row r="5524" spans="1:44" x14ac:dyDescent="0.3">
      <c r="A5524" s="4">
        <v>34879</v>
      </c>
      <c r="B5524" s="1">
        <v>2106.6000979999999</v>
      </c>
      <c r="C5524" s="1">
        <f t="shared" si="718"/>
        <v>1.0893131660601123E-2</v>
      </c>
      <c r="D5524" s="1">
        <f t="shared" si="711"/>
        <v>1.1110165177674354E-2</v>
      </c>
      <c r="V5524" s="1">
        <f t="shared" ca="1" si="712"/>
        <v>7.5369092867534127E-2</v>
      </c>
      <c r="W5524" s="1">
        <f t="shared" ca="1" si="713"/>
        <v>-4.3107868208483877E-2</v>
      </c>
      <c r="X5524" s="1">
        <f t="shared" ca="1" si="714"/>
        <v>0.1596092702007611</v>
      </c>
      <c r="Y5524" s="1">
        <f t="shared" ca="1" si="715"/>
        <v>-7.9685203916110749E-3</v>
      </c>
      <c r="Z5524" s="1">
        <f t="shared" ca="1" si="716"/>
        <v>0.33937915312393441</v>
      </c>
      <c r="AA5524" s="1">
        <f t="shared" ca="1" si="717"/>
        <v>-7.9685203916110749E-3</v>
      </c>
      <c r="AP5524" s="1">
        <v>-8.8365982966927487E-4</v>
      </c>
      <c r="AQ5524" s="1">
        <v>5523</v>
      </c>
      <c r="AR5524" s="1">
        <v>8.149464176691051E-3</v>
      </c>
    </row>
    <row r="5525" spans="1:44" x14ac:dyDescent="0.3">
      <c r="A5525" s="4">
        <v>34878</v>
      </c>
      <c r="B5525" s="1">
        <v>2096.3999020000001</v>
      </c>
      <c r="C5525" s="1">
        <f t="shared" si="718"/>
        <v>-4.8420181930513605E-3</v>
      </c>
      <c r="D5525" s="1">
        <f t="shared" si="711"/>
        <v>-4.6249846759781289E-3</v>
      </c>
      <c r="V5525" s="1">
        <f t="shared" ca="1" si="712"/>
        <v>0.52033953163539726</v>
      </c>
      <c r="W5525" s="1">
        <f t="shared" ca="1" si="713"/>
        <v>1.530172573323338E-3</v>
      </c>
      <c r="X5525" s="1">
        <f t="shared" ca="1" si="714"/>
        <v>0.30966028756561137</v>
      </c>
      <c r="Y5525" s="1">
        <f t="shared" ca="1" si="715"/>
        <v>-3.9745079908528975E-3</v>
      </c>
      <c r="Z5525" s="1">
        <f t="shared" ca="1" si="716"/>
        <v>0.85210687995380452</v>
      </c>
      <c r="AA5525" s="1">
        <f t="shared" ca="1" si="717"/>
        <v>-3.9745079908528975E-3</v>
      </c>
      <c r="AP5525" s="1">
        <v>3.0977734879068814E-3</v>
      </c>
      <c r="AQ5525" s="1">
        <v>5524</v>
      </c>
      <c r="AR5525" s="1">
        <v>8.1586525189892099E-3</v>
      </c>
    </row>
    <row r="5526" spans="1:44" x14ac:dyDescent="0.3">
      <c r="A5526" s="4">
        <v>34877</v>
      </c>
      <c r="B5526" s="1">
        <v>2122.3999020000001</v>
      </c>
      <c r="C5526" s="1">
        <f t="shared" si="718"/>
        <v>1.2402213897832933E-2</v>
      </c>
      <c r="D5526" s="1">
        <f t="shared" si="711"/>
        <v>1.2619247414906165E-2</v>
      </c>
      <c r="V5526" s="1">
        <f t="shared" ca="1" si="712"/>
        <v>0.82916536046038347</v>
      </c>
      <c r="W5526" s="1">
        <f t="shared" ca="1" si="713"/>
        <v>2.8526164613302679E-2</v>
      </c>
      <c r="X5526" s="1">
        <f t="shared" ca="1" si="714"/>
        <v>0.86581939900195337</v>
      </c>
      <c r="Y5526" s="1">
        <f t="shared" ca="1" si="715"/>
        <v>8.8547553120392145E-3</v>
      </c>
      <c r="Z5526" s="1">
        <f t="shared" ca="1" si="716"/>
        <v>8.1590868148444962E-2</v>
      </c>
      <c r="AA5526" s="1">
        <f t="shared" ca="1" si="717"/>
        <v>8.8547553120392145E-3</v>
      </c>
      <c r="AP5526" s="1">
        <v>-1.1763583549448311E-2</v>
      </c>
      <c r="AQ5526" s="1">
        <v>5525</v>
      </c>
      <c r="AR5526" s="1">
        <v>8.1590127488647708E-3</v>
      </c>
    </row>
    <row r="5527" spans="1:44" x14ac:dyDescent="0.3">
      <c r="A5527" s="4">
        <v>34876</v>
      </c>
      <c r="B5527" s="1">
        <v>2130.3999020000001</v>
      </c>
      <c r="C5527" s="1">
        <f t="shared" si="718"/>
        <v>3.7693179275316417E-3</v>
      </c>
      <c r="D5527" s="1">
        <f t="shared" si="711"/>
        <v>3.9863514446048728E-3</v>
      </c>
      <c r="V5527" s="1">
        <f t="shared" ca="1" si="712"/>
        <v>0.21367218107759989</v>
      </c>
      <c r="W5527" s="1">
        <f t="shared" ca="1" si="713"/>
        <v>-2.3812326048096692E-2</v>
      </c>
      <c r="X5527" s="1">
        <f t="shared" ca="1" si="714"/>
        <v>6.2381847742856045E-2</v>
      </c>
      <c r="Y5527" s="1">
        <f t="shared" ca="1" si="715"/>
        <v>-1.2280655728176387E-2</v>
      </c>
      <c r="Z5527" s="1">
        <f t="shared" ca="1" si="716"/>
        <v>0.90944855669383695</v>
      </c>
      <c r="AA5527" s="1">
        <f t="shared" ca="1" si="717"/>
        <v>-1.2280655728176387E-2</v>
      </c>
      <c r="AP5527" s="1">
        <v>-5.6324574290000252E-3</v>
      </c>
      <c r="AQ5527" s="1">
        <v>5526</v>
      </c>
      <c r="AR5527" s="1">
        <v>8.1620460640163522E-3</v>
      </c>
    </row>
    <row r="5528" spans="1:44" x14ac:dyDescent="0.3">
      <c r="A5528" s="4">
        <v>34873</v>
      </c>
      <c r="B5528" s="1">
        <v>2139.8000489999999</v>
      </c>
      <c r="C5528" s="1">
        <f t="shared" si="718"/>
        <v>4.4123861398862535E-3</v>
      </c>
      <c r="D5528" s="1">
        <f t="shared" si="711"/>
        <v>4.6294196569594851E-3</v>
      </c>
      <c r="V5528" s="1">
        <f t="shared" ca="1" si="712"/>
        <v>0.62889096742695783</v>
      </c>
      <c r="W5528" s="1">
        <f t="shared" ca="1" si="713"/>
        <v>9.8675242613398204E-3</v>
      </c>
      <c r="X5528" s="1">
        <f t="shared" ca="1" si="714"/>
        <v>0.42642240758469785</v>
      </c>
      <c r="Y5528" s="1">
        <f t="shared" ca="1" si="715"/>
        <v>-1.4839190599855159E-3</v>
      </c>
      <c r="Z5528" s="1">
        <f t="shared" ca="1" si="716"/>
        <v>0.70838655266432649</v>
      </c>
      <c r="AA5528" s="1">
        <f t="shared" ca="1" si="717"/>
        <v>-1.4839190599855159E-3</v>
      </c>
      <c r="AP5528" s="1">
        <v>7.0234489379377074E-3</v>
      </c>
      <c r="AQ5528" s="1">
        <v>5527</v>
      </c>
      <c r="AR5528" s="1">
        <v>8.1672448798568425E-3</v>
      </c>
    </row>
    <row r="5529" spans="1:44" x14ac:dyDescent="0.3">
      <c r="A5529" s="4">
        <v>34872</v>
      </c>
      <c r="B5529" s="1">
        <v>2148.6999510000001</v>
      </c>
      <c r="C5529" s="1">
        <f t="shared" si="718"/>
        <v>4.1592213273194999E-3</v>
      </c>
      <c r="D5529" s="1">
        <f t="shared" si="711"/>
        <v>4.3762548443927315E-3</v>
      </c>
      <c r="V5529" s="1">
        <f t="shared" ca="1" si="712"/>
        <v>0.45159873081371782</v>
      </c>
      <c r="W5529" s="1">
        <f t="shared" ca="1" si="713"/>
        <v>-3.6486951408497541E-3</v>
      </c>
      <c r="X5529" s="1">
        <f t="shared" ca="1" si="714"/>
        <v>0.5953187907846117</v>
      </c>
      <c r="Y5529" s="1">
        <f t="shared" ca="1" si="715"/>
        <v>1.9299890810850027E-3</v>
      </c>
      <c r="Z5529" s="1">
        <f t="shared" ca="1" si="716"/>
        <v>0.88813695422575911</v>
      </c>
      <c r="AA5529" s="1">
        <f t="shared" ca="1" si="717"/>
        <v>1.9299890810850027E-3</v>
      </c>
      <c r="AP5529" s="1">
        <v>6.3116097957774337E-3</v>
      </c>
      <c r="AQ5529" s="1">
        <v>5528</v>
      </c>
      <c r="AR5529" s="1">
        <v>8.1682688948780668E-3</v>
      </c>
    </row>
    <row r="5530" spans="1:44" x14ac:dyDescent="0.3">
      <c r="A5530" s="4">
        <v>34871</v>
      </c>
      <c r="B5530" s="1">
        <v>2143.6999510000001</v>
      </c>
      <c r="C5530" s="1">
        <f t="shared" si="718"/>
        <v>-2.3269884646634873E-3</v>
      </c>
      <c r="D5530" s="1">
        <f t="shared" si="711"/>
        <v>-2.1099549475902561E-3</v>
      </c>
      <c r="V5530" s="1">
        <f t="shared" ca="1" si="712"/>
        <v>5.5329751288871631E-2</v>
      </c>
      <c r="W5530" s="1">
        <f t="shared" ca="1" si="713"/>
        <v>-4.7857075792374457E-2</v>
      </c>
      <c r="X5530" s="1">
        <f t="shared" ca="1" si="714"/>
        <v>0.22095344345400592</v>
      </c>
      <c r="Y5530" s="1">
        <f t="shared" ca="1" si="715"/>
        <v>-6.1518170458170285E-3</v>
      </c>
      <c r="Z5530" s="1">
        <f t="shared" ca="1" si="716"/>
        <v>0.33405979052527568</v>
      </c>
      <c r="AA5530" s="1">
        <f t="shared" ca="1" si="717"/>
        <v>-6.1518170458170285E-3</v>
      </c>
      <c r="AP5530" s="1">
        <v>-3.5239096049482777E-3</v>
      </c>
      <c r="AQ5530" s="1">
        <v>5529</v>
      </c>
      <c r="AR5530" s="1">
        <v>8.1692243897923539E-3</v>
      </c>
    </row>
    <row r="5531" spans="1:44" x14ac:dyDescent="0.3">
      <c r="A5531" s="4">
        <v>34870</v>
      </c>
      <c r="B5531" s="1">
        <v>2136.6999510000001</v>
      </c>
      <c r="C5531" s="1">
        <f t="shared" si="718"/>
        <v>-3.265382357607751E-3</v>
      </c>
      <c r="D5531" s="1">
        <f t="shared" si="711"/>
        <v>-3.0483488405345198E-3</v>
      </c>
      <c r="V5531" s="1">
        <f t="shared" ca="1" si="712"/>
        <v>0.74265007440626918</v>
      </c>
      <c r="W5531" s="1">
        <f t="shared" ca="1" si="713"/>
        <v>1.9546112303726285E-2</v>
      </c>
      <c r="X5531" s="1">
        <f t="shared" ca="1" si="714"/>
        <v>0.73402008830868104</v>
      </c>
      <c r="Y5531" s="1">
        <f t="shared" ca="1" si="715"/>
        <v>5.0001369422440619E-3</v>
      </c>
      <c r="Z5531" s="1">
        <f t="shared" ca="1" si="716"/>
        <v>0.22412963114939255</v>
      </c>
      <c r="AA5531" s="1">
        <f t="shared" ca="1" si="717"/>
        <v>5.0001369422440619E-3</v>
      </c>
      <c r="AP5531" s="1">
        <v>-7.0929178435433322E-3</v>
      </c>
      <c r="AQ5531" s="1">
        <v>5530</v>
      </c>
      <c r="AR5531" s="1">
        <v>8.169958131969737E-3</v>
      </c>
    </row>
    <row r="5532" spans="1:44" x14ac:dyDescent="0.3">
      <c r="A5532" s="4">
        <v>34869</v>
      </c>
      <c r="B5532" s="1">
        <v>2141.8000489999999</v>
      </c>
      <c r="C5532" s="1">
        <f t="shared" si="718"/>
        <v>2.3869041591979188E-3</v>
      </c>
      <c r="D5532" s="1">
        <f t="shared" si="711"/>
        <v>2.6039376762711499E-3</v>
      </c>
      <c r="V5532" s="1">
        <f t="shared" ca="1" si="712"/>
        <v>0.15487953851525793</v>
      </c>
      <c r="W5532" s="1">
        <f t="shared" ca="1" si="713"/>
        <v>-3.0471830776758406E-2</v>
      </c>
      <c r="X5532" s="1">
        <f t="shared" ca="1" si="714"/>
        <v>4.1151537874122845E-2</v>
      </c>
      <c r="Y5532" s="1">
        <f t="shared" ca="1" si="715"/>
        <v>-1.38998130318576E-2</v>
      </c>
      <c r="Z5532" s="1">
        <f t="shared" ca="1" si="716"/>
        <v>0.62769292219195294</v>
      </c>
      <c r="AA5532" s="1">
        <f t="shared" ca="1" si="717"/>
        <v>-1.38998130318576E-2</v>
      </c>
      <c r="AP5532" s="1">
        <v>-4.8049785108531295E-5</v>
      </c>
      <c r="AQ5532" s="1">
        <v>5531</v>
      </c>
      <c r="AR5532" s="1">
        <v>8.182002705776268E-3</v>
      </c>
    </row>
    <row r="5533" spans="1:44" x14ac:dyDescent="0.3">
      <c r="A5533" s="4">
        <v>34866</v>
      </c>
      <c r="B5533" s="1">
        <v>2120</v>
      </c>
      <c r="C5533" s="1">
        <f t="shared" si="718"/>
        <v>-1.0178377300055774E-2</v>
      </c>
      <c r="D5533" s="1">
        <f t="shared" si="711"/>
        <v>-9.9613437829825426E-3</v>
      </c>
      <c r="V5533" s="1">
        <f t="shared" ca="1" si="712"/>
        <v>0.10515115894565297</v>
      </c>
      <c r="W5533" s="1">
        <f t="shared" ca="1" si="713"/>
        <v>-3.7582037314673022E-2</v>
      </c>
      <c r="X5533" s="1">
        <f t="shared" ca="1" si="714"/>
        <v>0.3746961253175628</v>
      </c>
      <c r="Y5533" s="1">
        <f t="shared" ca="1" si="715"/>
        <v>-2.5555266697635279E-3</v>
      </c>
      <c r="Z5533" s="1">
        <f t="shared" ca="1" si="716"/>
        <v>0.27034028941831834</v>
      </c>
      <c r="AA5533" s="1">
        <f t="shared" ca="1" si="717"/>
        <v>-2.5555266697635279E-3</v>
      </c>
      <c r="AP5533" s="1">
        <v>-8.1856838344195118E-3</v>
      </c>
      <c r="AQ5533" s="1">
        <v>5532</v>
      </c>
      <c r="AR5533" s="1">
        <v>8.182167410921589E-3</v>
      </c>
    </row>
    <row r="5534" spans="1:44" x14ac:dyDescent="0.3">
      <c r="A5534" s="4">
        <v>34864</v>
      </c>
      <c r="B5534" s="1">
        <v>2128</v>
      </c>
      <c r="C5534" s="1">
        <f t="shared" si="718"/>
        <v>3.7735849056603774E-3</v>
      </c>
      <c r="D5534" s="1">
        <f t="shared" si="711"/>
        <v>3.990618422733609E-3</v>
      </c>
      <c r="V5534" s="1">
        <f t="shared" ca="1" si="712"/>
        <v>0.45007466167445886</v>
      </c>
      <c r="W5534" s="1">
        <f t="shared" ca="1" si="713"/>
        <v>-3.7641814968749315E-3</v>
      </c>
      <c r="X5534" s="1">
        <f t="shared" ca="1" si="714"/>
        <v>0.72713267875187293</v>
      </c>
      <c r="Y5534" s="1">
        <f t="shared" ca="1" si="715"/>
        <v>4.8333116423277395E-3</v>
      </c>
      <c r="Z5534" s="1">
        <f t="shared" ca="1" si="716"/>
        <v>8.545277423537212E-2</v>
      </c>
      <c r="AA5534" s="1">
        <f t="shared" ca="1" si="717"/>
        <v>4.8333116423277395E-3</v>
      </c>
      <c r="AP5534" s="1">
        <v>-2.9447267408989452E-4</v>
      </c>
      <c r="AQ5534" s="1">
        <v>5533</v>
      </c>
      <c r="AR5534" s="1">
        <v>8.183295052119486E-3</v>
      </c>
    </row>
    <row r="5535" spans="1:44" x14ac:dyDescent="0.3">
      <c r="A5535" s="4">
        <v>34863</v>
      </c>
      <c r="B5535" s="1">
        <v>2115.1000979999999</v>
      </c>
      <c r="C5535" s="1">
        <f t="shared" si="718"/>
        <v>-6.0619840225564431E-3</v>
      </c>
      <c r="D5535" s="1">
        <f t="shared" si="711"/>
        <v>-5.8449505054832115E-3</v>
      </c>
      <c r="V5535" s="1">
        <f t="shared" ca="1" si="712"/>
        <v>0.15819303616469327</v>
      </c>
      <c r="W5535" s="1">
        <f t="shared" ca="1" si="713"/>
        <v>-3.0057361494698533E-2</v>
      </c>
      <c r="X5535" s="1">
        <f t="shared" ca="1" si="714"/>
        <v>0.7355543142379255</v>
      </c>
      <c r="Y5535" s="1">
        <f t="shared" ca="1" si="715"/>
        <v>5.037594022401201E-3</v>
      </c>
      <c r="Z5535" s="1">
        <f t="shared" ca="1" si="716"/>
        <v>0.69564973168421929</v>
      </c>
      <c r="AA5535" s="1">
        <f t="shared" ca="1" si="717"/>
        <v>5.037594022401201E-3</v>
      </c>
      <c r="AP5535" s="1">
        <v>7.4379812597602686E-3</v>
      </c>
      <c r="AQ5535" s="1">
        <v>5534</v>
      </c>
      <c r="AR5535" s="1">
        <v>8.1858855929990634E-3</v>
      </c>
    </row>
    <row r="5536" spans="1:44" x14ac:dyDescent="0.3">
      <c r="A5536" s="4">
        <v>34862</v>
      </c>
      <c r="B5536" s="1">
        <v>2119.6000979999999</v>
      </c>
      <c r="C5536" s="1">
        <f t="shared" si="718"/>
        <v>2.1275588820855893E-3</v>
      </c>
      <c r="D5536" s="1">
        <f t="shared" si="711"/>
        <v>2.3445923991588205E-3</v>
      </c>
      <c r="V5536" s="1">
        <f t="shared" ca="1" si="712"/>
        <v>0.2446225074705134</v>
      </c>
      <c r="W5536" s="1">
        <f t="shared" ca="1" si="713"/>
        <v>-2.0745303996023791E-2</v>
      </c>
      <c r="X5536" s="1">
        <f t="shared" ca="1" si="714"/>
        <v>0.91190655602798298</v>
      </c>
      <c r="Y5536" s="1">
        <f t="shared" ca="1" si="715"/>
        <v>1.0820714017164326E-2</v>
      </c>
      <c r="Z5536" s="1">
        <f t="shared" ca="1" si="716"/>
        <v>0.82366632939683782</v>
      </c>
      <c r="AA5536" s="1">
        <f t="shared" ca="1" si="717"/>
        <v>1.0820714017164326E-2</v>
      </c>
      <c r="AP5536" s="1">
        <v>3.9676230207137415E-3</v>
      </c>
      <c r="AQ5536" s="1">
        <v>5535</v>
      </c>
      <c r="AR5536" s="1">
        <v>8.1868071231900267E-3</v>
      </c>
    </row>
    <row r="5537" spans="1:44" x14ac:dyDescent="0.3">
      <c r="A5537" s="4">
        <v>34859</v>
      </c>
      <c r="B5537" s="1">
        <v>2121.8000489999999</v>
      </c>
      <c r="C5537" s="1">
        <f t="shared" si="718"/>
        <v>1.0379085196664563E-3</v>
      </c>
      <c r="D5537" s="1">
        <f t="shared" si="711"/>
        <v>1.2549420367396877E-3</v>
      </c>
      <c r="V5537" s="1">
        <f t="shared" ca="1" si="712"/>
        <v>0.22789531535469265</v>
      </c>
      <c r="W5537" s="1">
        <f t="shared" ca="1" si="713"/>
        <v>-2.2373881287902832E-2</v>
      </c>
      <c r="X5537" s="1">
        <f t="shared" ca="1" si="714"/>
        <v>1.7999448191932665E-2</v>
      </c>
      <c r="Y5537" s="1">
        <f t="shared" ca="1" si="715"/>
        <v>-1.6775519155728988E-2</v>
      </c>
      <c r="Z5537" s="1">
        <f t="shared" ca="1" si="716"/>
        <v>0.12754048350301572</v>
      </c>
      <c r="AA5537" s="1">
        <f t="shared" ca="1" si="717"/>
        <v>-1.6775519155728988E-2</v>
      </c>
      <c r="AP5537" s="1">
        <v>2.7032097313536129E-3</v>
      </c>
      <c r="AQ5537" s="1">
        <v>5536</v>
      </c>
      <c r="AR5537" s="1">
        <v>8.1972307292791664E-3</v>
      </c>
    </row>
    <row r="5538" spans="1:44" x14ac:dyDescent="0.3">
      <c r="A5538" s="4">
        <v>34858</v>
      </c>
      <c r="B5538" s="1">
        <v>2131</v>
      </c>
      <c r="C5538" s="1">
        <f t="shared" si="718"/>
        <v>4.3359179882835677E-3</v>
      </c>
      <c r="D5538" s="1">
        <f t="shared" si="711"/>
        <v>4.5529515053567993E-3</v>
      </c>
      <c r="V5538" s="1">
        <f t="shared" ca="1" si="712"/>
        <v>0.61359732998373318</v>
      </c>
      <c r="W5538" s="1">
        <f t="shared" ca="1" si="713"/>
        <v>8.6612204056645912E-3</v>
      </c>
      <c r="X5538" s="1">
        <f t="shared" ca="1" si="714"/>
        <v>9.6588864053510748E-2</v>
      </c>
      <c r="Y5538" s="1">
        <f t="shared" ca="1" si="715"/>
        <v>-1.040988702203143E-2</v>
      </c>
      <c r="Z5538" s="1">
        <f t="shared" ca="1" si="716"/>
        <v>0.96603889792461572</v>
      </c>
      <c r="AA5538" s="1">
        <f t="shared" ca="1" si="717"/>
        <v>-1.040988702203143E-2</v>
      </c>
      <c r="AP5538" s="1">
        <v>-2.6644994246054952E-3</v>
      </c>
      <c r="AQ5538" s="1">
        <v>5537</v>
      </c>
      <c r="AR5538" s="1">
        <v>8.1978397354139556E-3</v>
      </c>
    </row>
    <row r="5539" spans="1:44" x14ac:dyDescent="0.3">
      <c r="A5539" s="4">
        <v>34857</v>
      </c>
      <c r="B5539" s="1">
        <v>2141.1000979999999</v>
      </c>
      <c r="C5539" s="1">
        <f t="shared" si="718"/>
        <v>4.7396048803378171E-3</v>
      </c>
      <c r="D5539" s="1">
        <f t="shared" si="711"/>
        <v>4.9566383974110487E-3</v>
      </c>
      <c r="V5539" s="1">
        <f t="shared" ca="1" si="712"/>
        <v>0.16960167635865531</v>
      </c>
      <c r="W5539" s="1">
        <f t="shared" ca="1" si="713"/>
        <v>-2.8672215170871922E-2</v>
      </c>
      <c r="X5539" s="1">
        <f t="shared" ca="1" si="714"/>
        <v>8.9469914389355587E-2</v>
      </c>
      <c r="Y5539" s="1">
        <f t="shared" ca="1" si="715"/>
        <v>-1.0752211727423079E-2</v>
      </c>
      <c r="Z5539" s="1">
        <f t="shared" ca="1" si="716"/>
        <v>0.60815714593299131</v>
      </c>
      <c r="AA5539" s="1">
        <f t="shared" ca="1" si="717"/>
        <v>-1.0752211727423079E-2</v>
      </c>
      <c r="AP5539" s="1">
        <v>2.9167432646628938E-2</v>
      </c>
      <c r="AQ5539" s="1">
        <v>5538</v>
      </c>
      <c r="AR5539" s="1">
        <v>8.2008890921522939E-3</v>
      </c>
    </row>
    <row r="5540" spans="1:44" x14ac:dyDescent="0.3">
      <c r="A5540" s="4">
        <v>34856</v>
      </c>
      <c r="B5540" s="1">
        <v>2146.3999020000001</v>
      </c>
      <c r="C5540" s="1">
        <f t="shared" si="718"/>
        <v>2.4752714760747363E-3</v>
      </c>
      <c r="D5540" s="1">
        <f t="shared" si="711"/>
        <v>2.6923049931479675E-3</v>
      </c>
      <c r="V5540" s="1">
        <f t="shared" ca="1" si="712"/>
        <v>0.56322495073134149</v>
      </c>
      <c r="W5540" s="1">
        <f t="shared" ca="1" si="713"/>
        <v>4.7745227461572426E-3</v>
      </c>
      <c r="X5540" s="1">
        <f t="shared" ca="1" si="714"/>
        <v>0.26222900592364606</v>
      </c>
      <c r="Y5540" s="1">
        <f t="shared" ca="1" si="715"/>
        <v>-5.0919087649700431E-3</v>
      </c>
      <c r="Z5540" s="1">
        <f t="shared" ca="1" si="716"/>
        <v>0.37790710069317768</v>
      </c>
      <c r="AA5540" s="1">
        <f t="shared" ca="1" si="717"/>
        <v>-5.0919087649700431E-3</v>
      </c>
      <c r="AP5540" s="1">
        <v>-5.7469612855096637E-3</v>
      </c>
      <c r="AQ5540" s="1">
        <v>5539</v>
      </c>
      <c r="AR5540" s="1">
        <v>8.2024673742593281E-3</v>
      </c>
    </row>
    <row r="5541" spans="1:44" x14ac:dyDescent="0.3">
      <c r="A5541" s="4">
        <v>34852</v>
      </c>
      <c r="B5541" s="1">
        <v>2136.3000489999999</v>
      </c>
      <c r="C5541" s="1">
        <f t="shared" si="718"/>
        <v>-4.7054852129788096E-3</v>
      </c>
      <c r="D5541" s="1">
        <f t="shared" si="711"/>
        <v>-4.488451695905578E-3</v>
      </c>
      <c r="V5541" s="1">
        <f t="shared" ca="1" si="712"/>
        <v>9.1189953909750709E-2</v>
      </c>
      <c r="W5541" s="1">
        <f t="shared" ca="1" si="713"/>
        <v>-4.0003890185649496E-2</v>
      </c>
      <c r="X5541" s="1">
        <f t="shared" ca="1" si="714"/>
        <v>5.3038851964149591E-2</v>
      </c>
      <c r="Y5541" s="1">
        <f t="shared" ca="1" si="715"/>
        <v>-1.2928614607452446E-2</v>
      </c>
      <c r="Z5541" s="1">
        <f t="shared" ca="1" si="716"/>
        <v>0.8441433834832851</v>
      </c>
      <c r="AA5541" s="1">
        <f t="shared" ca="1" si="717"/>
        <v>-1.2928614607452446E-2</v>
      </c>
      <c r="AP5541" s="1">
        <v>1.8900039116551165E-3</v>
      </c>
      <c r="AQ5541" s="1">
        <v>5540</v>
      </c>
      <c r="AR5541" s="1">
        <v>8.2031308781921036E-3</v>
      </c>
    </row>
    <row r="5542" spans="1:44" x14ac:dyDescent="0.3">
      <c r="A5542" s="4">
        <v>34851</v>
      </c>
      <c r="B5542" s="1">
        <v>2126.3999020000001</v>
      </c>
      <c r="C5542" s="1">
        <f t="shared" si="718"/>
        <v>-4.6342492968785365E-3</v>
      </c>
      <c r="D5542" s="1">
        <f t="shared" si="711"/>
        <v>-4.4172157798053049E-3</v>
      </c>
      <c r="V5542" s="1">
        <f t="shared" ca="1" si="712"/>
        <v>0.81158704149482908</v>
      </c>
      <c r="W5542" s="1">
        <f t="shared" ca="1" si="713"/>
        <v>2.6512792576412921E-2</v>
      </c>
      <c r="X5542" s="1">
        <f t="shared" ca="1" si="714"/>
        <v>0.9020943392603602</v>
      </c>
      <c r="Y5542" s="1">
        <f t="shared" ca="1" si="715"/>
        <v>1.0348621781577803E-2</v>
      </c>
      <c r="Z5542" s="1">
        <f t="shared" ca="1" si="716"/>
        <v>0.85089673239336627</v>
      </c>
      <c r="AA5542" s="1">
        <f t="shared" ca="1" si="717"/>
        <v>1.0348621781577803E-2</v>
      </c>
      <c r="AP5542" s="1">
        <v>1.2304508647772015E-2</v>
      </c>
      <c r="AQ5542" s="1">
        <v>5541</v>
      </c>
      <c r="AR5542" s="1">
        <v>8.2054094238723629E-3</v>
      </c>
    </row>
    <row r="5543" spans="1:44" x14ac:dyDescent="0.3">
      <c r="A5543" s="4">
        <v>34850</v>
      </c>
      <c r="B5543" s="1">
        <v>2092.1999510000001</v>
      </c>
      <c r="C5543" s="1">
        <f t="shared" si="718"/>
        <v>-1.6083499142298237E-2</v>
      </c>
      <c r="D5543" s="1">
        <f t="shared" si="711"/>
        <v>-1.5866465625225007E-2</v>
      </c>
      <c r="V5543" s="1">
        <f t="shared" ca="1" si="712"/>
        <v>0.10301169535714449</v>
      </c>
      <c r="W5543" s="1">
        <f t="shared" ca="1" si="713"/>
        <v>-3.7937277505710486E-2</v>
      </c>
      <c r="X5543" s="1">
        <f t="shared" ca="1" si="714"/>
        <v>0.82126825718788365</v>
      </c>
      <c r="Y5543" s="1">
        <f t="shared" ca="1" si="715"/>
        <v>7.3616730171781252E-3</v>
      </c>
      <c r="Z5543" s="1">
        <f t="shared" ca="1" si="716"/>
        <v>0.42113072565580767</v>
      </c>
      <c r="AA5543" s="1">
        <f t="shared" ca="1" si="717"/>
        <v>7.3616730171781252E-3</v>
      </c>
      <c r="AP5543" s="1">
        <v>-1.0988735008074325E-2</v>
      </c>
      <c r="AQ5543" s="1">
        <v>5542</v>
      </c>
      <c r="AR5543" s="1">
        <v>8.2056097418989598E-3</v>
      </c>
    </row>
    <row r="5544" spans="1:44" x14ac:dyDescent="0.3">
      <c r="A5544" s="4">
        <v>34849</v>
      </c>
      <c r="B5544" s="1">
        <v>2087.6999510000001</v>
      </c>
      <c r="C5544" s="1">
        <f t="shared" si="718"/>
        <v>-2.1508460497999503E-3</v>
      </c>
      <c r="D5544" s="1">
        <f t="shared" si="711"/>
        <v>-1.9338125327267189E-3</v>
      </c>
      <c r="V5544" s="1">
        <f t="shared" ca="1" si="712"/>
        <v>0.71243474936551454</v>
      </c>
      <c r="W5544" s="1">
        <f t="shared" ca="1" si="713"/>
        <v>1.6815349248407736E-2</v>
      </c>
      <c r="X5544" s="1">
        <f t="shared" ca="1" si="714"/>
        <v>0.8556338247845241</v>
      </c>
      <c r="Y5544" s="1">
        <f t="shared" ca="1" si="715"/>
        <v>8.487252784733992E-3</v>
      </c>
      <c r="Z5544" s="1">
        <f t="shared" ca="1" si="716"/>
        <v>0.3180980451314962</v>
      </c>
      <c r="AA5544" s="1">
        <f t="shared" ca="1" si="717"/>
        <v>8.487252784733992E-3</v>
      </c>
      <c r="AP5544" s="1">
        <v>-7.8417778268413518E-3</v>
      </c>
      <c r="AQ5544" s="1">
        <v>5543</v>
      </c>
      <c r="AR5544" s="1">
        <v>8.2064046550051131E-3</v>
      </c>
    </row>
    <row r="5545" spans="1:44" x14ac:dyDescent="0.3">
      <c r="A5545" s="4">
        <v>34848</v>
      </c>
      <c r="B5545" s="1">
        <v>2067.3999020000001</v>
      </c>
      <c r="C5545" s="1">
        <f t="shared" si="718"/>
        <v>-9.7236429929867564E-3</v>
      </c>
      <c r="D5545" s="1">
        <f t="shared" si="711"/>
        <v>-9.5066094759135248E-3</v>
      </c>
      <c r="V5545" s="1">
        <f t="shared" ca="1" si="712"/>
        <v>0.36946280968719225</v>
      </c>
      <c r="W5545" s="1">
        <f t="shared" ca="1" si="713"/>
        <v>-9.9982933023807924E-3</v>
      </c>
      <c r="X5545" s="1">
        <f t="shared" ca="1" si="714"/>
        <v>0.6497523998750504</v>
      </c>
      <c r="Y5545" s="1">
        <f t="shared" ca="1" si="715"/>
        <v>3.0772166702121634E-3</v>
      </c>
      <c r="Z5545" s="1">
        <f t="shared" ca="1" si="716"/>
        <v>0.48165686615742287</v>
      </c>
      <c r="AA5545" s="1">
        <f t="shared" ca="1" si="717"/>
        <v>3.0772166702121634E-3</v>
      </c>
      <c r="AP5545" s="1">
        <v>1.5717887741289925E-2</v>
      </c>
      <c r="AQ5545" s="1">
        <v>5544</v>
      </c>
      <c r="AR5545" s="1">
        <v>8.2191188893409074E-3</v>
      </c>
    </row>
    <row r="5546" spans="1:44" x14ac:dyDescent="0.3">
      <c r="A5546" s="4">
        <v>34845</v>
      </c>
      <c r="B5546" s="1">
        <v>2077.8999020000001</v>
      </c>
      <c r="C5546" s="1">
        <f t="shared" si="718"/>
        <v>5.078843231946714E-3</v>
      </c>
      <c r="D5546" s="1">
        <f t="shared" si="711"/>
        <v>5.2958767490199456E-3</v>
      </c>
      <c r="V5546" s="1">
        <f t="shared" ca="1" si="712"/>
        <v>0.37169446707841003</v>
      </c>
      <c r="W5546" s="1">
        <f t="shared" ca="1" si="713"/>
        <v>-9.8210650846594083E-3</v>
      </c>
      <c r="X5546" s="1">
        <f t="shared" ca="1" si="714"/>
        <v>0.85708871185029023</v>
      </c>
      <c r="Y5546" s="1">
        <f t="shared" ca="1" si="715"/>
        <v>8.5386447746252751E-3</v>
      </c>
      <c r="Z5546" s="1">
        <f t="shared" ca="1" si="716"/>
        <v>0.52741345788292726</v>
      </c>
      <c r="AA5546" s="1">
        <f t="shared" ca="1" si="717"/>
        <v>8.5386447746252751E-3</v>
      </c>
      <c r="AP5546" s="1">
        <v>7.9683994205598382E-4</v>
      </c>
      <c r="AQ5546" s="1">
        <v>5545</v>
      </c>
      <c r="AR5546" s="1">
        <v>8.2241739872623322E-3</v>
      </c>
    </row>
    <row r="5547" spans="1:44" x14ac:dyDescent="0.3">
      <c r="A5547" s="4">
        <v>34843</v>
      </c>
      <c r="B5547" s="1">
        <v>2105.1000979999999</v>
      </c>
      <c r="C5547" s="1">
        <f t="shared" si="718"/>
        <v>1.3090234026104581E-2</v>
      </c>
      <c r="D5547" s="1">
        <f t="shared" si="711"/>
        <v>1.3307267543177813E-2</v>
      </c>
      <c r="V5547" s="1">
        <f t="shared" ca="1" si="712"/>
        <v>8.9355826351281809E-2</v>
      </c>
      <c r="W5547" s="1">
        <f t="shared" ca="1" si="713"/>
        <v>-4.0341973379592631E-2</v>
      </c>
      <c r="X5547" s="1">
        <f t="shared" ca="1" si="714"/>
        <v>0.50850018557684229</v>
      </c>
      <c r="Y5547" s="1">
        <f t="shared" ca="1" si="715"/>
        <v>1.7046734325216421E-4</v>
      </c>
      <c r="Z5547" s="1">
        <f t="shared" ca="1" si="716"/>
        <v>0.50767900984531844</v>
      </c>
      <c r="AA5547" s="1">
        <f t="shared" ca="1" si="717"/>
        <v>1.7046734325216421E-4</v>
      </c>
      <c r="AP5547" s="1">
        <v>4.4742438954449579E-3</v>
      </c>
      <c r="AQ5547" s="1">
        <v>5546</v>
      </c>
      <c r="AR5547" s="1">
        <v>8.2354058009164073E-3</v>
      </c>
    </row>
    <row r="5548" spans="1:44" x14ac:dyDescent="0.3">
      <c r="A5548" s="4">
        <v>34842</v>
      </c>
      <c r="B5548" s="1">
        <v>2080.3999020000001</v>
      </c>
      <c r="C5548" s="1">
        <f t="shared" si="718"/>
        <v>-1.1733501900202647E-2</v>
      </c>
      <c r="D5548" s="1">
        <f t="shared" si="711"/>
        <v>-1.1516468383129416E-2</v>
      </c>
      <c r="V5548" s="1">
        <f t="shared" ca="1" si="712"/>
        <v>0.7667782107047284</v>
      </c>
      <c r="W5548" s="1">
        <f t="shared" ca="1" si="713"/>
        <v>2.1848332556484461E-2</v>
      </c>
      <c r="X5548" s="1">
        <f t="shared" ca="1" si="714"/>
        <v>0.92336941255700844</v>
      </c>
      <c r="Y5548" s="1">
        <f t="shared" ca="1" si="715"/>
        <v>1.1424852889908682E-2</v>
      </c>
      <c r="Z5548" s="1">
        <f t="shared" ca="1" si="716"/>
        <v>0.90329964102176152</v>
      </c>
      <c r="AA5548" s="1">
        <f t="shared" ca="1" si="717"/>
        <v>1.1424852889908682E-2</v>
      </c>
      <c r="AP5548" s="1">
        <v>1.2457765439608307E-2</v>
      </c>
      <c r="AQ5548" s="1">
        <v>5547</v>
      </c>
      <c r="AR5548" s="1">
        <v>8.2509999526823221E-3</v>
      </c>
    </row>
    <row r="5549" spans="1:44" x14ac:dyDescent="0.3">
      <c r="A5549" s="4">
        <v>34841</v>
      </c>
      <c r="B5549" s="1">
        <v>2083.1999510000001</v>
      </c>
      <c r="C5549" s="1">
        <f t="shared" si="718"/>
        <v>1.3459186367525335E-3</v>
      </c>
      <c r="D5549" s="1">
        <f t="shared" si="711"/>
        <v>1.5629521538257649E-3</v>
      </c>
      <c r="V5549" s="1">
        <f t="shared" ca="1" si="712"/>
        <v>0.43074676867044526</v>
      </c>
      <c r="W5549" s="1">
        <f t="shared" ca="1" si="713"/>
        <v>-5.2341980494312072E-3</v>
      </c>
      <c r="X5549" s="1">
        <f t="shared" ca="1" si="714"/>
        <v>0.57173222961614212</v>
      </c>
      <c r="Y5549" s="1">
        <f t="shared" ca="1" si="715"/>
        <v>1.4462881187464393E-3</v>
      </c>
      <c r="Z5549" s="1">
        <f t="shared" ca="1" si="716"/>
        <v>0.12269705047773116</v>
      </c>
      <c r="AA5549" s="1">
        <f t="shared" ca="1" si="717"/>
        <v>1.4462881187464393E-3</v>
      </c>
      <c r="AP5549" s="1">
        <v>2.9860865159222374E-3</v>
      </c>
      <c r="AQ5549" s="1">
        <v>5548</v>
      </c>
      <c r="AR5549" s="1">
        <v>8.2550861841214438E-3</v>
      </c>
    </row>
    <row r="5550" spans="1:44" x14ac:dyDescent="0.3">
      <c r="A5550" s="4">
        <v>34838</v>
      </c>
      <c r="B5550" s="1">
        <v>2065.1000979999999</v>
      </c>
      <c r="C5550" s="1">
        <f t="shared" si="718"/>
        <v>-8.6884857074385393E-3</v>
      </c>
      <c r="D5550" s="1">
        <f t="shared" si="711"/>
        <v>-8.4714521903653077E-3</v>
      </c>
      <c r="V5550" s="1">
        <f t="shared" ca="1" si="712"/>
        <v>0.6059329789506781</v>
      </c>
      <c r="W5550" s="1">
        <f t="shared" ca="1" si="713"/>
        <v>8.0620333935195916E-3</v>
      </c>
      <c r="X5550" s="1">
        <f t="shared" ca="1" si="714"/>
        <v>0.70027416104822193</v>
      </c>
      <c r="Y5550" s="1">
        <f t="shared" ca="1" si="715"/>
        <v>4.2015135316286981E-3</v>
      </c>
      <c r="Z5550" s="1">
        <f t="shared" ca="1" si="716"/>
        <v>0.23340225797051273</v>
      </c>
      <c r="AA5550" s="1">
        <f t="shared" ca="1" si="717"/>
        <v>4.2015135316286981E-3</v>
      </c>
      <c r="AP5550" s="1">
        <v>-8.9455952664648127E-3</v>
      </c>
      <c r="AQ5550" s="1">
        <v>5549</v>
      </c>
      <c r="AR5550" s="1">
        <v>8.2603516280707924E-3</v>
      </c>
    </row>
    <row r="5551" spans="1:44" x14ac:dyDescent="0.3">
      <c r="A5551" s="4">
        <v>34837</v>
      </c>
      <c r="B5551" s="1">
        <v>2087.1000979999999</v>
      </c>
      <c r="C5551" s="1">
        <f t="shared" si="718"/>
        <v>1.0653236625820935E-2</v>
      </c>
      <c r="D5551" s="1">
        <f t="shared" si="711"/>
        <v>1.0870270142894167E-2</v>
      </c>
      <c r="V5551" s="1">
        <f t="shared" ca="1" si="712"/>
        <v>0.40120373663410647</v>
      </c>
      <c r="W5551" s="1">
        <f t="shared" ca="1" si="713"/>
        <v>-7.5069781004592998E-3</v>
      </c>
      <c r="X5551" s="1">
        <f t="shared" ca="1" si="714"/>
        <v>0.92530704522250062</v>
      </c>
      <c r="Y5551" s="1">
        <f t="shared" ca="1" si="715"/>
        <v>1.1533631579768651E-2</v>
      </c>
      <c r="Z5551" s="1">
        <f t="shared" ca="1" si="716"/>
        <v>0.70218328060956403</v>
      </c>
      <c r="AA5551" s="1">
        <f t="shared" ca="1" si="717"/>
        <v>1.1533631579768651E-2</v>
      </c>
      <c r="AP5551" s="1">
        <v>-6.7834920798978847E-3</v>
      </c>
      <c r="AQ5551" s="1">
        <v>5550</v>
      </c>
      <c r="AR5551" s="1">
        <v>8.2683645661200868E-3</v>
      </c>
    </row>
    <row r="5552" spans="1:44" x14ac:dyDescent="0.3">
      <c r="A5552" s="4">
        <v>34836</v>
      </c>
      <c r="B5552" s="1">
        <v>2095.3000489999999</v>
      </c>
      <c r="C5552" s="1">
        <f t="shared" si="718"/>
        <v>3.9288728929953104E-3</v>
      </c>
      <c r="D5552" s="1">
        <f t="shared" si="711"/>
        <v>4.145906410068542E-3</v>
      </c>
      <c r="V5552" s="1">
        <f t="shared" ca="1" si="712"/>
        <v>0.92789817246072515</v>
      </c>
      <c r="W5552" s="1">
        <f t="shared" ca="1" si="713"/>
        <v>4.3809435403258573E-2</v>
      </c>
      <c r="X5552" s="1">
        <f t="shared" ca="1" si="714"/>
        <v>0.13710355373000227</v>
      </c>
      <c r="Y5552" s="1">
        <f t="shared" ca="1" si="715"/>
        <v>-8.7474024518711356E-3</v>
      </c>
      <c r="Z5552" s="1">
        <f t="shared" ca="1" si="716"/>
        <v>0.48963461777563477</v>
      </c>
      <c r="AA5552" s="1">
        <f t="shared" ca="1" si="717"/>
        <v>-8.7474024518711356E-3</v>
      </c>
      <c r="AP5552" s="1">
        <v>1.6270464047837016E-3</v>
      </c>
      <c r="AQ5552" s="1">
        <v>5551</v>
      </c>
      <c r="AR5552" s="1">
        <v>8.2702613823408856E-3</v>
      </c>
    </row>
    <row r="5553" spans="1:44" x14ac:dyDescent="0.3">
      <c r="A5553" s="4">
        <v>34835</v>
      </c>
      <c r="B5553" s="1">
        <v>2110.5</v>
      </c>
      <c r="C5553" s="1">
        <f t="shared" si="718"/>
        <v>7.254307566715499E-3</v>
      </c>
      <c r="D5553" s="1">
        <f t="shared" si="711"/>
        <v>7.4713410837887306E-3</v>
      </c>
      <c r="V5553" s="1">
        <f t="shared" ca="1" si="712"/>
        <v>0.62563331990412607</v>
      </c>
      <c r="W5553" s="1">
        <f t="shared" ca="1" si="713"/>
        <v>9.6092993309131736E-3</v>
      </c>
      <c r="X5553" s="1">
        <f t="shared" ca="1" si="714"/>
        <v>0.22055180248081019</v>
      </c>
      <c r="Y5553" s="1">
        <f t="shared" ca="1" si="715"/>
        <v>-6.1626475550864259E-3</v>
      </c>
      <c r="Z5553" s="1">
        <f t="shared" ca="1" si="716"/>
        <v>0.62412887683423035</v>
      </c>
      <c r="AA5553" s="1">
        <f t="shared" ca="1" si="717"/>
        <v>-6.1626475550864259E-3</v>
      </c>
      <c r="AP5553" s="1">
        <v>3.6624717294341975E-3</v>
      </c>
      <c r="AQ5553" s="1">
        <v>5552</v>
      </c>
      <c r="AR5553" s="1">
        <v>8.2709292145758655E-3</v>
      </c>
    </row>
    <row r="5554" spans="1:44" x14ac:dyDescent="0.3">
      <c r="A5554" s="4">
        <v>34834</v>
      </c>
      <c r="B5554" s="1">
        <v>2086.6999510000001</v>
      </c>
      <c r="C5554" s="1">
        <f t="shared" si="718"/>
        <v>-1.1276971807628497E-2</v>
      </c>
      <c r="D5554" s="1">
        <f t="shared" si="711"/>
        <v>-1.1059938290555266E-2</v>
      </c>
      <c r="V5554" s="1">
        <f t="shared" ca="1" si="712"/>
        <v>0.62507144084102406</v>
      </c>
      <c r="W5554" s="1">
        <f t="shared" ca="1" si="713"/>
        <v>9.5648331248081794E-3</v>
      </c>
      <c r="X5554" s="1">
        <f t="shared" ca="1" si="714"/>
        <v>0.78346446328065311</v>
      </c>
      <c r="Y5554" s="1">
        <f t="shared" ca="1" si="715"/>
        <v>6.2715778598321894E-3</v>
      </c>
      <c r="Z5554" s="1">
        <f t="shared" ca="1" si="716"/>
        <v>8.5629709670328347E-2</v>
      </c>
      <c r="AA5554" s="1">
        <f t="shared" ca="1" si="717"/>
        <v>6.2715778598321894E-3</v>
      </c>
      <c r="AP5554" s="1">
        <v>5.4327835241142541E-2</v>
      </c>
      <c r="AQ5554" s="1">
        <v>5553</v>
      </c>
      <c r="AR5554" s="1">
        <v>8.2712600028235911E-3</v>
      </c>
    </row>
    <row r="5555" spans="1:44" x14ac:dyDescent="0.3">
      <c r="A5555" s="4">
        <v>34831</v>
      </c>
      <c r="B5555" s="1">
        <v>2096.8999020000001</v>
      </c>
      <c r="C5555" s="1">
        <f t="shared" si="718"/>
        <v>4.888077461789357E-3</v>
      </c>
      <c r="D5555" s="1">
        <f t="shared" si="711"/>
        <v>5.1051109788625886E-3</v>
      </c>
      <c r="V5555" s="1">
        <f t="shared" ca="1" si="712"/>
        <v>9.595872780983461E-2</v>
      </c>
      <c r="W5555" s="1">
        <f t="shared" ca="1" si="713"/>
        <v>-3.9147832090026452E-2</v>
      </c>
      <c r="X5555" s="1">
        <f t="shared" ca="1" si="714"/>
        <v>0.35862549943520994</v>
      </c>
      <c r="Y5555" s="1">
        <f t="shared" ca="1" si="715"/>
        <v>-2.8970816169953981E-3</v>
      </c>
      <c r="Z5555" s="1">
        <f t="shared" ca="1" si="716"/>
        <v>0.41580836434306701</v>
      </c>
      <c r="AA5555" s="1">
        <f t="shared" ca="1" si="717"/>
        <v>-2.8970816169953981E-3</v>
      </c>
      <c r="AP5555" s="1">
        <v>-6.8971517100684951E-3</v>
      </c>
      <c r="AQ5555" s="1">
        <v>5554</v>
      </c>
      <c r="AR5555" s="1">
        <v>8.2747758596227409E-3</v>
      </c>
    </row>
    <row r="5556" spans="1:44" x14ac:dyDescent="0.3">
      <c r="A5556" s="4">
        <v>34830</v>
      </c>
      <c r="B5556" s="1">
        <v>2078.1000979999999</v>
      </c>
      <c r="C5556" s="1">
        <f t="shared" si="718"/>
        <v>-8.9655228568942067E-3</v>
      </c>
      <c r="D5556" s="1">
        <f t="shared" si="711"/>
        <v>-8.7484893398209751E-3</v>
      </c>
      <c r="V5556" s="1">
        <f t="shared" ca="1" si="712"/>
        <v>0.74403397609582889</v>
      </c>
      <c r="W5556" s="1">
        <f t="shared" ca="1" si="713"/>
        <v>1.9674968239564033E-2</v>
      </c>
      <c r="X5556" s="1">
        <f t="shared" ca="1" si="714"/>
        <v>0.85842284341406105</v>
      </c>
      <c r="Y5556" s="1">
        <f t="shared" ca="1" si="715"/>
        <v>8.5860829188696107E-3</v>
      </c>
      <c r="Z5556" s="1">
        <f t="shared" ca="1" si="716"/>
        <v>9.587525227616156E-2</v>
      </c>
      <c r="AA5556" s="1">
        <f t="shared" ca="1" si="717"/>
        <v>8.5860829188696107E-3</v>
      </c>
      <c r="AP5556" s="1">
        <v>-5.8227149134403283E-3</v>
      </c>
      <c r="AQ5556" s="1">
        <v>5555</v>
      </c>
      <c r="AR5556" s="1">
        <v>8.2769392132720741E-3</v>
      </c>
    </row>
    <row r="5557" spans="1:44" x14ac:dyDescent="0.3">
      <c r="A5557" s="4">
        <v>34829</v>
      </c>
      <c r="B5557" s="1">
        <v>2059.1000979999999</v>
      </c>
      <c r="C5557" s="1">
        <f t="shared" si="718"/>
        <v>-9.1429667022709521E-3</v>
      </c>
      <c r="D5557" s="1">
        <f t="shared" si="711"/>
        <v>-8.9259331851977205E-3</v>
      </c>
      <c r="V5557" s="1">
        <f t="shared" ca="1" si="712"/>
        <v>0.32666413831900598</v>
      </c>
      <c r="W5557" s="1">
        <f t="shared" ca="1" si="713"/>
        <v>-1.3474299409514298E-2</v>
      </c>
      <c r="X5557" s="1">
        <f t="shared" ca="1" si="714"/>
        <v>9.7207730053542551E-2</v>
      </c>
      <c r="Y5557" s="1">
        <f t="shared" ca="1" si="715"/>
        <v>-1.0381017848220642E-2</v>
      </c>
      <c r="Z5557" s="1">
        <f t="shared" ca="1" si="716"/>
        <v>0.2709875106555264</v>
      </c>
      <c r="AA5557" s="1">
        <f t="shared" ca="1" si="717"/>
        <v>-1.0381017848220642E-2</v>
      </c>
      <c r="AP5557" s="1">
        <v>7.7899203141404399E-3</v>
      </c>
      <c r="AQ5557" s="1">
        <v>5556</v>
      </c>
      <c r="AR5557" s="1">
        <v>8.2790554340961432E-3</v>
      </c>
    </row>
    <row r="5558" spans="1:44" x14ac:dyDescent="0.3">
      <c r="A5558" s="4">
        <v>34828</v>
      </c>
      <c r="B5558" s="1">
        <v>2039.599976</v>
      </c>
      <c r="C5558" s="1">
        <f t="shared" si="718"/>
        <v>-9.4702156631143626E-3</v>
      </c>
      <c r="D5558" s="1">
        <f t="shared" si="711"/>
        <v>-9.253182146041131E-3</v>
      </c>
      <c r="V5558" s="1">
        <f t="shared" ca="1" si="712"/>
        <v>0.80187612995719659</v>
      </c>
      <c r="W5558" s="1">
        <f t="shared" ca="1" si="713"/>
        <v>2.5450248871344842E-2</v>
      </c>
      <c r="X5558" s="1">
        <f t="shared" ca="1" si="714"/>
        <v>0.45941882030638104</v>
      </c>
      <c r="Y5558" s="1">
        <f t="shared" ca="1" si="715"/>
        <v>-8.1518396832091296E-4</v>
      </c>
      <c r="Z5558" s="1">
        <f t="shared" ca="1" si="716"/>
        <v>0.1264034326053699</v>
      </c>
      <c r="AA5558" s="1">
        <f t="shared" ca="1" si="717"/>
        <v>-8.1518396832091296E-4</v>
      </c>
      <c r="AP5558" s="1">
        <v>5.8276333738522274E-3</v>
      </c>
      <c r="AQ5558" s="1">
        <v>5557</v>
      </c>
      <c r="AR5558" s="1">
        <v>8.2993092112041682E-3</v>
      </c>
    </row>
    <row r="5559" spans="1:44" x14ac:dyDescent="0.3">
      <c r="A5559" s="4">
        <v>34827</v>
      </c>
      <c r="B5559" s="1">
        <v>2024.8000489999999</v>
      </c>
      <c r="C5559" s="1">
        <f t="shared" si="718"/>
        <v>-7.2562890636158868E-3</v>
      </c>
      <c r="D5559" s="1">
        <f t="shared" si="711"/>
        <v>-7.0392555465426552E-3</v>
      </c>
      <c r="V5559" s="1">
        <f t="shared" ca="1" si="712"/>
        <v>0.52949108236409403</v>
      </c>
      <c r="W5559" s="1">
        <f t="shared" ca="1" si="713"/>
        <v>2.2197191160172563E-3</v>
      </c>
      <c r="X5559" s="1">
        <f t="shared" ca="1" si="714"/>
        <v>0.31555044644084562</v>
      </c>
      <c r="Y5559" s="1">
        <f t="shared" ca="1" si="715"/>
        <v>-3.8414232796462541E-3</v>
      </c>
      <c r="Z5559" s="1">
        <f t="shared" ca="1" si="716"/>
        <v>0.17303980002916275</v>
      </c>
      <c r="AA5559" s="1">
        <f t="shared" ca="1" si="717"/>
        <v>-3.8414232796462541E-3</v>
      </c>
      <c r="AP5559" s="1">
        <v>4.7583674839001165E-3</v>
      </c>
      <c r="AQ5559" s="1">
        <v>5558</v>
      </c>
      <c r="AR5559" s="1">
        <v>8.3007418508867017E-3</v>
      </c>
    </row>
    <row r="5560" spans="1:44" x14ac:dyDescent="0.3">
      <c r="A5560" s="4">
        <v>34824</v>
      </c>
      <c r="B5560" s="1">
        <v>2023.8000489999999</v>
      </c>
      <c r="C5560" s="1">
        <f t="shared" si="718"/>
        <v>-4.9387592641252456E-4</v>
      </c>
      <c r="D5560" s="1">
        <f t="shared" si="711"/>
        <v>-2.7684240933929327E-4</v>
      </c>
      <c r="V5560" s="1">
        <f t="shared" ca="1" si="712"/>
        <v>0.99148795941716772</v>
      </c>
      <c r="W5560" s="1">
        <f t="shared" ca="1" si="713"/>
        <v>7.1585617077885272E-2</v>
      </c>
      <c r="X5560" s="1">
        <f t="shared" ca="1" si="714"/>
        <v>0.57146916340559251</v>
      </c>
      <c r="Y5560" s="1">
        <f t="shared" ca="1" si="715"/>
        <v>1.4409262539251707E-3</v>
      </c>
      <c r="Z5560" s="1">
        <f t="shared" ca="1" si="716"/>
        <v>0.10332803336542729</v>
      </c>
      <c r="AA5560" s="1">
        <f t="shared" ca="1" si="717"/>
        <v>1.4409262539251707E-3</v>
      </c>
      <c r="AP5560" s="1">
        <v>6.5897137138432672E-5</v>
      </c>
      <c r="AQ5560" s="1">
        <v>5559</v>
      </c>
      <c r="AR5560" s="1">
        <v>8.3008341268780879E-3</v>
      </c>
    </row>
    <row r="5561" spans="1:44" x14ac:dyDescent="0.3">
      <c r="A5561" s="4">
        <v>34823</v>
      </c>
      <c r="B5561" s="1">
        <v>2044.8000489999999</v>
      </c>
      <c r="C5561" s="1">
        <f t="shared" si="718"/>
        <v>1.037651916767989E-2</v>
      </c>
      <c r="D5561" s="1">
        <f t="shared" si="711"/>
        <v>1.0593552684753121E-2</v>
      </c>
      <c r="V5561" s="1">
        <f t="shared" ca="1" si="712"/>
        <v>0.3855954769271992</v>
      </c>
      <c r="W5561" s="1">
        <f t="shared" ca="1" si="713"/>
        <v>-8.7245229063787778E-3</v>
      </c>
      <c r="X5561" s="1">
        <f t="shared" ca="1" si="714"/>
        <v>0.80771647307009364</v>
      </c>
      <c r="Y5561" s="1">
        <f t="shared" ca="1" si="715"/>
        <v>6.9560973684755353E-3</v>
      </c>
      <c r="Z5561" s="1">
        <f t="shared" ca="1" si="716"/>
        <v>0.53593898310580845</v>
      </c>
      <c r="AA5561" s="1">
        <f t="shared" ca="1" si="717"/>
        <v>6.9560973684755353E-3</v>
      </c>
      <c r="AP5561" s="1">
        <v>8.3506048747042198E-3</v>
      </c>
      <c r="AQ5561" s="1">
        <v>5560</v>
      </c>
      <c r="AR5561" s="1">
        <v>8.3074863236120757E-3</v>
      </c>
    </row>
    <row r="5562" spans="1:44" x14ac:dyDescent="0.3">
      <c r="A5562" s="4">
        <v>34822</v>
      </c>
      <c r="B5562" s="1">
        <v>2028.6999510000001</v>
      </c>
      <c r="C5562" s="1">
        <f t="shared" si="718"/>
        <v>-7.8736784106952507E-3</v>
      </c>
      <c r="D5562" s="1">
        <f t="shared" si="711"/>
        <v>-7.656644893622019E-3</v>
      </c>
      <c r="V5562" s="1">
        <f t="shared" ca="1" si="712"/>
        <v>0.96573756517838516</v>
      </c>
      <c r="W5562" s="1">
        <f t="shared" ca="1" si="713"/>
        <v>5.4646188622960876E-2</v>
      </c>
      <c r="X5562" s="1">
        <f t="shared" ca="1" si="714"/>
        <v>0.3386464375228071</v>
      </c>
      <c r="Y5562" s="1">
        <f t="shared" ca="1" si="715"/>
        <v>-3.3292805731104987E-3</v>
      </c>
      <c r="Z5562" s="1">
        <f t="shared" ca="1" si="716"/>
        <v>0.3526853125785826</v>
      </c>
      <c r="AA5562" s="1">
        <f t="shared" ca="1" si="717"/>
        <v>-3.3292805731104987E-3</v>
      </c>
      <c r="AP5562" s="1">
        <v>2.2174063934775265E-3</v>
      </c>
      <c r="AQ5562" s="1">
        <v>5561</v>
      </c>
      <c r="AR5562" s="1">
        <v>8.3112035592780714E-3</v>
      </c>
    </row>
    <row r="5563" spans="1:44" x14ac:dyDescent="0.3">
      <c r="A5563" s="4">
        <v>34821</v>
      </c>
      <c r="B5563" s="1">
        <v>2035.900024</v>
      </c>
      <c r="C5563" s="1">
        <f t="shared" si="718"/>
        <v>3.5491069028965412E-3</v>
      </c>
      <c r="D5563" s="1">
        <f t="shared" si="711"/>
        <v>3.7661404199697724E-3</v>
      </c>
      <c r="V5563" s="1">
        <f t="shared" ca="1" si="712"/>
        <v>0.64380119537712166</v>
      </c>
      <c r="W5563" s="1">
        <f t="shared" ca="1" si="713"/>
        <v>1.1059138318194991E-2</v>
      </c>
      <c r="X5563" s="1">
        <f t="shared" ca="1" si="714"/>
        <v>0.63356768429985577</v>
      </c>
      <c r="Y5563" s="1">
        <f t="shared" ca="1" si="715"/>
        <v>2.7305394004007687E-3</v>
      </c>
      <c r="Z5563" s="1">
        <f t="shared" ca="1" si="716"/>
        <v>0.33999877217680274</v>
      </c>
      <c r="AA5563" s="1">
        <f t="shared" ca="1" si="717"/>
        <v>2.7305394004007687E-3</v>
      </c>
      <c r="AP5563" s="1">
        <v>3.0155049125365953E-3</v>
      </c>
      <c r="AQ5563" s="1">
        <v>5562</v>
      </c>
      <c r="AR5563" s="1">
        <v>8.3205827340604253E-3</v>
      </c>
    </row>
    <row r="5564" spans="1:44" x14ac:dyDescent="0.3">
      <c r="A5564" s="4">
        <v>34817</v>
      </c>
      <c r="B5564" s="1">
        <v>2015.900024</v>
      </c>
      <c r="C5564" s="1">
        <f t="shared" si="718"/>
        <v>-9.8236650936843837E-3</v>
      </c>
      <c r="D5564" s="1">
        <f t="shared" si="711"/>
        <v>-9.6066315766111521E-3</v>
      </c>
      <c r="V5564" s="1">
        <f t="shared" ca="1" si="712"/>
        <v>0.28740947067944478</v>
      </c>
      <c r="W5564" s="1">
        <f t="shared" ca="1" si="713"/>
        <v>-1.6829058074297899E-2</v>
      </c>
      <c r="X5564" s="1">
        <f t="shared" ca="1" si="714"/>
        <v>0.51661046641806296</v>
      </c>
      <c r="Y5564" s="1">
        <f t="shared" ca="1" si="715"/>
        <v>3.3318641631108095E-4</v>
      </c>
      <c r="Z5564" s="1">
        <f t="shared" ca="1" si="716"/>
        <v>0.9113265202025802</v>
      </c>
      <c r="AA5564" s="1">
        <f t="shared" ca="1" si="717"/>
        <v>3.3318641631108095E-4</v>
      </c>
      <c r="AP5564" s="1">
        <v>-4.7321356618296572E-3</v>
      </c>
      <c r="AQ5564" s="1">
        <v>5563</v>
      </c>
      <c r="AR5564" s="1">
        <v>8.3210860914325821E-3</v>
      </c>
    </row>
    <row r="5565" spans="1:44" x14ac:dyDescent="0.3">
      <c r="A5565" s="4">
        <v>34816</v>
      </c>
      <c r="B5565" s="1">
        <v>2026.099976</v>
      </c>
      <c r="C5565" s="1">
        <f t="shared" si="718"/>
        <v>5.0597509194731469E-3</v>
      </c>
      <c r="D5565" s="1">
        <f t="shared" si="711"/>
        <v>5.2767844365463785E-3</v>
      </c>
      <c r="V5565" s="1">
        <f t="shared" ca="1" si="712"/>
        <v>3.679364554973108E-2</v>
      </c>
      <c r="W5565" s="1">
        <f t="shared" ca="1" si="713"/>
        <v>-5.3675128030972637E-2</v>
      </c>
      <c r="X5565" s="1">
        <f t="shared" ca="1" si="714"/>
        <v>0.47470159980022752</v>
      </c>
      <c r="Y5565" s="1">
        <f t="shared" ca="1" si="715"/>
        <v>-5.0764996821363653E-4</v>
      </c>
      <c r="Z5565" s="1">
        <f t="shared" ca="1" si="716"/>
        <v>0.98522123541898532</v>
      </c>
      <c r="AA5565" s="1">
        <f t="shared" ca="1" si="717"/>
        <v>-5.0764996821363653E-4</v>
      </c>
      <c r="AP5565" s="1">
        <v>-1.3153813045978186E-3</v>
      </c>
      <c r="AQ5565" s="1">
        <v>5564</v>
      </c>
      <c r="AR5565" s="1">
        <v>8.3299202956965499E-3</v>
      </c>
    </row>
    <row r="5566" spans="1:44" x14ac:dyDescent="0.3">
      <c r="A5566" s="4">
        <v>34815</v>
      </c>
      <c r="B5566" s="1">
        <v>2029.5</v>
      </c>
      <c r="C5566" s="1">
        <f t="shared" si="718"/>
        <v>1.6781126500541603E-3</v>
      </c>
      <c r="D5566" s="1">
        <f t="shared" si="711"/>
        <v>1.8951461671273917E-3</v>
      </c>
      <c r="V5566" s="1">
        <f t="shared" ca="1" si="712"/>
        <v>0.4210358028018254</v>
      </c>
      <c r="W5566" s="1">
        <f t="shared" ca="1" si="713"/>
        <v>-5.9773306129565391E-3</v>
      </c>
      <c r="X5566" s="1">
        <f t="shared" ca="1" si="714"/>
        <v>0.61026139602407103</v>
      </c>
      <c r="Y5566" s="1">
        <f t="shared" ca="1" si="715"/>
        <v>2.2400030962637456E-3</v>
      </c>
      <c r="Z5566" s="1">
        <f t="shared" ca="1" si="716"/>
        <v>0.39327058902449319</v>
      </c>
      <c r="AA5566" s="1">
        <f t="shared" ca="1" si="717"/>
        <v>2.2400030962637456E-3</v>
      </c>
      <c r="AP5566" s="1">
        <v>-1.2557650528763243E-2</v>
      </c>
      <c r="AQ5566" s="1">
        <v>5565</v>
      </c>
      <c r="AR5566" s="1">
        <v>8.3316198865054456E-3</v>
      </c>
    </row>
    <row r="5567" spans="1:44" x14ac:dyDescent="0.3">
      <c r="A5567" s="4">
        <v>34814</v>
      </c>
      <c r="B5567" s="1">
        <v>2007</v>
      </c>
      <c r="C5567" s="1">
        <f t="shared" si="718"/>
        <v>-1.1086474501108648E-2</v>
      </c>
      <c r="D5567" s="1">
        <f t="shared" si="711"/>
        <v>-1.0869440984035417E-2</v>
      </c>
      <c r="V5567" s="1">
        <f t="shared" ca="1" si="712"/>
        <v>0.43830522525693727</v>
      </c>
      <c r="W5567" s="1">
        <f t="shared" ca="1" si="713"/>
        <v>-4.6580244514524095E-3</v>
      </c>
      <c r="X5567" s="1">
        <f t="shared" ca="1" si="714"/>
        <v>0.98855990785820214</v>
      </c>
      <c r="Y5567" s="1">
        <f t="shared" ca="1" si="715"/>
        <v>1.8203435080207182E-2</v>
      </c>
      <c r="Z5567" s="1">
        <f t="shared" ca="1" si="716"/>
        <v>0.54045987442993115</v>
      </c>
      <c r="AA5567" s="1">
        <f t="shared" ca="1" si="717"/>
        <v>1.8203435080207182E-2</v>
      </c>
      <c r="AP5567" s="1">
        <v>-1.5683648475948268E-3</v>
      </c>
      <c r="AQ5567" s="1">
        <v>5566</v>
      </c>
      <c r="AR5567" s="1">
        <v>8.3506048747042198E-3</v>
      </c>
    </row>
    <row r="5568" spans="1:44" x14ac:dyDescent="0.3">
      <c r="A5568" s="4">
        <v>34813</v>
      </c>
      <c r="B5568" s="1">
        <v>1976.1999510000001</v>
      </c>
      <c r="C5568" s="1">
        <f t="shared" si="718"/>
        <v>-1.5346312406576954E-2</v>
      </c>
      <c r="D5568" s="1">
        <f t="shared" si="711"/>
        <v>-1.5129278889503722E-2</v>
      </c>
      <c r="V5568" s="1">
        <f t="shared" ca="1" si="712"/>
        <v>0.78313955855759043</v>
      </c>
      <c r="W5568" s="1">
        <f t="shared" ca="1" si="713"/>
        <v>2.3485209813476106E-2</v>
      </c>
      <c r="X5568" s="1">
        <f t="shared" ca="1" si="714"/>
        <v>0.14139573590546262</v>
      </c>
      <c r="Y5568" s="1">
        <f t="shared" ca="1" si="715"/>
        <v>-8.5925570965146494E-3</v>
      </c>
      <c r="Z5568" s="1">
        <f t="shared" ca="1" si="716"/>
        <v>0.77349994917926956</v>
      </c>
      <c r="AA5568" s="1">
        <f t="shared" ca="1" si="717"/>
        <v>-8.5925570965146494E-3</v>
      </c>
      <c r="AP5568" s="1">
        <v>-5.1641768756737656E-3</v>
      </c>
      <c r="AQ5568" s="1">
        <v>5567</v>
      </c>
      <c r="AR5568" s="1">
        <v>8.3509534923629676E-3</v>
      </c>
    </row>
    <row r="5569" spans="1:44" x14ac:dyDescent="0.3">
      <c r="A5569" s="4">
        <v>34810</v>
      </c>
      <c r="B5569" s="1">
        <v>1976.599976</v>
      </c>
      <c r="C5569" s="1">
        <f t="shared" si="718"/>
        <v>2.0242131865122901E-4</v>
      </c>
      <c r="D5569" s="1">
        <f t="shared" si="711"/>
        <v>4.1945483572446032E-4</v>
      </c>
      <c r="V5569" s="1">
        <f t="shared" ca="1" si="712"/>
        <v>0.52493290249750679</v>
      </c>
      <c r="W5569" s="1">
        <f t="shared" ca="1" si="713"/>
        <v>1.8761477802081226E-3</v>
      </c>
      <c r="X5569" s="1">
        <f t="shared" ca="1" si="714"/>
        <v>0.46315743718585622</v>
      </c>
      <c r="Y5569" s="1">
        <f t="shared" ca="1" si="715"/>
        <v>-7.3985818984607964E-4</v>
      </c>
      <c r="Z5569" s="1">
        <f t="shared" ca="1" si="716"/>
        <v>0.78736126488338165</v>
      </c>
      <c r="AA5569" s="1">
        <f t="shared" ca="1" si="717"/>
        <v>-7.3985818984607964E-4</v>
      </c>
      <c r="AP5569" s="1">
        <v>3.0439099502718692E-4</v>
      </c>
      <c r="AQ5569" s="1">
        <v>5568</v>
      </c>
      <c r="AR5569" s="1">
        <v>8.3583108966476388E-3</v>
      </c>
    </row>
    <row r="5570" spans="1:44" x14ac:dyDescent="0.3">
      <c r="A5570" s="4">
        <v>34809</v>
      </c>
      <c r="B5570" s="1">
        <v>1956</v>
      </c>
      <c r="C5570" s="1">
        <f t="shared" si="718"/>
        <v>-1.0421924643390753E-2</v>
      </c>
      <c r="D5570" s="1">
        <f t="shared" si="711"/>
        <v>-1.0204891126317521E-2</v>
      </c>
      <c r="V5570" s="1">
        <f t="shared" ca="1" si="712"/>
        <v>0.38092638155068859</v>
      </c>
      <c r="W5570" s="1">
        <f t="shared" ca="1" si="713"/>
        <v>-9.0914604166482584E-3</v>
      </c>
      <c r="X5570" s="1">
        <f t="shared" ca="1" si="714"/>
        <v>0.11071500184709016</v>
      </c>
      <c r="Y5570" s="1">
        <f t="shared" ca="1" si="715"/>
        <v>-9.7818757491305482E-3</v>
      </c>
      <c r="Z5570" s="1">
        <f t="shared" ca="1" si="716"/>
        <v>0.47223735558270219</v>
      </c>
      <c r="AA5570" s="1">
        <f t="shared" ca="1" si="717"/>
        <v>-9.7818757491305482E-3</v>
      </c>
      <c r="AP5570" s="1">
        <v>3.9079582757865789E-3</v>
      </c>
      <c r="AQ5570" s="1">
        <v>5569</v>
      </c>
      <c r="AR5570" s="1">
        <v>8.3587692602570922E-3</v>
      </c>
    </row>
    <row r="5571" spans="1:44" x14ac:dyDescent="0.3">
      <c r="A5571" s="4">
        <v>34808</v>
      </c>
      <c r="B5571" s="1">
        <v>1951</v>
      </c>
      <c r="C5571" s="1">
        <f t="shared" si="718"/>
        <v>-2.5562372188139061E-3</v>
      </c>
      <c r="D5571" s="1">
        <f t="shared" ref="D5571:D5634" si="719">C5571-$P$3</f>
        <v>-2.3392037017406749E-3</v>
      </c>
      <c r="V5571" s="1">
        <f t="shared" ref="V5571:V5634" ca="1" si="720">RAND()</f>
        <v>3.1583010130352585E-2</v>
      </c>
      <c r="W5571" s="1">
        <f t="shared" ref="W5571:W5634" ca="1" si="721">_xlfn.NORM.INV(V5571,0,$R$7)</f>
        <v>-5.5740632522869954E-2</v>
      </c>
      <c r="X5571" s="1">
        <f t="shared" ref="X5571:X5634" ca="1" si="722">RAND()</f>
        <v>0.17078056330012492</v>
      </c>
      <c r="Y5571" s="1">
        <f t="shared" ref="Y5571:Y5634" ca="1" si="723">_xlfn.NORM.INV(X5571,0,$R$9)</f>
        <v>-7.6086816076635089E-3</v>
      </c>
      <c r="Z5571" s="1">
        <f t="shared" ref="Z5571:Z5634" ca="1" si="724">RAND()</f>
        <v>3.2046426143930162E-3</v>
      </c>
      <c r="AA5571" s="1">
        <f t="shared" ref="AA5571:AA5634" ca="1" si="725">IF(Z5571&lt;$R$11,W5571,Y5571)</f>
        <v>-5.5740632522869954E-2</v>
      </c>
      <c r="AP5571" s="1">
        <v>3.8928171611677504E-3</v>
      </c>
      <c r="AQ5571" s="1">
        <v>5570</v>
      </c>
      <c r="AR5571" s="1">
        <v>8.3634166186364114E-3</v>
      </c>
    </row>
    <row r="5572" spans="1:44" x14ac:dyDescent="0.3">
      <c r="A5572" s="4">
        <v>34807</v>
      </c>
      <c r="B5572" s="1">
        <v>1965.3000489999999</v>
      </c>
      <c r="C5572" s="1">
        <f t="shared" ref="C5572:C5635" si="726">(B5572-B5571)/B5571</f>
        <v>7.3295996924653741E-3</v>
      </c>
      <c r="D5572" s="1">
        <f t="shared" si="719"/>
        <v>7.5466332095386057E-3</v>
      </c>
      <c r="V5572" s="1">
        <f t="shared" ca="1" si="720"/>
        <v>0.24635922494663354</v>
      </c>
      <c r="W5572" s="1">
        <f t="shared" ca="1" si="721"/>
        <v>-2.057974588466022E-2</v>
      </c>
      <c r="X5572" s="1">
        <f t="shared" ca="1" si="722"/>
        <v>0.64244882102773071</v>
      </c>
      <c r="Y5572" s="1">
        <f t="shared" ca="1" si="723"/>
        <v>2.9200969722319803E-3</v>
      </c>
      <c r="Z5572" s="1">
        <f t="shared" ca="1" si="724"/>
        <v>0.20672181262211697</v>
      </c>
      <c r="AA5572" s="1">
        <f t="shared" ca="1" si="725"/>
        <v>2.9200969722319803E-3</v>
      </c>
      <c r="AP5572" s="1">
        <v>-1.6619153133395625E-2</v>
      </c>
      <c r="AQ5572" s="1">
        <v>5571</v>
      </c>
      <c r="AR5572" s="1">
        <v>8.3681149449767178E-3</v>
      </c>
    </row>
    <row r="5573" spans="1:44" x14ac:dyDescent="0.3">
      <c r="A5573" s="4">
        <v>34802</v>
      </c>
      <c r="B5573" s="1">
        <v>1986.5</v>
      </c>
      <c r="C5573" s="1">
        <f t="shared" si="726"/>
        <v>1.0787131975490047E-2</v>
      </c>
      <c r="D5573" s="1">
        <f t="shared" si="719"/>
        <v>1.1004165492563278E-2</v>
      </c>
      <c r="V5573" s="1">
        <f t="shared" ca="1" si="720"/>
        <v>0.73427004657019246</v>
      </c>
      <c r="W5573" s="1">
        <f t="shared" ca="1" si="721"/>
        <v>1.8773370043158488E-2</v>
      </c>
      <c r="X5573" s="1">
        <f t="shared" ca="1" si="722"/>
        <v>2.3727632464298543E-2</v>
      </c>
      <c r="Y5573" s="1">
        <f t="shared" ca="1" si="723"/>
        <v>-1.5857714109317998E-2</v>
      </c>
      <c r="Z5573" s="1">
        <f t="shared" ca="1" si="724"/>
        <v>0.1181631703367384</v>
      </c>
      <c r="AA5573" s="1">
        <f t="shared" ca="1" si="725"/>
        <v>-1.5857714109317998E-2</v>
      </c>
      <c r="AP5573" s="1">
        <v>6.2643444920324398E-4</v>
      </c>
      <c r="AQ5573" s="1">
        <v>5572</v>
      </c>
      <c r="AR5573" s="1">
        <v>8.3816597877992526E-3</v>
      </c>
    </row>
    <row r="5574" spans="1:44" x14ac:dyDescent="0.3">
      <c r="A5574" s="4">
        <v>34801</v>
      </c>
      <c r="B5574" s="1">
        <v>1988.5</v>
      </c>
      <c r="C5574" s="1">
        <f t="shared" si="726"/>
        <v>1.0067958721369243E-3</v>
      </c>
      <c r="D5574" s="1">
        <f t="shared" si="719"/>
        <v>1.2238293892101557E-3</v>
      </c>
      <c r="V5574" s="1">
        <f t="shared" ca="1" si="720"/>
        <v>0.89969693061431355</v>
      </c>
      <c r="W5574" s="1">
        <f t="shared" ca="1" si="721"/>
        <v>3.8394796959068445E-2</v>
      </c>
      <c r="X5574" s="1">
        <f t="shared" ca="1" si="722"/>
        <v>0.81130785771214409</v>
      </c>
      <c r="Y5574" s="1">
        <f t="shared" ca="1" si="723"/>
        <v>7.0618086851920057E-3</v>
      </c>
      <c r="Z5574" s="1">
        <f t="shared" ca="1" si="724"/>
        <v>0.41885240796872769</v>
      </c>
      <c r="AA5574" s="1">
        <f t="shared" ca="1" si="725"/>
        <v>7.0618086851920057E-3</v>
      </c>
      <c r="AP5574" s="1">
        <v>-3.8751425175163343E-3</v>
      </c>
      <c r="AQ5574" s="1">
        <v>5573</v>
      </c>
      <c r="AR5574" s="1">
        <v>8.384948629122993E-3</v>
      </c>
    </row>
    <row r="5575" spans="1:44" x14ac:dyDescent="0.3">
      <c r="A5575" s="4">
        <v>34800</v>
      </c>
      <c r="B5575" s="1">
        <v>1993.6999510000001</v>
      </c>
      <c r="C5575" s="1">
        <f t="shared" si="726"/>
        <v>2.6150118179532589E-3</v>
      </c>
      <c r="D5575" s="1">
        <f t="shared" si="719"/>
        <v>2.8320453350264901E-3</v>
      </c>
      <c r="V5575" s="1">
        <f t="shared" ca="1" si="720"/>
        <v>0.14554853651451183</v>
      </c>
      <c r="W5575" s="1">
        <f t="shared" ca="1" si="721"/>
        <v>-3.1671539867113352E-2</v>
      </c>
      <c r="X5575" s="1">
        <f t="shared" ca="1" si="722"/>
        <v>0.57134752397671107</v>
      </c>
      <c r="Y5575" s="1">
        <f t="shared" ca="1" si="723"/>
        <v>1.4384471952553848E-3</v>
      </c>
      <c r="Z5575" s="1">
        <f t="shared" ca="1" si="724"/>
        <v>6.2220081399178673E-2</v>
      </c>
      <c r="AA5575" s="1">
        <f t="shared" ca="1" si="725"/>
        <v>-3.1671539867113352E-2</v>
      </c>
      <c r="AP5575" s="1">
        <v>-5.2308980729907518E-3</v>
      </c>
      <c r="AQ5575" s="1">
        <v>5574</v>
      </c>
      <c r="AR5575" s="1">
        <v>8.388276818802826E-3</v>
      </c>
    </row>
    <row r="5576" spans="1:44" x14ac:dyDescent="0.3">
      <c r="A5576" s="4">
        <v>34799</v>
      </c>
      <c r="B5576" s="1">
        <v>1972.3000489999999</v>
      </c>
      <c r="C5576" s="1">
        <f t="shared" si="726"/>
        <v>-1.0733762615215168E-2</v>
      </c>
      <c r="D5576" s="1">
        <f t="shared" si="719"/>
        <v>-1.0516729098141936E-2</v>
      </c>
      <c r="V5576" s="1">
        <f t="shared" ca="1" si="720"/>
        <v>0.42391462395818069</v>
      </c>
      <c r="W5576" s="1">
        <f t="shared" ca="1" si="721"/>
        <v>-5.7566664053525663E-3</v>
      </c>
      <c r="X5576" s="1">
        <f t="shared" ca="1" si="722"/>
        <v>0.77616879432386754</v>
      </c>
      <c r="Y5576" s="1">
        <f t="shared" ca="1" si="723"/>
        <v>6.0745432123893387E-3</v>
      </c>
      <c r="Z5576" s="1">
        <f t="shared" ca="1" si="724"/>
        <v>0.43186582523446915</v>
      </c>
      <c r="AA5576" s="1">
        <f t="shared" ca="1" si="725"/>
        <v>6.0745432123893387E-3</v>
      </c>
      <c r="AP5576" s="1">
        <v>-7.272675876391718E-3</v>
      </c>
      <c r="AQ5576" s="1">
        <v>5575</v>
      </c>
      <c r="AR5576" s="1">
        <v>8.399866711773004E-3</v>
      </c>
    </row>
    <row r="5577" spans="1:44" x14ac:dyDescent="0.3">
      <c r="A5577" s="4">
        <v>34796</v>
      </c>
      <c r="B5577" s="1">
        <v>1981.900024</v>
      </c>
      <c r="C5577" s="1">
        <f t="shared" si="726"/>
        <v>4.8674008829779659E-3</v>
      </c>
      <c r="D5577" s="1">
        <f t="shared" si="719"/>
        <v>5.0844344000511976E-3</v>
      </c>
      <c r="V5577" s="1">
        <f t="shared" ca="1" si="720"/>
        <v>0.75538150730501252</v>
      </c>
      <c r="W5577" s="1">
        <f t="shared" ca="1" si="721"/>
        <v>2.0745687448197631E-2</v>
      </c>
      <c r="X5577" s="1">
        <f t="shared" ca="1" si="722"/>
        <v>0.89283309253587917</v>
      </c>
      <c r="Y5577" s="1">
        <f t="shared" ca="1" si="723"/>
        <v>9.9338916396646878E-3</v>
      </c>
      <c r="Z5577" s="1">
        <f t="shared" ca="1" si="724"/>
        <v>0.34437851789770202</v>
      </c>
      <c r="AA5577" s="1">
        <f t="shared" ca="1" si="725"/>
        <v>9.9338916396646878E-3</v>
      </c>
      <c r="AP5577" s="1">
        <v>-5.0855297615575185E-3</v>
      </c>
      <c r="AQ5577" s="1">
        <v>5576</v>
      </c>
      <c r="AR5577" s="1">
        <v>8.4107499054283923E-3</v>
      </c>
    </row>
    <row r="5578" spans="1:44" x14ac:dyDescent="0.3">
      <c r="A5578" s="4">
        <v>34795</v>
      </c>
      <c r="B5578" s="1">
        <v>1979.3000489999999</v>
      </c>
      <c r="C5578" s="1">
        <f t="shared" si="726"/>
        <v>-1.3118598155888038E-3</v>
      </c>
      <c r="D5578" s="1">
        <f t="shared" si="719"/>
        <v>-1.0948262985155724E-3</v>
      </c>
      <c r="V5578" s="1">
        <f t="shared" ca="1" si="720"/>
        <v>0.16313041147033047</v>
      </c>
      <c r="W5578" s="1">
        <f t="shared" ca="1" si="721"/>
        <v>-2.9450199019330558E-2</v>
      </c>
      <c r="X5578" s="1">
        <f t="shared" ca="1" si="722"/>
        <v>0.29359412689095854</v>
      </c>
      <c r="Y5578" s="1">
        <f t="shared" ca="1" si="723"/>
        <v>-4.3433208587663405E-3</v>
      </c>
      <c r="Z5578" s="1">
        <f t="shared" ca="1" si="724"/>
        <v>0.24634647365947882</v>
      </c>
      <c r="AA5578" s="1">
        <f t="shared" ca="1" si="725"/>
        <v>-4.3433208587663405E-3</v>
      </c>
      <c r="AP5578" s="1">
        <v>4.7979938583144581E-3</v>
      </c>
      <c r="AQ5578" s="1">
        <v>5577</v>
      </c>
      <c r="AR5578" s="1">
        <v>8.42901575584417E-3</v>
      </c>
    </row>
    <row r="5579" spans="1:44" x14ac:dyDescent="0.3">
      <c r="A5579" s="4">
        <v>34794</v>
      </c>
      <c r="B5579" s="1">
        <v>1969.8000489999999</v>
      </c>
      <c r="C5579" s="1">
        <f t="shared" si="726"/>
        <v>-4.7996765345404181E-3</v>
      </c>
      <c r="D5579" s="1">
        <f t="shared" si="719"/>
        <v>-4.5826430174671865E-3</v>
      </c>
      <c r="V5579" s="1">
        <f t="shared" ca="1" si="720"/>
        <v>0.26322732378654512</v>
      </c>
      <c r="W5579" s="1">
        <f t="shared" ca="1" si="721"/>
        <v>-1.9002818745070808E-2</v>
      </c>
      <c r="X5579" s="1">
        <f t="shared" ca="1" si="722"/>
        <v>0.63044795410663346</v>
      </c>
      <c r="Y5579" s="1">
        <f t="shared" ca="1" si="723"/>
        <v>2.6643199741203873E-3</v>
      </c>
      <c r="Z5579" s="1">
        <f t="shared" ca="1" si="724"/>
        <v>0.20185660924760518</v>
      </c>
      <c r="AA5579" s="1">
        <f t="shared" ca="1" si="725"/>
        <v>2.6643199741203873E-3</v>
      </c>
      <c r="AP5579" s="1">
        <v>2.6649916889175686E-3</v>
      </c>
      <c r="AQ5579" s="1">
        <v>5578</v>
      </c>
      <c r="AR5579" s="1">
        <v>8.4295316137282215E-3</v>
      </c>
    </row>
    <row r="5580" spans="1:44" x14ac:dyDescent="0.3">
      <c r="A5580" s="4">
        <v>34793</v>
      </c>
      <c r="B5580" s="1">
        <v>1965</v>
      </c>
      <c r="C5580" s="1">
        <f t="shared" si="726"/>
        <v>-2.4368204287723342E-3</v>
      </c>
      <c r="D5580" s="1">
        <f t="shared" si="719"/>
        <v>-2.219786911699103E-3</v>
      </c>
      <c r="V5580" s="1">
        <f t="shared" ca="1" si="720"/>
        <v>6.4993807190765751E-2</v>
      </c>
      <c r="W5580" s="1">
        <f t="shared" ca="1" si="721"/>
        <v>-4.5424521926665289E-2</v>
      </c>
      <c r="X5580" s="1">
        <f t="shared" ca="1" si="722"/>
        <v>0.9092006548184749</v>
      </c>
      <c r="Y5580" s="1">
        <f t="shared" ca="1" si="723"/>
        <v>1.0686790604905905E-2</v>
      </c>
      <c r="Z5580" s="1">
        <f t="shared" ca="1" si="724"/>
        <v>0.28512418646548254</v>
      </c>
      <c r="AA5580" s="1">
        <f t="shared" ca="1" si="725"/>
        <v>1.0686790604905905E-2</v>
      </c>
      <c r="AP5580" s="1">
        <v>-4.5469176896687103E-3</v>
      </c>
      <c r="AQ5580" s="1">
        <v>5579</v>
      </c>
      <c r="AR5580" s="1">
        <v>8.4365236887022684E-3</v>
      </c>
    </row>
    <row r="5581" spans="1:44" x14ac:dyDescent="0.3">
      <c r="A5581" s="4">
        <v>34792</v>
      </c>
      <c r="B5581" s="1">
        <v>1930.8000489999999</v>
      </c>
      <c r="C5581" s="1">
        <f t="shared" si="726"/>
        <v>-1.7404555216285016E-2</v>
      </c>
      <c r="D5581" s="1">
        <f t="shared" si="719"/>
        <v>-1.7187521699211786E-2</v>
      </c>
      <c r="V5581" s="1">
        <f t="shared" ca="1" si="720"/>
        <v>0.32828534993430503</v>
      </c>
      <c r="W5581" s="1">
        <f t="shared" ca="1" si="721"/>
        <v>-1.3339583350163903E-2</v>
      </c>
      <c r="X5581" s="1">
        <f t="shared" ca="1" si="722"/>
        <v>0.19344902291611954</v>
      </c>
      <c r="Y5581" s="1">
        <f t="shared" ca="1" si="723"/>
        <v>-6.9220516333893542E-3</v>
      </c>
      <c r="Z5581" s="1">
        <f t="shared" ca="1" si="724"/>
        <v>0.4437152822803041</v>
      </c>
      <c r="AA5581" s="1">
        <f t="shared" ca="1" si="725"/>
        <v>-6.9220516333893542E-3</v>
      </c>
      <c r="AP5581" s="1">
        <v>-3.0405589658545912E-3</v>
      </c>
      <c r="AQ5581" s="1">
        <v>5580</v>
      </c>
      <c r="AR5581" s="1">
        <v>8.4387879406162391E-3</v>
      </c>
    </row>
    <row r="5582" spans="1:44" x14ac:dyDescent="0.3">
      <c r="A5582" s="4">
        <v>34789</v>
      </c>
      <c r="B5582" s="1">
        <v>1922.599976</v>
      </c>
      <c r="C5582" s="1">
        <f t="shared" si="726"/>
        <v>-4.2469819721865851E-3</v>
      </c>
      <c r="D5582" s="1">
        <f t="shared" si="719"/>
        <v>-4.0299484551133535E-3</v>
      </c>
      <c r="V5582" s="1">
        <f t="shared" ca="1" si="720"/>
        <v>0.44441967111301761</v>
      </c>
      <c r="W5582" s="1">
        <f t="shared" ca="1" si="721"/>
        <v>-4.1931901708927317E-3</v>
      </c>
      <c r="X5582" s="1">
        <f t="shared" ca="1" si="722"/>
        <v>0.58715027235850392</v>
      </c>
      <c r="Y5582" s="1">
        <f t="shared" ca="1" si="723"/>
        <v>1.7617637588966042E-3</v>
      </c>
      <c r="Z5582" s="1">
        <f t="shared" ca="1" si="724"/>
        <v>0.20143596238349071</v>
      </c>
      <c r="AA5582" s="1">
        <f t="shared" ca="1" si="725"/>
        <v>1.7617637588966042E-3</v>
      </c>
      <c r="AP5582" s="1">
        <v>2.8298267357791266E-3</v>
      </c>
      <c r="AQ5582" s="1">
        <v>5581</v>
      </c>
      <c r="AR5582" s="1">
        <v>8.4406223081381262E-3</v>
      </c>
    </row>
    <row r="5583" spans="1:44" x14ac:dyDescent="0.3">
      <c r="A5583" s="4">
        <v>34788</v>
      </c>
      <c r="B5583" s="1">
        <v>1918.5</v>
      </c>
      <c r="C5583" s="1">
        <f t="shared" si="726"/>
        <v>-2.1325164106836387E-3</v>
      </c>
      <c r="D5583" s="1">
        <f t="shared" si="719"/>
        <v>-1.9154828936104073E-3</v>
      </c>
      <c r="V5583" s="1">
        <f t="shared" ca="1" si="720"/>
        <v>0.59704920247885451</v>
      </c>
      <c r="W5583" s="1">
        <f t="shared" ca="1" si="721"/>
        <v>7.3714990118276596E-3</v>
      </c>
      <c r="X5583" s="1">
        <f t="shared" ca="1" si="722"/>
        <v>8.5483514161901475E-2</v>
      </c>
      <c r="Y5583" s="1">
        <f t="shared" ca="1" si="723"/>
        <v>-1.0952825340634806E-2</v>
      </c>
      <c r="Z5583" s="1">
        <f t="shared" ca="1" si="724"/>
        <v>0.26378055637213971</v>
      </c>
      <c r="AA5583" s="1">
        <f t="shared" ca="1" si="725"/>
        <v>-1.0952825340634806E-2</v>
      </c>
      <c r="AP5583" s="1">
        <v>-3.0237752621847412E-3</v>
      </c>
      <c r="AQ5583" s="1">
        <v>5582</v>
      </c>
      <c r="AR5583" s="1">
        <v>8.4407970743348784E-3</v>
      </c>
    </row>
    <row r="5584" spans="1:44" x14ac:dyDescent="0.3">
      <c r="A5584" s="4">
        <v>34787</v>
      </c>
      <c r="B5584" s="1">
        <v>1918.900024</v>
      </c>
      <c r="C5584" s="1">
        <f t="shared" si="726"/>
        <v>2.0850873077927045E-4</v>
      </c>
      <c r="D5584" s="1">
        <f t="shared" si="719"/>
        <v>4.2554224785250176E-4</v>
      </c>
      <c r="V5584" s="1">
        <f t="shared" ca="1" si="720"/>
        <v>0.46568256748079095</v>
      </c>
      <c r="W5584" s="1">
        <f t="shared" ca="1" si="721"/>
        <v>-2.5838222844418771E-3</v>
      </c>
      <c r="X5584" s="1">
        <f t="shared" ca="1" si="722"/>
        <v>0.15237094052009159</v>
      </c>
      <c r="Y5584" s="1">
        <f t="shared" ca="1" si="723"/>
        <v>-8.2105411890024734E-3</v>
      </c>
      <c r="Z5584" s="1">
        <f t="shared" ca="1" si="724"/>
        <v>0.57712600731022357</v>
      </c>
      <c r="AA5584" s="1">
        <f t="shared" ca="1" si="725"/>
        <v>-8.2105411890024734E-3</v>
      </c>
      <c r="AP5584" s="1">
        <v>1.2064451343668845E-2</v>
      </c>
      <c r="AQ5584" s="1">
        <v>5583</v>
      </c>
      <c r="AR5584" s="1">
        <v>8.4490658808072418E-3</v>
      </c>
    </row>
    <row r="5585" spans="1:44" x14ac:dyDescent="0.3">
      <c r="A5585" s="4">
        <v>34786</v>
      </c>
      <c r="B5585" s="1">
        <v>1911</v>
      </c>
      <c r="C5585" s="1">
        <f t="shared" si="726"/>
        <v>-4.1169544536938472E-3</v>
      </c>
      <c r="D5585" s="1">
        <f t="shared" si="719"/>
        <v>-3.899920936620616E-3</v>
      </c>
      <c r="V5585" s="1">
        <f t="shared" ca="1" si="720"/>
        <v>0.8817048960582462</v>
      </c>
      <c r="W5585" s="1">
        <f t="shared" ca="1" si="721"/>
        <v>3.5506578396654713E-2</v>
      </c>
      <c r="X5585" s="1">
        <f t="shared" ca="1" si="722"/>
        <v>0.12197944592111554</v>
      </c>
      <c r="Y5585" s="1">
        <f t="shared" ca="1" si="723"/>
        <v>-9.3211879189895857E-3</v>
      </c>
      <c r="Z5585" s="1">
        <f t="shared" ca="1" si="724"/>
        <v>0.41503218643480777</v>
      </c>
      <c r="AA5585" s="1">
        <f t="shared" ca="1" si="725"/>
        <v>-9.3211879189895857E-3</v>
      </c>
      <c r="AP5585" s="1">
        <v>1.1557723890481521E-2</v>
      </c>
      <c r="AQ5585" s="1">
        <v>5584</v>
      </c>
      <c r="AR5585" s="1">
        <v>8.4527479652014518E-3</v>
      </c>
    </row>
    <row r="5586" spans="1:44" x14ac:dyDescent="0.3">
      <c r="A5586" s="4">
        <v>34785</v>
      </c>
      <c r="B5586" s="1">
        <v>1946.900024</v>
      </c>
      <c r="C5586" s="1">
        <f t="shared" si="726"/>
        <v>1.8785988487702788E-2</v>
      </c>
      <c r="D5586" s="1">
        <f t="shared" si="719"/>
        <v>1.9003022004776018E-2</v>
      </c>
      <c r="V5586" s="1">
        <f t="shared" ca="1" si="720"/>
        <v>0.12952207181137954</v>
      </c>
      <c r="W5586" s="1">
        <f t="shared" ca="1" si="721"/>
        <v>-3.385959709073013E-2</v>
      </c>
      <c r="X5586" s="1">
        <f t="shared" ca="1" si="722"/>
        <v>0.81610770099903818</v>
      </c>
      <c r="Y5586" s="1">
        <f t="shared" ca="1" si="723"/>
        <v>7.20504722478163E-3</v>
      </c>
      <c r="Z5586" s="1">
        <f t="shared" ca="1" si="724"/>
        <v>0.82153622270557858</v>
      </c>
      <c r="AA5586" s="1">
        <f t="shared" ca="1" si="725"/>
        <v>7.20504722478163E-3</v>
      </c>
      <c r="AP5586" s="1">
        <v>-2.7326805170108004E-3</v>
      </c>
      <c r="AQ5586" s="1">
        <v>5585</v>
      </c>
      <c r="AR5586" s="1">
        <v>8.4532018820221086E-3</v>
      </c>
    </row>
    <row r="5587" spans="1:44" x14ac:dyDescent="0.3">
      <c r="A5587" s="4">
        <v>34782</v>
      </c>
      <c r="B5587" s="1">
        <v>1925.400024</v>
      </c>
      <c r="C5587" s="1">
        <f t="shared" si="726"/>
        <v>-1.1043196740953967E-2</v>
      </c>
      <c r="D5587" s="1">
        <f t="shared" si="719"/>
        <v>-1.0826163223880735E-2</v>
      </c>
      <c r="V5587" s="1">
        <f t="shared" ca="1" si="720"/>
        <v>0.76768088404118262</v>
      </c>
      <c r="W5587" s="1">
        <f t="shared" ca="1" si="721"/>
        <v>2.1936921952510818E-2</v>
      </c>
      <c r="X5587" s="1">
        <f t="shared" ca="1" si="722"/>
        <v>0.73966065503093648</v>
      </c>
      <c r="Y5587" s="1">
        <f t="shared" ca="1" si="723"/>
        <v>5.138396602914725E-3</v>
      </c>
      <c r="Z5587" s="1">
        <f t="shared" ca="1" si="724"/>
        <v>0.20416511500557311</v>
      </c>
      <c r="AA5587" s="1">
        <f t="shared" ca="1" si="725"/>
        <v>5.138396602914725E-3</v>
      </c>
      <c r="AP5587" s="1">
        <v>-1.2787179114083037E-2</v>
      </c>
      <c r="AQ5587" s="1">
        <v>5586</v>
      </c>
      <c r="AR5587" s="1">
        <v>8.4540037123770825E-3</v>
      </c>
    </row>
    <row r="5588" spans="1:44" x14ac:dyDescent="0.3">
      <c r="A5588" s="4">
        <v>34781</v>
      </c>
      <c r="B5588" s="1">
        <v>1936.099976</v>
      </c>
      <c r="C5588" s="1">
        <f t="shared" si="726"/>
        <v>5.5572617983928822E-3</v>
      </c>
      <c r="D5588" s="1">
        <f t="shared" si="719"/>
        <v>5.7742953154661138E-3</v>
      </c>
      <c r="V5588" s="1">
        <f t="shared" ca="1" si="720"/>
        <v>0.94681380653547054</v>
      </c>
      <c r="W5588" s="1">
        <f t="shared" ca="1" si="721"/>
        <v>4.8441455642148898E-2</v>
      </c>
      <c r="X5588" s="1">
        <f t="shared" ca="1" si="722"/>
        <v>0.68007496975156434</v>
      </c>
      <c r="Y5588" s="1">
        <f t="shared" ca="1" si="723"/>
        <v>3.7432675994509283E-3</v>
      </c>
      <c r="Z5588" s="1">
        <f t="shared" ca="1" si="724"/>
        <v>0.18620026230302555</v>
      </c>
      <c r="AA5588" s="1">
        <f t="shared" ca="1" si="725"/>
        <v>3.7432675994509283E-3</v>
      </c>
      <c r="AP5588" s="1">
        <v>5.7603253536790671E-3</v>
      </c>
      <c r="AQ5588" s="1">
        <v>5587</v>
      </c>
      <c r="AR5588" s="1">
        <v>8.4567078093044038E-3</v>
      </c>
    </row>
    <row r="5589" spans="1:44" x14ac:dyDescent="0.3">
      <c r="A5589" s="4">
        <v>34780</v>
      </c>
      <c r="B5589" s="1">
        <v>1984.099976</v>
      </c>
      <c r="C5589" s="1">
        <f t="shared" si="726"/>
        <v>2.4792108152993438E-2</v>
      </c>
      <c r="D5589" s="1">
        <f t="shared" si="719"/>
        <v>2.5009141670066667E-2</v>
      </c>
      <c r="V5589" s="1">
        <f t="shared" ca="1" si="720"/>
        <v>0.28228270003109368</v>
      </c>
      <c r="W5589" s="1">
        <f t="shared" ca="1" si="721"/>
        <v>-1.7282209545233469E-2</v>
      </c>
      <c r="X5589" s="1">
        <f t="shared" ca="1" si="722"/>
        <v>0.68582977107406329</v>
      </c>
      <c r="Y5589" s="1">
        <f t="shared" ca="1" si="723"/>
        <v>3.8725119037809931E-3</v>
      </c>
      <c r="Z5589" s="1">
        <f t="shared" ca="1" si="724"/>
        <v>0.87050538730048044</v>
      </c>
      <c r="AA5589" s="1">
        <f t="shared" ca="1" si="725"/>
        <v>3.8725119037809931E-3</v>
      </c>
      <c r="AP5589" s="1">
        <v>1.7631274821570033E-3</v>
      </c>
      <c r="AQ5589" s="1">
        <v>5588</v>
      </c>
      <c r="AR5589" s="1">
        <v>8.4580382896163805E-3</v>
      </c>
    </row>
    <row r="5590" spans="1:44" x14ac:dyDescent="0.3">
      <c r="A5590" s="4">
        <v>34779</v>
      </c>
      <c r="B5590" s="1">
        <v>1983</v>
      </c>
      <c r="C5590" s="1">
        <f t="shared" si="726"/>
        <v>-5.543954504840787E-4</v>
      </c>
      <c r="D5590" s="1">
        <f t="shared" si="719"/>
        <v>-3.3736193341084742E-4</v>
      </c>
      <c r="V5590" s="1">
        <f t="shared" ca="1" si="720"/>
        <v>0.83838734483282318</v>
      </c>
      <c r="W5590" s="1">
        <f t="shared" ca="1" si="721"/>
        <v>2.9635549339080369E-2</v>
      </c>
      <c r="X5590" s="1">
        <f t="shared" ca="1" si="722"/>
        <v>0.96270034257167714</v>
      </c>
      <c r="Y5590" s="1">
        <f t="shared" ca="1" si="723"/>
        <v>1.4263360592394487E-2</v>
      </c>
      <c r="Z5590" s="1">
        <f t="shared" ca="1" si="724"/>
        <v>0.86805256562233046</v>
      </c>
      <c r="AA5590" s="1">
        <f t="shared" ca="1" si="725"/>
        <v>1.4263360592394487E-2</v>
      </c>
      <c r="AP5590" s="1">
        <v>-1.267082774800171E-3</v>
      </c>
      <c r="AQ5590" s="1">
        <v>5589</v>
      </c>
      <c r="AR5590" s="1">
        <v>8.4585445547084026E-3</v>
      </c>
    </row>
    <row r="5591" spans="1:44" x14ac:dyDescent="0.3">
      <c r="A5591" s="4">
        <v>34778</v>
      </c>
      <c r="B5591" s="1">
        <v>1991.8000489999999</v>
      </c>
      <c r="C5591" s="1">
        <f t="shared" si="726"/>
        <v>4.4377453353504513E-3</v>
      </c>
      <c r="D5591" s="1">
        <f t="shared" si="719"/>
        <v>4.6547788524236829E-3</v>
      </c>
      <c r="V5591" s="1">
        <f t="shared" ca="1" si="720"/>
        <v>0.68796074071241908</v>
      </c>
      <c r="W5591" s="1">
        <f t="shared" ca="1" si="721"/>
        <v>1.470234791062418E-2</v>
      </c>
      <c r="X5591" s="1">
        <f t="shared" ca="1" si="722"/>
        <v>0.72116840975902363</v>
      </c>
      <c r="Y5591" s="1">
        <f t="shared" ca="1" si="723"/>
        <v>4.6905280049206865E-3</v>
      </c>
      <c r="Z5591" s="1">
        <f t="shared" ca="1" si="724"/>
        <v>0.81082392676648707</v>
      </c>
      <c r="AA5591" s="1">
        <f t="shared" ca="1" si="725"/>
        <v>4.6905280049206865E-3</v>
      </c>
      <c r="AP5591" s="1">
        <v>9.1161416060321354E-3</v>
      </c>
      <c r="AQ5591" s="1">
        <v>5590</v>
      </c>
      <c r="AR5591" s="1">
        <v>8.4589590216098166E-3</v>
      </c>
    </row>
    <row r="5592" spans="1:44" x14ac:dyDescent="0.3">
      <c r="A5592" s="4">
        <v>34775</v>
      </c>
      <c r="B5592" s="1">
        <v>2005.1999510000001</v>
      </c>
      <c r="C5592" s="1">
        <f t="shared" si="726"/>
        <v>6.7275337234415896E-3</v>
      </c>
      <c r="D5592" s="1">
        <f t="shared" si="719"/>
        <v>6.9445672405148212E-3</v>
      </c>
      <c r="V5592" s="1">
        <f t="shared" ca="1" si="720"/>
        <v>0.35054955860159898</v>
      </c>
      <c r="W5592" s="1">
        <f t="shared" ca="1" si="721"/>
        <v>-1.1515115888907598E-2</v>
      </c>
      <c r="X5592" s="1">
        <f t="shared" ca="1" si="722"/>
        <v>0.60036135751601427</v>
      </c>
      <c r="Y5592" s="1">
        <f t="shared" ca="1" si="723"/>
        <v>2.0342603477810604E-3</v>
      </c>
      <c r="Z5592" s="1">
        <f t="shared" ca="1" si="724"/>
        <v>0.95051537053399582</v>
      </c>
      <c r="AA5592" s="1">
        <f t="shared" ca="1" si="725"/>
        <v>2.0342603477810604E-3</v>
      </c>
      <c r="AP5592" s="1">
        <v>1.7628200830433902E-2</v>
      </c>
      <c r="AQ5592" s="1">
        <v>5591</v>
      </c>
      <c r="AR5592" s="1">
        <v>8.4702907913286329E-3</v>
      </c>
    </row>
    <row r="5593" spans="1:44" x14ac:dyDescent="0.3">
      <c r="A5593" s="4">
        <v>34774</v>
      </c>
      <c r="B5593" s="1">
        <v>1992.099976</v>
      </c>
      <c r="C5593" s="1">
        <f t="shared" si="726"/>
        <v>-6.5330018552349775E-3</v>
      </c>
      <c r="D5593" s="1">
        <f t="shared" si="719"/>
        <v>-6.3159683381617459E-3</v>
      </c>
      <c r="V5593" s="1">
        <f t="shared" ca="1" si="720"/>
        <v>6.0480023483809875E-2</v>
      </c>
      <c r="W5593" s="1">
        <f t="shared" ca="1" si="721"/>
        <v>-4.6522695231315511E-2</v>
      </c>
      <c r="X5593" s="1">
        <f t="shared" ca="1" si="722"/>
        <v>0.52519407119121153</v>
      </c>
      <c r="Y5593" s="1">
        <f t="shared" ca="1" si="723"/>
        <v>5.0555365688426882E-4</v>
      </c>
      <c r="Z5593" s="1">
        <f t="shared" ca="1" si="724"/>
        <v>0.14310845909752112</v>
      </c>
      <c r="AA5593" s="1">
        <f t="shared" ca="1" si="725"/>
        <v>5.0555365688426882E-4</v>
      </c>
      <c r="AP5593" s="1">
        <v>-8.7969544264693382E-3</v>
      </c>
      <c r="AQ5593" s="1">
        <v>5592</v>
      </c>
      <c r="AR5593" s="1">
        <v>8.4799916504754592E-3</v>
      </c>
    </row>
    <row r="5594" spans="1:44" x14ac:dyDescent="0.3">
      <c r="A5594" s="4">
        <v>34773</v>
      </c>
      <c r="B5594" s="1">
        <v>2010.099976</v>
      </c>
      <c r="C5594" s="1">
        <f t="shared" si="726"/>
        <v>9.0356910882267889E-3</v>
      </c>
      <c r="D5594" s="1">
        <f t="shared" si="719"/>
        <v>9.2527246053000205E-3</v>
      </c>
      <c r="V5594" s="1">
        <f t="shared" ca="1" si="720"/>
        <v>0.16025334807139213</v>
      </c>
      <c r="W5594" s="1">
        <f t="shared" ca="1" si="721"/>
        <v>-2.9802515186722098E-2</v>
      </c>
      <c r="X5594" s="1">
        <f t="shared" ca="1" si="722"/>
        <v>0.50520218077528967</v>
      </c>
      <c r="Y5594" s="1">
        <f t="shared" ca="1" si="723"/>
        <v>1.0432242395595801E-4</v>
      </c>
      <c r="Z5594" s="1">
        <f t="shared" ca="1" si="724"/>
        <v>0.60547429385464224</v>
      </c>
      <c r="AA5594" s="1">
        <f t="shared" ca="1" si="725"/>
        <v>1.0432242395595801E-4</v>
      </c>
      <c r="AP5594" s="1">
        <v>-4.8102950602747011E-3</v>
      </c>
      <c r="AQ5594" s="1">
        <v>5593</v>
      </c>
      <c r="AR5594" s="1">
        <v>8.4831111394626062E-3</v>
      </c>
    </row>
    <row r="5595" spans="1:44" x14ac:dyDescent="0.3">
      <c r="A5595" s="4">
        <v>34772</v>
      </c>
      <c r="B5595" s="1">
        <v>2000.5</v>
      </c>
      <c r="C5595" s="1">
        <f t="shared" si="726"/>
        <v>-4.7758699142434946E-3</v>
      </c>
      <c r="D5595" s="1">
        <f t="shared" si="719"/>
        <v>-4.558836397170263E-3</v>
      </c>
      <c r="V5595" s="1">
        <f t="shared" ca="1" si="720"/>
        <v>0.46618867632852223</v>
      </c>
      <c r="W5595" s="1">
        <f t="shared" ca="1" si="721"/>
        <v>-2.5456241453560963E-3</v>
      </c>
      <c r="X5595" s="1">
        <f t="shared" ca="1" si="722"/>
        <v>0.48305747524171039</v>
      </c>
      <c r="Y5595" s="1">
        <f t="shared" ca="1" si="723"/>
        <v>-3.3985108489376184E-4</v>
      </c>
      <c r="Z5595" s="1">
        <f t="shared" ca="1" si="724"/>
        <v>0.45026084206032324</v>
      </c>
      <c r="AA5595" s="1">
        <f t="shared" ca="1" si="725"/>
        <v>-3.3985108489376184E-4</v>
      </c>
      <c r="AP5595" s="1">
        <v>1.0745593620843609E-3</v>
      </c>
      <c r="AQ5595" s="1">
        <v>5594</v>
      </c>
      <c r="AR5595" s="1">
        <v>8.4877477849862153E-3</v>
      </c>
    </row>
    <row r="5596" spans="1:44" x14ac:dyDescent="0.3">
      <c r="A5596" s="4">
        <v>34771</v>
      </c>
      <c r="B5596" s="1">
        <v>1999.5</v>
      </c>
      <c r="C5596" s="1">
        <f t="shared" si="726"/>
        <v>-4.9987503124218949E-4</v>
      </c>
      <c r="D5596" s="1">
        <f t="shared" si="719"/>
        <v>-2.8284151416895821E-4</v>
      </c>
      <c r="V5596" s="1">
        <f t="shared" ca="1" si="720"/>
        <v>0.58572852028326672</v>
      </c>
      <c r="W5596" s="1">
        <f t="shared" ca="1" si="721"/>
        <v>6.4971195519457165E-3</v>
      </c>
      <c r="X5596" s="1">
        <f t="shared" ca="1" si="722"/>
        <v>0.73754200210130749</v>
      </c>
      <c r="Y5596" s="1">
        <f t="shared" ca="1" si="723"/>
        <v>5.0862869921734916E-3</v>
      </c>
      <c r="Z5596" s="1">
        <f t="shared" ca="1" si="724"/>
        <v>9.6521828421432088E-2</v>
      </c>
      <c r="AA5596" s="1">
        <f t="shared" ca="1" si="725"/>
        <v>5.0862869921734916E-3</v>
      </c>
      <c r="AP5596" s="1">
        <v>-5.2721883451626291E-3</v>
      </c>
      <c r="AQ5596" s="1">
        <v>5595</v>
      </c>
      <c r="AR5596" s="1">
        <v>8.4927266031003396E-3</v>
      </c>
    </row>
    <row r="5597" spans="1:44" x14ac:dyDescent="0.3">
      <c r="A5597" s="4">
        <v>34768</v>
      </c>
      <c r="B5597" s="1">
        <v>1994</v>
      </c>
      <c r="C5597" s="1">
        <f t="shared" si="726"/>
        <v>-2.7506876719179795E-3</v>
      </c>
      <c r="D5597" s="1">
        <f t="shared" si="719"/>
        <v>-2.5336541548447483E-3</v>
      </c>
      <c r="V5597" s="1">
        <f t="shared" ca="1" si="720"/>
        <v>0.67063383671796495</v>
      </c>
      <c r="W5597" s="1">
        <f t="shared" ca="1" si="721"/>
        <v>1.3249921554873747E-2</v>
      </c>
      <c r="X5597" s="1">
        <f t="shared" ca="1" si="722"/>
        <v>0.66807940257989629</v>
      </c>
      <c r="Y5597" s="1">
        <f t="shared" ca="1" si="723"/>
        <v>3.4769278293488343E-3</v>
      </c>
      <c r="Z5597" s="1">
        <f t="shared" ca="1" si="724"/>
        <v>0.14687443614056128</v>
      </c>
      <c r="AA5597" s="1">
        <f t="shared" ca="1" si="725"/>
        <v>3.4769278293488343E-3</v>
      </c>
      <c r="AP5597" s="1">
        <v>1.5494627978749715E-2</v>
      </c>
      <c r="AQ5597" s="1">
        <v>5596</v>
      </c>
      <c r="AR5597" s="1">
        <v>8.4957662110353455E-3</v>
      </c>
    </row>
    <row r="5598" spans="1:44" x14ac:dyDescent="0.3">
      <c r="A5598" s="4">
        <v>34767</v>
      </c>
      <c r="B5598" s="1">
        <v>2001.599976</v>
      </c>
      <c r="C5598" s="1">
        <f t="shared" si="726"/>
        <v>3.8114222668003861E-3</v>
      </c>
      <c r="D5598" s="1">
        <f t="shared" si="719"/>
        <v>4.0284557838736173E-3</v>
      </c>
      <c r="V5598" s="1">
        <f t="shared" ca="1" si="720"/>
        <v>0.78350160421803527</v>
      </c>
      <c r="W5598" s="1">
        <f t="shared" ca="1" si="721"/>
        <v>2.3522214830331043E-2</v>
      </c>
      <c r="X5598" s="1">
        <f t="shared" ca="1" si="722"/>
        <v>0.17507645044388109</v>
      </c>
      <c r="Y5598" s="1">
        <f t="shared" ca="1" si="723"/>
        <v>-7.4743420342845961E-3</v>
      </c>
      <c r="Z5598" s="1">
        <f t="shared" ca="1" si="724"/>
        <v>0.47910268672052281</v>
      </c>
      <c r="AA5598" s="1">
        <f t="shared" ca="1" si="725"/>
        <v>-7.4743420342845961E-3</v>
      </c>
      <c r="AP5598" s="1">
        <v>2.5049197860807747E-3</v>
      </c>
      <c r="AQ5598" s="1">
        <v>5597</v>
      </c>
      <c r="AR5598" s="1">
        <v>8.4975463761633868E-3</v>
      </c>
    </row>
    <row r="5599" spans="1:44" x14ac:dyDescent="0.3">
      <c r="A5599" s="4">
        <v>34766</v>
      </c>
      <c r="B5599" s="1">
        <v>2025.1999510000001</v>
      </c>
      <c r="C5599" s="1">
        <f t="shared" si="726"/>
        <v>1.1790555197328842E-2</v>
      </c>
      <c r="D5599" s="1">
        <f t="shared" si="719"/>
        <v>1.2007588714402074E-2</v>
      </c>
      <c r="V5599" s="1">
        <f t="shared" ca="1" si="720"/>
        <v>0.74696561718202681</v>
      </c>
      <c r="W5599" s="1">
        <f t="shared" ca="1" si="721"/>
        <v>1.9949142953424624E-2</v>
      </c>
      <c r="X5599" s="1">
        <f t="shared" ca="1" si="722"/>
        <v>0.91346007378463601</v>
      </c>
      <c r="Y5599" s="1">
        <f t="shared" ca="1" si="723"/>
        <v>1.0898992819674196E-2</v>
      </c>
      <c r="Z5599" s="1">
        <f t="shared" ca="1" si="724"/>
        <v>6.5512011037895612E-2</v>
      </c>
      <c r="AA5599" s="1">
        <f t="shared" ca="1" si="725"/>
        <v>1.9949142953424624E-2</v>
      </c>
      <c r="AP5599" s="1">
        <v>-1.3039588764730974E-2</v>
      </c>
      <c r="AQ5599" s="1">
        <v>5598</v>
      </c>
      <c r="AR5599" s="1">
        <v>8.4998703333623842E-3</v>
      </c>
    </row>
    <row r="5600" spans="1:44" x14ac:dyDescent="0.3">
      <c r="A5600" s="4">
        <v>34765</v>
      </c>
      <c r="B5600" s="1">
        <v>2053.3000489999999</v>
      </c>
      <c r="C5600" s="1">
        <f t="shared" si="726"/>
        <v>1.3875221548432621E-2</v>
      </c>
      <c r="D5600" s="1">
        <f t="shared" si="719"/>
        <v>1.4092255065505852E-2</v>
      </c>
      <c r="V5600" s="1">
        <f t="shared" ca="1" si="720"/>
        <v>0.56249574463339702</v>
      </c>
      <c r="W5600" s="1">
        <f t="shared" ca="1" si="721"/>
        <v>4.7189965558680743E-3</v>
      </c>
      <c r="X5600" s="1">
        <f t="shared" ca="1" si="722"/>
        <v>5.3644946682762429E-2</v>
      </c>
      <c r="Y5600" s="1">
        <f t="shared" ca="1" si="723"/>
        <v>-1.2883957900973577E-2</v>
      </c>
      <c r="Z5600" s="1">
        <f t="shared" ca="1" si="724"/>
        <v>0.30448212012724774</v>
      </c>
      <c r="AA5600" s="1">
        <f t="shared" ca="1" si="725"/>
        <v>-1.2883957900973577E-2</v>
      </c>
      <c r="AP5600" s="1">
        <v>3.3405465944263369E-3</v>
      </c>
      <c r="AQ5600" s="1">
        <v>5599</v>
      </c>
      <c r="AR5600" s="1">
        <v>8.5034170071484096E-3</v>
      </c>
    </row>
    <row r="5601" spans="1:44" x14ac:dyDescent="0.3">
      <c r="A5601" s="4">
        <v>34764</v>
      </c>
      <c r="B5601" s="1">
        <v>2070.3000489999999</v>
      </c>
      <c r="C5601" s="1">
        <f t="shared" si="726"/>
        <v>8.2793549867586844E-3</v>
      </c>
      <c r="D5601" s="1">
        <f t="shared" si="719"/>
        <v>8.496388503831916E-3</v>
      </c>
      <c r="V5601" s="1">
        <f t="shared" ca="1" si="720"/>
        <v>0.45754002644972469</v>
      </c>
      <c r="W5601" s="1">
        <f t="shared" ca="1" si="721"/>
        <v>-3.1989932035897586E-3</v>
      </c>
      <c r="X5601" s="1">
        <f t="shared" ca="1" si="722"/>
        <v>0.9190466010020889</v>
      </c>
      <c r="Y5601" s="1">
        <f t="shared" ca="1" si="723"/>
        <v>1.118949776744952E-2</v>
      </c>
      <c r="Z5601" s="1">
        <f t="shared" ca="1" si="724"/>
        <v>0.39095099762395413</v>
      </c>
      <c r="AA5601" s="1">
        <f t="shared" ca="1" si="725"/>
        <v>1.118949776744952E-2</v>
      </c>
      <c r="AP5601" s="1">
        <v>3.4229395817465449E-3</v>
      </c>
      <c r="AQ5601" s="1">
        <v>5600</v>
      </c>
      <c r="AR5601" s="1">
        <v>8.5140608851532549E-3</v>
      </c>
    </row>
    <row r="5602" spans="1:44" x14ac:dyDescent="0.3">
      <c r="A5602" s="4">
        <v>34761</v>
      </c>
      <c r="B5602" s="1">
        <v>2109.5</v>
      </c>
      <c r="C5602" s="1">
        <f t="shared" si="726"/>
        <v>1.8934429827664103E-2</v>
      </c>
      <c r="D5602" s="1">
        <f t="shared" si="719"/>
        <v>1.9151463344737333E-2</v>
      </c>
      <c r="V5602" s="1">
        <f t="shared" ca="1" si="720"/>
        <v>0.17831052253721014</v>
      </c>
      <c r="W5602" s="1">
        <f t="shared" ca="1" si="721"/>
        <v>-2.7654682136436532E-2</v>
      </c>
      <c r="X5602" s="1">
        <f t="shared" ca="1" si="722"/>
        <v>3.6529663782463695E-2</v>
      </c>
      <c r="Y5602" s="1">
        <f t="shared" ca="1" si="723"/>
        <v>-1.4339679176450274E-2</v>
      </c>
      <c r="Z5602" s="1">
        <f t="shared" ca="1" si="724"/>
        <v>1.8034756186904755E-2</v>
      </c>
      <c r="AA5602" s="1">
        <f t="shared" ca="1" si="725"/>
        <v>-2.7654682136436532E-2</v>
      </c>
      <c r="AP5602" s="1">
        <v>-1.4330955683048894E-3</v>
      </c>
      <c r="AQ5602" s="1">
        <v>5601</v>
      </c>
      <c r="AR5602" s="1">
        <v>8.515141055903154E-3</v>
      </c>
    </row>
    <row r="5603" spans="1:44" x14ac:dyDescent="0.3">
      <c r="A5603" s="4">
        <v>34760</v>
      </c>
      <c r="B5603" s="1">
        <v>2118.6999510000001</v>
      </c>
      <c r="C5603" s="1">
        <f t="shared" si="726"/>
        <v>4.361199810381633E-3</v>
      </c>
      <c r="D5603" s="1">
        <f t="shared" si="719"/>
        <v>4.5782333274548646E-3</v>
      </c>
      <c r="V5603" s="1">
        <f t="shared" ca="1" si="720"/>
        <v>0.32663553642077636</v>
      </c>
      <c r="W5603" s="1">
        <f t="shared" ca="1" si="721"/>
        <v>-1.3476678543123826E-2</v>
      </c>
      <c r="X5603" s="1">
        <f t="shared" ca="1" si="722"/>
        <v>0.82291853077739263</v>
      </c>
      <c r="Y5603" s="1">
        <f t="shared" ca="1" si="723"/>
        <v>7.4123582146605861E-3</v>
      </c>
      <c r="Z5603" s="1">
        <f t="shared" ca="1" si="724"/>
        <v>0.86012750951282646</v>
      </c>
      <c r="AA5603" s="1">
        <f t="shared" ca="1" si="725"/>
        <v>7.4123582146605861E-3</v>
      </c>
      <c r="AP5603" s="1">
        <v>-5.3374993172531845E-3</v>
      </c>
      <c r="AQ5603" s="1">
        <v>5602</v>
      </c>
      <c r="AR5603" s="1">
        <v>8.5167101496529396E-3</v>
      </c>
    </row>
    <row r="5604" spans="1:44" x14ac:dyDescent="0.3">
      <c r="A5604" s="4">
        <v>34759</v>
      </c>
      <c r="B5604" s="1">
        <v>2126.1999510000001</v>
      </c>
      <c r="C5604" s="1">
        <f t="shared" si="726"/>
        <v>3.5399066283359724E-3</v>
      </c>
      <c r="D5604" s="1">
        <f t="shared" si="719"/>
        <v>3.7569401454092036E-3</v>
      </c>
      <c r="V5604" s="1">
        <f t="shared" ca="1" si="720"/>
        <v>0.35858125674784835</v>
      </c>
      <c r="W5604" s="1">
        <f t="shared" ca="1" si="721"/>
        <v>-1.0867608604769919E-2</v>
      </c>
      <c r="X5604" s="1">
        <f t="shared" ca="1" si="722"/>
        <v>0.35538041734844916</v>
      </c>
      <c r="Y5604" s="1">
        <f t="shared" ca="1" si="723"/>
        <v>-2.9666756628842213E-3</v>
      </c>
      <c r="Z5604" s="1">
        <f t="shared" ca="1" si="724"/>
        <v>0.32881137547522032</v>
      </c>
      <c r="AA5604" s="1">
        <f t="shared" ca="1" si="725"/>
        <v>-2.9666756628842213E-3</v>
      </c>
      <c r="AP5604" s="1">
        <v>-1.2543839810038523E-2</v>
      </c>
      <c r="AQ5604" s="1">
        <v>5603</v>
      </c>
      <c r="AR5604" s="1">
        <v>8.5196324323139529E-3</v>
      </c>
    </row>
    <row r="5605" spans="1:44" x14ac:dyDescent="0.3">
      <c r="A5605" s="4">
        <v>34758</v>
      </c>
      <c r="B5605" s="1">
        <v>2102.1999510000001</v>
      </c>
      <c r="C5605" s="1">
        <f t="shared" si="726"/>
        <v>-1.1287743652102078E-2</v>
      </c>
      <c r="D5605" s="1">
        <f t="shared" si="719"/>
        <v>-1.1070710135028847E-2</v>
      </c>
      <c r="V5605" s="1">
        <f t="shared" ca="1" si="720"/>
        <v>0.10272874198079207</v>
      </c>
      <c r="W5605" s="1">
        <f t="shared" ca="1" si="721"/>
        <v>-3.798465928620879E-2</v>
      </c>
      <c r="X5605" s="1">
        <f t="shared" ca="1" si="722"/>
        <v>0.70535312860196298</v>
      </c>
      <c r="Y5605" s="1">
        <f t="shared" ca="1" si="723"/>
        <v>4.3188781710581685E-3</v>
      </c>
      <c r="Z5605" s="1">
        <f t="shared" ca="1" si="724"/>
        <v>0.54189465184384344</v>
      </c>
      <c r="AA5605" s="1">
        <f t="shared" ca="1" si="725"/>
        <v>4.3188781710581685E-3</v>
      </c>
      <c r="AP5605" s="1">
        <v>-1.2727814291079872E-2</v>
      </c>
      <c r="AQ5605" s="1">
        <v>5604</v>
      </c>
      <c r="AR5605" s="1">
        <v>8.5238059227652554E-3</v>
      </c>
    </row>
    <row r="5606" spans="1:44" x14ac:dyDescent="0.3">
      <c r="A5606" s="4">
        <v>34757</v>
      </c>
      <c r="B5606" s="1">
        <v>2099.3000489999999</v>
      </c>
      <c r="C5606" s="1">
        <f t="shared" si="726"/>
        <v>-1.3794605972760347E-3</v>
      </c>
      <c r="D5606" s="1">
        <f t="shared" si="719"/>
        <v>-1.1624270802028033E-3</v>
      </c>
      <c r="V5606" s="1">
        <f t="shared" ca="1" si="720"/>
        <v>0.32386071844753184</v>
      </c>
      <c r="W5606" s="1">
        <f t="shared" ca="1" si="721"/>
        <v>-1.3707896795143139E-2</v>
      </c>
      <c r="X5606" s="1">
        <f t="shared" ca="1" si="722"/>
        <v>0.10970853138752001</v>
      </c>
      <c r="Y5606" s="1">
        <f t="shared" ca="1" si="723"/>
        <v>-9.8246373419258182E-3</v>
      </c>
      <c r="Z5606" s="1">
        <f t="shared" ca="1" si="724"/>
        <v>0.45735071620270973</v>
      </c>
      <c r="AA5606" s="1">
        <f t="shared" ca="1" si="725"/>
        <v>-9.8246373419258182E-3</v>
      </c>
      <c r="AP5606" s="1">
        <v>4.4759157215751057E-3</v>
      </c>
      <c r="AQ5606" s="1">
        <v>5605</v>
      </c>
      <c r="AR5606" s="1">
        <v>8.5258498644354055E-3</v>
      </c>
    </row>
    <row r="5607" spans="1:44" x14ac:dyDescent="0.3">
      <c r="A5607" s="4">
        <v>34754</v>
      </c>
      <c r="B5607" s="1">
        <v>2118.6000979999999</v>
      </c>
      <c r="C5607" s="1">
        <f t="shared" si="726"/>
        <v>9.1935638305698647E-3</v>
      </c>
      <c r="D5607" s="1">
        <f t="shared" si="719"/>
        <v>9.4105973476430963E-3</v>
      </c>
      <c r="V5607" s="1">
        <f t="shared" ca="1" si="720"/>
        <v>0.33485989595724441</v>
      </c>
      <c r="W5607" s="1">
        <f t="shared" ca="1" si="721"/>
        <v>-1.2795978270354631E-2</v>
      </c>
      <c r="X5607" s="1">
        <f t="shared" ca="1" si="722"/>
        <v>0.28589059989222476</v>
      </c>
      <c r="Y5607" s="1">
        <f t="shared" ca="1" si="723"/>
        <v>-4.5234414623003876E-3</v>
      </c>
      <c r="Z5607" s="1">
        <f t="shared" ca="1" si="724"/>
        <v>0.87113785344724082</v>
      </c>
      <c r="AA5607" s="1">
        <f t="shared" ca="1" si="725"/>
        <v>-4.5234414623003876E-3</v>
      </c>
      <c r="AP5607" s="1">
        <v>-1.1761134253155808E-2</v>
      </c>
      <c r="AQ5607" s="1">
        <v>5606</v>
      </c>
      <c r="AR5607" s="1">
        <v>8.5335546621764184E-3</v>
      </c>
    </row>
    <row r="5608" spans="1:44" x14ac:dyDescent="0.3">
      <c r="A5608" s="4">
        <v>34753</v>
      </c>
      <c r="B5608" s="1">
        <v>2118.1999510000001</v>
      </c>
      <c r="C5608" s="1">
        <f t="shared" si="726"/>
        <v>-1.888733038281175E-4</v>
      </c>
      <c r="D5608" s="1">
        <f t="shared" si="719"/>
        <v>2.8160213245113816E-5</v>
      </c>
      <c r="V5608" s="1">
        <f t="shared" ca="1" si="720"/>
        <v>7.9332681346078182E-2</v>
      </c>
      <c r="W5608" s="1">
        <f t="shared" ca="1" si="721"/>
        <v>-4.2287234824806778E-2</v>
      </c>
      <c r="X5608" s="1">
        <f t="shared" ca="1" si="722"/>
        <v>0.30209755472219457</v>
      </c>
      <c r="Y5608" s="1">
        <f t="shared" ca="1" si="723"/>
        <v>-4.1470177125666899E-3</v>
      </c>
      <c r="Z5608" s="1">
        <f t="shared" ca="1" si="724"/>
        <v>0.81374986386300885</v>
      </c>
      <c r="AA5608" s="1">
        <f t="shared" ca="1" si="725"/>
        <v>-4.1470177125666899E-3</v>
      </c>
      <c r="AP5608" s="1">
        <v>-2.4703617430532225E-4</v>
      </c>
      <c r="AQ5608" s="1">
        <v>5607</v>
      </c>
      <c r="AR5608" s="1">
        <v>8.5341300837523948E-3</v>
      </c>
    </row>
    <row r="5609" spans="1:44" x14ac:dyDescent="0.3">
      <c r="A5609" s="4">
        <v>34752</v>
      </c>
      <c r="B5609" s="1">
        <v>2093.1999510000001</v>
      </c>
      <c r="C5609" s="1">
        <f t="shared" si="726"/>
        <v>-1.1802474071533014E-2</v>
      </c>
      <c r="D5609" s="1">
        <f t="shared" si="719"/>
        <v>-1.1585440554459783E-2</v>
      </c>
      <c r="V5609" s="1">
        <f t="shared" ca="1" si="720"/>
        <v>0.88567250583067081</v>
      </c>
      <c r="W5609" s="1">
        <f t="shared" ca="1" si="721"/>
        <v>3.6114923553120341E-2</v>
      </c>
      <c r="X5609" s="1">
        <f t="shared" ca="1" si="722"/>
        <v>0.81510170451328612</v>
      </c>
      <c r="Y5609" s="1">
        <f t="shared" ca="1" si="723"/>
        <v>7.1748355641096089E-3</v>
      </c>
      <c r="Z5609" s="1">
        <f t="shared" ca="1" si="724"/>
        <v>0.18334594572065988</v>
      </c>
      <c r="AA5609" s="1">
        <f t="shared" ca="1" si="725"/>
        <v>7.1748355641096089E-3</v>
      </c>
      <c r="AP5609" s="1">
        <v>-8.7601320917233601E-3</v>
      </c>
      <c r="AQ5609" s="1">
        <v>5608</v>
      </c>
      <c r="AR5609" s="1">
        <v>8.5342365875245817E-3</v>
      </c>
    </row>
    <row r="5610" spans="1:44" x14ac:dyDescent="0.3">
      <c r="A5610" s="4">
        <v>34751</v>
      </c>
      <c r="B5610" s="1">
        <v>2097</v>
      </c>
      <c r="C5610" s="1">
        <f t="shared" si="726"/>
        <v>1.8154257065525531E-3</v>
      </c>
      <c r="D5610" s="1">
        <f t="shared" si="719"/>
        <v>2.0324592236257845E-3</v>
      </c>
      <c r="V5610" s="1">
        <f t="shared" ca="1" si="720"/>
        <v>0.88067030097545707</v>
      </c>
      <c r="W5610" s="1">
        <f t="shared" ca="1" si="721"/>
        <v>3.5350327162521386E-2</v>
      </c>
      <c r="X5610" s="1">
        <f t="shared" ca="1" si="722"/>
        <v>0.47340485459772852</v>
      </c>
      <c r="Y5610" s="1">
        <f t="shared" ca="1" si="723"/>
        <v>-5.3370877994487987E-4</v>
      </c>
      <c r="Z5610" s="1">
        <f t="shared" ca="1" si="724"/>
        <v>0.85167971427329481</v>
      </c>
      <c r="AA5610" s="1">
        <f t="shared" ca="1" si="725"/>
        <v>-5.3370877994487987E-4</v>
      </c>
      <c r="AP5610" s="1">
        <v>6.4389029699656805E-3</v>
      </c>
      <c r="AQ5610" s="1">
        <v>5609</v>
      </c>
      <c r="AR5610" s="1">
        <v>8.5401766420937168E-3</v>
      </c>
    </row>
    <row r="5611" spans="1:44" x14ac:dyDescent="0.3">
      <c r="A5611" s="4">
        <v>34750</v>
      </c>
      <c r="B5611" s="1">
        <v>2101.5</v>
      </c>
      <c r="C5611" s="1">
        <f t="shared" si="726"/>
        <v>2.1459227467811159E-3</v>
      </c>
      <c r="D5611" s="1">
        <f t="shared" si="719"/>
        <v>2.362956263854347E-3</v>
      </c>
      <c r="V5611" s="1">
        <f t="shared" ca="1" si="720"/>
        <v>0.70302642791198355</v>
      </c>
      <c r="W5611" s="1">
        <f t="shared" ca="1" si="721"/>
        <v>1.5993746106397051E-2</v>
      </c>
      <c r="X5611" s="1">
        <f t="shared" ca="1" si="722"/>
        <v>0.30331929493102827</v>
      </c>
      <c r="Y5611" s="1">
        <f t="shared" ca="1" si="723"/>
        <v>-4.1190203974207215E-3</v>
      </c>
      <c r="Z5611" s="1">
        <f t="shared" ca="1" si="724"/>
        <v>0.39352354020659097</v>
      </c>
      <c r="AA5611" s="1">
        <f t="shared" ca="1" si="725"/>
        <v>-4.1190203974207215E-3</v>
      </c>
      <c r="AP5611" s="1">
        <v>5.1254503920264308E-4</v>
      </c>
      <c r="AQ5611" s="1">
        <v>5610</v>
      </c>
      <c r="AR5611" s="1">
        <v>8.5469224346057474E-3</v>
      </c>
    </row>
    <row r="5612" spans="1:44" x14ac:dyDescent="0.3">
      <c r="A5612" s="4">
        <v>34747</v>
      </c>
      <c r="B5612" s="1">
        <v>2117</v>
      </c>
      <c r="C5612" s="1">
        <f t="shared" si="726"/>
        <v>7.3756840352129432E-3</v>
      </c>
      <c r="D5612" s="1">
        <f t="shared" si="719"/>
        <v>7.5927175522861748E-3</v>
      </c>
      <c r="V5612" s="1">
        <f t="shared" ca="1" si="720"/>
        <v>0.4239307750112502</v>
      </c>
      <c r="W5612" s="1">
        <f t="shared" ca="1" si="721"/>
        <v>-5.7554293020456795E-3</v>
      </c>
      <c r="X5612" s="1">
        <f t="shared" ca="1" si="722"/>
        <v>0.70414145811618556</v>
      </c>
      <c r="Y5612" s="1">
        <f t="shared" ca="1" si="723"/>
        <v>4.2907953316964412E-3</v>
      </c>
      <c r="Z5612" s="1">
        <f t="shared" ca="1" si="724"/>
        <v>0.67095213789407404</v>
      </c>
      <c r="AA5612" s="1">
        <f t="shared" ca="1" si="725"/>
        <v>4.2907953316964412E-3</v>
      </c>
      <c r="AP5612" s="1">
        <v>2.3135324760149099E-3</v>
      </c>
      <c r="AQ5612" s="1">
        <v>5611</v>
      </c>
      <c r="AR5612" s="1">
        <v>8.5537587787565626E-3</v>
      </c>
    </row>
    <row r="5613" spans="1:44" x14ac:dyDescent="0.3">
      <c r="A5613" s="4">
        <v>34746</v>
      </c>
      <c r="B5613" s="1">
        <v>2115.6999510000001</v>
      </c>
      <c r="C5613" s="1">
        <f t="shared" si="726"/>
        <v>-6.1409966934338422E-4</v>
      </c>
      <c r="D5613" s="1">
        <f t="shared" si="719"/>
        <v>-3.9706615227015293E-4</v>
      </c>
      <c r="V5613" s="1">
        <f t="shared" ca="1" si="720"/>
        <v>0.65258470250696299</v>
      </c>
      <c r="W5613" s="1">
        <f t="shared" ca="1" si="721"/>
        <v>1.1769242368877207E-2</v>
      </c>
      <c r="X5613" s="1">
        <f t="shared" ca="1" si="722"/>
        <v>0.19540001173628585</v>
      </c>
      <c r="Y5613" s="1">
        <f t="shared" ca="1" si="723"/>
        <v>-6.8653393584538775E-3</v>
      </c>
      <c r="Z5613" s="1">
        <f t="shared" ca="1" si="724"/>
        <v>0.88391556060698495</v>
      </c>
      <c r="AA5613" s="1">
        <f t="shared" ca="1" si="725"/>
        <v>-6.8653393584538775E-3</v>
      </c>
      <c r="AP5613" s="1">
        <v>1.8447393721854428E-3</v>
      </c>
      <c r="AQ5613" s="1">
        <v>5612</v>
      </c>
      <c r="AR5613" s="1">
        <v>8.5613970719580334E-3</v>
      </c>
    </row>
    <row r="5614" spans="1:44" x14ac:dyDescent="0.3">
      <c r="A5614" s="4">
        <v>34745</v>
      </c>
      <c r="B5614" s="1">
        <v>2135</v>
      </c>
      <c r="C5614" s="1">
        <f t="shared" si="726"/>
        <v>9.1222996866250541E-3</v>
      </c>
      <c r="D5614" s="1">
        <f t="shared" si="719"/>
        <v>9.3393332036982857E-3</v>
      </c>
      <c r="V5614" s="1">
        <f t="shared" ca="1" si="720"/>
        <v>0.86306176830389236</v>
      </c>
      <c r="W5614" s="1">
        <f t="shared" ca="1" si="721"/>
        <v>3.2825371121715997E-2</v>
      </c>
      <c r="X5614" s="1">
        <f t="shared" ca="1" si="722"/>
        <v>0.27741151903861416</v>
      </c>
      <c r="Y5614" s="1">
        <f t="shared" ca="1" si="723"/>
        <v>-4.7243873084330985E-3</v>
      </c>
      <c r="Z5614" s="1">
        <f t="shared" ca="1" si="724"/>
        <v>0.24831609978180014</v>
      </c>
      <c r="AA5614" s="1">
        <f t="shared" ca="1" si="725"/>
        <v>-4.7243873084330985E-3</v>
      </c>
      <c r="AP5614" s="1">
        <v>9.3759048639832573E-3</v>
      </c>
      <c r="AQ5614" s="1">
        <v>5613</v>
      </c>
      <c r="AR5614" s="1">
        <v>8.5627865812621454E-3</v>
      </c>
    </row>
    <row r="5615" spans="1:44" x14ac:dyDescent="0.3">
      <c r="A5615" s="4">
        <v>34744</v>
      </c>
      <c r="B5615" s="1">
        <v>2133.1999510000001</v>
      </c>
      <c r="C5615" s="1">
        <f t="shared" si="726"/>
        <v>-8.4311428571425971E-4</v>
      </c>
      <c r="D5615" s="1">
        <f t="shared" si="719"/>
        <v>-6.2608076864102843E-4</v>
      </c>
      <c r="V5615" s="1">
        <f t="shared" ca="1" si="720"/>
        <v>0.75997593410279451</v>
      </c>
      <c r="W5615" s="1">
        <f t="shared" ca="1" si="721"/>
        <v>2.1186754532568068E-2</v>
      </c>
      <c r="X5615" s="1">
        <f t="shared" ca="1" si="722"/>
        <v>0.37748897267395176</v>
      </c>
      <c r="Y5615" s="1">
        <f t="shared" ca="1" si="723"/>
        <v>-2.4966587415629982E-3</v>
      </c>
      <c r="Z5615" s="1">
        <f t="shared" ca="1" si="724"/>
        <v>0.76752115020556155</v>
      </c>
      <c r="AA5615" s="1">
        <f t="shared" ca="1" si="725"/>
        <v>-2.4966587415629982E-3</v>
      </c>
      <c r="AP5615" s="1">
        <v>1.8778908704646042E-3</v>
      </c>
      <c r="AQ5615" s="1">
        <v>5614</v>
      </c>
      <c r="AR5615" s="1">
        <v>8.5743399939466093E-3</v>
      </c>
    </row>
    <row r="5616" spans="1:44" x14ac:dyDescent="0.3">
      <c r="A5616" s="4">
        <v>34743</v>
      </c>
      <c r="B5616" s="1">
        <v>2117</v>
      </c>
      <c r="C5616" s="1">
        <f t="shared" si="726"/>
        <v>-7.5942018432945549E-3</v>
      </c>
      <c r="D5616" s="1">
        <f t="shared" si="719"/>
        <v>-7.3771683262213233E-3</v>
      </c>
      <c r="V5616" s="1">
        <f t="shared" ca="1" si="720"/>
        <v>0.20358876586421404</v>
      </c>
      <c r="W5616" s="1">
        <f t="shared" ca="1" si="721"/>
        <v>-2.4866123379073596E-2</v>
      </c>
      <c r="X5616" s="1">
        <f t="shared" ca="1" si="722"/>
        <v>0.27214906568615849</v>
      </c>
      <c r="Y5616" s="1">
        <f t="shared" ca="1" si="723"/>
        <v>-4.8506099933070188E-3</v>
      </c>
      <c r="Z5616" s="1">
        <f t="shared" ca="1" si="724"/>
        <v>0.23833608361910352</v>
      </c>
      <c r="AA5616" s="1">
        <f t="shared" ca="1" si="725"/>
        <v>-4.8506099933070188E-3</v>
      </c>
      <c r="AP5616" s="1">
        <v>1.2173971737557505E-3</v>
      </c>
      <c r="AQ5616" s="1">
        <v>5615</v>
      </c>
      <c r="AR5616" s="1">
        <v>8.5809602120078474E-3</v>
      </c>
    </row>
    <row r="5617" spans="1:44" x14ac:dyDescent="0.3">
      <c r="A5617" s="4">
        <v>34740</v>
      </c>
      <c r="B5617" s="1">
        <v>2130.1999510000001</v>
      </c>
      <c r="C5617" s="1">
        <f t="shared" si="726"/>
        <v>6.2352153991497667E-3</v>
      </c>
      <c r="D5617" s="1">
        <f t="shared" si="719"/>
        <v>6.4522489162229983E-3</v>
      </c>
      <c r="V5617" s="1">
        <f t="shared" ca="1" si="720"/>
        <v>0.38010291804201701</v>
      </c>
      <c r="W5617" s="1">
        <f t="shared" ca="1" si="721"/>
        <v>-9.1563149914447462E-3</v>
      </c>
      <c r="X5617" s="1">
        <f t="shared" ca="1" si="722"/>
        <v>0.92704764274537188</v>
      </c>
      <c r="Y5617" s="1">
        <f t="shared" ca="1" si="723"/>
        <v>1.1633200268093889E-2</v>
      </c>
      <c r="Z5617" s="1">
        <f t="shared" ca="1" si="724"/>
        <v>0.14415792032730512</v>
      </c>
      <c r="AA5617" s="1">
        <f t="shared" ca="1" si="725"/>
        <v>1.1633200268093889E-2</v>
      </c>
      <c r="AP5617" s="1">
        <v>-2.8268138199544678E-2</v>
      </c>
      <c r="AQ5617" s="1">
        <v>5616</v>
      </c>
      <c r="AR5617" s="1">
        <v>8.5812790847505788E-3</v>
      </c>
    </row>
    <row r="5618" spans="1:44" x14ac:dyDescent="0.3">
      <c r="A5618" s="4">
        <v>34739</v>
      </c>
      <c r="B5618" s="1">
        <v>2112.6999510000001</v>
      </c>
      <c r="C5618" s="1">
        <f t="shared" si="726"/>
        <v>-8.2151912508423488E-3</v>
      </c>
      <c r="D5618" s="1">
        <f t="shared" si="719"/>
        <v>-7.9981577337691172E-3</v>
      </c>
      <c r="V5618" s="1">
        <f t="shared" ca="1" si="720"/>
        <v>0.4704935969966848</v>
      </c>
      <c r="W5618" s="1">
        <f t="shared" ca="1" si="721"/>
        <v>-2.2208743700436032E-3</v>
      </c>
      <c r="X5618" s="1">
        <f t="shared" ca="1" si="722"/>
        <v>3.6242181637143989E-2</v>
      </c>
      <c r="Y5618" s="1">
        <f t="shared" ca="1" si="723"/>
        <v>-1.4368510781505913E-2</v>
      </c>
      <c r="Z5618" s="1">
        <f t="shared" ca="1" si="724"/>
        <v>0.20595546149279798</v>
      </c>
      <c r="AA5618" s="1">
        <f t="shared" ca="1" si="725"/>
        <v>-1.4368510781505913E-2</v>
      </c>
      <c r="AP5618" s="1">
        <v>6.8118940184540835E-3</v>
      </c>
      <c r="AQ5618" s="1">
        <v>5617</v>
      </c>
      <c r="AR5618" s="1">
        <v>8.5854602209660576E-3</v>
      </c>
    </row>
    <row r="5619" spans="1:44" x14ac:dyDescent="0.3">
      <c r="A5619" s="4">
        <v>34738</v>
      </c>
      <c r="B5619" s="1">
        <v>2087.6000979999999</v>
      </c>
      <c r="C5619" s="1">
        <f t="shared" si="726"/>
        <v>-1.1880462716970151E-2</v>
      </c>
      <c r="D5619" s="1">
        <f t="shared" si="719"/>
        <v>-1.166342919989692E-2</v>
      </c>
      <c r="V5619" s="1">
        <f t="shared" ca="1" si="720"/>
        <v>0.37302495584732542</v>
      </c>
      <c r="W5619" s="1">
        <f t="shared" ca="1" si="721"/>
        <v>-9.7155668884509327E-3</v>
      </c>
      <c r="X5619" s="1">
        <f t="shared" ca="1" si="722"/>
        <v>0.77239740704220516</v>
      </c>
      <c r="Y5619" s="1">
        <f t="shared" ca="1" si="723"/>
        <v>5.9741231820022323E-3</v>
      </c>
      <c r="Z5619" s="1">
        <f t="shared" ca="1" si="724"/>
        <v>0.41517594901886934</v>
      </c>
      <c r="AA5619" s="1">
        <f t="shared" ca="1" si="725"/>
        <v>5.9741231820022323E-3</v>
      </c>
      <c r="AP5619" s="1">
        <v>5.5038688019557998E-3</v>
      </c>
      <c r="AQ5619" s="1">
        <v>5618</v>
      </c>
      <c r="AR5619" s="1">
        <v>8.5904654497299948E-3</v>
      </c>
    </row>
    <row r="5620" spans="1:44" x14ac:dyDescent="0.3">
      <c r="A5620" s="4">
        <v>34737</v>
      </c>
      <c r="B5620" s="1">
        <v>2092.5</v>
      </c>
      <c r="C5620" s="1">
        <f t="shared" si="726"/>
        <v>2.3471458947977647E-3</v>
      </c>
      <c r="D5620" s="1">
        <f t="shared" si="719"/>
        <v>2.5641794118709958E-3</v>
      </c>
      <c r="V5620" s="1">
        <f t="shared" ca="1" si="720"/>
        <v>0.87038516927128273</v>
      </c>
      <c r="W5620" s="1">
        <f t="shared" ca="1" si="721"/>
        <v>3.3846412278949224E-2</v>
      </c>
      <c r="X5620" s="1">
        <f t="shared" ca="1" si="722"/>
        <v>0.40882902998735038</v>
      </c>
      <c r="Y5620" s="1">
        <f t="shared" ca="1" si="723"/>
        <v>-1.8444654382809332E-3</v>
      </c>
      <c r="Z5620" s="1">
        <f t="shared" ca="1" si="724"/>
        <v>0.22630244459656823</v>
      </c>
      <c r="AA5620" s="1">
        <f t="shared" ca="1" si="725"/>
        <v>-1.8444654382809332E-3</v>
      </c>
      <c r="AP5620" s="1">
        <v>-6.721889385920104E-3</v>
      </c>
      <c r="AQ5620" s="1">
        <v>5619</v>
      </c>
      <c r="AR5620" s="1">
        <v>8.5925750149143457E-3</v>
      </c>
    </row>
    <row r="5621" spans="1:44" x14ac:dyDescent="0.3">
      <c r="A5621" s="4">
        <v>34736</v>
      </c>
      <c r="B5621" s="1">
        <v>2089.6999510000001</v>
      </c>
      <c r="C5621" s="1">
        <f t="shared" si="726"/>
        <v>-1.3381357228195673E-3</v>
      </c>
      <c r="D5621" s="1">
        <f t="shared" si="719"/>
        <v>-1.1211022057463359E-3</v>
      </c>
      <c r="V5621" s="1">
        <f t="shared" ca="1" si="720"/>
        <v>0.20591311751639285</v>
      </c>
      <c r="W5621" s="1">
        <f t="shared" ca="1" si="721"/>
        <v>-2.4620522725511705E-2</v>
      </c>
      <c r="X5621" s="1">
        <f t="shared" ca="1" si="722"/>
        <v>0.60153225924329523</v>
      </c>
      <c r="Y5621" s="1">
        <f t="shared" ca="1" si="723"/>
        <v>2.0585213719697838E-3</v>
      </c>
      <c r="Z5621" s="1">
        <f t="shared" ca="1" si="724"/>
        <v>0.43593423226711148</v>
      </c>
      <c r="AA5621" s="1">
        <f t="shared" ca="1" si="725"/>
        <v>2.0585213719697838E-3</v>
      </c>
      <c r="AP5621" s="1">
        <v>-1.929611083871562E-2</v>
      </c>
      <c r="AQ5621" s="1">
        <v>5620</v>
      </c>
      <c r="AR5621" s="1">
        <v>8.6011670246812777E-3</v>
      </c>
    </row>
    <row r="5622" spans="1:44" x14ac:dyDescent="0.3">
      <c r="A5622" s="4">
        <v>34733</v>
      </c>
      <c r="B5622" s="1">
        <v>2058</v>
      </c>
      <c r="C5622" s="1">
        <f t="shared" si="726"/>
        <v>-1.5169618482706303E-2</v>
      </c>
      <c r="D5622" s="1">
        <f t="shared" si="719"/>
        <v>-1.4952584965633071E-2</v>
      </c>
      <c r="V5622" s="1">
        <f t="shared" ca="1" si="720"/>
        <v>0.34272355916475694</v>
      </c>
      <c r="W5622" s="1">
        <f t="shared" ca="1" si="721"/>
        <v>-1.215124042493095E-2</v>
      </c>
      <c r="X5622" s="1">
        <f t="shared" ca="1" si="722"/>
        <v>0.10335566956736308</v>
      </c>
      <c r="Y5622" s="1">
        <f t="shared" ca="1" si="723"/>
        <v>-1.0101281244017924E-2</v>
      </c>
      <c r="Z5622" s="1">
        <f t="shared" ca="1" si="724"/>
        <v>0.68414471027447155</v>
      </c>
      <c r="AA5622" s="1">
        <f t="shared" ca="1" si="725"/>
        <v>-1.0101281244017924E-2</v>
      </c>
      <c r="AP5622" s="1">
        <v>-7.4134692396792172E-3</v>
      </c>
      <c r="AQ5622" s="1">
        <v>5621</v>
      </c>
      <c r="AR5622" s="1">
        <v>8.6027598020765438E-3</v>
      </c>
    </row>
    <row r="5623" spans="1:44" x14ac:dyDescent="0.3">
      <c r="A5623" s="4">
        <v>34732</v>
      </c>
      <c r="B5623" s="1">
        <v>2045.3000489999999</v>
      </c>
      <c r="C5623" s="1">
        <f t="shared" si="726"/>
        <v>-6.17101603498545E-3</v>
      </c>
      <c r="D5623" s="1">
        <f t="shared" si="719"/>
        <v>-5.9539825179122183E-3</v>
      </c>
      <c r="V5623" s="1">
        <f t="shared" ca="1" si="720"/>
        <v>0.59265492007083087</v>
      </c>
      <c r="W5623" s="1">
        <f t="shared" ca="1" si="721"/>
        <v>7.0313932019711598E-3</v>
      </c>
      <c r="X5623" s="1">
        <f t="shared" ca="1" si="722"/>
        <v>9.8071056729917561E-2</v>
      </c>
      <c r="Y5623" s="1">
        <f t="shared" ca="1" si="723"/>
        <v>-1.0340969373343646E-2</v>
      </c>
      <c r="Z5623" s="1">
        <f t="shared" ca="1" si="724"/>
        <v>0.33525790439718506</v>
      </c>
      <c r="AA5623" s="1">
        <f t="shared" ca="1" si="725"/>
        <v>-1.0340969373343646E-2</v>
      </c>
      <c r="AP5623" s="1">
        <v>1.054653217637992E-2</v>
      </c>
      <c r="AQ5623" s="1">
        <v>5622</v>
      </c>
      <c r="AR5623" s="1">
        <v>8.6112948026614271E-3</v>
      </c>
    </row>
    <row r="5624" spans="1:44" x14ac:dyDescent="0.3">
      <c r="A5624" s="4">
        <v>34731</v>
      </c>
      <c r="B5624" s="1">
        <v>2048.3999020000001</v>
      </c>
      <c r="C5624" s="1">
        <f t="shared" si="726"/>
        <v>1.5155981644432877E-3</v>
      </c>
      <c r="D5624" s="1">
        <f t="shared" si="719"/>
        <v>1.7326316815165191E-3</v>
      </c>
      <c r="V5624" s="1">
        <f t="shared" ca="1" si="720"/>
        <v>0.29225373107965857</v>
      </c>
      <c r="W5624" s="1">
        <f t="shared" ca="1" si="721"/>
        <v>-1.6404379030325857E-2</v>
      </c>
      <c r="X5624" s="1">
        <f t="shared" ca="1" si="722"/>
        <v>0.90168226566483345</v>
      </c>
      <c r="Y5624" s="1">
        <f t="shared" ca="1" si="723"/>
        <v>1.032957384132689E-2</v>
      </c>
      <c r="Z5624" s="1">
        <f t="shared" ca="1" si="724"/>
        <v>0.31697030831900286</v>
      </c>
      <c r="AA5624" s="1">
        <f t="shared" ca="1" si="725"/>
        <v>1.032957384132689E-2</v>
      </c>
      <c r="AP5624" s="1">
        <v>3.574499849829152E-3</v>
      </c>
      <c r="AQ5624" s="1">
        <v>5623</v>
      </c>
      <c r="AR5624" s="1">
        <v>8.617646275040582E-3</v>
      </c>
    </row>
    <row r="5625" spans="1:44" x14ac:dyDescent="0.3">
      <c r="A5625" s="4">
        <v>34730</v>
      </c>
      <c r="B5625" s="1">
        <v>2021.3000489999999</v>
      </c>
      <c r="C5625" s="1">
        <f t="shared" si="726"/>
        <v>-1.3229766791894802E-2</v>
      </c>
      <c r="D5625" s="1">
        <f t="shared" si="719"/>
        <v>-1.301273327482157E-2</v>
      </c>
      <c r="V5625" s="1">
        <f t="shared" ca="1" si="720"/>
        <v>0.29123866406399446</v>
      </c>
      <c r="W5625" s="1">
        <f t="shared" ca="1" si="721"/>
        <v>-1.649309167311604E-2</v>
      </c>
      <c r="X5625" s="1">
        <f t="shared" ca="1" si="722"/>
        <v>0.90611549185922124</v>
      </c>
      <c r="Y5625" s="1">
        <f t="shared" ca="1" si="723"/>
        <v>1.0537661535925403E-2</v>
      </c>
      <c r="Z5625" s="1">
        <f t="shared" ca="1" si="724"/>
        <v>8.4194414721664224E-2</v>
      </c>
      <c r="AA5625" s="1">
        <f t="shared" ca="1" si="725"/>
        <v>1.0537661535925403E-2</v>
      </c>
      <c r="AP5625" s="1">
        <v>9.8627718286232995E-3</v>
      </c>
      <c r="AQ5625" s="1">
        <v>5624</v>
      </c>
      <c r="AR5625" s="1">
        <v>8.6213549228973257E-3</v>
      </c>
    </row>
    <row r="5626" spans="1:44" x14ac:dyDescent="0.3">
      <c r="A5626" s="4">
        <v>34729</v>
      </c>
      <c r="B5626" s="1">
        <v>2035</v>
      </c>
      <c r="C5626" s="1">
        <f t="shared" si="726"/>
        <v>6.7777918507338124E-3</v>
      </c>
      <c r="D5626" s="1">
        <f t="shared" si="719"/>
        <v>6.994825367807044E-3</v>
      </c>
      <c r="V5626" s="1">
        <f t="shared" ca="1" si="720"/>
        <v>0.45779427584096699</v>
      </c>
      <c r="W5626" s="1">
        <f t="shared" ca="1" si="721"/>
        <v>-3.1797655894383521E-3</v>
      </c>
      <c r="X5626" s="1">
        <f t="shared" ca="1" si="722"/>
        <v>0.37908834619556409</v>
      </c>
      <c r="Y5626" s="1">
        <f t="shared" ca="1" si="723"/>
        <v>-2.4630079598202117E-3</v>
      </c>
      <c r="Z5626" s="1">
        <f t="shared" ca="1" si="724"/>
        <v>0.55866150351700228</v>
      </c>
      <c r="AA5626" s="1">
        <f t="shared" ca="1" si="725"/>
        <v>-2.4630079598202117E-3</v>
      </c>
      <c r="AP5626" s="1">
        <v>9.0894567789451229E-3</v>
      </c>
      <c r="AQ5626" s="1">
        <v>5625</v>
      </c>
      <c r="AR5626" s="1">
        <v>8.6330382490248762E-3</v>
      </c>
    </row>
    <row r="5627" spans="1:44" x14ac:dyDescent="0.3">
      <c r="A5627" s="4">
        <v>34726</v>
      </c>
      <c r="B5627" s="1">
        <v>2031.6999510000001</v>
      </c>
      <c r="C5627" s="1">
        <f t="shared" si="726"/>
        <v>-1.621645700245673E-3</v>
      </c>
      <c r="D5627" s="1">
        <f t="shared" si="719"/>
        <v>-1.4046121831724416E-3</v>
      </c>
      <c r="V5627" s="1">
        <f t="shared" ca="1" si="720"/>
        <v>0.49975833118960211</v>
      </c>
      <c r="W5627" s="1">
        <f t="shared" ca="1" si="721"/>
        <v>-1.8173217308673603E-5</v>
      </c>
      <c r="X5627" s="1">
        <f t="shared" ca="1" si="722"/>
        <v>0.75455508470878829</v>
      </c>
      <c r="Y5627" s="1">
        <f t="shared" ca="1" si="723"/>
        <v>5.5111538420204546E-3</v>
      </c>
      <c r="Z5627" s="1">
        <f t="shared" ca="1" si="724"/>
        <v>0.53461667741494934</v>
      </c>
      <c r="AA5627" s="1">
        <f t="shared" ca="1" si="725"/>
        <v>5.5111538420204546E-3</v>
      </c>
      <c r="AP5627" s="1">
        <v>-9.7360669232342181E-3</v>
      </c>
      <c r="AQ5627" s="1">
        <v>5626</v>
      </c>
      <c r="AR5627" s="1">
        <v>8.6464843065343095E-3</v>
      </c>
    </row>
    <row r="5628" spans="1:44" x14ac:dyDescent="0.3">
      <c r="A5628" s="4">
        <v>34725</v>
      </c>
      <c r="B5628" s="1">
        <v>2030.6999510000001</v>
      </c>
      <c r="C5628" s="1">
        <f t="shared" si="726"/>
        <v>-4.9219866324641157E-4</v>
      </c>
      <c r="D5628" s="1">
        <f t="shared" si="719"/>
        <v>-2.7516514617318029E-4</v>
      </c>
      <c r="V5628" s="1">
        <f t="shared" ca="1" si="720"/>
        <v>0.39446807615441182</v>
      </c>
      <c r="W5628" s="1">
        <f t="shared" ca="1" si="721"/>
        <v>-8.030769973455117E-3</v>
      </c>
      <c r="X5628" s="1">
        <f t="shared" ca="1" si="722"/>
        <v>9.0393019780927286E-2</v>
      </c>
      <c r="Y5628" s="1">
        <f t="shared" ca="1" si="723"/>
        <v>-1.0706709898721819E-2</v>
      </c>
      <c r="Z5628" s="1">
        <f t="shared" ca="1" si="724"/>
        <v>0.76111081651829882</v>
      </c>
      <c r="AA5628" s="1">
        <f t="shared" ca="1" si="725"/>
        <v>-1.0706709898721819E-2</v>
      </c>
      <c r="AP5628" s="1">
        <v>1.8308735804811668E-2</v>
      </c>
      <c r="AQ5628" s="1">
        <v>5627</v>
      </c>
      <c r="AR5628" s="1">
        <v>8.6481392804225073E-3</v>
      </c>
    </row>
    <row r="5629" spans="1:44" x14ac:dyDescent="0.3">
      <c r="A5629" s="4">
        <v>34724</v>
      </c>
      <c r="B5629" s="1">
        <v>2026.8000489999999</v>
      </c>
      <c r="C5629" s="1">
        <f t="shared" si="726"/>
        <v>-1.9204718048472099E-3</v>
      </c>
      <c r="D5629" s="1">
        <f t="shared" si="719"/>
        <v>-1.7034382877739785E-3</v>
      </c>
      <c r="V5629" s="1">
        <f t="shared" ca="1" si="720"/>
        <v>0.43472768445106791</v>
      </c>
      <c r="W5629" s="1">
        <f t="shared" ca="1" si="721"/>
        <v>-4.9305096637119582E-3</v>
      </c>
      <c r="X5629" s="1">
        <f t="shared" ca="1" si="722"/>
        <v>3.6878519681778354E-2</v>
      </c>
      <c r="Y5629" s="1">
        <f t="shared" ca="1" si="723"/>
        <v>-1.4304940665717313E-2</v>
      </c>
      <c r="Z5629" s="1">
        <f t="shared" ca="1" si="724"/>
        <v>0.57227563612480459</v>
      </c>
      <c r="AA5629" s="1">
        <f t="shared" ca="1" si="725"/>
        <v>-1.4304940665717313E-2</v>
      </c>
      <c r="AP5629" s="1">
        <v>-6.0697184372341065E-3</v>
      </c>
      <c r="AQ5629" s="1">
        <v>5628</v>
      </c>
      <c r="AR5629" s="1">
        <v>8.655312999679976E-3</v>
      </c>
    </row>
    <row r="5630" spans="1:44" x14ac:dyDescent="0.3">
      <c r="A5630" s="4">
        <v>34723</v>
      </c>
      <c r="B5630" s="1">
        <v>2018</v>
      </c>
      <c r="C5630" s="1">
        <f t="shared" si="726"/>
        <v>-4.3418436882028833E-3</v>
      </c>
      <c r="D5630" s="1">
        <f t="shared" si="719"/>
        <v>-4.1248101711296517E-3</v>
      </c>
      <c r="V5630" s="1">
        <f t="shared" ca="1" si="720"/>
        <v>0.95081774634708593</v>
      </c>
      <c r="W5630" s="1">
        <f t="shared" ca="1" si="721"/>
        <v>4.9585041376027608E-2</v>
      </c>
      <c r="X5630" s="1">
        <f t="shared" ca="1" si="722"/>
        <v>0.31719738060197955</v>
      </c>
      <c r="Y5630" s="1">
        <f t="shared" ca="1" si="723"/>
        <v>-3.8044027246111329E-3</v>
      </c>
      <c r="Z5630" s="1">
        <f t="shared" ca="1" si="724"/>
        <v>0.52134281078016342</v>
      </c>
      <c r="AA5630" s="1">
        <f t="shared" ca="1" si="725"/>
        <v>-3.8044027246111329E-3</v>
      </c>
      <c r="AP5630" s="1">
        <v>-4.3881995891950831E-3</v>
      </c>
      <c r="AQ5630" s="1">
        <v>5629</v>
      </c>
      <c r="AR5630" s="1">
        <v>8.6708792240634096E-3</v>
      </c>
    </row>
    <row r="5631" spans="1:44" x14ac:dyDescent="0.3">
      <c r="A5631" s="4">
        <v>34722</v>
      </c>
      <c r="B5631" s="1">
        <v>2026.8000489999999</v>
      </c>
      <c r="C5631" s="1">
        <f t="shared" si="726"/>
        <v>4.3607775024776729E-3</v>
      </c>
      <c r="D5631" s="1">
        <f t="shared" si="719"/>
        <v>4.5778110195509045E-3</v>
      </c>
      <c r="V5631" s="1">
        <f t="shared" ca="1" si="720"/>
        <v>0.59179976881939556</v>
      </c>
      <c r="W5631" s="1">
        <f t="shared" ca="1" si="721"/>
        <v>6.9653130388823304E-3</v>
      </c>
      <c r="X5631" s="1">
        <f t="shared" ca="1" si="722"/>
        <v>0.36398704993933018</v>
      </c>
      <c r="Y5631" s="1">
        <f t="shared" ca="1" si="723"/>
        <v>-2.7825735138223774E-3</v>
      </c>
      <c r="Z5631" s="1">
        <f t="shared" ca="1" si="724"/>
        <v>0.77716944389580966</v>
      </c>
      <c r="AA5631" s="1">
        <f t="shared" ca="1" si="725"/>
        <v>-2.7825735138223774E-3</v>
      </c>
      <c r="AP5631" s="1">
        <v>-8.2983841961236302E-3</v>
      </c>
      <c r="AQ5631" s="1">
        <v>5630</v>
      </c>
      <c r="AR5631" s="1">
        <v>8.6710639039634871E-3</v>
      </c>
    </row>
    <row r="5632" spans="1:44" x14ac:dyDescent="0.3">
      <c r="A5632" s="4">
        <v>34719</v>
      </c>
      <c r="B5632" s="1">
        <v>2055.6000979999999</v>
      </c>
      <c r="C5632" s="1">
        <f t="shared" si="726"/>
        <v>1.4209615306753895E-2</v>
      </c>
      <c r="D5632" s="1">
        <f t="shared" si="719"/>
        <v>1.4426648823827127E-2</v>
      </c>
      <c r="V5632" s="1">
        <f t="shared" ca="1" si="720"/>
        <v>0.76578372248101911</v>
      </c>
      <c r="W5632" s="1">
        <f t="shared" ca="1" si="721"/>
        <v>2.175095238010738E-2</v>
      </c>
      <c r="X5632" s="1">
        <f t="shared" ca="1" si="722"/>
        <v>0.20541183263138141</v>
      </c>
      <c r="Y5632" s="1">
        <f t="shared" ca="1" si="723"/>
        <v>-6.5795601660923481E-3</v>
      </c>
      <c r="Z5632" s="1">
        <f t="shared" ca="1" si="724"/>
        <v>0.45151008188667319</v>
      </c>
      <c r="AA5632" s="1">
        <f t="shared" ca="1" si="725"/>
        <v>-6.5795601660923481E-3</v>
      </c>
      <c r="AP5632" s="1">
        <v>-8.4001773102372612E-3</v>
      </c>
      <c r="AQ5632" s="1">
        <v>5631</v>
      </c>
      <c r="AR5632" s="1">
        <v>8.6838030417936158E-3</v>
      </c>
    </row>
    <row r="5633" spans="1:44" x14ac:dyDescent="0.3">
      <c r="A5633" s="4">
        <v>34718</v>
      </c>
      <c r="B5633" s="1">
        <v>2089.3999020000001</v>
      </c>
      <c r="C5633" s="1">
        <f t="shared" si="726"/>
        <v>1.6442791588152681E-2</v>
      </c>
      <c r="D5633" s="1">
        <f t="shared" si="719"/>
        <v>1.6659825105225911E-2</v>
      </c>
      <c r="V5633" s="1">
        <f t="shared" ca="1" si="720"/>
        <v>0.40149625710699677</v>
      </c>
      <c r="W5633" s="1">
        <f t="shared" ca="1" si="721"/>
        <v>-7.4842834572270769E-3</v>
      </c>
      <c r="X5633" s="1">
        <f t="shared" ca="1" si="722"/>
        <v>0.47838002042764338</v>
      </c>
      <c r="Y5633" s="1">
        <f t="shared" ca="1" si="723"/>
        <v>-4.3375844932886021E-4</v>
      </c>
      <c r="Z5633" s="1">
        <f t="shared" ca="1" si="724"/>
        <v>0.58046253984935958</v>
      </c>
      <c r="AA5633" s="1">
        <f t="shared" ca="1" si="725"/>
        <v>-4.3375844932886021E-4</v>
      </c>
      <c r="AP5633" s="1">
        <v>1.8973087998000705E-3</v>
      </c>
      <c r="AQ5633" s="1">
        <v>5632</v>
      </c>
      <c r="AR5633" s="1">
        <v>8.6873587408105388E-3</v>
      </c>
    </row>
    <row r="5634" spans="1:44" x14ac:dyDescent="0.3">
      <c r="A5634" s="4">
        <v>34717</v>
      </c>
      <c r="B5634" s="1">
        <v>2078.8999020000001</v>
      </c>
      <c r="C5634" s="1">
        <f t="shared" si="726"/>
        <v>-5.0253663695251768E-3</v>
      </c>
      <c r="D5634" s="1">
        <f t="shared" si="719"/>
        <v>-4.8083328524519452E-3</v>
      </c>
      <c r="V5634" s="1">
        <f t="shared" ca="1" si="720"/>
        <v>0.71163389054717563</v>
      </c>
      <c r="W5634" s="1">
        <f t="shared" ca="1" si="721"/>
        <v>1.674492800701664E-2</v>
      </c>
      <c r="X5634" s="1">
        <f t="shared" ca="1" si="722"/>
        <v>0.63451555633319634</v>
      </c>
      <c r="Y5634" s="1">
        <f t="shared" ca="1" si="723"/>
        <v>2.7506958457672787E-3</v>
      </c>
      <c r="Z5634" s="1">
        <f t="shared" ca="1" si="724"/>
        <v>0.74504637636211068</v>
      </c>
      <c r="AA5634" s="1">
        <f t="shared" ca="1" si="725"/>
        <v>2.7506958457672787E-3</v>
      </c>
      <c r="AP5634" s="1">
        <v>8.0311800118586024E-4</v>
      </c>
      <c r="AQ5634" s="1">
        <v>5633</v>
      </c>
      <c r="AR5634" s="1">
        <v>8.6915004831850176E-3</v>
      </c>
    </row>
    <row r="5635" spans="1:44" x14ac:dyDescent="0.3">
      <c r="A5635" s="4">
        <v>34716</v>
      </c>
      <c r="B5635" s="1">
        <v>2083.8999020000001</v>
      </c>
      <c r="C5635" s="1">
        <f t="shared" si="726"/>
        <v>2.4051182046763114E-3</v>
      </c>
      <c r="D5635" s="1">
        <f t="shared" ref="D5635:D5698" si="727">C5635-$P$3</f>
        <v>2.6221517217495426E-3</v>
      </c>
      <c r="V5635" s="1">
        <f t="shared" ref="V5635:V5698" ca="1" si="728">RAND()</f>
        <v>0.38715809595915918</v>
      </c>
      <c r="W5635" s="1">
        <f t="shared" ref="W5635:W5698" ca="1" si="729">_xlfn.NORM.INV(V5635,0,$R$7)</f>
        <v>-8.6020125580029434E-3</v>
      </c>
      <c r="X5635" s="1">
        <f t="shared" ref="X5635:X5698" ca="1" si="730">RAND()</f>
        <v>0.71926190595047468</v>
      </c>
      <c r="Y5635" s="1">
        <f t="shared" ref="Y5635:Y5698" ca="1" si="731">_xlfn.NORM.INV(X5635,0,$R$9)</f>
        <v>4.6452021173840254E-3</v>
      </c>
      <c r="Z5635" s="1">
        <f t="shared" ref="Z5635:Z5698" ca="1" si="732">RAND()</f>
        <v>0.24398523054424859</v>
      </c>
      <c r="AA5635" s="1">
        <f t="shared" ref="AA5635:AA5698" ca="1" si="733">IF(Z5635&lt;$R$11,W5635,Y5635)</f>
        <v>4.6452021173840254E-3</v>
      </c>
      <c r="AP5635" s="1">
        <v>-8.0017532415881231E-3</v>
      </c>
      <c r="AQ5635" s="1">
        <v>5634</v>
      </c>
      <c r="AR5635" s="1">
        <v>8.6926448067688247E-3</v>
      </c>
    </row>
    <row r="5636" spans="1:44" x14ac:dyDescent="0.3">
      <c r="A5636" s="4">
        <v>34715</v>
      </c>
      <c r="B5636" s="1">
        <v>2085.6000979999999</v>
      </c>
      <c r="C5636" s="1">
        <f t="shared" ref="C5636:C5699" si="734">(B5636-B5635)/B5635</f>
        <v>8.1587220113981166E-4</v>
      </c>
      <c r="D5636" s="1">
        <f t="shared" si="727"/>
        <v>1.0329057182130431E-3</v>
      </c>
      <c r="V5636" s="1">
        <f t="shared" ca="1" si="728"/>
        <v>6.2081601328152547E-2</v>
      </c>
      <c r="W5636" s="1">
        <f t="shared" ca="1" si="729"/>
        <v>-4.6125945576450229E-2</v>
      </c>
      <c r="X5636" s="1">
        <f t="shared" ca="1" si="730"/>
        <v>9.490196268486728E-2</v>
      </c>
      <c r="Y5636" s="1">
        <f t="shared" ca="1" si="731"/>
        <v>-1.0489274975032669E-2</v>
      </c>
      <c r="Z5636" s="1">
        <f t="shared" ca="1" si="732"/>
        <v>0.42993258579117022</v>
      </c>
      <c r="AA5636" s="1">
        <f t="shared" ca="1" si="733"/>
        <v>-1.0489274975032669E-2</v>
      </c>
      <c r="AP5636" s="1">
        <v>-1.8141352110597163E-2</v>
      </c>
      <c r="AQ5636" s="1">
        <v>5635</v>
      </c>
      <c r="AR5636" s="1">
        <v>8.7067060752823444E-3</v>
      </c>
    </row>
    <row r="5637" spans="1:44" x14ac:dyDescent="0.3">
      <c r="A5637" s="4">
        <v>34712</v>
      </c>
      <c r="B5637" s="1">
        <v>2055.6000979999999</v>
      </c>
      <c r="C5637" s="1">
        <f t="shared" si="734"/>
        <v>-1.4384349151483403E-2</v>
      </c>
      <c r="D5637" s="1">
        <f t="shared" si="727"/>
        <v>-1.4167315634410172E-2</v>
      </c>
      <c r="V5637" s="1">
        <f t="shared" ca="1" si="728"/>
        <v>0.91465742061818556</v>
      </c>
      <c r="W5637" s="1">
        <f t="shared" ca="1" si="729"/>
        <v>4.1100167499715283E-2</v>
      </c>
      <c r="X5637" s="1">
        <f t="shared" ca="1" si="730"/>
        <v>0.3921347529423912</v>
      </c>
      <c r="Y5637" s="1">
        <f t="shared" ca="1" si="731"/>
        <v>-2.1900754108888556E-3</v>
      </c>
      <c r="Z5637" s="1">
        <f t="shared" ca="1" si="732"/>
        <v>0.22119401778912351</v>
      </c>
      <c r="AA5637" s="1">
        <f t="shared" ca="1" si="733"/>
        <v>-2.1900754108888556E-3</v>
      </c>
      <c r="AP5637" s="1">
        <v>-1.5931645189027569E-2</v>
      </c>
      <c r="AQ5637" s="1">
        <v>5636</v>
      </c>
      <c r="AR5637" s="1">
        <v>8.7146394523321246E-3</v>
      </c>
    </row>
    <row r="5638" spans="1:44" x14ac:dyDescent="0.3">
      <c r="A5638" s="4">
        <v>34711</v>
      </c>
      <c r="B5638" s="1">
        <v>2071.3000489999999</v>
      </c>
      <c r="C5638" s="1">
        <f t="shared" si="734"/>
        <v>7.6376484975240822E-3</v>
      </c>
      <c r="D5638" s="1">
        <f t="shared" si="727"/>
        <v>7.8546820145973129E-3</v>
      </c>
      <c r="V5638" s="1">
        <f t="shared" ca="1" si="728"/>
        <v>0.3227814173434026</v>
      </c>
      <c r="W5638" s="1">
        <f t="shared" ca="1" si="729"/>
        <v>-1.3798051765773851E-2</v>
      </c>
      <c r="X5638" s="1">
        <f t="shared" ca="1" si="730"/>
        <v>0.13034120606636201</v>
      </c>
      <c r="Y5638" s="1">
        <f t="shared" ca="1" si="731"/>
        <v>-8.9982373463188513E-3</v>
      </c>
      <c r="Z5638" s="1">
        <f t="shared" ca="1" si="732"/>
        <v>0.74516128983396268</v>
      </c>
      <c r="AA5638" s="1">
        <f t="shared" ca="1" si="733"/>
        <v>-8.9982373463188513E-3</v>
      </c>
      <c r="AP5638" s="1">
        <v>-1.890003818244149E-4</v>
      </c>
      <c r="AQ5638" s="1">
        <v>5637</v>
      </c>
      <c r="AR5638" s="1">
        <v>8.722585099983254E-3</v>
      </c>
    </row>
    <row r="5639" spans="1:44" x14ac:dyDescent="0.3">
      <c r="A5639" s="4">
        <v>34710</v>
      </c>
      <c r="B5639" s="1">
        <v>2061.1000979999999</v>
      </c>
      <c r="C5639" s="1">
        <f t="shared" si="734"/>
        <v>-4.9244198130176629E-3</v>
      </c>
      <c r="D5639" s="1">
        <f t="shared" si="727"/>
        <v>-4.7073862959444313E-3</v>
      </c>
      <c r="V5639" s="1">
        <f t="shared" ca="1" si="728"/>
        <v>0.85262780929731408</v>
      </c>
      <c r="W5639" s="1">
        <f t="shared" ca="1" si="729"/>
        <v>3.1433113418080118E-2</v>
      </c>
      <c r="X5639" s="1">
        <f t="shared" ca="1" si="730"/>
        <v>0.37543319979586398</v>
      </c>
      <c r="Y5639" s="1">
        <f t="shared" ca="1" si="731"/>
        <v>-2.5399772219082298E-3</v>
      </c>
      <c r="Z5639" s="1">
        <f t="shared" ca="1" si="732"/>
        <v>0.64638883438722128</v>
      </c>
      <c r="AA5639" s="1">
        <f t="shared" ca="1" si="733"/>
        <v>-2.5399772219082298E-3</v>
      </c>
      <c r="AP5639" s="1">
        <v>-6.6260146742828903E-3</v>
      </c>
      <c r="AQ5639" s="1">
        <v>5638</v>
      </c>
      <c r="AR5639" s="1">
        <v>8.7281621175172835E-3</v>
      </c>
    </row>
    <row r="5640" spans="1:44" x14ac:dyDescent="0.3">
      <c r="A5640" s="4">
        <v>34709</v>
      </c>
      <c r="B5640" s="1">
        <v>2051.1000979999999</v>
      </c>
      <c r="C5640" s="1">
        <f t="shared" si="734"/>
        <v>-4.8517779460122076E-3</v>
      </c>
      <c r="D5640" s="1">
        <f t="shared" si="727"/>
        <v>-4.634744428938976E-3</v>
      </c>
      <c r="V5640" s="1">
        <f t="shared" ca="1" si="728"/>
        <v>5.8784864133939685E-2</v>
      </c>
      <c r="W5640" s="1">
        <f t="shared" ca="1" si="729"/>
        <v>-4.6951686523909728E-2</v>
      </c>
      <c r="X5640" s="1">
        <f t="shared" ca="1" si="730"/>
        <v>0.49154303430106305</v>
      </c>
      <c r="Y5640" s="1">
        <f t="shared" ca="1" si="731"/>
        <v>-1.6960045812550582E-4</v>
      </c>
      <c r="Z5640" s="1">
        <f t="shared" ca="1" si="732"/>
        <v>0.1017297973132899</v>
      </c>
      <c r="AA5640" s="1">
        <f t="shared" ca="1" si="733"/>
        <v>-1.6960045812550582E-4</v>
      </c>
      <c r="AP5640" s="1">
        <v>1.4873758511680366E-2</v>
      </c>
      <c r="AQ5640" s="1">
        <v>5639</v>
      </c>
      <c r="AR5640" s="1">
        <v>8.7407870036424369E-3</v>
      </c>
    </row>
    <row r="5641" spans="1:44" x14ac:dyDescent="0.3">
      <c r="A5641" s="4">
        <v>34708</v>
      </c>
      <c r="B5641" s="1">
        <v>2059.1999510000001</v>
      </c>
      <c r="C5641" s="1">
        <f t="shared" si="734"/>
        <v>3.9490286251257188E-3</v>
      </c>
      <c r="D5641" s="1">
        <f t="shared" si="727"/>
        <v>4.1660621421989504E-3</v>
      </c>
      <c r="V5641" s="1">
        <f t="shared" ca="1" si="728"/>
        <v>0.96955928559387017</v>
      </c>
      <c r="W5641" s="1">
        <f t="shared" ca="1" si="729"/>
        <v>5.6230668009305401E-2</v>
      </c>
      <c r="X5641" s="1">
        <f t="shared" ca="1" si="730"/>
        <v>0.50275750483152848</v>
      </c>
      <c r="Y5641" s="1">
        <f t="shared" ca="1" si="731"/>
        <v>5.5296756941310149E-5</v>
      </c>
      <c r="Z5641" s="1">
        <f t="shared" ca="1" si="732"/>
        <v>0.67147368528101903</v>
      </c>
      <c r="AA5641" s="1">
        <f t="shared" ca="1" si="733"/>
        <v>5.5296756941310149E-5</v>
      </c>
      <c r="AP5641" s="1">
        <v>-9.3332155311905488E-3</v>
      </c>
      <c r="AQ5641" s="1">
        <v>5640</v>
      </c>
      <c r="AR5641" s="1">
        <v>8.7416876568434405E-3</v>
      </c>
    </row>
    <row r="5642" spans="1:44" x14ac:dyDescent="0.3">
      <c r="A5642" s="4">
        <v>34705</v>
      </c>
      <c r="B5642" s="1">
        <v>2053.8999020000001</v>
      </c>
      <c r="C5642" s="1">
        <f t="shared" si="734"/>
        <v>-2.5738389307100097E-3</v>
      </c>
      <c r="D5642" s="1">
        <f t="shared" si="727"/>
        <v>-2.3568054136367785E-3</v>
      </c>
      <c r="V5642" s="1">
        <f t="shared" ca="1" si="728"/>
        <v>0.5000273656719123</v>
      </c>
      <c r="W5642" s="1">
        <f t="shared" ca="1" si="729"/>
        <v>2.0578670107036042E-6</v>
      </c>
      <c r="X5642" s="1">
        <f t="shared" ca="1" si="730"/>
        <v>0.55070121157310403</v>
      </c>
      <c r="Y5642" s="1">
        <f t="shared" ca="1" si="731"/>
        <v>1.0194652338752386E-3</v>
      </c>
      <c r="Z5642" s="1">
        <f t="shared" ca="1" si="732"/>
        <v>0.55430718512754329</v>
      </c>
      <c r="AA5642" s="1">
        <f t="shared" ca="1" si="733"/>
        <v>1.0194652338752386E-3</v>
      </c>
      <c r="AP5642" s="1">
        <v>-3.7533565030306616E-3</v>
      </c>
      <c r="AQ5642" s="1">
        <v>5641</v>
      </c>
      <c r="AR5642" s="1">
        <v>8.7422441032362404E-3</v>
      </c>
    </row>
    <row r="5643" spans="1:44" x14ac:dyDescent="0.3">
      <c r="A5643" s="4">
        <v>34704</v>
      </c>
      <c r="B5643" s="1">
        <v>2062.5</v>
      </c>
      <c r="C5643" s="1">
        <f t="shared" si="734"/>
        <v>4.1872040558673185E-3</v>
      </c>
      <c r="D5643" s="1">
        <f t="shared" si="727"/>
        <v>4.4042375729405501E-3</v>
      </c>
      <c r="V5643" s="1">
        <f t="shared" ca="1" si="728"/>
        <v>0.39682651914151312</v>
      </c>
      <c r="W5643" s="1">
        <f t="shared" ca="1" si="729"/>
        <v>-7.8470975555068202E-3</v>
      </c>
      <c r="X5643" s="1">
        <f t="shared" ca="1" si="730"/>
        <v>0.80294600385231896</v>
      </c>
      <c r="Y5643" s="1">
        <f t="shared" ca="1" si="731"/>
        <v>6.8175294234545164E-3</v>
      </c>
      <c r="Z5643" s="1">
        <f t="shared" ca="1" si="732"/>
        <v>0.264530570545222</v>
      </c>
      <c r="AA5643" s="1">
        <f t="shared" ca="1" si="733"/>
        <v>6.8175294234545164E-3</v>
      </c>
      <c r="AP5643" s="1">
        <v>-1.2433825160903567E-2</v>
      </c>
      <c r="AQ5643" s="1">
        <v>5642</v>
      </c>
      <c r="AR5643" s="1">
        <v>8.7482362012217055E-3</v>
      </c>
    </row>
    <row r="5644" spans="1:44" x14ac:dyDescent="0.3">
      <c r="A5644" s="4">
        <v>34703</v>
      </c>
      <c r="B5644" s="1">
        <v>2072.3000489999999</v>
      </c>
      <c r="C5644" s="1">
        <f t="shared" si="734"/>
        <v>4.751538909090882E-3</v>
      </c>
      <c r="D5644" s="1">
        <f t="shared" si="727"/>
        <v>4.9685724261641136E-3</v>
      </c>
      <c r="V5644" s="1">
        <f t="shared" ca="1" si="728"/>
        <v>0.57879323714726538</v>
      </c>
      <c r="W5644" s="1">
        <f t="shared" ca="1" si="729"/>
        <v>5.9642174545173291E-3</v>
      </c>
      <c r="X5644" s="1">
        <f t="shared" ca="1" si="730"/>
        <v>0.47126132635622309</v>
      </c>
      <c r="Y5644" s="1">
        <f t="shared" ca="1" si="731"/>
        <v>-5.7679671797151175E-4</v>
      </c>
      <c r="Z5644" s="1">
        <f t="shared" ca="1" si="732"/>
        <v>0.3426074656405218</v>
      </c>
      <c r="AA5644" s="1">
        <f t="shared" ca="1" si="733"/>
        <v>-5.7679671797151175E-4</v>
      </c>
      <c r="AP5644" s="1">
        <v>-1.3093508065940141E-2</v>
      </c>
      <c r="AQ5644" s="1">
        <v>5643</v>
      </c>
      <c r="AR5644" s="1">
        <v>8.756448445614377E-3</v>
      </c>
    </row>
    <row r="5645" spans="1:44" x14ac:dyDescent="0.3">
      <c r="A5645" s="4">
        <v>34702</v>
      </c>
      <c r="B5645" s="1">
        <v>2074.8000489999999</v>
      </c>
      <c r="C5645" s="1">
        <f t="shared" si="734"/>
        <v>1.2063890078110981E-3</v>
      </c>
      <c r="D5645" s="1">
        <f t="shared" si="727"/>
        <v>1.4234225248843295E-3</v>
      </c>
      <c r="V5645" s="1">
        <f t="shared" ca="1" si="728"/>
        <v>0.24828750652847853</v>
      </c>
      <c r="W5645" s="1">
        <f t="shared" ca="1" si="729"/>
        <v>-2.0396657404087349E-2</v>
      </c>
      <c r="X5645" s="1">
        <f t="shared" ca="1" si="730"/>
        <v>0.7124009222582538</v>
      </c>
      <c r="Y5645" s="1">
        <f t="shared" ca="1" si="731"/>
        <v>4.4832994362130904E-3</v>
      </c>
      <c r="Z5645" s="1">
        <f t="shared" ca="1" si="732"/>
        <v>0.64004294835972952</v>
      </c>
      <c r="AA5645" s="1">
        <f t="shared" ca="1" si="733"/>
        <v>4.4832994362130904E-3</v>
      </c>
      <c r="AP5645" s="1">
        <v>7.3971353041245606E-3</v>
      </c>
      <c r="AQ5645" s="1">
        <v>5644</v>
      </c>
      <c r="AR5645" s="1">
        <v>8.7577032710602267E-3</v>
      </c>
    </row>
    <row r="5646" spans="1:44" x14ac:dyDescent="0.3">
      <c r="A5646" s="4">
        <v>34701</v>
      </c>
      <c r="B5646" s="1">
        <v>2079.5</v>
      </c>
      <c r="C5646" s="1">
        <f t="shared" si="734"/>
        <v>2.2652549108360155E-3</v>
      </c>
      <c r="D5646" s="1">
        <f t="shared" si="727"/>
        <v>2.4822884279092467E-3</v>
      </c>
      <c r="V5646" s="1">
        <f t="shared" ca="1" si="728"/>
        <v>0.18660335011596219</v>
      </c>
      <c r="W5646" s="1">
        <f t="shared" ca="1" si="729"/>
        <v>-2.6714483986719235E-2</v>
      </c>
      <c r="X5646" s="1">
        <f t="shared" ca="1" si="730"/>
        <v>0.53752376082610032</v>
      </c>
      <c r="Y5646" s="1">
        <f t="shared" ca="1" si="731"/>
        <v>7.5357790832090456E-4</v>
      </c>
      <c r="Z5646" s="1">
        <f t="shared" ca="1" si="732"/>
        <v>0.99534708476034717</v>
      </c>
      <c r="AA5646" s="1">
        <f t="shared" ca="1" si="733"/>
        <v>7.5357790832090456E-4</v>
      </c>
      <c r="AP5646" s="1">
        <v>4.3591218634782538E-3</v>
      </c>
      <c r="AQ5646" s="1">
        <v>5645</v>
      </c>
      <c r="AR5646" s="1">
        <v>8.7813799201804862E-3</v>
      </c>
    </row>
    <row r="5647" spans="1:44" x14ac:dyDescent="0.3">
      <c r="A5647" s="4">
        <v>34698</v>
      </c>
      <c r="B5647" s="1">
        <v>2106.6000979999999</v>
      </c>
      <c r="C5647" s="1">
        <f t="shared" si="734"/>
        <v>1.3032025967780664E-2</v>
      </c>
      <c r="D5647" s="1">
        <f t="shared" si="727"/>
        <v>1.3249059484853895E-2</v>
      </c>
      <c r="V5647" s="1">
        <f t="shared" ca="1" si="728"/>
        <v>0.25363058141457395</v>
      </c>
      <c r="W5647" s="1">
        <f t="shared" ca="1" si="729"/>
        <v>-1.9893250518839674E-2</v>
      </c>
      <c r="X5647" s="1">
        <f t="shared" ca="1" si="730"/>
        <v>0.1169683214290469</v>
      </c>
      <c r="Y5647" s="1">
        <f t="shared" ca="1" si="731"/>
        <v>-9.5222342183786009E-3</v>
      </c>
      <c r="Z5647" s="1">
        <f t="shared" ca="1" si="732"/>
        <v>1.7401673395278539E-2</v>
      </c>
      <c r="AA5647" s="1">
        <f t="shared" ca="1" si="733"/>
        <v>-1.9893250518839674E-2</v>
      </c>
      <c r="AP5647" s="1">
        <v>1.2520473731431257E-2</v>
      </c>
      <c r="AQ5647" s="1">
        <v>5646</v>
      </c>
      <c r="AR5647" s="1">
        <v>8.7840989295012804E-3</v>
      </c>
    </row>
    <row r="5648" spans="1:44" x14ac:dyDescent="0.3">
      <c r="A5648" s="4">
        <v>34697</v>
      </c>
      <c r="B5648" s="1">
        <v>2077</v>
      </c>
      <c r="C5648" s="1">
        <f t="shared" si="734"/>
        <v>-1.4051123432540488E-2</v>
      </c>
      <c r="D5648" s="1">
        <f t="shared" si="727"/>
        <v>-1.3834089915467257E-2</v>
      </c>
      <c r="V5648" s="1">
        <f t="shared" ca="1" si="728"/>
        <v>0.53281326414931596</v>
      </c>
      <c r="W5648" s="1">
        <f t="shared" ca="1" si="729"/>
        <v>2.4703084765102796E-3</v>
      </c>
      <c r="X5648" s="1">
        <f t="shared" ca="1" si="730"/>
        <v>0.24281778773850271</v>
      </c>
      <c r="Y5648" s="1">
        <f t="shared" ca="1" si="731"/>
        <v>-5.5781377964245786E-3</v>
      </c>
      <c r="Z5648" s="1">
        <f t="shared" ca="1" si="732"/>
        <v>0.55002566590038438</v>
      </c>
      <c r="AA5648" s="1">
        <f t="shared" ca="1" si="733"/>
        <v>-5.5781377964245786E-3</v>
      </c>
      <c r="AP5648" s="1">
        <v>-7.7156655911562151E-3</v>
      </c>
      <c r="AQ5648" s="1">
        <v>5647</v>
      </c>
      <c r="AR5648" s="1">
        <v>8.788446180832233E-3</v>
      </c>
    </row>
    <row r="5649" spans="1:44" x14ac:dyDescent="0.3">
      <c r="A5649" s="4">
        <v>34696</v>
      </c>
      <c r="B5649" s="1">
        <v>2109</v>
      </c>
      <c r="C5649" s="1">
        <f t="shared" si="734"/>
        <v>1.5406836783822821E-2</v>
      </c>
      <c r="D5649" s="1">
        <f t="shared" si="727"/>
        <v>1.5623870300896053E-2</v>
      </c>
      <c r="V5649" s="1">
        <f t="shared" ca="1" si="728"/>
        <v>0.96961436285970648</v>
      </c>
      <c r="W5649" s="1">
        <f t="shared" ca="1" si="729"/>
        <v>5.6254678052176418E-2</v>
      </c>
      <c r="X5649" s="1">
        <f t="shared" ca="1" si="730"/>
        <v>0.99611026024416094</v>
      </c>
      <c r="Y5649" s="1">
        <f t="shared" ca="1" si="731"/>
        <v>2.1291949655736428E-2</v>
      </c>
      <c r="Z5649" s="1">
        <f t="shared" ca="1" si="732"/>
        <v>0.8165279341238092</v>
      </c>
      <c r="AA5649" s="1">
        <f t="shared" ca="1" si="733"/>
        <v>2.1291949655736428E-2</v>
      </c>
      <c r="AP5649" s="1">
        <v>3.8954932400529214E-3</v>
      </c>
      <c r="AQ5649" s="1">
        <v>5648</v>
      </c>
      <c r="AR5649" s="1">
        <v>8.8016024870452708E-3</v>
      </c>
    </row>
    <row r="5650" spans="1:44" x14ac:dyDescent="0.3">
      <c r="A5650" s="4">
        <v>34695</v>
      </c>
      <c r="B5650" s="1">
        <v>2106.1999510000001</v>
      </c>
      <c r="C5650" s="1">
        <f t="shared" si="734"/>
        <v>-1.3276666666666404E-3</v>
      </c>
      <c r="D5650" s="1">
        <f t="shared" si="727"/>
        <v>-1.110633149593409E-3</v>
      </c>
      <c r="V5650" s="1">
        <f t="shared" ca="1" si="728"/>
        <v>0.35553817492100581</v>
      </c>
      <c r="W5650" s="1">
        <f t="shared" ca="1" si="729"/>
        <v>-1.1112327146126115E-2</v>
      </c>
      <c r="X5650" s="1">
        <f t="shared" ca="1" si="730"/>
        <v>0.85771394360868547</v>
      </c>
      <c r="Y5650" s="1">
        <f t="shared" ca="1" si="731"/>
        <v>8.5608388623584445E-3</v>
      </c>
      <c r="Z5650" s="1">
        <f t="shared" ca="1" si="732"/>
        <v>0.4554338664636568</v>
      </c>
      <c r="AA5650" s="1">
        <f t="shared" ca="1" si="733"/>
        <v>8.5608388623584445E-3</v>
      </c>
      <c r="AP5650" s="1">
        <v>-5.113533824860194E-3</v>
      </c>
      <c r="AQ5650" s="1">
        <v>5649</v>
      </c>
      <c r="AR5650" s="1">
        <v>8.8074881530840858E-3</v>
      </c>
    </row>
    <row r="5651" spans="1:44" x14ac:dyDescent="0.3">
      <c r="A5651" s="4">
        <v>34691</v>
      </c>
      <c r="B5651" s="1">
        <v>2094</v>
      </c>
      <c r="C5651" s="1">
        <f t="shared" si="734"/>
        <v>-5.7923992421553593E-3</v>
      </c>
      <c r="D5651" s="1">
        <f t="shared" si="727"/>
        <v>-5.5753657250821277E-3</v>
      </c>
      <c r="V5651" s="1">
        <f t="shared" ca="1" si="728"/>
        <v>0.79379063106264325</v>
      </c>
      <c r="W5651" s="1">
        <f t="shared" ca="1" si="729"/>
        <v>2.458933814001215E-2</v>
      </c>
      <c r="X5651" s="1">
        <f t="shared" ca="1" si="730"/>
        <v>0.40568121492078224</v>
      </c>
      <c r="Y5651" s="1">
        <f t="shared" ca="1" si="731"/>
        <v>-1.909350212306525E-3</v>
      </c>
      <c r="Z5651" s="1">
        <f t="shared" ca="1" si="732"/>
        <v>0.8611054763717757</v>
      </c>
      <c r="AA5651" s="1">
        <f t="shared" ca="1" si="733"/>
        <v>-1.909350212306525E-3</v>
      </c>
      <c r="AP5651" s="1">
        <v>-5.3149827827787223E-3</v>
      </c>
      <c r="AQ5651" s="1">
        <v>5650</v>
      </c>
      <c r="AR5651" s="1">
        <v>8.8143541735544555E-3</v>
      </c>
    </row>
    <row r="5652" spans="1:44" x14ac:dyDescent="0.3">
      <c r="A5652" s="4">
        <v>34690</v>
      </c>
      <c r="B5652" s="1">
        <v>2100.6999510000001</v>
      </c>
      <c r="C5652" s="1">
        <f t="shared" si="734"/>
        <v>3.199594555873952E-3</v>
      </c>
      <c r="D5652" s="1">
        <f t="shared" si="727"/>
        <v>3.4166280729471831E-3</v>
      </c>
      <c r="V5652" s="1">
        <f t="shared" ca="1" si="728"/>
        <v>0.64110980104295257</v>
      </c>
      <c r="W5652" s="1">
        <f t="shared" ca="1" si="729"/>
        <v>1.0842804750179205E-2</v>
      </c>
      <c r="X5652" s="1">
        <f t="shared" ca="1" si="730"/>
        <v>0.10076085865935092</v>
      </c>
      <c r="Y5652" s="1">
        <f t="shared" ca="1" si="731"/>
        <v>-1.0217825067289335E-2</v>
      </c>
      <c r="Z5652" s="1">
        <f t="shared" ca="1" si="732"/>
        <v>0.95381629910278487</v>
      </c>
      <c r="AA5652" s="1">
        <f t="shared" ca="1" si="733"/>
        <v>-1.0217825067289335E-2</v>
      </c>
      <c r="AP5652" s="1">
        <v>-6.6502146418513314E-3</v>
      </c>
      <c r="AQ5652" s="1">
        <v>5651</v>
      </c>
      <c r="AR5652" s="1">
        <v>8.8294328656739231E-3</v>
      </c>
    </row>
    <row r="5653" spans="1:44" x14ac:dyDescent="0.3">
      <c r="A5653" s="4">
        <v>34689</v>
      </c>
      <c r="B5653" s="1">
        <v>2086.6999510000001</v>
      </c>
      <c r="C5653" s="1">
        <f t="shared" si="734"/>
        <v>-6.6644453403902609E-3</v>
      </c>
      <c r="D5653" s="1">
        <f t="shared" si="727"/>
        <v>-6.4474118233170293E-3</v>
      </c>
      <c r="V5653" s="1">
        <f t="shared" ca="1" si="728"/>
        <v>2.3534574725733726E-2</v>
      </c>
      <c r="W5653" s="1">
        <f t="shared" ca="1" si="729"/>
        <v>-5.9570323771546717E-2</v>
      </c>
      <c r="X5653" s="1">
        <f t="shared" ca="1" si="730"/>
        <v>0.76974493385389142</v>
      </c>
      <c r="Y5653" s="1">
        <f t="shared" ca="1" si="731"/>
        <v>5.9040568309282164E-3</v>
      </c>
      <c r="Z5653" s="1">
        <f t="shared" ca="1" si="732"/>
        <v>0.81319380972355237</v>
      </c>
      <c r="AA5653" s="1">
        <f t="shared" ca="1" si="733"/>
        <v>5.9040568309282164E-3</v>
      </c>
      <c r="AP5653" s="1">
        <v>1.2526988320643816E-2</v>
      </c>
      <c r="AQ5653" s="1">
        <v>5652</v>
      </c>
      <c r="AR5653" s="1">
        <v>8.8330741659245152E-3</v>
      </c>
    </row>
    <row r="5654" spans="1:44" x14ac:dyDescent="0.3">
      <c r="A5654" s="4">
        <v>34688</v>
      </c>
      <c r="B5654" s="1">
        <v>2079.8999020000001</v>
      </c>
      <c r="C5654" s="1">
        <f t="shared" si="734"/>
        <v>-3.2587574446154496E-3</v>
      </c>
      <c r="D5654" s="1">
        <f t="shared" si="727"/>
        <v>-3.0417239275422185E-3</v>
      </c>
      <c r="V5654" s="1">
        <f t="shared" ca="1" si="728"/>
        <v>0.50661931243595293</v>
      </c>
      <c r="W5654" s="1">
        <f t="shared" ca="1" si="729"/>
        <v>4.9778751258993748E-4</v>
      </c>
      <c r="X5654" s="1">
        <f t="shared" ca="1" si="730"/>
        <v>0.80990010904508314</v>
      </c>
      <c r="Y5654" s="1">
        <f t="shared" ca="1" si="731"/>
        <v>7.0202259948809872E-3</v>
      </c>
      <c r="Z5654" s="1">
        <f t="shared" ca="1" si="732"/>
        <v>0.98186777181143869</v>
      </c>
      <c r="AA5654" s="1">
        <f t="shared" ca="1" si="733"/>
        <v>7.0202259948809872E-3</v>
      </c>
      <c r="AP5654" s="1">
        <v>5.9198532262374221E-3</v>
      </c>
      <c r="AQ5654" s="1">
        <v>5653</v>
      </c>
      <c r="AR5654" s="1">
        <v>8.834756676834624E-3</v>
      </c>
    </row>
    <row r="5655" spans="1:44" x14ac:dyDescent="0.3">
      <c r="A5655" s="4">
        <v>34687</v>
      </c>
      <c r="B5655" s="1">
        <v>2075.8999020000001</v>
      </c>
      <c r="C5655" s="1">
        <f t="shared" si="734"/>
        <v>-1.9231694737586462E-3</v>
      </c>
      <c r="D5655" s="1">
        <f t="shared" si="727"/>
        <v>-1.7061359566854148E-3</v>
      </c>
      <c r="V5655" s="1">
        <f t="shared" ca="1" si="728"/>
        <v>0.6614824256265307</v>
      </c>
      <c r="W5655" s="1">
        <f t="shared" ca="1" si="729"/>
        <v>1.249536982126403E-2</v>
      </c>
      <c r="X5655" s="1">
        <f t="shared" ca="1" si="730"/>
        <v>0.67007846680437566</v>
      </c>
      <c r="Y5655" s="1">
        <f t="shared" ca="1" si="731"/>
        <v>3.5210387689359156E-3</v>
      </c>
      <c r="Z5655" s="1">
        <f t="shared" ca="1" si="732"/>
        <v>0.69883841672855784</v>
      </c>
      <c r="AA5655" s="1">
        <f t="shared" ca="1" si="733"/>
        <v>3.5210387689359156E-3</v>
      </c>
      <c r="AP5655" s="1">
        <v>5.25237555791685E-3</v>
      </c>
      <c r="AQ5655" s="1">
        <v>5654</v>
      </c>
      <c r="AR5655" s="1">
        <v>8.8366865191976396E-3</v>
      </c>
    </row>
    <row r="5656" spans="1:44" x14ac:dyDescent="0.3">
      <c r="A5656" s="4">
        <v>34684</v>
      </c>
      <c r="B5656" s="1">
        <v>2070.1000979999999</v>
      </c>
      <c r="C5656" s="1">
        <f t="shared" si="734"/>
        <v>-2.7938745959824327E-3</v>
      </c>
      <c r="D5656" s="1">
        <f t="shared" si="727"/>
        <v>-2.5768410789092015E-3</v>
      </c>
      <c r="V5656" s="1">
        <f t="shared" ca="1" si="728"/>
        <v>0.75176911484487041</v>
      </c>
      <c r="W5656" s="1">
        <f t="shared" ca="1" si="729"/>
        <v>2.040202270366076E-2</v>
      </c>
      <c r="X5656" s="1">
        <f t="shared" ca="1" si="730"/>
        <v>0.36853013147146274</v>
      </c>
      <c r="Y5656" s="1">
        <f t="shared" ca="1" si="731"/>
        <v>-2.6859908214102225E-3</v>
      </c>
      <c r="Z5656" s="1">
        <f t="shared" ca="1" si="732"/>
        <v>0.4542253955800083</v>
      </c>
      <c r="AA5656" s="1">
        <f t="shared" ca="1" si="733"/>
        <v>-2.6859908214102225E-3</v>
      </c>
      <c r="AP5656" s="1">
        <v>-4.0622187482274291E-3</v>
      </c>
      <c r="AQ5656" s="1">
        <v>5655</v>
      </c>
      <c r="AR5656" s="1">
        <v>8.8396046633189892E-3</v>
      </c>
    </row>
    <row r="5657" spans="1:44" x14ac:dyDescent="0.3">
      <c r="A5657" s="4">
        <v>34683</v>
      </c>
      <c r="B5657" s="1">
        <v>2052.6000979999999</v>
      </c>
      <c r="C5657" s="1">
        <f t="shared" si="734"/>
        <v>-8.4536974887868439E-3</v>
      </c>
      <c r="D5657" s="1">
        <f t="shared" si="727"/>
        <v>-8.2366639717136123E-3</v>
      </c>
      <c r="V5657" s="1">
        <f t="shared" ca="1" si="728"/>
        <v>0.10883828470766177</v>
      </c>
      <c r="W5657" s="1">
        <f t="shared" ca="1" si="729"/>
        <v>-3.6981895643218146E-2</v>
      </c>
      <c r="X5657" s="1">
        <f t="shared" ca="1" si="730"/>
        <v>0.93562612934368683</v>
      </c>
      <c r="Y5657" s="1">
        <f t="shared" ca="1" si="731"/>
        <v>1.2152468959846341E-2</v>
      </c>
      <c r="Z5657" s="1">
        <f t="shared" ca="1" si="732"/>
        <v>0.21827219440211676</v>
      </c>
      <c r="AA5657" s="1">
        <f t="shared" ca="1" si="733"/>
        <v>1.2152468959846341E-2</v>
      </c>
      <c r="AP5657" s="1">
        <v>8.9995855823857239E-3</v>
      </c>
      <c r="AQ5657" s="1">
        <v>5656</v>
      </c>
      <c r="AR5657" s="1">
        <v>8.8433221948544371E-3</v>
      </c>
    </row>
    <row r="5658" spans="1:44" x14ac:dyDescent="0.3">
      <c r="A5658" s="4">
        <v>34682</v>
      </c>
      <c r="B5658" s="1">
        <v>2024.8000489999999</v>
      </c>
      <c r="C5658" s="1">
        <f t="shared" si="734"/>
        <v>-1.3543821335236021E-2</v>
      </c>
      <c r="D5658" s="1">
        <f t="shared" si="727"/>
        <v>-1.3326787818162789E-2</v>
      </c>
      <c r="V5658" s="1">
        <f t="shared" ca="1" si="728"/>
        <v>0.50780198859463221</v>
      </c>
      <c r="W5658" s="1">
        <f t="shared" ca="1" si="729"/>
        <v>5.8673795993074822E-4</v>
      </c>
      <c r="X5658" s="1">
        <f t="shared" ca="1" si="730"/>
        <v>0.79920763704127207</v>
      </c>
      <c r="Y5658" s="1">
        <f t="shared" ca="1" si="731"/>
        <v>6.7103547414288853E-3</v>
      </c>
      <c r="Z5658" s="1">
        <f t="shared" ca="1" si="732"/>
        <v>0.3331283628181354</v>
      </c>
      <c r="AA5658" s="1">
        <f t="shared" ca="1" si="733"/>
        <v>6.7103547414288853E-3</v>
      </c>
      <c r="AP5658" s="1">
        <v>2.642696127671347E-2</v>
      </c>
      <c r="AQ5658" s="1">
        <v>5657</v>
      </c>
      <c r="AR5658" s="1">
        <v>8.8548472634103099E-3</v>
      </c>
    </row>
    <row r="5659" spans="1:44" x14ac:dyDescent="0.3">
      <c r="A5659" s="4">
        <v>34681</v>
      </c>
      <c r="B5659" s="1">
        <v>2011.3000489999999</v>
      </c>
      <c r="C5659" s="1">
        <f t="shared" si="734"/>
        <v>-6.6673250065690812E-3</v>
      </c>
      <c r="D5659" s="1">
        <f t="shared" si="727"/>
        <v>-6.4502914894958496E-3</v>
      </c>
      <c r="V5659" s="1">
        <f t="shared" ca="1" si="728"/>
        <v>0.81453926898939333</v>
      </c>
      <c r="W5659" s="1">
        <f t="shared" ca="1" si="729"/>
        <v>2.684245970900075E-2</v>
      </c>
      <c r="X5659" s="1">
        <f t="shared" ca="1" si="730"/>
        <v>0.50379399978958894</v>
      </c>
      <c r="Y5659" s="1">
        <f t="shared" ca="1" si="731"/>
        <v>7.6082324042226761E-5</v>
      </c>
      <c r="Z5659" s="1">
        <f t="shared" ca="1" si="732"/>
        <v>0.32919391594129344</v>
      </c>
      <c r="AA5659" s="1">
        <f t="shared" ca="1" si="733"/>
        <v>7.6082324042226761E-5</v>
      </c>
      <c r="AP5659" s="1">
        <v>5.0895243879959511E-3</v>
      </c>
      <c r="AQ5659" s="1">
        <v>5658</v>
      </c>
      <c r="AR5659" s="1">
        <v>8.8555974579505748E-3</v>
      </c>
    </row>
    <row r="5660" spans="1:44" x14ac:dyDescent="0.3">
      <c r="A5660" s="4">
        <v>34680</v>
      </c>
      <c r="B5660" s="1">
        <v>2024.8000489999999</v>
      </c>
      <c r="C5660" s="1">
        <f t="shared" si="734"/>
        <v>6.7120766027485941E-3</v>
      </c>
      <c r="D5660" s="1">
        <f t="shared" si="727"/>
        <v>6.9291101198218257E-3</v>
      </c>
      <c r="V5660" s="1">
        <f t="shared" ca="1" si="728"/>
        <v>0.73485570250209042</v>
      </c>
      <c r="W5660" s="1">
        <f t="shared" ca="1" si="729"/>
        <v>1.8826965925944582E-2</v>
      </c>
      <c r="X5660" s="1">
        <f t="shared" ca="1" si="730"/>
        <v>0.78989636611133474</v>
      </c>
      <c r="Y5660" s="1">
        <f t="shared" ca="1" si="731"/>
        <v>6.448493684487494E-3</v>
      </c>
      <c r="Z5660" s="1">
        <f t="shared" ca="1" si="732"/>
        <v>0.26604264101079578</v>
      </c>
      <c r="AA5660" s="1">
        <f t="shared" ca="1" si="733"/>
        <v>6.448493684487494E-3</v>
      </c>
      <c r="AP5660" s="1">
        <v>1.182058603841395E-3</v>
      </c>
      <c r="AQ5660" s="1">
        <v>5659</v>
      </c>
      <c r="AR5660" s="1">
        <v>8.8641265127885754E-3</v>
      </c>
    </row>
    <row r="5661" spans="1:44" x14ac:dyDescent="0.3">
      <c r="A5661" s="4">
        <v>34677</v>
      </c>
      <c r="B5661" s="1">
        <v>2028.3000489999999</v>
      </c>
      <c r="C5661" s="1">
        <f t="shared" si="734"/>
        <v>1.7285657424438358E-3</v>
      </c>
      <c r="D5661" s="1">
        <f t="shared" si="727"/>
        <v>1.9455992595170672E-3</v>
      </c>
      <c r="V5661" s="1">
        <f t="shared" ca="1" si="728"/>
        <v>2.9896423772420522E-2</v>
      </c>
      <c r="W5661" s="1">
        <f t="shared" ca="1" si="729"/>
        <v>-5.6469540981327712E-2</v>
      </c>
      <c r="X5661" s="1">
        <f t="shared" ca="1" si="730"/>
        <v>0.90581838800492109</v>
      </c>
      <c r="Y5661" s="1">
        <f t="shared" ca="1" si="731"/>
        <v>1.0523492508323681E-2</v>
      </c>
      <c r="Z5661" s="1">
        <f t="shared" ca="1" si="732"/>
        <v>0.95020088573166428</v>
      </c>
      <c r="AA5661" s="1">
        <f t="shared" ca="1" si="733"/>
        <v>1.0523492508323681E-2</v>
      </c>
      <c r="AP5661" s="1">
        <v>-1.5522490062730974E-3</v>
      </c>
      <c r="AQ5661" s="1">
        <v>5660</v>
      </c>
      <c r="AR5661" s="1">
        <v>8.8647601533444597E-3</v>
      </c>
    </row>
    <row r="5662" spans="1:44" x14ac:dyDescent="0.3">
      <c r="A5662" s="4">
        <v>34676</v>
      </c>
      <c r="B5662" s="1">
        <v>2042.1999510000001</v>
      </c>
      <c r="C5662" s="1">
        <f t="shared" si="734"/>
        <v>6.852981148845849E-3</v>
      </c>
      <c r="D5662" s="1">
        <f t="shared" si="727"/>
        <v>7.0700146659190806E-3</v>
      </c>
      <c r="V5662" s="1">
        <f t="shared" ca="1" si="728"/>
        <v>0.19088225416218985</v>
      </c>
      <c r="W5662" s="1">
        <f t="shared" ca="1" si="729"/>
        <v>-2.6239492561108236E-2</v>
      </c>
      <c r="X5662" s="1">
        <f t="shared" ca="1" si="730"/>
        <v>0.36418486619307255</v>
      </c>
      <c r="Y5662" s="1">
        <f t="shared" ca="1" si="731"/>
        <v>-2.778359726730923E-3</v>
      </c>
      <c r="Z5662" s="1">
        <f t="shared" ca="1" si="732"/>
        <v>0.39841694902753544</v>
      </c>
      <c r="AA5662" s="1">
        <f t="shared" ca="1" si="733"/>
        <v>-2.778359726730923E-3</v>
      </c>
      <c r="AP5662" s="1">
        <v>-1.6747713530527394E-2</v>
      </c>
      <c r="AQ5662" s="1">
        <v>5661</v>
      </c>
      <c r="AR5662" s="1">
        <v>8.871089180252657E-3</v>
      </c>
    </row>
    <row r="5663" spans="1:44" x14ac:dyDescent="0.3">
      <c r="A5663" s="4">
        <v>34675</v>
      </c>
      <c r="B5663" s="1">
        <v>2055.6000979999999</v>
      </c>
      <c r="C5663" s="1">
        <f t="shared" si="734"/>
        <v>6.5616234068746355E-3</v>
      </c>
      <c r="D5663" s="1">
        <f t="shared" si="727"/>
        <v>6.7786569239478671E-3</v>
      </c>
      <c r="V5663" s="1">
        <f t="shared" ca="1" si="728"/>
        <v>0.73396598717967643</v>
      </c>
      <c r="W5663" s="1">
        <f t="shared" ca="1" si="729"/>
        <v>1.8745567888497745E-2</v>
      </c>
      <c r="X5663" s="1">
        <f t="shared" ca="1" si="730"/>
        <v>0.42824025261039955</v>
      </c>
      <c r="Y5663" s="1">
        <f t="shared" ca="1" si="731"/>
        <v>-1.4468490286587727E-3</v>
      </c>
      <c r="Z5663" s="1">
        <f t="shared" ca="1" si="732"/>
        <v>0.1570645884040508</v>
      </c>
      <c r="AA5663" s="1">
        <f t="shared" ca="1" si="733"/>
        <v>-1.4468490286587727E-3</v>
      </c>
      <c r="AP5663" s="1">
        <v>-3.8173419850748096E-3</v>
      </c>
      <c r="AQ5663" s="1">
        <v>5662</v>
      </c>
      <c r="AR5663" s="1">
        <v>8.8736056811217056E-3</v>
      </c>
    </row>
    <row r="5664" spans="1:44" x14ac:dyDescent="0.3">
      <c r="A5664" s="4">
        <v>34674</v>
      </c>
      <c r="B5664" s="1">
        <v>2046.900024</v>
      </c>
      <c r="C5664" s="1">
        <f t="shared" si="734"/>
        <v>-4.2323767198029485E-3</v>
      </c>
      <c r="D5664" s="1">
        <f t="shared" si="727"/>
        <v>-4.0153432027297169E-3</v>
      </c>
      <c r="V5664" s="1">
        <f t="shared" ca="1" si="728"/>
        <v>0.95801679124457217</v>
      </c>
      <c r="W5664" s="1">
        <f t="shared" ca="1" si="729"/>
        <v>5.1843649373351439E-2</v>
      </c>
      <c r="X5664" s="1">
        <f t="shared" ca="1" si="730"/>
        <v>0.35710961243377404</v>
      </c>
      <c r="Y5664" s="1">
        <f t="shared" ca="1" si="731"/>
        <v>-2.929563731443278E-3</v>
      </c>
      <c r="Z5664" s="1">
        <f t="shared" ca="1" si="732"/>
        <v>0.74229004658060305</v>
      </c>
      <c r="AA5664" s="1">
        <f t="shared" ca="1" si="733"/>
        <v>-2.929563731443278E-3</v>
      </c>
      <c r="AP5664" s="1">
        <v>-6.2817874380122598E-4</v>
      </c>
      <c r="AQ5664" s="1">
        <v>5663</v>
      </c>
      <c r="AR5664" s="1">
        <v>8.8817311541526996E-3</v>
      </c>
    </row>
    <row r="5665" spans="1:44" x14ac:dyDescent="0.3">
      <c r="A5665" s="4">
        <v>34673</v>
      </c>
      <c r="B5665" s="1">
        <v>2071.1000979999999</v>
      </c>
      <c r="C5665" s="1">
        <f t="shared" si="734"/>
        <v>1.1822792376888387E-2</v>
      </c>
      <c r="D5665" s="1">
        <f t="shared" si="727"/>
        <v>1.2039825893961619E-2</v>
      </c>
      <c r="V5665" s="1">
        <f t="shared" ca="1" si="728"/>
        <v>0.72042858833122603</v>
      </c>
      <c r="W5665" s="1">
        <f t="shared" ca="1" si="729"/>
        <v>1.7523455361987017E-2</v>
      </c>
      <c r="X5665" s="1">
        <f t="shared" ca="1" si="730"/>
        <v>0.16169728077955514</v>
      </c>
      <c r="Y5665" s="1">
        <f t="shared" ca="1" si="731"/>
        <v>-7.9000493293689637E-3</v>
      </c>
      <c r="Z5665" s="1">
        <f t="shared" ca="1" si="732"/>
        <v>0.79767085908565027</v>
      </c>
      <c r="AA5665" s="1">
        <f t="shared" ca="1" si="733"/>
        <v>-7.9000493293689637E-3</v>
      </c>
      <c r="AP5665" s="1">
        <v>6.4470278554200856E-3</v>
      </c>
      <c r="AQ5665" s="1">
        <v>5664</v>
      </c>
      <c r="AR5665" s="1">
        <v>8.8824629248381026E-3</v>
      </c>
    </row>
    <row r="5666" spans="1:44" x14ac:dyDescent="0.3">
      <c r="A5666" s="4">
        <v>34670</v>
      </c>
      <c r="B5666" s="1">
        <v>2038.5</v>
      </c>
      <c r="C5666" s="1">
        <f t="shared" si="734"/>
        <v>-1.5740474365039545E-2</v>
      </c>
      <c r="D5666" s="1">
        <f t="shared" si="727"/>
        <v>-1.5523440847966313E-2</v>
      </c>
      <c r="V5666" s="1">
        <f t="shared" ca="1" si="728"/>
        <v>0.53779117826191691</v>
      </c>
      <c r="W5666" s="1">
        <f t="shared" ca="1" si="729"/>
        <v>2.8461166965905839E-3</v>
      </c>
      <c r="X5666" s="1">
        <f t="shared" ca="1" si="730"/>
        <v>0.75116852893986075</v>
      </c>
      <c r="Y5666" s="1">
        <f t="shared" ca="1" si="731"/>
        <v>5.4253722332394862E-3</v>
      </c>
      <c r="Z5666" s="1">
        <f t="shared" ca="1" si="732"/>
        <v>0.33068698682854702</v>
      </c>
      <c r="AA5666" s="1">
        <f t="shared" ca="1" si="733"/>
        <v>5.4253722332394862E-3</v>
      </c>
      <c r="AP5666" s="1">
        <v>4.2549003296865019E-3</v>
      </c>
      <c r="AQ5666" s="1">
        <v>5665</v>
      </c>
      <c r="AR5666" s="1">
        <v>8.8931230189839318E-3</v>
      </c>
    </row>
    <row r="5667" spans="1:44" x14ac:dyDescent="0.3">
      <c r="A5667" s="4">
        <v>34669</v>
      </c>
      <c r="B5667" s="1">
        <v>2046.599976</v>
      </c>
      <c r="C5667" s="1">
        <f t="shared" si="734"/>
        <v>3.9734981604120532E-3</v>
      </c>
      <c r="D5667" s="1">
        <f t="shared" si="727"/>
        <v>4.1905316774852848E-3</v>
      </c>
      <c r="V5667" s="1">
        <f t="shared" ca="1" si="728"/>
        <v>0.43696480803561588</v>
      </c>
      <c r="W5667" s="1">
        <f t="shared" ca="1" si="729"/>
        <v>-4.7600717920180096E-3</v>
      </c>
      <c r="X5667" s="1">
        <f t="shared" ca="1" si="730"/>
        <v>0.91939953934896268</v>
      </c>
      <c r="Y5667" s="1">
        <f t="shared" ca="1" si="731"/>
        <v>1.1208351856419758E-2</v>
      </c>
      <c r="Z5667" s="1">
        <f t="shared" ca="1" si="732"/>
        <v>0.65487714120629914</v>
      </c>
      <c r="AA5667" s="1">
        <f t="shared" ca="1" si="733"/>
        <v>1.1208351856419758E-2</v>
      </c>
      <c r="AP5667" s="1">
        <v>-4.0013744028171983E-3</v>
      </c>
      <c r="AQ5667" s="1">
        <v>5666</v>
      </c>
      <c r="AR5667" s="1">
        <v>8.9020807816720827E-3</v>
      </c>
    </row>
    <row r="5668" spans="1:44" x14ac:dyDescent="0.3">
      <c r="A5668" s="4">
        <v>34668</v>
      </c>
      <c r="B5668" s="1">
        <v>2048.3000489999999</v>
      </c>
      <c r="C5668" s="1">
        <f t="shared" si="734"/>
        <v>8.306816280349526E-4</v>
      </c>
      <c r="D5668" s="1">
        <f t="shared" si="727"/>
        <v>1.047715145108184E-3</v>
      </c>
      <c r="V5668" s="1">
        <f t="shared" ca="1" si="728"/>
        <v>0.21469473633366165</v>
      </c>
      <c r="W5668" s="1">
        <f t="shared" ca="1" si="729"/>
        <v>-2.3707104801808727E-2</v>
      </c>
      <c r="X5668" s="1">
        <f t="shared" ca="1" si="730"/>
        <v>0.95455444845512727</v>
      </c>
      <c r="Y5668" s="1">
        <f t="shared" ca="1" si="731"/>
        <v>1.352572606891448E-2</v>
      </c>
      <c r="Z5668" s="1">
        <f t="shared" ca="1" si="732"/>
        <v>0.87411955975947353</v>
      </c>
      <c r="AA5668" s="1">
        <f t="shared" ca="1" si="733"/>
        <v>1.352572606891448E-2</v>
      </c>
      <c r="AP5668" s="1">
        <v>2.2501751349002716E-2</v>
      </c>
      <c r="AQ5668" s="1">
        <v>5667</v>
      </c>
      <c r="AR5668" s="1">
        <v>8.9029211723448392E-3</v>
      </c>
    </row>
    <row r="5669" spans="1:44" x14ac:dyDescent="0.3">
      <c r="A5669" s="4">
        <v>34667</v>
      </c>
      <c r="B5669" s="1">
        <v>2044.3000489999999</v>
      </c>
      <c r="C5669" s="1">
        <f t="shared" si="734"/>
        <v>-1.9528388928921028E-3</v>
      </c>
      <c r="D5669" s="1">
        <f t="shared" si="727"/>
        <v>-1.7358053758188715E-3</v>
      </c>
      <c r="V5669" s="1">
        <f t="shared" ca="1" si="728"/>
        <v>0.56349621574578868</v>
      </c>
      <c r="W5669" s="1">
        <f t="shared" ca="1" si="729"/>
        <v>4.7951826798286433E-3</v>
      </c>
      <c r="X5669" s="1">
        <f t="shared" ca="1" si="730"/>
        <v>0.44986545532788946</v>
      </c>
      <c r="Y5669" s="1">
        <f t="shared" ca="1" si="731"/>
        <v>-1.0080102470993416E-3</v>
      </c>
      <c r="Z5669" s="1">
        <f t="shared" ca="1" si="732"/>
        <v>0.26254007197516271</v>
      </c>
      <c r="AA5669" s="1">
        <f t="shared" ca="1" si="733"/>
        <v>-1.0080102470993416E-3</v>
      </c>
      <c r="AP5669" s="1">
        <v>-3.0296520492635684E-3</v>
      </c>
      <c r="AQ5669" s="1">
        <v>5668</v>
      </c>
      <c r="AR5669" s="1">
        <v>8.9062978517887807E-3</v>
      </c>
    </row>
    <row r="5670" spans="1:44" x14ac:dyDescent="0.3">
      <c r="A5670" s="4">
        <v>34666</v>
      </c>
      <c r="B5670" s="1">
        <v>2058.5</v>
      </c>
      <c r="C5670" s="1">
        <f t="shared" si="734"/>
        <v>6.9461187984347864E-3</v>
      </c>
      <c r="D5670" s="1">
        <f t="shared" si="727"/>
        <v>7.163152315508018E-3</v>
      </c>
      <c r="V5670" s="1">
        <f t="shared" ca="1" si="728"/>
        <v>0.79055206232631603</v>
      </c>
      <c r="W5670" s="1">
        <f t="shared" ca="1" si="729"/>
        <v>2.4250148206031948E-2</v>
      </c>
      <c r="X5670" s="1">
        <f t="shared" ca="1" si="730"/>
        <v>0.93320980405067799</v>
      </c>
      <c r="Y5670" s="1">
        <f t="shared" ca="1" si="731"/>
        <v>1.2001050482401731E-2</v>
      </c>
      <c r="Z5670" s="1">
        <f t="shared" ca="1" si="732"/>
        <v>0.87989215874042237</v>
      </c>
      <c r="AA5670" s="1">
        <f t="shared" ca="1" si="733"/>
        <v>1.2001050482401731E-2</v>
      </c>
      <c r="AP5670" s="1">
        <v>-2.0460508599107936E-2</v>
      </c>
      <c r="AQ5670" s="1">
        <v>5669</v>
      </c>
      <c r="AR5670" s="1">
        <v>8.9175127298182742E-3</v>
      </c>
    </row>
    <row r="5671" spans="1:44" x14ac:dyDescent="0.3">
      <c r="A5671" s="4">
        <v>34663</v>
      </c>
      <c r="B5671" s="1">
        <v>2051.6000979999999</v>
      </c>
      <c r="C5671" s="1">
        <f t="shared" si="734"/>
        <v>-3.351907699781448E-3</v>
      </c>
      <c r="D5671" s="1">
        <f t="shared" si="727"/>
        <v>-3.1348741827082168E-3</v>
      </c>
      <c r="V5671" s="1">
        <f t="shared" ca="1" si="728"/>
        <v>0.38010485819064188</v>
      </c>
      <c r="W5671" s="1">
        <f t="shared" ca="1" si="729"/>
        <v>-9.1561621384802748E-3</v>
      </c>
      <c r="X5671" s="1">
        <f t="shared" ca="1" si="730"/>
        <v>0.63849912432816758</v>
      </c>
      <c r="Y5671" s="1">
        <f t="shared" ca="1" si="731"/>
        <v>2.8355991204769009E-3</v>
      </c>
      <c r="Z5671" s="1">
        <f t="shared" ca="1" si="732"/>
        <v>0.10673428324255518</v>
      </c>
      <c r="AA5671" s="1">
        <f t="shared" ca="1" si="733"/>
        <v>2.8355991204769009E-3</v>
      </c>
      <c r="AP5671" s="1">
        <v>3.1407373117748176E-3</v>
      </c>
      <c r="AQ5671" s="1">
        <v>5670</v>
      </c>
      <c r="AR5671" s="1">
        <v>8.9217202825720553E-3</v>
      </c>
    </row>
    <row r="5672" spans="1:44" x14ac:dyDescent="0.3">
      <c r="A5672" s="4">
        <v>34662</v>
      </c>
      <c r="B5672" s="1">
        <v>2056</v>
      </c>
      <c r="C5672" s="1">
        <f t="shared" si="734"/>
        <v>2.1446197064863425E-3</v>
      </c>
      <c r="D5672" s="1">
        <f t="shared" si="727"/>
        <v>2.3616532235595736E-3</v>
      </c>
      <c r="V5672" s="1">
        <f t="shared" ca="1" si="728"/>
        <v>0.90071112646372942</v>
      </c>
      <c r="W5672" s="1">
        <f t="shared" ca="1" si="729"/>
        <v>3.8568425261308679E-2</v>
      </c>
      <c r="X5672" s="1">
        <f t="shared" ca="1" si="730"/>
        <v>0.41420665143727653</v>
      </c>
      <c r="Y5672" s="1">
        <f t="shared" ca="1" si="731"/>
        <v>-1.7338960882362663E-3</v>
      </c>
      <c r="Z5672" s="1">
        <f t="shared" ca="1" si="732"/>
        <v>0.57389899452654036</v>
      </c>
      <c r="AA5672" s="1">
        <f t="shared" ca="1" si="733"/>
        <v>-1.7338960882362663E-3</v>
      </c>
      <c r="AP5672" s="1">
        <v>-1.055338602885973E-3</v>
      </c>
      <c r="AQ5672" s="1">
        <v>5671</v>
      </c>
      <c r="AR5672" s="1">
        <v>8.9253394747329257E-3</v>
      </c>
    </row>
    <row r="5673" spans="1:44" x14ac:dyDescent="0.3">
      <c r="A5673" s="4">
        <v>34661</v>
      </c>
      <c r="B5673" s="1">
        <v>2033.3000489999999</v>
      </c>
      <c r="C5673" s="1">
        <f t="shared" si="734"/>
        <v>-1.1040832198443607E-2</v>
      </c>
      <c r="D5673" s="1">
        <f t="shared" si="727"/>
        <v>-1.0823798681370376E-2</v>
      </c>
      <c r="V5673" s="1">
        <f t="shared" ca="1" si="728"/>
        <v>0.43348013700548127</v>
      </c>
      <c r="W5673" s="1">
        <f t="shared" ca="1" si="729"/>
        <v>-5.025624332991559E-3</v>
      </c>
      <c r="X5673" s="1">
        <f t="shared" ca="1" si="730"/>
        <v>0.95190801003621461</v>
      </c>
      <c r="Y5673" s="1">
        <f t="shared" ca="1" si="731"/>
        <v>1.3309136536761454E-2</v>
      </c>
      <c r="Z5673" s="1">
        <f t="shared" ca="1" si="732"/>
        <v>0.96529827335631435</v>
      </c>
      <c r="AA5673" s="1">
        <f t="shared" ca="1" si="733"/>
        <v>1.3309136536761454E-2</v>
      </c>
      <c r="AP5673" s="1">
        <v>-1.0941607919938453E-3</v>
      </c>
      <c r="AQ5673" s="1">
        <v>5672</v>
      </c>
      <c r="AR5673" s="1">
        <v>8.9372800718537405E-3</v>
      </c>
    </row>
    <row r="5674" spans="1:44" x14ac:dyDescent="0.3">
      <c r="A5674" s="4">
        <v>34660</v>
      </c>
      <c r="B5674" s="1">
        <v>2074.8000489999999</v>
      </c>
      <c r="C5674" s="1">
        <f t="shared" si="734"/>
        <v>2.0410170166675682E-2</v>
      </c>
      <c r="D5674" s="1">
        <f t="shared" si="727"/>
        <v>2.0627203683748912E-2</v>
      </c>
      <c r="V5674" s="1">
        <f t="shared" ca="1" si="728"/>
        <v>0.12012122061039276</v>
      </c>
      <c r="W5674" s="1">
        <f t="shared" ca="1" si="729"/>
        <v>-3.5231430818142312E-2</v>
      </c>
      <c r="X5674" s="1">
        <f t="shared" ca="1" si="730"/>
        <v>0.46687030061048296</v>
      </c>
      <c r="Y5674" s="1">
        <f t="shared" ca="1" si="731"/>
        <v>-6.6511616973946315E-4</v>
      </c>
      <c r="Z5674" s="1">
        <f t="shared" ca="1" si="732"/>
        <v>0.39513949888843902</v>
      </c>
      <c r="AA5674" s="1">
        <f t="shared" ca="1" si="733"/>
        <v>-6.6511616973946315E-4</v>
      </c>
      <c r="AP5674" s="1">
        <v>1.320593688229936E-2</v>
      </c>
      <c r="AQ5674" s="1">
        <v>5673</v>
      </c>
      <c r="AR5674" s="1">
        <v>8.937298685117466E-3</v>
      </c>
    </row>
    <row r="5675" spans="1:44" x14ac:dyDescent="0.3">
      <c r="A5675" s="4">
        <v>34659</v>
      </c>
      <c r="B5675" s="1">
        <v>2105.3000489999999</v>
      </c>
      <c r="C5675" s="1">
        <f t="shared" si="734"/>
        <v>1.4700211721462129E-2</v>
      </c>
      <c r="D5675" s="1">
        <f t="shared" si="727"/>
        <v>1.4917245238535361E-2</v>
      </c>
      <c r="V5675" s="1">
        <f t="shared" ca="1" si="728"/>
        <v>0.4091925700702963</v>
      </c>
      <c r="W5675" s="1">
        <f t="shared" ca="1" si="729"/>
        <v>-6.888674281400671E-3</v>
      </c>
      <c r="X5675" s="1">
        <f t="shared" ca="1" si="730"/>
        <v>0.94503834393744124</v>
      </c>
      <c r="Y5675" s="1">
        <f t="shared" ca="1" si="731"/>
        <v>1.2788303399683554E-2</v>
      </c>
      <c r="Z5675" s="1">
        <f t="shared" ca="1" si="732"/>
        <v>0.52222390624053838</v>
      </c>
      <c r="AA5675" s="1">
        <f t="shared" ca="1" si="733"/>
        <v>1.2788303399683554E-2</v>
      </c>
      <c r="AP5675" s="1">
        <v>-3.1990728831270514E-3</v>
      </c>
      <c r="AQ5675" s="1">
        <v>5674</v>
      </c>
      <c r="AR5675" s="1">
        <v>8.9478301198210545E-3</v>
      </c>
    </row>
    <row r="5676" spans="1:44" x14ac:dyDescent="0.3">
      <c r="A5676" s="4">
        <v>34656</v>
      </c>
      <c r="B5676" s="1">
        <v>2100.1999510000001</v>
      </c>
      <c r="C5676" s="1">
        <f t="shared" si="734"/>
        <v>-2.4225040997944182E-3</v>
      </c>
      <c r="D5676" s="1">
        <f t="shared" si="727"/>
        <v>-2.205470582721187E-3</v>
      </c>
      <c r="V5676" s="1">
        <f t="shared" ca="1" si="728"/>
        <v>0.48438085880838988</v>
      </c>
      <c r="W5676" s="1">
        <f t="shared" ca="1" si="729"/>
        <v>-1.1748416513569328E-3</v>
      </c>
      <c r="X5676" s="1">
        <f t="shared" ca="1" si="730"/>
        <v>0.68912365178639168</v>
      </c>
      <c r="Y5676" s="1">
        <f t="shared" ca="1" si="731"/>
        <v>3.9469427802302851E-3</v>
      </c>
      <c r="Z5676" s="1">
        <f t="shared" ca="1" si="732"/>
        <v>0.87894106816663964</v>
      </c>
      <c r="AA5676" s="1">
        <f t="shared" ca="1" si="733"/>
        <v>3.9469427802302851E-3</v>
      </c>
      <c r="AP5676" s="1">
        <v>7.3564697346991031E-2</v>
      </c>
      <c r="AQ5676" s="1">
        <v>5675</v>
      </c>
      <c r="AR5676" s="1">
        <v>8.9484437083383987E-3</v>
      </c>
    </row>
    <row r="5677" spans="1:44" x14ac:dyDescent="0.3">
      <c r="A5677" s="4">
        <v>34655</v>
      </c>
      <c r="B5677" s="1">
        <v>2102.6999510000001</v>
      </c>
      <c r="C5677" s="1">
        <f t="shared" si="734"/>
        <v>1.1903628503608132E-3</v>
      </c>
      <c r="D5677" s="1">
        <f t="shared" si="727"/>
        <v>1.4073963674340446E-3</v>
      </c>
      <c r="V5677" s="1">
        <f t="shared" ca="1" si="728"/>
        <v>0.6021591852851631</v>
      </c>
      <c r="W5677" s="1">
        <f t="shared" ca="1" si="729"/>
        <v>7.7681963233323676E-3</v>
      </c>
      <c r="X5677" s="1">
        <f t="shared" ca="1" si="730"/>
        <v>0.30843209139189909</v>
      </c>
      <c r="Y5677" s="1">
        <f t="shared" ca="1" si="731"/>
        <v>-4.0023962651039493E-3</v>
      </c>
      <c r="Z5677" s="1">
        <f t="shared" ca="1" si="732"/>
        <v>0.1887167324696114</v>
      </c>
      <c r="AA5677" s="1">
        <f t="shared" ca="1" si="733"/>
        <v>-4.0023962651039493E-3</v>
      </c>
      <c r="AP5677" s="1">
        <v>2.3878879644636815E-2</v>
      </c>
      <c r="AQ5677" s="1">
        <v>5676</v>
      </c>
      <c r="AR5677" s="1">
        <v>8.9575748465066194E-3</v>
      </c>
    </row>
    <row r="5678" spans="1:44" x14ac:dyDescent="0.3">
      <c r="A5678" s="4">
        <v>34653</v>
      </c>
      <c r="B5678" s="1">
        <v>2110.8000489999999</v>
      </c>
      <c r="C5678" s="1">
        <f t="shared" si="734"/>
        <v>3.8522367378891371E-3</v>
      </c>
      <c r="D5678" s="1">
        <f t="shared" si="727"/>
        <v>4.0692702549623688E-3</v>
      </c>
      <c r="V5678" s="1">
        <f t="shared" ca="1" si="728"/>
        <v>0.26987234651733183</v>
      </c>
      <c r="W5678" s="1">
        <f t="shared" ca="1" si="729"/>
        <v>-1.8395973306988944E-2</v>
      </c>
      <c r="X5678" s="1">
        <f t="shared" ca="1" si="730"/>
        <v>0.98714927511113981</v>
      </c>
      <c r="Y5678" s="1">
        <f t="shared" ca="1" si="731"/>
        <v>1.7845546638300118E-2</v>
      </c>
      <c r="Z5678" s="1">
        <f t="shared" ca="1" si="732"/>
        <v>0.82408826774678468</v>
      </c>
      <c r="AA5678" s="1">
        <f t="shared" ca="1" si="733"/>
        <v>1.7845546638300118E-2</v>
      </c>
      <c r="AP5678" s="1">
        <v>-7.2343808814711794E-2</v>
      </c>
      <c r="AQ5678" s="1">
        <v>5677</v>
      </c>
      <c r="AR5678" s="1">
        <v>8.9625568588072094E-3</v>
      </c>
    </row>
    <row r="5679" spans="1:44" x14ac:dyDescent="0.3">
      <c r="A5679" s="4">
        <v>34652</v>
      </c>
      <c r="B5679" s="1">
        <v>2089.3000489999999</v>
      </c>
      <c r="C5679" s="1">
        <f t="shared" si="734"/>
        <v>-1.0185711342097852E-2</v>
      </c>
      <c r="D5679" s="1">
        <f t="shared" si="727"/>
        <v>-9.9686778250246202E-3</v>
      </c>
      <c r="V5679" s="1">
        <f t="shared" ca="1" si="728"/>
        <v>0.56275797343381118</v>
      </c>
      <c r="W5679" s="1">
        <f t="shared" ca="1" si="729"/>
        <v>4.7389623813593922E-3</v>
      </c>
      <c r="X5679" s="1">
        <f t="shared" ca="1" si="730"/>
        <v>0.94182541672126896</v>
      </c>
      <c r="Y5679" s="1">
        <f t="shared" ca="1" si="731"/>
        <v>1.256226815560668E-2</v>
      </c>
      <c r="Z5679" s="1">
        <f t="shared" ca="1" si="732"/>
        <v>0.32958201517256447</v>
      </c>
      <c r="AA5679" s="1">
        <f t="shared" ca="1" si="733"/>
        <v>1.256226815560668E-2</v>
      </c>
      <c r="AP5679" s="1">
        <v>1.0749386493103461E-3</v>
      </c>
      <c r="AQ5679" s="1">
        <v>5678</v>
      </c>
      <c r="AR5679" s="1">
        <v>8.9659180713865128E-3</v>
      </c>
    </row>
    <row r="5680" spans="1:44" x14ac:dyDescent="0.3">
      <c r="A5680" s="4">
        <v>34649</v>
      </c>
      <c r="B5680" s="1">
        <v>2078.3999020000001</v>
      </c>
      <c r="C5680" s="1">
        <f t="shared" si="734"/>
        <v>-5.2171285810369665E-3</v>
      </c>
      <c r="D5680" s="1">
        <f t="shared" si="727"/>
        <v>-5.0000950639637349E-3</v>
      </c>
      <c r="V5680" s="1">
        <f t="shared" ca="1" si="728"/>
        <v>0.45107496695490312</v>
      </c>
      <c r="W5680" s="1">
        <f t="shared" ca="1" si="729"/>
        <v>-3.6883771689895178E-3</v>
      </c>
      <c r="X5680" s="1">
        <f t="shared" ca="1" si="730"/>
        <v>0.48240319432189926</v>
      </c>
      <c r="Y5680" s="1">
        <f t="shared" ca="1" si="731"/>
        <v>-3.5298370536541074E-4</v>
      </c>
      <c r="Z5680" s="1">
        <f t="shared" ca="1" si="732"/>
        <v>0.89651097501564214</v>
      </c>
      <c r="AA5680" s="1">
        <f t="shared" ca="1" si="733"/>
        <v>-3.5298370536541074E-4</v>
      </c>
      <c r="AP5680" s="1">
        <v>-1.4235007597521991E-2</v>
      </c>
      <c r="AQ5680" s="1">
        <v>5679</v>
      </c>
      <c r="AR5680" s="1">
        <v>8.9788960701340809E-3</v>
      </c>
    </row>
    <row r="5681" spans="1:44" x14ac:dyDescent="0.3">
      <c r="A5681" s="4">
        <v>34648</v>
      </c>
      <c r="B5681" s="1">
        <v>2082.3999020000001</v>
      </c>
      <c r="C5681" s="1">
        <f t="shared" si="734"/>
        <v>1.9245574425551526E-3</v>
      </c>
      <c r="D5681" s="1">
        <f t="shared" si="727"/>
        <v>2.1415909596283838E-3</v>
      </c>
      <c r="V5681" s="1">
        <f t="shared" ca="1" si="728"/>
        <v>0.69000457266592397</v>
      </c>
      <c r="W5681" s="1">
        <f t="shared" ca="1" si="729"/>
        <v>1.4875899260949257E-2</v>
      </c>
      <c r="X5681" s="1">
        <f t="shared" ca="1" si="730"/>
        <v>0.59896703935089624</v>
      </c>
      <c r="Y5681" s="1">
        <f t="shared" ca="1" si="731"/>
        <v>2.0053945107418483E-3</v>
      </c>
      <c r="Z5681" s="1">
        <f t="shared" ca="1" si="732"/>
        <v>0.44804682196228518</v>
      </c>
      <c r="AA5681" s="1">
        <f t="shared" ca="1" si="733"/>
        <v>2.0053945107418483E-3</v>
      </c>
      <c r="AP5681" s="1">
        <v>-9.4465323226602938E-4</v>
      </c>
      <c r="AQ5681" s="1">
        <v>5680</v>
      </c>
      <c r="AR5681" s="1">
        <v>8.9815992769047889E-3</v>
      </c>
    </row>
    <row r="5682" spans="1:44" x14ac:dyDescent="0.3">
      <c r="A5682" s="4">
        <v>34647</v>
      </c>
      <c r="B5682" s="1">
        <v>2096.5</v>
      </c>
      <c r="C5682" s="1">
        <f t="shared" si="734"/>
        <v>6.7710808027112018E-3</v>
      </c>
      <c r="D5682" s="1">
        <f t="shared" si="727"/>
        <v>6.9881143197844334E-3</v>
      </c>
      <c r="V5682" s="1">
        <f t="shared" ca="1" si="728"/>
        <v>0.92358745571025247</v>
      </c>
      <c r="W5682" s="1">
        <f t="shared" ca="1" si="729"/>
        <v>4.2888706933991369E-2</v>
      </c>
      <c r="X5682" s="1">
        <f t="shared" ca="1" si="730"/>
        <v>0.45420665495019652</v>
      </c>
      <c r="Y5682" s="1">
        <f t="shared" ca="1" si="731"/>
        <v>-9.2032108176349082E-4</v>
      </c>
      <c r="Z5682" s="1">
        <f t="shared" ca="1" si="732"/>
        <v>0.37948963631281829</v>
      </c>
      <c r="AA5682" s="1">
        <f t="shared" ca="1" si="733"/>
        <v>-9.2032108176349082E-4</v>
      </c>
      <c r="AP5682" s="1">
        <v>-5.9721266895952693E-3</v>
      </c>
      <c r="AQ5682" s="1">
        <v>5681</v>
      </c>
      <c r="AR5682" s="1">
        <v>8.9841191670787558E-3</v>
      </c>
    </row>
    <row r="5683" spans="1:44" x14ac:dyDescent="0.3">
      <c r="A5683" s="4">
        <v>34646</v>
      </c>
      <c r="B5683" s="1">
        <v>2053.3999020000001</v>
      </c>
      <c r="C5683" s="1">
        <f t="shared" si="734"/>
        <v>-2.0558119723348384E-2</v>
      </c>
      <c r="D5683" s="1">
        <f t="shared" si="727"/>
        <v>-2.0341086206275154E-2</v>
      </c>
      <c r="V5683" s="1">
        <f t="shared" ca="1" si="728"/>
        <v>0.71384560689622367</v>
      </c>
      <c r="W5683" s="1">
        <f t="shared" ca="1" si="729"/>
        <v>1.6939635073913686E-2</v>
      </c>
      <c r="X5683" s="1">
        <f t="shared" ca="1" si="730"/>
        <v>0.88966169808648699</v>
      </c>
      <c r="Y5683" s="1">
        <f t="shared" ca="1" si="731"/>
        <v>9.7978477066855141E-3</v>
      </c>
      <c r="Z5683" s="1">
        <f t="shared" ca="1" si="732"/>
        <v>0.59955256308120541</v>
      </c>
      <c r="AA5683" s="1">
        <f t="shared" ca="1" si="733"/>
        <v>9.7978477066855141E-3</v>
      </c>
      <c r="AP5683" s="1">
        <v>4.6817536635143497E-3</v>
      </c>
      <c r="AQ5683" s="1">
        <v>5682</v>
      </c>
      <c r="AR5683" s="1">
        <v>8.985319332618787E-3</v>
      </c>
    </row>
    <row r="5684" spans="1:44" x14ac:dyDescent="0.3">
      <c r="A5684" s="4">
        <v>34645</v>
      </c>
      <c r="B5684" s="1">
        <v>2043.5</v>
      </c>
      <c r="C5684" s="1">
        <f t="shared" si="734"/>
        <v>-4.8212245409954783E-3</v>
      </c>
      <c r="D5684" s="1">
        <f t="shared" si="727"/>
        <v>-4.6041910239222467E-3</v>
      </c>
      <c r="V5684" s="1">
        <f t="shared" ca="1" si="728"/>
        <v>0.67681222072776193</v>
      </c>
      <c r="W5684" s="1">
        <f t="shared" ca="1" si="729"/>
        <v>1.37640934125182E-2</v>
      </c>
      <c r="X5684" s="1">
        <f t="shared" ca="1" si="730"/>
        <v>0.58024891104222531</v>
      </c>
      <c r="Y5684" s="1">
        <f t="shared" ca="1" si="731"/>
        <v>1.6202423518912783E-3</v>
      </c>
      <c r="Z5684" s="1">
        <f t="shared" ca="1" si="732"/>
        <v>0.50862394194641714</v>
      </c>
      <c r="AA5684" s="1">
        <f t="shared" ca="1" si="733"/>
        <v>1.6202423518912783E-3</v>
      </c>
      <c r="AP5684" s="1">
        <v>1.4053898732149675E-2</v>
      </c>
      <c r="AQ5684" s="1">
        <v>5683</v>
      </c>
      <c r="AR5684" s="1">
        <v>8.9862766747897723E-3</v>
      </c>
    </row>
    <row r="5685" spans="1:44" x14ac:dyDescent="0.3">
      <c r="A5685" s="4">
        <v>34642</v>
      </c>
      <c r="B5685" s="1">
        <v>2067.6000979999999</v>
      </c>
      <c r="C5685" s="1">
        <f t="shared" si="734"/>
        <v>1.1793539515537015E-2</v>
      </c>
      <c r="D5685" s="1">
        <f t="shared" si="727"/>
        <v>1.2010573032610246E-2</v>
      </c>
      <c r="V5685" s="1">
        <f t="shared" ca="1" si="728"/>
        <v>0.75777747134360818</v>
      </c>
      <c r="W5685" s="1">
        <f t="shared" ca="1" si="729"/>
        <v>2.0975135489471032E-2</v>
      </c>
      <c r="X5685" s="1">
        <f t="shared" ca="1" si="730"/>
        <v>0.39937477940086663</v>
      </c>
      <c r="Y5685" s="1">
        <f t="shared" ca="1" si="731"/>
        <v>-2.0397259367407067E-3</v>
      </c>
      <c r="Z5685" s="1">
        <f t="shared" ca="1" si="732"/>
        <v>0.38677162637149187</v>
      </c>
      <c r="AA5685" s="1">
        <f t="shared" ca="1" si="733"/>
        <v>-2.0397259367407067E-3</v>
      </c>
      <c r="AP5685" s="1">
        <v>1.3904220362749194E-2</v>
      </c>
      <c r="AQ5685" s="1">
        <v>5684</v>
      </c>
      <c r="AR5685" s="1">
        <v>8.9878044822200229E-3</v>
      </c>
    </row>
    <row r="5686" spans="1:44" x14ac:dyDescent="0.3">
      <c r="A5686" s="4">
        <v>34641</v>
      </c>
      <c r="B5686" s="1">
        <v>2051.5</v>
      </c>
      <c r="C5686" s="1">
        <f t="shared" si="734"/>
        <v>-7.786852987467739E-3</v>
      </c>
      <c r="D5686" s="1">
        <f t="shared" si="727"/>
        <v>-7.5698194703945074E-3</v>
      </c>
      <c r="V5686" s="1">
        <f t="shared" ca="1" si="728"/>
        <v>0.32144078374373919</v>
      </c>
      <c r="W5686" s="1">
        <f t="shared" ca="1" si="729"/>
        <v>-1.3910209962478496E-2</v>
      </c>
      <c r="X5686" s="1">
        <f t="shared" ca="1" si="730"/>
        <v>5.5044779670915811E-2</v>
      </c>
      <c r="Y5686" s="1">
        <f t="shared" ca="1" si="731"/>
        <v>-1.2782325805823714E-2</v>
      </c>
      <c r="Z5686" s="1">
        <f t="shared" ca="1" si="732"/>
        <v>0.1054970180467607</v>
      </c>
      <c r="AA5686" s="1">
        <f t="shared" ca="1" si="733"/>
        <v>-1.2782325805823714E-2</v>
      </c>
      <c r="AP5686" s="1">
        <v>1.5240181380355561E-2</v>
      </c>
      <c r="AQ5686" s="1">
        <v>5685</v>
      </c>
      <c r="AR5686" s="1">
        <v>8.9915378038732032E-3</v>
      </c>
    </row>
    <row r="5687" spans="1:44" x14ac:dyDescent="0.3">
      <c r="A5687" s="4">
        <v>34640</v>
      </c>
      <c r="B5687" s="1">
        <v>2042.400024</v>
      </c>
      <c r="C5687" s="1">
        <f t="shared" si="734"/>
        <v>-4.4357669997562611E-3</v>
      </c>
      <c r="D5687" s="1">
        <f t="shared" si="727"/>
        <v>-4.2187334826830295E-3</v>
      </c>
      <c r="V5687" s="1">
        <f t="shared" ca="1" si="728"/>
        <v>0.92845541718935132</v>
      </c>
      <c r="W5687" s="1">
        <f t="shared" ca="1" si="729"/>
        <v>4.3931508100630283E-2</v>
      </c>
      <c r="X5687" s="1">
        <f t="shared" ca="1" si="730"/>
        <v>9.0048654594595434E-2</v>
      </c>
      <c r="Y5687" s="1">
        <f t="shared" ca="1" si="731"/>
        <v>-1.0723643834403249E-2</v>
      </c>
      <c r="Z5687" s="1">
        <f t="shared" ca="1" si="732"/>
        <v>0.4921382042380269</v>
      </c>
      <c r="AA5687" s="1">
        <f t="shared" ca="1" si="733"/>
        <v>-1.0723643834403249E-2</v>
      </c>
      <c r="AP5687" s="1">
        <v>-7.6172271557015494E-4</v>
      </c>
      <c r="AQ5687" s="1">
        <v>5686</v>
      </c>
      <c r="AR5687" s="1">
        <v>8.9995855823857239E-3</v>
      </c>
    </row>
    <row r="5688" spans="1:44" x14ac:dyDescent="0.3">
      <c r="A5688" s="4">
        <v>34639</v>
      </c>
      <c r="B5688" s="1">
        <v>2069.6999510000001</v>
      </c>
      <c r="C5688" s="1">
        <f t="shared" si="734"/>
        <v>1.3366591597729058E-2</v>
      </c>
      <c r="D5688" s="1">
        <f t="shared" si="727"/>
        <v>1.3583625114802289E-2</v>
      </c>
      <c r="V5688" s="1">
        <f t="shared" ca="1" si="728"/>
        <v>0.21766309592225574</v>
      </c>
      <c r="W5688" s="1">
        <f t="shared" ca="1" si="729"/>
        <v>-2.3403296890617445E-2</v>
      </c>
      <c r="X5688" s="1">
        <f t="shared" ca="1" si="730"/>
        <v>0.26280351268133584</v>
      </c>
      <c r="Y5688" s="1">
        <f t="shared" ca="1" si="731"/>
        <v>-5.077809324633851E-3</v>
      </c>
      <c r="Z5688" s="1">
        <f t="shared" ca="1" si="732"/>
        <v>0.98031449341397103</v>
      </c>
      <c r="AA5688" s="1">
        <f t="shared" ca="1" si="733"/>
        <v>-5.077809324633851E-3</v>
      </c>
      <c r="AP5688" s="1">
        <v>-2.1468093763275368E-3</v>
      </c>
      <c r="AQ5688" s="1">
        <v>5687</v>
      </c>
      <c r="AR5688" s="1">
        <v>9.0075890254445578E-3</v>
      </c>
    </row>
    <row r="5689" spans="1:44" x14ac:dyDescent="0.3">
      <c r="A5689" s="4">
        <v>34638</v>
      </c>
      <c r="B5689" s="1">
        <v>2071.6000979999999</v>
      </c>
      <c r="C5689" s="1">
        <f t="shared" si="734"/>
        <v>9.1807848721345091E-4</v>
      </c>
      <c r="D5689" s="1">
        <f t="shared" si="727"/>
        <v>1.1351120042866823E-3</v>
      </c>
      <c r="V5689" s="1">
        <f t="shared" ca="1" si="728"/>
        <v>0.99614155556368422</v>
      </c>
      <c r="W5689" s="1">
        <f t="shared" ca="1" si="729"/>
        <v>7.9926363148390869E-2</v>
      </c>
      <c r="X5689" s="1">
        <f t="shared" ca="1" si="730"/>
        <v>0.12101480595385528</v>
      </c>
      <c r="Y5689" s="1">
        <f t="shared" ca="1" si="731"/>
        <v>-9.3594306173880749E-3</v>
      </c>
      <c r="Z5689" s="1">
        <f t="shared" ca="1" si="732"/>
        <v>0.56406842274399027</v>
      </c>
      <c r="AA5689" s="1">
        <f t="shared" ca="1" si="733"/>
        <v>-9.3594306173880749E-3</v>
      </c>
      <c r="AP5689" s="1">
        <v>3.2668572728512448E-3</v>
      </c>
      <c r="AQ5689" s="1">
        <v>5688</v>
      </c>
      <c r="AR5689" s="1">
        <v>9.0078549024034792E-3</v>
      </c>
    </row>
    <row r="5690" spans="1:44" x14ac:dyDescent="0.3">
      <c r="A5690" s="4">
        <v>34635</v>
      </c>
      <c r="B5690" s="1">
        <v>2040.3000489999999</v>
      </c>
      <c r="C5690" s="1">
        <f t="shared" si="734"/>
        <v>-1.5109117358228638E-2</v>
      </c>
      <c r="D5690" s="1">
        <f t="shared" si="727"/>
        <v>-1.4892083841155406E-2</v>
      </c>
      <c r="V5690" s="1">
        <f t="shared" ca="1" si="728"/>
        <v>0.17858022293643538</v>
      </c>
      <c r="W5690" s="1">
        <f t="shared" ca="1" si="729"/>
        <v>-2.7623678802648478E-2</v>
      </c>
      <c r="X5690" s="1">
        <f t="shared" ca="1" si="730"/>
        <v>0.53824586318341805</v>
      </c>
      <c r="Y5690" s="1">
        <f t="shared" ca="1" si="731"/>
        <v>7.6812388502858916E-4</v>
      </c>
      <c r="Z5690" s="1">
        <f t="shared" ca="1" si="732"/>
        <v>0.39973605813692392</v>
      </c>
      <c r="AA5690" s="1">
        <f t="shared" ca="1" si="733"/>
        <v>7.6812388502858916E-4</v>
      </c>
      <c r="AP5690" s="1">
        <v>-2.3303229219205322E-2</v>
      </c>
      <c r="AQ5690" s="1">
        <v>5689</v>
      </c>
      <c r="AR5690" s="1">
        <v>9.0096201122485727E-3</v>
      </c>
    </row>
    <row r="5691" spans="1:44" x14ac:dyDescent="0.3">
      <c r="A5691" s="4">
        <v>34634</v>
      </c>
      <c r="B5691" s="1">
        <v>2013.1999510000001</v>
      </c>
      <c r="C5691" s="1">
        <f t="shared" si="734"/>
        <v>-1.3282408150351366E-2</v>
      </c>
      <c r="D5691" s="1">
        <f t="shared" si="727"/>
        <v>-1.3065374633278134E-2</v>
      </c>
      <c r="V5691" s="1">
        <f t="shared" ca="1" si="728"/>
        <v>0.13957207691973461</v>
      </c>
      <c r="W5691" s="1">
        <f t="shared" ca="1" si="729"/>
        <v>-3.2467317850379158E-2</v>
      </c>
      <c r="X5691" s="1">
        <f t="shared" ca="1" si="730"/>
        <v>0.31155804463809322</v>
      </c>
      <c r="Y5691" s="1">
        <f t="shared" ca="1" si="731"/>
        <v>-3.9315108326827995E-3</v>
      </c>
      <c r="Z5691" s="1">
        <f t="shared" ca="1" si="732"/>
        <v>0.49724755440358048</v>
      </c>
      <c r="AA5691" s="1">
        <f t="shared" ca="1" si="733"/>
        <v>-3.9315108326827995E-3</v>
      </c>
      <c r="AP5691" s="1">
        <v>-3.6112128635351791E-3</v>
      </c>
      <c r="AQ5691" s="1">
        <v>5690</v>
      </c>
      <c r="AR5691" s="1">
        <v>9.0109486036339913E-3</v>
      </c>
    </row>
    <row r="5692" spans="1:44" x14ac:dyDescent="0.3">
      <c r="A5692" s="4">
        <v>34633</v>
      </c>
      <c r="B5692" s="1">
        <v>2020.5</v>
      </c>
      <c r="C5692" s="1">
        <f t="shared" si="734"/>
        <v>3.6260923791369315E-3</v>
      </c>
      <c r="D5692" s="1">
        <f t="shared" si="727"/>
        <v>3.8431258962101627E-3</v>
      </c>
      <c r="V5692" s="1">
        <f t="shared" ca="1" si="728"/>
        <v>0.41830798861890361</v>
      </c>
      <c r="W5692" s="1">
        <f t="shared" ca="1" si="729"/>
        <v>-6.1867186260456519E-3</v>
      </c>
      <c r="X5692" s="1">
        <f t="shared" ca="1" si="730"/>
        <v>0.96755905003373988</v>
      </c>
      <c r="Y5692" s="1">
        <f t="shared" ca="1" si="731"/>
        <v>1.4768567836805279E-2</v>
      </c>
      <c r="Z5692" s="1">
        <f t="shared" ca="1" si="732"/>
        <v>0.50760411192844113</v>
      </c>
      <c r="AA5692" s="1">
        <f t="shared" ca="1" si="733"/>
        <v>1.4768567836805279E-2</v>
      </c>
      <c r="AP5692" s="1">
        <v>-4.5303528249331145E-3</v>
      </c>
      <c r="AQ5692" s="1">
        <v>5691</v>
      </c>
      <c r="AR5692" s="1">
        <v>9.0129708215631633E-3</v>
      </c>
    </row>
    <row r="5693" spans="1:44" x14ac:dyDescent="0.3">
      <c r="A5693" s="4">
        <v>34632</v>
      </c>
      <c r="B5693" s="1">
        <v>1974.599976</v>
      </c>
      <c r="C5693" s="1">
        <f t="shared" si="734"/>
        <v>-2.2717161098737951E-2</v>
      </c>
      <c r="D5693" s="1">
        <f t="shared" si="727"/>
        <v>-2.2500127581664722E-2</v>
      </c>
      <c r="V5693" s="1">
        <f t="shared" ca="1" si="728"/>
        <v>0.44861363815179522</v>
      </c>
      <c r="W5693" s="1">
        <f t="shared" ca="1" si="729"/>
        <v>-3.8749429411069772E-3</v>
      </c>
      <c r="X5693" s="1">
        <f t="shared" ca="1" si="730"/>
        <v>0.14435992647885343</v>
      </c>
      <c r="Y5693" s="1">
        <f t="shared" ca="1" si="731"/>
        <v>-8.4874727644558973E-3</v>
      </c>
      <c r="Z5693" s="1">
        <f t="shared" ca="1" si="732"/>
        <v>0.34160245213089657</v>
      </c>
      <c r="AA5693" s="1">
        <f t="shared" ca="1" si="733"/>
        <v>-8.4874727644558973E-3</v>
      </c>
      <c r="AP5693" s="1">
        <v>-4.6209921143270816E-3</v>
      </c>
      <c r="AQ5693" s="1">
        <v>5692</v>
      </c>
      <c r="AR5693" s="1">
        <v>9.017256898248064E-3</v>
      </c>
    </row>
    <row r="5694" spans="1:44" x14ac:dyDescent="0.3">
      <c r="A5694" s="4">
        <v>34631</v>
      </c>
      <c r="B5694" s="1">
        <v>2025.400024</v>
      </c>
      <c r="C5694" s="1">
        <f t="shared" si="734"/>
        <v>2.5726754085608306E-2</v>
      </c>
      <c r="D5694" s="1">
        <f t="shared" si="727"/>
        <v>2.5943787602681536E-2</v>
      </c>
      <c r="V5694" s="1">
        <f t="shared" ca="1" si="728"/>
        <v>0.30652355898340033</v>
      </c>
      <c r="W5694" s="1">
        <f t="shared" ca="1" si="729"/>
        <v>-1.5171860989525603E-2</v>
      </c>
      <c r="X5694" s="1">
        <f t="shared" ca="1" si="730"/>
        <v>0.19455460995150131</v>
      </c>
      <c r="Y5694" s="1">
        <f t="shared" ca="1" si="731"/>
        <v>-6.8898713862239969E-3</v>
      </c>
      <c r="Z5694" s="1">
        <f t="shared" ca="1" si="732"/>
        <v>0.31908239572841446</v>
      </c>
      <c r="AA5694" s="1">
        <f t="shared" ca="1" si="733"/>
        <v>-6.8898713862239969E-3</v>
      </c>
      <c r="AP5694" s="1">
        <v>-2.3478899638379662E-3</v>
      </c>
      <c r="AQ5694" s="1">
        <v>5693</v>
      </c>
      <c r="AR5694" s="1">
        <v>9.0396527971826606E-3</v>
      </c>
    </row>
    <row r="5695" spans="1:44" x14ac:dyDescent="0.3">
      <c r="A5695" s="4">
        <v>34628</v>
      </c>
      <c r="B5695" s="1">
        <v>2022.1999510000001</v>
      </c>
      <c r="C5695" s="1">
        <f t="shared" si="734"/>
        <v>-1.5799708512297197E-3</v>
      </c>
      <c r="D5695" s="1">
        <f t="shared" si="727"/>
        <v>-1.3629373341564883E-3</v>
      </c>
      <c r="V5695" s="1">
        <f t="shared" ca="1" si="728"/>
        <v>0.60405583075821656</v>
      </c>
      <c r="W5695" s="1">
        <f t="shared" ca="1" si="729"/>
        <v>7.9157789960958968E-3</v>
      </c>
      <c r="X5695" s="1">
        <f t="shared" ca="1" si="730"/>
        <v>9.1712866123882852E-2</v>
      </c>
      <c r="Y5695" s="1">
        <f t="shared" ca="1" si="731"/>
        <v>-1.0642247335248252E-2</v>
      </c>
      <c r="Z5695" s="1">
        <f t="shared" ca="1" si="732"/>
        <v>0.19089418863222563</v>
      </c>
      <c r="AA5695" s="1">
        <f t="shared" ca="1" si="733"/>
        <v>-1.0642247335248252E-2</v>
      </c>
      <c r="AP5695" s="1">
        <v>2.466897133374319E-3</v>
      </c>
      <c r="AQ5695" s="1">
        <v>5694</v>
      </c>
      <c r="AR5695" s="1">
        <v>9.0486304994150338E-3</v>
      </c>
    </row>
    <row r="5696" spans="1:44" x14ac:dyDescent="0.3">
      <c r="A5696" s="4">
        <v>34627</v>
      </c>
      <c r="B5696" s="1">
        <v>2070</v>
      </c>
      <c r="C5696" s="1">
        <f t="shared" si="734"/>
        <v>2.3637647195254997E-2</v>
      </c>
      <c r="D5696" s="1">
        <f t="shared" si="727"/>
        <v>2.3854680712328227E-2</v>
      </c>
      <c r="V5696" s="1">
        <f t="shared" ca="1" si="728"/>
        <v>0.38573550496861875</v>
      </c>
      <c r="W5696" s="1">
        <f t="shared" ca="1" si="729"/>
        <v>-8.7135387104595174E-3</v>
      </c>
      <c r="X5696" s="1">
        <f t="shared" ca="1" si="730"/>
        <v>0.59349074981380645</v>
      </c>
      <c r="Y5696" s="1">
        <f t="shared" ca="1" si="731"/>
        <v>1.8922702171798038E-3</v>
      </c>
      <c r="Z5696" s="1">
        <f t="shared" ca="1" si="732"/>
        <v>0.49134470941426567</v>
      </c>
      <c r="AA5696" s="1">
        <f t="shared" ca="1" si="733"/>
        <v>1.8922702171798038E-3</v>
      </c>
      <c r="AP5696" s="1">
        <v>2.0808806496188444E-2</v>
      </c>
      <c r="AQ5696" s="1">
        <v>5695</v>
      </c>
      <c r="AR5696" s="1">
        <v>9.0683149714032157E-3</v>
      </c>
    </row>
    <row r="5697" spans="1:44" x14ac:dyDescent="0.3">
      <c r="A5697" s="4">
        <v>34626</v>
      </c>
      <c r="B5697" s="1">
        <v>2051.1999510000001</v>
      </c>
      <c r="C5697" s="1">
        <f t="shared" si="734"/>
        <v>-9.0821492753622914E-3</v>
      </c>
      <c r="D5697" s="1">
        <f t="shared" si="727"/>
        <v>-8.8651157582890598E-3</v>
      </c>
      <c r="V5697" s="1">
        <f t="shared" ca="1" si="728"/>
        <v>0.55505717744986349</v>
      </c>
      <c r="W5697" s="1">
        <f t="shared" ca="1" si="729"/>
        <v>4.1534672801856456E-3</v>
      </c>
      <c r="X5697" s="1">
        <f t="shared" ca="1" si="730"/>
        <v>0.46794680339632067</v>
      </c>
      <c r="Y5697" s="1">
        <f t="shared" ca="1" si="731"/>
        <v>-6.4345670643927203E-4</v>
      </c>
      <c r="Z5697" s="1">
        <f t="shared" ca="1" si="732"/>
        <v>0.69178192916818204</v>
      </c>
      <c r="AA5697" s="1">
        <f t="shared" ca="1" si="733"/>
        <v>-6.4345670643927203E-4</v>
      </c>
      <c r="AP5697" s="1">
        <v>3.0813414703121612E-3</v>
      </c>
      <c r="AQ5697" s="1">
        <v>5696</v>
      </c>
      <c r="AR5697" s="1">
        <v>9.078235330666852E-3</v>
      </c>
    </row>
    <row r="5698" spans="1:44" x14ac:dyDescent="0.3">
      <c r="A5698" s="4">
        <v>34625</v>
      </c>
      <c r="B5698" s="1">
        <v>2084.8000489999999</v>
      </c>
      <c r="C5698" s="1">
        <f t="shared" si="734"/>
        <v>1.6380703394429773E-2</v>
      </c>
      <c r="D5698" s="1">
        <f t="shared" si="727"/>
        <v>1.6597736911503003E-2</v>
      </c>
      <c r="V5698" s="1">
        <f t="shared" ca="1" si="728"/>
        <v>0.33382582419575535</v>
      </c>
      <c r="W5698" s="1">
        <f t="shared" ca="1" si="729"/>
        <v>-1.2881196230452153E-2</v>
      </c>
      <c r="X5698" s="1">
        <f t="shared" ca="1" si="730"/>
        <v>0.24608738858174162</v>
      </c>
      <c r="Y5698" s="1">
        <f t="shared" ca="1" si="731"/>
        <v>-5.4948314891652295E-3</v>
      </c>
      <c r="Z5698" s="1">
        <f t="shared" ca="1" si="732"/>
        <v>0.50802852008722632</v>
      </c>
      <c r="AA5698" s="1">
        <f t="shared" ca="1" si="733"/>
        <v>-5.4948314891652295E-3</v>
      </c>
      <c r="AP5698" s="1">
        <v>-5.6680940068291729E-3</v>
      </c>
      <c r="AQ5698" s="1">
        <v>5697</v>
      </c>
      <c r="AR5698" s="1">
        <v>9.0831041715851348E-3</v>
      </c>
    </row>
    <row r="5699" spans="1:44" x14ac:dyDescent="0.3">
      <c r="A5699" s="4">
        <v>34624</v>
      </c>
      <c r="B5699" s="1">
        <v>2090.8999020000001</v>
      </c>
      <c r="C5699" s="1">
        <f t="shared" si="734"/>
        <v>2.9258695590140822E-3</v>
      </c>
      <c r="D5699" s="1">
        <f t="shared" ref="D5699:D5762" si="735">C5699-$P$3</f>
        <v>3.1429030760873134E-3</v>
      </c>
      <c r="V5699" s="1">
        <f t="shared" ref="V5699:V5762" ca="1" si="736">RAND()</f>
        <v>0.3678324276050956</v>
      </c>
      <c r="W5699" s="1">
        <f t="shared" ref="W5699:W5762" ca="1" si="737">_xlfn.NORM.INV(V5699,0,$R$7)</f>
        <v>-1.0127991520460939E-2</v>
      </c>
      <c r="X5699" s="1">
        <f t="shared" ref="X5699:X5762" ca="1" si="738">RAND()</f>
        <v>0.19813563822130764</v>
      </c>
      <c r="Y5699" s="1">
        <f t="shared" ref="Y5699:Y5762" ca="1" si="739">_xlfn.NORM.INV(X5699,0,$R$9)</f>
        <v>-6.7863948439860593E-3</v>
      </c>
      <c r="Z5699" s="1">
        <f t="shared" ref="Z5699:Z5762" ca="1" si="740">RAND()</f>
        <v>0.53558167814056123</v>
      </c>
      <c r="AA5699" s="1">
        <f t="shared" ref="AA5699:AA5762" ca="1" si="741">IF(Z5699&lt;$R$11,W5699,Y5699)</f>
        <v>-6.7863948439860593E-3</v>
      </c>
      <c r="AP5699" s="1">
        <v>1.0401440299190838E-2</v>
      </c>
      <c r="AQ5699" s="1">
        <v>5698</v>
      </c>
      <c r="AR5699" s="1">
        <v>9.0894567789451229E-3</v>
      </c>
    </row>
    <row r="5700" spans="1:44" x14ac:dyDescent="0.3">
      <c r="A5700" s="4">
        <v>34621</v>
      </c>
      <c r="B5700" s="1">
        <v>2105.6999510000001</v>
      </c>
      <c r="C5700" s="1">
        <f t="shared" ref="C5700:C5763" si="742">(B5700-B5699)/B5699</f>
        <v>7.0783154113897625E-3</v>
      </c>
      <c r="D5700" s="1">
        <f t="shared" si="735"/>
        <v>7.2953489284629941E-3</v>
      </c>
      <c r="V5700" s="1">
        <f t="shared" ca="1" si="736"/>
        <v>0.47736665400398903</v>
      </c>
      <c r="W5700" s="1">
        <f t="shared" ca="1" si="737"/>
        <v>-1.7029156128907988E-3</v>
      </c>
      <c r="X5700" s="1">
        <f t="shared" ca="1" si="738"/>
        <v>0.98332838252830823</v>
      </c>
      <c r="Y5700" s="1">
        <f t="shared" ca="1" si="739"/>
        <v>1.7023406510394211E-2</v>
      </c>
      <c r="Z5700" s="1">
        <f t="shared" ca="1" si="740"/>
        <v>0.30987982244347245</v>
      </c>
      <c r="AA5700" s="1">
        <f t="shared" ca="1" si="741"/>
        <v>1.7023406510394211E-2</v>
      </c>
      <c r="AP5700" s="1">
        <v>3.6187029122508015E-3</v>
      </c>
      <c r="AQ5700" s="1">
        <v>5699</v>
      </c>
      <c r="AR5700" s="1">
        <v>9.0934294550562064E-3</v>
      </c>
    </row>
    <row r="5701" spans="1:44" x14ac:dyDescent="0.3">
      <c r="A5701" s="4">
        <v>34620</v>
      </c>
      <c r="B5701" s="1">
        <v>2082.6000979999999</v>
      </c>
      <c r="C5701" s="1">
        <f t="shared" si="742"/>
        <v>-1.0970154123349821E-2</v>
      </c>
      <c r="D5701" s="1">
        <f t="shared" si="735"/>
        <v>-1.0753120606276589E-2</v>
      </c>
      <c r="V5701" s="1">
        <f t="shared" ca="1" si="736"/>
        <v>0.22288877159319032</v>
      </c>
      <c r="W5701" s="1">
        <f t="shared" ca="1" si="737"/>
        <v>-2.2874200486554606E-2</v>
      </c>
      <c r="X5701" s="1">
        <f t="shared" ca="1" si="738"/>
        <v>0.45043429839105431</v>
      </c>
      <c r="Y5701" s="1">
        <f t="shared" ca="1" si="739"/>
        <v>-9.9651334811372001E-4</v>
      </c>
      <c r="Z5701" s="1">
        <f t="shared" ca="1" si="740"/>
        <v>0.26444258118704789</v>
      </c>
      <c r="AA5701" s="1">
        <f t="shared" ca="1" si="741"/>
        <v>-9.9651334811372001E-4</v>
      </c>
      <c r="AP5701" s="1">
        <v>2.5167076319740581E-3</v>
      </c>
      <c r="AQ5701" s="1">
        <v>5700</v>
      </c>
      <c r="AR5701" s="1">
        <v>9.0958741098343295E-3</v>
      </c>
    </row>
    <row r="5702" spans="1:44" x14ac:dyDescent="0.3">
      <c r="A5702" s="4">
        <v>34619</v>
      </c>
      <c r="B5702" s="1">
        <v>2077.6000979999999</v>
      </c>
      <c r="C5702" s="1">
        <f t="shared" si="742"/>
        <v>-2.4008449844987955E-3</v>
      </c>
      <c r="D5702" s="1">
        <f t="shared" si="735"/>
        <v>-2.1838114674255643E-3</v>
      </c>
      <c r="V5702" s="1">
        <f t="shared" ca="1" si="736"/>
        <v>0.21987008567102295</v>
      </c>
      <c r="W5702" s="1">
        <f t="shared" ca="1" si="737"/>
        <v>-2.3178961487647684E-2</v>
      </c>
      <c r="X5702" s="1">
        <f t="shared" ca="1" si="738"/>
        <v>0.3593116880220979</v>
      </c>
      <c r="Y5702" s="1">
        <f t="shared" ca="1" si="739"/>
        <v>-2.8823938296694777E-3</v>
      </c>
      <c r="Z5702" s="1">
        <f t="shared" ca="1" si="740"/>
        <v>0.56500994888087486</v>
      </c>
      <c r="AA5702" s="1">
        <f t="shared" ca="1" si="741"/>
        <v>-2.8823938296694777E-3</v>
      </c>
      <c r="AP5702" s="1">
        <v>-8.392884209100844E-3</v>
      </c>
      <c r="AQ5702" s="1">
        <v>5701</v>
      </c>
      <c r="AR5702" s="1">
        <v>9.0978011265694034E-3</v>
      </c>
    </row>
    <row r="5703" spans="1:44" x14ac:dyDescent="0.3">
      <c r="A5703" s="4">
        <v>34618</v>
      </c>
      <c r="B5703" s="1">
        <v>2071.1000979999999</v>
      </c>
      <c r="C5703" s="1">
        <f t="shared" si="742"/>
        <v>-3.1286097869639203E-3</v>
      </c>
      <c r="D5703" s="1">
        <f t="shared" si="735"/>
        <v>-2.9115762698906891E-3</v>
      </c>
      <c r="V5703" s="1">
        <f t="shared" ca="1" si="736"/>
        <v>0.74632312340461671</v>
      </c>
      <c r="W5703" s="1">
        <f t="shared" ca="1" si="737"/>
        <v>1.9888913327781262E-2</v>
      </c>
      <c r="X5703" s="1">
        <f t="shared" ca="1" si="738"/>
        <v>4.6318827024067311E-2</v>
      </c>
      <c r="Y5703" s="1">
        <f t="shared" ca="1" si="739"/>
        <v>-1.3453161855705746E-2</v>
      </c>
      <c r="Z5703" s="1">
        <f t="shared" ca="1" si="740"/>
        <v>6.6507119126806735E-2</v>
      </c>
      <c r="AA5703" s="1">
        <f t="shared" ca="1" si="741"/>
        <v>1.9888913327781262E-2</v>
      </c>
      <c r="AP5703" s="1">
        <v>-2.2313694238433036E-2</v>
      </c>
      <c r="AQ5703" s="1">
        <v>5702</v>
      </c>
      <c r="AR5703" s="1">
        <v>9.099774451687059E-3</v>
      </c>
    </row>
    <row r="5704" spans="1:44" x14ac:dyDescent="0.3">
      <c r="A5704" s="4">
        <v>34617</v>
      </c>
      <c r="B5704" s="1">
        <v>2024.8000489999999</v>
      </c>
      <c r="C5704" s="1">
        <f t="shared" si="742"/>
        <v>-2.2355292747419854E-2</v>
      </c>
      <c r="D5704" s="1">
        <f t="shared" si="735"/>
        <v>-2.2138259230346624E-2</v>
      </c>
      <c r="V5704" s="1">
        <f t="shared" ca="1" si="736"/>
        <v>0.1659655093350435</v>
      </c>
      <c r="W5704" s="1">
        <f t="shared" ca="1" si="737"/>
        <v>-2.9106950659345626E-2</v>
      </c>
      <c r="X5704" s="1">
        <f t="shared" ca="1" si="738"/>
        <v>0.61164221049094225</v>
      </c>
      <c r="Y5704" s="1">
        <f t="shared" ca="1" si="739"/>
        <v>2.2688141756779636E-3</v>
      </c>
      <c r="Z5704" s="1">
        <f t="shared" ca="1" si="740"/>
        <v>0.97010005806602884</v>
      </c>
      <c r="AA5704" s="1">
        <f t="shared" ca="1" si="741"/>
        <v>2.2688141756779636E-3</v>
      </c>
      <c r="AP5704" s="1">
        <v>-1.4152086344586625E-3</v>
      </c>
      <c r="AQ5704" s="1">
        <v>5703</v>
      </c>
      <c r="AR5704" s="1">
        <v>9.1027140166655366E-3</v>
      </c>
    </row>
    <row r="5705" spans="1:44" x14ac:dyDescent="0.3">
      <c r="A5705" s="4">
        <v>34614</v>
      </c>
      <c r="B5705" s="1">
        <v>1960.599976</v>
      </c>
      <c r="C5705" s="1">
        <f t="shared" si="742"/>
        <v>-3.1706870528626689E-2</v>
      </c>
      <c r="D5705" s="1">
        <f t="shared" si="735"/>
        <v>-3.1489837011553459E-2</v>
      </c>
      <c r="V5705" s="1">
        <f t="shared" ca="1" si="736"/>
        <v>0.91442597934068748</v>
      </c>
      <c r="W5705" s="1">
        <f t="shared" ca="1" si="737"/>
        <v>4.1055727056760062E-2</v>
      </c>
      <c r="X5705" s="1">
        <f t="shared" ca="1" si="738"/>
        <v>0.80301864482865892</v>
      </c>
      <c r="Y5705" s="1">
        <f t="shared" ca="1" si="739"/>
        <v>6.8196240608272146E-3</v>
      </c>
      <c r="Z5705" s="1">
        <f t="shared" ca="1" si="740"/>
        <v>0.89246478158566356</v>
      </c>
      <c r="AA5705" s="1">
        <f t="shared" ca="1" si="741"/>
        <v>6.8196240608272146E-3</v>
      </c>
      <c r="AP5705" s="1">
        <v>-2.2590316667762209E-3</v>
      </c>
      <c r="AQ5705" s="1">
        <v>5704</v>
      </c>
      <c r="AR5705" s="1">
        <v>9.1063802848302226E-3</v>
      </c>
    </row>
    <row r="5706" spans="1:44" x14ac:dyDescent="0.3">
      <c r="A5706" s="4">
        <v>34613</v>
      </c>
      <c r="B5706" s="1">
        <v>1961</v>
      </c>
      <c r="C5706" s="1">
        <f t="shared" si="742"/>
        <v>2.0403142145097647E-4</v>
      </c>
      <c r="D5706" s="1">
        <f t="shared" si="735"/>
        <v>4.2106493852420775E-4</v>
      </c>
      <c r="V5706" s="1">
        <f t="shared" ca="1" si="736"/>
        <v>0.81567764911859164</v>
      </c>
      <c r="W5706" s="1">
        <f t="shared" ca="1" si="737"/>
        <v>2.6970448265430182E-2</v>
      </c>
      <c r="X5706" s="1">
        <f t="shared" ca="1" si="738"/>
        <v>4.4846706950409376E-2</v>
      </c>
      <c r="Y5706" s="1">
        <f t="shared" ca="1" si="739"/>
        <v>-1.3576137382613051E-2</v>
      </c>
      <c r="Z5706" s="1">
        <f t="shared" ca="1" si="740"/>
        <v>0.60883377989384235</v>
      </c>
      <c r="AA5706" s="1">
        <f t="shared" ca="1" si="741"/>
        <v>-1.3576137382613051E-2</v>
      </c>
      <c r="AP5706" s="1">
        <v>1.1587797719481952E-2</v>
      </c>
      <c r="AQ5706" s="1">
        <v>5705</v>
      </c>
      <c r="AR5706" s="1">
        <v>9.1120936780384985E-3</v>
      </c>
    </row>
    <row r="5707" spans="1:44" x14ac:dyDescent="0.3">
      <c r="A5707" s="4">
        <v>34612</v>
      </c>
      <c r="B5707" s="1">
        <v>1968.6999510000001</v>
      </c>
      <c r="C5707" s="1">
        <f t="shared" si="742"/>
        <v>3.9265430902601E-3</v>
      </c>
      <c r="D5707" s="1">
        <f t="shared" si="735"/>
        <v>4.1435766073333316E-3</v>
      </c>
      <c r="V5707" s="1">
        <f t="shared" ca="1" si="736"/>
        <v>0.52426220794118705</v>
      </c>
      <c r="W5707" s="1">
        <f t="shared" ca="1" si="737"/>
        <v>1.8256162358189618E-3</v>
      </c>
      <c r="X5707" s="1">
        <f t="shared" ca="1" si="738"/>
        <v>0.21586720894603928</v>
      </c>
      <c r="Y5707" s="1">
        <f t="shared" ca="1" si="739"/>
        <v>-6.2898172684723117E-3</v>
      </c>
      <c r="Z5707" s="1">
        <f t="shared" ca="1" si="740"/>
        <v>0.63094499408485583</v>
      </c>
      <c r="AA5707" s="1">
        <f t="shared" ca="1" si="741"/>
        <v>-6.2898172684723117E-3</v>
      </c>
      <c r="AP5707" s="1">
        <v>8.2993092112041682E-3</v>
      </c>
      <c r="AQ5707" s="1">
        <v>5706</v>
      </c>
      <c r="AR5707" s="1">
        <v>9.1143025930944914E-3</v>
      </c>
    </row>
    <row r="5708" spans="1:44" x14ac:dyDescent="0.3">
      <c r="A5708" s="4">
        <v>34611</v>
      </c>
      <c r="B5708" s="1">
        <v>1995</v>
      </c>
      <c r="C5708" s="1">
        <f t="shared" si="742"/>
        <v>1.3359094658706548E-2</v>
      </c>
      <c r="D5708" s="1">
        <f t="shared" si="735"/>
        <v>1.3576128175779779E-2</v>
      </c>
      <c r="V5708" s="1">
        <f t="shared" ca="1" si="736"/>
        <v>0.20542108235501899</v>
      </c>
      <c r="W5708" s="1">
        <f t="shared" ca="1" si="737"/>
        <v>-2.467237514824425E-2</v>
      </c>
      <c r="X5708" s="1">
        <f t="shared" ca="1" si="738"/>
        <v>0.80065718735424674</v>
      </c>
      <c r="Y5708" s="1">
        <f t="shared" ca="1" si="739"/>
        <v>6.7517677964362708E-3</v>
      </c>
      <c r="Z5708" s="1">
        <f t="shared" ca="1" si="740"/>
        <v>1.978579820905435E-2</v>
      </c>
      <c r="AA5708" s="1">
        <f t="shared" ca="1" si="741"/>
        <v>-2.467237514824425E-2</v>
      </c>
      <c r="AP5708" s="1">
        <v>1.8801318810447031E-3</v>
      </c>
      <c r="AQ5708" s="1">
        <v>5707</v>
      </c>
      <c r="AR5708" s="1">
        <v>9.1145373085118903E-3</v>
      </c>
    </row>
    <row r="5709" spans="1:44" x14ac:dyDescent="0.3">
      <c r="A5709" s="4">
        <v>34607</v>
      </c>
      <c r="B5709" s="1">
        <v>2011.8000489999999</v>
      </c>
      <c r="C5709" s="1">
        <f t="shared" si="742"/>
        <v>8.4210771929824277E-3</v>
      </c>
      <c r="D5709" s="1">
        <f t="shared" si="735"/>
        <v>8.6381107100556593E-3</v>
      </c>
      <c r="V5709" s="1">
        <f t="shared" ca="1" si="736"/>
        <v>0.10234023848740537</v>
      </c>
      <c r="W5709" s="1">
        <f t="shared" ca="1" si="737"/>
        <v>-3.8049870668706846E-2</v>
      </c>
      <c r="X5709" s="1">
        <f t="shared" ca="1" si="738"/>
        <v>0.73855571702568856</v>
      </c>
      <c r="Y5709" s="1">
        <f t="shared" ca="1" si="739"/>
        <v>5.1111928932708129E-3</v>
      </c>
      <c r="Z5709" s="1">
        <f t="shared" ca="1" si="740"/>
        <v>0.68405599716053045</v>
      </c>
      <c r="AA5709" s="1">
        <f t="shared" ca="1" si="741"/>
        <v>5.1111928932708129E-3</v>
      </c>
      <c r="AP5709" s="1">
        <v>6.2240228515654536E-3</v>
      </c>
      <c r="AQ5709" s="1">
        <v>5708</v>
      </c>
      <c r="AR5709" s="1">
        <v>9.1161416060321354E-3</v>
      </c>
    </row>
    <row r="5710" spans="1:44" x14ac:dyDescent="0.3">
      <c r="A5710" s="4">
        <v>34606</v>
      </c>
      <c r="B5710" s="1">
        <v>2043.599976</v>
      </c>
      <c r="C5710" s="1">
        <f t="shared" si="742"/>
        <v>1.5806703561721619E-2</v>
      </c>
      <c r="D5710" s="1">
        <f t="shared" si="735"/>
        <v>1.6023737078794849E-2</v>
      </c>
      <c r="V5710" s="1">
        <f t="shared" ca="1" si="736"/>
        <v>0.25946961792475465</v>
      </c>
      <c r="W5710" s="1">
        <f t="shared" ca="1" si="737"/>
        <v>-1.9349442160374514E-2</v>
      </c>
      <c r="X5710" s="1">
        <f t="shared" ca="1" si="738"/>
        <v>0.44620467076655013</v>
      </c>
      <c r="Y5710" s="1">
        <f t="shared" ca="1" si="739"/>
        <v>-1.0820493225127113E-3</v>
      </c>
      <c r="Z5710" s="1">
        <f t="shared" ca="1" si="740"/>
        <v>0.60841632199853535</v>
      </c>
      <c r="AA5710" s="1">
        <f t="shared" ca="1" si="741"/>
        <v>-1.0820493225127113E-3</v>
      </c>
      <c r="AP5710" s="1">
        <v>1.6428921962356402E-2</v>
      </c>
      <c r="AQ5710" s="1">
        <v>5709</v>
      </c>
      <c r="AR5710" s="1">
        <v>9.1201605797294281E-3</v>
      </c>
    </row>
    <row r="5711" spans="1:44" x14ac:dyDescent="0.3">
      <c r="A5711" s="4">
        <v>34605</v>
      </c>
      <c r="B5711" s="1">
        <v>2068.1000979999999</v>
      </c>
      <c r="C5711" s="1">
        <f t="shared" si="742"/>
        <v>1.1988707324196953E-2</v>
      </c>
      <c r="D5711" s="1">
        <f t="shared" si="735"/>
        <v>1.2205740841270185E-2</v>
      </c>
      <c r="V5711" s="1">
        <f t="shared" ca="1" si="736"/>
        <v>0.89694239691342792</v>
      </c>
      <c r="W5711" s="1">
        <f t="shared" ca="1" si="737"/>
        <v>3.7929598973331563E-2</v>
      </c>
      <c r="X5711" s="1">
        <f t="shared" ca="1" si="738"/>
        <v>3.5237989818490689E-2</v>
      </c>
      <c r="Y5711" s="1">
        <f t="shared" ca="1" si="739"/>
        <v>-1.447071404787402E-2</v>
      </c>
      <c r="Z5711" s="1">
        <f t="shared" ca="1" si="740"/>
        <v>0.17002670214345872</v>
      </c>
      <c r="AA5711" s="1">
        <f t="shared" ca="1" si="741"/>
        <v>-1.447071404787402E-2</v>
      </c>
      <c r="AP5711" s="1">
        <v>-4.310794498377072E-3</v>
      </c>
      <c r="AQ5711" s="1">
        <v>5710</v>
      </c>
      <c r="AR5711" s="1">
        <v>9.1272515606374369E-3</v>
      </c>
    </row>
    <row r="5712" spans="1:44" x14ac:dyDescent="0.3">
      <c r="A5712" s="4">
        <v>34604</v>
      </c>
      <c r="B5712" s="1">
        <v>2058.6999510000001</v>
      </c>
      <c r="C5712" s="1">
        <f t="shared" si="742"/>
        <v>-4.545305620888682E-3</v>
      </c>
      <c r="D5712" s="1">
        <f t="shared" si="735"/>
        <v>-4.3282721038154504E-3</v>
      </c>
      <c r="V5712" s="1">
        <f t="shared" ca="1" si="736"/>
        <v>8.6062340826586148E-2</v>
      </c>
      <c r="W5712" s="1">
        <f t="shared" ca="1" si="737"/>
        <v>-4.0962256161489068E-2</v>
      </c>
      <c r="X5712" s="1">
        <f t="shared" ca="1" si="738"/>
        <v>0.24430197883101623</v>
      </c>
      <c r="Y5712" s="1">
        <f t="shared" ca="1" si="739"/>
        <v>-5.5402475839278651E-3</v>
      </c>
      <c r="Z5712" s="1">
        <f t="shared" ca="1" si="740"/>
        <v>9.3388439373089271E-2</v>
      </c>
      <c r="AA5712" s="1">
        <f t="shared" ca="1" si="741"/>
        <v>-5.5402475839278651E-3</v>
      </c>
      <c r="AP5712" s="1">
        <v>-7.7996272918237084E-3</v>
      </c>
      <c r="AQ5712" s="1">
        <v>5711</v>
      </c>
      <c r="AR5712" s="1">
        <v>9.1327039137103112E-3</v>
      </c>
    </row>
    <row r="5713" spans="1:44" x14ac:dyDescent="0.3">
      <c r="A5713" s="4">
        <v>34603</v>
      </c>
      <c r="B5713" s="1">
        <v>2068.6999510000001</v>
      </c>
      <c r="C5713" s="1">
        <f t="shared" si="742"/>
        <v>4.8574344188149253E-3</v>
      </c>
      <c r="D5713" s="1">
        <f t="shared" si="735"/>
        <v>5.0744679358881569E-3</v>
      </c>
      <c r="V5713" s="1">
        <f t="shared" ca="1" si="736"/>
        <v>0.29263325016339869</v>
      </c>
      <c r="W5713" s="1">
        <f t="shared" ca="1" si="737"/>
        <v>-1.637124748734101E-2</v>
      </c>
      <c r="X5713" s="1">
        <f t="shared" ca="1" si="738"/>
        <v>0.48606195384463791</v>
      </c>
      <c r="Y5713" s="1">
        <f t="shared" ca="1" si="739"/>
        <v>-2.7955688996018392E-4</v>
      </c>
      <c r="Z5713" s="1">
        <f t="shared" ca="1" si="740"/>
        <v>0.11692618395937449</v>
      </c>
      <c r="AA5713" s="1">
        <f t="shared" ca="1" si="741"/>
        <v>-2.7955688996018392E-4</v>
      </c>
      <c r="AP5713" s="1">
        <v>1.3087650919439546E-2</v>
      </c>
      <c r="AQ5713" s="1">
        <v>5712</v>
      </c>
      <c r="AR5713" s="1">
        <v>9.1371418289495372E-3</v>
      </c>
    </row>
    <row r="5714" spans="1:44" x14ac:dyDescent="0.3">
      <c r="A5714" s="4">
        <v>34600</v>
      </c>
      <c r="B5714" s="1">
        <v>2089.1000979999999</v>
      </c>
      <c r="C5714" s="1">
        <f t="shared" si="742"/>
        <v>9.8613368217747074E-3</v>
      </c>
      <c r="D5714" s="1">
        <f t="shared" si="735"/>
        <v>1.0078370338847939E-2</v>
      </c>
      <c r="V5714" s="1">
        <f t="shared" ca="1" si="736"/>
        <v>0.5692498296191012</v>
      </c>
      <c r="W5714" s="1">
        <f t="shared" ca="1" si="737"/>
        <v>5.233938321672643E-3</v>
      </c>
      <c r="X5714" s="1">
        <f t="shared" ca="1" si="738"/>
        <v>0.1901974524852571</v>
      </c>
      <c r="Y5714" s="1">
        <f t="shared" ca="1" si="739"/>
        <v>-7.0173512086480292E-3</v>
      </c>
      <c r="Z5714" s="1">
        <f t="shared" ca="1" si="740"/>
        <v>4.462675822895279E-3</v>
      </c>
      <c r="AA5714" s="1">
        <f t="shared" ca="1" si="741"/>
        <v>5.233938321672643E-3</v>
      </c>
      <c r="AP5714" s="1">
        <v>1.5670193990498054E-2</v>
      </c>
      <c r="AQ5714" s="1">
        <v>5713</v>
      </c>
      <c r="AR5714" s="1">
        <v>9.1434212386033633E-3</v>
      </c>
    </row>
    <row r="5715" spans="1:44" x14ac:dyDescent="0.3">
      <c r="A5715" s="4">
        <v>34599</v>
      </c>
      <c r="B5715" s="1">
        <v>2073</v>
      </c>
      <c r="C5715" s="1">
        <f t="shared" si="742"/>
        <v>-7.7067144917628977E-3</v>
      </c>
      <c r="D5715" s="1">
        <f t="shared" si="735"/>
        <v>-7.4896809746896661E-3</v>
      </c>
      <c r="V5715" s="1">
        <f t="shared" ca="1" si="736"/>
        <v>0.57288598661810408</v>
      </c>
      <c r="W5715" s="1">
        <f t="shared" ca="1" si="737"/>
        <v>5.511794694860254E-3</v>
      </c>
      <c r="X5715" s="1">
        <f t="shared" ca="1" si="738"/>
        <v>0.71434370348162546</v>
      </c>
      <c r="Y5715" s="1">
        <f t="shared" ca="1" si="739"/>
        <v>4.52895547227405E-3</v>
      </c>
      <c r="Z5715" s="1">
        <f t="shared" ca="1" si="740"/>
        <v>0.99202711152496981</v>
      </c>
      <c r="AA5715" s="1">
        <f t="shared" ca="1" si="741"/>
        <v>4.52895547227405E-3</v>
      </c>
      <c r="AP5715" s="1">
        <v>1.030864473477148E-2</v>
      </c>
      <c r="AQ5715" s="1">
        <v>5714</v>
      </c>
      <c r="AR5715" s="1">
        <v>9.1509907192153812E-3</v>
      </c>
    </row>
    <row r="5716" spans="1:44" x14ac:dyDescent="0.3">
      <c r="A5716" s="4">
        <v>34598</v>
      </c>
      <c r="B5716" s="1">
        <v>2079.5</v>
      </c>
      <c r="C5716" s="1">
        <f t="shared" si="742"/>
        <v>3.1355523396044381E-3</v>
      </c>
      <c r="D5716" s="1">
        <f t="shared" si="735"/>
        <v>3.3525858566776693E-3</v>
      </c>
      <c r="V5716" s="1">
        <f t="shared" ca="1" si="736"/>
        <v>0.32398304542999901</v>
      </c>
      <c r="W5716" s="1">
        <f t="shared" ca="1" si="737"/>
        <v>-1.3697686536081161E-2</v>
      </c>
      <c r="X5716" s="1">
        <f t="shared" ca="1" si="738"/>
        <v>0.54084873841921244</v>
      </c>
      <c r="Y5716" s="1">
        <f t="shared" ca="1" si="739"/>
        <v>8.2057744336855266E-4</v>
      </c>
      <c r="Z5716" s="1">
        <f t="shared" ca="1" si="740"/>
        <v>0.32793290725937774</v>
      </c>
      <c r="AA5716" s="1">
        <f t="shared" ca="1" si="741"/>
        <v>8.2057744336855266E-4</v>
      </c>
      <c r="AP5716" s="1">
        <v>-1.7866452763364976E-3</v>
      </c>
      <c r="AQ5716" s="1">
        <v>5715</v>
      </c>
      <c r="AR5716" s="1">
        <v>9.1653258664044328E-3</v>
      </c>
    </row>
    <row r="5717" spans="1:44" x14ac:dyDescent="0.3">
      <c r="A5717" s="4">
        <v>34597</v>
      </c>
      <c r="B5717" s="1">
        <v>2079</v>
      </c>
      <c r="C5717" s="1">
        <f t="shared" si="742"/>
        <v>-2.4044241404183698E-4</v>
      </c>
      <c r="D5717" s="1">
        <f t="shared" si="735"/>
        <v>-2.3408896968605663E-5</v>
      </c>
      <c r="V5717" s="1">
        <f t="shared" ca="1" si="736"/>
        <v>0.33917018955338163</v>
      </c>
      <c r="W5717" s="1">
        <f t="shared" ca="1" si="737"/>
        <v>-1.2441866772647654E-2</v>
      </c>
      <c r="X5717" s="1">
        <f t="shared" ca="1" si="738"/>
        <v>0.3666498678894341</v>
      </c>
      <c r="Y5717" s="1">
        <f t="shared" ca="1" si="739"/>
        <v>-2.7259156147309178E-3</v>
      </c>
      <c r="Z5717" s="1">
        <f t="shared" ca="1" si="740"/>
        <v>0.16248791021552578</v>
      </c>
      <c r="AA5717" s="1">
        <f t="shared" ca="1" si="741"/>
        <v>-2.7259156147309178E-3</v>
      </c>
      <c r="AP5717" s="1">
        <v>-5.0544283288635984E-3</v>
      </c>
      <c r="AQ5717" s="1">
        <v>5716</v>
      </c>
      <c r="AR5717" s="1">
        <v>9.1738439717716069E-3</v>
      </c>
    </row>
    <row r="5718" spans="1:44" x14ac:dyDescent="0.3">
      <c r="A5718" s="4">
        <v>34596</v>
      </c>
      <c r="B5718" s="1">
        <v>2096.8000489999999</v>
      </c>
      <c r="C5718" s="1">
        <f t="shared" si="742"/>
        <v>8.561832130832104E-3</v>
      </c>
      <c r="D5718" s="1">
        <f t="shared" si="735"/>
        <v>8.7788656479053356E-3</v>
      </c>
      <c r="V5718" s="1">
        <f t="shared" ca="1" si="736"/>
        <v>0.78854528131427715</v>
      </c>
      <c r="W5718" s="1">
        <f t="shared" ca="1" si="737"/>
        <v>2.4041516764484232E-2</v>
      </c>
      <c r="X5718" s="1">
        <f t="shared" ca="1" si="738"/>
        <v>0.87962160462307915</v>
      </c>
      <c r="Y5718" s="1">
        <f t="shared" ca="1" si="739"/>
        <v>9.384778367753005E-3</v>
      </c>
      <c r="Z5718" s="1">
        <f t="shared" ca="1" si="740"/>
        <v>0.20649740699131092</v>
      </c>
      <c r="AA5718" s="1">
        <f t="shared" ca="1" si="741"/>
        <v>9.384778367753005E-3</v>
      </c>
      <c r="AP5718" s="1">
        <v>5.5265751909200937E-3</v>
      </c>
      <c r="AQ5718" s="1">
        <v>5717</v>
      </c>
      <c r="AR5718" s="1">
        <v>9.1778345403310136E-3</v>
      </c>
    </row>
    <row r="5719" spans="1:44" x14ac:dyDescent="0.3">
      <c r="A5719" s="4">
        <v>34593</v>
      </c>
      <c r="B5719" s="1">
        <v>2118.6999510000001</v>
      </c>
      <c r="C5719" s="1">
        <f t="shared" si="742"/>
        <v>1.0444439855123311E-2</v>
      </c>
      <c r="D5719" s="1">
        <f t="shared" si="735"/>
        <v>1.0661473372196542E-2</v>
      </c>
      <c r="V5719" s="1">
        <f t="shared" ca="1" si="736"/>
        <v>0.97408377465610874</v>
      </c>
      <c r="W5719" s="1">
        <f t="shared" ca="1" si="737"/>
        <v>5.8335681015621546E-2</v>
      </c>
      <c r="X5719" s="1">
        <f t="shared" ca="1" si="738"/>
        <v>0.30122027463592471</v>
      </c>
      <c r="Y5719" s="1">
        <f t="shared" ca="1" si="739"/>
        <v>-4.1671527590981259E-3</v>
      </c>
      <c r="Z5719" s="1">
        <f t="shared" ca="1" si="740"/>
        <v>0.8272679048414745</v>
      </c>
      <c r="AA5719" s="1">
        <f t="shared" ca="1" si="741"/>
        <v>-4.1671527590981259E-3</v>
      </c>
      <c r="AP5719" s="1">
        <v>-4.0286779706608386E-3</v>
      </c>
      <c r="AQ5719" s="1">
        <v>5718</v>
      </c>
      <c r="AR5719" s="1">
        <v>9.1913927772981335E-3</v>
      </c>
    </row>
    <row r="5720" spans="1:44" x14ac:dyDescent="0.3">
      <c r="A5720" s="4">
        <v>34592</v>
      </c>
      <c r="B5720" s="1">
        <v>2114</v>
      </c>
      <c r="C5720" s="1">
        <f t="shared" si="742"/>
        <v>-2.2183183597005969E-3</v>
      </c>
      <c r="D5720" s="1">
        <f t="shared" si="735"/>
        <v>-2.0012848426273658E-3</v>
      </c>
      <c r="V5720" s="1">
        <f t="shared" ca="1" si="736"/>
        <v>0.45993328791202504</v>
      </c>
      <c r="W5720" s="1">
        <f t="shared" ca="1" si="737"/>
        <v>-3.0180536954285747E-3</v>
      </c>
      <c r="X5720" s="1">
        <f t="shared" ca="1" si="738"/>
        <v>0.24291402761438896</v>
      </c>
      <c r="Y5720" s="1">
        <f t="shared" ca="1" si="739"/>
        <v>-5.5756770809598051E-3</v>
      </c>
      <c r="Z5720" s="1">
        <f t="shared" ca="1" si="740"/>
        <v>0.36987209139469124</v>
      </c>
      <c r="AA5720" s="1">
        <f t="shared" ca="1" si="741"/>
        <v>-5.5756770809598051E-3</v>
      </c>
      <c r="AP5720" s="1">
        <v>1.2391893286521562E-3</v>
      </c>
      <c r="AQ5720" s="1">
        <v>5719</v>
      </c>
      <c r="AR5720" s="1">
        <v>9.1974129624440883E-3</v>
      </c>
    </row>
    <row r="5721" spans="1:44" x14ac:dyDescent="0.3">
      <c r="A5721" s="4">
        <v>34591</v>
      </c>
      <c r="B5721" s="1">
        <v>2124.1000979999999</v>
      </c>
      <c r="C5721" s="1">
        <f t="shared" si="742"/>
        <v>4.7777190160832022E-3</v>
      </c>
      <c r="D5721" s="1">
        <f t="shared" si="735"/>
        <v>4.9947525331564338E-3</v>
      </c>
      <c r="V5721" s="1">
        <f t="shared" ca="1" si="736"/>
        <v>2.6846142204488888E-2</v>
      </c>
      <c r="W5721" s="1">
        <f t="shared" ca="1" si="737"/>
        <v>-5.787932530091662E-2</v>
      </c>
      <c r="X5721" s="1">
        <f t="shared" ca="1" si="738"/>
        <v>0.24168359709299059</v>
      </c>
      <c r="Y5721" s="1">
        <f t="shared" ca="1" si="739"/>
        <v>-5.6071773152899127E-3</v>
      </c>
      <c r="Z5721" s="1">
        <f t="shared" ca="1" si="740"/>
        <v>0.28262859093980064</v>
      </c>
      <c r="AA5721" s="1">
        <f t="shared" ca="1" si="741"/>
        <v>-5.6071773152899127E-3</v>
      </c>
      <c r="AP5721" s="1">
        <v>7.4574071186235746E-3</v>
      </c>
      <c r="AQ5721" s="1">
        <v>5720</v>
      </c>
      <c r="AR5721" s="1">
        <v>9.2023580419909583E-3</v>
      </c>
    </row>
    <row r="5722" spans="1:44" x14ac:dyDescent="0.3">
      <c r="A5722" s="4">
        <v>34590</v>
      </c>
      <c r="B5722" s="1">
        <v>2136.1000979999999</v>
      </c>
      <c r="C5722" s="1">
        <f t="shared" si="742"/>
        <v>5.6494512717639358E-3</v>
      </c>
      <c r="D5722" s="1">
        <f t="shared" si="735"/>
        <v>5.8664847888371674E-3</v>
      </c>
      <c r="V5722" s="1">
        <f t="shared" ca="1" si="736"/>
        <v>0.39092260128037648</v>
      </c>
      <c r="W5722" s="1">
        <f t="shared" ca="1" si="737"/>
        <v>-8.3074567171662009E-3</v>
      </c>
      <c r="X5722" s="1">
        <f t="shared" ca="1" si="738"/>
        <v>0.22377902378120151</v>
      </c>
      <c r="Y5722" s="1">
        <f t="shared" ca="1" si="739"/>
        <v>-6.0759393484850046E-3</v>
      </c>
      <c r="Z5722" s="1">
        <f t="shared" ca="1" si="740"/>
        <v>0.57215208910707094</v>
      </c>
      <c r="AA5722" s="1">
        <f t="shared" ca="1" si="741"/>
        <v>-6.0759393484850046E-3</v>
      </c>
      <c r="AP5722" s="1">
        <v>-2.207327929642261E-3</v>
      </c>
      <c r="AQ5722" s="1">
        <v>5721</v>
      </c>
      <c r="AR5722" s="1">
        <v>9.2138028265234644E-3</v>
      </c>
    </row>
    <row r="5723" spans="1:44" x14ac:dyDescent="0.3">
      <c r="A5723" s="4">
        <v>34589</v>
      </c>
      <c r="B5723" s="1">
        <v>2154.6000979999999</v>
      </c>
      <c r="C5723" s="1">
        <f t="shared" si="742"/>
        <v>8.6606428309802929E-3</v>
      </c>
      <c r="D5723" s="1">
        <f t="shared" si="735"/>
        <v>8.8776763480535245E-3</v>
      </c>
      <c r="V5723" s="1">
        <f t="shared" ca="1" si="736"/>
        <v>0.25740511798556898</v>
      </c>
      <c r="W5723" s="1">
        <f t="shared" ca="1" si="737"/>
        <v>-1.9540980791927492E-2</v>
      </c>
      <c r="X5723" s="1">
        <f t="shared" ca="1" si="738"/>
        <v>0.85335101880584696</v>
      </c>
      <c r="Y5723" s="1">
        <f t="shared" ca="1" si="739"/>
        <v>8.4073142197720069E-3</v>
      </c>
      <c r="Z5723" s="1">
        <f t="shared" ca="1" si="740"/>
        <v>0.55890997216271365</v>
      </c>
      <c r="AA5723" s="1">
        <f t="shared" ca="1" si="741"/>
        <v>8.4073142197720069E-3</v>
      </c>
      <c r="AP5723" s="1">
        <v>-2.0634651914888991E-2</v>
      </c>
      <c r="AQ5723" s="1">
        <v>5722</v>
      </c>
      <c r="AR5723" s="1">
        <v>9.2274788589971329E-3</v>
      </c>
    </row>
    <row r="5724" spans="1:44" x14ac:dyDescent="0.3">
      <c r="A5724" s="4">
        <v>34586</v>
      </c>
      <c r="B5724" s="1">
        <v>2185.1999510000001</v>
      </c>
      <c r="C5724" s="1">
        <f t="shared" si="742"/>
        <v>1.4202103224818552E-2</v>
      </c>
      <c r="D5724" s="1">
        <f t="shared" si="735"/>
        <v>1.4419136741891783E-2</v>
      </c>
      <c r="V5724" s="1">
        <f t="shared" ca="1" si="736"/>
        <v>0.57524244775781108</v>
      </c>
      <c r="W5724" s="1">
        <f t="shared" ca="1" si="737"/>
        <v>5.6921146372835808E-3</v>
      </c>
      <c r="X5724" s="1">
        <f t="shared" ca="1" si="738"/>
        <v>0.47294967196016036</v>
      </c>
      <c r="Y5724" s="1">
        <f t="shared" ca="1" si="739"/>
        <v>-5.4285725542121293E-4</v>
      </c>
      <c r="Z5724" s="1">
        <f t="shared" ca="1" si="740"/>
        <v>0.64298729195908411</v>
      </c>
      <c r="AA5724" s="1">
        <f t="shared" ca="1" si="741"/>
        <v>-5.4285725542121293E-4</v>
      </c>
      <c r="AP5724" s="1">
        <v>1.9149209253045453E-2</v>
      </c>
      <c r="AQ5724" s="1">
        <v>5723</v>
      </c>
      <c r="AR5724" s="1">
        <v>9.2380410427276311E-3</v>
      </c>
    </row>
    <row r="5725" spans="1:44" x14ac:dyDescent="0.3">
      <c r="A5725" s="4">
        <v>34585</v>
      </c>
      <c r="B5725" s="1">
        <v>2172.3999020000001</v>
      </c>
      <c r="C5725" s="1">
        <f t="shared" si="742"/>
        <v>-5.8576099611124073E-3</v>
      </c>
      <c r="D5725" s="1">
        <f t="shared" si="735"/>
        <v>-5.6405764440391757E-3</v>
      </c>
      <c r="V5725" s="1">
        <f t="shared" ca="1" si="736"/>
        <v>9.3497491807273736E-2</v>
      </c>
      <c r="W5725" s="1">
        <f t="shared" ca="1" si="737"/>
        <v>-3.9585630953813282E-2</v>
      </c>
      <c r="X5725" s="1">
        <f t="shared" ca="1" si="738"/>
        <v>9.7413947076629981E-6</v>
      </c>
      <c r="Y5725" s="1">
        <f t="shared" ca="1" si="739"/>
        <v>-3.4165897477823982E-2</v>
      </c>
      <c r="Z5725" s="1">
        <f t="shared" ca="1" si="740"/>
        <v>0.62852260023556883</v>
      </c>
      <c r="AA5725" s="1">
        <f t="shared" ca="1" si="741"/>
        <v>-3.4165897477823982E-2</v>
      </c>
      <c r="AP5725" s="1">
        <v>3.8247802649986009E-4</v>
      </c>
      <c r="AQ5725" s="1">
        <v>5724</v>
      </c>
      <c r="AR5725" s="1">
        <v>9.243484278261653E-3</v>
      </c>
    </row>
    <row r="5726" spans="1:44" x14ac:dyDescent="0.3">
      <c r="A5726" s="4">
        <v>34584</v>
      </c>
      <c r="B5726" s="1">
        <v>2163.8000489999999</v>
      </c>
      <c r="C5726" s="1">
        <f t="shared" si="742"/>
        <v>-3.9586878051701213E-3</v>
      </c>
      <c r="D5726" s="1">
        <f t="shared" si="735"/>
        <v>-3.7416542880968902E-3</v>
      </c>
      <c r="V5726" s="1">
        <f t="shared" ca="1" si="736"/>
        <v>0.84077040149343818</v>
      </c>
      <c r="W5726" s="1">
        <f t="shared" ca="1" si="737"/>
        <v>2.9928875955408087E-2</v>
      </c>
      <c r="X5726" s="1">
        <f t="shared" ca="1" si="738"/>
        <v>0.76252550913518224</v>
      </c>
      <c r="Y5726" s="1">
        <f t="shared" ca="1" si="739"/>
        <v>5.7155997643538606E-3</v>
      </c>
      <c r="Z5726" s="1">
        <f t="shared" ca="1" si="740"/>
        <v>0.54285482281365671</v>
      </c>
      <c r="AA5726" s="1">
        <f t="shared" ca="1" si="741"/>
        <v>5.7155997643538606E-3</v>
      </c>
      <c r="AP5726" s="1">
        <v>-1.1195820440342492E-2</v>
      </c>
      <c r="AQ5726" s="1">
        <v>5725</v>
      </c>
      <c r="AR5726" s="1">
        <v>9.2469568380145317E-3</v>
      </c>
    </row>
    <row r="5727" spans="1:44" x14ac:dyDescent="0.3">
      <c r="A5727" s="4">
        <v>34583</v>
      </c>
      <c r="B5727" s="1">
        <v>2165.8999020000001</v>
      </c>
      <c r="C5727" s="1">
        <f t="shared" si="742"/>
        <v>9.7044687699799866E-4</v>
      </c>
      <c r="D5727" s="1">
        <f t="shared" si="735"/>
        <v>1.1874803940712299E-3</v>
      </c>
      <c r="V5727" s="1">
        <f t="shared" ca="1" si="736"/>
        <v>0.18770130925629802</v>
      </c>
      <c r="W5727" s="1">
        <f t="shared" ca="1" si="737"/>
        <v>-2.6591966623921527E-2</v>
      </c>
      <c r="X5727" s="1">
        <f t="shared" ca="1" si="738"/>
        <v>0.3828838791778687</v>
      </c>
      <c r="Y5727" s="1">
        <f t="shared" ca="1" si="739"/>
        <v>-2.3833229432125187E-3</v>
      </c>
      <c r="Z5727" s="1">
        <f t="shared" ca="1" si="740"/>
        <v>0.56323433992762251</v>
      </c>
      <c r="AA5727" s="1">
        <f t="shared" ca="1" si="741"/>
        <v>-2.3833229432125187E-3</v>
      </c>
      <c r="AP5727" s="1">
        <v>3.4873897233186549E-4</v>
      </c>
      <c r="AQ5727" s="1">
        <v>5726</v>
      </c>
      <c r="AR5727" s="1">
        <v>9.2510257458929789E-3</v>
      </c>
    </row>
    <row r="5728" spans="1:44" x14ac:dyDescent="0.3">
      <c r="A5728" s="4">
        <v>34582</v>
      </c>
      <c r="B5728" s="1">
        <v>2174.5</v>
      </c>
      <c r="C5728" s="1">
        <f t="shared" si="742"/>
        <v>3.970681189864096E-3</v>
      </c>
      <c r="D5728" s="1">
        <f t="shared" si="735"/>
        <v>4.1877147069373276E-3</v>
      </c>
      <c r="V5728" s="1">
        <f t="shared" ca="1" si="736"/>
        <v>0.87007566944725956</v>
      </c>
      <c r="W5728" s="1">
        <f t="shared" ca="1" si="737"/>
        <v>3.3802466999980303E-2</v>
      </c>
      <c r="X5728" s="1">
        <f t="shared" ca="1" si="738"/>
        <v>0.66062731119103724</v>
      </c>
      <c r="Y5728" s="1">
        <f t="shared" ca="1" si="739"/>
        <v>3.3134062450934356E-3</v>
      </c>
      <c r="Z5728" s="1">
        <f t="shared" ca="1" si="740"/>
        <v>0.57851714607562355</v>
      </c>
      <c r="AA5728" s="1">
        <f t="shared" ca="1" si="741"/>
        <v>3.3134062450934356E-3</v>
      </c>
      <c r="AP5728" s="1">
        <v>-1.2783993903659049E-2</v>
      </c>
      <c r="AQ5728" s="1">
        <v>5727</v>
      </c>
      <c r="AR5728" s="1">
        <v>9.2668096468381273E-3</v>
      </c>
    </row>
    <row r="5729" spans="1:44" x14ac:dyDescent="0.3">
      <c r="A5729" s="4">
        <v>34579</v>
      </c>
      <c r="B5729" s="1">
        <v>2204.6999510000001</v>
      </c>
      <c r="C5729" s="1">
        <f t="shared" si="742"/>
        <v>1.388822763853762E-2</v>
      </c>
      <c r="D5729" s="1">
        <f t="shared" si="735"/>
        <v>1.4105261155610851E-2</v>
      </c>
      <c r="V5729" s="1">
        <f t="shared" ca="1" si="736"/>
        <v>0.87428324507860444</v>
      </c>
      <c r="W5729" s="1">
        <f t="shared" ca="1" si="737"/>
        <v>3.4406233782230171E-2</v>
      </c>
      <c r="X5729" s="1">
        <f t="shared" ca="1" si="738"/>
        <v>0.14173097135780488</v>
      </c>
      <c r="Y5729" s="1">
        <f t="shared" ca="1" si="739"/>
        <v>-8.5805982871234917E-3</v>
      </c>
      <c r="Z5729" s="1">
        <f t="shared" ca="1" si="740"/>
        <v>0.45994961803492884</v>
      </c>
      <c r="AA5729" s="1">
        <f t="shared" ca="1" si="741"/>
        <v>-8.5805982871234917E-3</v>
      </c>
      <c r="AP5729" s="1">
        <v>-6.7147921076649904E-3</v>
      </c>
      <c r="AQ5729" s="1">
        <v>5728</v>
      </c>
      <c r="AR5729" s="1">
        <v>9.2680319287830673E-3</v>
      </c>
    </row>
    <row r="5730" spans="1:44" x14ac:dyDescent="0.3">
      <c r="A5730" s="4">
        <v>34578</v>
      </c>
      <c r="B5730" s="1">
        <v>2200.8000489999999</v>
      </c>
      <c r="C5730" s="1">
        <f t="shared" si="742"/>
        <v>-1.7689037450339703E-3</v>
      </c>
      <c r="D5730" s="1">
        <f t="shared" si="735"/>
        <v>-1.5518702279607389E-3</v>
      </c>
      <c r="V5730" s="1">
        <f t="shared" ca="1" si="736"/>
        <v>0.44108902055139143</v>
      </c>
      <c r="W5730" s="1">
        <f t="shared" ca="1" si="737"/>
        <v>-4.4462619479662341E-3</v>
      </c>
      <c r="X5730" s="1">
        <f t="shared" ca="1" si="738"/>
        <v>0.94807272151723843</v>
      </c>
      <c r="Y5730" s="1">
        <f t="shared" ca="1" si="739"/>
        <v>1.3011577596810821E-2</v>
      </c>
      <c r="Z5730" s="1">
        <f t="shared" ca="1" si="740"/>
        <v>0.77918793640900819</v>
      </c>
      <c r="AA5730" s="1">
        <f t="shared" ca="1" si="741"/>
        <v>1.3011577596810821E-2</v>
      </c>
      <c r="AP5730" s="1">
        <v>-8.7159164892115358E-4</v>
      </c>
      <c r="AQ5730" s="1">
        <v>5729</v>
      </c>
      <c r="AR5730" s="1">
        <v>9.2785185994339377E-3</v>
      </c>
    </row>
    <row r="5731" spans="1:44" x14ac:dyDescent="0.3">
      <c r="A5731" s="4">
        <v>34577</v>
      </c>
      <c r="B5731" s="1">
        <v>2212.8999020000001</v>
      </c>
      <c r="C5731" s="1">
        <f t="shared" si="742"/>
        <v>5.4979338107058393E-3</v>
      </c>
      <c r="D5731" s="1">
        <f t="shared" si="735"/>
        <v>5.7149673277790709E-3</v>
      </c>
      <c r="V5731" s="1">
        <f t="shared" ca="1" si="736"/>
        <v>0.11467212325076948</v>
      </c>
      <c r="W5731" s="1">
        <f t="shared" ca="1" si="737"/>
        <v>-3.6061493042446741E-2</v>
      </c>
      <c r="X5731" s="1">
        <f t="shared" ca="1" si="738"/>
        <v>0.82021455696456691</v>
      </c>
      <c r="Y5731" s="1">
        <f t="shared" ca="1" si="739"/>
        <v>7.3294645231317358E-3</v>
      </c>
      <c r="Z5731" s="1">
        <f t="shared" ca="1" si="740"/>
        <v>0.25550867865618099</v>
      </c>
      <c r="AA5731" s="1">
        <f t="shared" ca="1" si="741"/>
        <v>7.3294645231317358E-3</v>
      </c>
      <c r="AP5731" s="1">
        <v>-7.900285911183056E-3</v>
      </c>
      <c r="AQ5731" s="1">
        <v>5730</v>
      </c>
      <c r="AR5731" s="1">
        <v>9.2857122682488621E-3</v>
      </c>
    </row>
    <row r="5732" spans="1:44" x14ac:dyDescent="0.3">
      <c r="A5732" s="4">
        <v>34576</v>
      </c>
      <c r="B5732" s="1">
        <v>2210.8999020000001</v>
      </c>
      <c r="C5732" s="1">
        <f t="shared" si="742"/>
        <v>-9.0379144496884696E-4</v>
      </c>
      <c r="D5732" s="1">
        <f t="shared" si="735"/>
        <v>-6.8675792789561567E-4</v>
      </c>
      <c r="V5732" s="1">
        <f t="shared" ca="1" si="736"/>
        <v>0.29238951199997343</v>
      </c>
      <c r="W5732" s="1">
        <f t="shared" ca="1" si="737"/>
        <v>-1.6392523228575234E-2</v>
      </c>
      <c r="X5732" s="1">
        <f t="shared" ca="1" si="738"/>
        <v>0.93753811568170542</v>
      </c>
      <c r="Y5732" s="1">
        <f t="shared" ca="1" si="739"/>
        <v>1.2275444336821453E-2</v>
      </c>
      <c r="Z5732" s="1">
        <f t="shared" ca="1" si="740"/>
        <v>0.45545928376081235</v>
      </c>
      <c r="AA5732" s="1">
        <f t="shared" ca="1" si="741"/>
        <v>1.2275444336821453E-2</v>
      </c>
      <c r="AP5732" s="1">
        <v>-1.5248177263060894E-3</v>
      </c>
      <c r="AQ5732" s="1">
        <v>5731</v>
      </c>
      <c r="AR5732" s="1">
        <v>9.3245929053806173E-3</v>
      </c>
    </row>
    <row r="5733" spans="1:44" x14ac:dyDescent="0.3">
      <c r="A5733" s="4">
        <v>34575</v>
      </c>
      <c r="B5733" s="1">
        <v>2193.1999510000001</v>
      </c>
      <c r="C5733" s="1">
        <f t="shared" si="742"/>
        <v>-8.0057676894320362E-3</v>
      </c>
      <c r="D5733" s="1">
        <f t="shared" si="735"/>
        <v>-7.7887341723588046E-3</v>
      </c>
      <c r="V5733" s="1">
        <f t="shared" ca="1" si="736"/>
        <v>0.70297731789921947</v>
      </c>
      <c r="W5733" s="1">
        <f t="shared" ca="1" si="737"/>
        <v>1.598948931016482E-2</v>
      </c>
      <c r="X5733" s="1">
        <f t="shared" ca="1" si="738"/>
        <v>0.56993963889617616</v>
      </c>
      <c r="Y5733" s="1">
        <f t="shared" ca="1" si="739"/>
        <v>1.4097639381058932E-3</v>
      </c>
      <c r="Z5733" s="1">
        <f t="shared" ca="1" si="740"/>
        <v>0.60397456476292066</v>
      </c>
      <c r="AA5733" s="1">
        <f t="shared" ca="1" si="741"/>
        <v>1.4097639381058932E-3</v>
      </c>
      <c r="AP5733" s="1">
        <v>-9.1916163651926258E-3</v>
      </c>
      <c r="AQ5733" s="1">
        <v>5732</v>
      </c>
      <c r="AR5733" s="1">
        <v>9.3329421584169639E-3</v>
      </c>
    </row>
    <row r="5734" spans="1:44" x14ac:dyDescent="0.3">
      <c r="A5734" s="4">
        <v>34572</v>
      </c>
      <c r="B5734" s="1">
        <v>2161.5</v>
      </c>
      <c r="C5734" s="1">
        <f t="shared" si="742"/>
        <v>-1.4453744167533065E-2</v>
      </c>
      <c r="D5734" s="1">
        <f t="shared" si="735"/>
        <v>-1.4236710650459833E-2</v>
      </c>
      <c r="V5734" s="1">
        <f t="shared" ca="1" si="736"/>
        <v>0.24464098318299687</v>
      </c>
      <c r="W5734" s="1">
        <f t="shared" ca="1" si="737"/>
        <v>-2.0743539419975372E-2</v>
      </c>
      <c r="X5734" s="1">
        <f t="shared" ca="1" si="738"/>
        <v>0.43117025458976166</v>
      </c>
      <c r="Y5734" s="1">
        <f t="shared" ca="1" si="739"/>
        <v>-1.3871645377507393E-3</v>
      </c>
      <c r="Z5734" s="1">
        <f t="shared" ca="1" si="740"/>
        <v>0.6245088832554575</v>
      </c>
      <c r="AA5734" s="1">
        <f t="shared" ca="1" si="741"/>
        <v>-1.3871645377507393E-3</v>
      </c>
      <c r="AP5734" s="1">
        <v>1.8507336758501827E-2</v>
      </c>
      <c r="AQ5734" s="1">
        <v>5733</v>
      </c>
      <c r="AR5734" s="1">
        <v>9.336499267689119E-3</v>
      </c>
    </row>
    <row r="5735" spans="1:44" x14ac:dyDescent="0.3">
      <c r="A5735" s="4">
        <v>34571</v>
      </c>
      <c r="B5735" s="1">
        <v>2152.1999510000001</v>
      </c>
      <c r="C5735" s="1">
        <f t="shared" si="742"/>
        <v>-4.3025903307887785E-3</v>
      </c>
      <c r="D5735" s="1">
        <f t="shared" si="735"/>
        <v>-4.0855568137155469E-3</v>
      </c>
      <c r="V5735" s="1">
        <f t="shared" ca="1" si="736"/>
        <v>0.56098517165507689</v>
      </c>
      <c r="W5735" s="1">
        <f t="shared" ca="1" si="737"/>
        <v>4.6040235247427515E-3</v>
      </c>
      <c r="X5735" s="1">
        <f t="shared" ca="1" si="738"/>
        <v>0.56073826078043809</v>
      </c>
      <c r="Y5735" s="1">
        <f t="shared" ca="1" si="739"/>
        <v>1.2227298848293325E-3</v>
      </c>
      <c r="Z5735" s="1">
        <f t="shared" ca="1" si="740"/>
        <v>0.44412890239413627</v>
      </c>
      <c r="AA5735" s="1">
        <f t="shared" ca="1" si="741"/>
        <v>1.2227298848293325E-3</v>
      </c>
      <c r="AP5735" s="1">
        <v>3.3676722335028525E-2</v>
      </c>
      <c r="AQ5735" s="1">
        <v>5734</v>
      </c>
      <c r="AR5735" s="1">
        <v>9.3482389773815316E-3</v>
      </c>
    </row>
    <row r="5736" spans="1:44" x14ac:dyDescent="0.3">
      <c r="A5736" s="4">
        <v>34570</v>
      </c>
      <c r="B5736" s="1">
        <v>2126.3999020000001</v>
      </c>
      <c r="C5736" s="1">
        <f t="shared" si="742"/>
        <v>-1.198775652234923E-2</v>
      </c>
      <c r="D5736" s="1">
        <f t="shared" si="735"/>
        <v>-1.1770723005275999E-2</v>
      </c>
      <c r="V5736" s="1">
        <f t="shared" ca="1" si="736"/>
        <v>2.2060765428620122E-2</v>
      </c>
      <c r="W5736" s="1">
        <f t="shared" ca="1" si="737"/>
        <v>-6.0388032052444869E-2</v>
      </c>
      <c r="X5736" s="1">
        <f t="shared" ca="1" si="738"/>
        <v>5.4058911279911581E-2</v>
      </c>
      <c r="Y5736" s="1">
        <f t="shared" ca="1" si="739"/>
        <v>-1.2853686429252408E-2</v>
      </c>
      <c r="Z5736" s="1">
        <f t="shared" ca="1" si="740"/>
        <v>0.91328817597337952</v>
      </c>
      <c r="AA5736" s="1">
        <f t="shared" ca="1" si="741"/>
        <v>-1.2853686429252408E-2</v>
      </c>
      <c r="AP5736" s="1">
        <v>-1.56088183094094E-3</v>
      </c>
      <c r="AQ5736" s="1">
        <v>5735</v>
      </c>
      <c r="AR5736" s="1">
        <v>9.3627777993474555E-3</v>
      </c>
    </row>
    <row r="5737" spans="1:44" x14ac:dyDescent="0.3">
      <c r="A5737" s="4">
        <v>34569</v>
      </c>
      <c r="B5737" s="1">
        <v>2107.8999020000001</v>
      </c>
      <c r="C5737" s="1">
        <f t="shared" si="742"/>
        <v>-8.7001508900558626E-3</v>
      </c>
      <c r="D5737" s="1">
        <f t="shared" si="735"/>
        <v>-8.483117372982631E-3</v>
      </c>
      <c r="V5737" s="1">
        <f t="shared" ca="1" si="736"/>
        <v>0.79015944310597153</v>
      </c>
      <c r="W5737" s="1">
        <f t="shared" ca="1" si="737"/>
        <v>2.4209238172063219E-2</v>
      </c>
      <c r="X5737" s="1">
        <f t="shared" ca="1" si="738"/>
        <v>0.3759274390757813</v>
      </c>
      <c r="Y5737" s="1">
        <f t="shared" ca="1" si="739"/>
        <v>-2.5295560419319229E-3</v>
      </c>
      <c r="Z5737" s="1">
        <f t="shared" ca="1" si="740"/>
        <v>4.5177330582882314E-2</v>
      </c>
      <c r="AA5737" s="1">
        <f t="shared" ca="1" si="741"/>
        <v>2.4209238172063219E-2</v>
      </c>
      <c r="AP5737" s="1">
        <v>1.0845056635103319E-2</v>
      </c>
      <c r="AQ5737" s="1">
        <v>5736</v>
      </c>
      <c r="AR5737" s="1">
        <v>9.3759048639832573E-3</v>
      </c>
    </row>
    <row r="5738" spans="1:44" x14ac:dyDescent="0.3">
      <c r="A5738" s="4">
        <v>34568</v>
      </c>
      <c r="B5738" s="1">
        <v>2123.8000489999999</v>
      </c>
      <c r="C5738" s="1">
        <f t="shared" si="742"/>
        <v>7.5431224153070971E-3</v>
      </c>
      <c r="D5738" s="1">
        <f t="shared" si="735"/>
        <v>7.7601559323803287E-3</v>
      </c>
      <c r="V5738" s="1">
        <f t="shared" ca="1" si="736"/>
        <v>0.8265996196260792</v>
      </c>
      <c r="W5738" s="1">
        <f t="shared" ca="1" si="737"/>
        <v>2.8224386310124337E-2</v>
      </c>
      <c r="X5738" s="1">
        <f t="shared" ca="1" si="738"/>
        <v>0.89560140106114849</v>
      </c>
      <c r="Y5738" s="1">
        <f t="shared" ca="1" si="739"/>
        <v>1.0055037654267759E-2</v>
      </c>
      <c r="Z5738" s="1">
        <f t="shared" ca="1" si="740"/>
        <v>0.4327874359234597</v>
      </c>
      <c r="AA5738" s="1">
        <f t="shared" ca="1" si="741"/>
        <v>1.0055037654267759E-2</v>
      </c>
      <c r="AP5738" s="1">
        <v>-1.4338816569191193E-2</v>
      </c>
      <c r="AQ5738" s="1">
        <v>5737</v>
      </c>
      <c r="AR5738" s="1">
        <v>9.3857669987567754E-3</v>
      </c>
    </row>
    <row r="5739" spans="1:44" x14ac:dyDescent="0.3">
      <c r="A5739" s="4">
        <v>34565</v>
      </c>
      <c r="B5739" s="1">
        <v>2149.6000979999999</v>
      </c>
      <c r="C5739" s="1">
        <f t="shared" si="742"/>
        <v>1.2148059329854523E-2</v>
      </c>
      <c r="D5739" s="1">
        <f t="shared" si="735"/>
        <v>1.2365092846927755E-2</v>
      </c>
      <c r="V5739" s="1">
        <f t="shared" ca="1" si="736"/>
        <v>0.68446995521343623</v>
      </c>
      <c r="W5739" s="1">
        <f t="shared" ca="1" si="737"/>
        <v>1.4407058970510967E-2</v>
      </c>
      <c r="X5739" s="1">
        <f t="shared" ca="1" si="738"/>
        <v>0.41648119882338597</v>
      </c>
      <c r="Y5739" s="1">
        <f t="shared" ca="1" si="739"/>
        <v>-1.6872297972243067E-3</v>
      </c>
      <c r="Z5739" s="1">
        <f t="shared" ca="1" si="740"/>
        <v>0.67415892747155948</v>
      </c>
      <c r="AA5739" s="1">
        <f t="shared" ca="1" si="741"/>
        <v>-1.6872297972243067E-3</v>
      </c>
      <c r="AP5739" s="1">
        <v>1.2979280497125308E-3</v>
      </c>
      <c r="AQ5739" s="1">
        <v>5738</v>
      </c>
      <c r="AR5739" s="1">
        <v>9.3971901795282895E-3</v>
      </c>
    </row>
    <row r="5740" spans="1:44" x14ac:dyDescent="0.3">
      <c r="A5740" s="4">
        <v>34564</v>
      </c>
      <c r="B5740" s="1">
        <v>2153.6000979999999</v>
      </c>
      <c r="C5740" s="1">
        <f t="shared" si="742"/>
        <v>1.8608112288986322E-3</v>
      </c>
      <c r="D5740" s="1">
        <f t="shared" si="735"/>
        <v>2.0778447459718634E-3</v>
      </c>
      <c r="V5740" s="1">
        <f t="shared" ca="1" si="736"/>
        <v>0.9103716284651705</v>
      </c>
      <c r="W5740" s="1">
        <f t="shared" ca="1" si="737"/>
        <v>4.0291411153800749E-2</v>
      </c>
      <c r="X5740" s="1">
        <f t="shared" ca="1" si="738"/>
        <v>0.6679501510077146</v>
      </c>
      <c r="Y5740" s="1">
        <f t="shared" ca="1" si="739"/>
        <v>3.4740794401375706E-3</v>
      </c>
      <c r="Z5740" s="1">
        <f t="shared" ca="1" si="740"/>
        <v>0.6378922915066696</v>
      </c>
      <c r="AA5740" s="1">
        <f t="shared" ca="1" si="741"/>
        <v>3.4740794401375706E-3</v>
      </c>
      <c r="AP5740" s="1">
        <v>3.2132134043848012E-3</v>
      </c>
      <c r="AQ5740" s="1">
        <v>5739</v>
      </c>
      <c r="AR5740" s="1">
        <v>9.4009472734762067E-3</v>
      </c>
    </row>
    <row r="5741" spans="1:44" x14ac:dyDescent="0.3">
      <c r="A5741" s="4">
        <v>34563</v>
      </c>
      <c r="B5741" s="1">
        <v>2162.3000489999999</v>
      </c>
      <c r="C5741" s="1">
        <f t="shared" si="742"/>
        <v>4.0397244632740803E-3</v>
      </c>
      <c r="D5741" s="1">
        <f t="shared" si="735"/>
        <v>4.2567579803473119E-3</v>
      </c>
      <c r="V5741" s="1">
        <f t="shared" ca="1" si="736"/>
        <v>0.20138004822576405</v>
      </c>
      <c r="W5741" s="1">
        <f t="shared" ca="1" si="737"/>
        <v>-2.5101059904969726E-2</v>
      </c>
      <c r="X5741" s="1">
        <f t="shared" ca="1" si="738"/>
        <v>0.86871445212051934</v>
      </c>
      <c r="Y5741" s="1">
        <f t="shared" ca="1" si="739"/>
        <v>8.9626788126829868E-3</v>
      </c>
      <c r="Z5741" s="1">
        <f t="shared" ca="1" si="740"/>
        <v>0.22787041806741881</v>
      </c>
      <c r="AA5741" s="1">
        <f t="shared" ca="1" si="741"/>
        <v>8.9626788126829868E-3</v>
      </c>
      <c r="AP5741" s="1">
        <v>5.0325240641315577E-3</v>
      </c>
      <c r="AQ5741" s="1">
        <v>5740</v>
      </c>
      <c r="AR5741" s="1">
        <v>9.4051689897733139E-3</v>
      </c>
    </row>
    <row r="5742" spans="1:44" x14ac:dyDescent="0.3">
      <c r="A5742" s="4">
        <v>34562</v>
      </c>
      <c r="B5742" s="1">
        <v>2143.1000979999999</v>
      </c>
      <c r="C5742" s="1">
        <f t="shared" si="742"/>
        <v>-8.8794110738144166E-3</v>
      </c>
      <c r="D5742" s="1">
        <f t="shared" si="735"/>
        <v>-8.662377556741185E-3</v>
      </c>
      <c r="V5742" s="1">
        <f t="shared" ca="1" si="736"/>
        <v>0.72378651514382386</v>
      </c>
      <c r="W5742" s="1">
        <f t="shared" ca="1" si="737"/>
        <v>1.7823819137225388E-2</v>
      </c>
      <c r="X5742" s="1">
        <f t="shared" ca="1" si="738"/>
        <v>0.18381121840319137</v>
      </c>
      <c r="Y5742" s="1">
        <f t="shared" ca="1" si="739"/>
        <v>-7.2074866777713771E-3</v>
      </c>
      <c r="Z5742" s="1">
        <f t="shared" ca="1" si="740"/>
        <v>0.57955914279716358</v>
      </c>
      <c r="AA5742" s="1">
        <f t="shared" ca="1" si="741"/>
        <v>-7.2074866777713771E-3</v>
      </c>
      <c r="AP5742" s="1">
        <v>1.4770875809403557E-2</v>
      </c>
      <c r="AQ5742" s="1">
        <v>5741</v>
      </c>
      <c r="AR5742" s="1">
        <v>9.4077021235846464E-3</v>
      </c>
    </row>
    <row r="5743" spans="1:44" x14ac:dyDescent="0.3">
      <c r="A5743" s="4">
        <v>34561</v>
      </c>
      <c r="B5743" s="1">
        <v>2138.8000489999999</v>
      </c>
      <c r="C5743" s="1">
        <f t="shared" si="742"/>
        <v>-2.0064620425396221E-3</v>
      </c>
      <c r="D5743" s="1">
        <f t="shared" si="735"/>
        <v>-1.7894285254663907E-3</v>
      </c>
      <c r="V5743" s="1">
        <f t="shared" ca="1" si="736"/>
        <v>0.7200291197645966</v>
      </c>
      <c r="W5743" s="1">
        <f t="shared" ca="1" si="737"/>
        <v>1.7487840448014946E-2</v>
      </c>
      <c r="X5743" s="1">
        <f t="shared" ca="1" si="738"/>
        <v>0.67110393454468031</v>
      </c>
      <c r="Y5743" s="1">
        <f t="shared" ca="1" si="739"/>
        <v>3.5437080537980324E-3</v>
      </c>
      <c r="Z5743" s="1">
        <f t="shared" ca="1" si="740"/>
        <v>0.84548091884151833</v>
      </c>
      <c r="AA5743" s="1">
        <f t="shared" ca="1" si="741"/>
        <v>3.5437080537980324E-3</v>
      </c>
      <c r="AP5743" s="1">
        <v>7.0963817724569887E-3</v>
      </c>
      <c r="AQ5743" s="1">
        <v>5742</v>
      </c>
      <c r="AR5743" s="1">
        <v>9.4128683857193675E-3</v>
      </c>
    </row>
    <row r="5744" spans="1:44" x14ac:dyDescent="0.3">
      <c r="A5744" s="4">
        <v>34558</v>
      </c>
      <c r="B5744" s="1">
        <v>2124.6999510000001</v>
      </c>
      <c r="C5744" s="1">
        <f t="shared" si="742"/>
        <v>-6.5925274345268589E-3</v>
      </c>
      <c r="D5744" s="1">
        <f t="shared" si="735"/>
        <v>-6.3754939174536273E-3</v>
      </c>
      <c r="V5744" s="1">
        <f t="shared" ca="1" si="736"/>
        <v>3.649489256890226E-2</v>
      </c>
      <c r="W5744" s="1">
        <f t="shared" ca="1" si="737"/>
        <v>-5.3786836843020602E-2</v>
      </c>
      <c r="X5744" s="1">
        <f t="shared" ca="1" si="738"/>
        <v>0.81536583922346695</v>
      </c>
      <c r="Y5744" s="1">
        <f t="shared" ca="1" si="739"/>
        <v>7.1827580275232693E-3</v>
      </c>
      <c r="Z5744" s="1">
        <f t="shared" ca="1" si="740"/>
        <v>0.75534722203857174</v>
      </c>
      <c r="AA5744" s="1">
        <f t="shared" ca="1" si="741"/>
        <v>7.1827580275232693E-3</v>
      </c>
      <c r="AP5744" s="1">
        <v>1.0812617992405817E-3</v>
      </c>
      <c r="AQ5744" s="1">
        <v>5743</v>
      </c>
      <c r="AR5744" s="1">
        <v>9.4142295450799496E-3</v>
      </c>
    </row>
    <row r="5745" spans="1:44" x14ac:dyDescent="0.3">
      <c r="A5745" s="4">
        <v>34557</v>
      </c>
      <c r="B5745" s="1">
        <v>2155.3000489999999</v>
      </c>
      <c r="C5745" s="1">
        <f t="shared" si="742"/>
        <v>1.4402079684521011E-2</v>
      </c>
      <c r="D5745" s="1">
        <f t="shared" si="735"/>
        <v>1.4619113201594243E-2</v>
      </c>
      <c r="V5745" s="1">
        <f t="shared" ca="1" si="736"/>
        <v>0.97901131833428856</v>
      </c>
      <c r="W5745" s="1">
        <f t="shared" ca="1" si="737"/>
        <v>6.1012334878790347E-2</v>
      </c>
      <c r="X5745" s="1">
        <f t="shared" ca="1" si="738"/>
        <v>0.76499644954813761</v>
      </c>
      <c r="Y5745" s="1">
        <f t="shared" ca="1" si="739"/>
        <v>5.7797399866102951E-3</v>
      </c>
      <c r="Z5745" s="1">
        <f t="shared" ca="1" si="740"/>
        <v>0.96977883713572266</v>
      </c>
      <c r="AA5745" s="1">
        <f t="shared" ca="1" si="741"/>
        <v>5.7797399866102951E-3</v>
      </c>
      <c r="AP5745" s="1">
        <v>-1.8284909467323738E-3</v>
      </c>
      <c r="AQ5745" s="1">
        <v>5744</v>
      </c>
      <c r="AR5745" s="1">
        <v>9.4171696787420031E-3</v>
      </c>
    </row>
    <row r="5746" spans="1:44" x14ac:dyDescent="0.3">
      <c r="A5746" s="4">
        <v>34556</v>
      </c>
      <c r="B5746" s="1">
        <v>2160.3999020000001</v>
      </c>
      <c r="C5746" s="1">
        <f t="shared" si="742"/>
        <v>2.366191659656092E-3</v>
      </c>
      <c r="D5746" s="1">
        <f t="shared" si="735"/>
        <v>2.5832251767293232E-3</v>
      </c>
      <c r="V5746" s="1">
        <f t="shared" ca="1" si="736"/>
        <v>0.46123642624444128</v>
      </c>
      <c r="W5746" s="1">
        <f t="shared" ca="1" si="737"/>
        <v>-2.9195781340279458E-3</v>
      </c>
      <c r="X5746" s="1">
        <f t="shared" ca="1" si="738"/>
        <v>0.13715571833974172</v>
      </c>
      <c r="Y5746" s="1">
        <f t="shared" ca="1" si="739"/>
        <v>-8.7455008652701262E-3</v>
      </c>
      <c r="Z5746" s="1">
        <f t="shared" ca="1" si="740"/>
        <v>0.13977369042307419</v>
      </c>
      <c r="AA5746" s="1">
        <f t="shared" ca="1" si="741"/>
        <v>-8.7455008652701262E-3</v>
      </c>
      <c r="AP5746" s="1">
        <v>-1.158719956645066E-2</v>
      </c>
      <c r="AQ5746" s="1">
        <v>5745</v>
      </c>
      <c r="AR5746" s="1">
        <v>9.4201019163614348E-3</v>
      </c>
    </row>
    <row r="5747" spans="1:44" x14ac:dyDescent="0.3">
      <c r="A5747" s="4">
        <v>34555</v>
      </c>
      <c r="B5747" s="1">
        <v>2164.1999510000001</v>
      </c>
      <c r="C5747" s="1">
        <f t="shared" si="742"/>
        <v>1.758956291602324E-3</v>
      </c>
      <c r="D5747" s="1">
        <f t="shared" si="735"/>
        <v>1.9759898086755554E-3</v>
      </c>
      <c r="V5747" s="1">
        <f t="shared" ca="1" si="736"/>
        <v>0.55154209112694896</v>
      </c>
      <c r="W5747" s="1">
        <f t="shared" ca="1" si="737"/>
        <v>3.8867520002248022E-3</v>
      </c>
      <c r="X5747" s="1">
        <f t="shared" ca="1" si="738"/>
        <v>0.32113057123049427</v>
      </c>
      <c r="Y5747" s="1">
        <f t="shared" ca="1" si="739"/>
        <v>-3.7163173838686615E-3</v>
      </c>
      <c r="Z5747" s="1">
        <f t="shared" ca="1" si="740"/>
        <v>0.20614449950718561</v>
      </c>
      <c r="AA5747" s="1">
        <f t="shared" ca="1" si="741"/>
        <v>-3.7163173838686615E-3</v>
      </c>
      <c r="AP5747" s="1">
        <v>-3.7021186102760991E-3</v>
      </c>
      <c r="AQ5747" s="1">
        <v>5746</v>
      </c>
      <c r="AR5747" s="1">
        <v>9.4320361928208526E-3</v>
      </c>
    </row>
    <row r="5748" spans="1:44" x14ac:dyDescent="0.3">
      <c r="A5748" s="4">
        <v>34554</v>
      </c>
      <c r="B5748" s="1">
        <v>2184.6999510000001</v>
      </c>
      <c r="C5748" s="1">
        <f t="shared" si="742"/>
        <v>9.4723225506625104E-3</v>
      </c>
      <c r="D5748" s="1">
        <f t="shared" si="735"/>
        <v>9.689356067735742E-3</v>
      </c>
      <c r="V5748" s="1">
        <f t="shared" ca="1" si="736"/>
        <v>0.25823307705844611</v>
      </c>
      <c r="W5748" s="1">
        <f t="shared" ca="1" si="737"/>
        <v>-1.946406976677666E-2</v>
      </c>
      <c r="X5748" s="1">
        <f t="shared" ca="1" si="738"/>
        <v>0.93096982712262544</v>
      </c>
      <c r="Y5748" s="1">
        <f t="shared" ca="1" si="739"/>
        <v>1.1864423522743235E-2</v>
      </c>
      <c r="Z5748" s="1">
        <f t="shared" ca="1" si="740"/>
        <v>0.14663651841972369</v>
      </c>
      <c r="AA5748" s="1">
        <f t="shared" ca="1" si="741"/>
        <v>1.1864423522743235E-2</v>
      </c>
      <c r="AP5748" s="1">
        <v>1.3932592723556722E-2</v>
      </c>
      <c r="AQ5748" s="1">
        <v>5747</v>
      </c>
      <c r="AR5748" s="1">
        <v>9.4381169981801547E-3</v>
      </c>
    </row>
    <row r="5749" spans="1:44" x14ac:dyDescent="0.3">
      <c r="A5749" s="4">
        <v>34551</v>
      </c>
      <c r="B5749" s="1">
        <v>2184.8000489999999</v>
      </c>
      <c r="C5749" s="1">
        <f t="shared" si="742"/>
        <v>4.581773343935457E-5</v>
      </c>
      <c r="D5749" s="1">
        <f t="shared" si="735"/>
        <v>2.6285125051258586E-4</v>
      </c>
      <c r="V5749" s="1">
        <f t="shared" ca="1" si="736"/>
        <v>0.6019687681906688</v>
      </c>
      <c r="W5749" s="1">
        <f t="shared" ca="1" si="737"/>
        <v>7.753389936849495E-3</v>
      </c>
      <c r="X5749" s="1">
        <f t="shared" ca="1" si="738"/>
        <v>0.37724482518290825</v>
      </c>
      <c r="Y5749" s="1">
        <f t="shared" ca="1" si="739"/>
        <v>-2.5017994728456423E-3</v>
      </c>
      <c r="Z5749" s="1">
        <f t="shared" ca="1" si="740"/>
        <v>0.89814775425043381</v>
      </c>
      <c r="AA5749" s="1">
        <f t="shared" ca="1" si="741"/>
        <v>-2.5017994728456423E-3</v>
      </c>
      <c r="AP5749" s="1">
        <v>3.870638545806705E-3</v>
      </c>
      <c r="AQ5749" s="1">
        <v>5748</v>
      </c>
      <c r="AR5749" s="1">
        <v>9.4473180709260078E-3</v>
      </c>
    </row>
    <row r="5750" spans="1:44" x14ac:dyDescent="0.3">
      <c r="A5750" s="4">
        <v>34550</v>
      </c>
      <c r="B5750" s="1">
        <v>2183.3999020000001</v>
      </c>
      <c r="C5750" s="1">
        <f t="shared" si="742"/>
        <v>-6.4085818775072427E-4</v>
      </c>
      <c r="D5750" s="1">
        <f t="shared" si="735"/>
        <v>-4.2382467067749298E-4</v>
      </c>
      <c r="V5750" s="1">
        <f t="shared" ca="1" si="736"/>
        <v>0.78810397222267592</v>
      </c>
      <c r="W5750" s="1">
        <f t="shared" ca="1" si="737"/>
        <v>2.3995792740808444E-2</v>
      </c>
      <c r="X5750" s="1">
        <f t="shared" ca="1" si="738"/>
        <v>0.98227670026591829</v>
      </c>
      <c r="Y5750" s="1">
        <f t="shared" ca="1" si="739"/>
        <v>1.6825754809838573E-2</v>
      </c>
      <c r="Z5750" s="1">
        <f t="shared" ca="1" si="740"/>
        <v>4.8753306467954616E-2</v>
      </c>
      <c r="AA5750" s="1">
        <f t="shared" ca="1" si="741"/>
        <v>2.3995792740808444E-2</v>
      </c>
      <c r="AP5750" s="1">
        <v>1.7185612074605495E-2</v>
      </c>
      <c r="AQ5750" s="1">
        <v>5749</v>
      </c>
      <c r="AR5750" s="1">
        <v>9.4488848019605807E-3</v>
      </c>
    </row>
    <row r="5751" spans="1:44" x14ac:dyDescent="0.3">
      <c r="A5751" s="4">
        <v>34549</v>
      </c>
      <c r="B5751" s="1">
        <v>2198.8999020000001</v>
      </c>
      <c r="C5751" s="1">
        <f t="shared" si="742"/>
        <v>7.099020195888971E-3</v>
      </c>
      <c r="D5751" s="1">
        <f t="shared" si="735"/>
        <v>7.3160537129622026E-3</v>
      </c>
      <c r="V5751" s="1">
        <f t="shared" ca="1" si="736"/>
        <v>0.12800476012955386</v>
      </c>
      <c r="W5751" s="1">
        <f t="shared" ca="1" si="737"/>
        <v>-3.4076204295068836E-2</v>
      </c>
      <c r="X5751" s="1">
        <f t="shared" ca="1" si="738"/>
        <v>0.44862026291657187</v>
      </c>
      <c r="Y5751" s="1">
        <f t="shared" ca="1" si="739"/>
        <v>-1.0331841583814303E-3</v>
      </c>
      <c r="Z5751" s="1">
        <f t="shared" ca="1" si="740"/>
        <v>0.60223866379863922</v>
      </c>
      <c r="AA5751" s="1">
        <f t="shared" ca="1" si="741"/>
        <v>-1.0331841583814303E-3</v>
      </c>
      <c r="AP5751" s="1">
        <v>7.459140167280447E-4</v>
      </c>
      <c r="AQ5751" s="1">
        <v>5750</v>
      </c>
      <c r="AR5751" s="1">
        <v>9.451712357283093E-3</v>
      </c>
    </row>
    <row r="5752" spans="1:44" x14ac:dyDescent="0.3">
      <c r="A5752" s="4">
        <v>34548</v>
      </c>
      <c r="B5752" s="1">
        <v>2186.3999020000001</v>
      </c>
      <c r="C5752" s="1">
        <f t="shared" si="742"/>
        <v>-5.6846607654266927E-3</v>
      </c>
      <c r="D5752" s="1">
        <f t="shared" si="735"/>
        <v>-5.4676272483534611E-3</v>
      </c>
      <c r="V5752" s="1">
        <f t="shared" ca="1" si="736"/>
        <v>7.7059061859557021E-2</v>
      </c>
      <c r="W5752" s="1">
        <f t="shared" ca="1" si="737"/>
        <v>-4.2754055955104918E-2</v>
      </c>
      <c r="X5752" s="1">
        <f t="shared" ca="1" si="738"/>
        <v>0.30213898006566409</v>
      </c>
      <c r="Y5752" s="1">
        <f t="shared" ca="1" si="739"/>
        <v>-4.1460675818070364E-3</v>
      </c>
      <c r="Z5752" s="1">
        <f t="shared" ca="1" si="740"/>
        <v>0.69627041695253367</v>
      </c>
      <c r="AA5752" s="1">
        <f t="shared" ca="1" si="741"/>
        <v>-4.1460675818070364E-3</v>
      </c>
      <c r="AP5752" s="1">
        <v>-2.7896711219523697E-3</v>
      </c>
      <c r="AQ5752" s="1">
        <v>5751</v>
      </c>
      <c r="AR5752" s="1">
        <v>9.4523897565302276E-3</v>
      </c>
    </row>
    <row r="5753" spans="1:44" x14ac:dyDescent="0.3">
      <c r="A5753" s="4">
        <v>34547</v>
      </c>
      <c r="B5753" s="1">
        <v>2153.8000489999999</v>
      </c>
      <c r="C5753" s="1">
        <f t="shared" si="742"/>
        <v>-1.4910288355839931E-2</v>
      </c>
      <c r="D5753" s="1">
        <f t="shared" si="735"/>
        <v>-1.46932548387667E-2</v>
      </c>
      <c r="V5753" s="1">
        <f t="shared" ca="1" si="736"/>
        <v>0.51769365401321366</v>
      </c>
      <c r="W5753" s="1">
        <f t="shared" ca="1" si="737"/>
        <v>1.330978910268411E-3</v>
      </c>
      <c r="X5753" s="1">
        <f t="shared" ca="1" si="738"/>
        <v>0.3190278653549824</v>
      </c>
      <c r="Y5753" s="1">
        <f t="shared" ca="1" si="739"/>
        <v>-3.7633515689871194E-3</v>
      </c>
      <c r="Z5753" s="1">
        <f t="shared" ca="1" si="740"/>
        <v>0.55331492520177872</v>
      </c>
      <c r="AA5753" s="1">
        <f t="shared" ca="1" si="741"/>
        <v>-3.7633515689871194E-3</v>
      </c>
      <c r="AP5753" s="1">
        <v>1.1838107442572656E-2</v>
      </c>
      <c r="AQ5753" s="1">
        <v>5752</v>
      </c>
      <c r="AR5753" s="1">
        <v>9.4632776150349457E-3</v>
      </c>
    </row>
    <row r="5754" spans="1:44" x14ac:dyDescent="0.3">
      <c r="A5754" s="4">
        <v>34544</v>
      </c>
      <c r="B5754" s="1">
        <v>2146.6000979999999</v>
      </c>
      <c r="C5754" s="1">
        <f t="shared" si="742"/>
        <v>-3.3429059505049978E-3</v>
      </c>
      <c r="D5754" s="1">
        <f t="shared" si="735"/>
        <v>-3.1258724334317666E-3</v>
      </c>
      <c r="V5754" s="1">
        <f t="shared" ca="1" si="736"/>
        <v>0.97254543025389528</v>
      </c>
      <c r="W5754" s="1">
        <f t="shared" ca="1" si="737"/>
        <v>5.7587834959529689E-2</v>
      </c>
      <c r="X5754" s="1">
        <f t="shared" ca="1" si="738"/>
        <v>0.57610643201019063</v>
      </c>
      <c r="Y5754" s="1">
        <f t="shared" ca="1" si="739"/>
        <v>1.5355411251775242E-3</v>
      </c>
      <c r="Z5754" s="1">
        <f t="shared" ca="1" si="740"/>
        <v>0.38808800230996754</v>
      </c>
      <c r="AA5754" s="1">
        <f t="shared" ca="1" si="741"/>
        <v>1.5355411251775242E-3</v>
      </c>
      <c r="AP5754" s="1">
        <v>-4.8517637219982453E-3</v>
      </c>
      <c r="AQ5754" s="1">
        <v>5753</v>
      </c>
      <c r="AR5754" s="1">
        <v>9.4893898404703383E-3</v>
      </c>
    </row>
    <row r="5755" spans="1:44" x14ac:dyDescent="0.3">
      <c r="A5755" s="4">
        <v>34543</v>
      </c>
      <c r="B5755" s="1">
        <v>2122.8000489999999</v>
      </c>
      <c r="C5755" s="1">
        <f t="shared" si="742"/>
        <v>-1.108732316847213E-2</v>
      </c>
      <c r="D5755" s="1">
        <f t="shared" si="735"/>
        <v>-1.0870289651398898E-2</v>
      </c>
      <c r="V5755" s="1">
        <f t="shared" ca="1" si="736"/>
        <v>0.18046834247514165</v>
      </c>
      <c r="W5755" s="1">
        <f t="shared" ca="1" si="737"/>
        <v>-2.7407451051054351E-2</v>
      </c>
      <c r="X5755" s="1">
        <f t="shared" ca="1" si="738"/>
        <v>0.50029275949395802</v>
      </c>
      <c r="Y5755" s="1">
        <f t="shared" ca="1" si="739"/>
        <v>5.8707143286908713E-6</v>
      </c>
      <c r="Z5755" s="1">
        <f t="shared" ca="1" si="740"/>
        <v>0.56638360479363148</v>
      </c>
      <c r="AA5755" s="1">
        <f t="shared" ca="1" si="741"/>
        <v>5.8707143286908713E-6</v>
      </c>
      <c r="AP5755" s="1">
        <v>-1.5478400876246612E-2</v>
      </c>
      <c r="AQ5755" s="1">
        <v>5754</v>
      </c>
      <c r="AR5755" s="1">
        <v>9.5004334913549125E-3</v>
      </c>
    </row>
    <row r="5756" spans="1:44" x14ac:dyDescent="0.3">
      <c r="A5756" s="4">
        <v>34542</v>
      </c>
      <c r="B5756" s="1">
        <v>2140.3999020000001</v>
      </c>
      <c r="C5756" s="1">
        <f t="shared" si="742"/>
        <v>8.2908670594251371E-3</v>
      </c>
      <c r="D5756" s="1">
        <f t="shared" si="735"/>
        <v>8.5079005764983687E-3</v>
      </c>
      <c r="V5756" s="1">
        <f t="shared" ca="1" si="736"/>
        <v>2.0071969329523376E-2</v>
      </c>
      <c r="W5756" s="1">
        <f t="shared" ca="1" si="737"/>
        <v>-6.156794284899151E-2</v>
      </c>
      <c r="X5756" s="1">
        <f t="shared" ca="1" si="738"/>
        <v>0.38756559919541711</v>
      </c>
      <c r="Y5756" s="1">
        <f t="shared" ca="1" si="739"/>
        <v>-2.2853567174655745E-3</v>
      </c>
      <c r="Z5756" s="1">
        <f t="shared" ca="1" si="740"/>
        <v>0.41940992987019932</v>
      </c>
      <c r="AA5756" s="1">
        <f t="shared" ca="1" si="741"/>
        <v>-2.2853567174655745E-3</v>
      </c>
      <c r="AP5756" s="1">
        <v>2.5837113129116821E-3</v>
      </c>
      <c r="AQ5756" s="1">
        <v>5755</v>
      </c>
      <c r="AR5756" s="1">
        <v>9.5029733767437001E-3</v>
      </c>
    </row>
    <row r="5757" spans="1:44" x14ac:dyDescent="0.3">
      <c r="A5757" s="4">
        <v>34541</v>
      </c>
      <c r="B5757" s="1">
        <v>2152</v>
      </c>
      <c r="C5757" s="1">
        <f t="shared" si="742"/>
        <v>5.4195937820594653E-3</v>
      </c>
      <c r="D5757" s="1">
        <f t="shared" si="735"/>
        <v>5.6366272991326969E-3</v>
      </c>
      <c r="V5757" s="1">
        <f t="shared" ca="1" si="736"/>
        <v>1.4481679622136756E-2</v>
      </c>
      <c r="W5757" s="1">
        <f t="shared" ca="1" si="737"/>
        <v>-6.5519546349887561E-2</v>
      </c>
      <c r="X5757" s="1">
        <f t="shared" ca="1" si="738"/>
        <v>0.15041370882213123</v>
      </c>
      <c r="Y5757" s="1">
        <f t="shared" ca="1" si="739"/>
        <v>-8.2772852230767538E-3</v>
      </c>
      <c r="Z5757" s="1">
        <f t="shared" ca="1" si="740"/>
        <v>0.14796677523513202</v>
      </c>
      <c r="AA5757" s="1">
        <f t="shared" ca="1" si="741"/>
        <v>-8.2772852230767538E-3</v>
      </c>
      <c r="AP5757" s="1">
        <v>1.5993962943320283E-3</v>
      </c>
      <c r="AQ5757" s="1">
        <v>5756</v>
      </c>
      <c r="AR5757" s="1">
        <v>9.5130770129110507E-3</v>
      </c>
    </row>
    <row r="5758" spans="1:44" x14ac:dyDescent="0.3">
      <c r="A5758" s="4">
        <v>34540</v>
      </c>
      <c r="B5758" s="1">
        <v>2136.1999510000001</v>
      </c>
      <c r="C5758" s="1">
        <f t="shared" si="742"/>
        <v>-7.3420302044609406E-3</v>
      </c>
      <c r="D5758" s="1">
        <f t="shared" si="735"/>
        <v>-7.124996687387709E-3</v>
      </c>
      <c r="V5758" s="1">
        <f t="shared" ca="1" si="736"/>
        <v>0.55931265068790992</v>
      </c>
      <c r="W5758" s="1">
        <f t="shared" ca="1" si="737"/>
        <v>4.4768030414467884E-3</v>
      </c>
      <c r="X5758" s="1">
        <f t="shared" ca="1" si="738"/>
        <v>0.71185335815108786</v>
      </c>
      <c r="Y5758" s="1">
        <f t="shared" ca="1" si="739"/>
        <v>4.4704578863401035E-3</v>
      </c>
      <c r="Z5758" s="1">
        <f t="shared" ca="1" si="740"/>
        <v>0.7894383317931789</v>
      </c>
      <c r="AA5758" s="1">
        <f t="shared" ca="1" si="741"/>
        <v>4.4704578863401035E-3</v>
      </c>
      <c r="AP5758" s="1">
        <v>-7.0018002986618573E-3</v>
      </c>
      <c r="AQ5758" s="1">
        <v>5757</v>
      </c>
      <c r="AR5758" s="1">
        <v>9.5145321123181557E-3</v>
      </c>
    </row>
    <row r="5759" spans="1:44" x14ac:dyDescent="0.3">
      <c r="A5759" s="4">
        <v>34537</v>
      </c>
      <c r="B5759" s="1">
        <v>2150.3000489999999</v>
      </c>
      <c r="C5759" s="1">
        <f t="shared" si="742"/>
        <v>6.6005515978966936E-3</v>
      </c>
      <c r="D5759" s="1">
        <f t="shared" si="735"/>
        <v>6.8175851149699252E-3</v>
      </c>
      <c r="V5759" s="1">
        <f t="shared" ca="1" si="736"/>
        <v>0.77240260039556963</v>
      </c>
      <c r="W5759" s="1">
        <f t="shared" ca="1" si="737"/>
        <v>2.2403478058666017E-2</v>
      </c>
      <c r="X5759" s="1">
        <f t="shared" ca="1" si="738"/>
        <v>0.8942480515935386</v>
      </c>
      <c r="Y5759" s="1">
        <f t="shared" ca="1" si="739"/>
        <v>9.9955263268592699E-3</v>
      </c>
      <c r="Z5759" s="1">
        <f t="shared" ca="1" si="740"/>
        <v>0.1367587125333446</v>
      </c>
      <c r="AA5759" s="1">
        <f t="shared" ca="1" si="741"/>
        <v>9.9955263268592699E-3</v>
      </c>
      <c r="AP5759" s="1">
        <v>7.6720711247988994E-3</v>
      </c>
      <c r="AQ5759" s="1">
        <v>5758</v>
      </c>
      <c r="AR5759" s="1">
        <v>9.5298004353746735E-3</v>
      </c>
    </row>
    <row r="5760" spans="1:44" x14ac:dyDescent="0.3">
      <c r="A5760" s="4">
        <v>34536</v>
      </c>
      <c r="B5760" s="1">
        <v>2113.3000489999999</v>
      </c>
      <c r="C5760" s="1">
        <f t="shared" si="742"/>
        <v>-1.7206900970498002E-2</v>
      </c>
      <c r="D5760" s="1">
        <f t="shared" si="735"/>
        <v>-1.6989867453424772E-2</v>
      </c>
      <c r="V5760" s="1">
        <f t="shared" ca="1" si="736"/>
        <v>0.19231160753730847</v>
      </c>
      <c r="W5760" s="1">
        <f t="shared" ca="1" si="737"/>
        <v>-2.608228355657535E-2</v>
      </c>
      <c r="X5760" s="1">
        <f t="shared" ca="1" si="738"/>
        <v>0.47194872547378663</v>
      </c>
      <c r="Y5760" s="1">
        <f t="shared" ca="1" si="739"/>
        <v>-5.6297726444751596E-4</v>
      </c>
      <c r="Z5760" s="1">
        <f t="shared" ca="1" si="740"/>
        <v>0.85375373516299125</v>
      </c>
      <c r="AA5760" s="1">
        <f t="shared" ca="1" si="741"/>
        <v>-5.6297726444751596E-4</v>
      </c>
      <c r="AP5760" s="1">
        <v>-3.1429933254391014E-4</v>
      </c>
      <c r="AQ5760" s="1">
        <v>5759</v>
      </c>
      <c r="AR5760" s="1">
        <v>9.5319350492893834E-3</v>
      </c>
    </row>
    <row r="5761" spans="1:44" x14ac:dyDescent="0.3">
      <c r="A5761" s="4">
        <v>34535</v>
      </c>
      <c r="B5761" s="1">
        <v>2138.6999510000001</v>
      </c>
      <c r="C5761" s="1">
        <f t="shared" si="742"/>
        <v>1.2019070369122066E-2</v>
      </c>
      <c r="D5761" s="1">
        <f t="shared" si="735"/>
        <v>1.2236103886195298E-2</v>
      </c>
      <c r="V5761" s="1">
        <f t="shared" ca="1" si="736"/>
        <v>0.11684310877825166</v>
      </c>
      <c r="W5761" s="1">
        <f t="shared" ca="1" si="737"/>
        <v>-3.5727506372263955E-2</v>
      </c>
      <c r="X5761" s="1">
        <f t="shared" ca="1" si="738"/>
        <v>0.45081315238241437</v>
      </c>
      <c r="Y5761" s="1">
        <f t="shared" ca="1" si="739"/>
        <v>-9.8885746532172462E-4</v>
      </c>
      <c r="Z5761" s="1">
        <f t="shared" ca="1" si="740"/>
        <v>0.69773038760167494</v>
      </c>
      <c r="AA5761" s="1">
        <f t="shared" ca="1" si="741"/>
        <v>-9.8885746532172462E-4</v>
      </c>
      <c r="AP5761" s="1">
        <v>-1.0285422089619238E-2</v>
      </c>
      <c r="AQ5761" s="1">
        <v>5760</v>
      </c>
      <c r="AR5761" s="1">
        <v>9.5361546736393785E-3</v>
      </c>
    </row>
    <row r="5762" spans="1:44" x14ac:dyDescent="0.3">
      <c r="A5762" s="4">
        <v>34534</v>
      </c>
      <c r="B5762" s="1">
        <v>2128.8000489999999</v>
      </c>
      <c r="C5762" s="1">
        <f t="shared" si="742"/>
        <v>-4.6289345054556048E-3</v>
      </c>
      <c r="D5762" s="1">
        <f t="shared" si="735"/>
        <v>-4.4119009883823732E-3</v>
      </c>
      <c r="V5762" s="1">
        <f t="shared" ca="1" si="736"/>
        <v>0.40269828656722517</v>
      </c>
      <c r="W5762" s="1">
        <f t="shared" ca="1" si="737"/>
        <v>-7.3910710871228332E-3</v>
      </c>
      <c r="X5762" s="1">
        <f t="shared" ca="1" si="738"/>
        <v>0.17031352207339789</v>
      </c>
      <c r="Y5762" s="1">
        <f t="shared" ca="1" si="739"/>
        <v>-7.6234162326356131E-3</v>
      </c>
      <c r="Z5762" s="1">
        <f t="shared" ca="1" si="740"/>
        <v>0.99500814633664703</v>
      </c>
      <c r="AA5762" s="1">
        <f t="shared" ca="1" si="741"/>
        <v>-7.6234162326356131E-3</v>
      </c>
      <c r="AP5762" s="1">
        <v>-3.3102646296068973E-3</v>
      </c>
      <c r="AQ5762" s="1">
        <v>5761</v>
      </c>
      <c r="AR5762" s="1">
        <v>9.5402073096287759E-3</v>
      </c>
    </row>
    <row r="5763" spans="1:44" x14ac:dyDescent="0.3">
      <c r="A5763" s="4">
        <v>34533</v>
      </c>
      <c r="B5763" s="1">
        <v>2098.1999510000001</v>
      </c>
      <c r="C5763" s="1">
        <f t="shared" si="742"/>
        <v>-1.4374341082138847E-2</v>
      </c>
      <c r="D5763" s="1">
        <f t="shared" ref="D5763:D5826" si="743">C5763-$P$3</f>
        <v>-1.4157307565065615E-2</v>
      </c>
      <c r="V5763" s="1">
        <f t="shared" ref="V5763:V5826" ca="1" si="744">RAND()</f>
        <v>0.57042258377270039</v>
      </c>
      <c r="W5763" s="1">
        <f t="shared" ref="W5763:W5826" ca="1" si="745">_xlfn.NORM.INV(V5763,0,$R$7)</f>
        <v>5.3235039588703532E-3</v>
      </c>
      <c r="X5763" s="1">
        <f t="shared" ref="X5763:X5826" ca="1" si="746">RAND()</f>
        <v>0.59458691645071671</v>
      </c>
      <c r="Y5763" s="1">
        <f t="shared" ref="Y5763:Y5826" ca="1" si="747">_xlfn.NORM.INV(X5763,0,$R$9)</f>
        <v>1.9148828564625937E-3</v>
      </c>
      <c r="Z5763" s="1">
        <f t="shared" ref="Z5763:Z5826" ca="1" si="748">RAND()</f>
        <v>1.5600464372218403E-2</v>
      </c>
      <c r="AA5763" s="1">
        <f t="shared" ref="AA5763:AA5826" ca="1" si="749">IF(Z5763&lt;$R$11,W5763,Y5763)</f>
        <v>5.3235039588703532E-3</v>
      </c>
      <c r="AP5763" s="1">
        <v>8.399866711773004E-3</v>
      </c>
      <c r="AQ5763" s="1">
        <v>5762</v>
      </c>
      <c r="AR5763" s="1">
        <v>9.541485406884341E-3</v>
      </c>
    </row>
    <row r="5764" spans="1:44" x14ac:dyDescent="0.3">
      <c r="A5764" s="4">
        <v>34530</v>
      </c>
      <c r="B5764" s="1">
        <v>2093.6000979999999</v>
      </c>
      <c r="C5764" s="1">
        <f t="shared" ref="C5764:C5827" si="750">(B5764-B5763)/B5763</f>
        <v>-2.192285343352468E-3</v>
      </c>
      <c r="D5764" s="1">
        <f t="shared" si="743"/>
        <v>-1.9752518262792368E-3</v>
      </c>
      <c r="V5764" s="1">
        <f t="shared" ca="1" si="744"/>
        <v>8.3835677448394375E-2</v>
      </c>
      <c r="W5764" s="1">
        <f t="shared" ca="1" si="745"/>
        <v>-4.1391747814220663E-2</v>
      </c>
      <c r="X5764" s="1">
        <f t="shared" ca="1" si="746"/>
        <v>0.92335310752701005</v>
      </c>
      <c r="Y5764" s="1">
        <f t="shared" ca="1" si="747"/>
        <v>1.1423946456954433E-2</v>
      </c>
      <c r="Z5764" s="1">
        <f t="shared" ca="1" si="748"/>
        <v>0.51475339876875326</v>
      </c>
      <c r="AA5764" s="1">
        <f t="shared" ca="1" si="749"/>
        <v>1.1423946456954433E-2</v>
      </c>
      <c r="AP5764" s="1">
        <v>5.3292566158284387E-3</v>
      </c>
      <c r="AQ5764" s="1">
        <v>5763</v>
      </c>
      <c r="AR5764" s="1">
        <v>9.5470769159777761E-3</v>
      </c>
    </row>
    <row r="5765" spans="1:44" x14ac:dyDescent="0.3">
      <c r="A5765" s="4">
        <v>34529</v>
      </c>
      <c r="B5765" s="1">
        <v>2055.6000979999999</v>
      </c>
      <c r="C5765" s="1">
        <f t="shared" si="750"/>
        <v>-1.8150553219930161E-2</v>
      </c>
      <c r="D5765" s="1">
        <f t="shared" si="743"/>
        <v>-1.7933519702856931E-2</v>
      </c>
      <c r="V5765" s="1">
        <f t="shared" ca="1" si="744"/>
        <v>0.58121408499409155</v>
      </c>
      <c r="W5765" s="1">
        <f t="shared" ca="1" si="745"/>
        <v>6.1500113278737199E-3</v>
      </c>
      <c r="X5765" s="1">
        <f t="shared" ca="1" si="746"/>
        <v>0.36334113790125533</v>
      </c>
      <c r="Y5765" s="1">
        <f t="shared" ca="1" si="747"/>
        <v>-2.7963378070071849E-3</v>
      </c>
      <c r="Z5765" s="1">
        <f t="shared" ca="1" si="748"/>
        <v>0.67074092066574686</v>
      </c>
      <c r="AA5765" s="1">
        <f t="shared" ca="1" si="749"/>
        <v>-2.7963378070071849E-3</v>
      </c>
      <c r="AP5765" s="1">
        <v>-1.3325864716722063E-2</v>
      </c>
      <c r="AQ5765" s="1">
        <v>5764</v>
      </c>
      <c r="AR5765" s="1">
        <v>9.5725113137851529E-3</v>
      </c>
    </row>
    <row r="5766" spans="1:44" x14ac:dyDescent="0.3">
      <c r="A5766" s="4">
        <v>34528</v>
      </c>
      <c r="B5766" s="1">
        <v>2054</v>
      </c>
      <c r="C5766" s="1">
        <f t="shared" si="750"/>
        <v>-7.784091864739194E-4</v>
      </c>
      <c r="D5766" s="1">
        <f t="shared" si="743"/>
        <v>-5.6137566940068812E-4</v>
      </c>
      <c r="V5766" s="1">
        <f t="shared" ca="1" si="744"/>
        <v>0.55338612509091467</v>
      </c>
      <c r="W5766" s="1">
        <f t="shared" ca="1" si="745"/>
        <v>4.0266326840662477E-3</v>
      </c>
      <c r="X5766" s="1">
        <f t="shared" ca="1" si="746"/>
        <v>0.41715160659141437</v>
      </c>
      <c r="Y5766" s="1">
        <f t="shared" ca="1" si="747"/>
        <v>-1.673486235879077E-3</v>
      </c>
      <c r="Z5766" s="1">
        <f t="shared" ca="1" si="748"/>
        <v>0.31941894806633375</v>
      </c>
      <c r="AA5766" s="1">
        <f t="shared" ca="1" si="749"/>
        <v>-1.673486235879077E-3</v>
      </c>
      <c r="AP5766" s="1">
        <v>3.3232542028943605E-3</v>
      </c>
      <c r="AQ5766" s="1">
        <v>5765</v>
      </c>
      <c r="AR5766" s="1">
        <v>9.5736167419589839E-3</v>
      </c>
    </row>
    <row r="5767" spans="1:44" x14ac:dyDescent="0.3">
      <c r="A5767" s="4">
        <v>34527</v>
      </c>
      <c r="B5767" s="1">
        <v>2048.1000979999999</v>
      </c>
      <c r="C5767" s="1">
        <f t="shared" si="750"/>
        <v>-2.8723962999026831E-3</v>
      </c>
      <c r="D5767" s="1">
        <f t="shared" si="743"/>
        <v>-2.655362782829452E-3</v>
      </c>
      <c r="V5767" s="1">
        <f t="shared" ca="1" si="744"/>
        <v>0.36716179582578634</v>
      </c>
      <c r="W5767" s="1">
        <f t="shared" ca="1" si="745"/>
        <v>-1.0181395680319907E-2</v>
      </c>
      <c r="X5767" s="1">
        <f t="shared" ca="1" si="746"/>
        <v>0.79361438365545367</v>
      </c>
      <c r="Y5767" s="1">
        <f t="shared" ca="1" si="747"/>
        <v>6.5522128658654505E-3</v>
      </c>
      <c r="Z5767" s="1">
        <f t="shared" ca="1" si="748"/>
        <v>0.80539217766680993</v>
      </c>
      <c r="AA5767" s="1">
        <f t="shared" ca="1" si="749"/>
        <v>6.5522128658654505E-3</v>
      </c>
      <c r="AP5767" s="1">
        <v>3.2093277490626957E-3</v>
      </c>
      <c r="AQ5767" s="1">
        <v>5766</v>
      </c>
      <c r="AR5767" s="1">
        <v>9.5888263929001984E-3</v>
      </c>
    </row>
    <row r="5768" spans="1:44" x14ac:dyDescent="0.3">
      <c r="A5768" s="4">
        <v>34526</v>
      </c>
      <c r="B5768" s="1">
        <v>2065.6999510000001</v>
      </c>
      <c r="C5768" s="1">
        <f t="shared" si="750"/>
        <v>8.5932582187690353E-3</v>
      </c>
      <c r="D5768" s="1">
        <f t="shared" si="743"/>
        <v>8.8102917358422669E-3</v>
      </c>
      <c r="V5768" s="1">
        <f t="shared" ca="1" si="744"/>
        <v>0.38299407589739953</v>
      </c>
      <c r="W5768" s="1">
        <f t="shared" ca="1" si="745"/>
        <v>-8.9287987260127134E-3</v>
      </c>
      <c r="X5768" s="1">
        <f t="shared" ca="1" si="746"/>
        <v>0.47003172479709832</v>
      </c>
      <c r="Y5768" s="1">
        <f t="shared" ca="1" si="747"/>
        <v>-6.0152091582012603E-4</v>
      </c>
      <c r="Z5768" s="1">
        <f t="shared" ca="1" si="748"/>
        <v>0.1331953434681411</v>
      </c>
      <c r="AA5768" s="1">
        <f t="shared" ca="1" si="749"/>
        <v>-6.0152091582012603E-4</v>
      </c>
      <c r="AP5768" s="1">
        <v>5.4241300508930702E-3</v>
      </c>
      <c r="AQ5768" s="1">
        <v>5767</v>
      </c>
      <c r="AR5768" s="1">
        <v>9.589958533881832E-3</v>
      </c>
    </row>
    <row r="5769" spans="1:44" x14ac:dyDescent="0.3">
      <c r="A5769" s="4">
        <v>34523</v>
      </c>
      <c r="B5769" s="1">
        <v>2050.8999020000001</v>
      </c>
      <c r="C5769" s="1">
        <f t="shared" si="750"/>
        <v>-7.1646654165989981E-3</v>
      </c>
      <c r="D5769" s="1">
        <f t="shared" si="743"/>
        <v>-6.9476318995257665E-3</v>
      </c>
      <c r="V5769" s="1">
        <f t="shared" ca="1" si="744"/>
        <v>0.25553495814085425</v>
      </c>
      <c r="W5769" s="1">
        <f t="shared" ca="1" si="745"/>
        <v>-1.9715179178765641E-2</v>
      </c>
      <c r="X5769" s="1">
        <f t="shared" ca="1" si="746"/>
        <v>0.12856066721095549</v>
      </c>
      <c r="Y5769" s="1">
        <f t="shared" ca="1" si="747"/>
        <v>-9.0657703450419472E-3</v>
      </c>
      <c r="Z5769" s="1">
        <f t="shared" ca="1" si="748"/>
        <v>0.20421167895493575</v>
      </c>
      <c r="AA5769" s="1">
        <f t="shared" ca="1" si="749"/>
        <v>-9.0657703450419472E-3</v>
      </c>
      <c r="AP5769" s="1">
        <v>-1.875150983153594E-3</v>
      </c>
      <c r="AQ5769" s="1">
        <v>5768</v>
      </c>
      <c r="AR5769" s="1">
        <v>9.5905479043995028E-3</v>
      </c>
    </row>
    <row r="5770" spans="1:44" x14ac:dyDescent="0.3">
      <c r="A5770" s="4">
        <v>34522</v>
      </c>
      <c r="B5770" s="1">
        <v>2043.900024</v>
      </c>
      <c r="C5770" s="1">
        <f t="shared" si="750"/>
        <v>-3.4130763735343338E-3</v>
      </c>
      <c r="D5770" s="1">
        <f t="shared" si="743"/>
        <v>-3.1960428564611026E-3</v>
      </c>
      <c r="V5770" s="1">
        <f t="shared" ca="1" si="744"/>
        <v>0.38662506807205888</v>
      </c>
      <c r="W5770" s="1">
        <f t="shared" ca="1" si="745"/>
        <v>-8.6437860698036183E-3</v>
      </c>
      <c r="X5770" s="1">
        <f t="shared" ca="1" si="746"/>
        <v>0.71045087182162592</v>
      </c>
      <c r="Y5770" s="1">
        <f t="shared" ca="1" si="747"/>
        <v>4.4376189424404815E-3</v>
      </c>
      <c r="Z5770" s="1">
        <f t="shared" ca="1" si="748"/>
        <v>0.28728652007824806</v>
      </c>
      <c r="AA5770" s="1">
        <f t="shared" ca="1" si="749"/>
        <v>4.4376189424404815E-3</v>
      </c>
      <c r="AP5770" s="1">
        <v>-7.6816751622497785E-3</v>
      </c>
      <c r="AQ5770" s="1">
        <v>5769</v>
      </c>
      <c r="AR5770" s="1">
        <v>9.5992184988666403E-3</v>
      </c>
    </row>
    <row r="5771" spans="1:44" x14ac:dyDescent="0.3">
      <c r="A5771" s="4">
        <v>34521</v>
      </c>
      <c r="B5771" s="1">
        <v>2035.6999510000001</v>
      </c>
      <c r="C5771" s="1">
        <f t="shared" si="750"/>
        <v>-4.0119736306632459E-3</v>
      </c>
      <c r="D5771" s="1">
        <f t="shared" si="743"/>
        <v>-3.7949401135900147E-3</v>
      </c>
      <c r="V5771" s="1">
        <f t="shared" ca="1" si="744"/>
        <v>0.27502914641255949</v>
      </c>
      <c r="W5771" s="1">
        <f t="shared" ca="1" si="745"/>
        <v>-1.7930183334175905E-2</v>
      </c>
      <c r="X5771" s="1">
        <f t="shared" ca="1" si="746"/>
        <v>0.98753911230427627</v>
      </c>
      <c r="Y5771" s="1">
        <f t="shared" ca="1" si="747"/>
        <v>1.7940904720291365E-2</v>
      </c>
      <c r="Z5771" s="1">
        <f t="shared" ca="1" si="748"/>
        <v>0.47240063238378938</v>
      </c>
      <c r="AA5771" s="1">
        <f t="shared" ca="1" si="749"/>
        <v>1.7940904720291365E-2</v>
      </c>
      <c r="AP5771" s="1">
        <v>-9.5087042232511903E-4</v>
      </c>
      <c r="AQ5771" s="1">
        <v>5770</v>
      </c>
      <c r="AR5771" s="1">
        <v>9.619035848837441E-3</v>
      </c>
    </row>
    <row r="5772" spans="1:44" x14ac:dyDescent="0.3">
      <c r="A5772" s="4">
        <v>34520</v>
      </c>
      <c r="B5772" s="1">
        <v>2032.6999510000001</v>
      </c>
      <c r="C5772" s="1">
        <f t="shared" si="750"/>
        <v>-1.473694587714808E-3</v>
      </c>
      <c r="D5772" s="1">
        <f t="shared" si="743"/>
        <v>-1.2566610706415766E-3</v>
      </c>
      <c r="V5772" s="1">
        <f t="shared" ca="1" si="744"/>
        <v>0.95725945966865977</v>
      </c>
      <c r="W5772" s="1">
        <f t="shared" ca="1" si="745"/>
        <v>5.159197444587868E-2</v>
      </c>
      <c r="X5772" s="1">
        <f t="shared" ca="1" si="746"/>
        <v>0.21444765626048423</v>
      </c>
      <c r="Y5772" s="1">
        <f t="shared" ca="1" si="747"/>
        <v>-6.3286673758842366E-3</v>
      </c>
      <c r="Z5772" s="1">
        <f t="shared" ca="1" si="748"/>
        <v>0.18204471367936714</v>
      </c>
      <c r="AA5772" s="1">
        <f t="shared" ca="1" si="749"/>
        <v>-6.3286673758842366E-3</v>
      </c>
      <c r="AP5772" s="1">
        <v>1.6909700229733808E-2</v>
      </c>
      <c r="AQ5772" s="1">
        <v>5771</v>
      </c>
      <c r="AR5772" s="1">
        <v>9.6397778081857097E-3</v>
      </c>
    </row>
    <row r="5773" spans="1:44" x14ac:dyDescent="0.3">
      <c r="A5773" s="4">
        <v>34519</v>
      </c>
      <c r="B5773" s="1">
        <v>2054.3999020000001</v>
      </c>
      <c r="C5773" s="1">
        <f t="shared" si="750"/>
        <v>1.0675432441135555E-2</v>
      </c>
      <c r="D5773" s="1">
        <f t="shared" si="743"/>
        <v>1.0892465958208787E-2</v>
      </c>
      <c r="V5773" s="1">
        <f t="shared" ca="1" si="744"/>
        <v>0.64470289126986802</v>
      </c>
      <c r="W5773" s="1">
        <f t="shared" ca="1" si="745"/>
        <v>1.1131744636846515E-2</v>
      </c>
      <c r="X5773" s="1">
        <f t="shared" ca="1" si="746"/>
        <v>0.27424178500310636</v>
      </c>
      <c r="Y5773" s="1">
        <f t="shared" ca="1" si="747"/>
        <v>-4.8002720774516262E-3</v>
      </c>
      <c r="Z5773" s="1">
        <f t="shared" ca="1" si="748"/>
        <v>0.10517552518105633</v>
      </c>
      <c r="AA5773" s="1">
        <f t="shared" ca="1" si="749"/>
        <v>-4.8002720774516262E-3</v>
      </c>
      <c r="AP5773" s="1">
        <v>8.9484437083383987E-3</v>
      </c>
      <c r="AQ5773" s="1">
        <v>5772</v>
      </c>
      <c r="AR5773" s="1">
        <v>9.6613918982034423E-3</v>
      </c>
    </row>
    <row r="5774" spans="1:44" x14ac:dyDescent="0.3">
      <c r="A5774" s="4">
        <v>34516</v>
      </c>
      <c r="B5774" s="1">
        <v>2036.5</v>
      </c>
      <c r="C5774" s="1">
        <f t="shared" si="750"/>
        <v>-8.7129589436672934E-3</v>
      </c>
      <c r="D5774" s="1">
        <f t="shared" si="743"/>
        <v>-8.4959254265940618E-3</v>
      </c>
      <c r="V5774" s="1">
        <f t="shared" ca="1" si="744"/>
        <v>0.5271619721577675</v>
      </c>
      <c r="W5774" s="1">
        <f t="shared" ca="1" si="745"/>
        <v>2.0441296483262364E-3</v>
      </c>
      <c r="X5774" s="1">
        <f t="shared" ca="1" si="746"/>
        <v>0.83023645717425509</v>
      </c>
      <c r="Y5774" s="1">
        <f t="shared" ca="1" si="747"/>
        <v>7.6408006855023455E-3</v>
      </c>
      <c r="Z5774" s="1">
        <f t="shared" ca="1" si="748"/>
        <v>0.55156887774655217</v>
      </c>
      <c r="AA5774" s="1">
        <f t="shared" ca="1" si="749"/>
        <v>7.6408006855023455E-3</v>
      </c>
      <c r="AP5774" s="1">
        <v>-6.5393020709106926E-3</v>
      </c>
      <c r="AQ5774" s="1">
        <v>5773</v>
      </c>
      <c r="AR5774" s="1">
        <v>9.6640768902725768E-3</v>
      </c>
    </row>
    <row r="5775" spans="1:44" x14ac:dyDescent="0.3">
      <c r="A5775" s="4">
        <v>34515</v>
      </c>
      <c r="B5775" s="1">
        <v>2025.3000489999999</v>
      </c>
      <c r="C5775" s="1">
        <f t="shared" si="750"/>
        <v>-5.4996076602013529E-3</v>
      </c>
      <c r="D5775" s="1">
        <f t="shared" si="743"/>
        <v>-5.2825741431281213E-3</v>
      </c>
      <c r="V5775" s="1">
        <f t="shared" ca="1" si="744"/>
        <v>0.49170488159617898</v>
      </c>
      <c r="W5775" s="1">
        <f t="shared" ca="1" si="745"/>
        <v>-6.2382830448613562E-4</v>
      </c>
      <c r="X5775" s="1">
        <f t="shared" ca="1" si="746"/>
        <v>0.97069848796050517</v>
      </c>
      <c r="Y5775" s="1">
        <f t="shared" ca="1" si="747"/>
        <v>1.512927790467453E-2</v>
      </c>
      <c r="Z5775" s="1">
        <f t="shared" ca="1" si="748"/>
        <v>0.18303565987613324</v>
      </c>
      <c r="AA5775" s="1">
        <f t="shared" ca="1" si="749"/>
        <v>1.512927790467453E-2</v>
      </c>
      <c r="AP5775" s="1">
        <v>-3.8836307267475527E-3</v>
      </c>
      <c r="AQ5775" s="1">
        <v>5774</v>
      </c>
      <c r="AR5775" s="1">
        <v>9.6643297062992128E-3</v>
      </c>
    </row>
    <row r="5776" spans="1:44" x14ac:dyDescent="0.3">
      <c r="A5776" s="4">
        <v>34514</v>
      </c>
      <c r="B5776" s="1">
        <v>2046.3000489999999</v>
      </c>
      <c r="C5776" s="1">
        <f t="shared" si="750"/>
        <v>1.036883399591524E-2</v>
      </c>
      <c r="D5776" s="1">
        <f t="shared" si="743"/>
        <v>1.0585867512988472E-2</v>
      </c>
      <c r="V5776" s="1">
        <f t="shared" ca="1" si="744"/>
        <v>0.13734236237258657</v>
      </c>
      <c r="W5776" s="1">
        <f t="shared" ca="1" si="745"/>
        <v>-3.27701289973698E-2</v>
      </c>
      <c r="X5776" s="1">
        <f t="shared" ca="1" si="746"/>
        <v>0.70190789639930917</v>
      </c>
      <c r="Y5776" s="1">
        <f t="shared" ca="1" si="747"/>
        <v>4.2391660669769465E-3</v>
      </c>
      <c r="Z5776" s="1">
        <f t="shared" ca="1" si="748"/>
        <v>0.37123929765424335</v>
      </c>
      <c r="AA5776" s="1">
        <f t="shared" ca="1" si="749"/>
        <v>4.2391660669769465E-3</v>
      </c>
      <c r="AP5776" s="1">
        <v>1.2495200780268081E-2</v>
      </c>
      <c r="AQ5776" s="1">
        <v>5775</v>
      </c>
      <c r="AR5776" s="1">
        <v>9.6665903558873344E-3</v>
      </c>
    </row>
    <row r="5777" spans="1:44" x14ac:dyDescent="0.3">
      <c r="A5777" s="4">
        <v>34513</v>
      </c>
      <c r="B5777" s="1">
        <v>2018.3000489999999</v>
      </c>
      <c r="C5777" s="1">
        <f t="shared" si="750"/>
        <v>-1.3683232824865168E-2</v>
      </c>
      <c r="D5777" s="1">
        <f t="shared" si="743"/>
        <v>-1.3466199307791936E-2</v>
      </c>
      <c r="V5777" s="1">
        <f t="shared" ca="1" si="744"/>
        <v>5.3538179262460073E-2</v>
      </c>
      <c r="W5777" s="1">
        <f t="shared" ca="1" si="745"/>
        <v>-4.8344232556975827E-2</v>
      </c>
      <c r="X5777" s="1">
        <f t="shared" ca="1" si="746"/>
        <v>0.65229989838505054</v>
      </c>
      <c r="Y5777" s="1">
        <f t="shared" ca="1" si="747"/>
        <v>3.1322975351901531E-3</v>
      </c>
      <c r="Z5777" s="1">
        <f t="shared" ca="1" si="748"/>
        <v>0.61209893558388995</v>
      </c>
      <c r="AA5777" s="1">
        <f t="shared" ca="1" si="749"/>
        <v>3.1322975351901531E-3</v>
      </c>
      <c r="AP5777" s="1">
        <v>-8.7467388693981984E-4</v>
      </c>
      <c r="AQ5777" s="1">
        <v>5776</v>
      </c>
      <c r="AR5777" s="1">
        <v>9.6693171715699477E-3</v>
      </c>
    </row>
    <row r="5778" spans="1:44" x14ac:dyDescent="0.3">
      <c r="A5778" s="4">
        <v>34512</v>
      </c>
      <c r="B5778" s="1">
        <v>1988.599976</v>
      </c>
      <c r="C5778" s="1">
        <f t="shared" si="750"/>
        <v>-1.4715390318062651E-2</v>
      </c>
      <c r="D5778" s="1">
        <f t="shared" si="743"/>
        <v>-1.4498356800989419E-2</v>
      </c>
      <c r="V5778" s="1">
        <f t="shared" ca="1" si="744"/>
        <v>0.42511735302273812</v>
      </c>
      <c r="W5778" s="1">
        <f t="shared" ca="1" si="745"/>
        <v>-5.6645689976303039E-3</v>
      </c>
      <c r="X5778" s="1">
        <f t="shared" ca="1" si="746"/>
        <v>0.30507621094408865</v>
      </c>
      <c r="Y5778" s="1">
        <f t="shared" ca="1" si="747"/>
        <v>-4.0788471741448592E-3</v>
      </c>
      <c r="Z5778" s="1">
        <f t="shared" ca="1" si="748"/>
        <v>0.53257316123068843</v>
      </c>
      <c r="AA5778" s="1">
        <f t="shared" ca="1" si="749"/>
        <v>-4.0788471741448592E-3</v>
      </c>
      <c r="AP5778" s="1">
        <v>-8.182874805753455E-3</v>
      </c>
      <c r="AQ5778" s="1">
        <v>5777</v>
      </c>
      <c r="AR5778" s="1">
        <v>9.6767511497075336E-3</v>
      </c>
    </row>
    <row r="5779" spans="1:44" x14ac:dyDescent="0.3">
      <c r="A5779" s="4">
        <v>34509</v>
      </c>
      <c r="B5779" s="1">
        <v>2005.3000489999999</v>
      </c>
      <c r="C5779" s="1">
        <f t="shared" si="750"/>
        <v>8.3979046573215768E-3</v>
      </c>
      <c r="D5779" s="1">
        <f t="shared" si="743"/>
        <v>8.6149381743948084E-3</v>
      </c>
      <c r="V5779" s="1">
        <f t="shared" ca="1" si="744"/>
        <v>0.42631347779744921</v>
      </c>
      <c r="W5779" s="1">
        <f t="shared" ca="1" si="745"/>
        <v>-5.5730302220013137E-3</v>
      </c>
      <c r="X5779" s="1">
        <f t="shared" ca="1" si="746"/>
        <v>0.99528497809609884</v>
      </c>
      <c r="Y5779" s="1">
        <f t="shared" ca="1" si="747"/>
        <v>2.0768455474952416E-2</v>
      </c>
      <c r="Z5779" s="1">
        <f t="shared" ca="1" si="748"/>
        <v>0.2178892467776532</v>
      </c>
      <c r="AA5779" s="1">
        <f t="shared" ca="1" si="749"/>
        <v>2.0768455474952416E-2</v>
      </c>
      <c r="AP5779" s="1">
        <v>8.6027598020765438E-3</v>
      </c>
      <c r="AQ5779" s="1">
        <v>5778</v>
      </c>
      <c r="AR5779" s="1">
        <v>9.6790328543497357E-3</v>
      </c>
    </row>
    <row r="5780" spans="1:44" x14ac:dyDescent="0.3">
      <c r="A5780" s="4">
        <v>34508</v>
      </c>
      <c r="B5780" s="1">
        <v>2022.099976</v>
      </c>
      <c r="C5780" s="1">
        <f t="shared" si="750"/>
        <v>8.3777622248489888E-3</v>
      </c>
      <c r="D5780" s="1">
        <f t="shared" si="743"/>
        <v>8.5947957419222204E-3</v>
      </c>
      <c r="V5780" s="1">
        <f t="shared" ca="1" si="744"/>
        <v>0.16642384111524344</v>
      </c>
      <c r="W5780" s="1">
        <f t="shared" ca="1" si="745"/>
        <v>-2.9051817153315951E-2</v>
      </c>
      <c r="X5780" s="1">
        <f t="shared" ca="1" si="746"/>
        <v>0.49597310353882251</v>
      </c>
      <c r="Y5780" s="1">
        <f t="shared" ca="1" si="747"/>
        <v>-8.0752831538076828E-5</v>
      </c>
      <c r="Z5780" s="1">
        <f t="shared" ca="1" si="748"/>
        <v>0.67524449420828569</v>
      </c>
      <c r="AA5780" s="1">
        <f t="shared" ca="1" si="749"/>
        <v>-8.0752831538076828E-5</v>
      </c>
      <c r="AP5780" s="1">
        <v>-7.9955820084881713E-3</v>
      </c>
      <c r="AQ5780" s="1">
        <v>5779</v>
      </c>
      <c r="AR5780" s="1">
        <v>9.6934424251902945E-3</v>
      </c>
    </row>
    <row r="5781" spans="1:44" x14ac:dyDescent="0.3">
      <c r="A5781" s="4">
        <v>34507</v>
      </c>
      <c r="B5781" s="1">
        <v>1994.400024</v>
      </c>
      <c r="C5781" s="1">
        <f t="shared" si="750"/>
        <v>-1.3698606561874535E-2</v>
      </c>
      <c r="D5781" s="1">
        <f t="shared" si="743"/>
        <v>-1.3481573044801303E-2</v>
      </c>
      <c r="V5781" s="1">
        <f t="shared" ca="1" si="744"/>
        <v>0.41680183953413752</v>
      </c>
      <c r="W5781" s="1">
        <f t="shared" ca="1" si="745"/>
        <v>-6.3024598020433829E-3</v>
      </c>
      <c r="X5781" s="1">
        <f t="shared" ca="1" si="746"/>
        <v>0.35443830418076672</v>
      </c>
      <c r="Y5781" s="1">
        <f t="shared" ca="1" si="747"/>
        <v>-2.9869221151622256E-3</v>
      </c>
      <c r="Z5781" s="1">
        <f t="shared" ca="1" si="748"/>
        <v>7.3470386628218809E-2</v>
      </c>
      <c r="AA5781" s="1">
        <f t="shared" ca="1" si="749"/>
        <v>-6.3024598020433829E-3</v>
      </c>
      <c r="AP5781" s="1">
        <v>7.804574008849343E-3</v>
      </c>
      <c r="AQ5781" s="1">
        <v>5780</v>
      </c>
      <c r="AR5781" s="1">
        <v>9.701470026394439E-3</v>
      </c>
    </row>
    <row r="5782" spans="1:44" x14ac:dyDescent="0.3">
      <c r="A5782" s="4">
        <v>34506</v>
      </c>
      <c r="B5782" s="1">
        <v>1983.3000489999999</v>
      </c>
      <c r="C5782" s="1">
        <f t="shared" si="750"/>
        <v>-5.5655710321030789E-3</v>
      </c>
      <c r="D5782" s="1">
        <f t="shared" si="743"/>
        <v>-5.3485375150298473E-3</v>
      </c>
      <c r="V5782" s="1">
        <f t="shared" ca="1" si="744"/>
        <v>0.67066005093732195</v>
      </c>
      <c r="W5782" s="1">
        <f t="shared" ca="1" si="745"/>
        <v>1.3252094823228549E-2</v>
      </c>
      <c r="X5782" s="1">
        <f t="shared" ca="1" si="746"/>
        <v>0.17774282058449264</v>
      </c>
      <c r="Y5782" s="1">
        <f t="shared" ca="1" si="747"/>
        <v>-7.3920103659822758E-3</v>
      </c>
      <c r="Z5782" s="1">
        <f t="shared" ca="1" si="748"/>
        <v>0.96767703168221397</v>
      </c>
      <c r="AA5782" s="1">
        <f t="shared" ca="1" si="749"/>
        <v>-7.3920103659822758E-3</v>
      </c>
      <c r="AP5782" s="1">
        <v>-1.6999923899428501E-3</v>
      </c>
      <c r="AQ5782" s="1">
        <v>5781</v>
      </c>
      <c r="AR5782" s="1">
        <v>9.7060428040598168E-3</v>
      </c>
    </row>
    <row r="5783" spans="1:44" x14ac:dyDescent="0.3">
      <c r="A5783" s="4">
        <v>34505</v>
      </c>
      <c r="B5783" s="1">
        <v>1968.8000489999999</v>
      </c>
      <c r="C5783" s="1">
        <f t="shared" si="750"/>
        <v>-7.3110470638625994E-3</v>
      </c>
      <c r="D5783" s="1">
        <f t="shared" si="743"/>
        <v>-7.0940135467893678E-3</v>
      </c>
      <c r="V5783" s="1">
        <f t="shared" ca="1" si="744"/>
        <v>0.76329105864652669</v>
      </c>
      <c r="W5783" s="1">
        <f t="shared" ca="1" si="745"/>
        <v>2.1507871180217294E-2</v>
      </c>
      <c r="X5783" s="1">
        <f t="shared" ca="1" si="746"/>
        <v>0.50162429054925539</v>
      </c>
      <c r="Y5783" s="1">
        <f t="shared" ca="1" si="747"/>
        <v>3.2572030927485134E-5</v>
      </c>
      <c r="Z5783" s="1">
        <f t="shared" ca="1" si="748"/>
        <v>0.73838029673052274</v>
      </c>
      <c r="AA5783" s="1">
        <f t="shared" ca="1" si="749"/>
        <v>3.2572030927485134E-5</v>
      </c>
      <c r="AP5783" s="1">
        <v>4.8301717998707593E-3</v>
      </c>
      <c r="AQ5783" s="1">
        <v>5782</v>
      </c>
      <c r="AR5783" s="1">
        <v>9.7068614960153406E-3</v>
      </c>
    </row>
    <row r="5784" spans="1:44" x14ac:dyDescent="0.3">
      <c r="A5784" s="4">
        <v>34502</v>
      </c>
      <c r="B5784" s="1">
        <v>2050.6999510000001</v>
      </c>
      <c r="C5784" s="1">
        <f t="shared" si="750"/>
        <v>4.1598892707057279E-2</v>
      </c>
      <c r="D5784" s="1">
        <f t="shared" si="743"/>
        <v>4.1815926224130509E-2</v>
      </c>
      <c r="V5784" s="1">
        <f t="shared" ca="1" si="744"/>
        <v>0.88438051256028527</v>
      </c>
      <c r="W5784" s="1">
        <f t="shared" ca="1" si="745"/>
        <v>3.5915202045398088E-2</v>
      </c>
      <c r="X5784" s="1">
        <f t="shared" ca="1" si="746"/>
        <v>0.15293981825465919</v>
      </c>
      <c r="Y5784" s="1">
        <f t="shared" ca="1" si="747"/>
        <v>-8.1912486684264704E-3</v>
      </c>
      <c r="Z5784" s="1">
        <f t="shared" ca="1" si="748"/>
        <v>0.61042662972331019</v>
      </c>
      <c r="AA5784" s="1">
        <f t="shared" ca="1" si="749"/>
        <v>-8.1912486684264704E-3</v>
      </c>
      <c r="AP5784" s="1">
        <v>-2.083772467161811E-2</v>
      </c>
      <c r="AQ5784" s="1">
        <v>5783</v>
      </c>
      <c r="AR5784" s="1">
        <v>9.7097363266328215E-3</v>
      </c>
    </row>
    <row r="5785" spans="1:44" x14ac:dyDescent="0.3">
      <c r="A5785" s="4">
        <v>34501</v>
      </c>
      <c r="B5785" s="1">
        <v>2054.8999020000001</v>
      </c>
      <c r="C5785" s="1">
        <f t="shared" si="750"/>
        <v>2.0480572976812128E-3</v>
      </c>
      <c r="D5785" s="1">
        <f t="shared" si="743"/>
        <v>2.265090814754444E-3</v>
      </c>
      <c r="V5785" s="1">
        <f t="shared" ca="1" si="744"/>
        <v>0.23698246726777383</v>
      </c>
      <c r="W5785" s="1">
        <f t="shared" ca="1" si="745"/>
        <v>-2.1481283364668143E-2</v>
      </c>
      <c r="X5785" s="1">
        <f t="shared" ca="1" si="746"/>
        <v>0.85840251328962358</v>
      </c>
      <c r="Y5785" s="1">
        <f t="shared" ca="1" si="747"/>
        <v>8.5853577684653071E-3</v>
      </c>
      <c r="Z5785" s="1">
        <f t="shared" ca="1" si="748"/>
        <v>0.14998277881958411</v>
      </c>
      <c r="AA5785" s="1">
        <f t="shared" ca="1" si="749"/>
        <v>8.5853577684653071E-3</v>
      </c>
      <c r="AP5785" s="1">
        <v>-4.8549154944690434E-2</v>
      </c>
      <c r="AQ5785" s="1">
        <v>5784</v>
      </c>
      <c r="AR5785" s="1">
        <v>9.730548076391914E-3</v>
      </c>
    </row>
    <row r="5786" spans="1:44" x14ac:dyDescent="0.3">
      <c r="A5786" s="4">
        <v>34500</v>
      </c>
      <c r="B5786" s="1">
        <v>2074.6999510000001</v>
      </c>
      <c r="C5786" s="1">
        <f t="shared" si="750"/>
        <v>9.6355296823601409E-3</v>
      </c>
      <c r="D5786" s="1">
        <f t="shared" si="743"/>
        <v>9.8525631994333725E-3</v>
      </c>
      <c r="V5786" s="1">
        <f t="shared" ca="1" si="744"/>
        <v>0.27906877076097591</v>
      </c>
      <c r="W5786" s="1">
        <f t="shared" ca="1" si="745"/>
        <v>-1.7568303805006381E-2</v>
      </c>
      <c r="X5786" s="1">
        <f t="shared" ca="1" si="746"/>
        <v>0.54775760417180896</v>
      </c>
      <c r="Y5786" s="1">
        <f t="shared" ca="1" si="747"/>
        <v>9.5998340035885477E-4</v>
      </c>
      <c r="Z5786" s="1">
        <f t="shared" ca="1" si="748"/>
        <v>6.3554248337411967E-2</v>
      </c>
      <c r="AA5786" s="1">
        <f t="shared" ca="1" si="749"/>
        <v>-1.7568303805006381E-2</v>
      </c>
      <c r="AP5786" s="1">
        <v>-4.604553859678129E-3</v>
      </c>
      <c r="AQ5786" s="1">
        <v>5785</v>
      </c>
      <c r="AR5786" s="1">
        <v>9.7319465786713244E-3</v>
      </c>
    </row>
    <row r="5787" spans="1:44" x14ac:dyDescent="0.3">
      <c r="A5787" s="4">
        <v>34499</v>
      </c>
      <c r="B5787" s="1">
        <v>2074.6999510000001</v>
      </c>
      <c r="C5787" s="1">
        <f t="shared" si="750"/>
        <v>0</v>
      </c>
      <c r="D5787" s="1">
        <f t="shared" si="743"/>
        <v>2.1703351707323131E-4</v>
      </c>
      <c r="V5787" s="1">
        <f t="shared" ca="1" si="744"/>
        <v>0.54163360846162822</v>
      </c>
      <c r="W5787" s="1">
        <f t="shared" ca="1" si="745"/>
        <v>3.136504094828246E-3</v>
      </c>
      <c r="X5787" s="1">
        <f t="shared" ca="1" si="746"/>
        <v>0.30867629390259077</v>
      </c>
      <c r="Y5787" s="1">
        <f t="shared" ca="1" si="747"/>
        <v>-3.9968473689403526E-3</v>
      </c>
      <c r="Z5787" s="1">
        <f t="shared" ca="1" si="748"/>
        <v>0.37139401588370224</v>
      </c>
      <c r="AA5787" s="1">
        <f t="shared" ca="1" si="749"/>
        <v>-3.9968473689403526E-3</v>
      </c>
      <c r="AP5787" s="1">
        <v>2.3542218223277685E-3</v>
      </c>
      <c r="AQ5787" s="1">
        <v>5786</v>
      </c>
      <c r="AR5787" s="1">
        <v>9.7331113025688025E-3</v>
      </c>
    </row>
    <row r="5788" spans="1:44" x14ac:dyDescent="0.3">
      <c r="A5788" s="4">
        <v>34498</v>
      </c>
      <c r="B5788" s="1">
        <v>2105.8000489999999</v>
      </c>
      <c r="C5788" s="1">
        <f t="shared" si="750"/>
        <v>1.4990166643137829E-2</v>
      </c>
      <c r="D5788" s="1">
        <f t="shared" si="743"/>
        <v>1.520720016021106E-2</v>
      </c>
      <c r="V5788" s="1">
        <f t="shared" ca="1" si="744"/>
        <v>0.13947929678258597</v>
      </c>
      <c r="W5788" s="1">
        <f t="shared" ca="1" si="745"/>
        <v>-3.2479852105169932E-2</v>
      </c>
      <c r="X5788" s="1">
        <f t="shared" ca="1" si="746"/>
        <v>0.79801618267397578</v>
      </c>
      <c r="Y5788" s="1">
        <f t="shared" ca="1" si="747"/>
        <v>6.6764495625991436E-3</v>
      </c>
      <c r="Z5788" s="1">
        <f t="shared" ca="1" si="748"/>
        <v>0.26890200864502811</v>
      </c>
      <c r="AA5788" s="1">
        <f t="shared" ca="1" si="749"/>
        <v>6.6764495625991436E-3</v>
      </c>
      <c r="AP5788" s="1">
        <v>-1.0697127010035945E-2</v>
      </c>
      <c r="AQ5788" s="1">
        <v>5787</v>
      </c>
      <c r="AR5788" s="1">
        <v>9.7715934239538046E-3</v>
      </c>
    </row>
    <row r="5789" spans="1:44" x14ac:dyDescent="0.3">
      <c r="A5789" s="4">
        <v>34495</v>
      </c>
      <c r="B5789" s="1">
        <v>2133.1000979999999</v>
      </c>
      <c r="C5789" s="1">
        <f t="shared" si="750"/>
        <v>1.2964217097897857E-2</v>
      </c>
      <c r="D5789" s="1">
        <f t="shared" si="743"/>
        <v>1.3181250614971088E-2</v>
      </c>
      <c r="V5789" s="1">
        <f t="shared" ca="1" si="744"/>
        <v>0.66593312329431054</v>
      </c>
      <c r="W5789" s="1">
        <f t="shared" ca="1" si="745"/>
        <v>1.2861321801087558E-2</v>
      </c>
      <c r="X5789" s="1">
        <f t="shared" ca="1" si="746"/>
        <v>0.99458780666607272</v>
      </c>
      <c r="Y5789" s="1">
        <f t="shared" ca="1" si="747"/>
        <v>2.0386541018427823E-2</v>
      </c>
      <c r="Z5789" s="1">
        <f t="shared" ca="1" si="748"/>
        <v>5.7048694768523811E-2</v>
      </c>
      <c r="AA5789" s="1">
        <f t="shared" ca="1" si="749"/>
        <v>1.2861321801087558E-2</v>
      </c>
      <c r="AP5789" s="1">
        <v>3.7617159709663595E-3</v>
      </c>
      <c r="AQ5789" s="1">
        <v>5788</v>
      </c>
      <c r="AR5789" s="1">
        <v>9.7723325665945871E-3</v>
      </c>
    </row>
    <row r="5790" spans="1:44" x14ac:dyDescent="0.3">
      <c r="A5790" s="4">
        <v>34494</v>
      </c>
      <c r="B5790" s="1">
        <v>2129.3000489999999</v>
      </c>
      <c r="C5790" s="1">
        <f t="shared" si="750"/>
        <v>-1.7814677349473099E-3</v>
      </c>
      <c r="D5790" s="1">
        <f t="shared" si="743"/>
        <v>-1.5644342178740786E-3</v>
      </c>
      <c r="V5790" s="1">
        <f t="shared" ca="1" si="744"/>
        <v>0.73535332004817289</v>
      </c>
      <c r="W5790" s="1">
        <f t="shared" ca="1" si="745"/>
        <v>1.8872552299211805E-2</v>
      </c>
      <c r="X5790" s="1">
        <f t="shared" ca="1" si="746"/>
        <v>0.64207907456386748</v>
      </c>
      <c r="Y5790" s="1">
        <f t="shared" ca="1" si="747"/>
        <v>2.912173110754656E-3</v>
      </c>
      <c r="Z5790" s="1">
        <f t="shared" ca="1" si="748"/>
        <v>0.96480132895659665</v>
      </c>
      <c r="AA5790" s="1">
        <f t="shared" ca="1" si="749"/>
        <v>2.912173110754656E-3</v>
      </c>
      <c r="AP5790" s="1">
        <v>-5.8555176389707012E-3</v>
      </c>
      <c r="AQ5790" s="1">
        <v>5789</v>
      </c>
      <c r="AR5790" s="1">
        <v>9.7815043796437989E-3</v>
      </c>
    </row>
    <row r="5791" spans="1:44" x14ac:dyDescent="0.3">
      <c r="A5791" s="4">
        <v>34493</v>
      </c>
      <c r="B5791" s="1">
        <v>2145.1999510000001</v>
      </c>
      <c r="C5791" s="1">
        <f t="shared" si="750"/>
        <v>7.467196559483154E-3</v>
      </c>
      <c r="D5791" s="1">
        <f t="shared" si="743"/>
        <v>7.6842300765563856E-3</v>
      </c>
      <c r="V5791" s="1">
        <f t="shared" ca="1" si="744"/>
        <v>0.93866478645421692</v>
      </c>
      <c r="W5791" s="1">
        <f t="shared" ca="1" si="745"/>
        <v>4.6309836421620725E-2</v>
      </c>
      <c r="X5791" s="1">
        <f t="shared" ca="1" si="746"/>
        <v>0.24133145071019768</v>
      </c>
      <c r="Y5791" s="1">
        <f t="shared" ca="1" si="747"/>
        <v>-5.616208612156939E-3</v>
      </c>
      <c r="Z5791" s="1">
        <f t="shared" ca="1" si="748"/>
        <v>0.91606747852410764</v>
      </c>
      <c r="AA5791" s="1">
        <f t="shared" ca="1" si="749"/>
        <v>-5.616208612156939E-3</v>
      </c>
      <c r="AP5791" s="1">
        <v>9.7715934239538046E-3</v>
      </c>
      <c r="AQ5791" s="1">
        <v>5790</v>
      </c>
      <c r="AR5791" s="1">
        <v>9.784266534716396E-3</v>
      </c>
    </row>
    <row r="5792" spans="1:44" x14ac:dyDescent="0.3">
      <c r="A5792" s="4">
        <v>34492</v>
      </c>
      <c r="B5792" s="1">
        <v>2135.1000979999999</v>
      </c>
      <c r="C5792" s="1">
        <f t="shared" si="750"/>
        <v>-4.7081172994116694E-3</v>
      </c>
      <c r="D5792" s="1">
        <f t="shared" si="743"/>
        <v>-4.4910837823384378E-3</v>
      </c>
      <c r="V5792" s="1">
        <f t="shared" ca="1" si="744"/>
        <v>0.38224325407027648</v>
      </c>
      <c r="W5792" s="1">
        <f t="shared" ca="1" si="745"/>
        <v>-8.9878338912506885E-3</v>
      </c>
      <c r="X5792" s="1">
        <f t="shared" ca="1" si="746"/>
        <v>0.41899779511706003</v>
      </c>
      <c r="Y5792" s="1">
        <f t="shared" ca="1" si="747"/>
        <v>-1.6356642007224328E-3</v>
      </c>
      <c r="Z5792" s="1">
        <f t="shared" ca="1" si="748"/>
        <v>0.15845755173730081</v>
      </c>
      <c r="AA5792" s="1">
        <f t="shared" ca="1" si="749"/>
        <v>-1.6356642007224328E-3</v>
      </c>
      <c r="AP5792" s="1">
        <v>-1.8164421467036728E-3</v>
      </c>
      <c r="AQ5792" s="1">
        <v>5791</v>
      </c>
      <c r="AR5792" s="1">
        <v>9.7954098850760816E-3</v>
      </c>
    </row>
    <row r="5793" spans="1:44" x14ac:dyDescent="0.3">
      <c r="A5793" s="4">
        <v>34491</v>
      </c>
      <c r="B5793" s="1">
        <v>2163.1000979999999</v>
      </c>
      <c r="C5793" s="1">
        <f t="shared" si="750"/>
        <v>1.3114139251001992E-2</v>
      </c>
      <c r="D5793" s="1">
        <f t="shared" si="743"/>
        <v>1.3331172768075224E-2</v>
      </c>
      <c r="V5793" s="1">
        <f t="shared" ca="1" si="744"/>
        <v>6.2540607142939741E-2</v>
      </c>
      <c r="W5793" s="1">
        <f t="shared" ca="1" si="745"/>
        <v>-4.6013713364206926E-2</v>
      </c>
      <c r="X5793" s="1">
        <f t="shared" ca="1" si="746"/>
        <v>0.34191881347153807</v>
      </c>
      <c r="Y5793" s="1">
        <f t="shared" ca="1" si="747"/>
        <v>-3.2578557158416685E-3</v>
      </c>
      <c r="Z5793" s="1">
        <f t="shared" ca="1" si="748"/>
        <v>0.26221994493723388</v>
      </c>
      <c r="AA5793" s="1">
        <f t="shared" ca="1" si="749"/>
        <v>-3.2578557158416685E-3</v>
      </c>
      <c r="AP5793" s="1">
        <v>-1.4065090609765712E-3</v>
      </c>
      <c r="AQ5793" s="1">
        <v>5792</v>
      </c>
      <c r="AR5793" s="1">
        <v>9.8058759172748259E-3</v>
      </c>
    </row>
    <row r="5794" spans="1:44" x14ac:dyDescent="0.3">
      <c r="A5794" s="4">
        <v>34488</v>
      </c>
      <c r="B5794" s="1">
        <v>2148.3999020000001</v>
      </c>
      <c r="C5794" s="1">
        <f t="shared" si="750"/>
        <v>-6.7958926235505996E-3</v>
      </c>
      <c r="D5794" s="1">
        <f t="shared" si="743"/>
        <v>-6.578859106477368E-3</v>
      </c>
      <c r="V5794" s="1">
        <f t="shared" ca="1" si="744"/>
        <v>0.68918682432877165</v>
      </c>
      <c r="W5794" s="1">
        <f t="shared" ca="1" si="745"/>
        <v>1.4806400984131234E-2</v>
      </c>
      <c r="X5794" s="1">
        <f t="shared" ca="1" si="746"/>
        <v>0.20628768752556093</v>
      </c>
      <c r="Y5794" s="1">
        <f t="shared" ca="1" si="747"/>
        <v>-6.5549595889212824E-3</v>
      </c>
      <c r="Z5794" s="1">
        <f t="shared" ca="1" si="748"/>
        <v>5.0184171281691281E-2</v>
      </c>
      <c r="AA5794" s="1">
        <f t="shared" ca="1" si="749"/>
        <v>1.4806400984131234E-2</v>
      </c>
      <c r="AP5794" s="1">
        <v>6.1295902914935312E-4</v>
      </c>
      <c r="AQ5794" s="1">
        <v>5793</v>
      </c>
      <c r="AR5794" s="1">
        <v>9.810382972120538E-3</v>
      </c>
    </row>
    <row r="5795" spans="1:44" x14ac:dyDescent="0.3">
      <c r="A5795" s="4">
        <v>34486</v>
      </c>
      <c r="B5795" s="1">
        <v>2129.6999510000001</v>
      </c>
      <c r="C5795" s="1">
        <f t="shared" si="750"/>
        <v>-8.7041295163864957E-3</v>
      </c>
      <c r="D5795" s="1">
        <f t="shared" si="743"/>
        <v>-8.4870959993132641E-3</v>
      </c>
      <c r="V5795" s="1">
        <f t="shared" ca="1" si="744"/>
        <v>0.58558937977994407</v>
      </c>
      <c r="W5795" s="1">
        <f t="shared" ca="1" si="745"/>
        <v>6.4864084833324573E-3</v>
      </c>
      <c r="X5795" s="1">
        <f t="shared" ca="1" si="746"/>
        <v>0.54254492428822987</v>
      </c>
      <c r="Y5795" s="1">
        <f t="shared" ca="1" si="747"/>
        <v>8.5477810585799429E-4</v>
      </c>
      <c r="Z5795" s="1">
        <f t="shared" ca="1" si="748"/>
        <v>0.87461059086814885</v>
      </c>
      <c r="AA5795" s="1">
        <f t="shared" ca="1" si="749"/>
        <v>8.5477810585799429E-4</v>
      </c>
      <c r="AP5795" s="1">
        <v>4.2721598754996244E-3</v>
      </c>
      <c r="AQ5795" s="1">
        <v>5794</v>
      </c>
      <c r="AR5795" s="1">
        <v>9.8105807720798733E-3</v>
      </c>
    </row>
    <row r="5796" spans="1:44" x14ac:dyDescent="0.3">
      <c r="A5796" s="4">
        <v>34485</v>
      </c>
      <c r="B5796" s="1">
        <v>2127.6999510000001</v>
      </c>
      <c r="C5796" s="1">
        <f t="shared" si="750"/>
        <v>-9.3909942527861754E-4</v>
      </c>
      <c r="D5796" s="1">
        <f t="shared" si="743"/>
        <v>-7.2206590820538626E-4</v>
      </c>
      <c r="V5796" s="1">
        <f t="shared" ca="1" si="744"/>
        <v>0.39186401730228182</v>
      </c>
      <c r="W5796" s="1">
        <f t="shared" ca="1" si="745"/>
        <v>-8.2339212084105474E-3</v>
      </c>
      <c r="X5796" s="1">
        <f t="shared" ca="1" si="746"/>
        <v>0.37430691369335312</v>
      </c>
      <c r="Y5796" s="1">
        <f t="shared" ca="1" si="747"/>
        <v>-2.563741436985172E-3</v>
      </c>
      <c r="Z5796" s="1">
        <f t="shared" ca="1" si="748"/>
        <v>0.22875995107951985</v>
      </c>
      <c r="AA5796" s="1">
        <f t="shared" ca="1" si="749"/>
        <v>-2.563741436985172E-3</v>
      </c>
      <c r="AP5796" s="1">
        <v>1.9777223487169441E-3</v>
      </c>
      <c r="AQ5796" s="1">
        <v>5795</v>
      </c>
      <c r="AR5796" s="1">
        <v>9.817330915623276E-3</v>
      </c>
    </row>
    <row r="5797" spans="1:44" x14ac:dyDescent="0.3">
      <c r="A5797" s="4">
        <v>34484</v>
      </c>
      <c r="B5797" s="1">
        <v>2118.1999510000001</v>
      </c>
      <c r="C5797" s="1">
        <f t="shared" si="750"/>
        <v>-4.4649152694368789E-3</v>
      </c>
      <c r="D5797" s="1">
        <f t="shared" si="743"/>
        <v>-4.2478817523636473E-3</v>
      </c>
      <c r="V5797" s="1">
        <f t="shared" ca="1" si="744"/>
        <v>0.62744182247432023</v>
      </c>
      <c r="W5797" s="1">
        <f t="shared" ca="1" si="745"/>
        <v>9.7525653072048028E-3</v>
      </c>
      <c r="X5797" s="1">
        <f t="shared" ca="1" si="746"/>
        <v>9.4821752635509959E-2</v>
      </c>
      <c r="Y5797" s="1">
        <f t="shared" ca="1" si="747"/>
        <v>-1.0493075558220545E-2</v>
      </c>
      <c r="Z5797" s="1">
        <f t="shared" ca="1" si="748"/>
        <v>0.81808869224244884</v>
      </c>
      <c r="AA5797" s="1">
        <f t="shared" ca="1" si="749"/>
        <v>-1.0493075558220545E-2</v>
      </c>
      <c r="AP5797" s="1">
        <v>1.0538382524882685E-2</v>
      </c>
      <c r="AQ5797" s="1">
        <v>5796</v>
      </c>
      <c r="AR5797" s="1">
        <v>9.8224734758409239E-3</v>
      </c>
    </row>
    <row r="5798" spans="1:44" x14ac:dyDescent="0.3">
      <c r="A5798" s="4">
        <v>34481</v>
      </c>
      <c r="B5798" s="1">
        <v>2141</v>
      </c>
      <c r="C5798" s="1">
        <f t="shared" si="750"/>
        <v>1.0763879486087263E-2</v>
      </c>
      <c r="D5798" s="1">
        <f t="shared" si="743"/>
        <v>1.0980913003160495E-2</v>
      </c>
      <c r="V5798" s="1">
        <f t="shared" ca="1" si="744"/>
        <v>0.98127474180380048</v>
      </c>
      <c r="W5798" s="1">
        <f t="shared" ca="1" si="745"/>
        <v>6.2424556891823184E-2</v>
      </c>
      <c r="X5798" s="1">
        <f t="shared" ca="1" si="746"/>
        <v>0.55510765448313248</v>
      </c>
      <c r="Y5798" s="1">
        <f t="shared" ca="1" si="747"/>
        <v>1.1086132488050786E-3</v>
      </c>
      <c r="Z5798" s="1">
        <f t="shared" ca="1" si="748"/>
        <v>0.58847278140718062</v>
      </c>
      <c r="AA5798" s="1">
        <f t="shared" ca="1" si="749"/>
        <v>1.1086132488050786E-3</v>
      </c>
      <c r="AP5798" s="1">
        <v>-3.0348371900255373E-2</v>
      </c>
      <c r="AQ5798" s="1">
        <v>5797</v>
      </c>
      <c r="AR5798" s="1">
        <v>9.8280463462624753E-3</v>
      </c>
    </row>
    <row r="5799" spans="1:44" x14ac:dyDescent="0.3">
      <c r="A5799" s="4">
        <v>34480</v>
      </c>
      <c r="B5799" s="1">
        <v>2130.3000489999999</v>
      </c>
      <c r="C5799" s="1">
        <f t="shared" si="750"/>
        <v>-4.9976417561887225E-3</v>
      </c>
      <c r="D5799" s="1">
        <f t="shared" si="743"/>
        <v>-4.7806082391154909E-3</v>
      </c>
      <c r="V5799" s="1">
        <f t="shared" ca="1" si="744"/>
        <v>0.84041752134985026</v>
      </c>
      <c r="W5799" s="1">
        <f t="shared" ca="1" si="745"/>
        <v>2.9885260299428305E-2</v>
      </c>
      <c r="X5799" s="1">
        <f t="shared" ca="1" si="746"/>
        <v>0.4208127334536047</v>
      </c>
      <c r="Y5799" s="1">
        <f t="shared" ca="1" si="747"/>
        <v>-1.5985179817503245E-3</v>
      </c>
      <c r="Z5799" s="1">
        <f t="shared" ca="1" si="748"/>
        <v>0.87664491231151487</v>
      </c>
      <c r="AA5799" s="1">
        <f t="shared" ca="1" si="749"/>
        <v>-1.5985179817503245E-3</v>
      </c>
      <c r="AP5799" s="1">
        <v>8.388276818802826E-3</v>
      </c>
      <c r="AQ5799" s="1">
        <v>5798</v>
      </c>
      <c r="AR5799" s="1">
        <v>9.8542260374136215E-3</v>
      </c>
    </row>
    <row r="5800" spans="1:44" x14ac:dyDescent="0.3">
      <c r="A5800" s="4">
        <v>34479</v>
      </c>
      <c r="B5800" s="1">
        <v>2158.8000489999999</v>
      </c>
      <c r="C5800" s="1">
        <f t="shared" si="750"/>
        <v>1.3378397101093059E-2</v>
      </c>
      <c r="D5800" s="1">
        <f t="shared" si="743"/>
        <v>1.3595430618166291E-2</v>
      </c>
      <c r="V5800" s="1">
        <f t="shared" ca="1" si="744"/>
        <v>4.2325169249874173E-2</v>
      </c>
      <c r="W5800" s="1">
        <f t="shared" ca="1" si="745"/>
        <v>-5.1729558799637247E-2</v>
      </c>
      <c r="X5800" s="1">
        <f t="shared" ca="1" si="746"/>
        <v>0.69440145035395895</v>
      </c>
      <c r="Y5800" s="1">
        <f t="shared" ca="1" si="747"/>
        <v>4.0669233559659608E-3</v>
      </c>
      <c r="Z5800" s="1">
        <f t="shared" ca="1" si="748"/>
        <v>0.34417253142254489</v>
      </c>
      <c r="AA5800" s="1">
        <f t="shared" ca="1" si="749"/>
        <v>4.0669233559659608E-3</v>
      </c>
      <c r="AP5800" s="1">
        <v>-3.0508188974509441E-3</v>
      </c>
      <c r="AQ5800" s="1">
        <v>5799</v>
      </c>
      <c r="AR5800" s="1">
        <v>9.8547885586189876E-3</v>
      </c>
    </row>
    <row r="5801" spans="1:44" x14ac:dyDescent="0.3">
      <c r="A5801" s="4">
        <v>34478</v>
      </c>
      <c r="B5801" s="1">
        <v>2198.6999510000001</v>
      </c>
      <c r="C5801" s="1">
        <f t="shared" si="750"/>
        <v>1.8482444457272713E-2</v>
      </c>
      <c r="D5801" s="1">
        <f t="shared" si="743"/>
        <v>1.8699477974345943E-2</v>
      </c>
      <c r="V5801" s="1">
        <f t="shared" ca="1" si="744"/>
        <v>0.66423777773308323</v>
      </c>
      <c r="W5801" s="1">
        <f t="shared" ca="1" si="745"/>
        <v>1.2721701753814365E-2</v>
      </c>
      <c r="X5801" s="1">
        <f t="shared" ca="1" si="746"/>
        <v>0.34143275669079376</v>
      </c>
      <c r="Y5801" s="1">
        <f t="shared" ca="1" si="747"/>
        <v>-3.2684481401808532E-3</v>
      </c>
      <c r="Z5801" s="1">
        <f t="shared" ca="1" si="748"/>
        <v>0.46517925924867431</v>
      </c>
      <c r="AA5801" s="1">
        <f t="shared" ca="1" si="749"/>
        <v>-3.2684481401808532E-3</v>
      </c>
      <c r="AP5801" s="1">
        <v>-3.1688454289022332E-3</v>
      </c>
      <c r="AQ5801" s="1">
        <v>5800</v>
      </c>
      <c r="AR5801" s="1">
        <v>9.8620470355909994E-3</v>
      </c>
    </row>
    <row r="5802" spans="1:44" x14ac:dyDescent="0.3">
      <c r="A5802" s="4">
        <v>34474</v>
      </c>
      <c r="B5802" s="1">
        <v>2249.6999510000001</v>
      </c>
      <c r="C5802" s="1">
        <f t="shared" si="750"/>
        <v>2.319552514512245E-2</v>
      </c>
      <c r="D5802" s="1">
        <f t="shared" si="743"/>
        <v>2.341255866219568E-2</v>
      </c>
      <c r="V5802" s="1">
        <f t="shared" ca="1" si="744"/>
        <v>0.559598484481451</v>
      </c>
      <c r="W5802" s="1">
        <f t="shared" ca="1" si="745"/>
        <v>4.4985392528467602E-3</v>
      </c>
      <c r="X5802" s="1">
        <f t="shared" ca="1" si="746"/>
        <v>0.60927407338849826</v>
      </c>
      <c r="Y5802" s="1">
        <f t="shared" ca="1" si="747"/>
        <v>2.2194201546604218E-3</v>
      </c>
      <c r="Z5802" s="1">
        <f t="shared" ca="1" si="748"/>
        <v>4.1631292401058007E-2</v>
      </c>
      <c r="AA5802" s="1">
        <f t="shared" ca="1" si="749"/>
        <v>4.4985392528467602E-3</v>
      </c>
      <c r="AP5802" s="1">
        <v>-6.0214360539390058E-3</v>
      </c>
      <c r="AQ5802" s="1">
        <v>5801</v>
      </c>
      <c r="AR5802" s="1">
        <v>9.8627718286232995E-3</v>
      </c>
    </row>
    <row r="5803" spans="1:44" x14ac:dyDescent="0.3">
      <c r="A5803" s="4">
        <v>34473</v>
      </c>
      <c r="B5803" s="1">
        <v>2247.8000489999999</v>
      </c>
      <c r="C5803" s="1">
        <f t="shared" si="750"/>
        <v>-8.4451350908177659E-4</v>
      </c>
      <c r="D5803" s="1">
        <f t="shared" si="743"/>
        <v>-6.2747999200854531E-4</v>
      </c>
      <c r="V5803" s="1">
        <f t="shared" ca="1" si="744"/>
        <v>0.49591569385514012</v>
      </c>
      <c r="W5803" s="1">
        <f t="shared" ca="1" si="745"/>
        <v>-3.0714048345363153E-4</v>
      </c>
      <c r="X5803" s="1">
        <f t="shared" ca="1" si="746"/>
        <v>0.18527509764481054</v>
      </c>
      <c r="Y5803" s="1">
        <f t="shared" ca="1" si="747"/>
        <v>-7.1635459132135077E-3</v>
      </c>
      <c r="Z5803" s="1">
        <f t="shared" ca="1" si="748"/>
        <v>0.13365884848438603</v>
      </c>
      <c r="AA5803" s="1">
        <f t="shared" ca="1" si="749"/>
        <v>-7.1635459132135077E-3</v>
      </c>
      <c r="AP5803" s="1">
        <v>-6.4253915902932343E-3</v>
      </c>
      <c r="AQ5803" s="1">
        <v>5802</v>
      </c>
      <c r="AR5803" s="1">
        <v>9.8662087887375054E-3</v>
      </c>
    </row>
    <row r="5804" spans="1:44" x14ac:dyDescent="0.3">
      <c r="A5804" s="4">
        <v>34472</v>
      </c>
      <c r="B5804" s="1">
        <v>2267.3999020000001</v>
      </c>
      <c r="C5804" s="1">
        <f t="shared" si="750"/>
        <v>8.7195713910228536E-3</v>
      </c>
      <c r="D5804" s="1">
        <f t="shared" si="743"/>
        <v>8.9366049080960852E-3</v>
      </c>
      <c r="V5804" s="1">
        <f t="shared" ca="1" si="744"/>
        <v>0.27458477202223741</v>
      </c>
      <c r="W5804" s="1">
        <f t="shared" ca="1" si="745"/>
        <v>-1.797015028278319E-2</v>
      </c>
      <c r="X5804" s="1">
        <f t="shared" ca="1" si="746"/>
        <v>6.9578568371234661E-2</v>
      </c>
      <c r="Y5804" s="1">
        <f t="shared" ca="1" si="747"/>
        <v>-1.1831496496689469E-2</v>
      </c>
      <c r="Z5804" s="1">
        <f t="shared" ca="1" si="748"/>
        <v>0.23608864443280142</v>
      </c>
      <c r="AA5804" s="1">
        <f t="shared" ca="1" si="749"/>
        <v>-1.1831496496689469E-2</v>
      </c>
      <c r="AP5804" s="1">
        <v>-1.9828930412348917E-3</v>
      </c>
      <c r="AQ5804" s="1">
        <v>5803</v>
      </c>
      <c r="AR5804" s="1">
        <v>9.8728661556886036E-3</v>
      </c>
    </row>
    <row r="5805" spans="1:44" x14ac:dyDescent="0.3">
      <c r="A5805" s="4">
        <v>34471</v>
      </c>
      <c r="B5805" s="1">
        <v>2259.6999510000001</v>
      </c>
      <c r="C5805" s="1">
        <f t="shared" si="750"/>
        <v>-3.3959386666675682E-3</v>
      </c>
      <c r="D5805" s="1">
        <f t="shared" si="743"/>
        <v>-3.178905149594337E-3</v>
      </c>
      <c r="V5805" s="1">
        <f t="shared" ca="1" si="744"/>
        <v>0.33252335087654517</v>
      </c>
      <c r="W5805" s="1">
        <f t="shared" ca="1" si="745"/>
        <v>-1.2988681394400944E-2</v>
      </c>
      <c r="X5805" s="1">
        <f t="shared" ca="1" si="746"/>
        <v>0.37286258003238371</v>
      </c>
      <c r="Y5805" s="1">
        <f t="shared" ca="1" si="747"/>
        <v>-2.5942495099726252E-3</v>
      </c>
      <c r="Z5805" s="1">
        <f t="shared" ca="1" si="748"/>
        <v>0.86971952496979488</v>
      </c>
      <c r="AA5805" s="1">
        <f t="shared" ca="1" si="749"/>
        <v>-2.5942495099726252E-3</v>
      </c>
      <c r="AP5805" s="1">
        <v>-6.2707027966884248E-3</v>
      </c>
      <c r="AQ5805" s="1">
        <v>5804</v>
      </c>
      <c r="AR5805" s="1">
        <v>9.8765529370463036E-3</v>
      </c>
    </row>
    <row r="5806" spans="1:44" x14ac:dyDescent="0.3">
      <c r="A5806" s="4">
        <v>34470</v>
      </c>
      <c r="B5806" s="1">
        <v>2271.1000979999999</v>
      </c>
      <c r="C5806" s="1">
        <f t="shared" si="750"/>
        <v>5.0449826292003281E-3</v>
      </c>
      <c r="D5806" s="1">
        <f t="shared" si="743"/>
        <v>5.2620161462735597E-3</v>
      </c>
      <c r="V5806" s="1">
        <f t="shared" ca="1" si="744"/>
        <v>0.2701458889055296</v>
      </c>
      <c r="W5806" s="1">
        <f t="shared" ca="1" si="745"/>
        <v>-1.8371154784155699E-2</v>
      </c>
      <c r="X5806" s="1">
        <f t="shared" ca="1" si="746"/>
        <v>8.0995178353257646E-2</v>
      </c>
      <c r="Y5806" s="1">
        <f t="shared" ca="1" si="747"/>
        <v>-1.1187270010217527E-2</v>
      </c>
      <c r="Z5806" s="1">
        <f t="shared" ca="1" si="748"/>
        <v>0.52988977280210592</v>
      </c>
      <c r="AA5806" s="1">
        <f t="shared" ca="1" si="749"/>
        <v>-1.1187270010217527E-2</v>
      </c>
      <c r="AP5806" s="1">
        <v>-1.8630961092884642E-2</v>
      </c>
      <c r="AQ5806" s="1">
        <v>5805</v>
      </c>
      <c r="AR5806" s="1">
        <v>9.8770960630118494E-3</v>
      </c>
    </row>
    <row r="5807" spans="1:44" x14ac:dyDescent="0.3">
      <c r="A5807" s="4">
        <v>34467</v>
      </c>
      <c r="B5807" s="1">
        <v>2258.8000489999999</v>
      </c>
      <c r="C5807" s="1">
        <f t="shared" si="750"/>
        <v>-5.4158991102293301E-3</v>
      </c>
      <c r="D5807" s="1">
        <f t="shared" si="743"/>
        <v>-5.1988655931560985E-3</v>
      </c>
      <c r="V5807" s="1">
        <f t="shared" ca="1" si="744"/>
        <v>0.95422809423632149</v>
      </c>
      <c r="W5807" s="1">
        <f t="shared" ca="1" si="745"/>
        <v>5.0619291823304616E-2</v>
      </c>
      <c r="X5807" s="1">
        <f t="shared" ca="1" si="746"/>
        <v>0.65967217972592507</v>
      </c>
      <c r="Y5807" s="1">
        <f t="shared" ca="1" si="747"/>
        <v>3.2925489087941903E-3</v>
      </c>
      <c r="Z5807" s="1">
        <f t="shared" ca="1" si="748"/>
        <v>0.26002177597761233</v>
      </c>
      <c r="AA5807" s="1">
        <f t="shared" ca="1" si="749"/>
        <v>3.2925489087941903E-3</v>
      </c>
      <c r="AP5807" s="1">
        <v>-1.0999028179570858E-3</v>
      </c>
      <c r="AQ5807" s="1">
        <v>5806</v>
      </c>
      <c r="AR5807" s="1">
        <v>9.8797230196065004E-3</v>
      </c>
    </row>
    <row r="5808" spans="1:44" x14ac:dyDescent="0.3">
      <c r="A5808" s="4">
        <v>34465</v>
      </c>
      <c r="B5808" s="1">
        <v>2243.6000979999999</v>
      </c>
      <c r="C5808" s="1">
        <f t="shared" si="750"/>
        <v>-6.7292149239722527E-3</v>
      </c>
      <c r="D5808" s="1">
        <f t="shared" si="743"/>
        <v>-6.5121814068990211E-3</v>
      </c>
      <c r="V5808" s="1">
        <f t="shared" ca="1" si="744"/>
        <v>0.38031308624658922</v>
      </c>
      <c r="W5808" s="1">
        <f t="shared" ca="1" si="745"/>
        <v>-9.1397584484007224E-3</v>
      </c>
      <c r="X5808" s="1">
        <f t="shared" ca="1" si="746"/>
        <v>0.30282811425415546</v>
      </c>
      <c r="Y5808" s="1">
        <f t="shared" ca="1" si="747"/>
        <v>-4.130270177757178E-3</v>
      </c>
      <c r="Z5808" s="1">
        <f t="shared" ca="1" si="748"/>
        <v>0.22829758686392843</v>
      </c>
      <c r="AA5808" s="1">
        <f t="shared" ca="1" si="749"/>
        <v>-4.130270177757178E-3</v>
      </c>
      <c r="AP5808" s="1">
        <v>2.2280384379975969E-3</v>
      </c>
      <c r="AQ5808" s="1">
        <v>5807</v>
      </c>
      <c r="AR5808" s="1">
        <v>9.8817846472231078E-3</v>
      </c>
    </row>
    <row r="5809" spans="1:44" x14ac:dyDescent="0.3">
      <c r="A5809" s="4">
        <v>34464</v>
      </c>
      <c r="B5809" s="1">
        <v>2235.1999510000001</v>
      </c>
      <c r="C5809" s="1">
        <f t="shared" si="750"/>
        <v>-3.7440482408107978E-3</v>
      </c>
      <c r="D5809" s="1">
        <f t="shared" si="743"/>
        <v>-3.5270147237375666E-3</v>
      </c>
      <c r="V5809" s="1">
        <f t="shared" ca="1" si="744"/>
        <v>0.9824380614195003</v>
      </c>
      <c r="W5809" s="1">
        <f t="shared" ca="1" si="745"/>
        <v>6.3207820602842066E-2</v>
      </c>
      <c r="X5809" s="1">
        <f t="shared" ca="1" si="746"/>
        <v>0.19484996227821449</v>
      </c>
      <c r="Y5809" s="1">
        <f t="shared" ca="1" si="747"/>
        <v>-6.8812934432948393E-3</v>
      </c>
      <c r="Z5809" s="1">
        <f t="shared" ca="1" si="748"/>
        <v>0.52292370587836434</v>
      </c>
      <c r="AA5809" s="1">
        <f t="shared" ca="1" si="749"/>
        <v>-6.8812934432948393E-3</v>
      </c>
      <c r="AP5809" s="1">
        <v>-1.9849864580366625E-2</v>
      </c>
      <c r="AQ5809" s="1">
        <v>5808</v>
      </c>
      <c r="AR5809" s="1">
        <v>9.8841388670474206E-3</v>
      </c>
    </row>
    <row r="5810" spans="1:44" x14ac:dyDescent="0.3">
      <c r="A5810" s="4">
        <v>34463</v>
      </c>
      <c r="B5810" s="1">
        <v>2218.8999020000001</v>
      </c>
      <c r="C5810" s="1">
        <f t="shared" si="750"/>
        <v>-7.2924343939375575E-3</v>
      </c>
      <c r="D5810" s="1">
        <f t="shared" si="743"/>
        <v>-7.0754008768643259E-3</v>
      </c>
      <c r="V5810" s="1">
        <f t="shared" ca="1" si="744"/>
        <v>0.85063224653944358</v>
      </c>
      <c r="W5810" s="1">
        <f t="shared" ca="1" si="745"/>
        <v>3.1174466013316499E-2</v>
      </c>
      <c r="X5810" s="1">
        <f t="shared" ca="1" si="746"/>
        <v>0.73781078365560493</v>
      </c>
      <c r="Y5810" s="1">
        <f t="shared" ca="1" si="747"/>
        <v>5.0928858589724419E-3</v>
      </c>
      <c r="Z5810" s="1">
        <f t="shared" ca="1" si="748"/>
        <v>0.10670755683908939</v>
      </c>
      <c r="AA5810" s="1">
        <f t="shared" ca="1" si="749"/>
        <v>5.0928858589724419E-3</v>
      </c>
      <c r="AP5810" s="1">
        <v>8.5342365875245817E-3</v>
      </c>
      <c r="AQ5810" s="1">
        <v>5809</v>
      </c>
      <c r="AR5810" s="1">
        <v>9.8855027614729654E-3</v>
      </c>
    </row>
    <row r="5811" spans="1:44" x14ac:dyDescent="0.3">
      <c r="A5811" s="4">
        <v>34460</v>
      </c>
      <c r="B5811" s="1">
        <v>2237</v>
      </c>
      <c r="C5811" s="1">
        <f t="shared" si="750"/>
        <v>8.1572395328358034E-3</v>
      </c>
      <c r="D5811" s="1">
        <f t="shared" si="743"/>
        <v>8.374273049909035E-3</v>
      </c>
      <c r="V5811" s="1">
        <f t="shared" ca="1" si="744"/>
        <v>0.86120604299010217</v>
      </c>
      <c r="W5811" s="1">
        <f t="shared" ca="1" si="745"/>
        <v>3.2572615171040563E-2</v>
      </c>
      <c r="X5811" s="1">
        <f t="shared" ca="1" si="746"/>
        <v>0.38498130095877969</v>
      </c>
      <c r="Y5811" s="1">
        <f t="shared" ca="1" si="747"/>
        <v>-2.3393905193124097E-3</v>
      </c>
      <c r="Z5811" s="1">
        <f t="shared" ca="1" si="748"/>
        <v>0.67070870013293171</v>
      </c>
      <c r="AA5811" s="1">
        <f t="shared" ca="1" si="749"/>
        <v>-2.3393905193124097E-3</v>
      </c>
      <c r="AP5811" s="1">
        <v>2.0293981379524369E-2</v>
      </c>
      <c r="AQ5811" s="1">
        <v>5810</v>
      </c>
      <c r="AR5811" s="1">
        <v>9.8914554501266187E-3</v>
      </c>
    </row>
    <row r="5812" spans="1:44" x14ac:dyDescent="0.3">
      <c r="A5812" s="4">
        <v>34459</v>
      </c>
      <c r="B5812" s="1">
        <v>2235.8000489999999</v>
      </c>
      <c r="C5812" s="1">
        <f t="shared" si="750"/>
        <v>-5.3641081805992652E-4</v>
      </c>
      <c r="D5812" s="1">
        <f t="shared" si="743"/>
        <v>-3.1937730098669523E-4</v>
      </c>
      <c r="V5812" s="1">
        <f t="shared" ca="1" si="744"/>
        <v>0.12776087578115347</v>
      </c>
      <c r="W5812" s="1">
        <f t="shared" ca="1" si="745"/>
        <v>-3.4111186568328129E-2</v>
      </c>
      <c r="X5812" s="1">
        <f t="shared" ca="1" si="746"/>
        <v>0.93133398919118981</v>
      </c>
      <c r="Y5812" s="1">
        <f t="shared" ca="1" si="747"/>
        <v>1.1886400258450088E-2</v>
      </c>
      <c r="Z5812" s="1">
        <f t="shared" ca="1" si="748"/>
        <v>8.8339105180058608E-3</v>
      </c>
      <c r="AA5812" s="1">
        <f t="shared" ca="1" si="749"/>
        <v>-3.4111186568328129E-2</v>
      </c>
      <c r="AP5812" s="1">
        <v>4.6800063825530253E-3</v>
      </c>
      <c r="AQ5812" s="1">
        <v>5811</v>
      </c>
      <c r="AR5812" s="1">
        <v>9.8986321263298434E-3</v>
      </c>
    </row>
    <row r="5813" spans="1:44" x14ac:dyDescent="0.3">
      <c r="A5813" s="4">
        <v>34458</v>
      </c>
      <c r="B5813" s="1">
        <v>2249</v>
      </c>
      <c r="C5813" s="1">
        <f t="shared" si="750"/>
        <v>5.9039049605102032E-3</v>
      </c>
      <c r="D5813" s="1">
        <f t="shared" si="743"/>
        <v>6.1209384775834349E-3</v>
      </c>
      <c r="V5813" s="1">
        <f t="shared" ca="1" si="744"/>
        <v>0.13123875010815489</v>
      </c>
      <c r="W5813" s="1">
        <f t="shared" ca="1" si="745"/>
        <v>-3.3616637927361886E-2</v>
      </c>
      <c r="X5813" s="1">
        <f t="shared" ca="1" si="746"/>
        <v>0.20466215887374239</v>
      </c>
      <c r="Y5813" s="1">
        <f t="shared" ca="1" si="747"/>
        <v>-6.6006661520388284E-3</v>
      </c>
      <c r="Z5813" s="1">
        <f t="shared" ca="1" si="748"/>
        <v>0.32020536384175013</v>
      </c>
      <c r="AA5813" s="1">
        <f t="shared" ca="1" si="749"/>
        <v>-6.6006661520388284E-3</v>
      </c>
      <c r="AP5813" s="1">
        <v>1.1807380071799419E-3</v>
      </c>
      <c r="AQ5813" s="1">
        <v>5812</v>
      </c>
      <c r="AR5813" s="1">
        <v>9.8988289516380532E-3</v>
      </c>
    </row>
    <row r="5814" spans="1:44" x14ac:dyDescent="0.3">
      <c r="A5814" s="4">
        <v>34457</v>
      </c>
      <c r="B5814" s="1">
        <v>2252.3000489999999</v>
      </c>
      <c r="C5814" s="1">
        <f t="shared" si="750"/>
        <v>1.46734059582034E-3</v>
      </c>
      <c r="D5814" s="1">
        <f t="shared" si="743"/>
        <v>1.6843741128935714E-3</v>
      </c>
      <c r="V5814" s="1">
        <f t="shared" ca="1" si="744"/>
        <v>0.36680172388308829</v>
      </c>
      <c r="W5814" s="1">
        <f t="shared" ca="1" si="745"/>
        <v>-1.0210082456072968E-2</v>
      </c>
      <c r="X5814" s="1">
        <f t="shared" ca="1" si="746"/>
        <v>0.48360934470095096</v>
      </c>
      <c r="Y5814" s="1">
        <f t="shared" ca="1" si="747"/>
        <v>-3.2877476405235751E-4</v>
      </c>
      <c r="Z5814" s="1">
        <f t="shared" ca="1" si="748"/>
        <v>0.54423789581541149</v>
      </c>
      <c r="AA5814" s="1">
        <f t="shared" ca="1" si="749"/>
        <v>-3.2877476405235751E-4</v>
      </c>
      <c r="AP5814" s="1">
        <v>2.250038754476563E-3</v>
      </c>
      <c r="AQ5814" s="1">
        <v>5813</v>
      </c>
      <c r="AR5814" s="1">
        <v>9.9059643821618817E-3</v>
      </c>
    </row>
    <row r="5815" spans="1:44" x14ac:dyDescent="0.3">
      <c r="A5815" s="4">
        <v>34456</v>
      </c>
      <c r="B5815" s="1">
        <v>2268.6999510000001</v>
      </c>
      <c r="C5815" s="1">
        <f t="shared" si="750"/>
        <v>7.2814019638642348E-3</v>
      </c>
      <c r="D5815" s="1">
        <f t="shared" si="743"/>
        <v>7.4984354809374664E-3</v>
      </c>
      <c r="V5815" s="1">
        <f t="shared" ca="1" si="744"/>
        <v>0.80150641084066621</v>
      </c>
      <c r="W5815" s="1">
        <f t="shared" ca="1" si="745"/>
        <v>2.5410427522394304E-2</v>
      </c>
      <c r="X5815" s="1">
        <f t="shared" ca="1" si="746"/>
        <v>0.7748737662757772</v>
      </c>
      <c r="Y5815" s="1">
        <f t="shared" ca="1" si="747"/>
        <v>6.0399535313990253E-3</v>
      </c>
      <c r="Z5815" s="1">
        <f t="shared" ca="1" si="748"/>
        <v>0.88119561390785339</v>
      </c>
      <c r="AA5815" s="1">
        <f t="shared" ca="1" si="749"/>
        <v>6.0399535313990253E-3</v>
      </c>
      <c r="AP5815" s="1">
        <v>-5.5818288342614894E-3</v>
      </c>
      <c r="AQ5815" s="1">
        <v>5814</v>
      </c>
      <c r="AR5815" s="1">
        <v>9.9098984654552372E-3</v>
      </c>
    </row>
    <row r="5816" spans="1:44" x14ac:dyDescent="0.3">
      <c r="A5816" s="4">
        <v>34453</v>
      </c>
      <c r="B5816" s="1">
        <v>2246</v>
      </c>
      <c r="C5816" s="1">
        <f t="shared" si="750"/>
        <v>-1.0005708771666498E-2</v>
      </c>
      <c r="D5816" s="1">
        <f t="shared" si="743"/>
        <v>-9.7886752545932668E-3</v>
      </c>
      <c r="V5816" s="1">
        <f t="shared" ca="1" si="744"/>
        <v>0.50106308129141308</v>
      </c>
      <c r="W5816" s="1">
        <f t="shared" ca="1" si="745"/>
        <v>7.994258330933035E-5</v>
      </c>
      <c r="X5816" s="1">
        <f t="shared" ca="1" si="746"/>
        <v>0.92656049636460558</v>
      </c>
      <c r="Y5816" s="1">
        <f t="shared" ca="1" si="747"/>
        <v>1.1605152264585241E-2</v>
      </c>
      <c r="Z5816" s="1">
        <f t="shared" ca="1" si="748"/>
        <v>0.28634830774288866</v>
      </c>
      <c r="AA5816" s="1">
        <f t="shared" ca="1" si="749"/>
        <v>1.1605152264585241E-2</v>
      </c>
      <c r="AP5816" s="1">
        <v>4.7441374807919989E-2</v>
      </c>
      <c r="AQ5816" s="1">
        <v>5815</v>
      </c>
      <c r="AR5816" s="1">
        <v>9.9103644672382755E-3</v>
      </c>
    </row>
    <row r="5817" spans="1:44" x14ac:dyDescent="0.3">
      <c r="A5817" s="4">
        <v>34452</v>
      </c>
      <c r="B5817" s="1">
        <v>2251.1999510000001</v>
      </c>
      <c r="C5817" s="1">
        <f t="shared" si="750"/>
        <v>2.3152052537845306E-3</v>
      </c>
      <c r="D5817" s="1">
        <f t="shared" si="743"/>
        <v>2.5322387708577618E-3</v>
      </c>
      <c r="V5817" s="1">
        <f t="shared" ca="1" si="744"/>
        <v>0.92017937939857775</v>
      </c>
      <c r="W5817" s="1">
        <f t="shared" ca="1" si="745"/>
        <v>4.2188375280411888E-2</v>
      </c>
      <c r="X5817" s="1">
        <f t="shared" ca="1" si="746"/>
        <v>0.77027443242263993</v>
      </c>
      <c r="Y5817" s="1">
        <f t="shared" ca="1" si="747"/>
        <v>5.9180074853395423E-3</v>
      </c>
      <c r="Z5817" s="1">
        <f t="shared" ca="1" si="748"/>
        <v>0.21309122863944652</v>
      </c>
      <c r="AA5817" s="1">
        <f t="shared" ca="1" si="749"/>
        <v>5.9180074853395423E-3</v>
      </c>
      <c r="AP5817" s="1">
        <v>1.2174304215322878E-3</v>
      </c>
      <c r="AQ5817" s="1">
        <v>5816</v>
      </c>
      <c r="AR5817" s="1">
        <v>9.9119290560193626E-3</v>
      </c>
    </row>
    <row r="5818" spans="1:44" x14ac:dyDescent="0.3">
      <c r="A5818" s="4">
        <v>34451</v>
      </c>
      <c r="B5818" s="1">
        <v>2253.6000979999999</v>
      </c>
      <c r="C5818" s="1">
        <f t="shared" si="750"/>
        <v>1.0661634027371359E-3</v>
      </c>
      <c r="D5818" s="1">
        <f t="shared" si="743"/>
        <v>1.2831969198103673E-3</v>
      </c>
      <c r="V5818" s="1">
        <f t="shared" ca="1" si="744"/>
        <v>0.35022749494799799</v>
      </c>
      <c r="W5818" s="1">
        <f t="shared" ca="1" si="745"/>
        <v>-1.154119050476504E-2</v>
      </c>
      <c r="X5818" s="1">
        <f t="shared" ca="1" si="746"/>
        <v>0.64290180125301355</v>
      </c>
      <c r="Y5818" s="1">
        <f t="shared" ca="1" si="747"/>
        <v>2.9298084841810216E-3</v>
      </c>
      <c r="Z5818" s="1">
        <f t="shared" ca="1" si="748"/>
        <v>0.80448501907013181</v>
      </c>
      <c r="AA5818" s="1">
        <f t="shared" ca="1" si="749"/>
        <v>2.9298084841810216E-3</v>
      </c>
      <c r="AP5818" s="1">
        <v>5.7714055374991178E-4</v>
      </c>
      <c r="AQ5818" s="1">
        <v>5817</v>
      </c>
      <c r="AR5818" s="1">
        <v>9.9185406149653443E-3</v>
      </c>
    </row>
    <row r="5819" spans="1:44" x14ac:dyDescent="0.3">
      <c r="A5819" s="4">
        <v>34450</v>
      </c>
      <c r="B5819" s="1">
        <v>2243.1999510000001</v>
      </c>
      <c r="C5819" s="1">
        <f t="shared" si="750"/>
        <v>-4.6149035089364972E-3</v>
      </c>
      <c r="D5819" s="1">
        <f t="shared" si="743"/>
        <v>-4.3978699918632656E-3</v>
      </c>
      <c r="V5819" s="1">
        <f t="shared" ca="1" si="744"/>
        <v>0.2149883213837499</v>
      </c>
      <c r="W5819" s="1">
        <f t="shared" ca="1" si="745"/>
        <v>-2.3676948675386281E-2</v>
      </c>
      <c r="X5819" s="1">
        <f t="shared" ca="1" si="746"/>
        <v>0.38485931929990691</v>
      </c>
      <c r="Y5819" s="1">
        <f t="shared" ca="1" si="747"/>
        <v>-2.3419435930327891E-3</v>
      </c>
      <c r="Z5819" s="1">
        <f t="shared" ca="1" si="748"/>
        <v>0.32302573813412006</v>
      </c>
      <c r="AA5819" s="1">
        <f t="shared" ca="1" si="749"/>
        <v>-2.3419435930327891E-3</v>
      </c>
      <c r="AP5819" s="1">
        <v>-7.7294491172908938E-4</v>
      </c>
      <c r="AQ5819" s="1">
        <v>5818</v>
      </c>
      <c r="AR5819" s="1">
        <v>9.9421233848329422E-3</v>
      </c>
    </row>
    <row r="5820" spans="1:44" x14ac:dyDescent="0.3">
      <c r="A5820" s="4">
        <v>34449</v>
      </c>
      <c r="B5820" s="1">
        <v>2202.1999510000001</v>
      </c>
      <c r="C5820" s="1">
        <f t="shared" si="750"/>
        <v>-1.8277461169577208E-2</v>
      </c>
      <c r="D5820" s="1">
        <f t="shared" si="743"/>
        <v>-1.8060427652503978E-2</v>
      </c>
      <c r="V5820" s="1">
        <f t="shared" ca="1" si="744"/>
        <v>0.72448070318549618</v>
      </c>
      <c r="W5820" s="1">
        <f t="shared" ca="1" si="745"/>
        <v>1.7886136174909972E-2</v>
      </c>
      <c r="X5820" s="1">
        <f t="shared" ca="1" si="746"/>
        <v>0.94401088876782491</v>
      </c>
      <c r="Y5820" s="1">
        <f t="shared" ca="1" si="747"/>
        <v>1.2714912525648412E-2</v>
      </c>
      <c r="Z5820" s="1">
        <f t="shared" ca="1" si="748"/>
        <v>0.92927017502525444</v>
      </c>
      <c r="AA5820" s="1">
        <f t="shared" ca="1" si="749"/>
        <v>1.2714912525648412E-2</v>
      </c>
      <c r="AP5820" s="1">
        <v>3.8746384157369532E-3</v>
      </c>
      <c r="AQ5820" s="1">
        <v>5819</v>
      </c>
      <c r="AR5820" s="1">
        <v>9.9453080337495118E-3</v>
      </c>
    </row>
    <row r="5821" spans="1:44" x14ac:dyDescent="0.3">
      <c r="A5821" s="4">
        <v>34446</v>
      </c>
      <c r="B5821" s="1">
        <v>2213.8999020000001</v>
      </c>
      <c r="C5821" s="1">
        <f t="shared" si="750"/>
        <v>5.3128468169691898E-3</v>
      </c>
      <c r="D5821" s="1">
        <f t="shared" si="743"/>
        <v>5.5298803340424214E-3</v>
      </c>
      <c r="V5821" s="1">
        <f t="shared" ca="1" si="744"/>
        <v>0.52092249144331526</v>
      </c>
      <c r="W5821" s="1">
        <f t="shared" ca="1" si="745"/>
        <v>1.5740691942946047E-3</v>
      </c>
      <c r="X5821" s="1">
        <f t="shared" ca="1" si="746"/>
        <v>0.54890320906224443</v>
      </c>
      <c r="Y5821" s="1">
        <f t="shared" ca="1" si="747"/>
        <v>9.8312628953410477E-4</v>
      </c>
      <c r="Z5821" s="1">
        <f t="shared" ca="1" si="748"/>
        <v>0.36923532661010194</v>
      </c>
      <c r="AA5821" s="1">
        <f t="shared" ca="1" si="749"/>
        <v>9.8312628953410477E-4</v>
      </c>
      <c r="AP5821" s="1">
        <v>-1.2006779784678482E-2</v>
      </c>
      <c r="AQ5821" s="1">
        <v>5820</v>
      </c>
      <c r="AR5821" s="1">
        <v>9.9467851829294959E-3</v>
      </c>
    </row>
    <row r="5822" spans="1:44" x14ac:dyDescent="0.3">
      <c r="A5822" s="4">
        <v>34445</v>
      </c>
      <c r="B5822" s="1">
        <v>2197</v>
      </c>
      <c r="C5822" s="1">
        <f t="shared" si="750"/>
        <v>-7.633543858389001E-3</v>
      </c>
      <c r="D5822" s="1">
        <f t="shared" si="743"/>
        <v>-7.4165103413157693E-3</v>
      </c>
      <c r="V5822" s="1">
        <f t="shared" ca="1" si="744"/>
        <v>0.73365182112430372</v>
      </c>
      <c r="W5822" s="1">
        <f t="shared" ca="1" si="745"/>
        <v>1.8716858515678642E-2</v>
      </c>
      <c r="X5822" s="1">
        <f t="shared" ca="1" si="746"/>
        <v>0.26654487735212506</v>
      </c>
      <c r="Y5822" s="1">
        <f t="shared" ca="1" si="747"/>
        <v>-4.9863713019035376E-3</v>
      </c>
      <c r="Z5822" s="1">
        <f t="shared" ca="1" si="748"/>
        <v>3.5689401328158343E-3</v>
      </c>
      <c r="AA5822" s="1">
        <f t="shared" ca="1" si="749"/>
        <v>1.8716858515678642E-2</v>
      </c>
      <c r="AP5822" s="1">
        <v>-1.3896463231381819E-2</v>
      </c>
      <c r="AQ5822" s="1">
        <v>5821</v>
      </c>
      <c r="AR5822" s="1">
        <v>9.9671378804744633E-3</v>
      </c>
    </row>
    <row r="5823" spans="1:44" x14ac:dyDescent="0.3">
      <c r="A5823" s="4">
        <v>34444</v>
      </c>
      <c r="B5823" s="1">
        <v>2182.6000979999999</v>
      </c>
      <c r="C5823" s="1">
        <f t="shared" si="750"/>
        <v>-6.5543477469276789E-3</v>
      </c>
      <c r="D5823" s="1">
        <f t="shared" si="743"/>
        <v>-6.3373142298544472E-3</v>
      </c>
      <c r="V5823" s="1">
        <f t="shared" ca="1" si="744"/>
        <v>0.18478864965685671</v>
      </c>
      <c r="W5823" s="1">
        <f t="shared" ca="1" si="745"/>
        <v>-2.6917962860239005E-2</v>
      </c>
      <c r="X5823" s="1">
        <f t="shared" ca="1" si="746"/>
        <v>0.73996135283231745</v>
      </c>
      <c r="Y5823" s="1">
        <f t="shared" ca="1" si="747"/>
        <v>5.145810103046853E-3</v>
      </c>
      <c r="Z5823" s="1">
        <f t="shared" ca="1" si="748"/>
        <v>6.0826636075849039E-2</v>
      </c>
      <c r="AA5823" s="1">
        <f t="shared" ca="1" si="749"/>
        <v>-2.6917962860239005E-2</v>
      </c>
      <c r="AP5823" s="1">
        <v>7.8558479617832754E-3</v>
      </c>
      <c r="AQ5823" s="1">
        <v>5822</v>
      </c>
      <c r="AR5823" s="1">
        <v>9.9682511462520426E-3</v>
      </c>
    </row>
    <row r="5824" spans="1:44" x14ac:dyDescent="0.3">
      <c r="A5824" s="4">
        <v>34443</v>
      </c>
      <c r="B5824" s="1">
        <v>2172.3999020000001</v>
      </c>
      <c r="C5824" s="1">
        <f t="shared" si="750"/>
        <v>-4.6734149830500822E-3</v>
      </c>
      <c r="D5824" s="1">
        <f t="shared" si="743"/>
        <v>-4.4563814659768506E-3</v>
      </c>
      <c r="V5824" s="1">
        <f t="shared" ca="1" si="744"/>
        <v>0.43829168227421367</v>
      </c>
      <c r="W5824" s="1">
        <f t="shared" ca="1" si="745"/>
        <v>-4.6590552211804651E-3</v>
      </c>
      <c r="X5824" s="1">
        <f t="shared" ca="1" si="746"/>
        <v>0.14329478285046859</v>
      </c>
      <c r="Y5824" s="1">
        <f t="shared" ca="1" si="747"/>
        <v>-8.5250641745838029E-3</v>
      </c>
      <c r="Z5824" s="1">
        <f t="shared" ca="1" si="748"/>
        <v>0.66703319717428244</v>
      </c>
      <c r="AA5824" s="1">
        <f t="shared" ca="1" si="749"/>
        <v>-8.5250641745838029E-3</v>
      </c>
      <c r="AP5824" s="1">
        <v>9.017256898248064E-3</v>
      </c>
      <c r="AQ5824" s="1">
        <v>5823</v>
      </c>
      <c r="AR5824" s="1">
        <v>9.9713542020243087E-3</v>
      </c>
    </row>
    <row r="5825" spans="1:44" x14ac:dyDescent="0.3">
      <c r="A5825" s="4">
        <v>34442</v>
      </c>
      <c r="B5825" s="1">
        <v>2228.8000489999999</v>
      </c>
      <c r="C5825" s="1">
        <f t="shared" si="750"/>
        <v>2.5962138438726478E-2</v>
      </c>
      <c r="D5825" s="1">
        <f t="shared" si="743"/>
        <v>2.6179171955799708E-2</v>
      </c>
      <c r="V5825" s="1">
        <f t="shared" ca="1" si="744"/>
        <v>0.96276994966350482</v>
      </c>
      <c r="W5825" s="1">
        <f t="shared" ca="1" si="745"/>
        <v>5.3513274505645532E-2</v>
      </c>
      <c r="X5825" s="1">
        <f t="shared" ca="1" si="746"/>
        <v>0.72238005209724376</v>
      </c>
      <c r="Y5825" s="1">
        <f t="shared" ca="1" si="747"/>
        <v>4.7194123712120976E-3</v>
      </c>
      <c r="Z5825" s="1">
        <f t="shared" ca="1" si="748"/>
        <v>0.80193171948741826</v>
      </c>
      <c r="AA5825" s="1">
        <f t="shared" ca="1" si="749"/>
        <v>4.7194123712120976E-3</v>
      </c>
      <c r="AP5825" s="1">
        <v>1.4019803988373713E-3</v>
      </c>
      <c r="AQ5825" s="1">
        <v>5824</v>
      </c>
      <c r="AR5825" s="1">
        <v>9.9887566465157035E-3</v>
      </c>
    </row>
    <row r="5826" spans="1:44" x14ac:dyDescent="0.3">
      <c r="A5826" s="4">
        <v>34439</v>
      </c>
      <c r="B5826" s="1">
        <v>2200.3999020000001</v>
      </c>
      <c r="C5826" s="1">
        <f t="shared" si="750"/>
        <v>-1.2742348517419578E-2</v>
      </c>
      <c r="D5826" s="1">
        <f t="shared" si="743"/>
        <v>-1.2525315000346347E-2</v>
      </c>
      <c r="V5826" s="1">
        <f t="shared" ca="1" si="744"/>
        <v>0.79650459925957751</v>
      </c>
      <c r="W5826" s="1">
        <f t="shared" ca="1" si="745"/>
        <v>2.4876023516806407E-2</v>
      </c>
      <c r="X5826" s="1">
        <f t="shared" ca="1" si="746"/>
        <v>0.33563427097575493</v>
      </c>
      <c r="Y5826" s="1">
        <f t="shared" ca="1" si="747"/>
        <v>-3.3952612070260158E-3</v>
      </c>
      <c r="Z5826" s="1">
        <f t="shared" ca="1" si="748"/>
        <v>0.44004755594327616</v>
      </c>
      <c r="AA5826" s="1">
        <f t="shared" ca="1" si="749"/>
        <v>-3.3952612070260158E-3</v>
      </c>
      <c r="AP5826" s="1">
        <v>4.1068140537883916E-3</v>
      </c>
      <c r="AQ5826" s="1">
        <v>5825</v>
      </c>
      <c r="AR5826" s="1">
        <v>9.9930482569005434E-3</v>
      </c>
    </row>
    <row r="5827" spans="1:44" x14ac:dyDescent="0.3">
      <c r="A5827" s="4">
        <v>34438</v>
      </c>
      <c r="B5827" s="1">
        <v>2198.6999510000001</v>
      </c>
      <c r="C5827" s="1">
        <f t="shared" si="750"/>
        <v>-7.725645681291506E-4</v>
      </c>
      <c r="D5827" s="1">
        <f t="shared" ref="D5827:D5890" si="751">C5827-$P$3</f>
        <v>-5.5553105105591932E-4</v>
      </c>
      <c r="V5827" s="1">
        <f t="shared" ref="V5827:V5890" ca="1" si="752">RAND()</f>
        <v>0.87449247045838774</v>
      </c>
      <c r="W5827" s="1">
        <f t="shared" ref="W5827:W5890" ca="1" si="753">_xlfn.NORM.INV(V5827,0,$R$7)</f>
        <v>3.4436621367699795E-2</v>
      </c>
      <c r="X5827" s="1">
        <f t="shared" ref="X5827:X5890" ca="1" si="754">RAND()</f>
        <v>0.67047417469759185</v>
      </c>
      <c r="Y5827" s="1">
        <f t="shared" ref="Y5827:Y5890" ca="1" si="755">_xlfn.NORM.INV(X5827,0,$R$9)</f>
        <v>3.5297830418346355E-3</v>
      </c>
      <c r="Z5827" s="1">
        <f t="shared" ref="Z5827:Z5890" ca="1" si="756">RAND()</f>
        <v>0.56100972995375475</v>
      </c>
      <c r="AA5827" s="1">
        <f t="shared" ref="AA5827:AA5890" ca="1" si="757">IF(Z5827&lt;$R$11,W5827,Y5827)</f>
        <v>3.5297830418346355E-3</v>
      </c>
      <c r="AP5827" s="1">
        <v>-1.202952393981701E-3</v>
      </c>
      <c r="AQ5827" s="1">
        <v>5826</v>
      </c>
      <c r="AR5827" s="1">
        <v>9.9948429242461157E-3</v>
      </c>
    </row>
    <row r="5828" spans="1:44" x14ac:dyDescent="0.3">
      <c r="A5828" s="4">
        <v>34437</v>
      </c>
      <c r="B5828" s="1">
        <v>2209.1999510000001</v>
      </c>
      <c r="C5828" s="1">
        <f t="shared" ref="C5828:C5891" si="758">(B5828-B5827)/B5827</f>
        <v>4.7755492945840338E-3</v>
      </c>
      <c r="D5828" s="1">
        <f t="shared" si="751"/>
        <v>4.9925828116572655E-3</v>
      </c>
      <c r="V5828" s="1">
        <f t="shared" ca="1" si="752"/>
        <v>0.76874182132803193</v>
      </c>
      <c r="W5828" s="1">
        <f t="shared" ca="1" si="753"/>
        <v>2.2041288744415761E-2</v>
      </c>
      <c r="X5828" s="1">
        <f t="shared" ca="1" si="754"/>
        <v>0.86850612878337741</v>
      </c>
      <c r="Y5828" s="1">
        <f t="shared" ca="1" si="755"/>
        <v>8.9548583495483048E-3</v>
      </c>
      <c r="Z5828" s="1">
        <f t="shared" ca="1" si="756"/>
        <v>0.85183524105333885</v>
      </c>
      <c r="AA5828" s="1">
        <f t="shared" ca="1" si="757"/>
        <v>8.9548583495483048E-3</v>
      </c>
      <c r="AP5828" s="1">
        <v>1.4194557402579014E-3</v>
      </c>
      <c r="AQ5828" s="1">
        <v>5827</v>
      </c>
      <c r="AR5828" s="1">
        <v>9.999428028438043E-3</v>
      </c>
    </row>
    <row r="5829" spans="1:44" x14ac:dyDescent="0.3">
      <c r="A5829" s="4">
        <v>34436</v>
      </c>
      <c r="B5829" s="1">
        <v>2210.6000979999999</v>
      </c>
      <c r="C5829" s="1">
        <f t="shared" si="758"/>
        <v>6.3378011545132138E-4</v>
      </c>
      <c r="D5829" s="1">
        <f t="shared" si="751"/>
        <v>8.5081363252455266E-4</v>
      </c>
      <c r="V5829" s="1">
        <f t="shared" ca="1" si="752"/>
        <v>0.11962440273953578</v>
      </c>
      <c r="W5829" s="1">
        <f t="shared" ca="1" si="753"/>
        <v>-3.5305994208490191E-2</v>
      </c>
      <c r="X5829" s="1">
        <f t="shared" ca="1" si="754"/>
        <v>0.24946899007638768</v>
      </c>
      <c r="Y5829" s="1">
        <f t="shared" ca="1" si="755"/>
        <v>-5.4092936796572913E-3</v>
      </c>
      <c r="Z5829" s="1">
        <f t="shared" ca="1" si="756"/>
        <v>0.25873810123465191</v>
      </c>
      <c r="AA5829" s="1">
        <f t="shared" ca="1" si="757"/>
        <v>-5.4092936796572913E-3</v>
      </c>
      <c r="AP5829" s="1">
        <v>-5.7338319725144648E-3</v>
      </c>
      <c r="AQ5829" s="1">
        <v>5828</v>
      </c>
      <c r="AR5829" s="1">
        <v>1.0001562090940991E-2</v>
      </c>
    </row>
    <row r="5830" spans="1:44" x14ac:dyDescent="0.3">
      <c r="A5830" s="4">
        <v>34435</v>
      </c>
      <c r="B5830" s="1">
        <v>2225.3000489999999</v>
      </c>
      <c r="C5830" s="1">
        <f t="shared" si="758"/>
        <v>6.6497558799981813E-3</v>
      </c>
      <c r="D5830" s="1">
        <f t="shared" si="751"/>
        <v>6.866789397071413E-3</v>
      </c>
      <c r="V5830" s="1">
        <f t="shared" ca="1" si="752"/>
        <v>0.65635538137264926</v>
      </c>
      <c r="W5830" s="1">
        <f t="shared" ca="1" si="753"/>
        <v>1.2076094777364339E-2</v>
      </c>
      <c r="X5830" s="1">
        <f t="shared" ca="1" si="754"/>
        <v>0.36179411035815867</v>
      </c>
      <c r="Y5830" s="1">
        <f t="shared" ca="1" si="755"/>
        <v>-2.8293385154458972E-3</v>
      </c>
      <c r="Z5830" s="1">
        <f t="shared" ca="1" si="756"/>
        <v>0.62354986768636511</v>
      </c>
      <c r="AA5830" s="1">
        <f t="shared" ca="1" si="757"/>
        <v>-2.8293385154458972E-3</v>
      </c>
      <c r="AP5830" s="1">
        <v>1.5540081031204245E-3</v>
      </c>
      <c r="AQ5830" s="1">
        <v>5829</v>
      </c>
      <c r="AR5830" s="1">
        <v>1.0007278425859972E-2</v>
      </c>
    </row>
    <row r="5831" spans="1:44" x14ac:dyDescent="0.3">
      <c r="A5831" s="4">
        <v>34432</v>
      </c>
      <c r="B5831" s="1">
        <v>2203.3999020000001</v>
      </c>
      <c r="C5831" s="1">
        <f t="shared" si="758"/>
        <v>-9.841435544766769E-3</v>
      </c>
      <c r="D5831" s="1">
        <f t="shared" si="751"/>
        <v>-9.6244020276935374E-3</v>
      </c>
      <c r="V5831" s="1">
        <f t="shared" ca="1" si="752"/>
        <v>0.12484840943501452</v>
      </c>
      <c r="W5831" s="1">
        <f t="shared" ca="1" si="753"/>
        <v>-3.4532582779525242E-2</v>
      </c>
      <c r="X5831" s="1">
        <f t="shared" ca="1" si="754"/>
        <v>0.96785984576733441</v>
      </c>
      <c r="Y5831" s="1">
        <f t="shared" ca="1" si="755"/>
        <v>1.4801845460498687E-2</v>
      </c>
      <c r="Z5831" s="1">
        <f t="shared" ca="1" si="756"/>
        <v>0.49747722574435094</v>
      </c>
      <c r="AA5831" s="1">
        <f t="shared" ca="1" si="757"/>
        <v>1.4801845460498687E-2</v>
      </c>
      <c r="AP5831" s="1">
        <v>1.0877097963574889E-3</v>
      </c>
      <c r="AQ5831" s="1">
        <v>5830</v>
      </c>
      <c r="AR5831" s="1">
        <v>1.000987448048726E-2</v>
      </c>
    </row>
    <row r="5832" spans="1:44" x14ac:dyDescent="0.3">
      <c r="A5832" s="4">
        <v>34431</v>
      </c>
      <c r="B5832" s="1">
        <v>2201.3999020000001</v>
      </c>
      <c r="C5832" s="1">
        <f t="shared" si="758"/>
        <v>-9.0768815873352071E-4</v>
      </c>
      <c r="D5832" s="1">
        <f t="shared" si="751"/>
        <v>-6.9065464166028943E-4</v>
      </c>
      <c r="V5832" s="1">
        <f t="shared" ca="1" si="752"/>
        <v>0.17940159761805985</v>
      </c>
      <c r="W5832" s="1">
        <f t="shared" ca="1" si="753"/>
        <v>-2.7529439103854792E-2</v>
      </c>
      <c r="X5832" s="1">
        <f t="shared" ca="1" si="754"/>
        <v>0.35224953075782028</v>
      </c>
      <c r="Y5832" s="1">
        <f t="shared" ca="1" si="755"/>
        <v>-3.0340340866323069E-3</v>
      </c>
      <c r="Z5832" s="1">
        <f t="shared" ca="1" si="756"/>
        <v>0.57764927721066717</v>
      </c>
      <c r="AA5832" s="1">
        <f t="shared" ca="1" si="757"/>
        <v>-3.0340340866323069E-3</v>
      </c>
      <c r="AP5832" s="1">
        <v>4.6313276539759144E-3</v>
      </c>
      <c r="AQ5832" s="1">
        <v>5831</v>
      </c>
      <c r="AR5832" s="1">
        <v>1.0014723900093015E-2</v>
      </c>
    </row>
    <row r="5833" spans="1:44" x14ac:dyDescent="0.3">
      <c r="A5833" s="4">
        <v>34430</v>
      </c>
      <c r="B5833" s="1">
        <v>2191.1999510000001</v>
      </c>
      <c r="C5833" s="1">
        <f t="shared" si="758"/>
        <v>-4.6333930471847799E-3</v>
      </c>
      <c r="D5833" s="1">
        <f t="shared" si="751"/>
        <v>-4.4163595301115483E-3</v>
      </c>
      <c r="V5833" s="1">
        <f t="shared" ca="1" si="752"/>
        <v>3.2642079959503301E-2</v>
      </c>
      <c r="W5833" s="1">
        <f t="shared" ca="1" si="753"/>
        <v>-5.5299218176981926E-2</v>
      </c>
      <c r="X5833" s="1">
        <f t="shared" ca="1" si="754"/>
        <v>0.96266089484189654</v>
      </c>
      <c r="Y5833" s="1">
        <f t="shared" ca="1" si="755"/>
        <v>1.4259485492328548E-2</v>
      </c>
      <c r="Z5833" s="1">
        <f t="shared" ca="1" si="756"/>
        <v>0.8158928348269513</v>
      </c>
      <c r="AA5833" s="1">
        <f t="shared" ca="1" si="757"/>
        <v>1.4259485492328548E-2</v>
      </c>
      <c r="AP5833" s="1">
        <v>-2.4895714601866067E-2</v>
      </c>
      <c r="AQ5833" s="1">
        <v>5832</v>
      </c>
      <c r="AR5833" s="1">
        <v>1.003109184147063E-2</v>
      </c>
    </row>
    <row r="5834" spans="1:44" x14ac:dyDescent="0.3">
      <c r="A5834" s="4">
        <v>34429</v>
      </c>
      <c r="B5834" s="1">
        <v>2158.3000489999999</v>
      </c>
      <c r="C5834" s="1">
        <f t="shared" si="758"/>
        <v>-1.5014559481431876E-2</v>
      </c>
      <c r="D5834" s="1">
        <f t="shared" si="751"/>
        <v>-1.4797525964358644E-2</v>
      </c>
      <c r="V5834" s="1">
        <f t="shared" ca="1" si="752"/>
        <v>0.93259543241696374</v>
      </c>
      <c r="W5834" s="1">
        <f t="shared" ca="1" si="753"/>
        <v>4.4862108738046302E-2</v>
      </c>
      <c r="X5834" s="1">
        <f t="shared" ca="1" si="754"/>
        <v>9.4207466979328802E-2</v>
      </c>
      <c r="Y5834" s="1">
        <f t="shared" ca="1" si="755"/>
        <v>-1.0522261032107365E-2</v>
      </c>
      <c r="Z5834" s="1">
        <f t="shared" ca="1" si="756"/>
        <v>0.69348370781853974</v>
      </c>
      <c r="AA5834" s="1">
        <f t="shared" ca="1" si="757"/>
        <v>-1.0522261032107365E-2</v>
      </c>
      <c r="AP5834" s="1">
        <v>5.7670694511736571E-3</v>
      </c>
      <c r="AQ5834" s="1">
        <v>5833</v>
      </c>
      <c r="AR5834" s="1">
        <v>1.0037579966138377E-2</v>
      </c>
    </row>
    <row r="5835" spans="1:44" x14ac:dyDescent="0.3">
      <c r="A5835" s="4">
        <v>34424</v>
      </c>
      <c r="B5835" s="1">
        <v>2133.1000979999999</v>
      </c>
      <c r="C5835" s="1">
        <f t="shared" si="758"/>
        <v>-1.1675833029645664E-2</v>
      </c>
      <c r="D5835" s="1">
        <f t="shared" si="751"/>
        <v>-1.1458799512572433E-2</v>
      </c>
      <c r="V5835" s="1">
        <f t="shared" ca="1" si="752"/>
        <v>0.33795747497747552</v>
      </c>
      <c r="W5835" s="1">
        <f t="shared" ca="1" si="753"/>
        <v>-1.254131989758113E-2</v>
      </c>
      <c r="X5835" s="1">
        <f t="shared" ca="1" si="754"/>
        <v>0.24892385485860802</v>
      </c>
      <c r="Y5835" s="1">
        <f t="shared" ca="1" si="755"/>
        <v>-5.4230409102172597E-3</v>
      </c>
      <c r="Z5835" s="1">
        <f t="shared" ca="1" si="756"/>
        <v>0.42706688605460386</v>
      </c>
      <c r="AA5835" s="1">
        <f t="shared" ca="1" si="757"/>
        <v>-5.4230409102172597E-3</v>
      </c>
      <c r="AP5835" s="1">
        <v>8.7422441032362404E-3</v>
      </c>
      <c r="AQ5835" s="1">
        <v>5834</v>
      </c>
      <c r="AR5835" s="1">
        <v>1.0051992773268351E-2</v>
      </c>
    </row>
    <row r="5836" spans="1:44" x14ac:dyDescent="0.3">
      <c r="A5836" s="4">
        <v>34423</v>
      </c>
      <c r="B5836" s="1">
        <v>2147.5</v>
      </c>
      <c r="C5836" s="1">
        <f t="shared" si="758"/>
        <v>6.7506921093395929E-3</v>
      </c>
      <c r="D5836" s="1">
        <f t="shared" si="751"/>
        <v>6.9677256264128245E-3</v>
      </c>
      <c r="V5836" s="1">
        <f t="shared" ca="1" si="752"/>
        <v>0.83793691058031805</v>
      </c>
      <c r="W5836" s="1">
        <f t="shared" ca="1" si="753"/>
        <v>2.9580423915108619E-2</v>
      </c>
      <c r="X5836" s="1">
        <f t="shared" ca="1" si="754"/>
        <v>0.34276623014718255</v>
      </c>
      <c r="Y5836" s="1">
        <f t="shared" ca="1" si="755"/>
        <v>-3.2394019692993398E-3</v>
      </c>
      <c r="Z5836" s="1">
        <f t="shared" ca="1" si="756"/>
        <v>0.51679091653252907</v>
      </c>
      <c r="AA5836" s="1">
        <f t="shared" ca="1" si="757"/>
        <v>-3.2394019692993398E-3</v>
      </c>
      <c r="AP5836" s="1">
        <v>1.2580964439042674E-2</v>
      </c>
      <c r="AQ5836" s="1">
        <v>5835</v>
      </c>
      <c r="AR5836" s="1">
        <v>1.0058183150069077E-2</v>
      </c>
    </row>
    <row r="5837" spans="1:44" x14ac:dyDescent="0.3">
      <c r="A5837" s="4">
        <v>34422</v>
      </c>
      <c r="B5837" s="1">
        <v>2168.3999020000001</v>
      </c>
      <c r="C5837" s="1">
        <f t="shared" si="758"/>
        <v>9.7322011641444058E-3</v>
      </c>
      <c r="D5837" s="1">
        <f t="shared" si="751"/>
        <v>9.9492346812176374E-3</v>
      </c>
      <c r="V5837" s="1">
        <f t="shared" ca="1" si="752"/>
        <v>0.33672296665875012</v>
      </c>
      <c r="W5837" s="1">
        <f t="shared" ca="1" si="753"/>
        <v>-1.2642702070318762E-2</v>
      </c>
      <c r="X5837" s="1">
        <f t="shared" ca="1" si="754"/>
        <v>0.4151469497515915</v>
      </c>
      <c r="Y5837" s="1">
        <f t="shared" ca="1" si="755"/>
        <v>-1.714597171305604E-3</v>
      </c>
      <c r="Z5837" s="1">
        <f t="shared" ca="1" si="756"/>
        <v>0.44619714658290388</v>
      </c>
      <c r="AA5837" s="1">
        <f t="shared" ca="1" si="757"/>
        <v>-1.714597171305604E-3</v>
      </c>
      <c r="AP5837" s="1">
        <v>-5.0548386459018024E-3</v>
      </c>
      <c r="AQ5837" s="1">
        <v>5836</v>
      </c>
      <c r="AR5837" s="1">
        <v>1.0064419530135595E-2</v>
      </c>
    </row>
    <row r="5838" spans="1:44" x14ac:dyDescent="0.3">
      <c r="A5838" s="4">
        <v>34421</v>
      </c>
      <c r="B5838" s="1">
        <v>2161.3999020000001</v>
      </c>
      <c r="C5838" s="1">
        <f t="shared" si="758"/>
        <v>-3.2281868273207476E-3</v>
      </c>
      <c r="D5838" s="1">
        <f t="shared" si="751"/>
        <v>-3.0111533102475164E-3</v>
      </c>
      <c r="V5838" s="1">
        <f t="shared" ca="1" si="752"/>
        <v>0.72862324360082997</v>
      </c>
      <c r="W5838" s="1">
        <f t="shared" ca="1" si="753"/>
        <v>1.8259633147977721E-2</v>
      </c>
      <c r="X5838" s="1">
        <f t="shared" ca="1" si="754"/>
        <v>1.803424684238264E-2</v>
      </c>
      <c r="Y5838" s="1">
        <f t="shared" ca="1" si="755"/>
        <v>-1.6769235459877168E-2</v>
      </c>
      <c r="Z5838" s="1">
        <f t="shared" ca="1" si="756"/>
        <v>5.8980275110061986E-2</v>
      </c>
      <c r="AA5838" s="1">
        <f t="shared" ca="1" si="757"/>
        <v>1.8259633147977721E-2</v>
      </c>
      <c r="AP5838" s="1">
        <v>-1.9706506182003139E-3</v>
      </c>
      <c r="AQ5838" s="1">
        <v>5837</v>
      </c>
      <c r="AR5838" s="1">
        <v>1.0068497048493169E-2</v>
      </c>
    </row>
    <row r="5839" spans="1:44" x14ac:dyDescent="0.3">
      <c r="A5839" s="4">
        <v>34418</v>
      </c>
      <c r="B5839" s="1">
        <v>2130.1000979999999</v>
      </c>
      <c r="C5839" s="1">
        <f t="shared" si="758"/>
        <v>-1.4481264652153306E-2</v>
      </c>
      <c r="D5839" s="1">
        <f t="shared" si="751"/>
        <v>-1.4264231135080074E-2</v>
      </c>
      <c r="V5839" s="1">
        <f t="shared" ca="1" si="752"/>
        <v>0.53304615789698495</v>
      </c>
      <c r="W5839" s="1">
        <f t="shared" ca="1" si="753"/>
        <v>2.4878817180295429E-3</v>
      </c>
      <c r="X5839" s="1">
        <f t="shared" ca="1" si="754"/>
        <v>8.8412918627079562E-2</v>
      </c>
      <c r="Y5839" s="1">
        <f t="shared" ca="1" si="755"/>
        <v>-1.0804744177801794E-2</v>
      </c>
      <c r="Z5839" s="1">
        <f t="shared" ca="1" si="756"/>
        <v>0.76449596061563863</v>
      </c>
      <c r="AA5839" s="1">
        <f t="shared" ca="1" si="757"/>
        <v>-1.0804744177801794E-2</v>
      </c>
      <c r="AP5839" s="1">
        <v>-3.7745831973212294E-3</v>
      </c>
      <c r="AQ5839" s="1">
        <v>5838</v>
      </c>
      <c r="AR5839" s="1">
        <v>1.0070441893912287E-2</v>
      </c>
    </row>
    <row r="5840" spans="1:44" x14ac:dyDescent="0.3">
      <c r="A5840" s="4">
        <v>34417</v>
      </c>
      <c r="B5840" s="1">
        <v>2161.6999510000001</v>
      </c>
      <c r="C5840" s="1">
        <f t="shared" si="758"/>
        <v>1.483491457968102E-2</v>
      </c>
      <c r="D5840" s="1">
        <f t="shared" si="751"/>
        <v>1.5051948096754251E-2</v>
      </c>
      <c r="V5840" s="1">
        <f t="shared" ca="1" si="752"/>
        <v>0.27231523780943612</v>
      </c>
      <c r="W5840" s="1">
        <f t="shared" ca="1" si="753"/>
        <v>-1.817477218758793E-2</v>
      </c>
      <c r="X5840" s="1">
        <f t="shared" ca="1" si="754"/>
        <v>0.25362034550523793</v>
      </c>
      <c r="Y5840" s="1">
        <f t="shared" ca="1" si="755"/>
        <v>-5.3051225418971797E-3</v>
      </c>
      <c r="Z5840" s="1">
        <f t="shared" ca="1" si="756"/>
        <v>0.82844235459999704</v>
      </c>
      <c r="AA5840" s="1">
        <f t="shared" ca="1" si="757"/>
        <v>-5.3051225418971797E-3</v>
      </c>
      <c r="AP5840" s="1">
        <v>2.0919148758940689E-3</v>
      </c>
      <c r="AQ5840" s="1">
        <v>5839</v>
      </c>
      <c r="AR5840" s="1">
        <v>1.007375873454708E-2</v>
      </c>
    </row>
    <row r="5841" spans="1:44" x14ac:dyDescent="0.3">
      <c r="A5841" s="4">
        <v>34416</v>
      </c>
      <c r="B5841" s="1">
        <v>2161.1000979999999</v>
      </c>
      <c r="C5841" s="1">
        <f t="shared" si="758"/>
        <v>-2.7749133256105925E-4</v>
      </c>
      <c r="D5841" s="1">
        <f t="shared" si="751"/>
        <v>-6.0457815487827935E-5</v>
      </c>
      <c r="V5841" s="1">
        <f t="shared" ca="1" si="752"/>
        <v>0.23964788318540808</v>
      </c>
      <c r="W5841" s="1">
        <f t="shared" ca="1" si="753"/>
        <v>-2.1223070599114827E-2</v>
      </c>
      <c r="X5841" s="1">
        <f t="shared" ca="1" si="754"/>
        <v>0.24155424201990439</v>
      </c>
      <c r="Y5841" s="1">
        <f t="shared" ca="1" si="755"/>
        <v>-5.6104939799460881E-3</v>
      </c>
      <c r="Z5841" s="1">
        <f t="shared" ca="1" si="756"/>
        <v>0.23465472701645962</v>
      </c>
      <c r="AA5841" s="1">
        <f t="shared" ca="1" si="757"/>
        <v>-5.6104939799460881E-3</v>
      </c>
      <c r="AP5841" s="1">
        <v>1.0255920355039218E-2</v>
      </c>
      <c r="AQ5841" s="1">
        <v>5840</v>
      </c>
      <c r="AR5841" s="1">
        <v>1.0092706692607614E-2</v>
      </c>
    </row>
    <row r="5842" spans="1:44" x14ac:dyDescent="0.3">
      <c r="A5842" s="4">
        <v>34415</v>
      </c>
      <c r="B5842" s="1">
        <v>2141.3000489999999</v>
      </c>
      <c r="C5842" s="1">
        <f t="shared" si="758"/>
        <v>-9.1620230910747693E-3</v>
      </c>
      <c r="D5842" s="1">
        <f t="shared" si="751"/>
        <v>-8.9449895740015377E-3</v>
      </c>
      <c r="V5842" s="1">
        <f t="shared" ca="1" si="752"/>
        <v>0.9080991599484427</v>
      </c>
      <c r="W5842" s="1">
        <f t="shared" ca="1" si="753"/>
        <v>3.9874209602719264E-2</v>
      </c>
      <c r="X5842" s="1">
        <f t="shared" ca="1" si="754"/>
        <v>0.53926190748942449</v>
      </c>
      <c r="Y5842" s="1">
        <f t="shared" ca="1" si="755"/>
        <v>7.8859531911734866E-4</v>
      </c>
      <c r="Z5842" s="1">
        <f t="shared" ca="1" si="756"/>
        <v>7.8051751757037491E-2</v>
      </c>
      <c r="AA5842" s="1">
        <f t="shared" ca="1" si="757"/>
        <v>3.9874209602719264E-2</v>
      </c>
      <c r="AP5842" s="1">
        <v>-1.2919048920820108E-2</v>
      </c>
      <c r="AQ5842" s="1">
        <v>5841</v>
      </c>
      <c r="AR5842" s="1">
        <v>1.0110222525466802E-2</v>
      </c>
    </row>
    <row r="5843" spans="1:44" x14ac:dyDescent="0.3">
      <c r="A5843" s="4">
        <v>34414</v>
      </c>
      <c r="B5843" s="1">
        <v>2131.3000489999999</v>
      </c>
      <c r="C5843" s="1">
        <f t="shared" si="758"/>
        <v>-4.6700601369107798E-3</v>
      </c>
      <c r="D5843" s="1">
        <f t="shared" si="751"/>
        <v>-4.4530266198375482E-3</v>
      </c>
      <c r="V5843" s="1">
        <f t="shared" ca="1" si="752"/>
        <v>0.7017039297889146</v>
      </c>
      <c r="W5843" s="1">
        <f t="shared" ca="1" si="753"/>
        <v>1.5879225572878818E-2</v>
      </c>
      <c r="X5843" s="1">
        <f t="shared" ca="1" si="754"/>
        <v>0.96530943173577266</v>
      </c>
      <c r="Y5843" s="1">
        <f t="shared" ca="1" si="755"/>
        <v>1.452743865181029E-2</v>
      </c>
      <c r="Z5843" s="1">
        <f t="shared" ca="1" si="756"/>
        <v>0.36375266043363363</v>
      </c>
      <c r="AA5843" s="1">
        <f t="shared" ca="1" si="757"/>
        <v>1.452743865181029E-2</v>
      </c>
      <c r="AP5843" s="1">
        <v>-2.5508521778184502E-4</v>
      </c>
      <c r="AQ5843" s="1">
        <v>5842</v>
      </c>
      <c r="AR5843" s="1">
        <v>1.0117491515333279E-2</v>
      </c>
    </row>
    <row r="5844" spans="1:44" x14ac:dyDescent="0.3">
      <c r="A5844" s="4">
        <v>34411</v>
      </c>
      <c r="B5844" s="1">
        <v>2155.6000979999999</v>
      </c>
      <c r="C5844" s="1">
        <f t="shared" si="758"/>
        <v>1.1401514775641965E-2</v>
      </c>
      <c r="D5844" s="1">
        <f t="shared" si="751"/>
        <v>1.1618548292715197E-2</v>
      </c>
      <c r="V5844" s="1">
        <f t="shared" ca="1" si="752"/>
        <v>0.24994840636373483</v>
      </c>
      <c r="W5844" s="1">
        <f t="shared" ca="1" si="753"/>
        <v>-2.023956351898875E-2</v>
      </c>
      <c r="X5844" s="1">
        <f t="shared" ca="1" si="754"/>
        <v>0.25895270136172599</v>
      </c>
      <c r="Y5844" s="1">
        <f t="shared" ca="1" si="755"/>
        <v>-5.1726202623717157E-3</v>
      </c>
      <c r="Z5844" s="1">
        <f t="shared" ca="1" si="756"/>
        <v>0.6919507673507147</v>
      </c>
      <c r="AA5844" s="1">
        <f t="shared" ca="1" si="757"/>
        <v>-5.1726202623717157E-3</v>
      </c>
      <c r="AP5844" s="1">
        <v>7.7873382950832733E-3</v>
      </c>
      <c r="AQ5844" s="1">
        <v>5843</v>
      </c>
      <c r="AR5844" s="1">
        <v>1.0120719910525095E-2</v>
      </c>
    </row>
    <row r="5845" spans="1:44" x14ac:dyDescent="0.3">
      <c r="A5845" s="4">
        <v>34410</v>
      </c>
      <c r="B5845" s="1">
        <v>2175.1000979999999</v>
      </c>
      <c r="C5845" s="1">
        <f t="shared" si="758"/>
        <v>9.0462048216143672E-3</v>
      </c>
      <c r="D5845" s="1">
        <f t="shared" si="751"/>
        <v>9.2632383386875988E-3</v>
      </c>
      <c r="V5845" s="1">
        <f t="shared" ca="1" si="752"/>
        <v>0.97747714642658645</v>
      </c>
      <c r="W5845" s="1">
        <f t="shared" ca="1" si="753"/>
        <v>6.0126821883818876E-2</v>
      </c>
      <c r="X5845" s="1">
        <f t="shared" ca="1" si="754"/>
        <v>1.7018698788594633E-2</v>
      </c>
      <c r="Y5845" s="1">
        <f t="shared" ca="1" si="755"/>
        <v>-1.6957027002380286E-2</v>
      </c>
      <c r="Z5845" s="1">
        <f t="shared" ca="1" si="756"/>
        <v>0.18857696466885188</v>
      </c>
      <c r="AA5845" s="1">
        <f t="shared" ca="1" si="757"/>
        <v>-1.6957027002380286E-2</v>
      </c>
      <c r="AP5845" s="1">
        <v>-1.0096111178031776E-2</v>
      </c>
      <c r="AQ5845" s="1">
        <v>5844</v>
      </c>
      <c r="AR5845" s="1">
        <v>1.0128525278190161E-2</v>
      </c>
    </row>
    <row r="5846" spans="1:44" x14ac:dyDescent="0.3">
      <c r="A5846" s="4">
        <v>34409</v>
      </c>
      <c r="B5846" s="1">
        <v>2172.6999510000001</v>
      </c>
      <c r="C5846" s="1">
        <f t="shared" si="758"/>
        <v>-1.1034650783229535E-3</v>
      </c>
      <c r="D5846" s="1">
        <f t="shared" si="751"/>
        <v>-8.8643156124972218E-4</v>
      </c>
      <c r="V5846" s="1">
        <f t="shared" ca="1" si="752"/>
        <v>7.6426242590444948E-2</v>
      </c>
      <c r="W5846" s="1">
        <f t="shared" ca="1" si="753"/>
        <v>-4.2885845004622891E-2</v>
      </c>
      <c r="X5846" s="1">
        <f t="shared" ca="1" si="754"/>
        <v>0.36407529015123929</v>
      </c>
      <c r="Y5846" s="1">
        <f t="shared" ca="1" si="755"/>
        <v>-2.7806937677844696E-3</v>
      </c>
      <c r="Z5846" s="1">
        <f t="shared" ca="1" si="756"/>
        <v>0.99759942901177445</v>
      </c>
      <c r="AA5846" s="1">
        <f t="shared" ca="1" si="757"/>
        <v>-2.7806937677844696E-3</v>
      </c>
      <c r="AP5846" s="1">
        <v>-7.712386879501815E-3</v>
      </c>
      <c r="AQ5846" s="1">
        <v>5845</v>
      </c>
      <c r="AR5846" s="1">
        <v>1.0133304469938591E-2</v>
      </c>
    </row>
    <row r="5847" spans="1:44" x14ac:dyDescent="0.3">
      <c r="A5847" s="4">
        <v>34408</v>
      </c>
      <c r="B5847" s="1">
        <v>2165.6000979999999</v>
      </c>
      <c r="C5847" s="1">
        <f t="shared" si="758"/>
        <v>-3.2677558614259694E-3</v>
      </c>
      <c r="D5847" s="1">
        <f t="shared" si="751"/>
        <v>-3.0507223443527382E-3</v>
      </c>
      <c r="V5847" s="1">
        <f t="shared" ca="1" si="752"/>
        <v>0.84074218351957475</v>
      </c>
      <c r="W5847" s="1">
        <f t="shared" ca="1" si="753"/>
        <v>2.9925385913434605E-2</v>
      </c>
      <c r="X5847" s="1">
        <f t="shared" ca="1" si="754"/>
        <v>0.34853619966621219</v>
      </c>
      <c r="Y5847" s="1">
        <f t="shared" ca="1" si="755"/>
        <v>-3.1142035528511102E-3</v>
      </c>
      <c r="Z5847" s="1">
        <f t="shared" ca="1" si="756"/>
        <v>0.82641913217236629</v>
      </c>
      <c r="AA5847" s="1">
        <f t="shared" ca="1" si="757"/>
        <v>-3.1142035528511102E-3</v>
      </c>
      <c r="AP5847" s="1">
        <v>-2.6152354356637378E-3</v>
      </c>
      <c r="AQ5847" s="1">
        <v>5846</v>
      </c>
      <c r="AR5847" s="1">
        <v>1.0141044747684751E-2</v>
      </c>
    </row>
    <row r="5848" spans="1:44" x14ac:dyDescent="0.3">
      <c r="A5848" s="4">
        <v>34407</v>
      </c>
      <c r="B5848" s="1">
        <v>2145.1999510000001</v>
      </c>
      <c r="C5848" s="1">
        <f t="shared" si="758"/>
        <v>-9.4200896180416747E-3</v>
      </c>
      <c r="D5848" s="1">
        <f t="shared" si="751"/>
        <v>-9.2030561009684431E-3</v>
      </c>
      <c r="V5848" s="1">
        <f t="shared" ca="1" si="752"/>
        <v>0.91261160750970893</v>
      </c>
      <c r="W5848" s="1">
        <f t="shared" ca="1" si="753"/>
        <v>4.0710417846422528E-2</v>
      </c>
      <c r="X5848" s="1">
        <f t="shared" ca="1" si="754"/>
        <v>5.9764016936714182E-2</v>
      </c>
      <c r="Y5848" s="1">
        <f t="shared" ca="1" si="755"/>
        <v>-1.2454061255008015E-2</v>
      </c>
      <c r="Z5848" s="1">
        <f t="shared" ca="1" si="756"/>
        <v>0.92244808183223037</v>
      </c>
      <c r="AA5848" s="1">
        <f t="shared" ca="1" si="757"/>
        <v>-1.2454061255008015E-2</v>
      </c>
      <c r="AP5848" s="1">
        <v>-3.5920792991188132E-3</v>
      </c>
      <c r="AQ5848" s="1">
        <v>5847</v>
      </c>
      <c r="AR5848" s="1">
        <v>1.0143093571747815E-2</v>
      </c>
    </row>
    <row r="5849" spans="1:44" x14ac:dyDescent="0.3">
      <c r="A5849" s="4">
        <v>34404</v>
      </c>
      <c r="B5849" s="1">
        <v>2103.5</v>
      </c>
      <c r="C5849" s="1">
        <f t="shared" si="758"/>
        <v>-1.9438724572299813E-2</v>
      </c>
      <c r="D5849" s="1">
        <f t="shared" si="751"/>
        <v>-1.9221691055226583E-2</v>
      </c>
      <c r="V5849" s="1">
        <f t="shared" ca="1" si="752"/>
        <v>0.57841997647386445</v>
      </c>
      <c r="W5849" s="1">
        <f t="shared" ca="1" si="753"/>
        <v>5.9355911759447245E-3</v>
      </c>
      <c r="X5849" s="1">
        <f t="shared" ca="1" si="754"/>
        <v>0.15188397255784569</v>
      </c>
      <c r="Y5849" s="1">
        <f t="shared" ca="1" si="755"/>
        <v>-8.2270938915553742E-3</v>
      </c>
      <c r="Z5849" s="1">
        <f t="shared" ca="1" si="756"/>
        <v>0.71380282885790247</v>
      </c>
      <c r="AA5849" s="1">
        <f t="shared" ca="1" si="757"/>
        <v>-8.2270938915553742E-3</v>
      </c>
      <c r="AP5849" s="1">
        <v>-7.0223399861054012E-3</v>
      </c>
      <c r="AQ5849" s="1">
        <v>5848</v>
      </c>
      <c r="AR5849" s="1">
        <v>1.0147057394366228E-2</v>
      </c>
    </row>
    <row r="5850" spans="1:44" x14ac:dyDescent="0.3">
      <c r="A5850" s="4">
        <v>34403</v>
      </c>
      <c r="B5850" s="1">
        <v>2141.1000979999999</v>
      </c>
      <c r="C5850" s="1">
        <f t="shared" si="758"/>
        <v>1.7875016876634127E-2</v>
      </c>
      <c r="D5850" s="1">
        <f t="shared" si="751"/>
        <v>1.8092050393707357E-2</v>
      </c>
      <c r="V5850" s="1">
        <f t="shared" ca="1" si="752"/>
        <v>0.46765186788925472</v>
      </c>
      <c r="W5850" s="1">
        <f t="shared" ca="1" si="753"/>
        <v>-2.435213982412482E-3</v>
      </c>
      <c r="X5850" s="1">
        <f t="shared" ca="1" si="754"/>
        <v>0.25409180632946859</v>
      </c>
      <c r="Y5850" s="1">
        <f t="shared" ca="1" si="755"/>
        <v>-5.2933490482756701E-3</v>
      </c>
      <c r="Z5850" s="1">
        <f t="shared" ca="1" si="756"/>
        <v>0.50801790218667697</v>
      </c>
      <c r="AA5850" s="1">
        <f t="shared" ca="1" si="757"/>
        <v>-5.2933490482756701E-3</v>
      </c>
      <c r="AP5850" s="1">
        <v>-3.163837071231293E-2</v>
      </c>
      <c r="AQ5850" s="1">
        <v>5849</v>
      </c>
      <c r="AR5850" s="1">
        <v>1.0152485355633524E-2</v>
      </c>
    </row>
    <row r="5851" spans="1:44" x14ac:dyDescent="0.3">
      <c r="A5851" s="4">
        <v>34402</v>
      </c>
      <c r="B5851" s="1">
        <v>2115.1000979999999</v>
      </c>
      <c r="C5851" s="1">
        <f t="shared" si="758"/>
        <v>-1.2143290276006517E-2</v>
      </c>
      <c r="D5851" s="1">
        <f t="shared" si="751"/>
        <v>-1.1926256758933286E-2</v>
      </c>
      <c r="V5851" s="1">
        <f t="shared" ca="1" si="752"/>
        <v>0.49426472165487856</v>
      </c>
      <c r="W5851" s="1">
        <f t="shared" ca="1" si="753"/>
        <v>-4.3130118300597765E-4</v>
      </c>
      <c r="X5851" s="1">
        <f t="shared" ca="1" si="754"/>
        <v>0.50168729333494089</v>
      </c>
      <c r="Y5851" s="1">
        <f t="shared" ca="1" si="755"/>
        <v>3.3835438322554119E-5</v>
      </c>
      <c r="Z5851" s="1">
        <f t="shared" ca="1" si="756"/>
        <v>0.60027296525663731</v>
      </c>
      <c r="AA5851" s="1">
        <f t="shared" ca="1" si="757"/>
        <v>3.3835438322554119E-5</v>
      </c>
      <c r="AP5851" s="1">
        <v>-1.6827040201154327E-3</v>
      </c>
      <c r="AQ5851" s="1">
        <v>5850</v>
      </c>
      <c r="AR5851" s="1">
        <v>1.015713167983176E-2</v>
      </c>
    </row>
    <row r="5852" spans="1:44" x14ac:dyDescent="0.3">
      <c r="A5852" s="4">
        <v>34401</v>
      </c>
      <c r="B5852" s="1">
        <v>2124</v>
      </c>
      <c r="C5852" s="1">
        <f t="shared" si="758"/>
        <v>4.2077923443981195E-3</v>
      </c>
      <c r="D5852" s="1">
        <f t="shared" si="751"/>
        <v>4.4248258614713511E-3</v>
      </c>
      <c r="V5852" s="1">
        <f t="shared" ca="1" si="752"/>
        <v>0.83520944224160631</v>
      </c>
      <c r="W5852" s="1">
        <f t="shared" ca="1" si="753"/>
        <v>2.9248738696317236E-2</v>
      </c>
      <c r="X5852" s="1">
        <f t="shared" ca="1" si="754"/>
        <v>0.80725915169505646</v>
      </c>
      <c r="Y5852" s="1">
        <f t="shared" ca="1" si="755"/>
        <v>6.9427233961942272E-3</v>
      </c>
      <c r="Z5852" s="1">
        <f t="shared" ca="1" si="756"/>
        <v>0.76710129409012628</v>
      </c>
      <c r="AA5852" s="1">
        <f t="shared" ca="1" si="757"/>
        <v>6.9427233961942272E-3</v>
      </c>
      <c r="AP5852" s="1">
        <v>-1.3659912445605086E-2</v>
      </c>
      <c r="AQ5852" s="1">
        <v>5851</v>
      </c>
      <c r="AR5852" s="1">
        <v>1.0159679796664484E-2</v>
      </c>
    </row>
    <row r="5853" spans="1:44" x14ac:dyDescent="0.3">
      <c r="A5853" s="4">
        <v>34400</v>
      </c>
      <c r="B5853" s="1">
        <v>2109</v>
      </c>
      <c r="C5853" s="1">
        <f t="shared" si="758"/>
        <v>-7.0621468926553672E-3</v>
      </c>
      <c r="D5853" s="1">
        <f t="shared" si="751"/>
        <v>-6.8451133755821356E-3</v>
      </c>
      <c r="V5853" s="1">
        <f t="shared" ca="1" si="752"/>
        <v>0.79556779564001512</v>
      </c>
      <c r="W5853" s="1">
        <f t="shared" ca="1" si="753"/>
        <v>2.4776810257856732E-2</v>
      </c>
      <c r="X5853" s="1">
        <f t="shared" ca="1" si="754"/>
        <v>9.3367556660761908E-2</v>
      </c>
      <c r="Y5853" s="1">
        <f t="shared" ca="1" si="755"/>
        <v>-1.0562394301500119E-2</v>
      </c>
      <c r="Z5853" s="1">
        <f t="shared" ca="1" si="756"/>
        <v>0.54797495427744236</v>
      </c>
      <c r="AA5853" s="1">
        <f t="shared" ca="1" si="757"/>
        <v>-1.0562394301500119E-2</v>
      </c>
      <c r="AP5853" s="1">
        <v>2.2678761618419997E-3</v>
      </c>
      <c r="AQ5853" s="1">
        <v>5852</v>
      </c>
      <c r="AR5853" s="1">
        <v>1.016207155959049E-2</v>
      </c>
    </row>
    <row r="5854" spans="1:44" x14ac:dyDescent="0.3">
      <c r="A5854" s="4">
        <v>34397</v>
      </c>
      <c r="B5854" s="1">
        <v>2060.1000979999999</v>
      </c>
      <c r="C5854" s="1">
        <f t="shared" si="758"/>
        <v>-2.318629777145572E-2</v>
      </c>
      <c r="D5854" s="1">
        <f t="shared" si="751"/>
        <v>-2.296926425438249E-2</v>
      </c>
      <c r="V5854" s="1">
        <f t="shared" ca="1" si="752"/>
        <v>0.73681454240716959</v>
      </c>
      <c r="W5854" s="1">
        <f t="shared" ca="1" si="753"/>
        <v>1.9006666596784346E-2</v>
      </c>
      <c r="X5854" s="1">
        <f t="shared" ca="1" si="754"/>
        <v>0.39032546840685056</v>
      </c>
      <c r="Y5854" s="1">
        <f t="shared" ca="1" si="755"/>
        <v>-2.2277668201444245E-3</v>
      </c>
      <c r="Z5854" s="1">
        <f t="shared" ca="1" si="756"/>
        <v>0.70347591821722744</v>
      </c>
      <c r="AA5854" s="1">
        <f t="shared" ca="1" si="757"/>
        <v>-2.2277668201444245E-3</v>
      </c>
      <c r="AP5854" s="1">
        <v>-5.3385696989910157E-3</v>
      </c>
      <c r="AQ5854" s="1">
        <v>5853</v>
      </c>
      <c r="AR5854" s="1">
        <v>1.0181154489261554E-2</v>
      </c>
    </row>
    <row r="5855" spans="1:44" x14ac:dyDescent="0.3">
      <c r="A5855" s="4">
        <v>34396</v>
      </c>
      <c r="B5855" s="1">
        <v>2038</v>
      </c>
      <c r="C5855" s="1">
        <f t="shared" si="758"/>
        <v>-1.0727681641030575E-2</v>
      </c>
      <c r="D5855" s="1">
        <f t="shared" si="751"/>
        <v>-1.0510648123957344E-2</v>
      </c>
      <c r="V5855" s="1">
        <f t="shared" ca="1" si="752"/>
        <v>0.46635172146625692</v>
      </c>
      <c r="W5855" s="1">
        <f t="shared" ca="1" si="753"/>
        <v>-2.533319332740154E-3</v>
      </c>
      <c r="X5855" s="1">
        <f t="shared" ca="1" si="754"/>
        <v>0.47684388307753334</v>
      </c>
      <c r="Y5855" s="1">
        <f t="shared" ca="1" si="755"/>
        <v>-4.6461126602070473E-4</v>
      </c>
      <c r="Z5855" s="1">
        <f t="shared" ca="1" si="756"/>
        <v>0.34306374211303503</v>
      </c>
      <c r="AA5855" s="1">
        <f t="shared" ca="1" si="757"/>
        <v>-4.6461126602070473E-4</v>
      </c>
      <c r="AP5855" s="1">
        <v>-1.4984634392462302E-2</v>
      </c>
      <c r="AQ5855" s="1">
        <v>5854</v>
      </c>
      <c r="AR5855" s="1">
        <v>1.0184877992369704E-2</v>
      </c>
    </row>
    <row r="5856" spans="1:44" x14ac:dyDescent="0.3">
      <c r="A5856" s="4">
        <v>34395</v>
      </c>
      <c r="B5856" s="1">
        <v>2020.3000489999999</v>
      </c>
      <c r="C5856" s="1">
        <f t="shared" si="758"/>
        <v>-8.6849612365064062E-3</v>
      </c>
      <c r="D5856" s="1">
        <f t="shared" si="751"/>
        <v>-8.4679277194331746E-3</v>
      </c>
      <c r="V5856" s="1">
        <f t="shared" ca="1" si="752"/>
        <v>0.44143240667948824</v>
      </c>
      <c r="W5856" s="1">
        <f t="shared" ca="1" si="753"/>
        <v>-4.4201562202650447E-3</v>
      </c>
      <c r="X5856" s="1">
        <f t="shared" ca="1" si="754"/>
        <v>7.9669984553114692E-2</v>
      </c>
      <c r="Y5856" s="1">
        <f t="shared" ca="1" si="755"/>
        <v>-1.1258358981290616E-2</v>
      </c>
      <c r="Z5856" s="1">
        <f t="shared" ca="1" si="756"/>
        <v>0.95345196227054252</v>
      </c>
      <c r="AA5856" s="1">
        <f t="shared" ca="1" si="757"/>
        <v>-1.1258358981290616E-2</v>
      </c>
      <c r="AP5856" s="1">
        <v>1.1630826207179812E-2</v>
      </c>
      <c r="AQ5856" s="1">
        <v>5855</v>
      </c>
      <c r="AR5856" s="1">
        <v>1.0200664643640155E-2</v>
      </c>
    </row>
    <row r="5857" spans="1:44" x14ac:dyDescent="0.3">
      <c r="A5857" s="4">
        <v>34394</v>
      </c>
      <c r="B5857" s="1">
        <v>2067.1000979999999</v>
      </c>
      <c r="C5857" s="1">
        <f t="shared" si="758"/>
        <v>2.3164900195475839E-2</v>
      </c>
      <c r="D5857" s="1">
        <f t="shared" si="751"/>
        <v>2.3381933712549069E-2</v>
      </c>
      <c r="V5857" s="1">
        <f t="shared" ca="1" si="752"/>
        <v>0.24848215510182081</v>
      </c>
      <c r="W5857" s="1">
        <f t="shared" ca="1" si="753"/>
        <v>-2.0378217966263122E-2</v>
      </c>
      <c r="X5857" s="1">
        <f t="shared" ca="1" si="754"/>
        <v>0.76376760776452934</v>
      </c>
      <c r="Y5857" s="1">
        <f t="shared" ca="1" si="755"/>
        <v>5.7477957524531163E-3</v>
      </c>
      <c r="Z5857" s="1">
        <f t="shared" ca="1" si="756"/>
        <v>0.77472041023587124</v>
      </c>
      <c r="AA5857" s="1">
        <f t="shared" ca="1" si="757"/>
        <v>5.7477957524531163E-3</v>
      </c>
      <c r="AP5857" s="1">
        <v>8.7407870036424369E-3</v>
      </c>
      <c r="AQ5857" s="1">
        <v>5856</v>
      </c>
      <c r="AR5857" s="1">
        <v>1.0211593286831796E-2</v>
      </c>
    </row>
    <row r="5858" spans="1:44" x14ac:dyDescent="0.3">
      <c r="A5858" s="4">
        <v>34393</v>
      </c>
      <c r="B5858" s="1">
        <v>2091.6000979999999</v>
      </c>
      <c r="C5858" s="1">
        <f t="shared" si="758"/>
        <v>1.1852352976861017E-2</v>
      </c>
      <c r="D5858" s="1">
        <f t="shared" si="751"/>
        <v>1.2069386493934249E-2</v>
      </c>
      <c r="V5858" s="1">
        <f t="shared" ca="1" si="752"/>
        <v>0.18252471813513926</v>
      </c>
      <c r="W5858" s="1">
        <f t="shared" ca="1" si="753"/>
        <v>-2.7173562788727273E-2</v>
      </c>
      <c r="X5858" s="1">
        <f t="shared" ca="1" si="754"/>
        <v>0.16667566180553928</v>
      </c>
      <c r="Y5858" s="1">
        <f t="shared" ca="1" si="755"/>
        <v>-7.7390845176591285E-3</v>
      </c>
      <c r="Z5858" s="1">
        <f t="shared" ca="1" si="756"/>
        <v>0.7917041718227037</v>
      </c>
      <c r="AA5858" s="1">
        <f t="shared" ca="1" si="757"/>
        <v>-7.7390845176591285E-3</v>
      </c>
      <c r="AP5858" s="1">
        <v>1.8679194400058833E-3</v>
      </c>
      <c r="AQ5858" s="1">
        <v>5857</v>
      </c>
      <c r="AR5858" s="1">
        <v>1.0216929539998606E-2</v>
      </c>
    </row>
    <row r="5859" spans="1:44" x14ac:dyDescent="0.3">
      <c r="A5859" s="4">
        <v>34390</v>
      </c>
      <c r="B5859" s="1">
        <v>2075</v>
      </c>
      <c r="C5859" s="1">
        <f t="shared" si="758"/>
        <v>-7.9365544187309026E-3</v>
      </c>
      <c r="D5859" s="1">
        <f t="shared" si="751"/>
        <v>-7.7195209016576709E-3</v>
      </c>
      <c r="V5859" s="1">
        <f t="shared" ca="1" si="752"/>
        <v>0.96881472484371767</v>
      </c>
      <c r="W5859" s="1">
        <f t="shared" ca="1" si="753"/>
        <v>5.5909568507354353E-2</v>
      </c>
      <c r="X5859" s="1">
        <f t="shared" ca="1" si="754"/>
        <v>0.88302597560721319</v>
      </c>
      <c r="Y5859" s="1">
        <f t="shared" ca="1" si="755"/>
        <v>9.5220019877023561E-3</v>
      </c>
      <c r="Z5859" s="1">
        <f t="shared" ca="1" si="756"/>
        <v>0.81322960849796122</v>
      </c>
      <c r="AA5859" s="1">
        <f t="shared" ca="1" si="757"/>
        <v>9.5220019877023561E-3</v>
      </c>
      <c r="AP5859" s="1">
        <v>-1.4405076253958607E-2</v>
      </c>
      <c r="AQ5859" s="1">
        <v>5858</v>
      </c>
      <c r="AR5859" s="1">
        <v>1.0224145537035238E-2</v>
      </c>
    </row>
    <row r="5860" spans="1:44" x14ac:dyDescent="0.3">
      <c r="A5860" s="4">
        <v>34389</v>
      </c>
      <c r="B5860" s="1">
        <v>2090.3000489999999</v>
      </c>
      <c r="C5860" s="1">
        <f t="shared" si="758"/>
        <v>7.373517590361419E-3</v>
      </c>
      <c r="D5860" s="1">
        <f t="shared" si="751"/>
        <v>7.5905511074346507E-3</v>
      </c>
      <c r="V5860" s="1">
        <f t="shared" ca="1" si="752"/>
        <v>0.52223548892337734</v>
      </c>
      <c r="W5860" s="1">
        <f t="shared" ca="1" si="753"/>
        <v>1.6729498244138427E-3</v>
      </c>
      <c r="X5860" s="1">
        <f t="shared" ca="1" si="754"/>
        <v>0.23192291666843079</v>
      </c>
      <c r="Y5860" s="1">
        <f t="shared" ca="1" si="755"/>
        <v>-5.8602308927678988E-3</v>
      </c>
      <c r="Z5860" s="1">
        <f t="shared" ca="1" si="756"/>
        <v>0.80223198737770196</v>
      </c>
      <c r="AA5860" s="1">
        <f t="shared" ca="1" si="757"/>
        <v>-5.8602308927678988E-3</v>
      </c>
      <c r="AP5860" s="1">
        <v>-8.1012797379433534E-3</v>
      </c>
      <c r="AQ5860" s="1">
        <v>5859</v>
      </c>
      <c r="AR5860" s="1">
        <v>1.0236898624493394E-2</v>
      </c>
    </row>
    <row r="5861" spans="1:44" x14ac:dyDescent="0.3">
      <c r="A5861" s="4">
        <v>34388</v>
      </c>
      <c r="B5861" s="1">
        <v>2127.6999510000001</v>
      </c>
      <c r="C5861" s="1">
        <f t="shared" si="758"/>
        <v>1.789212128559832E-2</v>
      </c>
      <c r="D5861" s="1">
        <f t="shared" si="751"/>
        <v>1.810915480267155E-2</v>
      </c>
      <c r="V5861" s="1">
        <f t="shared" ca="1" si="752"/>
        <v>0.71698909613911532</v>
      </c>
      <c r="W5861" s="1">
        <f t="shared" ca="1" si="753"/>
        <v>1.7217605793172538E-2</v>
      </c>
      <c r="X5861" s="1">
        <f t="shared" ca="1" si="754"/>
        <v>0.57904342210649717</v>
      </c>
      <c r="Y5861" s="1">
        <f t="shared" ca="1" si="755"/>
        <v>1.5955754113828712E-3</v>
      </c>
      <c r="Z5861" s="1">
        <f t="shared" ca="1" si="756"/>
        <v>0.55690668131355303</v>
      </c>
      <c r="AA5861" s="1">
        <f t="shared" ca="1" si="757"/>
        <v>1.5955754113828712E-3</v>
      </c>
      <c r="AP5861" s="1">
        <v>-1.4106207763282861E-2</v>
      </c>
      <c r="AQ5861" s="1">
        <v>5860</v>
      </c>
      <c r="AR5861" s="1">
        <v>1.0255920355039218E-2</v>
      </c>
    </row>
    <row r="5862" spans="1:44" x14ac:dyDescent="0.3">
      <c r="A5862" s="4">
        <v>34387</v>
      </c>
      <c r="B5862" s="1">
        <v>2107.6000979999999</v>
      </c>
      <c r="C5862" s="1">
        <f t="shared" si="758"/>
        <v>-9.4467516392776219E-3</v>
      </c>
      <c r="D5862" s="1">
        <f t="shared" si="751"/>
        <v>-9.2297181222043903E-3</v>
      </c>
      <c r="V5862" s="1">
        <f t="shared" ca="1" si="752"/>
        <v>0.72352596730543095</v>
      </c>
      <c r="W5862" s="1">
        <f t="shared" ca="1" si="753"/>
        <v>1.7800449691450594E-2</v>
      </c>
      <c r="X5862" s="1">
        <f t="shared" ca="1" si="754"/>
        <v>0.95221402925379883</v>
      </c>
      <c r="Y5862" s="1">
        <f t="shared" ca="1" si="755"/>
        <v>1.3333685710773886E-2</v>
      </c>
      <c r="Z5862" s="1">
        <f t="shared" ca="1" si="756"/>
        <v>0.16595419977877401</v>
      </c>
      <c r="AA5862" s="1">
        <f t="shared" ca="1" si="757"/>
        <v>1.3333685710773886E-2</v>
      </c>
      <c r="AP5862" s="1">
        <v>-1.5632235562598268E-2</v>
      </c>
      <c r="AQ5862" s="1">
        <v>5861</v>
      </c>
      <c r="AR5862" s="1">
        <v>1.0264335111307692E-2</v>
      </c>
    </row>
    <row r="5863" spans="1:44" x14ac:dyDescent="0.3">
      <c r="A5863" s="4">
        <v>34386</v>
      </c>
      <c r="B5863" s="1">
        <v>2119.5</v>
      </c>
      <c r="C5863" s="1">
        <f t="shared" si="758"/>
        <v>5.6461859207980122E-3</v>
      </c>
      <c r="D5863" s="1">
        <f t="shared" si="751"/>
        <v>5.8632194378712438E-3</v>
      </c>
      <c r="V5863" s="1">
        <f t="shared" ca="1" si="752"/>
        <v>0.18443284491414869</v>
      </c>
      <c r="W5863" s="1">
        <f t="shared" ca="1" si="753"/>
        <v>-2.6958003878807434E-2</v>
      </c>
      <c r="X5863" s="1">
        <f t="shared" ca="1" si="754"/>
        <v>0.6419137074003568</v>
      </c>
      <c r="Y5863" s="1">
        <f t="shared" ca="1" si="755"/>
        <v>2.9086301302200745E-3</v>
      </c>
      <c r="Z5863" s="1">
        <f t="shared" ca="1" si="756"/>
        <v>0.21226981925667987</v>
      </c>
      <c r="AA5863" s="1">
        <f t="shared" ca="1" si="757"/>
        <v>2.9086301302200745E-3</v>
      </c>
      <c r="AP5863" s="1">
        <v>3.816498305114061E-3</v>
      </c>
      <c r="AQ5863" s="1">
        <v>5862</v>
      </c>
      <c r="AR5863" s="1">
        <v>1.0266388512212756E-2</v>
      </c>
    </row>
    <row r="5864" spans="1:44" x14ac:dyDescent="0.3">
      <c r="A5864" s="4">
        <v>34383</v>
      </c>
      <c r="B5864" s="1">
        <v>2152</v>
      </c>
      <c r="C5864" s="1">
        <f t="shared" si="758"/>
        <v>1.533380514272234E-2</v>
      </c>
      <c r="D5864" s="1">
        <f t="shared" si="751"/>
        <v>1.5550838659795571E-2</v>
      </c>
      <c r="V5864" s="1">
        <f t="shared" ca="1" si="752"/>
        <v>0.13023864972727117</v>
      </c>
      <c r="W5864" s="1">
        <f t="shared" ca="1" si="753"/>
        <v>-3.3757911541808787E-2</v>
      </c>
      <c r="X5864" s="1">
        <f t="shared" ca="1" si="754"/>
        <v>0.85523888137405935</v>
      </c>
      <c r="Y5864" s="1">
        <f t="shared" ca="1" si="755"/>
        <v>8.4733622449574501E-3</v>
      </c>
      <c r="Z5864" s="1">
        <f t="shared" ca="1" si="756"/>
        <v>0.4851636735576752</v>
      </c>
      <c r="AA5864" s="1">
        <f t="shared" ca="1" si="757"/>
        <v>8.4733622449574501E-3</v>
      </c>
      <c r="AP5864" s="1">
        <v>2.6858698584695186E-3</v>
      </c>
      <c r="AQ5864" s="1">
        <v>5863</v>
      </c>
      <c r="AR5864" s="1">
        <v>1.026822556801813E-2</v>
      </c>
    </row>
    <row r="5865" spans="1:44" x14ac:dyDescent="0.3">
      <c r="A5865" s="4">
        <v>34382</v>
      </c>
      <c r="B5865" s="1">
        <v>2128.6999510000001</v>
      </c>
      <c r="C5865" s="1">
        <f t="shared" si="758"/>
        <v>-1.0827160315985105E-2</v>
      </c>
      <c r="D5865" s="1">
        <f t="shared" si="751"/>
        <v>-1.0610126798911873E-2</v>
      </c>
      <c r="V5865" s="1">
        <f t="shared" ca="1" si="752"/>
        <v>0.35250679655786576</v>
      </c>
      <c r="W5865" s="1">
        <f t="shared" ca="1" si="753"/>
        <v>-1.1356841901092077E-2</v>
      </c>
      <c r="X5865" s="1">
        <f t="shared" ca="1" si="754"/>
        <v>0.68966490286992999</v>
      </c>
      <c r="Y5865" s="1">
        <f t="shared" ca="1" si="755"/>
        <v>3.9592058525872355E-3</v>
      </c>
      <c r="Z5865" s="1">
        <f t="shared" ca="1" si="756"/>
        <v>0.41422921878992602</v>
      </c>
      <c r="AA5865" s="1">
        <f t="shared" ca="1" si="757"/>
        <v>3.9592058525872355E-3</v>
      </c>
      <c r="AP5865" s="1">
        <v>-7.298589739292833E-3</v>
      </c>
      <c r="AQ5865" s="1">
        <v>5864</v>
      </c>
      <c r="AR5865" s="1">
        <v>1.0278504076415489E-2</v>
      </c>
    </row>
    <row r="5866" spans="1:44" x14ac:dyDescent="0.3">
      <c r="A5866" s="4">
        <v>34381</v>
      </c>
      <c r="B5866" s="1">
        <v>2136.6000979999999</v>
      </c>
      <c r="C5866" s="1">
        <f t="shared" si="758"/>
        <v>3.7112543720821617E-3</v>
      </c>
      <c r="D5866" s="1">
        <f t="shared" si="751"/>
        <v>3.9282878891553933E-3</v>
      </c>
      <c r="V5866" s="1">
        <f t="shared" ca="1" si="752"/>
        <v>0.41245502858361149</v>
      </c>
      <c r="W5866" s="1">
        <f t="shared" ca="1" si="753"/>
        <v>-6.6370269257137477E-3</v>
      </c>
      <c r="X5866" s="1">
        <f t="shared" ca="1" si="754"/>
        <v>0.71523249854576998</v>
      </c>
      <c r="Y5866" s="1">
        <f t="shared" ca="1" si="755"/>
        <v>4.5498916553755086E-3</v>
      </c>
      <c r="Z5866" s="1">
        <f t="shared" ca="1" si="756"/>
        <v>0.54873570156382379</v>
      </c>
      <c r="AA5866" s="1">
        <f t="shared" ca="1" si="757"/>
        <v>4.5498916553755086E-3</v>
      </c>
      <c r="AP5866" s="1">
        <v>3.7927112727947958E-4</v>
      </c>
      <c r="AQ5866" s="1">
        <v>5865</v>
      </c>
      <c r="AR5866" s="1">
        <v>1.0287147010125596E-2</v>
      </c>
    </row>
    <row r="5867" spans="1:44" x14ac:dyDescent="0.3">
      <c r="A5867" s="4">
        <v>34380</v>
      </c>
      <c r="B5867" s="1">
        <v>2115.6000979999999</v>
      </c>
      <c r="C5867" s="1">
        <f t="shared" si="758"/>
        <v>-9.8286993526104389E-3</v>
      </c>
      <c r="D5867" s="1">
        <f t="shared" si="751"/>
        <v>-9.6116658355372073E-3</v>
      </c>
      <c r="V5867" s="1">
        <f t="shared" ca="1" si="752"/>
        <v>0.24416737595732796</v>
      </c>
      <c r="W5867" s="1">
        <f t="shared" ca="1" si="753"/>
        <v>-2.0788795331704545E-2</v>
      </c>
      <c r="X5867" s="1">
        <f t="shared" ca="1" si="754"/>
        <v>0.14884659500283504</v>
      </c>
      <c r="Y5867" s="1">
        <f t="shared" ca="1" si="755"/>
        <v>-8.3311439995647878E-3</v>
      </c>
      <c r="Z5867" s="1">
        <f t="shared" ca="1" si="756"/>
        <v>0.23068233677130157</v>
      </c>
      <c r="AA5867" s="1">
        <f t="shared" ca="1" si="757"/>
        <v>-8.3311439995647878E-3</v>
      </c>
      <c r="AP5867" s="1">
        <v>-1.2082708047880268E-2</v>
      </c>
      <c r="AQ5867" s="1">
        <v>5866</v>
      </c>
      <c r="AR5867" s="1">
        <v>1.0290201045888485E-2</v>
      </c>
    </row>
    <row r="5868" spans="1:44" x14ac:dyDescent="0.3">
      <c r="A5868" s="4">
        <v>34379</v>
      </c>
      <c r="B5868" s="1">
        <v>2116</v>
      </c>
      <c r="C5868" s="1">
        <f t="shared" si="758"/>
        <v>1.8902532684610937E-4</v>
      </c>
      <c r="D5868" s="1">
        <f t="shared" si="751"/>
        <v>4.0605884391934071E-4</v>
      </c>
      <c r="V5868" s="1">
        <f t="shared" ca="1" si="752"/>
        <v>0.8923438250411746</v>
      </c>
      <c r="W5868" s="1">
        <f t="shared" ca="1" si="753"/>
        <v>3.7172685417694244E-2</v>
      </c>
      <c r="X5868" s="1">
        <f t="shared" ca="1" si="754"/>
        <v>0.61888182587177909</v>
      </c>
      <c r="Y5868" s="1">
        <f t="shared" ca="1" si="755"/>
        <v>2.4203630057382493E-3</v>
      </c>
      <c r="Z5868" s="1">
        <f t="shared" ca="1" si="756"/>
        <v>0.19356277330355676</v>
      </c>
      <c r="AA5868" s="1">
        <f t="shared" ca="1" si="757"/>
        <v>2.4203630057382493E-3</v>
      </c>
      <c r="AP5868" s="1">
        <v>1.7661252765372542E-2</v>
      </c>
      <c r="AQ5868" s="1">
        <v>5867</v>
      </c>
      <c r="AR5868" s="1">
        <v>1.030864473477148E-2</v>
      </c>
    </row>
    <row r="5869" spans="1:44" x14ac:dyDescent="0.3">
      <c r="A5869" s="4">
        <v>34376</v>
      </c>
      <c r="B5869" s="1">
        <v>2090.6000979999999</v>
      </c>
      <c r="C5869" s="1">
        <f t="shared" si="758"/>
        <v>-1.2003734404536915E-2</v>
      </c>
      <c r="D5869" s="1">
        <f t="shared" si="751"/>
        <v>-1.1786700887463683E-2</v>
      </c>
      <c r="V5869" s="1">
        <f t="shared" ca="1" si="752"/>
        <v>5.5891090542423805E-2</v>
      </c>
      <c r="W5869" s="1">
        <f t="shared" ca="1" si="753"/>
        <v>-4.7707005114402838E-2</v>
      </c>
      <c r="X5869" s="1">
        <f t="shared" ca="1" si="754"/>
        <v>0.58905905739667519</v>
      </c>
      <c r="Y5869" s="1">
        <f t="shared" ca="1" si="755"/>
        <v>1.8010015191964181E-3</v>
      </c>
      <c r="Z5869" s="1">
        <f t="shared" ca="1" si="756"/>
        <v>0.55391954128718079</v>
      </c>
      <c r="AA5869" s="1">
        <f t="shared" ca="1" si="757"/>
        <v>1.8010015191964181E-3</v>
      </c>
      <c r="AP5869" s="1">
        <v>1.8093149161784526E-4</v>
      </c>
      <c r="AQ5869" s="1">
        <v>5868</v>
      </c>
      <c r="AR5869" s="1">
        <v>1.0316161173263654E-2</v>
      </c>
    </row>
    <row r="5870" spans="1:44" x14ac:dyDescent="0.3">
      <c r="A5870" s="4">
        <v>34375</v>
      </c>
      <c r="B5870" s="1">
        <v>2119</v>
      </c>
      <c r="C5870" s="1">
        <f t="shared" si="758"/>
        <v>1.3584569343113133E-2</v>
      </c>
      <c r="D5870" s="1">
        <f t="shared" si="751"/>
        <v>1.3801602860186364E-2</v>
      </c>
      <c r="V5870" s="1">
        <f t="shared" ca="1" si="752"/>
        <v>0.34401357713170433</v>
      </c>
      <c r="W5870" s="1">
        <f t="shared" ca="1" si="753"/>
        <v>-1.2046014161144576E-2</v>
      </c>
      <c r="X5870" s="1">
        <f t="shared" ca="1" si="754"/>
        <v>0.49596271722021323</v>
      </c>
      <c r="Y5870" s="1">
        <f t="shared" ca="1" si="755"/>
        <v>-8.0961119295678573E-5</v>
      </c>
      <c r="Z5870" s="1">
        <f t="shared" ca="1" si="756"/>
        <v>0.47106790358559869</v>
      </c>
      <c r="AA5870" s="1">
        <f t="shared" ca="1" si="757"/>
        <v>-8.0961119295678573E-5</v>
      </c>
      <c r="AP5870" s="1">
        <v>-3.5642824271795363E-3</v>
      </c>
      <c r="AQ5870" s="1">
        <v>5869</v>
      </c>
      <c r="AR5870" s="1">
        <v>1.0334611207671516E-2</v>
      </c>
    </row>
    <row r="5871" spans="1:44" x14ac:dyDescent="0.3">
      <c r="A5871" s="4">
        <v>34374</v>
      </c>
      <c r="B5871" s="1">
        <v>2085.3000489999999</v>
      </c>
      <c r="C5871" s="1">
        <f t="shared" si="758"/>
        <v>-1.59037050495517E-2</v>
      </c>
      <c r="D5871" s="1">
        <f t="shared" si="751"/>
        <v>-1.568667153247847E-2</v>
      </c>
      <c r="V5871" s="1">
        <f t="shared" ca="1" si="752"/>
        <v>0.28425519732265536</v>
      </c>
      <c r="W5871" s="1">
        <f t="shared" ca="1" si="753"/>
        <v>-1.7107400614105386E-2</v>
      </c>
      <c r="X5871" s="1">
        <f t="shared" ca="1" si="754"/>
        <v>0.80258037829818307</v>
      </c>
      <c r="Y5871" s="1">
        <f t="shared" ca="1" si="755"/>
        <v>6.8069935231141257E-3</v>
      </c>
      <c r="Z5871" s="1">
        <f t="shared" ca="1" si="756"/>
        <v>0.73648789332439024</v>
      </c>
      <c r="AA5871" s="1">
        <f t="shared" ca="1" si="757"/>
        <v>6.8069935231141257E-3</v>
      </c>
      <c r="AP5871" s="1">
        <v>1.1739604311168848E-2</v>
      </c>
      <c r="AQ5871" s="1">
        <v>5870</v>
      </c>
      <c r="AR5871" s="1">
        <v>1.0341529212312232E-2</v>
      </c>
    </row>
    <row r="5872" spans="1:44" x14ac:dyDescent="0.3">
      <c r="A5872" s="4">
        <v>34373</v>
      </c>
      <c r="B5872" s="1">
        <v>2107.1999510000001</v>
      </c>
      <c r="C5872" s="1">
        <f t="shared" si="758"/>
        <v>1.0502038788375875E-2</v>
      </c>
      <c r="D5872" s="1">
        <f t="shared" si="751"/>
        <v>1.0719072305449107E-2</v>
      </c>
      <c r="V5872" s="1">
        <f t="shared" ca="1" si="752"/>
        <v>0.81548563595698076</v>
      </c>
      <c r="W5872" s="1">
        <f t="shared" ca="1" si="753"/>
        <v>2.6948825762487361E-2</v>
      </c>
      <c r="X5872" s="1">
        <f t="shared" ca="1" si="754"/>
        <v>0.2833353258128799</v>
      </c>
      <c r="Y5872" s="1">
        <f t="shared" ca="1" si="755"/>
        <v>-4.5836933053328664E-3</v>
      </c>
      <c r="Z5872" s="1">
        <f t="shared" ca="1" si="756"/>
        <v>0.66672427997919148</v>
      </c>
      <c r="AA5872" s="1">
        <f t="shared" ca="1" si="757"/>
        <v>-4.5836933053328664E-3</v>
      </c>
      <c r="AP5872" s="1">
        <v>-3.7733048196908602E-3</v>
      </c>
      <c r="AQ5872" s="1">
        <v>5871</v>
      </c>
      <c r="AR5872" s="1">
        <v>1.0341650494056666E-2</v>
      </c>
    </row>
    <row r="5873" spans="1:44" x14ac:dyDescent="0.3">
      <c r="A5873" s="4">
        <v>34372</v>
      </c>
      <c r="B5873" s="1">
        <v>2079.3999020000001</v>
      </c>
      <c r="C5873" s="1">
        <f t="shared" si="758"/>
        <v>-1.3192886126827716E-2</v>
      </c>
      <c r="D5873" s="1">
        <f t="shared" si="751"/>
        <v>-1.2975852609754484E-2</v>
      </c>
      <c r="V5873" s="1">
        <f t="shared" ca="1" si="752"/>
        <v>0.10380487892129941</v>
      </c>
      <c r="W5873" s="1">
        <f t="shared" ca="1" si="753"/>
        <v>-3.7804957328361588E-2</v>
      </c>
      <c r="X5873" s="1">
        <f t="shared" ca="1" si="754"/>
        <v>8.7963296210216146E-3</v>
      </c>
      <c r="Y5873" s="1">
        <f t="shared" ca="1" si="755"/>
        <v>-1.8992653274412713E-2</v>
      </c>
      <c r="Z5873" s="1">
        <f t="shared" ca="1" si="756"/>
        <v>0.4100088708598999</v>
      </c>
      <c r="AA5873" s="1">
        <f t="shared" ca="1" si="757"/>
        <v>-1.8992653274412713E-2</v>
      </c>
      <c r="AP5873" s="1">
        <v>1.3497738889242468E-3</v>
      </c>
      <c r="AQ5873" s="1">
        <v>5872</v>
      </c>
      <c r="AR5873" s="1">
        <v>1.0345374473367289E-2</v>
      </c>
    </row>
    <row r="5874" spans="1:44" x14ac:dyDescent="0.3">
      <c r="A5874" s="4">
        <v>34369</v>
      </c>
      <c r="B5874" s="1">
        <v>2138.3000489999999</v>
      </c>
      <c r="C5874" s="1">
        <f t="shared" si="758"/>
        <v>2.8325550531837926E-2</v>
      </c>
      <c r="D5874" s="1">
        <f t="shared" si="751"/>
        <v>2.8542584048911156E-2</v>
      </c>
      <c r="V5874" s="1">
        <f t="shared" ca="1" si="752"/>
        <v>0.89823825363362542</v>
      </c>
      <c r="W5874" s="1">
        <f t="shared" ca="1" si="753"/>
        <v>3.814730664878617E-2</v>
      </c>
      <c r="X5874" s="1">
        <f t="shared" ca="1" si="754"/>
        <v>0.17546979132867524</v>
      </c>
      <c r="Y5874" s="1">
        <f t="shared" ca="1" si="755"/>
        <v>-7.4621468507147428E-3</v>
      </c>
      <c r="Z5874" s="1">
        <f t="shared" ca="1" si="756"/>
        <v>0.5302408488906748</v>
      </c>
      <c r="AA5874" s="1">
        <f t="shared" ca="1" si="757"/>
        <v>-7.4621468507147428E-3</v>
      </c>
      <c r="AP5874" s="1">
        <v>-9.3051095325063487E-3</v>
      </c>
      <c r="AQ5874" s="1">
        <v>5873</v>
      </c>
      <c r="AR5874" s="1">
        <v>1.0361310002223569E-2</v>
      </c>
    </row>
    <row r="5875" spans="1:44" x14ac:dyDescent="0.3">
      <c r="A5875" s="4">
        <v>34368</v>
      </c>
      <c r="B5875" s="1">
        <v>2151.6999510000001</v>
      </c>
      <c r="C5875" s="1">
        <f t="shared" si="758"/>
        <v>6.2666144567815572E-3</v>
      </c>
      <c r="D5875" s="1">
        <f t="shared" si="751"/>
        <v>6.4836479738547888E-3</v>
      </c>
      <c r="V5875" s="1">
        <f t="shared" ca="1" si="752"/>
        <v>0.1086421992118265</v>
      </c>
      <c r="W5875" s="1">
        <f t="shared" ca="1" si="753"/>
        <v>-3.7013439884859993E-2</v>
      </c>
      <c r="X5875" s="1">
        <f t="shared" ca="1" si="754"/>
        <v>0.56659867566930289</v>
      </c>
      <c r="Y5875" s="1">
        <f t="shared" ca="1" si="755"/>
        <v>1.3417692806661199E-3</v>
      </c>
      <c r="Z5875" s="1">
        <f t="shared" ca="1" si="756"/>
        <v>0.21705468546217366</v>
      </c>
      <c r="AA5875" s="1">
        <f t="shared" ca="1" si="757"/>
        <v>1.3417692806661199E-3</v>
      </c>
      <c r="AP5875" s="1">
        <v>-7.7619858541526044E-3</v>
      </c>
      <c r="AQ5875" s="1">
        <v>5874</v>
      </c>
      <c r="AR5875" s="1">
        <v>1.0361945687013686E-2</v>
      </c>
    </row>
    <row r="5876" spans="1:44" x14ac:dyDescent="0.3">
      <c r="A5876" s="4">
        <v>34367</v>
      </c>
      <c r="B5876" s="1">
        <v>2184</v>
      </c>
      <c r="C5876" s="1">
        <f t="shared" si="758"/>
        <v>1.5011409460221689E-2</v>
      </c>
      <c r="D5876" s="1">
        <f t="shared" si="751"/>
        <v>1.522844297729492E-2</v>
      </c>
      <c r="V5876" s="1">
        <f t="shared" ca="1" si="752"/>
        <v>0.34296828415610281</v>
      </c>
      <c r="W5876" s="1">
        <f t="shared" ca="1" si="753"/>
        <v>-1.2131266848657106E-2</v>
      </c>
      <c r="X5876" s="1">
        <f t="shared" ca="1" si="754"/>
        <v>5.4517306635004203E-2</v>
      </c>
      <c r="Y5876" s="1">
        <f t="shared" ca="1" si="755"/>
        <v>-1.2820379249791394E-2</v>
      </c>
      <c r="Z5876" s="1">
        <f t="shared" ca="1" si="756"/>
        <v>0.69461997340215664</v>
      </c>
      <c r="AA5876" s="1">
        <f t="shared" ca="1" si="757"/>
        <v>-1.2820379249791394E-2</v>
      </c>
      <c r="AP5876" s="1">
        <v>4.2491922295473106E-3</v>
      </c>
      <c r="AQ5876" s="1">
        <v>5875</v>
      </c>
      <c r="AR5876" s="1">
        <v>1.0370248430734448E-2</v>
      </c>
    </row>
    <row r="5877" spans="1:44" x14ac:dyDescent="0.3">
      <c r="A5877" s="4">
        <v>34366</v>
      </c>
      <c r="B5877" s="1">
        <v>2179.6999510000001</v>
      </c>
      <c r="C5877" s="1">
        <f t="shared" si="758"/>
        <v>-1.9688869047618796E-3</v>
      </c>
      <c r="D5877" s="1">
        <f t="shared" si="751"/>
        <v>-1.7518533876886482E-3</v>
      </c>
      <c r="V5877" s="1">
        <f t="shared" ca="1" si="752"/>
        <v>5.9745298559955584E-3</v>
      </c>
      <c r="W5877" s="1">
        <f t="shared" ca="1" si="753"/>
        <v>-7.5409354350168614E-2</v>
      </c>
      <c r="X5877" s="1">
        <f t="shared" ca="1" si="754"/>
        <v>0.61794080016205277</v>
      </c>
      <c r="Y5877" s="1">
        <f t="shared" ca="1" si="755"/>
        <v>2.4006162401920038E-3</v>
      </c>
      <c r="Z5877" s="1">
        <f t="shared" ca="1" si="756"/>
        <v>0.39493301754379506</v>
      </c>
      <c r="AA5877" s="1">
        <f t="shared" ca="1" si="757"/>
        <v>2.4006162401920038E-3</v>
      </c>
      <c r="AP5877" s="1">
        <v>7.1902103729845138E-3</v>
      </c>
      <c r="AQ5877" s="1">
        <v>5876</v>
      </c>
      <c r="AR5877" s="1">
        <v>1.0381903505513008E-2</v>
      </c>
    </row>
    <row r="5878" spans="1:44" x14ac:dyDescent="0.3">
      <c r="A5878" s="4">
        <v>34365</v>
      </c>
      <c r="B5878" s="1">
        <v>2177.5</v>
      </c>
      <c r="C5878" s="1">
        <f t="shared" si="758"/>
        <v>-1.009290750770887E-3</v>
      </c>
      <c r="D5878" s="1">
        <f t="shared" si="751"/>
        <v>-7.9225723369765572E-4</v>
      </c>
      <c r="V5878" s="1">
        <f t="shared" ca="1" si="752"/>
        <v>0.39037157753532148</v>
      </c>
      <c r="W5878" s="1">
        <f t="shared" ca="1" si="753"/>
        <v>-8.3505212024262698E-3</v>
      </c>
      <c r="X5878" s="1">
        <f t="shared" ca="1" si="754"/>
        <v>0.55313874656248607</v>
      </c>
      <c r="Y5878" s="1">
        <f t="shared" ca="1" si="755"/>
        <v>1.0687633514902238E-3</v>
      </c>
      <c r="Z5878" s="1">
        <f t="shared" ca="1" si="756"/>
        <v>0.39605723797494619</v>
      </c>
      <c r="AA5878" s="1">
        <f t="shared" ca="1" si="757"/>
        <v>1.0687633514902238E-3</v>
      </c>
      <c r="AP5878" s="1">
        <v>1.3781973598822844E-3</v>
      </c>
      <c r="AQ5878" s="1">
        <v>5877</v>
      </c>
      <c r="AR5878" s="1">
        <v>1.0383578282502989E-2</v>
      </c>
    </row>
    <row r="5879" spans="1:44" x14ac:dyDescent="0.3">
      <c r="A5879" s="4">
        <v>34362</v>
      </c>
      <c r="B5879" s="1">
        <v>2133.5</v>
      </c>
      <c r="C5879" s="1">
        <f t="shared" si="758"/>
        <v>-2.0206659012629163E-2</v>
      </c>
      <c r="D5879" s="1">
        <f t="shared" si="751"/>
        <v>-1.9989625495555934E-2</v>
      </c>
      <c r="V5879" s="1">
        <f t="shared" ca="1" si="752"/>
        <v>0.81108479848245596</v>
      </c>
      <c r="W5879" s="1">
        <f t="shared" ca="1" si="753"/>
        <v>2.6457026850546073E-2</v>
      </c>
      <c r="X5879" s="1">
        <f t="shared" ca="1" si="754"/>
        <v>0.49102734587970887</v>
      </c>
      <c r="Y5879" s="1">
        <f t="shared" ca="1" si="755"/>
        <v>-1.7994404031941808E-4</v>
      </c>
      <c r="Z5879" s="1">
        <f t="shared" ca="1" si="756"/>
        <v>0.46491252552313367</v>
      </c>
      <c r="AA5879" s="1">
        <f t="shared" ca="1" si="757"/>
        <v>-1.7994404031941808E-4</v>
      </c>
      <c r="AP5879" s="1">
        <v>1.9979916506750123E-3</v>
      </c>
      <c r="AQ5879" s="1">
        <v>5878</v>
      </c>
      <c r="AR5879" s="1">
        <v>1.0388904764601151E-2</v>
      </c>
    </row>
    <row r="5880" spans="1:44" x14ac:dyDescent="0.3">
      <c r="A5880" s="4">
        <v>34361</v>
      </c>
      <c r="B5880" s="1">
        <v>2125.1000979999999</v>
      </c>
      <c r="C5880" s="1">
        <f t="shared" si="758"/>
        <v>-3.9371464729318541E-3</v>
      </c>
      <c r="D5880" s="1">
        <f t="shared" si="751"/>
        <v>-3.720112955858623E-3</v>
      </c>
      <c r="V5880" s="1">
        <f t="shared" ca="1" si="752"/>
        <v>0.15901006517089933</v>
      </c>
      <c r="W5880" s="1">
        <f t="shared" ca="1" si="753"/>
        <v>-2.9956042019035498E-2</v>
      </c>
      <c r="X5880" s="1">
        <f t="shared" ca="1" si="754"/>
        <v>0.44856410460979046</v>
      </c>
      <c r="Y5880" s="1">
        <f t="shared" ca="1" si="755"/>
        <v>-1.0343197436580855E-3</v>
      </c>
      <c r="Z5880" s="1">
        <f t="shared" ca="1" si="756"/>
        <v>0.25764621066474647</v>
      </c>
      <c r="AA5880" s="1">
        <f t="shared" ca="1" si="757"/>
        <v>-1.0343197436580855E-3</v>
      </c>
      <c r="AP5880" s="1">
        <v>1.782449555007364E-4</v>
      </c>
      <c r="AQ5880" s="1">
        <v>5879</v>
      </c>
      <c r="AR5880" s="1">
        <v>1.0395453620237636E-2</v>
      </c>
    </row>
    <row r="5881" spans="1:44" x14ac:dyDescent="0.3">
      <c r="A5881" s="4">
        <v>34360</v>
      </c>
      <c r="B5881" s="1">
        <v>2119.1999510000001</v>
      </c>
      <c r="C5881" s="1">
        <f t="shared" si="758"/>
        <v>-2.7764089821240194E-3</v>
      </c>
      <c r="D5881" s="1">
        <f t="shared" si="751"/>
        <v>-2.5593754650507883E-3</v>
      </c>
      <c r="V5881" s="1">
        <f t="shared" ca="1" si="752"/>
        <v>0.37410566778541299</v>
      </c>
      <c r="W5881" s="1">
        <f t="shared" ca="1" si="753"/>
        <v>-9.6299626031736366E-3</v>
      </c>
      <c r="X5881" s="1">
        <f t="shared" ca="1" si="754"/>
        <v>0.12205105965283225</v>
      </c>
      <c r="Y5881" s="1">
        <f t="shared" ca="1" si="755"/>
        <v>-9.3183573124293213E-3</v>
      </c>
      <c r="Z5881" s="1">
        <f t="shared" ca="1" si="756"/>
        <v>0.99354124152597034</v>
      </c>
      <c r="AA5881" s="1">
        <f t="shared" ca="1" si="757"/>
        <v>-9.3183573124293213E-3</v>
      </c>
      <c r="AP5881" s="1">
        <v>3.760327039775733E-3</v>
      </c>
      <c r="AQ5881" s="1">
        <v>5880</v>
      </c>
      <c r="AR5881" s="1">
        <v>1.0398787377385333E-2</v>
      </c>
    </row>
    <row r="5882" spans="1:44" x14ac:dyDescent="0.3">
      <c r="A5882" s="4">
        <v>34359</v>
      </c>
      <c r="B5882" s="1">
        <v>2126.8000489999999</v>
      </c>
      <c r="C5882" s="1">
        <f t="shared" si="758"/>
        <v>3.5863052924352814E-3</v>
      </c>
      <c r="D5882" s="1">
        <f t="shared" si="751"/>
        <v>3.8033388095085126E-3</v>
      </c>
      <c r="V5882" s="1">
        <f t="shared" ca="1" si="752"/>
        <v>0.78842977274587167</v>
      </c>
      <c r="W5882" s="1">
        <f t="shared" ca="1" si="753"/>
        <v>2.4029543532109766E-2</v>
      </c>
      <c r="X5882" s="1">
        <f t="shared" ca="1" si="754"/>
        <v>0.33117697671265489</v>
      </c>
      <c r="Y5882" s="1">
        <f t="shared" ca="1" si="755"/>
        <v>-3.4933239943724676E-3</v>
      </c>
      <c r="Z5882" s="1">
        <f t="shared" ca="1" si="756"/>
        <v>0.40361593571414267</v>
      </c>
      <c r="AA5882" s="1">
        <f t="shared" ca="1" si="757"/>
        <v>-3.4933239943724676E-3</v>
      </c>
      <c r="AP5882" s="1">
        <v>-8.7086324240819874E-3</v>
      </c>
      <c r="AQ5882" s="1">
        <v>5881</v>
      </c>
      <c r="AR5882" s="1">
        <v>1.0401440299190838E-2</v>
      </c>
    </row>
    <row r="5883" spans="1:44" x14ac:dyDescent="0.3">
      <c r="A5883" s="4">
        <v>34358</v>
      </c>
      <c r="B5883" s="1">
        <v>2080</v>
      </c>
      <c r="C5883" s="1">
        <f t="shared" si="758"/>
        <v>-2.2004912507880024E-2</v>
      </c>
      <c r="D5883" s="1">
        <f t="shared" si="751"/>
        <v>-2.1787878990806794E-2</v>
      </c>
      <c r="V5883" s="1">
        <f t="shared" ca="1" si="752"/>
        <v>0.69963857688479913</v>
      </c>
      <c r="W5883" s="1">
        <f t="shared" ca="1" si="753"/>
        <v>1.5700839161755173E-2</v>
      </c>
      <c r="X5883" s="1">
        <f t="shared" ca="1" si="754"/>
        <v>0.30273966213816561</v>
      </c>
      <c r="Y5883" s="1">
        <f t="shared" ca="1" si="755"/>
        <v>-4.1322969125347159E-3</v>
      </c>
      <c r="Z5883" s="1">
        <f t="shared" ca="1" si="756"/>
        <v>0.65615487966693553</v>
      </c>
      <c r="AA5883" s="1">
        <f t="shared" ca="1" si="757"/>
        <v>-4.1322969125347159E-3</v>
      </c>
      <c r="AP5883" s="1">
        <v>6.671375747253243E-3</v>
      </c>
      <c r="AQ5883" s="1">
        <v>5882</v>
      </c>
      <c r="AR5883" s="1">
        <v>1.0409717560004797E-2</v>
      </c>
    </row>
    <row r="5884" spans="1:44" x14ac:dyDescent="0.3">
      <c r="A5884" s="4">
        <v>34355</v>
      </c>
      <c r="B5884" s="1">
        <v>2075.6000979999999</v>
      </c>
      <c r="C5884" s="1">
        <f t="shared" si="758"/>
        <v>-2.1153375000000532E-3</v>
      </c>
      <c r="D5884" s="1">
        <f t="shared" si="751"/>
        <v>-1.8983039829268218E-3</v>
      </c>
      <c r="V5884" s="1">
        <f t="shared" ca="1" si="752"/>
        <v>0.93267608249473855</v>
      </c>
      <c r="W5884" s="1">
        <f t="shared" ca="1" si="753"/>
        <v>4.4880670043166732E-2</v>
      </c>
      <c r="X5884" s="1">
        <f t="shared" ca="1" si="754"/>
        <v>0.20374728834098521</v>
      </c>
      <c r="Y5884" s="1">
        <f t="shared" ca="1" si="755"/>
        <v>-6.6264854304372367E-3</v>
      </c>
      <c r="Z5884" s="1">
        <f t="shared" ca="1" si="756"/>
        <v>0.6828962721073969</v>
      </c>
      <c r="AA5884" s="1">
        <f t="shared" ca="1" si="757"/>
        <v>-6.6264854304372367E-3</v>
      </c>
      <c r="AP5884" s="1">
        <v>-3.7466796995236809E-3</v>
      </c>
      <c r="AQ5884" s="1">
        <v>5883</v>
      </c>
      <c r="AR5884" s="1">
        <v>1.0414698253859116E-2</v>
      </c>
    </row>
    <row r="5885" spans="1:44" x14ac:dyDescent="0.3">
      <c r="A5885" s="4">
        <v>34354</v>
      </c>
      <c r="B5885" s="1">
        <v>2116.1999510000001</v>
      </c>
      <c r="C5885" s="1">
        <f t="shared" si="758"/>
        <v>1.9560537234085334E-2</v>
      </c>
      <c r="D5885" s="1">
        <f t="shared" si="751"/>
        <v>1.9777570751158564E-2</v>
      </c>
      <c r="V5885" s="1">
        <f t="shared" ca="1" si="752"/>
        <v>0.87499896371272101</v>
      </c>
      <c r="W5885" s="1">
        <f t="shared" ca="1" si="753"/>
        <v>3.4510330388714212E-2</v>
      </c>
      <c r="X5885" s="1">
        <f t="shared" ca="1" si="754"/>
        <v>0.66426401582976602</v>
      </c>
      <c r="Y5885" s="1">
        <f t="shared" ca="1" si="755"/>
        <v>3.3930294625160104E-3</v>
      </c>
      <c r="Z5885" s="1">
        <f t="shared" ca="1" si="756"/>
        <v>0.63197858044285382</v>
      </c>
      <c r="AA5885" s="1">
        <f t="shared" ca="1" si="757"/>
        <v>3.3930294625160104E-3</v>
      </c>
      <c r="AP5885" s="1">
        <v>-3.3026495903878621E-2</v>
      </c>
      <c r="AQ5885" s="1">
        <v>5884</v>
      </c>
      <c r="AR5885" s="1">
        <v>1.0423710199531323E-2</v>
      </c>
    </row>
    <row r="5886" spans="1:44" x14ac:dyDescent="0.3">
      <c r="A5886" s="4">
        <v>34353</v>
      </c>
      <c r="B5886" s="1">
        <v>2134.3999020000001</v>
      </c>
      <c r="C5886" s="1">
        <f t="shared" si="758"/>
        <v>8.6002983751132574E-3</v>
      </c>
      <c r="D5886" s="1">
        <f t="shared" si="751"/>
        <v>8.8173318921864891E-3</v>
      </c>
      <c r="V5886" s="1">
        <f t="shared" ca="1" si="752"/>
        <v>4.2468639272345343E-2</v>
      </c>
      <c r="W5886" s="1">
        <f t="shared" ca="1" si="753"/>
        <v>-5.1681913929413834E-2</v>
      </c>
      <c r="X5886" s="1">
        <f t="shared" ca="1" si="754"/>
        <v>6.26403825763997E-2</v>
      </c>
      <c r="Y5886" s="1">
        <f t="shared" ca="1" si="755"/>
        <v>-1.2263840573100608E-2</v>
      </c>
      <c r="Z5886" s="1">
        <f t="shared" ca="1" si="756"/>
        <v>0.39620795730145408</v>
      </c>
      <c r="AA5886" s="1">
        <f t="shared" ca="1" si="757"/>
        <v>-1.2263840573100608E-2</v>
      </c>
      <c r="AP5886" s="1">
        <v>-5.7509597047645808E-3</v>
      </c>
      <c r="AQ5886" s="1">
        <v>5885</v>
      </c>
      <c r="AR5886" s="1">
        <v>1.0440921239332849E-2</v>
      </c>
    </row>
    <row r="5887" spans="1:44" x14ac:dyDescent="0.3">
      <c r="A5887" s="4">
        <v>34352</v>
      </c>
      <c r="B5887" s="1">
        <v>2113.8000489999999</v>
      </c>
      <c r="C5887" s="1">
        <f t="shared" si="758"/>
        <v>-9.6513558591796479E-3</v>
      </c>
      <c r="D5887" s="1">
        <f t="shared" si="751"/>
        <v>-9.4343223421064163E-3</v>
      </c>
      <c r="V5887" s="1">
        <f t="shared" ca="1" si="752"/>
        <v>0.12952594883741131</v>
      </c>
      <c r="W5887" s="1">
        <f t="shared" ca="1" si="753"/>
        <v>-3.3859045876804758E-2</v>
      </c>
      <c r="X5887" s="1">
        <f t="shared" ca="1" si="754"/>
        <v>0.66470122436579482</v>
      </c>
      <c r="Y5887" s="1">
        <f t="shared" ca="1" si="755"/>
        <v>3.4026243674083472E-3</v>
      </c>
      <c r="Z5887" s="1">
        <f t="shared" ca="1" si="756"/>
        <v>0.17399395409209406</v>
      </c>
      <c r="AA5887" s="1">
        <f t="shared" ca="1" si="757"/>
        <v>3.4026243674083472E-3</v>
      </c>
      <c r="AP5887" s="1">
        <v>1.8008712504780445E-3</v>
      </c>
      <c r="AQ5887" s="1">
        <v>5886</v>
      </c>
      <c r="AR5887" s="1">
        <v>1.0443678447541307E-2</v>
      </c>
    </row>
    <row r="5888" spans="1:44" x14ac:dyDescent="0.3">
      <c r="A5888" s="4">
        <v>34351</v>
      </c>
      <c r="B5888" s="1">
        <v>2137.3999020000001</v>
      </c>
      <c r="C5888" s="1">
        <f t="shared" si="758"/>
        <v>1.116465723007473E-2</v>
      </c>
      <c r="D5888" s="1">
        <f t="shared" si="751"/>
        <v>1.1381690747147961E-2</v>
      </c>
      <c r="V5888" s="1">
        <f t="shared" ca="1" si="752"/>
        <v>0.3140541250657104</v>
      </c>
      <c r="W5888" s="1">
        <f t="shared" ca="1" si="753"/>
        <v>-1.4531736525160013E-2</v>
      </c>
      <c r="X5888" s="1">
        <f t="shared" ca="1" si="754"/>
        <v>0.38527973506324331</v>
      </c>
      <c r="Y5888" s="1">
        <f t="shared" ca="1" si="755"/>
        <v>-2.3331453031831474E-3</v>
      </c>
      <c r="Z5888" s="1">
        <f t="shared" ca="1" si="756"/>
        <v>0.46833740522558287</v>
      </c>
      <c r="AA5888" s="1">
        <f t="shared" ca="1" si="757"/>
        <v>-2.3331453031831474E-3</v>
      </c>
      <c r="AP5888" s="1">
        <v>7.169294082912071E-3</v>
      </c>
      <c r="AQ5888" s="1">
        <v>5887</v>
      </c>
      <c r="AR5888" s="1">
        <v>1.0461393349744403E-2</v>
      </c>
    </row>
    <row r="5889" spans="1:44" x14ac:dyDescent="0.3">
      <c r="A5889" s="4">
        <v>34348</v>
      </c>
      <c r="B5889" s="1">
        <v>2141.8000489999999</v>
      </c>
      <c r="C5889" s="1">
        <f t="shared" si="758"/>
        <v>2.0586447093417304E-3</v>
      </c>
      <c r="D5889" s="1">
        <f t="shared" si="751"/>
        <v>2.2756782264149616E-3</v>
      </c>
      <c r="V5889" s="1">
        <f t="shared" ca="1" si="752"/>
        <v>0.33817485851060147</v>
      </c>
      <c r="W5889" s="1">
        <f t="shared" ca="1" si="753"/>
        <v>-1.2523482450245003E-2</v>
      </c>
      <c r="X5889" s="1">
        <f t="shared" ca="1" si="754"/>
        <v>0.64952966750550334</v>
      </c>
      <c r="Y5889" s="1">
        <f t="shared" ca="1" si="755"/>
        <v>3.072407816355155E-3</v>
      </c>
      <c r="Z5889" s="1">
        <f t="shared" ca="1" si="756"/>
        <v>0.7345735374307889</v>
      </c>
      <c r="AA5889" s="1">
        <f t="shared" ca="1" si="757"/>
        <v>3.072407816355155E-3</v>
      </c>
      <c r="AP5889" s="1">
        <v>-9.7402665713886144E-3</v>
      </c>
      <c r="AQ5889" s="1">
        <v>5888</v>
      </c>
      <c r="AR5889" s="1">
        <v>1.0465770159047956E-2</v>
      </c>
    </row>
    <row r="5890" spans="1:44" x14ac:dyDescent="0.3">
      <c r="A5890" s="4">
        <v>34347</v>
      </c>
      <c r="B5890" s="1">
        <v>2164.6999510000001</v>
      </c>
      <c r="C5890" s="1">
        <f t="shared" si="758"/>
        <v>1.0691895357221608E-2</v>
      </c>
      <c r="D5890" s="1">
        <f t="shared" si="751"/>
        <v>1.090892887429484E-2</v>
      </c>
      <c r="V5890" s="1">
        <f t="shared" ca="1" si="752"/>
        <v>0.77506071323193892</v>
      </c>
      <c r="W5890" s="1">
        <f t="shared" ca="1" si="753"/>
        <v>2.2668524349476183E-2</v>
      </c>
      <c r="X5890" s="1">
        <f t="shared" ca="1" si="754"/>
        <v>0.79818685843542969</v>
      </c>
      <c r="Y5890" s="1">
        <f t="shared" ca="1" si="755"/>
        <v>6.6812991103047687E-3</v>
      </c>
      <c r="Z5890" s="1">
        <f t="shared" ca="1" si="756"/>
        <v>0.66581384461993665</v>
      </c>
      <c r="AA5890" s="1">
        <f t="shared" ca="1" si="757"/>
        <v>6.6812991103047687E-3</v>
      </c>
      <c r="AP5890" s="1">
        <v>2.3391087520214349E-2</v>
      </c>
      <c r="AQ5890" s="1">
        <v>5889</v>
      </c>
      <c r="AR5890" s="1">
        <v>1.0467016569600734E-2</v>
      </c>
    </row>
    <row r="5891" spans="1:44" x14ac:dyDescent="0.3">
      <c r="A5891" s="4">
        <v>34346</v>
      </c>
      <c r="B5891" s="1">
        <v>2209.1999510000001</v>
      </c>
      <c r="C5891" s="1">
        <f t="shared" si="758"/>
        <v>2.0557121544462952E-2</v>
      </c>
      <c r="D5891" s="1">
        <f t="shared" ref="D5891:D5954" si="759">C5891-$P$3</f>
        <v>2.0774155061536181E-2</v>
      </c>
      <c r="V5891" s="1">
        <f t="shared" ref="V5891:V5954" ca="1" si="760">RAND()</f>
        <v>0.72706665077102495</v>
      </c>
      <c r="W5891" s="1">
        <f t="shared" ref="W5891:W5954" ca="1" si="761">_xlfn.NORM.INV(V5891,0,$R$7)</f>
        <v>1.811895963725756E-2</v>
      </c>
      <c r="X5891" s="1">
        <f t="shared" ref="X5891:X5954" ca="1" si="762">RAND()</f>
        <v>0.49455253258290099</v>
      </c>
      <c r="Y5891" s="1">
        <f t="shared" ref="Y5891:Y5954" ca="1" si="763">_xlfn.NORM.INV(X5891,0,$R$9)</f>
        <v>-1.0924160167433902E-4</v>
      </c>
      <c r="Z5891" s="1">
        <f t="shared" ref="Z5891:Z5954" ca="1" si="764">RAND()</f>
        <v>2.7254491262204028E-2</v>
      </c>
      <c r="AA5891" s="1">
        <f t="shared" ref="AA5891:AA5954" ca="1" si="765">IF(Z5891&lt;$R$11,W5891,Y5891)</f>
        <v>1.811895963725756E-2</v>
      </c>
      <c r="AP5891" s="1">
        <v>-4.3298816379706848E-3</v>
      </c>
      <c r="AQ5891" s="1">
        <v>5890</v>
      </c>
      <c r="AR5891" s="1">
        <v>1.0472114111262584E-2</v>
      </c>
    </row>
    <row r="5892" spans="1:44" x14ac:dyDescent="0.3">
      <c r="A5892" s="4">
        <v>34345</v>
      </c>
      <c r="B5892" s="1">
        <v>2228.8000489999999</v>
      </c>
      <c r="C5892" s="1">
        <f t="shared" ref="C5892:C5955" si="766">(B5892-B5891)/B5891</f>
        <v>8.8720344173137677E-3</v>
      </c>
      <c r="D5892" s="1">
        <f t="shared" si="759"/>
        <v>9.0890679343869994E-3</v>
      </c>
      <c r="V5892" s="1">
        <f t="shared" ca="1" si="760"/>
        <v>0.91515328460861178</v>
      </c>
      <c r="W5892" s="1">
        <f t="shared" ca="1" si="761"/>
        <v>4.1195686183981492E-2</v>
      </c>
      <c r="X5892" s="1">
        <f t="shared" ca="1" si="762"/>
        <v>0.85042880182370972</v>
      </c>
      <c r="Y5892" s="1">
        <f t="shared" ca="1" si="763"/>
        <v>8.3061939476878725E-3</v>
      </c>
      <c r="Z5892" s="1">
        <f t="shared" ca="1" si="764"/>
        <v>5.80113848021927E-2</v>
      </c>
      <c r="AA5892" s="1">
        <f t="shared" ca="1" si="765"/>
        <v>4.1195686183981492E-2</v>
      </c>
      <c r="AP5892" s="1">
        <v>2.7623241581004E-3</v>
      </c>
      <c r="AQ5892" s="1">
        <v>5891</v>
      </c>
      <c r="AR5892" s="1">
        <v>1.0481363429332365E-2</v>
      </c>
    </row>
    <row r="5893" spans="1:44" x14ac:dyDescent="0.3">
      <c r="A5893" s="4">
        <v>34344</v>
      </c>
      <c r="B5893" s="1">
        <v>2233.8000489999999</v>
      </c>
      <c r="C5893" s="1">
        <f t="shared" si="766"/>
        <v>2.2433596060998651E-3</v>
      </c>
      <c r="D5893" s="1">
        <f t="shared" si="759"/>
        <v>2.4603931231730962E-3</v>
      </c>
      <c r="V5893" s="1">
        <f t="shared" ca="1" si="760"/>
        <v>3.7334033295599589E-2</v>
      </c>
      <c r="W5893" s="1">
        <f t="shared" ca="1" si="761"/>
        <v>-5.3474938249517302E-2</v>
      </c>
      <c r="X5893" s="1">
        <f t="shared" ca="1" si="762"/>
        <v>0.90869366423433273</v>
      </c>
      <c r="Y5893" s="1">
        <f t="shared" ca="1" si="763"/>
        <v>1.0662028937437101E-2</v>
      </c>
      <c r="Z5893" s="1">
        <f t="shared" ca="1" si="764"/>
        <v>0.99975817995529281</v>
      </c>
      <c r="AA5893" s="1">
        <f t="shared" ca="1" si="765"/>
        <v>1.0662028937437101E-2</v>
      </c>
      <c r="AP5893" s="1">
        <v>-7.0161544318396276E-3</v>
      </c>
      <c r="AQ5893" s="1">
        <v>5892</v>
      </c>
      <c r="AR5893" s="1">
        <v>1.0483151912798788E-2</v>
      </c>
    </row>
    <row r="5894" spans="1:44" x14ac:dyDescent="0.3">
      <c r="A5894" s="4">
        <v>34341</v>
      </c>
      <c r="B5894" s="1">
        <v>2211.6000979999999</v>
      </c>
      <c r="C5894" s="1">
        <f t="shared" si="766"/>
        <v>-9.9381997103716851E-3</v>
      </c>
      <c r="D5894" s="1">
        <f t="shared" si="759"/>
        <v>-9.7211661932984535E-3</v>
      </c>
      <c r="V5894" s="1">
        <f t="shared" ca="1" si="760"/>
        <v>0.81587604351377019</v>
      </c>
      <c r="W5894" s="1">
        <f t="shared" ca="1" si="761"/>
        <v>2.6992804082469804E-2</v>
      </c>
      <c r="X5894" s="1">
        <f t="shared" ca="1" si="762"/>
        <v>0.91786143716360269</v>
      </c>
      <c r="Y5894" s="1">
        <f t="shared" ca="1" si="763"/>
        <v>1.1126636252449326E-2</v>
      </c>
      <c r="Z5894" s="1">
        <f t="shared" ca="1" si="764"/>
        <v>0.61168002435490798</v>
      </c>
      <c r="AA5894" s="1">
        <f t="shared" ca="1" si="765"/>
        <v>1.1126636252449326E-2</v>
      </c>
      <c r="AP5894" s="1">
        <v>4.6391556414855659E-3</v>
      </c>
      <c r="AQ5894" s="1">
        <v>5893</v>
      </c>
      <c r="AR5894" s="1">
        <v>1.0487943996493346E-2</v>
      </c>
    </row>
    <row r="5895" spans="1:44" x14ac:dyDescent="0.3">
      <c r="A5895" s="4">
        <v>34340</v>
      </c>
      <c r="B5895" s="1">
        <v>2220.1999510000001</v>
      </c>
      <c r="C5895" s="1">
        <f t="shared" si="766"/>
        <v>3.8885208079784445E-3</v>
      </c>
      <c r="D5895" s="1">
        <f t="shared" si="759"/>
        <v>4.1055543250516757E-3</v>
      </c>
      <c r="V5895" s="1">
        <f t="shared" ca="1" si="760"/>
        <v>0.46341179923086395</v>
      </c>
      <c r="W5895" s="1">
        <f t="shared" ca="1" si="761"/>
        <v>-2.7552590719249572E-3</v>
      </c>
      <c r="X5895" s="1">
        <f t="shared" ca="1" si="762"/>
        <v>0.10657688263357479</v>
      </c>
      <c r="Y5895" s="1">
        <f t="shared" ca="1" si="763"/>
        <v>-9.9595208883772619E-3</v>
      </c>
      <c r="Z5895" s="1">
        <f t="shared" ca="1" si="764"/>
        <v>0.67878267903348888</v>
      </c>
      <c r="AA5895" s="1">
        <f t="shared" ca="1" si="765"/>
        <v>-9.9595208883772619E-3</v>
      </c>
      <c r="AP5895" s="1">
        <v>1.7150463821125315E-2</v>
      </c>
      <c r="AQ5895" s="1">
        <v>5894</v>
      </c>
      <c r="AR5895" s="1">
        <v>1.0495244779852515E-2</v>
      </c>
    </row>
    <row r="5896" spans="1:44" x14ac:dyDescent="0.3">
      <c r="A5896" s="4">
        <v>34339</v>
      </c>
      <c r="B5896" s="1">
        <v>2233.3999020000001</v>
      </c>
      <c r="C5896" s="1">
        <f t="shared" si="766"/>
        <v>5.945388384525757E-3</v>
      </c>
      <c r="D5896" s="1">
        <f t="shared" si="759"/>
        <v>6.1624219015989886E-3</v>
      </c>
      <c r="V5896" s="1">
        <f t="shared" ca="1" si="760"/>
        <v>0.66013845340349553</v>
      </c>
      <c r="W5896" s="1">
        <f t="shared" ca="1" si="761"/>
        <v>1.238523069763439E-2</v>
      </c>
      <c r="X5896" s="1">
        <f t="shared" ca="1" si="762"/>
        <v>0.16974902440965689</v>
      </c>
      <c r="Y5896" s="1">
        <f t="shared" ca="1" si="763"/>
        <v>-7.6412600911135503E-3</v>
      </c>
      <c r="Z5896" s="1">
        <f t="shared" ca="1" si="764"/>
        <v>0.50333072898931686</v>
      </c>
      <c r="AA5896" s="1">
        <f t="shared" ca="1" si="765"/>
        <v>-7.6412600911135503E-3</v>
      </c>
      <c r="AP5896" s="1">
        <v>-5.7896232246619651E-3</v>
      </c>
      <c r="AQ5896" s="1">
        <v>5895</v>
      </c>
      <c r="AR5896" s="1">
        <v>1.0495446103041043E-2</v>
      </c>
    </row>
    <row r="5897" spans="1:44" x14ac:dyDescent="0.3">
      <c r="A5897" s="4">
        <v>34338</v>
      </c>
      <c r="B5897" s="1">
        <v>2253.6000979999999</v>
      </c>
      <c r="C5897" s="1">
        <f t="shared" si="766"/>
        <v>9.0445942895898707E-3</v>
      </c>
      <c r="D5897" s="1">
        <f t="shared" si="759"/>
        <v>9.2616278066631023E-3</v>
      </c>
      <c r="V5897" s="1">
        <f t="shared" ca="1" si="760"/>
        <v>0.56345850188670277</v>
      </c>
      <c r="W5897" s="1">
        <f t="shared" ca="1" si="761"/>
        <v>4.7923102021856885E-3</v>
      </c>
      <c r="X5897" s="1">
        <f t="shared" ca="1" si="762"/>
        <v>0.32872339405129003</v>
      </c>
      <c r="Y5897" s="1">
        <f t="shared" ca="1" si="763"/>
        <v>-3.547527973153134E-3</v>
      </c>
      <c r="Z5897" s="1">
        <f t="shared" ca="1" si="764"/>
        <v>0.45890065379239087</v>
      </c>
      <c r="AA5897" s="1">
        <f t="shared" ca="1" si="765"/>
        <v>-3.547527973153134E-3</v>
      </c>
      <c r="AP5897" s="1">
        <v>6.908890004067479E-3</v>
      </c>
      <c r="AQ5897" s="1">
        <v>5896</v>
      </c>
      <c r="AR5897" s="1">
        <v>1.053161785557969E-2</v>
      </c>
    </row>
    <row r="5898" spans="1:44" x14ac:dyDescent="0.3">
      <c r="A5898" s="4">
        <v>34337</v>
      </c>
      <c r="B5898" s="1">
        <v>2268</v>
      </c>
      <c r="C5898" s="1">
        <f t="shared" si="766"/>
        <v>6.3897325939857638E-3</v>
      </c>
      <c r="D5898" s="1">
        <f t="shared" si="759"/>
        <v>6.6067661110589954E-3</v>
      </c>
      <c r="V5898" s="1">
        <f t="shared" ca="1" si="760"/>
        <v>0.36948242373591444</v>
      </c>
      <c r="W5898" s="1">
        <f t="shared" ca="1" si="761"/>
        <v>-9.9967341307869578E-3</v>
      </c>
      <c r="X5898" s="1">
        <f t="shared" ca="1" si="762"/>
        <v>0.37632052429542662</v>
      </c>
      <c r="Y5898" s="1">
        <f t="shared" ca="1" si="763"/>
        <v>-2.5212707892381448E-3</v>
      </c>
      <c r="Z5898" s="1">
        <f t="shared" ca="1" si="764"/>
        <v>0.24657828513140945</v>
      </c>
      <c r="AA5898" s="1">
        <f t="shared" ca="1" si="765"/>
        <v>-2.5212707892381448E-3</v>
      </c>
      <c r="AP5898" s="1">
        <v>2.5239726758778691E-3</v>
      </c>
      <c r="AQ5898" s="1">
        <v>5897</v>
      </c>
      <c r="AR5898" s="1">
        <v>1.0538382524882685E-2</v>
      </c>
    </row>
    <row r="5899" spans="1:44" x14ac:dyDescent="0.3">
      <c r="A5899" s="4">
        <v>34333</v>
      </c>
      <c r="B5899" s="1">
        <v>2266.6999510000001</v>
      </c>
      <c r="C5899" s="1">
        <f t="shared" si="766"/>
        <v>-5.7321384479715361E-4</v>
      </c>
      <c r="D5899" s="1">
        <f t="shared" si="759"/>
        <v>-3.5618032772392232E-4</v>
      </c>
      <c r="V5899" s="1">
        <f t="shared" ca="1" si="760"/>
        <v>0.69279439825950329</v>
      </c>
      <c r="W5899" s="1">
        <f t="shared" ca="1" si="761"/>
        <v>1.5113604045508683E-2</v>
      </c>
      <c r="X5899" s="1">
        <f t="shared" ca="1" si="762"/>
        <v>0.9188507245561276</v>
      </c>
      <c r="Y5899" s="1">
        <f t="shared" ca="1" si="763"/>
        <v>1.117906074212446E-2</v>
      </c>
      <c r="Z5899" s="1">
        <f t="shared" ca="1" si="764"/>
        <v>0.65118935089106944</v>
      </c>
      <c r="AA5899" s="1">
        <f t="shared" ca="1" si="765"/>
        <v>1.117906074212446E-2</v>
      </c>
      <c r="AP5899" s="1">
        <v>-1.1868419644412567E-2</v>
      </c>
      <c r="AQ5899" s="1">
        <v>5898</v>
      </c>
      <c r="AR5899" s="1">
        <v>1.0544396022937939E-2</v>
      </c>
    </row>
    <row r="5900" spans="1:44" x14ac:dyDescent="0.3">
      <c r="A5900" s="4">
        <v>34332</v>
      </c>
      <c r="B5900" s="1">
        <v>2214.6999510000001</v>
      </c>
      <c r="C5900" s="1">
        <f t="shared" si="766"/>
        <v>-2.2940839601226955E-2</v>
      </c>
      <c r="D5900" s="1">
        <f t="shared" si="759"/>
        <v>-2.2723806084153725E-2</v>
      </c>
      <c r="V5900" s="1">
        <f t="shared" ca="1" si="760"/>
        <v>0.58417944705015534</v>
      </c>
      <c r="W5900" s="1">
        <f t="shared" ca="1" si="761"/>
        <v>6.3779179113593399E-3</v>
      </c>
      <c r="X5900" s="1">
        <f t="shared" ca="1" si="762"/>
        <v>0.24220073085336558</v>
      </c>
      <c r="Y5900" s="1">
        <f t="shared" ca="1" si="763"/>
        <v>-5.5939276172525592E-3</v>
      </c>
      <c r="Z5900" s="1">
        <f t="shared" ca="1" si="764"/>
        <v>0.37514378529277514</v>
      </c>
      <c r="AA5900" s="1">
        <f t="shared" ca="1" si="765"/>
        <v>-5.5939276172525592E-3</v>
      </c>
      <c r="AP5900" s="1">
        <v>-4.515078027004636E-3</v>
      </c>
      <c r="AQ5900" s="1">
        <v>5899</v>
      </c>
      <c r="AR5900" s="1">
        <v>1.054653217637992E-2</v>
      </c>
    </row>
    <row r="5901" spans="1:44" x14ac:dyDescent="0.3">
      <c r="A5901" s="4">
        <v>34331</v>
      </c>
      <c r="B5901" s="1">
        <v>2242.8000489999999</v>
      </c>
      <c r="C5901" s="1">
        <f t="shared" si="766"/>
        <v>1.268799323687703E-2</v>
      </c>
      <c r="D5901" s="1">
        <f t="shared" si="759"/>
        <v>1.2905026753950262E-2</v>
      </c>
      <c r="V5901" s="1">
        <f t="shared" ca="1" si="760"/>
        <v>0.90630909313088615</v>
      </c>
      <c r="W5901" s="1">
        <f t="shared" ca="1" si="761"/>
        <v>3.9550921095146768E-2</v>
      </c>
      <c r="X5901" s="1">
        <f t="shared" ca="1" si="762"/>
        <v>0.41589852493931878</v>
      </c>
      <c r="Y5901" s="1">
        <f t="shared" ca="1" si="763"/>
        <v>-1.6991788321338405E-3</v>
      </c>
      <c r="Z5901" s="1">
        <f t="shared" ca="1" si="764"/>
        <v>0.16492846504783898</v>
      </c>
      <c r="AA5901" s="1">
        <f t="shared" ca="1" si="765"/>
        <v>-1.6991788321338405E-3</v>
      </c>
      <c r="AP5901" s="1">
        <v>7.2850768671576735E-3</v>
      </c>
      <c r="AQ5901" s="1">
        <v>5900</v>
      </c>
      <c r="AR5901" s="1">
        <v>1.0556375974428428E-2</v>
      </c>
    </row>
    <row r="5902" spans="1:44" x14ac:dyDescent="0.3">
      <c r="A5902" s="4">
        <v>34330</v>
      </c>
      <c r="B5902" s="1">
        <v>2254</v>
      </c>
      <c r="C5902" s="1">
        <f t="shared" si="766"/>
        <v>4.9937358459546102E-3</v>
      </c>
      <c r="D5902" s="1">
        <f t="shared" si="759"/>
        <v>5.2107693630278418E-3</v>
      </c>
      <c r="V5902" s="1">
        <f t="shared" ca="1" si="760"/>
        <v>0.29276258734473093</v>
      </c>
      <c r="W5902" s="1">
        <f t="shared" ca="1" si="761"/>
        <v>-1.6359961074981295E-2</v>
      </c>
      <c r="X5902" s="1">
        <f t="shared" ca="1" si="762"/>
        <v>0.65830804078871252</v>
      </c>
      <c r="Y5902" s="1">
        <f t="shared" ca="1" si="763"/>
        <v>3.262798740333439E-3</v>
      </c>
      <c r="Z5902" s="1">
        <f t="shared" ca="1" si="764"/>
        <v>0.88555898799475219</v>
      </c>
      <c r="AA5902" s="1">
        <f t="shared" ca="1" si="765"/>
        <v>3.262798740333439E-3</v>
      </c>
      <c r="AP5902" s="1">
        <v>8.42901575584417E-3</v>
      </c>
      <c r="AQ5902" s="1">
        <v>5901</v>
      </c>
      <c r="AR5902" s="1">
        <v>1.055926955481817E-2</v>
      </c>
    </row>
    <row r="5903" spans="1:44" x14ac:dyDescent="0.3">
      <c r="A5903" s="4">
        <v>34326</v>
      </c>
      <c r="B5903" s="1">
        <v>2222.8000489999999</v>
      </c>
      <c r="C5903" s="1">
        <f t="shared" si="766"/>
        <v>-1.3842036823425047E-2</v>
      </c>
      <c r="D5903" s="1">
        <f t="shared" si="759"/>
        <v>-1.3625003306351816E-2</v>
      </c>
      <c r="V5903" s="1">
        <f t="shared" ca="1" si="760"/>
        <v>0.52883216680433121</v>
      </c>
      <c r="W5903" s="1">
        <f t="shared" ca="1" si="761"/>
        <v>2.1700366276314323E-3</v>
      </c>
      <c r="X5903" s="1">
        <f t="shared" ca="1" si="762"/>
        <v>0.2299617708724917</v>
      </c>
      <c r="Y5903" s="1">
        <f t="shared" ca="1" si="763"/>
        <v>-5.9117820359515473E-3</v>
      </c>
      <c r="Z5903" s="1">
        <f t="shared" ca="1" si="764"/>
        <v>0.2078358469609084</v>
      </c>
      <c r="AA5903" s="1">
        <f t="shared" ca="1" si="765"/>
        <v>-5.9117820359515473E-3</v>
      </c>
      <c r="AP5903" s="1">
        <v>1.5349273991428912E-3</v>
      </c>
      <c r="AQ5903" s="1">
        <v>5902</v>
      </c>
      <c r="AR5903" s="1">
        <v>1.0560857326247057E-2</v>
      </c>
    </row>
    <row r="5904" spans="1:44" x14ac:dyDescent="0.3">
      <c r="A5904" s="4">
        <v>34325</v>
      </c>
      <c r="B5904" s="1">
        <v>2197.5</v>
      </c>
      <c r="C5904" s="1">
        <f t="shared" si="766"/>
        <v>-1.1382062462785173E-2</v>
      </c>
      <c r="D5904" s="1">
        <f t="shared" si="759"/>
        <v>-1.1165028945711942E-2</v>
      </c>
      <c r="V5904" s="1">
        <f t="shared" ca="1" si="760"/>
        <v>0.31678200046291527</v>
      </c>
      <c r="W5904" s="1">
        <f t="shared" ca="1" si="761"/>
        <v>-1.4301495458717416E-2</v>
      </c>
      <c r="X5904" s="1">
        <f t="shared" ca="1" si="762"/>
        <v>0.58201918454260881</v>
      </c>
      <c r="Y5904" s="1">
        <f t="shared" ca="1" si="763"/>
        <v>1.656494029348625E-3</v>
      </c>
      <c r="Z5904" s="1">
        <f t="shared" ca="1" si="764"/>
        <v>0.34814831134226087</v>
      </c>
      <c r="AA5904" s="1">
        <f t="shared" ca="1" si="765"/>
        <v>1.656494029348625E-3</v>
      </c>
      <c r="AP5904" s="1">
        <v>3.2279985452097859E-3</v>
      </c>
      <c r="AQ5904" s="1">
        <v>5903</v>
      </c>
      <c r="AR5904" s="1">
        <v>1.0581870124907602E-2</v>
      </c>
    </row>
    <row r="5905" spans="1:44" x14ac:dyDescent="0.3">
      <c r="A5905" s="4">
        <v>34324</v>
      </c>
      <c r="B5905" s="1">
        <v>2182.8999020000001</v>
      </c>
      <c r="C5905" s="1">
        <f t="shared" si="766"/>
        <v>-6.6439581342434082E-3</v>
      </c>
      <c r="D5905" s="1">
        <f t="shared" si="759"/>
        <v>-6.4269246171701766E-3</v>
      </c>
      <c r="V5905" s="1">
        <f t="shared" ca="1" si="760"/>
        <v>0.99963787057553344</v>
      </c>
      <c r="W5905" s="1">
        <f t="shared" ca="1" si="761"/>
        <v>0.10140682146022179</v>
      </c>
      <c r="X5905" s="1">
        <f t="shared" ca="1" si="762"/>
        <v>0.98000264757988786</v>
      </c>
      <c r="Y5905" s="1">
        <f t="shared" ca="1" si="763"/>
        <v>1.6430428762213373E-2</v>
      </c>
      <c r="Z5905" s="1">
        <f t="shared" ca="1" si="764"/>
        <v>7.1119057484850701E-2</v>
      </c>
      <c r="AA5905" s="1">
        <f t="shared" ca="1" si="765"/>
        <v>0.10140682146022179</v>
      </c>
      <c r="AP5905" s="1">
        <v>5.3700874488681353E-3</v>
      </c>
      <c r="AQ5905" s="1">
        <v>5904</v>
      </c>
      <c r="AR5905" s="1">
        <v>1.0585729494952817E-2</v>
      </c>
    </row>
    <row r="5906" spans="1:44" x14ac:dyDescent="0.3">
      <c r="A5906" s="4">
        <v>34323</v>
      </c>
      <c r="B5906" s="1">
        <v>2178.1999510000001</v>
      </c>
      <c r="C5906" s="1">
        <f t="shared" si="766"/>
        <v>-2.1530767378265497E-3</v>
      </c>
      <c r="D5906" s="1">
        <f t="shared" si="759"/>
        <v>-1.9360432207533183E-3</v>
      </c>
      <c r="V5906" s="1">
        <f t="shared" ca="1" si="760"/>
        <v>0.66422405014533326</v>
      </c>
      <c r="W5906" s="1">
        <f t="shared" ca="1" si="761"/>
        <v>1.2720572347375484E-2</v>
      </c>
      <c r="X5906" s="1">
        <f t="shared" ca="1" si="762"/>
        <v>0.91771254766392896</v>
      </c>
      <c r="Y5906" s="1">
        <f t="shared" ca="1" si="763"/>
        <v>1.1118787532731962E-2</v>
      </c>
      <c r="Z5906" s="1">
        <f t="shared" ca="1" si="764"/>
        <v>0.14978437445962134</v>
      </c>
      <c r="AA5906" s="1">
        <f t="shared" ca="1" si="765"/>
        <v>1.1118787532731962E-2</v>
      </c>
      <c r="AP5906" s="1">
        <v>5.5908474039020675E-3</v>
      </c>
      <c r="AQ5906" s="1">
        <v>5905</v>
      </c>
      <c r="AR5906" s="1">
        <v>1.0586807051220934E-2</v>
      </c>
    </row>
    <row r="5907" spans="1:44" x14ac:dyDescent="0.3">
      <c r="A5907" s="4">
        <v>34320</v>
      </c>
      <c r="B5907" s="1">
        <v>2151</v>
      </c>
      <c r="C5907" s="1">
        <f t="shared" si="766"/>
        <v>-1.2487352681976097E-2</v>
      </c>
      <c r="D5907" s="1">
        <f t="shared" si="759"/>
        <v>-1.2270319164902866E-2</v>
      </c>
      <c r="V5907" s="1">
        <f t="shared" ca="1" si="760"/>
        <v>0.93248089223630304</v>
      </c>
      <c r="W5907" s="1">
        <f t="shared" ca="1" si="761"/>
        <v>4.4835777233689977E-2</v>
      </c>
      <c r="X5907" s="1">
        <f t="shared" ca="1" si="762"/>
        <v>0.38672295882538266</v>
      </c>
      <c r="Y5907" s="1">
        <f t="shared" ca="1" si="763"/>
        <v>-2.3029634922868201E-3</v>
      </c>
      <c r="Z5907" s="1">
        <f t="shared" ca="1" si="764"/>
        <v>0.45970829345193687</v>
      </c>
      <c r="AA5907" s="1">
        <f t="shared" ca="1" si="765"/>
        <v>-2.3029634922868201E-3</v>
      </c>
      <c r="AP5907" s="1">
        <v>-4.5334963708552493E-2</v>
      </c>
      <c r="AQ5907" s="1">
        <v>5906</v>
      </c>
      <c r="AR5907" s="1">
        <v>1.0590006683461016E-2</v>
      </c>
    </row>
    <row r="5908" spans="1:44" x14ac:dyDescent="0.3">
      <c r="A5908" s="4">
        <v>34319</v>
      </c>
      <c r="B5908" s="1">
        <v>2137.5</v>
      </c>
      <c r="C5908" s="1">
        <f t="shared" si="766"/>
        <v>-6.2761506276150627E-3</v>
      </c>
      <c r="D5908" s="1">
        <f t="shared" si="759"/>
        <v>-6.059117110541831E-3</v>
      </c>
      <c r="V5908" s="1">
        <f t="shared" ca="1" si="760"/>
        <v>0.51905429754732824</v>
      </c>
      <c r="W5908" s="1">
        <f t="shared" ca="1" si="761"/>
        <v>1.4334064417918782E-3</v>
      </c>
      <c r="X5908" s="1">
        <f t="shared" ca="1" si="762"/>
        <v>0.13767763561174018</v>
      </c>
      <c r="Y5908" s="1">
        <f t="shared" ca="1" si="763"/>
        <v>-8.7265022507615631E-3</v>
      </c>
      <c r="Z5908" s="1">
        <f t="shared" ca="1" si="764"/>
        <v>0.25640988874420056</v>
      </c>
      <c r="AA5908" s="1">
        <f t="shared" ca="1" si="765"/>
        <v>-8.7265022507615631E-3</v>
      </c>
      <c r="AP5908" s="1">
        <v>-2.4940009206480037E-3</v>
      </c>
      <c r="AQ5908" s="1">
        <v>5907</v>
      </c>
      <c r="AR5908" s="1">
        <v>1.0594266492995186E-2</v>
      </c>
    </row>
    <row r="5909" spans="1:44" x14ac:dyDescent="0.3">
      <c r="A5909" s="4">
        <v>34318</v>
      </c>
      <c r="B5909" s="1">
        <v>2110.6999510000001</v>
      </c>
      <c r="C5909" s="1">
        <f t="shared" si="766"/>
        <v>-1.2538034619883015E-2</v>
      </c>
      <c r="D5909" s="1">
        <f t="shared" si="759"/>
        <v>-1.2321001102809783E-2</v>
      </c>
      <c r="V5909" s="1">
        <f t="shared" ca="1" si="760"/>
        <v>0.48948701351411295</v>
      </c>
      <c r="W5909" s="1">
        <f t="shared" ca="1" si="761"/>
        <v>-7.9065599691049277E-4</v>
      </c>
      <c r="X5909" s="1">
        <f t="shared" ca="1" si="762"/>
        <v>0.65801423152157534</v>
      </c>
      <c r="Y5909" s="1">
        <f t="shared" ca="1" si="763"/>
        <v>3.2563970423340484E-3</v>
      </c>
      <c r="Z5909" s="1">
        <f t="shared" ca="1" si="764"/>
        <v>0.85340742056032093</v>
      </c>
      <c r="AA5909" s="1">
        <f t="shared" ca="1" si="765"/>
        <v>3.2563970423340484E-3</v>
      </c>
      <c r="AP5909" s="1">
        <v>1.499380439401937E-2</v>
      </c>
      <c r="AQ5909" s="1">
        <v>5908</v>
      </c>
      <c r="AR5909" s="1">
        <v>1.059616523436792E-2</v>
      </c>
    </row>
    <row r="5910" spans="1:44" x14ac:dyDescent="0.3">
      <c r="A5910" s="4">
        <v>34317</v>
      </c>
      <c r="B5910" s="1">
        <v>2150</v>
      </c>
      <c r="C5910" s="1">
        <f t="shared" si="766"/>
        <v>1.8619439007131498E-2</v>
      </c>
      <c r="D5910" s="1">
        <f t="shared" si="759"/>
        <v>1.8836472524204728E-2</v>
      </c>
      <c r="V5910" s="1">
        <f t="shared" ca="1" si="760"/>
        <v>0.56968840675756505</v>
      </c>
      <c r="W5910" s="1">
        <f t="shared" ca="1" si="761"/>
        <v>5.2674278526513478E-3</v>
      </c>
      <c r="X5910" s="1">
        <f t="shared" ca="1" si="762"/>
        <v>0.40826241635124538</v>
      </c>
      <c r="Y5910" s="1">
        <f t="shared" ca="1" si="763"/>
        <v>-1.8561357657272393E-3</v>
      </c>
      <c r="Z5910" s="1">
        <f t="shared" ca="1" si="764"/>
        <v>0.71590374547657232</v>
      </c>
      <c r="AA5910" s="1">
        <f t="shared" ca="1" si="765"/>
        <v>-1.8561357657272393E-3</v>
      </c>
      <c r="AP5910" s="1">
        <v>4.6612949620639464E-2</v>
      </c>
      <c r="AQ5910" s="1">
        <v>5909</v>
      </c>
      <c r="AR5910" s="1">
        <v>1.0600827126475238E-2</v>
      </c>
    </row>
    <row r="5911" spans="1:44" x14ac:dyDescent="0.3">
      <c r="A5911" s="4">
        <v>34316</v>
      </c>
      <c r="B5911" s="1">
        <v>2172.8000489999999</v>
      </c>
      <c r="C5911" s="1">
        <f t="shared" si="766"/>
        <v>1.0604673953488346E-2</v>
      </c>
      <c r="D5911" s="1">
        <f t="shared" si="759"/>
        <v>1.0821707470561577E-2</v>
      </c>
      <c r="V5911" s="1">
        <f t="shared" ca="1" si="760"/>
        <v>0.86062786491464227</v>
      </c>
      <c r="W5911" s="1">
        <f t="shared" ca="1" si="761"/>
        <v>3.2494336315635627E-2</v>
      </c>
      <c r="X5911" s="1">
        <f t="shared" ca="1" si="762"/>
        <v>0.83486775701491922</v>
      </c>
      <c r="Y5911" s="1">
        <f t="shared" ca="1" si="763"/>
        <v>7.7886502231256805E-3</v>
      </c>
      <c r="Z5911" s="1">
        <f t="shared" ca="1" si="764"/>
        <v>9.7677239248189163E-2</v>
      </c>
      <c r="AA5911" s="1">
        <f t="shared" ca="1" si="765"/>
        <v>7.7886502231256805E-3</v>
      </c>
      <c r="AP5911" s="1">
        <v>-9.9972163204270614E-3</v>
      </c>
      <c r="AQ5911" s="1">
        <v>5910</v>
      </c>
      <c r="AR5911" s="1">
        <v>1.0603401520707921E-2</v>
      </c>
    </row>
    <row r="5912" spans="1:44" x14ac:dyDescent="0.3">
      <c r="A5912" s="4">
        <v>34313</v>
      </c>
      <c r="B5912" s="1">
        <v>2161.1000979999999</v>
      </c>
      <c r="C5912" s="1">
        <f t="shared" si="766"/>
        <v>-5.3847343226012855E-3</v>
      </c>
      <c r="D5912" s="1">
        <f t="shared" si="759"/>
        <v>-5.1677008055280539E-3</v>
      </c>
      <c r="V5912" s="1">
        <f t="shared" ca="1" si="760"/>
        <v>0.64148798668941753</v>
      </c>
      <c r="W5912" s="1">
        <f t="shared" ca="1" si="761"/>
        <v>1.0873168929030039E-2</v>
      </c>
      <c r="X5912" s="1">
        <f t="shared" ca="1" si="762"/>
        <v>0.80319452713340711</v>
      </c>
      <c r="Y5912" s="1">
        <f t="shared" ca="1" si="763"/>
        <v>6.8246976489122185E-3</v>
      </c>
      <c r="Z5912" s="1">
        <f t="shared" ca="1" si="764"/>
        <v>0.69186658957799219</v>
      </c>
      <c r="AA5912" s="1">
        <f t="shared" ca="1" si="765"/>
        <v>6.8246976489122185E-3</v>
      </c>
      <c r="AP5912" s="1">
        <v>3.5290254265010813E-3</v>
      </c>
      <c r="AQ5912" s="1">
        <v>5911</v>
      </c>
      <c r="AR5912" s="1">
        <v>1.0616625303787782E-2</v>
      </c>
    </row>
    <row r="5913" spans="1:44" x14ac:dyDescent="0.3">
      <c r="A5913" s="4">
        <v>34312</v>
      </c>
      <c r="B5913" s="1">
        <v>2175.8000489999999</v>
      </c>
      <c r="C5913" s="1">
        <f t="shared" si="766"/>
        <v>6.8020685453691818E-3</v>
      </c>
      <c r="D5913" s="1">
        <f t="shared" si="759"/>
        <v>7.0191020624424134E-3</v>
      </c>
      <c r="V5913" s="1">
        <f t="shared" ca="1" si="760"/>
        <v>0.35566098937299073</v>
      </c>
      <c r="W5913" s="1">
        <f t="shared" ca="1" si="761"/>
        <v>-1.1102436431424615E-2</v>
      </c>
      <c r="X5913" s="1">
        <f t="shared" ca="1" si="762"/>
        <v>0.4812111174019903</v>
      </c>
      <c r="Y5913" s="1">
        <f t="shared" ca="1" si="763"/>
        <v>-3.7691335044930373E-4</v>
      </c>
      <c r="Z5913" s="1">
        <f t="shared" ca="1" si="764"/>
        <v>0.77784326589497621</v>
      </c>
      <c r="AA5913" s="1">
        <f t="shared" ca="1" si="765"/>
        <v>-3.7691335044930373E-4</v>
      </c>
      <c r="AP5913" s="1">
        <v>9.0603607075671216E-4</v>
      </c>
      <c r="AQ5913" s="1">
        <v>5912</v>
      </c>
      <c r="AR5913" s="1">
        <v>1.0617193751681357E-2</v>
      </c>
    </row>
    <row r="5914" spans="1:44" x14ac:dyDescent="0.3">
      <c r="A5914" s="4">
        <v>34311</v>
      </c>
      <c r="B5914" s="1">
        <v>2148.1000979999999</v>
      </c>
      <c r="C5914" s="1">
        <f t="shared" si="766"/>
        <v>-1.2730926728644475E-2</v>
      </c>
      <c r="D5914" s="1">
        <f t="shared" si="759"/>
        <v>-1.2513893211571243E-2</v>
      </c>
      <c r="V5914" s="1">
        <f t="shared" ca="1" si="760"/>
        <v>0.48624459810337051</v>
      </c>
      <c r="W5914" s="1">
        <f t="shared" ca="1" si="761"/>
        <v>-1.0345954205536793E-3</v>
      </c>
      <c r="X5914" s="1">
        <f t="shared" ca="1" si="762"/>
        <v>0.85765046568398917</v>
      </c>
      <c r="Y5914" s="1">
        <f t="shared" ca="1" si="763"/>
        <v>8.5585825578392682E-3</v>
      </c>
      <c r="Z5914" s="1">
        <f t="shared" ca="1" si="764"/>
        <v>0.60160181536286084</v>
      </c>
      <c r="AA5914" s="1">
        <f t="shared" ca="1" si="765"/>
        <v>8.5585825578392682E-3</v>
      </c>
      <c r="AP5914" s="1">
        <v>2.2251022123243652E-3</v>
      </c>
      <c r="AQ5914" s="1">
        <v>5913</v>
      </c>
      <c r="AR5914" s="1">
        <v>1.0621883609090423E-2</v>
      </c>
    </row>
    <row r="5915" spans="1:44" x14ac:dyDescent="0.3">
      <c r="A5915" s="4">
        <v>34310</v>
      </c>
      <c r="B5915" s="1">
        <v>2115.5</v>
      </c>
      <c r="C5915" s="1">
        <f t="shared" si="766"/>
        <v>-1.5176247154568069E-2</v>
      </c>
      <c r="D5915" s="1">
        <f t="shared" si="759"/>
        <v>-1.4959213637494837E-2</v>
      </c>
      <c r="V5915" s="1">
        <f t="shared" ca="1" si="760"/>
        <v>0.9594439801207737</v>
      </c>
      <c r="W5915" s="1">
        <f t="shared" ca="1" si="761"/>
        <v>5.2328096641552087E-2</v>
      </c>
      <c r="X5915" s="1">
        <f t="shared" ca="1" si="762"/>
        <v>0.16840943972954425</v>
      </c>
      <c r="Y5915" s="1">
        <f t="shared" ca="1" si="763"/>
        <v>-7.6837575058221379E-3</v>
      </c>
      <c r="Z5915" s="1">
        <f t="shared" ca="1" si="764"/>
        <v>0.83918516222756978</v>
      </c>
      <c r="AA5915" s="1">
        <f t="shared" ca="1" si="765"/>
        <v>-7.6837575058221379E-3</v>
      </c>
      <c r="AP5915" s="1">
        <v>5.9943833401347917E-3</v>
      </c>
      <c r="AQ5915" s="1">
        <v>5914</v>
      </c>
      <c r="AR5915" s="1">
        <v>1.0629775606202018E-2</v>
      </c>
    </row>
    <row r="5916" spans="1:44" x14ac:dyDescent="0.3">
      <c r="A5916" s="4">
        <v>34309</v>
      </c>
      <c r="B5916" s="1">
        <v>2118.8000489999999</v>
      </c>
      <c r="C5916" s="1">
        <f t="shared" si="766"/>
        <v>1.5599380761049135E-3</v>
      </c>
      <c r="D5916" s="1">
        <f t="shared" si="759"/>
        <v>1.7769715931781449E-3</v>
      </c>
      <c r="V5916" s="1">
        <f t="shared" ca="1" si="760"/>
        <v>0.15996863703601483</v>
      </c>
      <c r="W5916" s="1">
        <f t="shared" ca="1" si="761"/>
        <v>-2.9837603754110289E-2</v>
      </c>
      <c r="X5916" s="1">
        <f t="shared" ca="1" si="762"/>
        <v>0.90697734301718835</v>
      </c>
      <c r="Y5916" s="1">
        <f t="shared" ca="1" si="763"/>
        <v>1.0578951818429064E-2</v>
      </c>
      <c r="Z5916" s="1">
        <f t="shared" ca="1" si="764"/>
        <v>0.70590427073411999</v>
      </c>
      <c r="AA5916" s="1">
        <f t="shared" ca="1" si="765"/>
        <v>1.0578951818429064E-2</v>
      </c>
      <c r="AP5916" s="1">
        <v>6.8085544500634601E-3</v>
      </c>
      <c r="AQ5916" s="1">
        <v>5915</v>
      </c>
      <c r="AR5916" s="1">
        <v>1.0638148562764195E-2</v>
      </c>
    </row>
    <row r="5917" spans="1:44" x14ac:dyDescent="0.3">
      <c r="A5917" s="4">
        <v>34306</v>
      </c>
      <c r="B5917" s="1">
        <v>2120.6000979999999</v>
      </c>
      <c r="C5917" s="1">
        <f t="shared" si="766"/>
        <v>8.495605806925977E-4</v>
      </c>
      <c r="D5917" s="1">
        <f t="shared" si="759"/>
        <v>1.066594097765829E-3</v>
      </c>
      <c r="V5917" s="1">
        <f t="shared" ca="1" si="760"/>
        <v>0.42365717576176243</v>
      </c>
      <c r="W5917" s="1">
        <f t="shared" ca="1" si="761"/>
        <v>-5.7763871866767513E-3</v>
      </c>
      <c r="X5917" s="1">
        <f t="shared" ca="1" si="762"/>
        <v>0.30965816229569565</v>
      </c>
      <c r="Y5917" s="1">
        <f t="shared" ca="1" si="763"/>
        <v>-3.9745562069153691E-3</v>
      </c>
      <c r="Z5917" s="1">
        <f t="shared" ca="1" si="764"/>
        <v>0.39646541967578897</v>
      </c>
      <c r="AA5917" s="1">
        <f t="shared" ca="1" si="765"/>
        <v>-3.9745562069153691E-3</v>
      </c>
      <c r="AP5917" s="1">
        <v>-4.6334610938751547E-2</v>
      </c>
      <c r="AQ5917" s="1">
        <v>5916</v>
      </c>
      <c r="AR5917" s="1">
        <v>1.0639111168190808E-2</v>
      </c>
    </row>
    <row r="5918" spans="1:44" x14ac:dyDescent="0.3">
      <c r="A5918" s="4">
        <v>34305</v>
      </c>
      <c r="B5918" s="1">
        <v>2110.5</v>
      </c>
      <c r="C5918" s="1">
        <f t="shared" si="766"/>
        <v>-4.7628489735172547E-3</v>
      </c>
      <c r="D5918" s="1">
        <f t="shared" si="759"/>
        <v>-4.5458154564440231E-3</v>
      </c>
      <c r="V5918" s="1">
        <f t="shared" ca="1" si="760"/>
        <v>0.33014107133682691</v>
      </c>
      <c r="W5918" s="1">
        <f t="shared" ca="1" si="761"/>
        <v>-1.3185709777258556E-2</v>
      </c>
      <c r="X5918" s="1">
        <f t="shared" ca="1" si="762"/>
        <v>0.91374757851377142</v>
      </c>
      <c r="Y5918" s="1">
        <f t="shared" ca="1" si="763"/>
        <v>1.0913594539422412E-2</v>
      </c>
      <c r="Z5918" s="1">
        <f t="shared" ca="1" si="764"/>
        <v>6.9595587954114801E-2</v>
      </c>
      <c r="AA5918" s="1">
        <f t="shared" ca="1" si="765"/>
        <v>-1.3185709777258556E-2</v>
      </c>
      <c r="AP5918" s="1">
        <v>-4.6354383978077238E-3</v>
      </c>
      <c r="AQ5918" s="1">
        <v>5917</v>
      </c>
      <c r="AR5918" s="1">
        <v>1.0639849762644413E-2</v>
      </c>
    </row>
    <row r="5919" spans="1:44" x14ac:dyDescent="0.3">
      <c r="A5919" s="4">
        <v>34304</v>
      </c>
      <c r="B5919" s="1">
        <v>2089.8999020000001</v>
      </c>
      <c r="C5919" s="1">
        <f t="shared" si="766"/>
        <v>-9.7607666429755449E-3</v>
      </c>
      <c r="D5919" s="1">
        <f t="shared" si="759"/>
        <v>-9.5437331259023133E-3</v>
      </c>
      <c r="V5919" s="1">
        <f t="shared" ca="1" si="760"/>
        <v>0.55364900577115306</v>
      </c>
      <c r="W5919" s="1">
        <f t="shared" ca="1" si="761"/>
        <v>4.0465807706036956E-3</v>
      </c>
      <c r="X5919" s="1">
        <f t="shared" ca="1" si="762"/>
        <v>0.47253182429971941</v>
      </c>
      <c r="Y5919" s="1">
        <f t="shared" ca="1" si="763"/>
        <v>-5.5125597962021444E-4</v>
      </c>
      <c r="Z5919" s="1">
        <f t="shared" ca="1" si="764"/>
        <v>0.2819444879237798</v>
      </c>
      <c r="AA5919" s="1">
        <f t="shared" ca="1" si="765"/>
        <v>-5.5125597962021444E-4</v>
      </c>
      <c r="AP5919" s="1">
        <v>-6.792666675211975E-3</v>
      </c>
      <c r="AQ5919" s="1">
        <v>5918</v>
      </c>
      <c r="AR5919" s="1">
        <v>1.0640230669493588E-2</v>
      </c>
    </row>
    <row r="5920" spans="1:44" x14ac:dyDescent="0.3">
      <c r="A5920" s="4">
        <v>34303</v>
      </c>
      <c r="B5920" s="1">
        <v>2057.8000489999999</v>
      </c>
      <c r="C5920" s="1">
        <f t="shared" si="766"/>
        <v>-1.5359516965037958E-2</v>
      </c>
      <c r="D5920" s="1">
        <f t="shared" si="759"/>
        <v>-1.5142483447964726E-2</v>
      </c>
      <c r="V5920" s="1">
        <f t="shared" ca="1" si="760"/>
        <v>0.3124326945689514</v>
      </c>
      <c r="W5920" s="1">
        <f t="shared" ca="1" si="761"/>
        <v>-1.4668996057059713E-2</v>
      </c>
      <c r="X5920" s="1">
        <f t="shared" ca="1" si="762"/>
        <v>0.99805248405725333</v>
      </c>
      <c r="Y5920" s="1">
        <f t="shared" ca="1" si="763"/>
        <v>2.3092320287390198E-2</v>
      </c>
      <c r="Z5920" s="1">
        <f t="shared" ca="1" si="764"/>
        <v>0.43379500366440216</v>
      </c>
      <c r="AA5920" s="1">
        <f t="shared" ca="1" si="765"/>
        <v>2.3092320287390198E-2</v>
      </c>
      <c r="AP5920" s="1">
        <v>-8.909419269619844E-4</v>
      </c>
      <c r="AQ5920" s="1">
        <v>5919</v>
      </c>
      <c r="AR5920" s="1">
        <v>1.0646287812506892E-2</v>
      </c>
    </row>
    <row r="5921" spans="1:44" x14ac:dyDescent="0.3">
      <c r="A5921" s="4">
        <v>34302</v>
      </c>
      <c r="B5921" s="1">
        <v>2043.400024</v>
      </c>
      <c r="C5921" s="1">
        <f t="shared" si="766"/>
        <v>-6.9977765852409666E-3</v>
      </c>
      <c r="D5921" s="1">
        <f t="shared" si="759"/>
        <v>-6.780743068167735E-3</v>
      </c>
      <c r="V5921" s="1">
        <f t="shared" ca="1" si="760"/>
        <v>0.27976367951392445</v>
      </c>
      <c r="W5921" s="1">
        <f t="shared" ca="1" si="761"/>
        <v>-1.7506310501067931E-2</v>
      </c>
      <c r="X5921" s="1">
        <f t="shared" ca="1" si="762"/>
        <v>0.76091424701349974</v>
      </c>
      <c r="Y5921" s="1">
        <f t="shared" ca="1" si="763"/>
        <v>5.6739722065983168E-3</v>
      </c>
      <c r="Z5921" s="1">
        <f t="shared" ca="1" si="764"/>
        <v>0.11246350835406271</v>
      </c>
      <c r="AA5921" s="1">
        <f t="shared" ca="1" si="765"/>
        <v>5.6739722065983168E-3</v>
      </c>
      <c r="AP5921" s="1">
        <v>-7.8631713650765492E-3</v>
      </c>
      <c r="AQ5921" s="1">
        <v>5920</v>
      </c>
      <c r="AR5921" s="1">
        <v>1.0659582706167101E-2</v>
      </c>
    </row>
    <row r="5922" spans="1:44" x14ac:dyDescent="0.3">
      <c r="A5922" s="4">
        <v>34299</v>
      </c>
      <c r="B5922" s="1">
        <v>2047.1999510000001</v>
      </c>
      <c r="C5922" s="1">
        <f t="shared" si="766"/>
        <v>1.8596099419444976E-3</v>
      </c>
      <c r="D5922" s="1">
        <f t="shared" si="759"/>
        <v>2.0766434590177288E-3</v>
      </c>
      <c r="V5922" s="1">
        <f t="shared" ca="1" si="760"/>
        <v>0.67975898146795477</v>
      </c>
      <c r="W5922" s="1">
        <f t="shared" ca="1" si="761"/>
        <v>1.4010748101495827E-2</v>
      </c>
      <c r="X5922" s="1">
        <f t="shared" ca="1" si="762"/>
        <v>0.17779736068790952</v>
      </c>
      <c r="Y5922" s="1">
        <f t="shared" ca="1" si="763"/>
        <v>-7.3903344606957647E-3</v>
      </c>
      <c r="Z5922" s="1">
        <f t="shared" ca="1" si="764"/>
        <v>0.91115130737153605</v>
      </c>
      <c r="AA5922" s="1">
        <f t="shared" ca="1" si="765"/>
        <v>-7.3903344606957647E-3</v>
      </c>
      <c r="AP5922" s="1">
        <v>-3.4643375656500945E-3</v>
      </c>
      <c r="AQ5922" s="1">
        <v>5921</v>
      </c>
      <c r="AR5922" s="1">
        <v>1.0660737364533688E-2</v>
      </c>
    </row>
    <row r="5923" spans="1:44" x14ac:dyDescent="0.3">
      <c r="A5923" s="4">
        <v>34298</v>
      </c>
      <c r="B5923" s="1">
        <v>2047.6999510000001</v>
      </c>
      <c r="C5923" s="1">
        <f t="shared" si="766"/>
        <v>2.4423603554492269E-4</v>
      </c>
      <c r="D5923" s="1">
        <f t="shared" si="759"/>
        <v>4.6126955261815397E-4</v>
      </c>
      <c r="V5923" s="1">
        <f t="shared" ca="1" si="760"/>
        <v>0.5916479985883154</v>
      </c>
      <c r="W5923" s="1">
        <f t="shared" ca="1" si="761"/>
        <v>6.9535888265277778E-3</v>
      </c>
      <c r="X5923" s="1">
        <f t="shared" ca="1" si="762"/>
        <v>0.937642266737862</v>
      </c>
      <c r="Y5923" s="1">
        <f t="shared" ca="1" si="763"/>
        <v>1.2282226907317114E-2</v>
      </c>
      <c r="Z5923" s="1">
        <f t="shared" ca="1" si="764"/>
        <v>0.82895950448222144</v>
      </c>
      <c r="AA5923" s="1">
        <f t="shared" ca="1" si="765"/>
        <v>1.2282226907317114E-2</v>
      </c>
      <c r="AP5923" s="1">
        <v>6.9851004379882812E-3</v>
      </c>
      <c r="AQ5923" s="1">
        <v>5922</v>
      </c>
      <c r="AR5923" s="1">
        <v>1.0661944863211649E-2</v>
      </c>
    </row>
    <row r="5924" spans="1:44" x14ac:dyDescent="0.3">
      <c r="A5924" s="4">
        <v>34297</v>
      </c>
      <c r="B5924" s="1">
        <v>2029.599976</v>
      </c>
      <c r="C5924" s="1">
        <f t="shared" si="766"/>
        <v>-8.8391734302483687E-3</v>
      </c>
      <c r="D5924" s="1">
        <f t="shared" si="759"/>
        <v>-8.6221399131751371E-3</v>
      </c>
      <c r="V5924" s="1">
        <f t="shared" ca="1" si="760"/>
        <v>0.82416148751997276</v>
      </c>
      <c r="W5924" s="1">
        <f t="shared" ca="1" si="761"/>
        <v>2.7940240145762216E-2</v>
      </c>
      <c r="X5924" s="1">
        <f t="shared" ca="1" si="762"/>
        <v>0.9096777110833012</v>
      </c>
      <c r="Y5924" s="1">
        <f t="shared" ca="1" si="763"/>
        <v>1.0710184128253241E-2</v>
      </c>
      <c r="Z5924" s="1">
        <f t="shared" ca="1" si="764"/>
        <v>2.6773541910415588E-2</v>
      </c>
      <c r="AA5924" s="1">
        <f t="shared" ca="1" si="765"/>
        <v>2.7940240145762216E-2</v>
      </c>
      <c r="AP5924" s="1">
        <v>1.8517524665623869E-2</v>
      </c>
      <c r="AQ5924" s="1">
        <v>5923</v>
      </c>
      <c r="AR5924" s="1">
        <v>1.0666024520854906E-2</v>
      </c>
    </row>
    <row r="5925" spans="1:44" x14ac:dyDescent="0.3">
      <c r="A5925" s="4">
        <v>34296</v>
      </c>
      <c r="B5925" s="1">
        <v>2027.400024</v>
      </c>
      <c r="C5925" s="1">
        <f t="shared" si="766"/>
        <v>-1.0839337928726597E-3</v>
      </c>
      <c r="D5925" s="1">
        <f t="shared" si="759"/>
        <v>-8.6690027579942842E-4</v>
      </c>
      <c r="V5925" s="1">
        <f t="shared" ca="1" si="760"/>
        <v>0.55776387148605955</v>
      </c>
      <c r="W5925" s="1">
        <f t="shared" ca="1" si="761"/>
        <v>4.3590667897508602E-3</v>
      </c>
      <c r="X5925" s="1">
        <f t="shared" ca="1" si="762"/>
        <v>8.3383669102824909E-2</v>
      </c>
      <c r="Y5925" s="1">
        <f t="shared" ca="1" si="763"/>
        <v>-1.1061327047336396E-2</v>
      </c>
      <c r="Z5925" s="1">
        <f t="shared" ca="1" si="764"/>
        <v>0.68508266349970803</v>
      </c>
      <c r="AA5925" s="1">
        <f t="shared" ca="1" si="765"/>
        <v>-1.1061327047336396E-2</v>
      </c>
      <c r="AP5925" s="1">
        <v>4.6506495914328573E-3</v>
      </c>
      <c r="AQ5925" s="1">
        <v>5924</v>
      </c>
      <c r="AR5925" s="1">
        <v>1.0677674859411115E-2</v>
      </c>
    </row>
    <row r="5926" spans="1:44" x14ac:dyDescent="0.3">
      <c r="A5926" s="4">
        <v>34295</v>
      </c>
      <c r="B5926" s="1">
        <v>2030</v>
      </c>
      <c r="C5926" s="1">
        <f t="shared" si="766"/>
        <v>1.2824188464150722E-3</v>
      </c>
      <c r="D5926" s="1">
        <f t="shared" si="759"/>
        <v>1.4994523634883036E-3</v>
      </c>
      <c r="V5926" s="1">
        <f t="shared" ca="1" si="760"/>
        <v>0.41998635187048428</v>
      </c>
      <c r="W5926" s="1">
        <f t="shared" ca="1" si="761"/>
        <v>-6.0578518331490215E-3</v>
      </c>
      <c r="X5926" s="1">
        <f t="shared" ca="1" si="762"/>
        <v>1.4958093738033917E-2</v>
      </c>
      <c r="Y5926" s="1">
        <f t="shared" ca="1" si="763"/>
        <v>-1.736958622420218E-2</v>
      </c>
      <c r="Z5926" s="1">
        <f t="shared" ca="1" si="764"/>
        <v>0.57426905658023297</v>
      </c>
      <c r="AA5926" s="1">
        <f t="shared" ca="1" si="765"/>
        <v>-1.736958622420218E-2</v>
      </c>
      <c r="AP5926" s="1">
        <v>-1.6911033035217691E-3</v>
      </c>
      <c r="AQ5926" s="1">
        <v>5925</v>
      </c>
      <c r="AR5926" s="1">
        <v>1.0683825309828808E-2</v>
      </c>
    </row>
    <row r="5927" spans="1:44" x14ac:dyDescent="0.3">
      <c r="A5927" s="4">
        <v>34292</v>
      </c>
      <c r="B5927" s="1">
        <v>2077.3999020000001</v>
      </c>
      <c r="C5927" s="1">
        <f t="shared" si="766"/>
        <v>2.3349705418719266E-2</v>
      </c>
      <c r="D5927" s="1">
        <f t="shared" si="759"/>
        <v>2.3566738935792496E-2</v>
      </c>
      <c r="V5927" s="1">
        <f t="shared" ca="1" si="760"/>
        <v>0.21892353711695434</v>
      </c>
      <c r="W5927" s="1">
        <f t="shared" ca="1" si="761"/>
        <v>-2.3275016533214982E-2</v>
      </c>
      <c r="X5927" s="1">
        <f t="shared" ca="1" si="762"/>
        <v>0.33224691097443293</v>
      </c>
      <c r="Y5927" s="1">
        <f t="shared" ca="1" si="763"/>
        <v>-3.4697375222916787E-3</v>
      </c>
      <c r="Z5927" s="1">
        <f t="shared" ca="1" si="764"/>
        <v>0.58530363569389277</v>
      </c>
      <c r="AA5927" s="1">
        <f t="shared" ca="1" si="765"/>
        <v>-3.4697375222916787E-3</v>
      </c>
      <c r="AP5927" s="1">
        <v>-4.115183289543827E-3</v>
      </c>
      <c r="AQ5927" s="1">
        <v>5926</v>
      </c>
      <c r="AR5927" s="1">
        <v>1.069880982060104E-2</v>
      </c>
    </row>
    <row r="5928" spans="1:44" x14ac:dyDescent="0.3">
      <c r="A5928" s="4">
        <v>34291</v>
      </c>
      <c r="B5928" s="1">
        <v>2085.3000489999999</v>
      </c>
      <c r="C5928" s="1">
        <f t="shared" si="766"/>
        <v>3.80290140208153E-3</v>
      </c>
      <c r="D5928" s="1">
        <f t="shared" si="759"/>
        <v>4.0199349191547612E-3</v>
      </c>
      <c r="V5928" s="1">
        <f t="shared" ca="1" si="760"/>
        <v>0.13120399458856391</v>
      </c>
      <c r="W5928" s="1">
        <f t="shared" ca="1" si="761"/>
        <v>-3.3621534971545693E-2</v>
      </c>
      <c r="X5928" s="1">
        <f t="shared" ca="1" si="762"/>
        <v>0.2873787390283451</v>
      </c>
      <c r="Y5928" s="1">
        <f t="shared" ca="1" si="763"/>
        <v>-4.4884701098703451E-3</v>
      </c>
      <c r="Z5928" s="1">
        <f t="shared" ca="1" si="764"/>
        <v>0.99947779758809285</v>
      </c>
      <c r="AA5928" s="1">
        <f t="shared" ca="1" si="765"/>
        <v>-4.4884701098703451E-3</v>
      </c>
      <c r="AP5928" s="1">
        <v>-2.4240019997376903E-4</v>
      </c>
      <c r="AQ5928" s="1">
        <v>5927</v>
      </c>
      <c r="AR5928" s="1">
        <v>1.0721071332495058E-2</v>
      </c>
    </row>
    <row r="5929" spans="1:44" x14ac:dyDescent="0.3">
      <c r="A5929" s="4">
        <v>34289</v>
      </c>
      <c r="B5929" s="1">
        <v>2071.6999510000001</v>
      </c>
      <c r="C5929" s="1">
        <f t="shared" si="766"/>
        <v>-6.5218902222352985E-3</v>
      </c>
      <c r="D5929" s="1">
        <f t="shared" si="759"/>
        <v>-6.3048567051620669E-3</v>
      </c>
      <c r="V5929" s="1">
        <f t="shared" ca="1" si="760"/>
        <v>0.12015116993227426</v>
      </c>
      <c r="W5929" s="1">
        <f t="shared" ca="1" si="761"/>
        <v>-3.522694291818055E-2</v>
      </c>
      <c r="X5929" s="1">
        <f t="shared" ca="1" si="762"/>
        <v>0.97763922565807437</v>
      </c>
      <c r="Y5929" s="1">
        <f t="shared" ca="1" si="763"/>
        <v>1.6058112866274597E-2</v>
      </c>
      <c r="Z5929" s="1">
        <f t="shared" ca="1" si="764"/>
        <v>1.1972705725871835E-2</v>
      </c>
      <c r="AA5929" s="1">
        <f t="shared" ca="1" si="765"/>
        <v>-3.522694291818055E-2</v>
      </c>
      <c r="AP5929" s="1">
        <v>-1.187859806207356E-2</v>
      </c>
      <c r="AQ5929" s="1">
        <v>5928</v>
      </c>
      <c r="AR5929" s="1">
        <v>1.0726247667679625E-2</v>
      </c>
    </row>
    <row r="5930" spans="1:44" x14ac:dyDescent="0.3">
      <c r="A5930" s="4">
        <v>34288</v>
      </c>
      <c r="B5930" s="1">
        <v>2049.1000979999999</v>
      </c>
      <c r="C5930" s="1">
        <f t="shared" si="766"/>
        <v>-1.0908844685298815E-2</v>
      </c>
      <c r="D5930" s="1">
        <f t="shared" si="759"/>
        <v>-1.0691811168225583E-2</v>
      </c>
      <c r="V5930" s="1">
        <f t="shared" ca="1" si="760"/>
        <v>0.41625515970675342</v>
      </c>
      <c r="W5930" s="1">
        <f t="shared" ca="1" si="761"/>
        <v>-6.3444929549248668E-3</v>
      </c>
      <c r="X5930" s="1">
        <f t="shared" ca="1" si="762"/>
        <v>0.18129119305275887</v>
      </c>
      <c r="Y5930" s="1">
        <f t="shared" ca="1" si="763"/>
        <v>-7.2836432967459085E-3</v>
      </c>
      <c r="Z5930" s="1">
        <f t="shared" ca="1" si="764"/>
        <v>0.2002261934294064</v>
      </c>
      <c r="AA5930" s="1">
        <f t="shared" ca="1" si="765"/>
        <v>-7.2836432967459085E-3</v>
      </c>
      <c r="AP5930" s="1">
        <v>1.2147521197264498E-3</v>
      </c>
      <c r="AQ5930" s="1">
        <v>5929</v>
      </c>
      <c r="AR5930" s="1">
        <v>1.0743296756256463E-2</v>
      </c>
    </row>
    <row r="5931" spans="1:44" x14ac:dyDescent="0.3">
      <c r="A5931" s="4">
        <v>34285</v>
      </c>
      <c r="B5931" s="1">
        <v>2015</v>
      </c>
      <c r="C5931" s="1">
        <f t="shared" si="766"/>
        <v>-1.6641499374912376E-2</v>
      </c>
      <c r="D5931" s="1">
        <f t="shared" si="759"/>
        <v>-1.6424465857839146E-2</v>
      </c>
      <c r="V5931" s="1">
        <f t="shared" ca="1" si="760"/>
        <v>0.88544850930695218</v>
      </c>
      <c r="W5931" s="1">
        <f t="shared" ca="1" si="761"/>
        <v>3.608018262231269E-2</v>
      </c>
      <c r="X5931" s="1">
        <f t="shared" ca="1" si="762"/>
        <v>0.70544772495162245</v>
      </c>
      <c r="Y5931" s="1">
        <f t="shared" ca="1" si="763"/>
        <v>4.321072863751654E-3</v>
      </c>
      <c r="Z5931" s="1">
        <f t="shared" ca="1" si="764"/>
        <v>0.38513351501433846</v>
      </c>
      <c r="AA5931" s="1">
        <f t="shared" ca="1" si="765"/>
        <v>4.321072863751654E-3</v>
      </c>
      <c r="AP5931" s="1">
        <v>-7.5347823458005465E-3</v>
      </c>
      <c r="AQ5931" s="1">
        <v>5930</v>
      </c>
      <c r="AR5931" s="1">
        <v>1.0747429985213015E-2</v>
      </c>
    </row>
    <row r="5932" spans="1:44" x14ac:dyDescent="0.3">
      <c r="A5932" s="4">
        <v>34284</v>
      </c>
      <c r="B5932" s="1">
        <v>2023.3000489999999</v>
      </c>
      <c r="C5932" s="1">
        <f t="shared" si="766"/>
        <v>4.1191310173696993E-3</v>
      </c>
      <c r="D5932" s="1">
        <f t="shared" si="759"/>
        <v>4.3361645344429309E-3</v>
      </c>
      <c r="V5932" s="1">
        <f t="shared" ca="1" si="760"/>
        <v>0.65187976165647998</v>
      </c>
      <c r="W5932" s="1">
        <f t="shared" ca="1" si="761"/>
        <v>1.1712012626319757E-2</v>
      </c>
      <c r="X5932" s="1">
        <f t="shared" ca="1" si="762"/>
        <v>0.82439984217976203</v>
      </c>
      <c r="Y5932" s="1">
        <f t="shared" ca="1" si="763"/>
        <v>7.4581087782286514E-3</v>
      </c>
      <c r="Z5932" s="1">
        <f t="shared" ca="1" si="764"/>
        <v>0.86093622851553986</v>
      </c>
      <c r="AA5932" s="1">
        <f t="shared" ca="1" si="765"/>
        <v>7.4581087782286514E-3</v>
      </c>
      <c r="AP5932" s="1">
        <v>4.5116335345775729E-4</v>
      </c>
      <c r="AQ5932" s="1">
        <v>5931</v>
      </c>
      <c r="AR5932" s="1">
        <v>1.0751312192547895E-2</v>
      </c>
    </row>
    <row r="5933" spans="1:44" x14ac:dyDescent="0.3">
      <c r="A5933" s="4">
        <v>34283</v>
      </c>
      <c r="B5933" s="1">
        <v>2023.8000489999999</v>
      </c>
      <c r="C5933" s="1">
        <f t="shared" si="766"/>
        <v>2.4712103390059278E-4</v>
      </c>
      <c r="D5933" s="1">
        <f t="shared" si="759"/>
        <v>4.6415455097382412E-4</v>
      </c>
      <c r="V5933" s="1">
        <f t="shared" ca="1" si="760"/>
        <v>0.3991555725121797</v>
      </c>
      <c r="W5933" s="1">
        <f t="shared" ca="1" si="761"/>
        <v>-7.6660021998935287E-3</v>
      </c>
      <c r="X5933" s="1">
        <f t="shared" ca="1" si="762"/>
        <v>0.24647027246517872</v>
      </c>
      <c r="Y5933" s="1">
        <f t="shared" ca="1" si="763"/>
        <v>-5.4851150050976684E-3</v>
      </c>
      <c r="Z5933" s="1">
        <f t="shared" ca="1" si="764"/>
        <v>0.64262983397770923</v>
      </c>
      <c r="AA5933" s="1">
        <f t="shared" ca="1" si="765"/>
        <v>-5.4851150050976684E-3</v>
      </c>
      <c r="AP5933" s="1">
        <v>-1.9963278756587415E-2</v>
      </c>
      <c r="AQ5933" s="1">
        <v>5932</v>
      </c>
      <c r="AR5933" s="1">
        <v>1.0755233518705014E-2</v>
      </c>
    </row>
    <row r="5934" spans="1:44" x14ac:dyDescent="0.3">
      <c r="A5934" s="4">
        <v>34282</v>
      </c>
      <c r="B5934" s="1">
        <v>2022.8000489999999</v>
      </c>
      <c r="C5934" s="1">
        <f t="shared" si="766"/>
        <v>-4.9411996036570905E-4</v>
      </c>
      <c r="D5934" s="1">
        <f t="shared" si="759"/>
        <v>-2.7708644329247777E-4</v>
      </c>
      <c r="V5934" s="1">
        <f t="shared" ca="1" si="760"/>
        <v>0.85193403853053529</v>
      </c>
      <c r="W5934" s="1">
        <f t="shared" ca="1" si="761"/>
        <v>3.1342928707907683E-2</v>
      </c>
      <c r="X5934" s="1">
        <f t="shared" ca="1" si="762"/>
        <v>0.61428748159894109</v>
      </c>
      <c r="Y5934" s="1">
        <f t="shared" ca="1" si="763"/>
        <v>2.324091136455072E-3</v>
      </c>
      <c r="Z5934" s="1">
        <f t="shared" ca="1" si="764"/>
        <v>4.451953840464562E-2</v>
      </c>
      <c r="AA5934" s="1">
        <f t="shared" ca="1" si="765"/>
        <v>3.1342928707907683E-2</v>
      </c>
      <c r="AP5934" s="1">
        <v>-3.0031190425148331E-3</v>
      </c>
      <c r="AQ5934" s="1">
        <v>5933</v>
      </c>
      <c r="AR5934" s="1">
        <v>1.0756704692573532E-2</v>
      </c>
    </row>
    <row r="5935" spans="1:44" x14ac:dyDescent="0.3">
      <c r="A5935" s="4">
        <v>34281</v>
      </c>
      <c r="B5935" s="1">
        <v>2010.8000489999999</v>
      </c>
      <c r="C5935" s="1">
        <f t="shared" si="766"/>
        <v>-5.9323708272265322E-3</v>
      </c>
      <c r="D5935" s="1">
        <f t="shared" si="759"/>
        <v>-5.7153373101533006E-3</v>
      </c>
      <c r="V5935" s="1">
        <f t="shared" ca="1" si="760"/>
        <v>0.50731063745479821</v>
      </c>
      <c r="W5935" s="1">
        <f t="shared" ca="1" si="761"/>
        <v>5.4978228855504332E-4</v>
      </c>
      <c r="X5935" s="1">
        <f t="shared" ca="1" si="762"/>
        <v>0.60161076526646051</v>
      </c>
      <c r="Y5935" s="1">
        <f t="shared" ca="1" si="763"/>
        <v>2.0601486877101149E-3</v>
      </c>
      <c r="Z5935" s="1">
        <f t="shared" ca="1" si="764"/>
        <v>0.21630327646490555</v>
      </c>
      <c r="AA5935" s="1">
        <f t="shared" ca="1" si="765"/>
        <v>2.0601486877101149E-3</v>
      </c>
      <c r="AP5935" s="1">
        <v>1.9905248237604774E-3</v>
      </c>
      <c r="AQ5935" s="1">
        <v>5934</v>
      </c>
      <c r="AR5935" s="1">
        <v>1.0766629155303509E-2</v>
      </c>
    </row>
    <row r="5936" spans="1:44" x14ac:dyDescent="0.3">
      <c r="A5936" s="4">
        <v>34278</v>
      </c>
      <c r="B5936" s="1">
        <v>2012.599976</v>
      </c>
      <c r="C5936" s="1">
        <f t="shared" si="766"/>
        <v>8.9512977727206392E-4</v>
      </c>
      <c r="D5936" s="1">
        <f t="shared" si="759"/>
        <v>1.1121632943452953E-3</v>
      </c>
      <c r="V5936" s="1">
        <f t="shared" ca="1" si="760"/>
        <v>0.72431971945458562</v>
      </c>
      <c r="W5936" s="1">
        <f t="shared" ca="1" si="761"/>
        <v>1.7871677851859072E-2</v>
      </c>
      <c r="X5936" s="1">
        <f t="shared" ca="1" si="762"/>
        <v>0.28310151587775934</v>
      </c>
      <c r="Y5936" s="1">
        <f t="shared" ca="1" si="763"/>
        <v>-4.5892193584207994E-3</v>
      </c>
      <c r="Z5936" s="1">
        <f t="shared" ca="1" si="764"/>
        <v>0.97502161436500812</v>
      </c>
      <c r="AA5936" s="1">
        <f t="shared" ca="1" si="765"/>
        <v>-4.5892193584207994E-3</v>
      </c>
      <c r="AP5936" s="1">
        <v>-1.0697991746076168E-2</v>
      </c>
      <c r="AQ5936" s="1">
        <v>5935</v>
      </c>
      <c r="AR5936" s="1">
        <v>1.0788672664391652E-2</v>
      </c>
    </row>
    <row r="5937" spans="1:44" x14ac:dyDescent="0.3">
      <c r="A5937" s="4">
        <v>34277</v>
      </c>
      <c r="B5937" s="1">
        <v>2062.6000979999999</v>
      </c>
      <c r="C5937" s="1">
        <f t="shared" si="766"/>
        <v>2.4843546952322888E-2</v>
      </c>
      <c r="D5937" s="1">
        <f t="shared" si="759"/>
        <v>2.5060580469396118E-2</v>
      </c>
      <c r="V5937" s="1">
        <f t="shared" ca="1" si="760"/>
        <v>0.12258437258958421</v>
      </c>
      <c r="W5937" s="1">
        <f t="shared" ca="1" si="761"/>
        <v>-3.4864928092330737E-2</v>
      </c>
      <c r="X5937" s="1">
        <f t="shared" ca="1" si="762"/>
        <v>4.9432117666672326E-3</v>
      </c>
      <c r="Y5937" s="1">
        <f t="shared" ca="1" si="763"/>
        <v>-2.0638213176474553E-2</v>
      </c>
      <c r="Z5937" s="1">
        <f t="shared" ca="1" si="764"/>
        <v>0.9529891512301405</v>
      </c>
      <c r="AA5937" s="1">
        <f t="shared" ca="1" si="765"/>
        <v>-2.0638213176474553E-2</v>
      </c>
      <c r="AP5937" s="1">
        <v>1.6460253821907564E-2</v>
      </c>
      <c r="AQ5937" s="1">
        <v>5936</v>
      </c>
      <c r="AR5937" s="1">
        <v>1.079445558983849E-2</v>
      </c>
    </row>
    <row r="5938" spans="1:44" x14ac:dyDescent="0.3">
      <c r="A5938" s="4">
        <v>34276</v>
      </c>
      <c r="B5938" s="1">
        <v>2084.3999020000001</v>
      </c>
      <c r="C5938" s="1">
        <f t="shared" si="766"/>
        <v>1.0569088996523562E-2</v>
      </c>
      <c r="D5938" s="1">
        <f t="shared" si="759"/>
        <v>1.0786122513596794E-2</v>
      </c>
      <c r="V5938" s="1">
        <f t="shared" ca="1" si="760"/>
        <v>0.20417890853109943</v>
      </c>
      <c r="W5938" s="1">
        <f t="shared" ca="1" si="761"/>
        <v>-2.480360907902588E-2</v>
      </c>
      <c r="X5938" s="1">
        <f t="shared" ca="1" si="762"/>
        <v>0.61296269925375013</v>
      </c>
      <c r="Y5938" s="1">
        <f t="shared" ca="1" si="763"/>
        <v>2.2963940908852045E-3</v>
      </c>
      <c r="Z5938" s="1">
        <f t="shared" ca="1" si="764"/>
        <v>0.99562276220872736</v>
      </c>
      <c r="AA5938" s="1">
        <f t="shared" ca="1" si="765"/>
        <v>2.2963940908852045E-3</v>
      </c>
      <c r="AP5938" s="1">
        <v>-4.0200233100783799E-4</v>
      </c>
      <c r="AQ5938" s="1">
        <v>5937</v>
      </c>
      <c r="AR5938" s="1">
        <v>1.0817365143826795E-2</v>
      </c>
    </row>
    <row r="5939" spans="1:44" x14ac:dyDescent="0.3">
      <c r="A5939" s="4">
        <v>34275</v>
      </c>
      <c r="B5939" s="1">
        <v>2095.6000979999999</v>
      </c>
      <c r="C5939" s="1">
        <f t="shared" si="766"/>
        <v>5.3733431810532575E-3</v>
      </c>
      <c r="D5939" s="1">
        <f t="shared" si="759"/>
        <v>5.5903766981264891E-3</v>
      </c>
      <c r="V5939" s="1">
        <f t="shared" ca="1" si="760"/>
        <v>0.90143268782160579</v>
      </c>
      <c r="W5939" s="1">
        <f t="shared" ca="1" si="761"/>
        <v>3.8692746076311381E-2</v>
      </c>
      <c r="X5939" s="1">
        <f t="shared" ca="1" si="762"/>
        <v>0.2995840939924882</v>
      </c>
      <c r="Y5939" s="1">
        <f t="shared" ca="1" si="763"/>
        <v>-4.2047766169164636E-3</v>
      </c>
      <c r="Z5939" s="1">
        <f t="shared" ca="1" si="764"/>
        <v>0.91901827204298847</v>
      </c>
      <c r="AA5939" s="1">
        <f t="shared" ca="1" si="765"/>
        <v>-4.2047766169164636E-3</v>
      </c>
      <c r="AP5939" s="1">
        <v>-5.1036619689038736E-3</v>
      </c>
      <c r="AQ5939" s="1">
        <v>5938</v>
      </c>
      <c r="AR5939" s="1">
        <v>1.0829418789463438E-2</v>
      </c>
    </row>
    <row r="5940" spans="1:44" x14ac:dyDescent="0.3">
      <c r="A5940" s="4">
        <v>34274</v>
      </c>
      <c r="B5940" s="1">
        <v>2062.1000979999999</v>
      </c>
      <c r="C5940" s="1">
        <f t="shared" si="766"/>
        <v>-1.598587441944279E-2</v>
      </c>
      <c r="D5940" s="1">
        <f t="shared" si="759"/>
        <v>-1.576884090236956E-2</v>
      </c>
      <c r="V5940" s="1">
        <f t="shared" ca="1" si="760"/>
        <v>0.10844512942499374</v>
      </c>
      <c r="W5940" s="1">
        <f t="shared" ca="1" si="761"/>
        <v>-3.704518375371272E-2</v>
      </c>
      <c r="X5940" s="1">
        <f t="shared" ca="1" si="762"/>
        <v>0.37401544397681197</v>
      </c>
      <c r="Y5940" s="1">
        <f t="shared" ca="1" si="763"/>
        <v>-2.5698950169607752E-3</v>
      </c>
      <c r="Z5940" s="1">
        <f t="shared" ca="1" si="764"/>
        <v>1.7493194129892364E-2</v>
      </c>
      <c r="AA5940" s="1">
        <f t="shared" ca="1" si="765"/>
        <v>-3.704518375371272E-2</v>
      </c>
      <c r="AP5940" s="1">
        <v>-1.187821520327041E-2</v>
      </c>
      <c r="AQ5940" s="1">
        <v>5939</v>
      </c>
      <c r="AR5940" s="1">
        <v>1.0829964881733508E-2</v>
      </c>
    </row>
    <row r="5941" spans="1:44" x14ac:dyDescent="0.3">
      <c r="A5941" s="4">
        <v>34271</v>
      </c>
      <c r="B5941" s="1">
        <v>2069</v>
      </c>
      <c r="C5941" s="1">
        <f t="shared" si="766"/>
        <v>3.3460558033493247E-3</v>
      </c>
      <c r="D5941" s="1">
        <f t="shared" si="759"/>
        <v>3.5630893204225559E-3</v>
      </c>
      <c r="V5941" s="1">
        <f t="shared" ca="1" si="760"/>
        <v>0.99802705257529878</v>
      </c>
      <c r="W5941" s="1">
        <f t="shared" ca="1" si="761"/>
        <v>8.647365018748629E-2</v>
      </c>
      <c r="X5941" s="1">
        <f t="shared" ca="1" si="762"/>
        <v>9.8929715536956508E-2</v>
      </c>
      <c r="Y5941" s="1">
        <f t="shared" ca="1" si="763"/>
        <v>-1.0301392844828406E-2</v>
      </c>
      <c r="Z5941" s="1">
        <f t="shared" ca="1" si="764"/>
        <v>0.82815473348084645</v>
      </c>
      <c r="AA5941" s="1">
        <f t="shared" ca="1" si="765"/>
        <v>-1.0301392844828406E-2</v>
      </c>
      <c r="AP5941" s="1">
        <v>-6.8343864803177134E-4</v>
      </c>
      <c r="AQ5941" s="1">
        <v>5940</v>
      </c>
      <c r="AR5941" s="1">
        <v>1.0835349528327284E-2</v>
      </c>
    </row>
    <row r="5942" spans="1:44" x14ac:dyDescent="0.3">
      <c r="A5942" s="4">
        <v>34270</v>
      </c>
      <c r="B5942" s="1">
        <v>2038.5</v>
      </c>
      <c r="C5942" s="1">
        <f t="shared" si="766"/>
        <v>-1.4741420976317062E-2</v>
      </c>
      <c r="D5942" s="1">
        <f t="shared" si="759"/>
        <v>-1.452438745924383E-2</v>
      </c>
      <c r="V5942" s="1">
        <f t="shared" ca="1" si="760"/>
        <v>0.33313684982217695</v>
      </c>
      <c r="W5942" s="1">
        <f t="shared" ca="1" si="761"/>
        <v>-1.2938032387495533E-2</v>
      </c>
      <c r="X5942" s="1">
        <f t="shared" ca="1" si="762"/>
        <v>0.31065917495990092</v>
      </c>
      <c r="Y5942" s="1">
        <f t="shared" ca="1" si="763"/>
        <v>-3.9518621375777318E-3</v>
      </c>
      <c r="Z5942" s="1">
        <f t="shared" ca="1" si="764"/>
        <v>0.78386126742191031</v>
      </c>
      <c r="AA5942" s="1">
        <f t="shared" ca="1" si="765"/>
        <v>-3.9518621375777318E-3</v>
      </c>
      <c r="AP5942" s="1">
        <v>8.5258498644354055E-3</v>
      </c>
      <c r="AQ5942" s="1">
        <v>5941</v>
      </c>
      <c r="AR5942" s="1">
        <v>1.0845056635103319E-2</v>
      </c>
    </row>
    <row r="5943" spans="1:44" x14ac:dyDescent="0.3">
      <c r="A5943" s="4">
        <v>34269</v>
      </c>
      <c r="B5943" s="1">
        <v>2043.099976</v>
      </c>
      <c r="C5943" s="1">
        <f t="shared" si="766"/>
        <v>2.2565494235957662E-3</v>
      </c>
      <c r="D5943" s="1">
        <f t="shared" si="759"/>
        <v>2.4735829406689973E-3</v>
      </c>
      <c r="V5943" s="1">
        <f t="shared" ca="1" si="760"/>
        <v>0.16607043873744576</v>
      </c>
      <c r="W5943" s="1">
        <f t="shared" ca="1" si="761"/>
        <v>-2.9094319850923304E-2</v>
      </c>
      <c r="X5943" s="1">
        <f t="shared" ca="1" si="762"/>
        <v>0.9061798541128413</v>
      </c>
      <c r="Y5943" s="1">
        <f t="shared" ca="1" si="763"/>
        <v>1.0540735362582052E-2</v>
      </c>
      <c r="Z5943" s="1">
        <f t="shared" ca="1" si="764"/>
        <v>1.4345252688334198E-2</v>
      </c>
      <c r="AA5943" s="1">
        <f t="shared" ca="1" si="765"/>
        <v>-2.9094319850923304E-2</v>
      </c>
      <c r="AP5943" s="1">
        <v>1.3522700130729369E-2</v>
      </c>
      <c r="AQ5943" s="1">
        <v>5942</v>
      </c>
      <c r="AR5943" s="1">
        <v>1.0846172742701249E-2</v>
      </c>
    </row>
    <row r="5944" spans="1:44" x14ac:dyDescent="0.3">
      <c r="A5944" s="4">
        <v>34268</v>
      </c>
      <c r="B5944" s="1">
        <v>2058.6999510000001</v>
      </c>
      <c r="C5944" s="1">
        <f t="shared" si="766"/>
        <v>7.6354437782050495E-3</v>
      </c>
      <c r="D5944" s="1">
        <f t="shared" si="759"/>
        <v>7.8524772952782811E-3</v>
      </c>
      <c r="V5944" s="1">
        <f t="shared" ca="1" si="760"/>
        <v>0.75887990082106982</v>
      </c>
      <c r="W5944" s="1">
        <f t="shared" ca="1" si="761"/>
        <v>2.1081121733620537E-2</v>
      </c>
      <c r="X5944" s="1">
        <f t="shared" ca="1" si="762"/>
        <v>0.19150964033164153</v>
      </c>
      <c r="Y5944" s="1">
        <f t="shared" ca="1" si="763"/>
        <v>-6.978773417459525E-3</v>
      </c>
      <c r="Z5944" s="1">
        <f t="shared" ca="1" si="764"/>
        <v>0.25636428654038113</v>
      </c>
      <c r="AA5944" s="1">
        <f t="shared" ca="1" si="765"/>
        <v>-6.978773417459525E-3</v>
      </c>
      <c r="AP5944" s="1">
        <v>-5.659219827536306E-3</v>
      </c>
      <c r="AQ5944" s="1">
        <v>5943</v>
      </c>
      <c r="AR5944" s="1">
        <v>1.0851152438282313E-2</v>
      </c>
    </row>
    <row r="5945" spans="1:44" x14ac:dyDescent="0.3">
      <c r="A5945" s="4">
        <v>34267</v>
      </c>
      <c r="B5945" s="1">
        <v>2074.3999020000001</v>
      </c>
      <c r="C5945" s="1">
        <f t="shared" si="766"/>
        <v>7.6261482361108072E-3</v>
      </c>
      <c r="D5945" s="1">
        <f t="shared" si="759"/>
        <v>7.8431817531840389E-3</v>
      </c>
      <c r="V5945" s="1">
        <f t="shared" ca="1" si="760"/>
        <v>0.2021844156039847</v>
      </c>
      <c r="W5945" s="1">
        <f t="shared" ca="1" si="761"/>
        <v>-2.5015323512803764E-2</v>
      </c>
      <c r="X5945" s="1">
        <f t="shared" ca="1" si="762"/>
        <v>0.77723187431871343</v>
      </c>
      <c r="Y5945" s="1">
        <f t="shared" ca="1" si="763"/>
        <v>6.1030227437966298E-3</v>
      </c>
      <c r="Z5945" s="1">
        <f t="shared" ca="1" si="764"/>
        <v>0.46206852310138646</v>
      </c>
      <c r="AA5945" s="1">
        <f t="shared" ca="1" si="765"/>
        <v>6.1030227437966298E-3</v>
      </c>
      <c r="AP5945" s="1">
        <v>7.6738367434397185E-3</v>
      </c>
      <c r="AQ5945" s="1">
        <v>5944</v>
      </c>
      <c r="AR5945" s="1">
        <v>1.0852948202876118E-2</v>
      </c>
    </row>
    <row r="5946" spans="1:44" x14ac:dyDescent="0.3">
      <c r="A5946" s="4">
        <v>34264</v>
      </c>
      <c r="B5946" s="1">
        <v>2066.1999510000001</v>
      </c>
      <c r="C5946" s="1">
        <f t="shared" si="766"/>
        <v>-3.9529268161332832E-3</v>
      </c>
      <c r="D5946" s="1">
        <f t="shared" si="759"/>
        <v>-3.735893299060052E-3</v>
      </c>
      <c r="V5946" s="1">
        <f t="shared" ca="1" si="760"/>
        <v>0.48216610797139314</v>
      </c>
      <c r="W5946" s="1">
        <f t="shared" ca="1" si="761"/>
        <v>-1.3415351140206836E-3</v>
      </c>
      <c r="X5946" s="1">
        <f t="shared" ca="1" si="762"/>
        <v>8.2259755337210971E-2</v>
      </c>
      <c r="Y5946" s="1">
        <f t="shared" ca="1" si="763"/>
        <v>-1.1120246771582522E-2</v>
      </c>
      <c r="Z5946" s="1">
        <f t="shared" ca="1" si="764"/>
        <v>0.69891275268260999</v>
      </c>
      <c r="AA5946" s="1">
        <f t="shared" ca="1" si="765"/>
        <v>-1.1120246771582522E-2</v>
      </c>
      <c r="AP5946" s="1">
        <v>1.7284472250116947E-2</v>
      </c>
      <c r="AQ5946" s="1">
        <v>5945</v>
      </c>
      <c r="AR5946" s="1">
        <v>1.0863357905232024E-2</v>
      </c>
    </row>
    <row r="5947" spans="1:44" x14ac:dyDescent="0.3">
      <c r="A5947" s="4">
        <v>34263</v>
      </c>
      <c r="B5947" s="1">
        <v>2034.6999510000001</v>
      </c>
      <c r="C5947" s="1">
        <f t="shared" si="766"/>
        <v>-1.5245378350122707E-2</v>
      </c>
      <c r="D5947" s="1">
        <f t="shared" si="759"/>
        <v>-1.5028344833049476E-2</v>
      </c>
      <c r="V5947" s="1">
        <f t="shared" ca="1" si="760"/>
        <v>0.37638947230235908</v>
      </c>
      <c r="W5947" s="1">
        <f t="shared" ca="1" si="761"/>
        <v>-9.4493168129251015E-3</v>
      </c>
      <c r="X5947" s="1">
        <f t="shared" ca="1" si="762"/>
        <v>0.99720712635697106</v>
      </c>
      <c r="Y5947" s="1">
        <f t="shared" ca="1" si="763"/>
        <v>2.2169256664120184E-2</v>
      </c>
      <c r="Z5947" s="1">
        <f t="shared" ca="1" si="764"/>
        <v>0.3056369173297373</v>
      </c>
      <c r="AA5947" s="1">
        <f t="shared" ca="1" si="765"/>
        <v>2.2169256664120184E-2</v>
      </c>
      <c r="AP5947" s="1">
        <v>4.1709088835957212E-2</v>
      </c>
      <c r="AQ5947" s="1">
        <v>5946</v>
      </c>
      <c r="AR5947" s="1">
        <v>1.0868885158735395E-2</v>
      </c>
    </row>
    <row r="5948" spans="1:44" x14ac:dyDescent="0.3">
      <c r="A5948" s="4">
        <v>34262</v>
      </c>
      <c r="B5948" s="1">
        <v>2042.599976</v>
      </c>
      <c r="C5948" s="1">
        <f t="shared" si="766"/>
        <v>3.8826486412000282E-3</v>
      </c>
      <c r="D5948" s="1">
        <f t="shared" si="759"/>
        <v>4.0996821582732594E-3</v>
      </c>
      <c r="V5948" s="1">
        <f t="shared" ca="1" si="760"/>
        <v>0.81174741751632751</v>
      </c>
      <c r="W5948" s="1">
        <f t="shared" ca="1" si="761"/>
        <v>2.6530618969138237E-2</v>
      </c>
      <c r="X5948" s="1">
        <f t="shared" ca="1" si="762"/>
        <v>5.0556407921230062E-2</v>
      </c>
      <c r="Y5948" s="1">
        <f t="shared" ca="1" si="763"/>
        <v>-1.311585986573578E-2</v>
      </c>
      <c r="Z5948" s="1">
        <f t="shared" ca="1" si="764"/>
        <v>0.89026681047942124</v>
      </c>
      <c r="AA5948" s="1">
        <f t="shared" ca="1" si="765"/>
        <v>-1.311585986573578E-2</v>
      </c>
      <c r="AP5948" s="1">
        <v>-1.3278610136861627E-3</v>
      </c>
      <c r="AQ5948" s="1">
        <v>5947</v>
      </c>
      <c r="AR5948" s="1">
        <v>1.0891228954025878E-2</v>
      </c>
    </row>
    <row r="5949" spans="1:44" x14ac:dyDescent="0.3">
      <c r="A5949" s="4">
        <v>34261</v>
      </c>
      <c r="B5949" s="1">
        <v>2026.8000489999999</v>
      </c>
      <c r="C5949" s="1">
        <f t="shared" si="766"/>
        <v>-7.7352037528859866E-3</v>
      </c>
      <c r="D5949" s="1">
        <f t="shared" si="759"/>
        <v>-7.518170235812755E-3</v>
      </c>
      <c r="V5949" s="1">
        <f t="shared" ca="1" si="760"/>
        <v>0.5639569738476069</v>
      </c>
      <c r="W5949" s="1">
        <f t="shared" ca="1" si="761"/>
        <v>4.830279897618142E-3</v>
      </c>
      <c r="X5949" s="1">
        <f t="shared" ca="1" si="762"/>
        <v>0.61239809413580615</v>
      </c>
      <c r="Y5949" s="1">
        <f t="shared" ca="1" si="763"/>
        <v>2.2845983473613438E-3</v>
      </c>
      <c r="Z5949" s="1">
        <f t="shared" ca="1" si="764"/>
        <v>0.1368200347246884</v>
      </c>
      <c r="AA5949" s="1">
        <f t="shared" ca="1" si="765"/>
        <v>2.2845983473613438E-3</v>
      </c>
      <c r="AP5949" s="1">
        <v>-2.008395453698584E-3</v>
      </c>
      <c r="AQ5949" s="1">
        <v>5948</v>
      </c>
      <c r="AR5949" s="1">
        <v>1.0898128137904832E-2</v>
      </c>
    </row>
    <row r="5950" spans="1:44" x14ac:dyDescent="0.3">
      <c r="A5950" s="4">
        <v>34260</v>
      </c>
      <c r="B5950" s="1">
        <v>2033.3000489999999</v>
      </c>
      <c r="C5950" s="1">
        <f t="shared" si="766"/>
        <v>3.2070257760290787E-3</v>
      </c>
      <c r="D5950" s="1">
        <f t="shared" si="759"/>
        <v>3.4240592931023099E-3</v>
      </c>
      <c r="V5950" s="1">
        <f t="shared" ca="1" si="760"/>
        <v>0.55100748514810438</v>
      </c>
      <c r="W5950" s="1">
        <f t="shared" ca="1" si="761"/>
        <v>3.8462149618503799E-3</v>
      </c>
      <c r="X5950" s="1">
        <f t="shared" ca="1" si="762"/>
        <v>0.28407474867821936</v>
      </c>
      <c r="Y5950" s="1">
        <f t="shared" ca="1" si="763"/>
        <v>-4.5662315562508861E-3</v>
      </c>
      <c r="Z5950" s="1">
        <f t="shared" ca="1" si="764"/>
        <v>0.36379129597681004</v>
      </c>
      <c r="AA5950" s="1">
        <f t="shared" ca="1" si="765"/>
        <v>-4.5662315562508861E-3</v>
      </c>
      <c r="AP5950" s="1">
        <v>-6.9890717705545086E-3</v>
      </c>
      <c r="AQ5950" s="1">
        <v>5949</v>
      </c>
      <c r="AR5950" s="1">
        <v>1.0898527122586163E-2</v>
      </c>
    </row>
    <row r="5951" spans="1:44" x14ac:dyDescent="0.3">
      <c r="A5951" s="4">
        <v>34257</v>
      </c>
      <c r="B5951" s="1">
        <v>2015</v>
      </c>
      <c r="C5951" s="1">
        <f t="shared" si="766"/>
        <v>-9.0001714252651091E-3</v>
      </c>
      <c r="D5951" s="1">
        <f t="shared" si="759"/>
        <v>-8.7831379081918775E-3</v>
      </c>
      <c r="V5951" s="1">
        <f t="shared" ca="1" si="760"/>
        <v>0.42432956914812403</v>
      </c>
      <c r="W5951" s="1">
        <f t="shared" ca="1" si="761"/>
        <v>-5.7248864328965955E-3</v>
      </c>
      <c r="X5951" s="1">
        <f t="shared" ca="1" si="762"/>
        <v>0.24535581302921794</v>
      </c>
      <c r="Y5951" s="1">
        <f t="shared" ca="1" si="763"/>
        <v>-5.5134193402468527E-3</v>
      </c>
      <c r="Z5951" s="1">
        <f t="shared" ca="1" si="764"/>
        <v>3.9373944347290357E-2</v>
      </c>
      <c r="AA5951" s="1">
        <f t="shared" ca="1" si="765"/>
        <v>-5.7248864328965955E-3</v>
      </c>
      <c r="AP5951" s="1">
        <v>8.1464718660029505E-3</v>
      </c>
      <c r="AQ5951" s="1">
        <v>5950</v>
      </c>
      <c r="AR5951" s="1">
        <v>1.0902700502026201E-2</v>
      </c>
    </row>
    <row r="5952" spans="1:44" x14ac:dyDescent="0.3">
      <c r="A5952" s="4">
        <v>34256</v>
      </c>
      <c r="B5952" s="1">
        <v>1990.099976</v>
      </c>
      <c r="C5952" s="1">
        <f t="shared" si="766"/>
        <v>-1.2357332009925573E-2</v>
      </c>
      <c r="D5952" s="1">
        <f t="shared" si="759"/>
        <v>-1.2140298492852341E-2</v>
      </c>
      <c r="V5952" s="1">
        <f t="shared" ca="1" si="760"/>
        <v>0.23465656270902147</v>
      </c>
      <c r="W5952" s="1">
        <f t="shared" ca="1" si="761"/>
        <v>-2.1707912848088227E-2</v>
      </c>
      <c r="X5952" s="1">
        <f t="shared" ca="1" si="762"/>
        <v>0.72470559305037552</v>
      </c>
      <c r="Y5952" s="1">
        <f t="shared" ca="1" si="763"/>
        <v>4.7750242707212294E-3</v>
      </c>
      <c r="Z5952" s="1">
        <f t="shared" ca="1" si="764"/>
        <v>0.49179114060852602</v>
      </c>
      <c r="AA5952" s="1">
        <f t="shared" ca="1" si="765"/>
        <v>4.7750242707212294E-3</v>
      </c>
      <c r="AP5952" s="1">
        <v>8.2571789415787147E-2</v>
      </c>
      <c r="AQ5952" s="1">
        <v>5951</v>
      </c>
      <c r="AR5952" s="1">
        <v>1.090365879670308E-2</v>
      </c>
    </row>
    <row r="5953" spans="1:44" x14ac:dyDescent="0.3">
      <c r="A5953" s="4">
        <v>34255</v>
      </c>
      <c r="B5953" s="1">
        <v>2001.5</v>
      </c>
      <c r="C5953" s="1">
        <f t="shared" si="766"/>
        <v>5.7283674878050601E-3</v>
      </c>
      <c r="D5953" s="1">
        <f t="shared" si="759"/>
        <v>5.9454010048782917E-3</v>
      </c>
      <c r="V5953" s="1">
        <f t="shared" ca="1" si="760"/>
        <v>9.5915269339693521E-2</v>
      </c>
      <c r="W5953" s="1">
        <f t="shared" ca="1" si="761"/>
        <v>-3.915549024560739E-2</v>
      </c>
      <c r="X5953" s="1">
        <f t="shared" ca="1" si="762"/>
        <v>0.4156664416734247</v>
      </c>
      <c r="Y5953" s="1">
        <f t="shared" ca="1" si="763"/>
        <v>-1.7039392744063601E-3</v>
      </c>
      <c r="Z5953" s="1">
        <f t="shared" ca="1" si="764"/>
        <v>0.45503870131265922</v>
      </c>
      <c r="AA5953" s="1">
        <f t="shared" ca="1" si="765"/>
        <v>-1.7039392744063601E-3</v>
      </c>
      <c r="AP5953" s="1">
        <v>-4.9137288527040749E-3</v>
      </c>
      <c r="AQ5953" s="1">
        <v>5952</v>
      </c>
      <c r="AR5953" s="1">
        <v>1.091646904787583E-2</v>
      </c>
    </row>
    <row r="5954" spans="1:44" x14ac:dyDescent="0.3">
      <c r="A5954" s="4">
        <v>34254</v>
      </c>
      <c r="B5954" s="1">
        <v>1998.599976</v>
      </c>
      <c r="C5954" s="1">
        <f t="shared" si="766"/>
        <v>-1.4489253060204997E-3</v>
      </c>
      <c r="D5954" s="1">
        <f t="shared" si="759"/>
        <v>-1.2318917889472683E-3</v>
      </c>
      <c r="V5954" s="1">
        <f t="shared" ca="1" si="760"/>
        <v>0.24242550650283612</v>
      </c>
      <c r="W5954" s="1">
        <f t="shared" ca="1" si="761"/>
        <v>-2.0955649988486376E-2</v>
      </c>
      <c r="X5954" s="1">
        <f t="shared" ca="1" si="762"/>
        <v>0.84639264016804561</v>
      </c>
      <c r="Y5954" s="1">
        <f t="shared" ca="1" si="763"/>
        <v>8.1686707034505073E-3</v>
      </c>
      <c r="Z5954" s="1">
        <f t="shared" ca="1" si="764"/>
        <v>8.9438391041387399E-2</v>
      </c>
      <c r="AA5954" s="1">
        <f t="shared" ca="1" si="765"/>
        <v>8.1686707034505073E-3</v>
      </c>
      <c r="AP5954" s="1">
        <v>3.7848710110038254E-3</v>
      </c>
      <c r="AQ5954" s="1">
        <v>5953</v>
      </c>
      <c r="AR5954" s="1">
        <v>1.0933077847728016E-2</v>
      </c>
    </row>
    <row r="5955" spans="1:44" x14ac:dyDescent="0.3">
      <c r="A5955" s="4">
        <v>34253</v>
      </c>
      <c r="B5955" s="1">
        <v>2011</v>
      </c>
      <c r="C5955" s="1">
        <f t="shared" si="766"/>
        <v>6.2043551230384041E-3</v>
      </c>
      <c r="D5955" s="1">
        <f t="shared" ref="D5955:D6018" si="767">C5955-$P$3</f>
        <v>6.4213886401116357E-3</v>
      </c>
      <c r="V5955" s="1">
        <f t="shared" ref="V5955:V6018" ca="1" si="768">RAND()</f>
        <v>0.81118091870069309</v>
      </c>
      <c r="W5955" s="1">
        <f t="shared" ref="W5955:W6018" ca="1" si="769">_xlfn.NORM.INV(V5955,0,$R$7)</f>
        <v>2.646769232345773E-2</v>
      </c>
      <c r="X5955" s="1">
        <f t="shared" ref="X5955:X6018" ca="1" si="770">RAND()</f>
        <v>0.32146822438513023</v>
      </c>
      <c r="Y5955" s="1">
        <f t="shared" ref="Y5955:Y6018" ca="1" si="771">_xlfn.NORM.INV(X5955,0,$R$9)</f>
        <v>-3.7087766179903386E-3</v>
      </c>
      <c r="Z5955" s="1">
        <f t="shared" ref="Z5955:Z6018" ca="1" si="772">RAND()</f>
        <v>0.14312497109727818</v>
      </c>
      <c r="AA5955" s="1">
        <f t="shared" ref="AA5955:AA6018" ca="1" si="773">IF(Z5955&lt;$R$11,W5955,Y5955)</f>
        <v>-3.7087766179903386E-3</v>
      </c>
      <c r="AP5955" s="1">
        <v>-1.185185995135834E-3</v>
      </c>
      <c r="AQ5955" s="1">
        <v>5954</v>
      </c>
      <c r="AR5955" s="1">
        <v>1.0935851132098122E-2</v>
      </c>
    </row>
    <row r="5956" spans="1:44" x14ac:dyDescent="0.3">
      <c r="A5956" s="4">
        <v>34250</v>
      </c>
      <c r="B5956" s="1">
        <v>2005</v>
      </c>
      <c r="C5956" s="1">
        <f t="shared" ref="C5956:C6019" si="774">(B5956-B5955)/B5955</f>
        <v>-2.9835902536051715E-3</v>
      </c>
      <c r="D5956" s="1">
        <f t="shared" si="767"/>
        <v>-2.7665567365319403E-3</v>
      </c>
      <c r="V5956" s="1">
        <f t="shared" ca="1" si="768"/>
        <v>0.2651795445452404</v>
      </c>
      <c r="W5956" s="1">
        <f t="shared" ca="1" si="769"/>
        <v>-1.8823738619433979E-2</v>
      </c>
      <c r="X5956" s="1">
        <f t="shared" ca="1" si="770"/>
        <v>0.87790678896433449</v>
      </c>
      <c r="Y5956" s="1">
        <f t="shared" ca="1" si="771"/>
        <v>9.3166917808379414E-3</v>
      </c>
      <c r="Z5956" s="1">
        <f t="shared" ca="1" si="772"/>
        <v>0.77849820014369331</v>
      </c>
      <c r="AA5956" s="1">
        <f t="shared" ca="1" si="773"/>
        <v>9.3166917808379414E-3</v>
      </c>
      <c r="AP5956" s="1">
        <v>8.2683645661200868E-3</v>
      </c>
      <c r="AQ5956" s="1">
        <v>5955</v>
      </c>
      <c r="AR5956" s="1">
        <v>1.0937784921508176E-2</v>
      </c>
    </row>
    <row r="5957" spans="1:44" x14ac:dyDescent="0.3">
      <c r="A5957" s="4">
        <v>34249</v>
      </c>
      <c r="B5957" s="1">
        <v>1997</v>
      </c>
      <c r="C5957" s="1">
        <f t="shared" si="774"/>
        <v>-3.9900249376558601E-3</v>
      </c>
      <c r="D5957" s="1">
        <f t="shared" si="767"/>
        <v>-3.7729914205826289E-3</v>
      </c>
      <c r="V5957" s="1">
        <f t="shared" ca="1" si="768"/>
        <v>0.81447664757022564</v>
      </c>
      <c r="W5957" s="1">
        <f t="shared" ca="1" si="769"/>
        <v>2.6835433334736255E-2</v>
      </c>
      <c r="X5957" s="1">
        <f t="shared" ca="1" si="770"/>
        <v>0.57522938248545497</v>
      </c>
      <c r="Y5957" s="1">
        <f t="shared" ca="1" si="771"/>
        <v>1.517630480510861E-3</v>
      </c>
      <c r="Z5957" s="1">
        <f t="shared" ca="1" si="772"/>
        <v>0.8844953800897456</v>
      </c>
      <c r="AA5957" s="1">
        <f t="shared" ca="1" si="773"/>
        <v>1.517630480510861E-3</v>
      </c>
      <c r="AP5957" s="1">
        <v>-4.1935108724050736E-3</v>
      </c>
      <c r="AQ5957" s="1">
        <v>5956</v>
      </c>
      <c r="AR5957" s="1">
        <v>1.0976203300522512E-2</v>
      </c>
    </row>
    <row r="5958" spans="1:44" x14ac:dyDescent="0.3">
      <c r="A5958" s="4">
        <v>34248</v>
      </c>
      <c r="B5958" s="1">
        <v>1987.099976</v>
      </c>
      <c r="C5958" s="1">
        <f t="shared" si="774"/>
        <v>-4.9574481722584026E-3</v>
      </c>
      <c r="D5958" s="1">
        <f t="shared" si="767"/>
        <v>-4.740414655185171E-3</v>
      </c>
      <c r="V5958" s="1">
        <f t="shared" ca="1" si="768"/>
        <v>0.23081957889507743</v>
      </c>
      <c r="W5958" s="1">
        <f t="shared" ca="1" si="769"/>
        <v>-2.2084512777588487E-2</v>
      </c>
      <c r="X5958" s="1">
        <f t="shared" ca="1" si="770"/>
        <v>0.82481067131285024</v>
      </c>
      <c r="Y5958" s="1">
        <f t="shared" ca="1" si="771"/>
        <v>7.4708405688421299E-3</v>
      </c>
      <c r="Z5958" s="1">
        <f t="shared" ca="1" si="772"/>
        <v>0.83893817645515212</v>
      </c>
      <c r="AA5958" s="1">
        <f t="shared" ca="1" si="773"/>
        <v>7.4708405688421299E-3</v>
      </c>
      <c r="AP5958" s="1">
        <v>-2.8688662217298115E-3</v>
      </c>
      <c r="AQ5958" s="1">
        <v>5957</v>
      </c>
      <c r="AR5958" s="1">
        <v>1.0978633211781812E-2</v>
      </c>
    </row>
    <row r="5959" spans="1:44" x14ac:dyDescent="0.3">
      <c r="A5959" s="4">
        <v>34247</v>
      </c>
      <c r="B5959" s="1">
        <v>1972.6999510000001</v>
      </c>
      <c r="C5959" s="1">
        <f t="shared" si="774"/>
        <v>-7.2467541512364819E-3</v>
      </c>
      <c r="D5959" s="1">
        <f t="shared" si="767"/>
        <v>-7.0297206341632503E-3</v>
      </c>
      <c r="V5959" s="1">
        <f t="shared" ca="1" si="768"/>
        <v>0.75010221362432306</v>
      </c>
      <c r="W5959" s="1">
        <f t="shared" ca="1" si="769"/>
        <v>2.0244343127498416E-2</v>
      </c>
      <c r="X5959" s="1">
        <f t="shared" ca="1" si="770"/>
        <v>0.67178973824537291</v>
      </c>
      <c r="Y5959" s="1">
        <f t="shared" ca="1" si="771"/>
        <v>3.5588845101073309E-3</v>
      </c>
      <c r="Z5959" s="1">
        <f t="shared" ca="1" si="772"/>
        <v>0.99779469647271035</v>
      </c>
      <c r="AA5959" s="1">
        <f t="shared" ca="1" si="773"/>
        <v>3.5588845101073309E-3</v>
      </c>
      <c r="AP5959" s="1">
        <v>9.1149877711923144E-4</v>
      </c>
      <c r="AQ5959" s="1">
        <v>5958</v>
      </c>
      <c r="AR5959" s="1">
        <v>1.0994806953352788E-2</v>
      </c>
    </row>
    <row r="5960" spans="1:44" x14ac:dyDescent="0.3">
      <c r="A5960" s="4">
        <v>34246</v>
      </c>
      <c r="B5960" s="1">
        <v>1923.6999510000001</v>
      </c>
      <c r="C5960" s="1">
        <f t="shared" si="774"/>
        <v>-2.483905369144504E-2</v>
      </c>
      <c r="D5960" s="1">
        <f t="shared" si="767"/>
        <v>-2.462202017437181E-2</v>
      </c>
      <c r="V5960" s="1">
        <f t="shared" ca="1" si="768"/>
        <v>0.86742052785863388</v>
      </c>
      <c r="W5960" s="1">
        <f t="shared" ca="1" si="769"/>
        <v>3.3428409794677809E-2</v>
      </c>
      <c r="X5960" s="1">
        <f t="shared" ca="1" si="770"/>
        <v>0.18088455941104464</v>
      </c>
      <c r="Y5960" s="1">
        <f t="shared" ca="1" si="771"/>
        <v>-7.2959939019771871E-3</v>
      </c>
      <c r="Z5960" s="1">
        <f t="shared" ca="1" si="772"/>
        <v>0.38885727876572729</v>
      </c>
      <c r="AA5960" s="1">
        <f t="shared" ca="1" si="773"/>
        <v>-7.2959939019771871E-3</v>
      </c>
      <c r="AP5960" s="1">
        <v>-1.6487694585362839E-2</v>
      </c>
      <c r="AQ5960" s="1">
        <v>5959</v>
      </c>
      <c r="AR5960" s="1">
        <v>1.0996426377310664E-2</v>
      </c>
    </row>
    <row r="5961" spans="1:44" x14ac:dyDescent="0.3">
      <c r="A5961" s="4">
        <v>34243</v>
      </c>
      <c r="B5961" s="1">
        <v>1912.099976</v>
      </c>
      <c r="C5961" s="1">
        <f t="shared" si="774"/>
        <v>-6.0300334228163034E-3</v>
      </c>
      <c r="D5961" s="1">
        <f t="shared" si="767"/>
        <v>-5.8129999057430718E-3</v>
      </c>
      <c r="V5961" s="1">
        <f t="shared" ca="1" si="768"/>
        <v>0.58757719280240539</v>
      </c>
      <c r="W5961" s="1">
        <f t="shared" ca="1" si="769"/>
        <v>6.6395099877216944E-3</v>
      </c>
      <c r="X5961" s="1">
        <f t="shared" ca="1" si="770"/>
        <v>0.15325675637460145</v>
      </c>
      <c r="Y5961" s="1">
        <f t="shared" ca="1" si="771"/>
        <v>-8.1805208857776684E-3</v>
      </c>
      <c r="Z5961" s="1">
        <f t="shared" ca="1" si="772"/>
        <v>0.61324037906727025</v>
      </c>
      <c r="AA5961" s="1">
        <f t="shared" ca="1" si="773"/>
        <v>-8.1805208857776684E-3</v>
      </c>
      <c r="AP5961" s="1">
        <v>9.8409746474837603E-4</v>
      </c>
      <c r="AQ5961" s="1">
        <v>5960</v>
      </c>
      <c r="AR5961" s="1">
        <v>1.1005210616423953E-2</v>
      </c>
    </row>
    <row r="5962" spans="1:44" x14ac:dyDescent="0.3">
      <c r="A5962" s="4">
        <v>34242</v>
      </c>
      <c r="B5962" s="1">
        <v>1915.6999510000001</v>
      </c>
      <c r="C5962" s="1">
        <f t="shared" si="774"/>
        <v>1.8827336672693341E-3</v>
      </c>
      <c r="D5962" s="1">
        <f t="shared" si="767"/>
        <v>2.0997671843425653E-3</v>
      </c>
      <c r="V5962" s="1">
        <f t="shared" ca="1" si="768"/>
        <v>0.4650914704232082</v>
      </c>
      <c r="W5962" s="1">
        <f t="shared" ca="1" si="769"/>
        <v>-2.6284401452826766E-3</v>
      </c>
      <c r="X5962" s="1">
        <f t="shared" ca="1" si="770"/>
        <v>0.93672243648682951</v>
      </c>
      <c r="Y5962" s="1">
        <f t="shared" ca="1" si="771"/>
        <v>1.222262790849455E-2</v>
      </c>
      <c r="Z5962" s="1">
        <f t="shared" ca="1" si="772"/>
        <v>0.85015770698308579</v>
      </c>
      <c r="AA5962" s="1">
        <f t="shared" ca="1" si="773"/>
        <v>1.222262790849455E-2</v>
      </c>
      <c r="AP5962" s="1">
        <v>-2.3310334575962464E-2</v>
      </c>
      <c r="AQ5962" s="1">
        <v>5961</v>
      </c>
      <c r="AR5962" s="1">
        <v>1.1017922651645428E-2</v>
      </c>
    </row>
    <row r="5963" spans="1:44" x14ac:dyDescent="0.3">
      <c r="A5963" s="4">
        <v>34241</v>
      </c>
      <c r="B5963" s="1">
        <v>1907.6999510000001</v>
      </c>
      <c r="C5963" s="1">
        <f t="shared" si="774"/>
        <v>-4.1760193165030777E-3</v>
      </c>
      <c r="D5963" s="1">
        <f t="shared" si="767"/>
        <v>-3.958985799429846E-3</v>
      </c>
      <c r="V5963" s="1">
        <f t="shared" ca="1" si="768"/>
        <v>0.90479386281902907</v>
      </c>
      <c r="W5963" s="1">
        <f t="shared" ca="1" si="769"/>
        <v>3.9280814163967399E-2</v>
      </c>
      <c r="X5963" s="1">
        <f t="shared" ca="1" si="770"/>
        <v>0.45486535165475839</v>
      </c>
      <c r="Y5963" s="1">
        <f t="shared" ca="1" si="771"/>
        <v>-9.0702578999063118E-4</v>
      </c>
      <c r="Z5963" s="1">
        <f t="shared" ca="1" si="772"/>
        <v>6.3925654029070578E-2</v>
      </c>
      <c r="AA5963" s="1">
        <f t="shared" ca="1" si="773"/>
        <v>3.9280814163967399E-2</v>
      </c>
      <c r="AP5963" s="1">
        <v>-4.1500361648579009E-3</v>
      </c>
      <c r="AQ5963" s="1">
        <v>5962</v>
      </c>
      <c r="AR5963" s="1">
        <v>1.1024273322083554E-2</v>
      </c>
    </row>
    <row r="5964" spans="1:44" x14ac:dyDescent="0.3">
      <c r="A5964" s="4">
        <v>34240</v>
      </c>
      <c r="B5964" s="1">
        <v>1913.599976</v>
      </c>
      <c r="C5964" s="1">
        <f t="shared" si="774"/>
        <v>3.092742649024639E-3</v>
      </c>
      <c r="D5964" s="1">
        <f t="shared" si="767"/>
        <v>3.3097761660978702E-3</v>
      </c>
      <c r="V5964" s="1">
        <f t="shared" ca="1" si="768"/>
        <v>8.5608938263946222E-2</v>
      </c>
      <c r="W5964" s="1">
        <f t="shared" ca="1" si="769"/>
        <v>-4.104903013276405E-2</v>
      </c>
      <c r="X5964" s="1">
        <f t="shared" ca="1" si="770"/>
        <v>0.8522441638949747</v>
      </c>
      <c r="Y5964" s="1">
        <f t="shared" ca="1" si="771"/>
        <v>8.368855332977803E-3</v>
      </c>
      <c r="Z5964" s="1">
        <f t="shared" ca="1" si="772"/>
        <v>0.71007321472164897</v>
      </c>
      <c r="AA5964" s="1">
        <f t="shared" ca="1" si="773"/>
        <v>8.368855332977803E-3</v>
      </c>
      <c r="AP5964" s="1">
        <v>-6.9754108395032799E-3</v>
      </c>
      <c r="AQ5964" s="1">
        <v>5963</v>
      </c>
      <c r="AR5964" s="1">
        <v>1.1025196094199151E-2</v>
      </c>
    </row>
    <row r="5965" spans="1:44" x14ac:dyDescent="0.3">
      <c r="A5965" s="4">
        <v>34239</v>
      </c>
      <c r="B5965" s="1">
        <v>1912.1999510000001</v>
      </c>
      <c r="C5965" s="1">
        <f t="shared" si="774"/>
        <v>-7.3161842472761101E-4</v>
      </c>
      <c r="D5965" s="1">
        <f t="shared" si="767"/>
        <v>-5.1458490765437972E-4</v>
      </c>
      <c r="V5965" s="1">
        <f t="shared" ca="1" si="768"/>
        <v>0.26868007363160773</v>
      </c>
      <c r="W5965" s="1">
        <f t="shared" ca="1" si="769"/>
        <v>-1.8504295817379581E-2</v>
      </c>
      <c r="X5965" s="1">
        <f t="shared" ca="1" si="770"/>
        <v>0.43547210831239147</v>
      </c>
      <c r="Y5965" s="1">
        <f t="shared" ca="1" si="771"/>
        <v>-1.2996739907650779E-3</v>
      </c>
      <c r="Z5965" s="1">
        <f t="shared" ca="1" si="772"/>
        <v>0.19878617842027524</v>
      </c>
      <c r="AA5965" s="1">
        <f t="shared" ca="1" si="773"/>
        <v>-1.2996739907650779E-3</v>
      </c>
      <c r="AP5965" s="1">
        <v>2.7485918296597262E-3</v>
      </c>
      <c r="AQ5965" s="1">
        <v>5964</v>
      </c>
      <c r="AR5965" s="1">
        <v>1.103315355221811E-2</v>
      </c>
    </row>
    <row r="5966" spans="1:44" x14ac:dyDescent="0.3">
      <c r="A5966" s="4">
        <v>34236</v>
      </c>
      <c r="B5966" s="1">
        <v>1885.900024</v>
      </c>
      <c r="C5966" s="1">
        <f t="shared" si="774"/>
        <v>-1.375375362092561E-2</v>
      </c>
      <c r="D5966" s="1">
        <f t="shared" si="767"/>
        <v>-1.3536720103852378E-2</v>
      </c>
      <c r="V5966" s="1">
        <f t="shared" ca="1" si="768"/>
        <v>0.78049419454999969</v>
      </c>
      <c r="W5966" s="1">
        <f t="shared" ca="1" si="769"/>
        <v>2.3215900198267695E-2</v>
      </c>
      <c r="X5966" s="1">
        <f t="shared" ca="1" si="770"/>
        <v>5.0993215781613976E-3</v>
      </c>
      <c r="Y5966" s="1">
        <f t="shared" ca="1" si="771"/>
        <v>-2.0552163796063831E-2</v>
      </c>
      <c r="Z5966" s="1">
        <f t="shared" ca="1" si="772"/>
        <v>0.43818888269832301</v>
      </c>
      <c r="AA5966" s="1">
        <f t="shared" ca="1" si="773"/>
        <v>-2.0552163796063831E-2</v>
      </c>
      <c r="AP5966" s="1">
        <v>-8.9162710209866308E-3</v>
      </c>
      <c r="AQ5966" s="1">
        <v>5965</v>
      </c>
      <c r="AR5966" s="1">
        <v>1.1035143754850074E-2</v>
      </c>
    </row>
    <row r="5967" spans="1:44" x14ac:dyDescent="0.3">
      <c r="A5967" s="4">
        <v>34235</v>
      </c>
      <c r="B5967" s="1">
        <v>1916.5</v>
      </c>
      <c r="C5967" s="1">
        <f t="shared" si="774"/>
        <v>1.6225661811646475E-2</v>
      </c>
      <c r="D5967" s="1">
        <f t="shared" si="767"/>
        <v>1.6442695328719704E-2</v>
      </c>
      <c r="V5967" s="1">
        <f t="shared" ca="1" si="768"/>
        <v>0.87789098424706846</v>
      </c>
      <c r="W5967" s="1">
        <f t="shared" ca="1" si="769"/>
        <v>3.493525271859739E-2</v>
      </c>
      <c r="X5967" s="1">
        <f t="shared" ca="1" si="770"/>
        <v>0.49452864981476541</v>
      </c>
      <c r="Y5967" s="1">
        <f t="shared" ca="1" si="771"/>
        <v>-1.0972056829852964E-4</v>
      </c>
      <c r="Z5967" s="1">
        <f t="shared" ca="1" si="772"/>
        <v>0.10022048866417288</v>
      </c>
      <c r="AA5967" s="1">
        <f t="shared" ca="1" si="773"/>
        <v>-1.0972056829852964E-4</v>
      </c>
      <c r="AP5967" s="1">
        <v>6.444356073181598E-3</v>
      </c>
      <c r="AQ5967" s="1">
        <v>5966</v>
      </c>
      <c r="AR5967" s="1">
        <v>1.1036447447949077E-2</v>
      </c>
    </row>
    <row r="5968" spans="1:44" x14ac:dyDescent="0.3">
      <c r="A5968" s="4">
        <v>34234</v>
      </c>
      <c r="B5968" s="1">
        <v>1893</v>
      </c>
      <c r="C5968" s="1">
        <f t="shared" si="774"/>
        <v>-1.2261935820506132E-2</v>
      </c>
      <c r="D5968" s="1">
        <f t="shared" si="767"/>
        <v>-1.20449023034329E-2</v>
      </c>
      <c r="V5968" s="1">
        <f t="shared" ca="1" si="768"/>
        <v>0.55008399773158323</v>
      </c>
      <c r="W5968" s="1">
        <f t="shared" ca="1" si="769"/>
        <v>3.7762070921297411E-3</v>
      </c>
      <c r="X5968" s="1">
        <f t="shared" ca="1" si="770"/>
        <v>0.17334329307957863</v>
      </c>
      <c r="Y5968" s="1">
        <f t="shared" ca="1" si="771"/>
        <v>-7.5282852642504219E-3</v>
      </c>
      <c r="Z5968" s="1">
        <f t="shared" ca="1" si="772"/>
        <v>0.82830872685755452</v>
      </c>
      <c r="AA5968" s="1">
        <f t="shared" ca="1" si="773"/>
        <v>-7.5282852642504219E-3</v>
      </c>
      <c r="AP5968" s="1">
        <v>-3.9210879271388494E-3</v>
      </c>
      <c r="AQ5968" s="1">
        <v>5967</v>
      </c>
      <c r="AR5968" s="1">
        <v>1.1038147078095806E-2</v>
      </c>
    </row>
    <row r="5969" spans="1:44" x14ac:dyDescent="0.3">
      <c r="A5969" s="4">
        <v>34233</v>
      </c>
      <c r="B5969" s="1">
        <v>1925.900024</v>
      </c>
      <c r="C5969" s="1">
        <f t="shared" si="774"/>
        <v>1.7379833069202339E-2</v>
      </c>
      <c r="D5969" s="1">
        <f t="shared" si="767"/>
        <v>1.7596866586275569E-2</v>
      </c>
      <c r="V5969" s="1">
        <f t="shared" ca="1" si="768"/>
        <v>4.8117143315480893E-2</v>
      </c>
      <c r="W5969" s="1">
        <f t="shared" ca="1" si="769"/>
        <v>-4.9901716032422196E-2</v>
      </c>
      <c r="X5969" s="1">
        <f t="shared" ca="1" si="770"/>
        <v>0.26021303923429739</v>
      </c>
      <c r="Y5969" s="1">
        <f t="shared" ca="1" si="771"/>
        <v>-5.1415100472301124E-3</v>
      </c>
      <c r="Z5969" s="1">
        <f t="shared" ca="1" si="772"/>
        <v>0.1230080881385287</v>
      </c>
      <c r="AA5969" s="1">
        <f t="shared" ca="1" si="773"/>
        <v>-5.1415100472301124E-3</v>
      </c>
      <c r="AP5969" s="1">
        <v>4.3290405191970051E-6</v>
      </c>
      <c r="AQ5969" s="1">
        <v>5968</v>
      </c>
      <c r="AR5969" s="1">
        <v>1.1053130847703544E-2</v>
      </c>
    </row>
    <row r="5970" spans="1:44" x14ac:dyDescent="0.3">
      <c r="A5970" s="4">
        <v>34232</v>
      </c>
      <c r="B5970" s="1">
        <v>1912.8000489999999</v>
      </c>
      <c r="C5970" s="1">
        <f t="shared" si="774"/>
        <v>-6.8020015767963279E-3</v>
      </c>
      <c r="D5970" s="1">
        <f t="shared" si="767"/>
        <v>-6.5849680597230963E-3</v>
      </c>
      <c r="V5970" s="1">
        <f t="shared" ca="1" si="768"/>
        <v>0.61008039731636832</v>
      </c>
      <c r="W5970" s="1">
        <f t="shared" ca="1" si="769"/>
        <v>8.3858575069585516E-3</v>
      </c>
      <c r="X5970" s="1">
        <f t="shared" ca="1" si="770"/>
        <v>0.85448472661225061</v>
      </c>
      <c r="Y5970" s="1">
        <f t="shared" ca="1" si="771"/>
        <v>8.4469086154420753E-3</v>
      </c>
      <c r="Z5970" s="1">
        <f t="shared" ca="1" si="772"/>
        <v>0.75977533946567299</v>
      </c>
      <c r="AA5970" s="1">
        <f t="shared" ca="1" si="773"/>
        <v>8.4469086154420753E-3</v>
      </c>
      <c r="AP5970" s="1">
        <v>3.0733674451529372E-2</v>
      </c>
      <c r="AQ5970" s="1">
        <v>5969</v>
      </c>
      <c r="AR5970" s="1">
        <v>1.1066623633077364E-2</v>
      </c>
    </row>
    <row r="5971" spans="1:44" x14ac:dyDescent="0.3">
      <c r="A5971" s="4">
        <v>34229</v>
      </c>
      <c r="B5971" s="1">
        <v>1882</v>
      </c>
      <c r="C5971" s="1">
        <f t="shared" si="774"/>
        <v>-1.6102074556147164E-2</v>
      </c>
      <c r="D5971" s="1">
        <f t="shared" si="767"/>
        <v>-1.5885041039073934E-2</v>
      </c>
      <c r="V5971" s="1">
        <f t="shared" ca="1" si="768"/>
        <v>0.88229726849865497</v>
      </c>
      <c r="W5971" s="1">
        <f t="shared" ca="1" si="769"/>
        <v>3.5596477583909512E-2</v>
      </c>
      <c r="X5971" s="1">
        <f t="shared" ca="1" si="770"/>
        <v>0.82716690765284229</v>
      </c>
      <c r="Y5971" s="1">
        <f t="shared" ca="1" si="771"/>
        <v>7.5442302021278421E-3</v>
      </c>
      <c r="Z5971" s="1">
        <f t="shared" ca="1" si="772"/>
        <v>0.88207838748524958</v>
      </c>
      <c r="AA5971" s="1">
        <f t="shared" ca="1" si="773"/>
        <v>7.5442302021278421E-3</v>
      </c>
      <c r="AP5971" s="1">
        <v>-7.0823838591777303E-4</v>
      </c>
      <c r="AQ5971" s="1">
        <v>5970</v>
      </c>
      <c r="AR5971" s="1">
        <v>1.1070802018158231E-2</v>
      </c>
    </row>
    <row r="5972" spans="1:44" x14ac:dyDescent="0.3">
      <c r="A5972" s="4">
        <v>34228</v>
      </c>
      <c r="B5972" s="1">
        <v>1855.6999510000001</v>
      </c>
      <c r="C5972" s="1">
        <f t="shared" si="774"/>
        <v>-1.3974521253985094E-2</v>
      </c>
      <c r="D5972" s="1">
        <f t="shared" si="767"/>
        <v>-1.3757487736911862E-2</v>
      </c>
      <c r="V5972" s="1">
        <f t="shared" ca="1" si="768"/>
        <v>8.1249317314136205E-2</v>
      </c>
      <c r="W5972" s="1">
        <f t="shared" ca="1" si="769"/>
        <v>-4.1901515520497E-2</v>
      </c>
      <c r="X5972" s="1">
        <f t="shared" ca="1" si="770"/>
        <v>0.4705799391312292</v>
      </c>
      <c r="Y5972" s="1">
        <f t="shared" ca="1" si="771"/>
        <v>-5.9049700731979423E-4</v>
      </c>
      <c r="Z5972" s="1">
        <f t="shared" ca="1" si="772"/>
        <v>0.6852067620479233</v>
      </c>
      <c r="AA5972" s="1">
        <f t="shared" ca="1" si="773"/>
        <v>-5.9049700731979423E-4</v>
      </c>
      <c r="AP5972" s="1">
        <v>-1.3548259219639377E-3</v>
      </c>
      <c r="AQ5972" s="1">
        <v>5971</v>
      </c>
      <c r="AR5972" s="1">
        <v>1.108238028775416E-2</v>
      </c>
    </row>
    <row r="5973" spans="1:44" x14ac:dyDescent="0.3">
      <c r="A5973" s="4">
        <v>34227</v>
      </c>
      <c r="B5973" s="1">
        <v>1860.400024</v>
      </c>
      <c r="C5973" s="1">
        <f t="shared" si="774"/>
        <v>2.5327763777043795E-3</v>
      </c>
      <c r="D5973" s="1">
        <f t="shared" si="767"/>
        <v>2.7498098947776107E-3</v>
      </c>
      <c r="V5973" s="1">
        <f t="shared" ca="1" si="768"/>
        <v>0.66039507329913871</v>
      </c>
      <c r="W5973" s="1">
        <f t="shared" ca="1" si="769"/>
        <v>1.2406247876968183E-2</v>
      </c>
      <c r="X5973" s="1">
        <f t="shared" ca="1" si="770"/>
        <v>0.54332397199186244</v>
      </c>
      <c r="Y5973" s="1">
        <f t="shared" ca="1" si="771"/>
        <v>8.7049145822126262E-4</v>
      </c>
      <c r="Z5973" s="1">
        <f t="shared" ca="1" si="772"/>
        <v>0.48101886079673528</v>
      </c>
      <c r="AA5973" s="1">
        <f t="shared" ca="1" si="773"/>
        <v>8.7049145822126262E-4</v>
      </c>
      <c r="AP5973" s="1">
        <v>-7.5312827393625896E-3</v>
      </c>
      <c r="AQ5973" s="1">
        <v>5972</v>
      </c>
      <c r="AR5973" s="1">
        <v>1.1082704975887241E-2</v>
      </c>
    </row>
    <row r="5974" spans="1:44" x14ac:dyDescent="0.3">
      <c r="A5974" s="4">
        <v>34226</v>
      </c>
      <c r="B5974" s="1">
        <v>1880.599976</v>
      </c>
      <c r="C5974" s="1">
        <f t="shared" si="774"/>
        <v>1.0857854084826618E-2</v>
      </c>
      <c r="D5974" s="1">
        <f t="shared" si="767"/>
        <v>1.107488760189985E-2</v>
      </c>
      <c r="V5974" s="1">
        <f t="shared" ca="1" si="768"/>
        <v>0.76014809184814058</v>
      </c>
      <c r="W5974" s="1">
        <f t="shared" ca="1" si="769"/>
        <v>2.1203370504879967E-2</v>
      </c>
      <c r="X5974" s="1">
        <f t="shared" ca="1" si="770"/>
        <v>0.19443419908315973</v>
      </c>
      <c r="Y5974" s="1">
        <f t="shared" ca="1" si="771"/>
        <v>-6.8933707630956581E-3</v>
      </c>
      <c r="Z5974" s="1">
        <f t="shared" ca="1" si="772"/>
        <v>0.94545021603021251</v>
      </c>
      <c r="AA5974" s="1">
        <f t="shared" ca="1" si="773"/>
        <v>-6.8933707630956581E-3</v>
      </c>
      <c r="AP5974" s="1">
        <v>1.0014723900093015E-2</v>
      </c>
      <c r="AQ5974" s="1">
        <v>5973</v>
      </c>
      <c r="AR5974" s="1">
        <v>1.108455012140684E-2</v>
      </c>
    </row>
    <row r="5975" spans="1:44" x14ac:dyDescent="0.3">
      <c r="A5975" s="4">
        <v>34225</v>
      </c>
      <c r="B5975" s="1">
        <v>1872.599976</v>
      </c>
      <c r="C5975" s="1">
        <f t="shared" si="774"/>
        <v>-4.2539615559369758E-3</v>
      </c>
      <c r="D5975" s="1">
        <f t="shared" si="767"/>
        <v>-4.0369280388637442E-3</v>
      </c>
      <c r="V5975" s="1">
        <f t="shared" ca="1" si="768"/>
        <v>0.49322901617624682</v>
      </c>
      <c r="W5975" s="1">
        <f t="shared" ca="1" si="769"/>
        <v>-5.091946327423001E-4</v>
      </c>
      <c r="X5975" s="1">
        <f t="shared" ca="1" si="770"/>
        <v>0.10501334695554898</v>
      </c>
      <c r="Y5975" s="1">
        <f t="shared" ca="1" si="771"/>
        <v>-1.0027936325345288E-2</v>
      </c>
      <c r="Z5975" s="1">
        <f t="shared" ca="1" si="772"/>
        <v>0.64875680243260925</v>
      </c>
      <c r="AA5975" s="1">
        <f t="shared" ca="1" si="773"/>
        <v>-1.0027936325345288E-2</v>
      </c>
      <c r="AP5975" s="1">
        <v>-4.838505072055594E-3</v>
      </c>
      <c r="AQ5975" s="1">
        <v>5974</v>
      </c>
      <c r="AR5975" s="1">
        <v>1.1105941627061045E-2</v>
      </c>
    </row>
    <row r="5976" spans="1:44" x14ac:dyDescent="0.3">
      <c r="A5976" s="4">
        <v>34222</v>
      </c>
      <c r="B5976" s="1">
        <v>1861.400024</v>
      </c>
      <c r="C5976" s="1">
        <f t="shared" si="774"/>
        <v>-5.9809634430967968E-3</v>
      </c>
      <c r="D5976" s="1">
        <f t="shared" si="767"/>
        <v>-5.7639299260235652E-3</v>
      </c>
      <c r="V5976" s="1">
        <f t="shared" ca="1" si="768"/>
        <v>0.93061663916176041</v>
      </c>
      <c r="W5976" s="1">
        <f t="shared" ca="1" si="769"/>
        <v>4.4411978442103907E-2</v>
      </c>
      <c r="X5976" s="1">
        <f t="shared" ca="1" si="770"/>
        <v>0.91859458437145214</v>
      </c>
      <c r="Y5976" s="1">
        <f t="shared" ca="1" si="771"/>
        <v>1.1165441283993938E-2</v>
      </c>
      <c r="Z5976" s="1">
        <f t="shared" ca="1" si="772"/>
        <v>0.81511175872772823</v>
      </c>
      <c r="AA5976" s="1">
        <f t="shared" ca="1" si="773"/>
        <v>1.1165441283993938E-2</v>
      </c>
      <c r="AP5976" s="1">
        <v>-5.9264642409708017E-2</v>
      </c>
      <c r="AQ5976" s="1">
        <v>5975</v>
      </c>
      <c r="AR5976" s="1">
        <v>1.1113390126982889E-2</v>
      </c>
    </row>
    <row r="5977" spans="1:44" x14ac:dyDescent="0.3">
      <c r="A5977" s="4">
        <v>34221</v>
      </c>
      <c r="B5977" s="1">
        <v>1880.8000489999999</v>
      </c>
      <c r="C5977" s="1">
        <f t="shared" si="774"/>
        <v>1.0422276109307665E-2</v>
      </c>
      <c r="D5977" s="1">
        <f t="shared" si="767"/>
        <v>1.0639309626380896E-2</v>
      </c>
      <c r="V5977" s="1">
        <f t="shared" ca="1" si="768"/>
        <v>0.98940858833486622</v>
      </c>
      <c r="W5977" s="1">
        <f t="shared" ca="1" si="769"/>
        <v>6.914129846570212E-2</v>
      </c>
      <c r="X5977" s="1">
        <f t="shared" ca="1" si="770"/>
        <v>0.63140423886213237</v>
      </c>
      <c r="Y5977" s="1">
        <f t="shared" ca="1" si="771"/>
        <v>2.6845984796418552E-3</v>
      </c>
      <c r="Z5977" s="1">
        <f t="shared" ca="1" si="772"/>
        <v>0.55744654514970837</v>
      </c>
      <c r="AA5977" s="1">
        <f t="shared" ca="1" si="773"/>
        <v>2.6845984796418552E-3</v>
      </c>
      <c r="AP5977" s="1">
        <v>4.4604038749612111E-3</v>
      </c>
      <c r="AQ5977" s="1">
        <v>5976</v>
      </c>
      <c r="AR5977" s="1">
        <v>1.11146880520617E-2</v>
      </c>
    </row>
    <row r="5978" spans="1:44" x14ac:dyDescent="0.3">
      <c r="A5978" s="4">
        <v>34220</v>
      </c>
      <c r="B5978" s="1">
        <v>1885.3000489999999</v>
      </c>
      <c r="C5978" s="1">
        <f t="shared" si="774"/>
        <v>2.3925988317538586E-3</v>
      </c>
      <c r="D5978" s="1">
        <f t="shared" si="767"/>
        <v>2.6096323488270898E-3</v>
      </c>
      <c r="V5978" s="1">
        <f t="shared" ca="1" si="768"/>
        <v>0.64976539959727397</v>
      </c>
      <c r="W5978" s="1">
        <f t="shared" ca="1" si="769"/>
        <v>1.1540615145603585E-2</v>
      </c>
      <c r="X5978" s="1">
        <f t="shared" ca="1" si="770"/>
        <v>0.88955264582061044</v>
      </c>
      <c r="Y5978" s="1">
        <f t="shared" ca="1" si="771"/>
        <v>9.7932199102176033E-3</v>
      </c>
      <c r="Z5978" s="1">
        <f t="shared" ca="1" si="772"/>
        <v>0.10360716660119418</v>
      </c>
      <c r="AA5978" s="1">
        <f t="shared" ca="1" si="773"/>
        <v>9.7932199102176033E-3</v>
      </c>
      <c r="AP5978" s="1">
        <v>-6.2622692900567538E-3</v>
      </c>
      <c r="AQ5978" s="1">
        <v>5977</v>
      </c>
      <c r="AR5978" s="1">
        <v>1.1115583117312318E-2</v>
      </c>
    </row>
    <row r="5979" spans="1:44" x14ac:dyDescent="0.3">
      <c r="A5979" s="4">
        <v>34219</v>
      </c>
      <c r="B5979" s="1">
        <v>1886</v>
      </c>
      <c r="C5979" s="1">
        <f t="shared" si="774"/>
        <v>3.7126769310345228E-4</v>
      </c>
      <c r="D5979" s="1">
        <f t="shared" si="767"/>
        <v>5.8830121017668362E-4</v>
      </c>
      <c r="V5979" s="1">
        <f t="shared" ca="1" si="768"/>
        <v>0.24759311675928808</v>
      </c>
      <c r="W5979" s="1">
        <f t="shared" ca="1" si="769"/>
        <v>-2.0462501194425518E-2</v>
      </c>
      <c r="X5979" s="1">
        <f t="shared" ca="1" si="770"/>
        <v>0.37074166420902632</v>
      </c>
      <c r="Y5979" s="1">
        <f t="shared" ca="1" si="771"/>
        <v>-2.6391173675740461E-3</v>
      </c>
      <c r="Z5979" s="1">
        <f t="shared" ca="1" si="772"/>
        <v>0.62723640730477226</v>
      </c>
      <c r="AA5979" s="1">
        <f t="shared" ca="1" si="773"/>
        <v>-2.6391173675740461E-3</v>
      </c>
      <c r="AP5979" s="1">
        <v>-1.0604570466166913E-2</v>
      </c>
      <c r="AQ5979" s="1">
        <v>5978</v>
      </c>
      <c r="AR5979" s="1">
        <v>1.1126831539898182E-2</v>
      </c>
    </row>
    <row r="5980" spans="1:44" x14ac:dyDescent="0.3">
      <c r="A5980" s="4">
        <v>34218</v>
      </c>
      <c r="B5980" s="1">
        <v>1910.3000489999999</v>
      </c>
      <c r="C5980" s="1">
        <f t="shared" si="774"/>
        <v>1.2884437433722133E-2</v>
      </c>
      <c r="D5980" s="1">
        <f t="shared" si="767"/>
        <v>1.3101470950795365E-2</v>
      </c>
      <c r="V5980" s="1">
        <f t="shared" ca="1" si="768"/>
        <v>0.30941756170537138</v>
      </c>
      <c r="W5980" s="1">
        <f t="shared" ca="1" si="769"/>
        <v>-1.4925058701493986E-2</v>
      </c>
      <c r="X5980" s="1">
        <f t="shared" ca="1" si="770"/>
        <v>0.45818623134591496</v>
      </c>
      <c r="Y5980" s="1">
        <f t="shared" ca="1" si="771"/>
        <v>-8.4003373445821149E-4</v>
      </c>
      <c r="Z5980" s="1">
        <f t="shared" ca="1" si="772"/>
        <v>0.31538586363712151</v>
      </c>
      <c r="AA5980" s="1">
        <f t="shared" ca="1" si="773"/>
        <v>-8.4003373445821149E-4</v>
      </c>
      <c r="AP5980" s="1">
        <v>-8.3759227887457745E-3</v>
      </c>
      <c r="AQ5980" s="1">
        <v>5979</v>
      </c>
      <c r="AR5980" s="1">
        <v>1.1146622401327078E-2</v>
      </c>
    </row>
    <row r="5981" spans="1:44" x14ac:dyDescent="0.3">
      <c r="A5981" s="4">
        <v>34215</v>
      </c>
      <c r="B5981" s="1">
        <v>1925.1999510000001</v>
      </c>
      <c r="C5981" s="1">
        <f t="shared" si="774"/>
        <v>7.7997705165740233E-3</v>
      </c>
      <c r="D5981" s="1">
        <f t="shared" si="767"/>
        <v>8.016804033647254E-3</v>
      </c>
      <c r="V5981" s="1">
        <f t="shared" ca="1" si="768"/>
        <v>0.61235413370475145</v>
      </c>
      <c r="W5981" s="1">
        <f t="shared" ca="1" si="769"/>
        <v>8.5638005013933E-3</v>
      </c>
      <c r="X5981" s="1">
        <f t="shared" ca="1" si="770"/>
        <v>0.70267607329222337</v>
      </c>
      <c r="Y5981" s="1">
        <f t="shared" ca="1" si="771"/>
        <v>4.2569026218778399E-3</v>
      </c>
      <c r="Z5981" s="1">
        <f t="shared" ca="1" si="772"/>
        <v>0.59567506156849659</v>
      </c>
      <c r="AA5981" s="1">
        <f t="shared" ca="1" si="773"/>
        <v>4.2569026218778399E-3</v>
      </c>
      <c r="AP5981" s="1">
        <v>2.6647764487471174E-3</v>
      </c>
      <c r="AQ5981" s="1">
        <v>5980</v>
      </c>
      <c r="AR5981" s="1">
        <v>1.1152953598383092E-2</v>
      </c>
    </row>
    <row r="5982" spans="1:44" x14ac:dyDescent="0.3">
      <c r="A5982" s="4">
        <v>34214</v>
      </c>
      <c r="B5982" s="1">
        <v>1925.599976</v>
      </c>
      <c r="C5982" s="1">
        <f t="shared" si="774"/>
        <v>2.0778361218642797E-4</v>
      </c>
      <c r="D5982" s="1">
        <f t="shared" si="767"/>
        <v>4.2481712925965926E-4</v>
      </c>
      <c r="V5982" s="1">
        <f t="shared" ca="1" si="768"/>
        <v>0.77150619931793718</v>
      </c>
      <c r="W5982" s="1">
        <f t="shared" ca="1" si="769"/>
        <v>2.2314489804197118E-2</v>
      </c>
      <c r="X5982" s="1">
        <f t="shared" ca="1" si="770"/>
        <v>0.60595261717947524</v>
      </c>
      <c r="Y5982" s="1">
        <f t="shared" ca="1" si="771"/>
        <v>2.150283860153113E-3</v>
      </c>
      <c r="Z5982" s="1">
        <f t="shared" ca="1" si="772"/>
        <v>5.923182494171042E-2</v>
      </c>
      <c r="AA5982" s="1">
        <f t="shared" ca="1" si="773"/>
        <v>2.2314489804197118E-2</v>
      </c>
      <c r="AP5982" s="1">
        <v>1.0470318100481971E-3</v>
      </c>
      <c r="AQ5982" s="1">
        <v>5981</v>
      </c>
      <c r="AR5982" s="1">
        <v>1.1155133423913737E-2</v>
      </c>
    </row>
    <row r="5983" spans="1:44" x14ac:dyDescent="0.3">
      <c r="A5983" s="4">
        <v>34213</v>
      </c>
      <c r="B5983" s="1">
        <v>1918.599976</v>
      </c>
      <c r="C5983" s="1">
        <f t="shared" si="774"/>
        <v>-3.6352306227905771E-3</v>
      </c>
      <c r="D5983" s="1">
        <f t="shared" si="767"/>
        <v>-3.4181971057173459E-3</v>
      </c>
      <c r="V5983" s="1">
        <f t="shared" ca="1" si="768"/>
        <v>0.81775959127722497</v>
      </c>
      <c r="W5983" s="1">
        <f t="shared" ca="1" si="769"/>
        <v>2.7205801057429532E-2</v>
      </c>
      <c r="X5983" s="1">
        <f t="shared" ca="1" si="770"/>
        <v>0.59576222245388166</v>
      </c>
      <c r="Y5983" s="1">
        <f t="shared" ca="1" si="771"/>
        <v>1.9391450612483436E-3</v>
      </c>
      <c r="Z5983" s="1">
        <f t="shared" ca="1" si="772"/>
        <v>0.30241343907044282</v>
      </c>
      <c r="AA5983" s="1">
        <f t="shared" ca="1" si="773"/>
        <v>1.9391450612483436E-3</v>
      </c>
      <c r="AP5983" s="1">
        <v>-1.6971301448074436E-3</v>
      </c>
      <c r="AQ5983" s="1">
        <v>5982</v>
      </c>
      <c r="AR5983" s="1">
        <v>1.116228851923798E-2</v>
      </c>
    </row>
    <row r="5984" spans="1:44" x14ac:dyDescent="0.3">
      <c r="A5984" s="4">
        <v>34212</v>
      </c>
      <c r="B5984" s="1">
        <v>1944.900024</v>
      </c>
      <c r="C5984" s="1">
        <f t="shared" si="774"/>
        <v>1.3707937208897401E-2</v>
      </c>
      <c r="D5984" s="1">
        <f t="shared" si="767"/>
        <v>1.3924970725970633E-2</v>
      </c>
      <c r="V5984" s="1">
        <f t="shared" ca="1" si="768"/>
        <v>0.63338325931619721</v>
      </c>
      <c r="W5984" s="1">
        <f t="shared" ca="1" si="769"/>
        <v>1.0224823616666722E-2</v>
      </c>
      <c r="X5984" s="1">
        <f t="shared" ca="1" si="770"/>
        <v>0.99008065466021722</v>
      </c>
      <c r="Y5984" s="1">
        <f t="shared" ca="1" si="771"/>
        <v>1.8635078233658845E-2</v>
      </c>
      <c r="Z5984" s="1">
        <f t="shared" ca="1" si="772"/>
        <v>5.6913681488400814E-3</v>
      </c>
      <c r="AA5984" s="1">
        <f t="shared" ca="1" si="773"/>
        <v>1.0224823616666722E-2</v>
      </c>
      <c r="AP5984" s="1">
        <v>4.1186302655039737E-3</v>
      </c>
      <c r="AQ5984" s="1">
        <v>5983</v>
      </c>
      <c r="AR5984" s="1">
        <v>1.1163954973127168E-2</v>
      </c>
    </row>
    <row r="5985" spans="1:44" x14ac:dyDescent="0.3">
      <c r="A5985" s="4">
        <v>34211</v>
      </c>
      <c r="B5985" s="1">
        <v>1921.900024</v>
      </c>
      <c r="C5985" s="1">
        <f t="shared" si="774"/>
        <v>-1.1825800666451121E-2</v>
      </c>
      <c r="D5985" s="1">
        <f t="shared" si="767"/>
        <v>-1.1608767149377889E-2</v>
      </c>
      <c r="V5985" s="1">
        <f t="shared" ca="1" si="768"/>
        <v>0.14022808285600141</v>
      </c>
      <c r="W5985" s="1">
        <f t="shared" ca="1" si="769"/>
        <v>-3.2378855077163829E-2</v>
      </c>
      <c r="X5985" s="1">
        <f t="shared" ca="1" si="770"/>
        <v>0.66842451609533382</v>
      </c>
      <c r="Y5985" s="1">
        <f t="shared" ca="1" si="771"/>
        <v>3.4845354503389063E-3</v>
      </c>
      <c r="Z5985" s="1">
        <f t="shared" ca="1" si="772"/>
        <v>0.50237547122644222</v>
      </c>
      <c r="AA5985" s="1">
        <f t="shared" ca="1" si="773"/>
        <v>3.4845354503389063E-3</v>
      </c>
      <c r="AP5985" s="1">
        <v>-9.9580862821184966E-3</v>
      </c>
      <c r="AQ5985" s="1">
        <v>5984</v>
      </c>
      <c r="AR5985" s="1">
        <v>1.1166196688641177E-2</v>
      </c>
    </row>
    <row r="5986" spans="1:44" x14ac:dyDescent="0.3">
      <c r="A5986" s="4">
        <v>34208</v>
      </c>
      <c r="B5986" s="1">
        <v>1904.599976</v>
      </c>
      <c r="C5986" s="1">
        <f t="shared" si="774"/>
        <v>-9.0015337863381291E-3</v>
      </c>
      <c r="D5986" s="1">
        <f t="shared" si="767"/>
        <v>-8.7845002692648975E-3</v>
      </c>
      <c r="V5986" s="1">
        <f t="shared" ca="1" si="768"/>
        <v>0.30962855241682308</v>
      </c>
      <c r="W5986" s="1">
        <f t="shared" ca="1" si="769"/>
        <v>-1.4907104933050187E-2</v>
      </c>
      <c r="X5986" s="1">
        <f t="shared" ca="1" si="770"/>
        <v>0.98475800757039222</v>
      </c>
      <c r="Y5986" s="1">
        <f t="shared" ca="1" si="771"/>
        <v>1.7309953797268043E-2</v>
      </c>
      <c r="Z5986" s="1">
        <f t="shared" ca="1" si="772"/>
        <v>0.96102155373740961</v>
      </c>
      <c r="AA5986" s="1">
        <f t="shared" ca="1" si="773"/>
        <v>1.7309953797268043E-2</v>
      </c>
      <c r="AP5986" s="1">
        <v>1.090365879670308E-2</v>
      </c>
      <c r="AQ5986" s="1">
        <v>5985</v>
      </c>
      <c r="AR5986" s="1">
        <v>1.117942098654034E-2</v>
      </c>
    </row>
    <row r="5987" spans="1:44" x14ac:dyDescent="0.3">
      <c r="A5987" s="4">
        <v>34207</v>
      </c>
      <c r="B5987" s="1">
        <v>1901.1999510000001</v>
      </c>
      <c r="C5987" s="1">
        <f t="shared" si="774"/>
        <v>-1.7851648865083857E-3</v>
      </c>
      <c r="D5987" s="1">
        <f t="shared" si="767"/>
        <v>-1.5681313694351543E-3</v>
      </c>
      <c r="V5987" s="1">
        <f t="shared" ca="1" si="768"/>
        <v>0.95032373280791094</v>
      </c>
      <c r="W5987" s="1">
        <f t="shared" ca="1" si="769"/>
        <v>4.9440019999408981E-2</v>
      </c>
      <c r="X5987" s="1">
        <f t="shared" ca="1" si="770"/>
        <v>1.0264613217103369E-2</v>
      </c>
      <c r="Y5987" s="1">
        <f t="shared" ca="1" si="771"/>
        <v>-1.8532257890443542E-2</v>
      </c>
      <c r="Z5987" s="1">
        <f t="shared" ca="1" si="772"/>
        <v>0.78514103810270452</v>
      </c>
      <c r="AA5987" s="1">
        <f t="shared" ca="1" si="773"/>
        <v>-1.8532257890443542E-2</v>
      </c>
      <c r="AP5987" s="1">
        <v>3.5389359854321213E-3</v>
      </c>
      <c r="AQ5987" s="1">
        <v>5986</v>
      </c>
      <c r="AR5987" s="1">
        <v>1.1197909745425101E-2</v>
      </c>
    </row>
    <row r="5988" spans="1:44" x14ac:dyDescent="0.3">
      <c r="A5988" s="4">
        <v>34206</v>
      </c>
      <c r="B5988" s="1">
        <v>1917.8000489999999</v>
      </c>
      <c r="C5988" s="1">
        <f t="shared" si="774"/>
        <v>8.7313793540066686E-3</v>
      </c>
      <c r="D5988" s="1">
        <f t="shared" si="767"/>
        <v>8.9484128710799003E-3</v>
      </c>
      <c r="V5988" s="1">
        <f t="shared" ca="1" si="768"/>
        <v>0.90753471580486378</v>
      </c>
      <c r="W5988" s="1">
        <f t="shared" ca="1" si="769"/>
        <v>3.9771771278749229E-2</v>
      </c>
      <c r="X5988" s="1">
        <f t="shared" ca="1" si="770"/>
        <v>0.24989276659116921</v>
      </c>
      <c r="Y5988" s="1">
        <f t="shared" ca="1" si="771"/>
        <v>-5.3986179014459384E-3</v>
      </c>
      <c r="Z5988" s="1">
        <f t="shared" ca="1" si="772"/>
        <v>0.6245654946708028</v>
      </c>
      <c r="AA5988" s="1">
        <f t="shared" ca="1" si="773"/>
        <v>-5.3986179014459384E-3</v>
      </c>
      <c r="AP5988" s="1">
        <v>-1.5896133439639564E-2</v>
      </c>
      <c r="AQ5988" s="1">
        <v>5987</v>
      </c>
      <c r="AR5988" s="1">
        <v>1.1198977241555641E-2</v>
      </c>
    </row>
    <row r="5989" spans="1:44" x14ac:dyDescent="0.3">
      <c r="A5989" s="4">
        <v>34205</v>
      </c>
      <c r="B5989" s="1">
        <v>1897.6999510000001</v>
      </c>
      <c r="C5989" s="1">
        <f t="shared" si="774"/>
        <v>-1.0480810035686827E-2</v>
      </c>
      <c r="D5989" s="1">
        <f t="shared" si="767"/>
        <v>-1.0263776518613595E-2</v>
      </c>
      <c r="V5989" s="1">
        <f t="shared" ca="1" si="768"/>
        <v>0.10202729001766719</v>
      </c>
      <c r="W5989" s="1">
        <f t="shared" ca="1" si="769"/>
        <v>-3.8102530972188207E-2</v>
      </c>
      <c r="X5989" s="1">
        <f t="shared" ca="1" si="770"/>
        <v>0.96034333770254887</v>
      </c>
      <c r="Y5989" s="1">
        <f t="shared" ca="1" si="771"/>
        <v>1.4037474323685703E-2</v>
      </c>
      <c r="Z5989" s="1">
        <f t="shared" ca="1" si="772"/>
        <v>0.87445087038044722</v>
      </c>
      <c r="AA5989" s="1">
        <f t="shared" ca="1" si="773"/>
        <v>1.4037474323685703E-2</v>
      </c>
      <c r="AP5989" s="1">
        <v>-3.1338015959880851E-3</v>
      </c>
      <c r="AQ5989" s="1">
        <v>5988</v>
      </c>
      <c r="AR5989" s="1">
        <v>1.1200538416217114E-2</v>
      </c>
    </row>
    <row r="5990" spans="1:44" x14ac:dyDescent="0.3">
      <c r="A5990" s="4">
        <v>34204</v>
      </c>
      <c r="B5990" s="1">
        <v>1888.3000489999999</v>
      </c>
      <c r="C5990" s="1">
        <f t="shared" si="774"/>
        <v>-4.95331308568923E-3</v>
      </c>
      <c r="D5990" s="1">
        <f t="shared" si="767"/>
        <v>-4.7362795686159984E-3</v>
      </c>
      <c r="V5990" s="1">
        <f t="shared" ca="1" si="768"/>
        <v>0.70272129517997084</v>
      </c>
      <c r="W5990" s="1">
        <f t="shared" ca="1" si="769"/>
        <v>1.5967302782315281E-2</v>
      </c>
      <c r="X5990" s="1">
        <f t="shared" ca="1" si="770"/>
        <v>0.46756873196102511</v>
      </c>
      <c r="Y5990" s="1">
        <f t="shared" ca="1" si="771"/>
        <v>-6.5106303802497825E-4</v>
      </c>
      <c r="Z5990" s="1">
        <f t="shared" ca="1" si="772"/>
        <v>8.2525511011390495E-2</v>
      </c>
      <c r="AA5990" s="1">
        <f t="shared" ca="1" si="773"/>
        <v>-6.5106303802497825E-4</v>
      </c>
      <c r="AP5990" s="1">
        <v>-6.6544210196098769E-3</v>
      </c>
      <c r="AQ5990" s="1">
        <v>5989</v>
      </c>
      <c r="AR5990" s="1">
        <v>1.1201408733869234E-2</v>
      </c>
    </row>
    <row r="5991" spans="1:44" x14ac:dyDescent="0.3">
      <c r="A5991" s="4">
        <v>34201</v>
      </c>
      <c r="B5991" s="1">
        <v>1922.6999510000001</v>
      </c>
      <c r="C5991" s="1">
        <f t="shared" si="774"/>
        <v>1.8217391890773663E-2</v>
      </c>
      <c r="D5991" s="1">
        <f t="shared" si="767"/>
        <v>1.8434425407846892E-2</v>
      </c>
      <c r="V5991" s="1">
        <f t="shared" ca="1" si="768"/>
        <v>0.3380598092264413</v>
      </c>
      <c r="W5991" s="1">
        <f t="shared" ca="1" si="769"/>
        <v>-1.2532922289300193E-2</v>
      </c>
      <c r="X5991" s="1">
        <f t="shared" ca="1" si="770"/>
        <v>0.54279447420544014</v>
      </c>
      <c r="Y5991" s="1">
        <f t="shared" ca="1" si="771"/>
        <v>8.5981115305433444E-4</v>
      </c>
      <c r="Z5991" s="1">
        <f t="shared" ca="1" si="772"/>
        <v>0.9041233698197082</v>
      </c>
      <c r="AA5991" s="1">
        <f t="shared" ca="1" si="773"/>
        <v>8.5981115305433444E-4</v>
      </c>
      <c r="AP5991" s="1">
        <v>-7.5795137260496175E-3</v>
      </c>
      <c r="AQ5991" s="1">
        <v>5990</v>
      </c>
      <c r="AR5991" s="1">
        <v>1.1204437346195459E-2</v>
      </c>
    </row>
    <row r="5992" spans="1:44" x14ac:dyDescent="0.3">
      <c r="A5992" s="4">
        <v>34200</v>
      </c>
      <c r="B5992" s="1">
        <v>1939</v>
      </c>
      <c r="C5992" s="1">
        <f t="shared" si="774"/>
        <v>8.4776873227266989E-3</v>
      </c>
      <c r="D5992" s="1">
        <f t="shared" si="767"/>
        <v>8.6947208397999305E-3</v>
      </c>
      <c r="V5992" s="1">
        <f t="shared" ca="1" si="768"/>
        <v>0.13266680835530376</v>
      </c>
      <c r="W5992" s="1">
        <f t="shared" ca="1" si="769"/>
        <v>-3.3416194005462613E-2</v>
      </c>
      <c r="X5992" s="1">
        <f t="shared" ca="1" si="770"/>
        <v>0.30805962106536511</v>
      </c>
      <c r="Y5992" s="1">
        <f t="shared" ca="1" si="771"/>
        <v>-4.0108634400316786E-3</v>
      </c>
      <c r="Z5992" s="1">
        <f t="shared" ca="1" si="772"/>
        <v>0.69569978869361659</v>
      </c>
      <c r="AA5992" s="1">
        <f t="shared" ca="1" si="773"/>
        <v>-4.0108634400316786E-3</v>
      </c>
      <c r="AP5992" s="1">
        <v>1.4958250571239112E-4</v>
      </c>
      <c r="AQ5992" s="1">
        <v>5991</v>
      </c>
      <c r="AR5992" s="1">
        <v>1.1218865379581146E-2</v>
      </c>
    </row>
    <row r="5993" spans="1:44" x14ac:dyDescent="0.3">
      <c r="A5993" s="4">
        <v>34199</v>
      </c>
      <c r="B5993" s="1">
        <v>1935.6999510000001</v>
      </c>
      <c r="C5993" s="1">
        <f t="shared" si="774"/>
        <v>-1.7019334708612401E-3</v>
      </c>
      <c r="D5993" s="1">
        <f t="shared" si="767"/>
        <v>-1.4848999537880087E-3</v>
      </c>
      <c r="V5993" s="1">
        <f t="shared" ca="1" si="768"/>
        <v>0.28027148466355112</v>
      </c>
      <c r="W5993" s="1">
        <f t="shared" ca="1" si="769"/>
        <v>-1.7461056084175974E-2</v>
      </c>
      <c r="X5993" s="1">
        <f t="shared" ca="1" si="770"/>
        <v>0.82216474916273008</v>
      </c>
      <c r="Y5993" s="1">
        <f t="shared" ca="1" si="771"/>
        <v>7.3891703651776698E-3</v>
      </c>
      <c r="Z5993" s="1">
        <f t="shared" ca="1" si="772"/>
        <v>0.46902470783248118</v>
      </c>
      <c r="AA5993" s="1">
        <f t="shared" ca="1" si="773"/>
        <v>7.3891703651776698E-3</v>
      </c>
      <c r="AP5993" s="1">
        <v>2.0855359258656488E-3</v>
      </c>
      <c r="AQ5993" s="1">
        <v>5992</v>
      </c>
      <c r="AR5993" s="1">
        <v>1.1247376609973931E-2</v>
      </c>
    </row>
    <row r="5994" spans="1:44" x14ac:dyDescent="0.3">
      <c r="A5994" s="4">
        <v>34198</v>
      </c>
      <c r="B5994" s="1">
        <v>1910.1999510000001</v>
      </c>
      <c r="C5994" s="1">
        <f t="shared" si="774"/>
        <v>-1.3173529289405865E-2</v>
      </c>
      <c r="D5994" s="1">
        <f t="shared" si="767"/>
        <v>-1.2956495772332634E-2</v>
      </c>
      <c r="V5994" s="1">
        <f t="shared" ca="1" si="768"/>
        <v>0.90918038791034228</v>
      </c>
      <c r="W5994" s="1">
        <f t="shared" ca="1" si="769"/>
        <v>4.0071745476546038E-2</v>
      </c>
      <c r="X5994" s="1">
        <f t="shared" ca="1" si="770"/>
        <v>0.21970733079763061</v>
      </c>
      <c r="Y5994" s="1">
        <f t="shared" ca="1" si="771"/>
        <v>-6.1854562124796335E-3</v>
      </c>
      <c r="Z5994" s="1">
        <f t="shared" ca="1" si="772"/>
        <v>0.63675338122188474</v>
      </c>
      <c r="AA5994" s="1">
        <f t="shared" ca="1" si="773"/>
        <v>-6.1854562124796335E-3</v>
      </c>
      <c r="AP5994" s="1">
        <v>3.6885348583176373E-3</v>
      </c>
      <c r="AQ5994" s="1">
        <v>5993</v>
      </c>
      <c r="AR5994" s="1">
        <v>1.1254822265239378E-2</v>
      </c>
    </row>
    <row r="5995" spans="1:44" x14ac:dyDescent="0.3">
      <c r="A5995" s="4">
        <v>34197</v>
      </c>
      <c r="B5995" s="1">
        <v>1912.1999510000001</v>
      </c>
      <c r="C5995" s="1">
        <f t="shared" si="774"/>
        <v>1.0470108110687518E-3</v>
      </c>
      <c r="D5995" s="1">
        <f t="shared" si="767"/>
        <v>1.2640443281419832E-3</v>
      </c>
      <c r="V5995" s="1">
        <f t="shared" ca="1" si="768"/>
        <v>7.9130883550749265E-2</v>
      </c>
      <c r="W5995" s="1">
        <f t="shared" ca="1" si="769"/>
        <v>-4.2328254867062425E-2</v>
      </c>
      <c r="X5995" s="1">
        <f t="shared" ca="1" si="770"/>
        <v>0.77230793318926705</v>
      </c>
      <c r="Y5995" s="1">
        <f t="shared" ca="1" si="771"/>
        <v>5.9717522340241519E-3</v>
      </c>
      <c r="Z5995" s="1">
        <f t="shared" ca="1" si="772"/>
        <v>0.7904310470199245</v>
      </c>
      <c r="AA5995" s="1">
        <f t="shared" ca="1" si="773"/>
        <v>5.9717522340241519E-3</v>
      </c>
      <c r="AP5995" s="1">
        <v>-6.6301446894343155E-2</v>
      </c>
      <c r="AQ5995" s="1">
        <v>5994</v>
      </c>
      <c r="AR5995" s="1">
        <v>1.1255506436084004E-2</v>
      </c>
    </row>
    <row r="5996" spans="1:44" x14ac:dyDescent="0.3">
      <c r="A5996" s="4">
        <v>34194</v>
      </c>
      <c r="B5996" s="1">
        <v>1906.599976</v>
      </c>
      <c r="C5996" s="1">
        <f t="shared" si="774"/>
        <v>-2.9285509588427377E-3</v>
      </c>
      <c r="D5996" s="1">
        <f t="shared" si="767"/>
        <v>-2.7115174417695065E-3</v>
      </c>
      <c r="V5996" s="1">
        <f t="shared" ca="1" si="768"/>
        <v>0.76387164527612483</v>
      </c>
      <c r="W5996" s="1">
        <f t="shared" ca="1" si="769"/>
        <v>2.1564362602174595E-2</v>
      </c>
      <c r="X5996" s="1">
        <f t="shared" ca="1" si="770"/>
        <v>0.33801738915462198</v>
      </c>
      <c r="Y5996" s="1">
        <f t="shared" ca="1" si="771"/>
        <v>-3.3430408495958731E-3</v>
      </c>
      <c r="Z5996" s="1">
        <f t="shared" ca="1" si="772"/>
        <v>0.79386785367280954</v>
      </c>
      <c r="AA5996" s="1">
        <f t="shared" ca="1" si="773"/>
        <v>-3.3430408495958731E-3</v>
      </c>
      <c r="AP5996" s="1">
        <v>-3.0128423141984862E-3</v>
      </c>
      <c r="AQ5996" s="1">
        <v>5995</v>
      </c>
      <c r="AR5996" s="1">
        <v>1.1257129443367004E-2</v>
      </c>
    </row>
    <row r="5997" spans="1:44" x14ac:dyDescent="0.3">
      <c r="A5997" s="4">
        <v>34193</v>
      </c>
      <c r="B5997" s="1">
        <v>1905</v>
      </c>
      <c r="C5997" s="1">
        <f t="shared" si="774"/>
        <v>-8.3917760418558284E-4</v>
      </c>
      <c r="D5997" s="1">
        <f t="shared" si="767"/>
        <v>-6.2214408711235155E-4</v>
      </c>
      <c r="V5997" s="1">
        <f t="shared" ca="1" si="768"/>
        <v>0.68463368590149454</v>
      </c>
      <c r="W5997" s="1">
        <f t="shared" ca="1" si="769"/>
        <v>1.4420877731719557E-2</v>
      </c>
      <c r="X5997" s="1">
        <f t="shared" ca="1" si="770"/>
        <v>0.44314923979637277</v>
      </c>
      <c r="Y5997" s="1">
        <f t="shared" ca="1" si="771"/>
        <v>-1.1439159409663618E-3</v>
      </c>
      <c r="Z5997" s="1">
        <f t="shared" ca="1" si="772"/>
        <v>0.66569141610460414</v>
      </c>
      <c r="AA5997" s="1">
        <f t="shared" ca="1" si="773"/>
        <v>-1.1439159409663618E-3</v>
      </c>
      <c r="AP5997" s="1">
        <v>-1.139906785402196E-2</v>
      </c>
      <c r="AQ5997" s="1">
        <v>5996</v>
      </c>
      <c r="AR5997" s="1">
        <v>1.1276981077552034E-2</v>
      </c>
    </row>
    <row r="5998" spans="1:44" x14ac:dyDescent="0.3">
      <c r="A5998" s="4">
        <v>34192</v>
      </c>
      <c r="B5998" s="1">
        <v>1865.8000489999999</v>
      </c>
      <c r="C5998" s="1">
        <f t="shared" si="774"/>
        <v>-2.0577402099737564E-2</v>
      </c>
      <c r="D5998" s="1">
        <f t="shared" si="767"/>
        <v>-2.0360368582664334E-2</v>
      </c>
      <c r="V5998" s="1">
        <f t="shared" ca="1" si="768"/>
        <v>0.37939356126915602</v>
      </c>
      <c r="W5998" s="1">
        <f t="shared" ca="1" si="769"/>
        <v>-9.2122170327247257E-3</v>
      </c>
      <c r="X5998" s="1">
        <f t="shared" ca="1" si="770"/>
        <v>0.20280274652870556</v>
      </c>
      <c r="Y5998" s="1">
        <f t="shared" ca="1" si="771"/>
        <v>-6.6532147036660735E-3</v>
      </c>
      <c r="Z5998" s="1">
        <f t="shared" ca="1" si="772"/>
        <v>0.97370599478003184</v>
      </c>
      <c r="AA5998" s="1">
        <f t="shared" ca="1" si="773"/>
        <v>-6.6532147036660735E-3</v>
      </c>
      <c r="AP5998" s="1">
        <v>8.2024673742593281E-3</v>
      </c>
      <c r="AQ5998" s="1">
        <v>5997</v>
      </c>
      <c r="AR5998" s="1">
        <v>1.1279354478189212E-2</v>
      </c>
    </row>
    <row r="5999" spans="1:44" x14ac:dyDescent="0.3">
      <c r="A5999" s="4">
        <v>34191</v>
      </c>
      <c r="B5999" s="1">
        <v>1865.1999510000001</v>
      </c>
      <c r="C5999" s="1">
        <f t="shared" si="774"/>
        <v>-3.2163039138171284E-4</v>
      </c>
      <c r="D5999" s="1">
        <f t="shared" si="767"/>
        <v>-1.0459687430848153E-4</v>
      </c>
      <c r="V5999" s="1">
        <f t="shared" ca="1" si="768"/>
        <v>0.75772755791775137</v>
      </c>
      <c r="W5999" s="1">
        <f t="shared" ca="1" si="769"/>
        <v>2.0970343071941025E-2</v>
      </c>
      <c r="X5999" s="1">
        <f t="shared" ca="1" si="770"/>
        <v>0.65461287118454237</v>
      </c>
      <c r="Y5999" s="1">
        <f t="shared" ca="1" si="771"/>
        <v>3.182436459040133E-3</v>
      </c>
      <c r="Z5999" s="1">
        <f t="shared" ca="1" si="772"/>
        <v>0.55687823313930773</v>
      </c>
      <c r="AA5999" s="1">
        <f t="shared" ca="1" si="773"/>
        <v>3.182436459040133E-3</v>
      </c>
      <c r="AP5999" s="1">
        <v>1.0290201045888485E-2</v>
      </c>
      <c r="AQ5999" s="1">
        <v>5998</v>
      </c>
      <c r="AR5999" s="1">
        <v>1.128117411393733E-2</v>
      </c>
    </row>
    <row r="6000" spans="1:44" x14ac:dyDescent="0.3">
      <c r="A6000" s="4">
        <v>34190</v>
      </c>
      <c r="B6000" s="1">
        <v>1872.3000489999999</v>
      </c>
      <c r="C6000" s="1">
        <f t="shared" si="774"/>
        <v>3.8066149402337661E-3</v>
      </c>
      <c r="D6000" s="1">
        <f t="shared" si="767"/>
        <v>4.0236484573069973E-3</v>
      </c>
      <c r="V6000" s="1">
        <f t="shared" ca="1" si="768"/>
        <v>0.59664008617011988</v>
      </c>
      <c r="W6000" s="1">
        <f t="shared" ca="1" si="769"/>
        <v>7.3397951402828787E-3</v>
      </c>
      <c r="X6000" s="1">
        <f t="shared" ca="1" si="770"/>
        <v>0.725342391614332</v>
      </c>
      <c r="Y6000" s="1">
        <f t="shared" ca="1" si="771"/>
        <v>4.7902925893629567E-3</v>
      </c>
      <c r="Z6000" s="1">
        <f t="shared" ca="1" si="772"/>
        <v>0.2984290265555738</v>
      </c>
      <c r="AA6000" s="1">
        <f t="shared" ca="1" si="773"/>
        <v>4.7902925893629567E-3</v>
      </c>
      <c r="AP6000" s="1">
        <v>-8.4716610484784818E-3</v>
      </c>
      <c r="AQ6000" s="1">
        <v>5999</v>
      </c>
      <c r="AR6000" s="1">
        <v>1.1288531460787683E-2</v>
      </c>
    </row>
    <row r="6001" spans="1:44" x14ac:dyDescent="0.3">
      <c r="A6001" s="4">
        <v>34187</v>
      </c>
      <c r="B6001" s="1">
        <v>1869.400024</v>
      </c>
      <c r="C6001" s="1">
        <f t="shared" si="774"/>
        <v>-1.5489103904840597E-3</v>
      </c>
      <c r="D6001" s="1">
        <f t="shared" si="767"/>
        <v>-1.3318768734108283E-3</v>
      </c>
      <c r="V6001" s="1">
        <f t="shared" ca="1" si="768"/>
        <v>0.30187665253613738</v>
      </c>
      <c r="W6001" s="1">
        <f t="shared" ca="1" si="769"/>
        <v>-1.5570319906598748E-2</v>
      </c>
      <c r="X6001" s="1">
        <f t="shared" ca="1" si="770"/>
        <v>0.86066566627231522</v>
      </c>
      <c r="Y6001" s="1">
        <f t="shared" ca="1" si="771"/>
        <v>8.6665193167416547E-3</v>
      </c>
      <c r="Z6001" s="1">
        <f t="shared" ca="1" si="772"/>
        <v>0.11676701858244642</v>
      </c>
      <c r="AA6001" s="1">
        <f t="shared" ca="1" si="773"/>
        <v>8.6665193167416547E-3</v>
      </c>
      <c r="AP6001" s="1">
        <v>-2.1615882027168258E-3</v>
      </c>
      <c r="AQ6001" s="1">
        <v>6000</v>
      </c>
      <c r="AR6001" s="1">
        <v>1.1290427627544824E-2</v>
      </c>
    </row>
    <row r="6002" spans="1:44" x14ac:dyDescent="0.3">
      <c r="A6002" s="4">
        <v>34186</v>
      </c>
      <c r="B6002" s="1">
        <v>1860.6999510000001</v>
      </c>
      <c r="C6002" s="1">
        <f t="shared" si="774"/>
        <v>-4.653938637159221E-3</v>
      </c>
      <c r="D6002" s="1">
        <f t="shared" si="767"/>
        <v>-4.4369051200859894E-3</v>
      </c>
      <c r="V6002" s="1">
        <f t="shared" ca="1" si="768"/>
        <v>0.76166266177791386</v>
      </c>
      <c r="W6002" s="1">
        <f t="shared" ca="1" si="769"/>
        <v>2.134983227937794E-2</v>
      </c>
      <c r="X6002" s="1">
        <f t="shared" ca="1" si="770"/>
        <v>0.19599113392258716</v>
      </c>
      <c r="Y6002" s="1">
        <f t="shared" ca="1" si="771"/>
        <v>-6.8482243485885799E-3</v>
      </c>
      <c r="Z6002" s="1">
        <f t="shared" ca="1" si="772"/>
        <v>0.43117835236684865</v>
      </c>
      <c r="AA6002" s="1">
        <f t="shared" ca="1" si="773"/>
        <v>-6.8482243485885799E-3</v>
      </c>
      <c r="AP6002" s="1">
        <v>-9.1102645457835484E-3</v>
      </c>
      <c r="AQ6002" s="1">
        <v>6001</v>
      </c>
      <c r="AR6002" s="1">
        <v>1.1300117825021242E-2</v>
      </c>
    </row>
    <row r="6003" spans="1:44" x14ac:dyDescent="0.3">
      <c r="A6003" s="4">
        <v>34185</v>
      </c>
      <c r="B6003" s="1">
        <v>1860.599976</v>
      </c>
      <c r="C6003" s="1">
        <f t="shared" si="774"/>
        <v>-5.3729780530362281E-5</v>
      </c>
      <c r="D6003" s="1">
        <f t="shared" si="767"/>
        <v>1.6330373654286902E-4</v>
      </c>
      <c r="V6003" s="1">
        <f t="shared" ca="1" si="768"/>
        <v>0.89282044270536798</v>
      </c>
      <c r="W6003" s="1">
        <f t="shared" ca="1" si="769"/>
        <v>3.725003729043333E-2</v>
      </c>
      <c r="X6003" s="1">
        <f t="shared" ca="1" si="770"/>
        <v>0.33857776217132818</v>
      </c>
      <c r="Y6003" s="1">
        <f t="shared" ca="1" si="771"/>
        <v>-3.3307823497226081E-3</v>
      </c>
      <c r="Z6003" s="1">
        <f t="shared" ca="1" si="772"/>
        <v>0.63970584308079437</v>
      </c>
      <c r="AA6003" s="1">
        <f t="shared" ca="1" si="773"/>
        <v>-3.3307823497226081E-3</v>
      </c>
      <c r="AP6003" s="1">
        <v>7.7566396202204011E-3</v>
      </c>
      <c r="AQ6003" s="1">
        <v>6002</v>
      </c>
      <c r="AR6003" s="1">
        <v>1.1302751449807094E-2</v>
      </c>
    </row>
    <row r="6004" spans="1:44" x14ac:dyDescent="0.3">
      <c r="A6004" s="4">
        <v>34184</v>
      </c>
      <c r="B6004" s="1">
        <v>1843.400024</v>
      </c>
      <c r="C6004" s="1">
        <f t="shared" si="774"/>
        <v>-9.2443041072037182E-3</v>
      </c>
      <c r="D6004" s="1">
        <f t="shared" si="767"/>
        <v>-9.0272705901304866E-3</v>
      </c>
      <c r="V6004" s="1">
        <f t="shared" ca="1" si="768"/>
        <v>3.1578431764590076E-2</v>
      </c>
      <c r="W6004" s="1">
        <f t="shared" ca="1" si="769"/>
        <v>-5.5742567129151058E-2</v>
      </c>
      <c r="X6004" s="1">
        <f t="shared" ca="1" si="770"/>
        <v>0.89349829017746152</v>
      </c>
      <c r="Y6004" s="1">
        <f t="shared" ca="1" si="771"/>
        <v>9.9627935611274077E-3</v>
      </c>
      <c r="Z6004" s="1">
        <f t="shared" ca="1" si="772"/>
        <v>0.24534949093048275</v>
      </c>
      <c r="AA6004" s="1">
        <f t="shared" ca="1" si="773"/>
        <v>9.9627935611274077E-3</v>
      </c>
      <c r="AP6004" s="1">
        <v>1.3142449301099155E-3</v>
      </c>
      <c r="AQ6004" s="1">
        <v>6003</v>
      </c>
      <c r="AR6004" s="1">
        <v>1.1306009864409482E-2</v>
      </c>
    </row>
    <row r="6005" spans="1:44" x14ac:dyDescent="0.3">
      <c r="A6005" s="4">
        <v>34183</v>
      </c>
      <c r="B6005" s="1">
        <v>1815.099976</v>
      </c>
      <c r="C6005" s="1">
        <f t="shared" si="774"/>
        <v>-1.5352092671991882E-2</v>
      </c>
      <c r="D6005" s="1">
        <f t="shared" si="767"/>
        <v>-1.513505915491865E-2</v>
      </c>
      <c r="V6005" s="1">
        <f t="shared" ca="1" si="768"/>
        <v>0.60139182193864271</v>
      </c>
      <c r="W6005" s="1">
        <f t="shared" ca="1" si="769"/>
        <v>7.7085394619964076E-3</v>
      </c>
      <c r="X6005" s="1">
        <f t="shared" ca="1" si="770"/>
        <v>0.95234980650680001</v>
      </c>
      <c r="Y6005" s="1">
        <f t="shared" ca="1" si="771"/>
        <v>1.334461822957669E-2</v>
      </c>
      <c r="Z6005" s="1">
        <f t="shared" ca="1" si="772"/>
        <v>0.27460930115400084</v>
      </c>
      <c r="AA6005" s="1">
        <f t="shared" ca="1" si="773"/>
        <v>1.334461822957669E-2</v>
      </c>
      <c r="AP6005" s="1">
        <v>1.6595464403366669E-3</v>
      </c>
      <c r="AQ6005" s="1">
        <v>6004</v>
      </c>
      <c r="AR6005" s="1">
        <v>1.1311553634513454E-2</v>
      </c>
    </row>
    <row r="6006" spans="1:44" x14ac:dyDescent="0.3">
      <c r="A6006" s="4">
        <v>34180</v>
      </c>
      <c r="B6006" s="1">
        <v>1803.1999510000001</v>
      </c>
      <c r="C6006" s="1">
        <f t="shared" si="774"/>
        <v>-6.556126470909013E-3</v>
      </c>
      <c r="D6006" s="1">
        <f t="shared" si="767"/>
        <v>-6.3390929538357814E-3</v>
      </c>
      <c r="V6006" s="1">
        <f t="shared" ca="1" si="768"/>
        <v>0.89035876502247657</v>
      </c>
      <c r="W6006" s="1">
        <f t="shared" ca="1" si="769"/>
        <v>3.6853149623875335E-2</v>
      </c>
      <c r="X6006" s="1">
        <f t="shared" ca="1" si="770"/>
        <v>6.2503486802457209E-2</v>
      </c>
      <c r="Y6006" s="1">
        <f t="shared" ca="1" si="771"/>
        <v>-1.2272737546248693E-2</v>
      </c>
      <c r="Z6006" s="1">
        <f t="shared" ca="1" si="772"/>
        <v>0.55550711772184713</v>
      </c>
      <c r="AA6006" s="1">
        <f t="shared" ca="1" si="773"/>
        <v>-1.2272737546248693E-2</v>
      </c>
      <c r="AP6006" s="1">
        <v>1.0585729494952817E-2</v>
      </c>
      <c r="AQ6006" s="1">
        <v>6005</v>
      </c>
      <c r="AR6006" s="1">
        <v>1.132755468856594E-2</v>
      </c>
    </row>
    <row r="6007" spans="1:44" x14ac:dyDescent="0.3">
      <c r="A6007" s="4">
        <v>34179</v>
      </c>
      <c r="B6007" s="1">
        <v>1833.6999510000001</v>
      </c>
      <c r="C6007" s="1">
        <f t="shared" si="774"/>
        <v>1.6914374905060099E-2</v>
      </c>
      <c r="D6007" s="1">
        <f t="shared" si="767"/>
        <v>1.7131408422133329E-2</v>
      </c>
      <c r="V6007" s="1">
        <f t="shared" ca="1" si="768"/>
        <v>0.52474784584356871</v>
      </c>
      <c r="W6007" s="1">
        <f t="shared" ca="1" si="769"/>
        <v>1.8622046954157115E-3</v>
      </c>
      <c r="X6007" s="1">
        <f t="shared" ca="1" si="770"/>
        <v>0.44974689075072993</v>
      </c>
      <c r="Y6007" s="1">
        <f t="shared" ca="1" si="771"/>
        <v>-1.010406819649324E-3</v>
      </c>
      <c r="Z6007" s="1">
        <f t="shared" ca="1" si="772"/>
        <v>0.22456591940380721</v>
      </c>
      <c r="AA6007" s="1">
        <f t="shared" ca="1" si="773"/>
        <v>-1.010406819649324E-3</v>
      </c>
      <c r="AP6007" s="1">
        <v>1.6544230597712222E-3</v>
      </c>
      <c r="AQ6007" s="1">
        <v>6006</v>
      </c>
      <c r="AR6007" s="1">
        <v>1.1345919041157941E-2</v>
      </c>
    </row>
    <row r="6008" spans="1:44" x14ac:dyDescent="0.3">
      <c r="A6008" s="4">
        <v>34178</v>
      </c>
      <c r="B6008" s="1">
        <v>1833.900024</v>
      </c>
      <c r="C6008" s="1">
        <f t="shared" si="774"/>
        <v>1.0910890840721566E-4</v>
      </c>
      <c r="D6008" s="1">
        <f t="shared" si="767"/>
        <v>3.2614242548044696E-4</v>
      </c>
      <c r="V6008" s="1">
        <f t="shared" ca="1" si="768"/>
        <v>0.30244956905653064</v>
      </c>
      <c r="W6008" s="1">
        <f t="shared" ca="1" si="769"/>
        <v>-1.552104667889187E-2</v>
      </c>
      <c r="X6008" s="1">
        <f t="shared" ca="1" si="770"/>
        <v>8.625634942803484E-2</v>
      </c>
      <c r="Y6008" s="1">
        <f t="shared" ca="1" si="771"/>
        <v>-1.0913394803020043E-2</v>
      </c>
      <c r="Z6008" s="1">
        <f t="shared" ca="1" si="772"/>
        <v>0.11150572143229154</v>
      </c>
      <c r="AA6008" s="1">
        <f t="shared" ca="1" si="773"/>
        <v>-1.0913394803020043E-2</v>
      </c>
      <c r="AP6008" s="1">
        <v>7.1584732336073438E-3</v>
      </c>
      <c r="AQ6008" s="1">
        <v>6007</v>
      </c>
      <c r="AR6008" s="1">
        <v>1.1347782756605094E-2</v>
      </c>
    </row>
    <row r="6009" spans="1:44" x14ac:dyDescent="0.3">
      <c r="A6009" s="4">
        <v>34177</v>
      </c>
      <c r="B6009" s="1">
        <v>1845.1999510000001</v>
      </c>
      <c r="C6009" s="1">
        <f t="shared" si="774"/>
        <v>6.1616919418285721E-3</v>
      </c>
      <c r="D6009" s="1">
        <f t="shared" si="767"/>
        <v>6.3787254589018037E-3</v>
      </c>
      <c r="V6009" s="1">
        <f t="shared" ca="1" si="768"/>
        <v>0.81286308836045484</v>
      </c>
      <c r="W6009" s="1">
        <f t="shared" ca="1" si="769"/>
        <v>2.6654890224804738E-2</v>
      </c>
      <c r="X6009" s="1">
        <f t="shared" ca="1" si="770"/>
        <v>0.12901990272123831</v>
      </c>
      <c r="Y6009" s="1">
        <f t="shared" ca="1" si="771"/>
        <v>-9.0482905485268078E-3</v>
      </c>
      <c r="Z6009" s="1">
        <f t="shared" ca="1" si="772"/>
        <v>0.20159094390289234</v>
      </c>
      <c r="AA6009" s="1">
        <f t="shared" ca="1" si="773"/>
        <v>-9.0482905485268078E-3</v>
      </c>
      <c r="AP6009" s="1">
        <v>5.3991993404548765E-3</v>
      </c>
      <c r="AQ6009" s="1">
        <v>6008</v>
      </c>
      <c r="AR6009" s="1">
        <v>1.1354593993183988E-2</v>
      </c>
    </row>
    <row r="6010" spans="1:44" x14ac:dyDescent="0.3">
      <c r="A6010" s="4">
        <v>34176</v>
      </c>
      <c r="B6010" s="1">
        <v>1854.5</v>
      </c>
      <c r="C6010" s="1">
        <f t="shared" si="774"/>
        <v>5.0401307429906519E-3</v>
      </c>
      <c r="D6010" s="1">
        <f t="shared" si="767"/>
        <v>5.2571642600638836E-3</v>
      </c>
      <c r="V6010" s="1">
        <f t="shared" ca="1" si="768"/>
        <v>0.63895809616422106</v>
      </c>
      <c r="W6010" s="1">
        <f t="shared" ca="1" si="769"/>
        <v>1.0670256479397138E-2</v>
      </c>
      <c r="X6010" s="1">
        <f t="shared" ca="1" si="770"/>
        <v>0.689348071955313</v>
      </c>
      <c r="Y6010" s="1">
        <f t="shared" ca="1" si="771"/>
        <v>3.9520263187491069E-3</v>
      </c>
      <c r="Z6010" s="1">
        <f t="shared" ca="1" si="772"/>
        <v>0.72742032062309292</v>
      </c>
      <c r="AA6010" s="1">
        <f t="shared" ca="1" si="773"/>
        <v>3.9520263187491069E-3</v>
      </c>
      <c r="AP6010" s="1">
        <v>1.7393163570854187E-2</v>
      </c>
      <c r="AQ6010" s="1">
        <v>6009</v>
      </c>
      <c r="AR6010" s="1">
        <v>1.1383020023507259E-2</v>
      </c>
    </row>
    <row r="6011" spans="1:44" x14ac:dyDescent="0.3">
      <c r="A6011" s="4">
        <v>34173</v>
      </c>
      <c r="B6011" s="1">
        <v>1830.8000489999999</v>
      </c>
      <c r="C6011" s="1">
        <f t="shared" si="774"/>
        <v>-1.2779698571043437E-2</v>
      </c>
      <c r="D6011" s="1">
        <f t="shared" si="767"/>
        <v>-1.2562665053970206E-2</v>
      </c>
      <c r="V6011" s="1">
        <f t="shared" ca="1" si="768"/>
        <v>0.98070419518879015</v>
      </c>
      <c r="W6011" s="1">
        <f t="shared" ca="1" si="769"/>
        <v>6.2055453821014642E-2</v>
      </c>
      <c r="X6011" s="1">
        <f t="shared" ca="1" si="770"/>
        <v>2.7876416825719952E-2</v>
      </c>
      <c r="Y6011" s="1">
        <f t="shared" ca="1" si="771"/>
        <v>-1.5303701230268368E-2</v>
      </c>
      <c r="Z6011" s="1">
        <f t="shared" ca="1" si="772"/>
        <v>0.46595769617190275</v>
      </c>
      <c r="AA6011" s="1">
        <f t="shared" ca="1" si="773"/>
        <v>-1.5303701230268368E-2</v>
      </c>
      <c r="AP6011" s="1">
        <v>-3.6373800411198358E-2</v>
      </c>
      <c r="AQ6011" s="1">
        <v>6010</v>
      </c>
      <c r="AR6011" s="1">
        <v>1.1395781267221976E-2</v>
      </c>
    </row>
    <row r="6012" spans="1:44" x14ac:dyDescent="0.3">
      <c r="A6012" s="4">
        <v>34172</v>
      </c>
      <c r="B6012" s="1">
        <v>1823.5</v>
      </c>
      <c r="C6012" s="1">
        <f t="shared" si="774"/>
        <v>-3.9873546016056197E-3</v>
      </c>
      <c r="D6012" s="1">
        <f t="shared" si="767"/>
        <v>-3.7703210845323886E-3</v>
      </c>
      <c r="V6012" s="1">
        <f t="shared" ca="1" si="768"/>
        <v>0.54107163289445315</v>
      </c>
      <c r="W6012" s="1">
        <f t="shared" ca="1" si="769"/>
        <v>3.0940157128695762E-3</v>
      </c>
      <c r="X6012" s="1">
        <f t="shared" ca="1" si="770"/>
        <v>0.57171749917010828</v>
      </c>
      <c r="Y6012" s="1">
        <f t="shared" ca="1" si="771"/>
        <v>1.4459878628843711E-3</v>
      </c>
      <c r="Z6012" s="1">
        <f t="shared" ca="1" si="772"/>
        <v>0.69175661174076786</v>
      </c>
      <c r="AA6012" s="1">
        <f t="shared" ca="1" si="773"/>
        <v>1.4459878628843711E-3</v>
      </c>
      <c r="AP6012" s="1">
        <v>-9.2949236035169552E-3</v>
      </c>
      <c r="AQ6012" s="1">
        <v>6011</v>
      </c>
      <c r="AR6012" s="1">
        <v>1.1397355911669056E-2</v>
      </c>
    </row>
    <row r="6013" spans="1:44" x14ac:dyDescent="0.3">
      <c r="A6013" s="4">
        <v>34171</v>
      </c>
      <c r="B6013" s="1">
        <v>1823.8000489999999</v>
      </c>
      <c r="C6013" s="1">
        <f t="shared" si="774"/>
        <v>1.6454565396213023E-4</v>
      </c>
      <c r="D6013" s="1">
        <f t="shared" si="767"/>
        <v>3.8157917103536155E-4</v>
      </c>
      <c r="V6013" s="1">
        <f t="shared" ca="1" si="768"/>
        <v>0.51707470545467782</v>
      </c>
      <c r="W6013" s="1">
        <f t="shared" ca="1" si="769"/>
        <v>1.2843904478421824E-3</v>
      </c>
      <c r="X6013" s="1">
        <f t="shared" ca="1" si="770"/>
        <v>0.52694358061510549</v>
      </c>
      <c r="Y6013" s="1">
        <f t="shared" ca="1" si="771"/>
        <v>5.4071173201898485E-4</v>
      </c>
      <c r="Z6013" s="1">
        <f t="shared" ca="1" si="772"/>
        <v>0.34896647343737108</v>
      </c>
      <c r="AA6013" s="1">
        <f t="shared" ca="1" si="773"/>
        <v>5.4071173201898485E-4</v>
      </c>
      <c r="AP6013" s="1">
        <v>-6.6690479934191247E-3</v>
      </c>
      <c r="AQ6013" s="1">
        <v>6012</v>
      </c>
      <c r="AR6013" s="1">
        <v>1.1411949834799529E-2</v>
      </c>
    </row>
    <row r="6014" spans="1:44" x14ac:dyDescent="0.3">
      <c r="A6014" s="4">
        <v>34170</v>
      </c>
      <c r="B6014" s="1">
        <v>1839</v>
      </c>
      <c r="C6014" s="1">
        <f t="shared" si="774"/>
        <v>8.3342200853291325E-3</v>
      </c>
      <c r="D6014" s="1">
        <f t="shared" si="767"/>
        <v>8.5512536024023641E-3</v>
      </c>
      <c r="V6014" s="1">
        <f t="shared" ca="1" si="768"/>
        <v>0.29049382558732995</v>
      </c>
      <c r="W6014" s="1">
        <f t="shared" ca="1" si="769"/>
        <v>-1.655827928342285E-2</v>
      </c>
      <c r="X6014" s="1">
        <f t="shared" ca="1" si="770"/>
        <v>0.11450469409653663</v>
      </c>
      <c r="Y6014" s="1">
        <f t="shared" ca="1" si="771"/>
        <v>-9.623316421699812E-3</v>
      </c>
      <c r="Z6014" s="1">
        <f t="shared" ca="1" si="772"/>
        <v>0.1644853892349496</v>
      </c>
      <c r="AA6014" s="1">
        <f t="shared" ca="1" si="773"/>
        <v>-9.623316421699812E-3</v>
      </c>
      <c r="AP6014" s="1">
        <v>4.0458102985213131E-3</v>
      </c>
      <c r="AQ6014" s="1">
        <v>6013</v>
      </c>
      <c r="AR6014" s="1">
        <v>1.1412512760627139E-2</v>
      </c>
    </row>
    <row r="6015" spans="1:44" x14ac:dyDescent="0.3">
      <c r="A6015" s="4">
        <v>34169</v>
      </c>
      <c r="B6015" s="1">
        <v>1836.3000489999999</v>
      </c>
      <c r="C6015" s="1">
        <f t="shared" si="774"/>
        <v>-1.4681625883632712E-3</v>
      </c>
      <c r="D6015" s="1">
        <f t="shared" si="767"/>
        <v>-1.2511290712900398E-3</v>
      </c>
      <c r="V6015" s="1">
        <f t="shared" ca="1" si="768"/>
        <v>0.45161244016753188</v>
      </c>
      <c r="W6015" s="1">
        <f t="shared" ca="1" si="769"/>
        <v>-3.6476565623108324E-3</v>
      </c>
      <c r="X6015" s="1">
        <f t="shared" ca="1" si="770"/>
        <v>0.27110869124923875</v>
      </c>
      <c r="Y6015" s="1">
        <f t="shared" ca="1" si="771"/>
        <v>-4.8757065097635452E-3</v>
      </c>
      <c r="Z6015" s="1">
        <f t="shared" ca="1" si="772"/>
        <v>0.82386373179366679</v>
      </c>
      <c r="AA6015" s="1">
        <f t="shared" ca="1" si="773"/>
        <v>-4.8757065097635452E-3</v>
      </c>
      <c r="AP6015" s="1">
        <v>2.8684393204384527E-3</v>
      </c>
      <c r="AQ6015" s="1">
        <v>6014</v>
      </c>
      <c r="AR6015" s="1">
        <v>1.1413859659828178E-2</v>
      </c>
    </row>
    <row r="6016" spans="1:44" x14ac:dyDescent="0.3">
      <c r="A6016" s="4">
        <v>34166</v>
      </c>
      <c r="B6016" s="1">
        <v>1813.5</v>
      </c>
      <c r="C6016" s="1">
        <f t="shared" si="774"/>
        <v>-1.2416298203780065E-2</v>
      </c>
      <c r="D6016" s="1">
        <f t="shared" si="767"/>
        <v>-1.2199264686706833E-2</v>
      </c>
      <c r="V6016" s="1">
        <f t="shared" ca="1" si="768"/>
        <v>0.55600626650129792</v>
      </c>
      <c r="W6016" s="1">
        <f t="shared" ca="1" si="769"/>
        <v>4.2255370427421333E-3</v>
      </c>
      <c r="X6016" s="1">
        <f t="shared" ca="1" si="770"/>
        <v>0.43332731730050122</v>
      </c>
      <c r="Y6016" s="1">
        <f t="shared" ca="1" si="771"/>
        <v>-1.3432743904840932E-3</v>
      </c>
      <c r="Z6016" s="1">
        <f t="shared" ca="1" si="772"/>
        <v>0.28686455684323864</v>
      </c>
      <c r="AA6016" s="1">
        <f t="shared" ca="1" si="773"/>
        <v>-1.3432743904840932E-3</v>
      </c>
      <c r="AP6016" s="1">
        <v>-1.9079595529399582E-3</v>
      </c>
      <c r="AQ6016" s="1">
        <v>6015</v>
      </c>
      <c r="AR6016" s="1">
        <v>1.1413942131447457E-2</v>
      </c>
    </row>
    <row r="6017" spans="1:44" x14ac:dyDescent="0.3">
      <c r="A6017" s="4">
        <v>34165</v>
      </c>
      <c r="B6017" s="1">
        <v>1807.6999510000001</v>
      </c>
      <c r="C6017" s="1">
        <f t="shared" si="774"/>
        <v>-3.1982624758753486E-3</v>
      </c>
      <c r="D6017" s="1">
        <f t="shared" si="767"/>
        <v>-2.9812289588021174E-3</v>
      </c>
      <c r="V6017" s="1">
        <f t="shared" ca="1" si="768"/>
        <v>8.3181080560069898E-2</v>
      </c>
      <c r="W6017" s="1">
        <f t="shared" ca="1" si="769"/>
        <v>-4.1519636868744353E-2</v>
      </c>
      <c r="X6017" s="1">
        <f t="shared" ca="1" si="770"/>
        <v>0.9057952608225025</v>
      </c>
      <c r="Y6017" s="1">
        <f t="shared" ca="1" si="771"/>
        <v>1.0522390945893446E-2</v>
      </c>
      <c r="Z6017" s="1">
        <f t="shared" ca="1" si="772"/>
        <v>0.7244097127527076</v>
      </c>
      <c r="AA6017" s="1">
        <f t="shared" ca="1" si="773"/>
        <v>1.0522390945893446E-2</v>
      </c>
      <c r="AP6017" s="1">
        <v>5.2249346686782973E-3</v>
      </c>
      <c r="AQ6017" s="1">
        <v>6016</v>
      </c>
      <c r="AR6017" s="1">
        <v>1.1428343964809809E-2</v>
      </c>
    </row>
    <row r="6018" spans="1:44" x14ac:dyDescent="0.3">
      <c r="A6018" s="4">
        <v>34164</v>
      </c>
      <c r="B6018" s="1">
        <v>1811.599976</v>
      </c>
      <c r="C6018" s="1">
        <f t="shared" si="774"/>
        <v>2.1574515161337823E-3</v>
      </c>
      <c r="D6018" s="1">
        <f t="shared" si="767"/>
        <v>2.3744850332070135E-3</v>
      </c>
      <c r="V6018" s="1">
        <f t="shared" ca="1" si="768"/>
        <v>0.53017475874277264</v>
      </c>
      <c r="W6018" s="1">
        <f t="shared" ca="1" si="769"/>
        <v>2.2712750176337912E-3</v>
      </c>
      <c r="X6018" s="1">
        <f t="shared" ca="1" si="770"/>
        <v>0.79945474309459119</v>
      </c>
      <c r="Y6018" s="1">
        <f t="shared" ca="1" si="771"/>
        <v>6.7174017268319102E-3</v>
      </c>
      <c r="Z6018" s="1">
        <f t="shared" ca="1" si="772"/>
        <v>0.1644832136347113</v>
      </c>
      <c r="AA6018" s="1">
        <f t="shared" ca="1" si="773"/>
        <v>6.7174017268319102E-3</v>
      </c>
      <c r="AP6018" s="1">
        <v>9.1974129624440883E-3</v>
      </c>
      <c r="AQ6018" s="1">
        <v>6017</v>
      </c>
      <c r="AR6018" s="1">
        <v>1.1429468617944057E-2</v>
      </c>
    </row>
    <row r="6019" spans="1:44" x14ac:dyDescent="0.3">
      <c r="A6019" s="4">
        <v>34163</v>
      </c>
      <c r="B6019" s="1">
        <v>1807.1999510000001</v>
      </c>
      <c r="C6019" s="1">
        <f t="shared" si="774"/>
        <v>-2.4288060599973833E-3</v>
      </c>
      <c r="D6019" s="1">
        <f t="shared" ref="D6019:D6082" si="775">C6019-$P$3</f>
        <v>-2.2117725429241521E-3</v>
      </c>
      <c r="V6019" s="1">
        <f t="shared" ref="V6019:V6082" ca="1" si="776">RAND()</f>
        <v>0.28442401585661836</v>
      </c>
      <c r="W6019" s="1">
        <f t="shared" ref="W6019:W6082" ca="1" si="777">_xlfn.NORM.INV(V6019,0,$R$7)</f>
        <v>-1.7092466416056468E-2</v>
      </c>
      <c r="X6019" s="1">
        <f t="shared" ref="X6019:X6080" ca="1" si="778">RAND()</f>
        <v>0.592340377913674</v>
      </c>
      <c r="Y6019" s="1">
        <f t="shared" ref="Y6019:Y6082" ca="1" si="779">_xlfn.NORM.INV(X6019,0,$R$9)</f>
        <v>1.8685556304351208E-3</v>
      </c>
      <c r="Z6019" s="1">
        <f t="shared" ref="Z6019:Z6082" ca="1" si="780">RAND()</f>
        <v>0.58481765275343567</v>
      </c>
      <c r="AA6019" s="1">
        <f t="shared" ref="AA6019:AA6082" ca="1" si="781">IF(Z6019&lt;$R$11,W6019,Y6019)</f>
        <v>1.8685556304351208E-3</v>
      </c>
      <c r="AP6019" s="1">
        <v>6.7959690328565411E-3</v>
      </c>
      <c r="AQ6019" s="1">
        <v>6018</v>
      </c>
      <c r="AR6019" s="1">
        <v>1.1433056398134423E-2</v>
      </c>
    </row>
    <row r="6020" spans="1:44" x14ac:dyDescent="0.3">
      <c r="A6020" s="4">
        <v>34162</v>
      </c>
      <c r="B6020" s="1">
        <v>1818.1999510000001</v>
      </c>
      <c r="C6020" s="1">
        <f t="shared" ref="C6020:C6083" si="782">(B6020-B6019)/B6019</f>
        <v>6.0867642199266521E-3</v>
      </c>
      <c r="D6020" s="1">
        <f t="shared" si="775"/>
        <v>6.3037977369998837E-3</v>
      </c>
      <c r="V6020" s="1">
        <f t="shared" ca="1" si="776"/>
        <v>0.26039385474662569</v>
      </c>
      <c r="W6020" s="1">
        <f t="shared" ca="1" si="777"/>
        <v>-1.9263949402019594E-2</v>
      </c>
      <c r="X6020" s="1">
        <f t="shared" ca="1" si="778"/>
        <v>0.8142926711808367</v>
      </c>
      <c r="Y6020" s="1">
        <f t="shared" ca="1" si="779"/>
        <v>7.1506130549835257E-3</v>
      </c>
      <c r="Z6020" s="1">
        <f t="shared" ca="1" si="780"/>
        <v>0.98835567638280852</v>
      </c>
      <c r="AA6020" s="1">
        <f t="shared" ca="1" si="781"/>
        <v>7.1506130549835257E-3</v>
      </c>
      <c r="AP6020" s="1">
        <v>2.9004783610884397E-3</v>
      </c>
      <c r="AQ6020" s="1">
        <v>6019</v>
      </c>
      <c r="AR6020" s="1">
        <v>1.1439687846417156E-2</v>
      </c>
    </row>
    <row r="6021" spans="1:44" x14ac:dyDescent="0.3">
      <c r="A6021" s="4">
        <v>34159</v>
      </c>
      <c r="B6021" s="1">
        <v>1797.400024</v>
      </c>
      <c r="C6021" s="1">
        <f t="shared" si="782"/>
        <v>-1.1439845759846258E-2</v>
      </c>
      <c r="D6021" s="1">
        <f t="shared" si="775"/>
        <v>-1.1222812242773026E-2</v>
      </c>
      <c r="V6021" s="1">
        <f t="shared" ca="1" si="776"/>
        <v>0.87225842847255131</v>
      </c>
      <c r="W6021" s="1">
        <f t="shared" ca="1" si="777"/>
        <v>3.4113957512423056E-2</v>
      </c>
      <c r="X6021" s="1">
        <f t="shared" ca="1" si="778"/>
        <v>0.58908665828106133</v>
      </c>
      <c r="Y6021" s="1">
        <f t="shared" ca="1" si="779"/>
        <v>1.8015692097975847E-3</v>
      </c>
      <c r="Z6021" s="1">
        <f t="shared" ca="1" si="780"/>
        <v>0.80299674027842227</v>
      </c>
      <c r="AA6021" s="1">
        <f t="shared" ca="1" si="781"/>
        <v>1.8015692097975847E-3</v>
      </c>
      <c r="AP6021" s="1">
        <v>5.645438299773999E-3</v>
      </c>
      <c r="AQ6021" s="1">
        <v>6020</v>
      </c>
      <c r="AR6021" s="1">
        <v>1.1445912101820483E-2</v>
      </c>
    </row>
    <row r="6022" spans="1:44" x14ac:dyDescent="0.3">
      <c r="A6022" s="4">
        <v>34158</v>
      </c>
      <c r="B6022" s="1">
        <v>1783.6999510000001</v>
      </c>
      <c r="C6022" s="1">
        <f t="shared" si="782"/>
        <v>-7.6221613536597878E-3</v>
      </c>
      <c r="D6022" s="1">
        <f t="shared" si="775"/>
        <v>-7.4051278365865562E-3</v>
      </c>
      <c r="V6022" s="1">
        <f t="shared" ca="1" si="776"/>
        <v>3.2898754908165628E-2</v>
      </c>
      <c r="W6022" s="1">
        <f t="shared" ca="1" si="777"/>
        <v>-5.5194019533972641E-2</v>
      </c>
      <c r="X6022" s="1">
        <f t="shared" ca="1" si="778"/>
        <v>1.8125271332737669E-2</v>
      </c>
      <c r="Y6022" s="1">
        <f t="shared" ca="1" si="779"/>
        <v>-1.675284764500019E-2</v>
      </c>
      <c r="Z6022" s="1">
        <f t="shared" ca="1" si="780"/>
        <v>0.53767537685115274</v>
      </c>
      <c r="AA6022" s="1">
        <f t="shared" ca="1" si="781"/>
        <v>-1.675284764500019E-2</v>
      </c>
      <c r="AP6022" s="1">
        <v>6.2102115775583295E-3</v>
      </c>
      <c r="AQ6022" s="1">
        <v>6021</v>
      </c>
      <c r="AR6022" s="1">
        <v>1.1471026832885181E-2</v>
      </c>
    </row>
    <row r="6023" spans="1:44" x14ac:dyDescent="0.3">
      <c r="A6023" s="4">
        <v>34157</v>
      </c>
      <c r="B6023" s="1">
        <v>1719.8000489999999</v>
      </c>
      <c r="C6023" s="1">
        <f t="shared" si="782"/>
        <v>-3.5824355976561952E-2</v>
      </c>
      <c r="D6023" s="1">
        <f t="shared" si="775"/>
        <v>-3.5607322459488722E-2</v>
      </c>
      <c r="V6023" s="1">
        <f t="shared" ca="1" si="776"/>
        <v>0.22783219465864246</v>
      </c>
      <c r="W6023" s="1">
        <f t="shared" ca="1" si="777"/>
        <v>-2.2380150264616885E-2</v>
      </c>
      <c r="X6023" s="1">
        <f t="shared" ca="1" si="778"/>
        <v>0.63773745044853758</v>
      </c>
      <c r="Y6023" s="1">
        <f t="shared" ca="1" si="779"/>
        <v>2.8193408596454183E-3</v>
      </c>
      <c r="Z6023" s="1">
        <f t="shared" ca="1" si="780"/>
        <v>0.64791299637840993</v>
      </c>
      <c r="AA6023" s="1">
        <f t="shared" ca="1" si="781"/>
        <v>2.8193408596454183E-3</v>
      </c>
      <c r="AP6023" s="1">
        <v>3.4762458991522555E-3</v>
      </c>
      <c r="AQ6023" s="1">
        <v>6022</v>
      </c>
      <c r="AR6023" s="1">
        <v>1.1475198811827687E-2</v>
      </c>
    </row>
    <row r="6024" spans="1:44" x14ac:dyDescent="0.3">
      <c r="A6024" s="4">
        <v>34156</v>
      </c>
      <c r="B6024" s="1">
        <v>1700.900024</v>
      </c>
      <c r="C6024" s="1">
        <f t="shared" si="782"/>
        <v>-1.0989664182757512E-2</v>
      </c>
      <c r="D6024" s="1">
        <f t="shared" si="775"/>
        <v>-1.077263066568428E-2</v>
      </c>
      <c r="V6024" s="1">
        <f t="shared" ca="1" si="776"/>
        <v>0.97628521141647051</v>
      </c>
      <c r="W6024" s="1">
        <f t="shared" ca="1" si="777"/>
        <v>5.9473317850413369E-2</v>
      </c>
      <c r="X6024" s="1">
        <f t="shared" ca="1" si="778"/>
        <v>0.13609687400675197</v>
      </c>
      <c r="Y6024" s="1">
        <f t="shared" ca="1" si="779"/>
        <v>-8.7841967906848503E-3</v>
      </c>
      <c r="Z6024" s="1">
        <f t="shared" ca="1" si="780"/>
        <v>0.25981704954884943</v>
      </c>
      <c r="AA6024" s="1">
        <f t="shared" ca="1" si="781"/>
        <v>-8.7841967906848503E-3</v>
      </c>
      <c r="AP6024" s="1">
        <v>1.6328815972693721E-3</v>
      </c>
      <c r="AQ6024" s="1">
        <v>6023</v>
      </c>
      <c r="AR6024" s="1">
        <v>1.1480121622638485E-2</v>
      </c>
    </row>
    <row r="6025" spans="1:44" x14ac:dyDescent="0.3">
      <c r="A6025" s="4">
        <v>34155</v>
      </c>
      <c r="B6025" s="1">
        <v>1692.1999510000001</v>
      </c>
      <c r="C6025" s="1">
        <f t="shared" si="782"/>
        <v>-5.1149819961434579E-3</v>
      </c>
      <c r="D6025" s="1">
        <f t="shared" si="775"/>
        <v>-4.8979484790702263E-3</v>
      </c>
      <c r="V6025" s="1">
        <f t="shared" ca="1" si="776"/>
        <v>0.23114872302765344</v>
      </c>
      <c r="W6025" s="1">
        <f t="shared" ca="1" si="777"/>
        <v>-2.2052071317177787E-2</v>
      </c>
      <c r="X6025" s="1">
        <f t="shared" ca="1" si="778"/>
        <v>0.97895362006020992</v>
      </c>
      <c r="Y6025" s="1">
        <f t="shared" ca="1" si="779"/>
        <v>1.6260815162200102E-2</v>
      </c>
      <c r="Z6025" s="1">
        <f t="shared" ca="1" si="780"/>
        <v>0.23623098842300916</v>
      </c>
      <c r="AA6025" s="1">
        <f t="shared" ca="1" si="781"/>
        <v>1.6260815162200102E-2</v>
      </c>
      <c r="AP6025" s="1">
        <v>5.4119512309337538E-3</v>
      </c>
      <c r="AQ6025" s="1">
        <v>6024</v>
      </c>
      <c r="AR6025" s="1">
        <v>1.1480496011865597E-2</v>
      </c>
    </row>
    <row r="6026" spans="1:44" x14ac:dyDescent="0.3">
      <c r="A6026" s="4">
        <v>34152</v>
      </c>
      <c r="B6026" s="1">
        <v>1697.8000489999999</v>
      </c>
      <c r="C6026" s="1">
        <f t="shared" si="782"/>
        <v>3.3093595096079097E-3</v>
      </c>
      <c r="D6026" s="1">
        <f t="shared" si="775"/>
        <v>3.5263930266811409E-3</v>
      </c>
      <c r="V6026" s="1">
        <f t="shared" ca="1" si="776"/>
        <v>0.95785023235484679</v>
      </c>
      <c r="W6026" s="1">
        <f t="shared" ca="1" si="777"/>
        <v>5.1787985646917591E-2</v>
      </c>
      <c r="X6026" s="1">
        <f t="shared" ca="1" si="778"/>
        <v>0.62439399377685556</v>
      </c>
      <c r="Y6026" s="1">
        <f t="shared" ca="1" si="779"/>
        <v>2.5363330586220772E-3</v>
      </c>
      <c r="Z6026" s="1">
        <f t="shared" ca="1" si="780"/>
        <v>0.664402612435679</v>
      </c>
      <c r="AA6026" s="1">
        <f t="shared" ca="1" si="781"/>
        <v>2.5363330586220772E-3</v>
      </c>
      <c r="AP6026" s="1">
        <v>9.1434212386033633E-3</v>
      </c>
      <c r="AQ6026" s="1">
        <v>6025</v>
      </c>
      <c r="AR6026" s="1">
        <v>1.1480844821480422E-2</v>
      </c>
    </row>
    <row r="6027" spans="1:44" x14ac:dyDescent="0.3">
      <c r="A6027" s="4">
        <v>34151</v>
      </c>
      <c r="B6027" s="1">
        <v>1706.599976</v>
      </c>
      <c r="C6027" s="1">
        <f t="shared" si="782"/>
        <v>5.1831350842421993E-3</v>
      </c>
      <c r="D6027" s="1">
        <f t="shared" si="775"/>
        <v>5.4001686013154309E-3</v>
      </c>
      <c r="V6027" s="1">
        <f t="shared" ca="1" si="776"/>
        <v>7.3814087673440554E-3</v>
      </c>
      <c r="W6027" s="1">
        <f t="shared" ca="1" si="777"/>
        <v>-7.3144374584923372E-2</v>
      </c>
      <c r="X6027" s="1">
        <f t="shared" ca="1" si="778"/>
        <v>0.11301370967378055</v>
      </c>
      <c r="Y6027" s="1">
        <f t="shared" ca="1" si="779"/>
        <v>-9.685244930995273E-3</v>
      </c>
      <c r="Z6027" s="1">
        <f t="shared" ca="1" si="780"/>
        <v>0.43932955429545284</v>
      </c>
      <c r="AA6027" s="1">
        <f t="shared" ca="1" si="781"/>
        <v>-9.685244930995273E-3</v>
      </c>
      <c r="AP6027" s="1">
        <v>8.2191188893409074E-3</v>
      </c>
      <c r="AQ6027" s="1">
        <v>6026</v>
      </c>
      <c r="AR6027" s="1">
        <v>1.1490061851492005E-2</v>
      </c>
    </row>
    <row r="6028" spans="1:44" x14ac:dyDescent="0.3">
      <c r="A6028" s="4">
        <v>34150</v>
      </c>
      <c r="B6028" s="1">
        <v>1697.599976</v>
      </c>
      <c r="C6028" s="1">
        <f t="shared" si="782"/>
        <v>-5.2736435758627947E-3</v>
      </c>
      <c r="D6028" s="1">
        <f t="shared" si="775"/>
        <v>-5.0566100587895631E-3</v>
      </c>
      <c r="V6028" s="1">
        <f t="shared" ca="1" si="776"/>
        <v>0.11232224292172699</v>
      </c>
      <c r="W6028" s="1">
        <f t="shared" ca="1" si="777"/>
        <v>-3.6428111928405033E-2</v>
      </c>
      <c r="X6028" s="1">
        <f t="shared" ca="1" si="778"/>
        <v>0.15148224205727034</v>
      </c>
      <c r="Y6028" s="1">
        <f t="shared" ca="1" si="779"/>
        <v>-8.2407758170631052E-3</v>
      </c>
      <c r="Z6028" s="1">
        <f t="shared" ca="1" si="780"/>
        <v>0.15814840727264678</v>
      </c>
      <c r="AA6028" s="1">
        <f t="shared" ca="1" si="781"/>
        <v>-8.2407758170631052E-3</v>
      </c>
      <c r="AP6028" s="1">
        <v>-3.0956259452749737E-2</v>
      </c>
      <c r="AQ6028" s="1">
        <v>6027</v>
      </c>
      <c r="AR6028" s="1">
        <v>1.1491470202031411E-2</v>
      </c>
    </row>
    <row r="6029" spans="1:44" x14ac:dyDescent="0.3">
      <c r="A6029" s="4">
        <v>34149</v>
      </c>
      <c r="B6029" s="1">
        <v>1708.3000489999999</v>
      </c>
      <c r="C6029" s="1">
        <f t="shared" si="782"/>
        <v>6.3030591136153356E-3</v>
      </c>
      <c r="D6029" s="1">
        <f t="shared" si="775"/>
        <v>6.5200926306885672E-3</v>
      </c>
      <c r="V6029" s="1">
        <f t="shared" ca="1" si="776"/>
        <v>0.74625155372406693</v>
      </c>
      <c r="W6029" s="1">
        <f t="shared" ca="1" si="777"/>
        <v>1.9882209098393933E-2</v>
      </c>
      <c r="X6029" s="1">
        <f t="shared" ca="1" si="778"/>
        <v>0.34284680090591768</v>
      </c>
      <c r="Y6029" s="1">
        <f t="shared" ca="1" si="779"/>
        <v>-3.2376483208622991E-3</v>
      </c>
      <c r="Z6029" s="1">
        <f t="shared" ca="1" si="780"/>
        <v>0.97299544335353005</v>
      </c>
      <c r="AA6029" s="1">
        <f t="shared" ca="1" si="781"/>
        <v>-3.2376483208622991E-3</v>
      </c>
      <c r="AP6029" s="1">
        <v>6.8043524190723216E-4</v>
      </c>
      <c r="AQ6029" s="1">
        <v>6028</v>
      </c>
      <c r="AR6029" s="1">
        <v>1.1513583812994652E-2</v>
      </c>
    </row>
    <row r="6030" spans="1:44" x14ac:dyDescent="0.3">
      <c r="A6030" s="4">
        <v>34148</v>
      </c>
      <c r="B6030" s="1">
        <v>1707.1999510000001</v>
      </c>
      <c r="C6030" s="1">
        <f t="shared" si="782"/>
        <v>-6.4397235172115191E-4</v>
      </c>
      <c r="D6030" s="1">
        <f t="shared" si="775"/>
        <v>-4.2693883464792063E-4</v>
      </c>
      <c r="V6030" s="1">
        <f t="shared" ca="1" si="776"/>
        <v>0.8430367604889093</v>
      </c>
      <c r="W6030" s="1">
        <f t="shared" ca="1" si="777"/>
        <v>3.0210517854800004E-2</v>
      </c>
      <c r="X6030" s="1">
        <f t="shared" ca="1" si="778"/>
        <v>0.44724252590421754</v>
      </c>
      <c r="Y6030" s="1">
        <f t="shared" ca="1" si="779"/>
        <v>-1.0610496461102273E-3</v>
      </c>
      <c r="Z6030" s="1">
        <f t="shared" ca="1" si="780"/>
        <v>0.67187145655008973</v>
      </c>
      <c r="AA6030" s="1">
        <f t="shared" ca="1" si="781"/>
        <v>-1.0610496461102273E-3</v>
      </c>
      <c r="AP6030" s="1">
        <v>3.8169890656710075E-3</v>
      </c>
      <c r="AQ6030" s="1">
        <v>6029</v>
      </c>
      <c r="AR6030" s="1">
        <v>1.1517864866237269E-2</v>
      </c>
    </row>
    <row r="6031" spans="1:44" x14ac:dyDescent="0.3">
      <c r="A6031" s="4">
        <v>34145</v>
      </c>
      <c r="B6031" s="1">
        <v>1695.1999510000001</v>
      </c>
      <c r="C6031" s="1">
        <f t="shared" si="782"/>
        <v>-7.0290536225536713E-3</v>
      </c>
      <c r="D6031" s="1">
        <f t="shared" si="775"/>
        <v>-6.8120201054804397E-3</v>
      </c>
      <c r="V6031" s="1">
        <f t="shared" ca="1" si="776"/>
        <v>0.86617536473133061</v>
      </c>
      <c r="W6031" s="1">
        <f t="shared" ca="1" si="777"/>
        <v>3.3254768457295192E-2</v>
      </c>
      <c r="X6031" s="1">
        <f t="shared" ca="1" si="778"/>
        <v>0.88542188751760564</v>
      </c>
      <c r="Y6031" s="1">
        <f t="shared" ca="1" si="779"/>
        <v>9.6202818424921278E-3</v>
      </c>
      <c r="Z6031" s="1">
        <f t="shared" ca="1" si="780"/>
        <v>0.37230720408329254</v>
      </c>
      <c r="AA6031" s="1">
        <f t="shared" ca="1" si="781"/>
        <v>9.6202818424921278E-3</v>
      </c>
      <c r="AP6031" s="1">
        <v>-1.0455280047852867E-2</v>
      </c>
      <c r="AQ6031" s="1">
        <v>6030</v>
      </c>
      <c r="AR6031" s="1">
        <v>1.1519193477684406E-2</v>
      </c>
    </row>
    <row r="6032" spans="1:44" x14ac:dyDescent="0.3">
      <c r="A6032" s="4">
        <v>34144</v>
      </c>
      <c r="B6032" s="1">
        <v>1686.3000489999999</v>
      </c>
      <c r="C6032" s="1">
        <f t="shared" si="782"/>
        <v>-5.2500603216452729E-3</v>
      </c>
      <c r="D6032" s="1">
        <f t="shared" si="775"/>
        <v>-5.0330268045720413E-3</v>
      </c>
      <c r="V6032" s="1">
        <f t="shared" ca="1" si="776"/>
        <v>0.41707464221624713</v>
      </c>
      <c r="W6032" s="1">
        <f t="shared" ca="1" si="777"/>
        <v>-6.2814891640151369E-3</v>
      </c>
      <c r="X6032" s="1">
        <f t="shared" ca="1" si="778"/>
        <v>0.87963967210784622</v>
      </c>
      <c r="Y6032" s="1">
        <f t="shared" ca="1" si="779"/>
        <v>9.3854993579002011E-3</v>
      </c>
      <c r="Z6032" s="1">
        <f t="shared" ca="1" si="780"/>
        <v>0.24168440604842834</v>
      </c>
      <c r="AA6032" s="1">
        <f t="shared" ca="1" si="781"/>
        <v>9.3854993579002011E-3</v>
      </c>
      <c r="AP6032" s="1">
        <v>3.4456735168166565E-3</v>
      </c>
      <c r="AQ6032" s="1">
        <v>6031</v>
      </c>
      <c r="AR6032" s="1">
        <v>1.1525003382538101E-2</v>
      </c>
    </row>
    <row r="6033" spans="1:44" x14ac:dyDescent="0.3">
      <c r="A6033" s="4">
        <v>34143</v>
      </c>
      <c r="B6033" s="1">
        <v>1699.400024</v>
      </c>
      <c r="C6033" s="1">
        <f t="shared" si="782"/>
        <v>7.768472169450839E-3</v>
      </c>
      <c r="D6033" s="1">
        <f t="shared" si="775"/>
        <v>7.9855056865240706E-3</v>
      </c>
      <c r="V6033" s="1">
        <f t="shared" ca="1" si="776"/>
        <v>0.5548915179267655</v>
      </c>
      <c r="W6033" s="1">
        <f t="shared" ca="1" si="777"/>
        <v>4.1408902731252684E-3</v>
      </c>
      <c r="X6033" s="1">
        <f t="shared" ca="1" si="778"/>
        <v>0.65429001181298951</v>
      </c>
      <c r="Y6033" s="1">
        <f t="shared" ca="1" si="779"/>
        <v>3.1754302847282001E-3</v>
      </c>
      <c r="Z6033" s="1">
        <f t="shared" ca="1" si="780"/>
        <v>0.59478947740811672</v>
      </c>
      <c r="AA6033" s="1">
        <f t="shared" ca="1" si="781"/>
        <v>3.1754302847282001E-3</v>
      </c>
      <c r="AP6033" s="1">
        <v>-1.1052751896554436E-2</v>
      </c>
      <c r="AQ6033" s="1">
        <v>6032</v>
      </c>
      <c r="AR6033" s="1">
        <v>1.1537546069995113E-2</v>
      </c>
    </row>
    <row r="6034" spans="1:44" x14ac:dyDescent="0.3">
      <c r="A6034" s="4">
        <v>34142</v>
      </c>
      <c r="B6034" s="1">
        <v>1698.099976</v>
      </c>
      <c r="C6034" s="1">
        <f t="shared" si="782"/>
        <v>-7.650041082970237E-4</v>
      </c>
      <c r="D6034" s="1">
        <f t="shared" si="775"/>
        <v>-5.4797059122379242E-4</v>
      </c>
      <c r="V6034" s="1">
        <f t="shared" ca="1" si="776"/>
        <v>5.8867049849966602E-3</v>
      </c>
      <c r="W6034" s="1">
        <f t="shared" ca="1" si="777"/>
        <v>-7.5565921960816101E-2</v>
      </c>
      <c r="X6034" s="1">
        <f t="shared" ca="1" si="778"/>
        <v>9.2817662935159695E-2</v>
      </c>
      <c r="Y6034" s="1">
        <f t="shared" ca="1" si="779"/>
        <v>-1.0588814428660397E-2</v>
      </c>
      <c r="Z6034" s="1">
        <f t="shared" ca="1" si="780"/>
        <v>0.41991516251930527</v>
      </c>
      <c r="AA6034" s="1">
        <f t="shared" ca="1" si="781"/>
        <v>-1.0588814428660397E-2</v>
      </c>
      <c r="AP6034" s="1">
        <v>-1.446776218364192E-2</v>
      </c>
      <c r="AQ6034" s="1">
        <v>6033</v>
      </c>
      <c r="AR6034" s="1">
        <v>1.153786872816796E-2</v>
      </c>
    </row>
    <row r="6035" spans="1:44" x14ac:dyDescent="0.3">
      <c r="A6035" s="4">
        <v>34141</v>
      </c>
      <c r="B6035" s="1">
        <v>1689.8000489999999</v>
      </c>
      <c r="C6035" s="1">
        <f t="shared" si="782"/>
        <v>-4.8877728739806694E-3</v>
      </c>
      <c r="D6035" s="1">
        <f t="shared" si="775"/>
        <v>-4.6707393569074378E-3</v>
      </c>
      <c r="V6035" s="1">
        <f t="shared" ca="1" si="776"/>
        <v>0.66104975197497651</v>
      </c>
      <c r="W6035" s="1">
        <f t="shared" ca="1" si="777"/>
        <v>1.2459893708151558E-2</v>
      </c>
      <c r="X6035" s="1">
        <f t="shared" ca="1" si="778"/>
        <v>0.68788104123334137</v>
      </c>
      <c r="Y6035" s="1">
        <f t="shared" ca="1" si="779"/>
        <v>3.9188240665210452E-3</v>
      </c>
      <c r="Z6035" s="1">
        <f t="shared" ca="1" si="780"/>
        <v>0.54029873454399124</v>
      </c>
      <c r="AA6035" s="1">
        <f t="shared" ca="1" si="781"/>
        <v>3.9188240665210452E-3</v>
      </c>
      <c r="AP6035" s="1">
        <v>1.0659582706167101E-2</v>
      </c>
      <c r="AQ6035" s="1">
        <v>6034</v>
      </c>
      <c r="AR6035" s="1">
        <v>1.1543802352959638E-2</v>
      </c>
    </row>
    <row r="6036" spans="1:44" x14ac:dyDescent="0.3">
      <c r="A6036" s="4">
        <v>34138</v>
      </c>
      <c r="B6036" s="1">
        <v>1686.900024</v>
      </c>
      <c r="C6036" s="1">
        <f t="shared" si="782"/>
        <v>-1.7161941744031244E-3</v>
      </c>
      <c r="D6036" s="1">
        <f t="shared" si="775"/>
        <v>-1.499160657329893E-3</v>
      </c>
      <c r="V6036" s="1">
        <f t="shared" ca="1" si="776"/>
        <v>0.65828849900049324</v>
      </c>
      <c r="W6036" s="1">
        <f t="shared" ca="1" si="777"/>
        <v>1.2233898326048669E-2</v>
      </c>
      <c r="X6036" s="1">
        <f t="shared" ca="1" si="778"/>
        <v>0.86661396134082147</v>
      </c>
      <c r="Y6036" s="1">
        <f t="shared" ca="1" si="779"/>
        <v>8.8842145637715152E-3</v>
      </c>
      <c r="Z6036" s="1">
        <f t="shared" ca="1" si="780"/>
        <v>0.43641024087168068</v>
      </c>
      <c r="AA6036" s="1">
        <f t="shared" ca="1" si="781"/>
        <v>8.8842145637715152E-3</v>
      </c>
      <c r="AP6036" s="1">
        <v>2.5437366200542202E-3</v>
      </c>
      <c r="AQ6036" s="1">
        <v>6035</v>
      </c>
      <c r="AR6036" s="1">
        <v>1.1549435298359561E-2</v>
      </c>
    </row>
    <row r="6037" spans="1:44" x14ac:dyDescent="0.3">
      <c r="A6037" s="4">
        <v>34137</v>
      </c>
      <c r="B6037" s="1">
        <v>1692.3000489999999</v>
      </c>
      <c r="C6037" s="1">
        <f t="shared" si="782"/>
        <v>3.2011529570053015E-3</v>
      </c>
      <c r="D6037" s="1">
        <f t="shared" si="775"/>
        <v>3.4181864740785326E-3</v>
      </c>
      <c r="V6037" s="1">
        <f t="shared" ca="1" si="776"/>
        <v>0.19092982703543138</v>
      </c>
      <c r="W6037" s="1">
        <f t="shared" ca="1" si="777"/>
        <v>-2.623424862176069E-2</v>
      </c>
      <c r="X6037" s="1">
        <f t="shared" ca="1" si="778"/>
        <v>0.18350297451064057</v>
      </c>
      <c r="Y6037" s="1">
        <f t="shared" ca="1" si="779"/>
        <v>-7.2167668633615276E-3</v>
      </c>
      <c r="Z6037" s="1">
        <f t="shared" ca="1" si="780"/>
        <v>0.12999874029208913</v>
      </c>
      <c r="AA6037" s="1">
        <f t="shared" ca="1" si="781"/>
        <v>-7.2167668633615276E-3</v>
      </c>
      <c r="AP6037" s="1">
        <v>-2.4333859465724981E-3</v>
      </c>
      <c r="AQ6037" s="1">
        <v>6036</v>
      </c>
      <c r="AR6037" s="1">
        <v>1.1557723890481521E-2</v>
      </c>
    </row>
    <row r="6038" spans="1:44" x14ac:dyDescent="0.3">
      <c r="A6038" s="4">
        <v>34136</v>
      </c>
      <c r="B6038" s="1">
        <v>1689.599976</v>
      </c>
      <c r="C6038" s="1">
        <f t="shared" si="782"/>
        <v>-1.5955048879159933E-3</v>
      </c>
      <c r="D6038" s="1">
        <f t="shared" si="775"/>
        <v>-1.3784713708427619E-3</v>
      </c>
      <c r="V6038" s="1">
        <f t="shared" ca="1" si="776"/>
        <v>0.91212746369322739</v>
      </c>
      <c r="W6038" s="1">
        <f t="shared" ca="1" si="777"/>
        <v>4.0619182407037616E-2</v>
      </c>
      <c r="X6038" s="1">
        <f t="shared" ca="1" si="778"/>
        <v>0.39381347534599365</v>
      </c>
      <c r="Y6038" s="1">
        <f t="shared" ca="1" si="779"/>
        <v>-2.1551473439195322E-3</v>
      </c>
      <c r="Z6038" s="1">
        <f t="shared" ca="1" si="780"/>
        <v>0.48450841991236104</v>
      </c>
      <c r="AA6038" s="1">
        <f t="shared" ca="1" si="781"/>
        <v>-2.1551473439195322E-3</v>
      </c>
      <c r="AP6038" s="1">
        <v>-6.512220166773346E-3</v>
      </c>
      <c r="AQ6038" s="1">
        <v>6037</v>
      </c>
      <c r="AR6038" s="1">
        <v>1.1580852882312203E-2</v>
      </c>
    </row>
    <row r="6039" spans="1:44" x14ac:dyDescent="0.3">
      <c r="A6039" s="4">
        <v>34135</v>
      </c>
      <c r="B6039" s="1">
        <v>1684.099976</v>
      </c>
      <c r="C6039" s="1">
        <f t="shared" si="782"/>
        <v>-3.2552083795720889E-3</v>
      </c>
      <c r="D6039" s="1">
        <f t="shared" si="775"/>
        <v>-3.0381748624988577E-3</v>
      </c>
      <c r="V6039" s="1">
        <f t="shared" ca="1" si="776"/>
        <v>6.5111174690239526E-2</v>
      </c>
      <c r="W6039" s="1">
        <f t="shared" ca="1" si="777"/>
        <v>-4.5396769685581442E-2</v>
      </c>
      <c r="X6039" s="1">
        <f t="shared" ca="1" si="778"/>
        <v>0.46904918775848714</v>
      </c>
      <c r="Y6039" s="1">
        <f t="shared" ca="1" si="779"/>
        <v>-6.2128138609369825E-4</v>
      </c>
      <c r="Z6039" s="1">
        <f t="shared" ca="1" si="780"/>
        <v>0.18606991148906427</v>
      </c>
      <c r="AA6039" s="1">
        <f t="shared" ca="1" si="781"/>
        <v>-6.2128138609369825E-4</v>
      </c>
      <c r="AP6039" s="1">
        <v>-1.0541187158120413E-2</v>
      </c>
      <c r="AQ6039" s="1">
        <v>6038</v>
      </c>
      <c r="AR6039" s="1">
        <v>1.1582923075798574E-2</v>
      </c>
    </row>
    <row r="6040" spans="1:44" x14ac:dyDescent="0.3">
      <c r="A6040" s="4">
        <v>34134</v>
      </c>
      <c r="B6040" s="1">
        <v>1692</v>
      </c>
      <c r="C6040" s="1">
        <f t="shared" si="782"/>
        <v>4.6909471602534069E-3</v>
      </c>
      <c r="D6040" s="1">
        <f t="shared" si="775"/>
        <v>4.9079806773266385E-3</v>
      </c>
      <c r="V6040" s="1">
        <f t="shared" ca="1" si="776"/>
        <v>4.9385148487613328E-2</v>
      </c>
      <c r="W6040" s="1">
        <f t="shared" ca="1" si="777"/>
        <v>-4.9525339985058404E-2</v>
      </c>
      <c r="X6040" s="1">
        <f t="shared" ca="1" si="778"/>
        <v>0.75676431555718238</v>
      </c>
      <c r="Y6040" s="1">
        <f t="shared" ca="1" si="779"/>
        <v>5.5674566021217753E-3</v>
      </c>
      <c r="Z6040" s="1">
        <f t="shared" ca="1" si="780"/>
        <v>0.89931455909302205</v>
      </c>
      <c r="AA6040" s="1">
        <f t="shared" ca="1" si="781"/>
        <v>5.5674566021217753E-3</v>
      </c>
      <c r="AP6040" s="1">
        <v>3.4766689800729772E-3</v>
      </c>
      <c r="AQ6040" s="1">
        <v>6039</v>
      </c>
      <c r="AR6040" s="1">
        <v>1.1587797719481952E-2</v>
      </c>
    </row>
    <row r="6041" spans="1:44" x14ac:dyDescent="0.3">
      <c r="A6041" s="4">
        <v>34131</v>
      </c>
      <c r="B6041" s="1">
        <v>1681</v>
      </c>
      <c r="C6041" s="1">
        <f t="shared" si="782"/>
        <v>-6.5011820330969266E-3</v>
      </c>
      <c r="D6041" s="1">
        <f t="shared" si="775"/>
        <v>-6.2841485160236949E-3</v>
      </c>
      <c r="V6041" s="1">
        <f t="shared" ca="1" si="776"/>
        <v>0.33545099748450946</v>
      </c>
      <c r="W6041" s="1">
        <f t="shared" ca="1" si="777"/>
        <v>-1.2747311915965467E-2</v>
      </c>
      <c r="X6041" s="1">
        <f t="shared" ca="1" si="778"/>
        <v>0.61187446290300096</v>
      </c>
      <c r="Y6041" s="1">
        <f t="shared" ca="1" si="779"/>
        <v>2.2736630692471319E-3</v>
      </c>
      <c r="Z6041" s="1">
        <f t="shared" ca="1" si="780"/>
        <v>0.12111676889604817</v>
      </c>
      <c r="AA6041" s="1">
        <f t="shared" ca="1" si="781"/>
        <v>2.2736630692471319E-3</v>
      </c>
      <c r="AP6041" s="1">
        <v>1.0751312192547895E-2</v>
      </c>
      <c r="AQ6041" s="1">
        <v>6040</v>
      </c>
      <c r="AR6041" s="1">
        <v>1.1608367245799341E-2</v>
      </c>
    </row>
    <row r="6042" spans="1:44" x14ac:dyDescent="0.3">
      <c r="A6042" s="4">
        <v>34129</v>
      </c>
      <c r="B6042" s="1">
        <v>1673.099976</v>
      </c>
      <c r="C6042" s="1">
        <f t="shared" si="782"/>
        <v>-4.6995978584176267E-3</v>
      </c>
      <c r="D6042" s="1">
        <f t="shared" si="775"/>
        <v>-4.4825643413443951E-3</v>
      </c>
      <c r="V6042" s="1">
        <f t="shared" ca="1" si="776"/>
        <v>0.52582378808199592</v>
      </c>
      <c r="W6042" s="1">
        <f t="shared" ca="1" si="777"/>
        <v>1.9432772381100774E-3</v>
      </c>
      <c r="X6042" s="1">
        <f t="shared" ca="1" si="778"/>
        <v>4.5774111073759727E-5</v>
      </c>
      <c r="Y6042" s="1">
        <f t="shared" ca="1" si="779"/>
        <v>-3.1295719151063835E-2</v>
      </c>
      <c r="Z6042" s="1">
        <f t="shared" ca="1" si="780"/>
        <v>0.83430836830358235</v>
      </c>
      <c r="AA6042" s="1">
        <f t="shared" ca="1" si="781"/>
        <v>-3.1295719151063835E-2</v>
      </c>
      <c r="AP6042" s="1">
        <v>2.0665826705164717E-3</v>
      </c>
      <c r="AQ6042" s="1">
        <v>6041</v>
      </c>
      <c r="AR6042" s="1">
        <v>1.1608954197814474E-2</v>
      </c>
    </row>
    <row r="6043" spans="1:44" x14ac:dyDescent="0.3">
      <c r="A6043" s="4">
        <v>34128</v>
      </c>
      <c r="B6043" s="1">
        <v>1661.599976</v>
      </c>
      <c r="C6043" s="1">
        <f t="shared" si="782"/>
        <v>-6.8734685105273112E-3</v>
      </c>
      <c r="D6043" s="1">
        <f t="shared" si="775"/>
        <v>-6.6564349934540796E-3</v>
      </c>
      <c r="V6043" s="1">
        <f t="shared" ca="1" si="776"/>
        <v>0.60504792470774493</v>
      </c>
      <c r="W6043" s="1">
        <f t="shared" ca="1" si="777"/>
        <v>7.9930524298370571E-3</v>
      </c>
      <c r="X6043" s="1">
        <f t="shared" ca="1" si="778"/>
        <v>2.5408801469180342E-2</v>
      </c>
      <c r="Y6043" s="1">
        <f t="shared" ca="1" si="779"/>
        <v>-1.562413450750829E-2</v>
      </c>
      <c r="Z6043" s="1">
        <f t="shared" ca="1" si="780"/>
        <v>0.171027624758323</v>
      </c>
      <c r="AA6043" s="1">
        <f t="shared" ca="1" si="781"/>
        <v>-1.562413450750829E-2</v>
      </c>
      <c r="AP6043" s="1">
        <v>-1.563483242657384E-3</v>
      </c>
      <c r="AQ6043" s="1">
        <v>6042</v>
      </c>
      <c r="AR6043" s="1">
        <v>1.1630826207179812E-2</v>
      </c>
    </row>
    <row r="6044" spans="1:44" x14ac:dyDescent="0.3">
      <c r="A6044" s="4">
        <v>34127</v>
      </c>
      <c r="B6044" s="1">
        <v>1655.599976</v>
      </c>
      <c r="C6044" s="1">
        <f t="shared" si="782"/>
        <v>-3.6109774233651047E-3</v>
      </c>
      <c r="D6044" s="1">
        <f t="shared" si="775"/>
        <v>-3.3939439062918735E-3</v>
      </c>
      <c r="V6044" s="1">
        <f t="shared" ca="1" si="776"/>
        <v>0.13526842087803792</v>
      </c>
      <c r="W6044" s="1">
        <f t="shared" ca="1" si="777"/>
        <v>-3.3054813317237974E-2</v>
      </c>
      <c r="X6044" s="1">
        <f t="shared" ca="1" si="778"/>
        <v>2.3382930166070293E-2</v>
      </c>
      <c r="Y6044" s="1">
        <f t="shared" ca="1" si="779"/>
        <v>-1.5907316442735627E-2</v>
      </c>
      <c r="Z6044" s="1">
        <f t="shared" ca="1" si="780"/>
        <v>0.50199019765516251</v>
      </c>
      <c r="AA6044" s="1">
        <f t="shared" ca="1" si="781"/>
        <v>-1.5907316442735627E-2</v>
      </c>
      <c r="AP6044" s="1">
        <v>8.9815992769047889E-3</v>
      </c>
      <c r="AQ6044" s="1">
        <v>6043</v>
      </c>
      <c r="AR6044" s="1">
        <v>1.1637828588000386E-2</v>
      </c>
    </row>
    <row r="6045" spans="1:44" x14ac:dyDescent="0.3">
      <c r="A6045" s="4">
        <v>34124</v>
      </c>
      <c r="B6045" s="1">
        <v>1637.900024</v>
      </c>
      <c r="C6045" s="1">
        <f t="shared" si="782"/>
        <v>-1.0690959323860209E-2</v>
      </c>
      <c r="D6045" s="1">
        <f t="shared" si="775"/>
        <v>-1.0473925806786978E-2</v>
      </c>
      <c r="V6045" s="1">
        <f t="shared" ca="1" si="776"/>
        <v>0.8197107573651331</v>
      </c>
      <c r="W6045" s="1">
        <f t="shared" ca="1" si="777"/>
        <v>2.7427900404108294E-2</v>
      </c>
      <c r="X6045" s="1">
        <f t="shared" ca="1" si="778"/>
        <v>0.92507286814990308</v>
      </c>
      <c r="Y6045" s="1">
        <f t="shared" ca="1" si="779"/>
        <v>1.152037143534013E-2</v>
      </c>
      <c r="Z6045" s="1">
        <f t="shared" ca="1" si="780"/>
        <v>0.71139647628960967</v>
      </c>
      <c r="AA6045" s="1">
        <f t="shared" ca="1" si="781"/>
        <v>1.152037143534013E-2</v>
      </c>
      <c r="AP6045" s="1">
        <v>1.1255506436084004E-2</v>
      </c>
      <c r="AQ6045" s="1">
        <v>6044</v>
      </c>
      <c r="AR6045" s="1">
        <v>1.1669071531232467E-2</v>
      </c>
    </row>
    <row r="6046" spans="1:44" x14ac:dyDescent="0.3">
      <c r="A6046" s="4">
        <v>34123</v>
      </c>
      <c r="B6046" s="1">
        <v>1629.599976</v>
      </c>
      <c r="C6046" s="1">
        <f t="shared" si="782"/>
        <v>-5.0674936677332022E-3</v>
      </c>
      <c r="D6046" s="1">
        <f t="shared" si="775"/>
        <v>-4.8504601506599706E-3</v>
      </c>
      <c r="V6046" s="1">
        <f t="shared" ca="1" si="776"/>
        <v>7.5017271366334182E-2</v>
      </c>
      <c r="W6046" s="1">
        <f t="shared" ca="1" si="777"/>
        <v>-4.3182284109448209E-2</v>
      </c>
      <c r="X6046" s="1">
        <f t="shared" ca="1" si="778"/>
        <v>7.0144096850320192E-2</v>
      </c>
      <c r="Y6046" s="1">
        <f t="shared" ca="1" si="779"/>
        <v>-1.1797749384441511E-2</v>
      </c>
      <c r="Z6046" s="1">
        <f t="shared" ca="1" si="780"/>
        <v>0.91049019415771126</v>
      </c>
      <c r="AA6046" s="1">
        <f t="shared" ca="1" si="781"/>
        <v>-1.1797749384441511E-2</v>
      </c>
      <c r="AP6046" s="1">
        <v>-1.0264636289205678E-3</v>
      </c>
      <c r="AQ6046" s="1">
        <v>6045</v>
      </c>
      <c r="AR6046" s="1">
        <v>1.1670786501360874E-2</v>
      </c>
    </row>
    <row r="6047" spans="1:44" x14ac:dyDescent="0.3">
      <c r="A6047" s="4">
        <v>34122</v>
      </c>
      <c r="B6047" s="1">
        <v>1625.1999510000001</v>
      </c>
      <c r="C6047" s="1">
        <f t="shared" si="782"/>
        <v>-2.700064472754947E-3</v>
      </c>
      <c r="D6047" s="1">
        <f t="shared" si="775"/>
        <v>-2.4830309556817158E-3</v>
      </c>
      <c r="V6047" s="1">
        <f t="shared" ca="1" si="776"/>
        <v>0.98729936391470985</v>
      </c>
      <c r="W6047" s="1">
        <f t="shared" ca="1" si="777"/>
        <v>6.7057348401959468E-2</v>
      </c>
      <c r="X6047" s="1">
        <f t="shared" ca="1" si="778"/>
        <v>0.93877155647158084</v>
      </c>
      <c r="Y6047" s="1">
        <f t="shared" ca="1" si="779"/>
        <v>1.2356342531598556E-2</v>
      </c>
      <c r="Z6047" s="1">
        <f t="shared" ca="1" si="780"/>
        <v>0.7843928611585772</v>
      </c>
      <c r="AA6047" s="1">
        <f t="shared" ca="1" si="781"/>
        <v>1.2356342531598556E-2</v>
      </c>
      <c r="AP6047" s="1">
        <v>3.6078749208413939E-2</v>
      </c>
      <c r="AQ6047" s="1">
        <v>6046</v>
      </c>
      <c r="AR6047" s="1">
        <v>1.1689170181964248E-2</v>
      </c>
    </row>
    <row r="6048" spans="1:44" x14ac:dyDescent="0.3">
      <c r="A6048" s="4">
        <v>34121</v>
      </c>
      <c r="B6048" s="1">
        <v>1619.900024</v>
      </c>
      <c r="C6048" s="1">
        <f t="shared" si="782"/>
        <v>-3.2610922715933708E-3</v>
      </c>
      <c r="D6048" s="1">
        <f t="shared" si="775"/>
        <v>-3.0440587545201396E-3</v>
      </c>
      <c r="V6048" s="1">
        <f t="shared" ca="1" si="776"/>
        <v>0.6142494853352265</v>
      </c>
      <c r="W6048" s="1">
        <f t="shared" ca="1" si="777"/>
        <v>8.7123613767478118E-3</v>
      </c>
      <c r="X6048" s="1">
        <f t="shared" ca="1" si="778"/>
        <v>0.10406350482220461</v>
      </c>
      <c r="Y6048" s="1">
        <f t="shared" ca="1" si="779"/>
        <v>-1.0069859085286778E-2</v>
      </c>
      <c r="Z6048" s="1">
        <f t="shared" ca="1" si="780"/>
        <v>0.25689093511475602</v>
      </c>
      <c r="AA6048" s="1">
        <f t="shared" ca="1" si="781"/>
        <v>-1.0069859085286778E-2</v>
      </c>
      <c r="AP6048" s="1">
        <v>9.976856340055372E-4</v>
      </c>
      <c r="AQ6048" s="1">
        <v>6047</v>
      </c>
      <c r="AR6048" s="1">
        <v>1.1696491029136342E-2</v>
      </c>
    </row>
    <row r="6049" spans="1:44" x14ac:dyDescent="0.3">
      <c r="A6049" s="4">
        <v>34117</v>
      </c>
      <c r="B6049" s="1">
        <v>1631.900024</v>
      </c>
      <c r="C6049" s="1">
        <f t="shared" si="782"/>
        <v>7.4078645732522071E-3</v>
      </c>
      <c r="D6049" s="1">
        <f t="shared" si="775"/>
        <v>7.6248980903254387E-3</v>
      </c>
      <c r="V6049" s="1">
        <f t="shared" ca="1" si="776"/>
        <v>0.78609797446834662</v>
      </c>
      <c r="W6049" s="1">
        <f t="shared" ca="1" si="777"/>
        <v>2.378864949525655E-2</v>
      </c>
      <c r="X6049" s="1">
        <f t="shared" ca="1" si="778"/>
        <v>0.56048865744061205</v>
      </c>
      <c r="Y6049" s="1">
        <f t="shared" ca="1" si="779"/>
        <v>1.2176660213363609E-3</v>
      </c>
      <c r="Z6049" s="1">
        <f t="shared" ca="1" si="780"/>
        <v>0.5528261971770948</v>
      </c>
      <c r="AA6049" s="1">
        <f t="shared" ca="1" si="781"/>
        <v>1.2176660213363609E-3</v>
      </c>
      <c r="AP6049" s="1">
        <v>-4.1083947796677804E-3</v>
      </c>
      <c r="AQ6049" s="1">
        <v>6048</v>
      </c>
      <c r="AR6049" s="1">
        <v>1.1699378880225E-2</v>
      </c>
    </row>
    <row r="6050" spans="1:44" x14ac:dyDescent="0.3">
      <c r="A6050" s="4">
        <v>34116</v>
      </c>
      <c r="B6050" s="1">
        <v>1634.5</v>
      </c>
      <c r="C6050" s="1">
        <f t="shared" si="782"/>
        <v>1.5932201493735437E-3</v>
      </c>
      <c r="D6050" s="1">
        <f t="shared" si="775"/>
        <v>1.8102536664467751E-3</v>
      </c>
      <c r="V6050" s="1">
        <f t="shared" ca="1" si="776"/>
        <v>0.45085455028710109</v>
      </c>
      <c r="W6050" s="1">
        <f t="shared" ca="1" si="777"/>
        <v>-3.7050785674767051E-3</v>
      </c>
      <c r="X6050" s="1">
        <f t="shared" ca="1" si="778"/>
        <v>0.65719702797768453</v>
      </c>
      <c r="Y6050" s="1">
        <f t="shared" ca="1" si="779"/>
        <v>3.2386022512867689E-3</v>
      </c>
      <c r="Z6050" s="1">
        <f t="shared" ca="1" si="780"/>
        <v>0.53978659988857325</v>
      </c>
      <c r="AA6050" s="1">
        <f t="shared" ca="1" si="781"/>
        <v>3.2386022512867689E-3</v>
      </c>
      <c r="AP6050" s="1">
        <v>-3.139987550473301E-3</v>
      </c>
      <c r="AQ6050" s="1">
        <v>6049</v>
      </c>
      <c r="AR6050" s="1">
        <v>1.170325159895386E-2</v>
      </c>
    </row>
    <row r="6051" spans="1:44" x14ac:dyDescent="0.3">
      <c r="A6051" s="4">
        <v>34115</v>
      </c>
      <c r="B6051" s="1">
        <v>1622</v>
      </c>
      <c r="C6051" s="1">
        <f t="shared" si="782"/>
        <v>-7.6475986540226366E-3</v>
      </c>
      <c r="D6051" s="1">
        <f t="shared" si="775"/>
        <v>-7.430565136949405E-3</v>
      </c>
      <c r="V6051" s="1">
        <f t="shared" ca="1" si="776"/>
        <v>0.49810658215675518</v>
      </c>
      <c r="W6051" s="1">
        <f t="shared" ca="1" si="777"/>
        <v>-1.4238337559002528E-4</v>
      </c>
      <c r="X6051" s="1">
        <f t="shared" ca="1" si="778"/>
        <v>0.66629538577205538</v>
      </c>
      <c r="Y6051" s="1">
        <f t="shared" ca="1" si="779"/>
        <v>3.4376511872467696E-3</v>
      </c>
      <c r="Z6051" s="1">
        <f t="shared" ca="1" si="780"/>
        <v>0.38350927897325671</v>
      </c>
      <c r="AA6051" s="1">
        <f t="shared" ca="1" si="781"/>
        <v>3.4376511872467696E-3</v>
      </c>
      <c r="AP6051" s="1">
        <v>-1.8348573809531307E-2</v>
      </c>
      <c r="AQ6051" s="1">
        <v>6050</v>
      </c>
      <c r="AR6051" s="1">
        <v>1.172007166323924E-2</v>
      </c>
    </row>
    <row r="6052" spans="1:44" x14ac:dyDescent="0.3">
      <c r="A6052" s="4">
        <v>34114</v>
      </c>
      <c r="B6052" s="1">
        <v>1618.1999510000001</v>
      </c>
      <c r="C6052" s="1">
        <f t="shared" si="782"/>
        <v>-2.3428168927249965E-3</v>
      </c>
      <c r="D6052" s="1">
        <f t="shared" si="775"/>
        <v>-2.1257833756517653E-3</v>
      </c>
      <c r="V6052" s="1">
        <f t="shared" ca="1" si="776"/>
        <v>0.65428670409010048</v>
      </c>
      <c r="W6052" s="1">
        <f t="shared" ca="1" si="777"/>
        <v>1.1907594444234369E-2</v>
      </c>
      <c r="X6052" s="1">
        <f t="shared" ca="1" si="778"/>
        <v>0.44672885232475379</v>
      </c>
      <c r="Y6052" s="1">
        <f t="shared" ca="1" si="779"/>
        <v>-1.0714422537299196E-3</v>
      </c>
      <c r="Z6052" s="1">
        <f t="shared" ca="1" si="780"/>
        <v>0.84198562678317912</v>
      </c>
      <c r="AA6052" s="1">
        <f t="shared" ca="1" si="781"/>
        <v>-1.0714422537299196E-3</v>
      </c>
      <c r="AP6052" s="1">
        <v>2.5923161059519715E-3</v>
      </c>
      <c r="AQ6052" s="1">
        <v>6051</v>
      </c>
      <c r="AR6052" s="1">
        <v>1.172170358187217E-2</v>
      </c>
    </row>
    <row r="6053" spans="1:44" x14ac:dyDescent="0.3">
      <c r="A6053" s="4">
        <v>34113</v>
      </c>
      <c r="B6053" s="1">
        <v>1603.099976</v>
      </c>
      <c r="C6053" s="1">
        <f t="shared" si="782"/>
        <v>-9.3313406607562592E-3</v>
      </c>
      <c r="D6053" s="1">
        <f t="shared" si="775"/>
        <v>-9.1143071436830276E-3</v>
      </c>
      <c r="V6053" s="1">
        <f t="shared" ca="1" si="776"/>
        <v>0.12083718846258151</v>
      </c>
      <c r="W6053" s="1">
        <f t="shared" ca="1" si="777"/>
        <v>-3.5124358233993402E-2</v>
      </c>
      <c r="X6053" s="1">
        <f t="shared" ca="1" si="778"/>
        <v>0.40580025940823983</v>
      </c>
      <c r="Y6053" s="1">
        <f t="shared" ca="1" si="779"/>
        <v>-1.9068941316891597E-3</v>
      </c>
      <c r="Z6053" s="1">
        <f t="shared" ca="1" si="780"/>
        <v>0.86974269803794002</v>
      </c>
      <c r="AA6053" s="1">
        <f t="shared" ca="1" si="781"/>
        <v>-1.9068941316891597E-3</v>
      </c>
      <c r="AP6053" s="1">
        <v>-5.3754907150656164E-4</v>
      </c>
      <c r="AQ6053" s="1">
        <v>6052</v>
      </c>
      <c r="AR6053" s="1">
        <v>1.1731839368231068E-2</v>
      </c>
    </row>
    <row r="6054" spans="1:44" x14ac:dyDescent="0.3">
      <c r="A6054" s="4">
        <v>34110</v>
      </c>
      <c r="B6054" s="1">
        <v>1610.599976</v>
      </c>
      <c r="C6054" s="1">
        <f t="shared" si="782"/>
        <v>4.678435601199211E-3</v>
      </c>
      <c r="D6054" s="1">
        <f t="shared" si="775"/>
        <v>4.8954691182724426E-3</v>
      </c>
      <c r="V6054" s="1">
        <f t="shared" ca="1" si="776"/>
        <v>0.42171809283695805</v>
      </c>
      <c r="W6054" s="1">
        <f t="shared" ca="1" si="777"/>
        <v>-5.9250036716292816E-3</v>
      </c>
      <c r="X6054" s="1">
        <f t="shared" ca="1" si="778"/>
        <v>0.52572605497517666</v>
      </c>
      <c r="Y6054" s="1">
        <f t="shared" ca="1" si="779"/>
        <v>5.1624331855053718E-4</v>
      </c>
      <c r="Z6054" s="1">
        <f t="shared" ca="1" si="780"/>
        <v>0.68088135096895952</v>
      </c>
      <c r="AA6054" s="1">
        <f t="shared" ca="1" si="781"/>
        <v>5.1624331855053718E-4</v>
      </c>
      <c r="AP6054" s="1">
        <v>3.4247538914949391E-3</v>
      </c>
      <c r="AQ6054" s="1">
        <v>6053</v>
      </c>
      <c r="AR6054" s="1">
        <v>1.1739003371482593E-2</v>
      </c>
    </row>
    <row r="6055" spans="1:44" x14ac:dyDescent="0.3">
      <c r="A6055" s="4">
        <v>34108</v>
      </c>
      <c r="B6055" s="1">
        <v>1617.400024</v>
      </c>
      <c r="C6055" s="1">
        <f t="shared" si="782"/>
        <v>4.2220589229662701E-3</v>
      </c>
      <c r="D6055" s="1">
        <f t="shared" si="775"/>
        <v>4.4390924400395017E-3</v>
      </c>
      <c r="V6055" s="1">
        <f t="shared" ca="1" si="776"/>
        <v>0.5464540810074654</v>
      </c>
      <c r="W6055" s="1">
        <f t="shared" ca="1" si="777"/>
        <v>3.5012253320044441E-3</v>
      </c>
      <c r="X6055" s="1">
        <f t="shared" ca="1" si="778"/>
        <v>0.76955588562749944</v>
      </c>
      <c r="Y6055" s="1">
        <f t="shared" ca="1" si="779"/>
        <v>5.8990803415409987E-3</v>
      </c>
      <c r="Z6055" s="1">
        <f t="shared" ca="1" si="780"/>
        <v>0.54835851833389526</v>
      </c>
      <c r="AA6055" s="1">
        <f t="shared" ca="1" si="781"/>
        <v>5.8990803415409987E-3</v>
      </c>
      <c r="AP6055" s="1">
        <v>-1.6150275366464604E-2</v>
      </c>
      <c r="AQ6055" s="1">
        <v>6054</v>
      </c>
      <c r="AR6055" s="1">
        <v>1.1739604311168848E-2</v>
      </c>
    </row>
    <row r="6056" spans="1:44" x14ac:dyDescent="0.3">
      <c r="A6056" s="4">
        <v>34107</v>
      </c>
      <c r="B6056" s="1">
        <v>1628.5</v>
      </c>
      <c r="C6056" s="1">
        <f t="shared" si="782"/>
        <v>6.8628513882104218E-3</v>
      </c>
      <c r="D6056" s="1">
        <f t="shared" si="775"/>
        <v>7.0798849052836534E-3</v>
      </c>
      <c r="V6056" s="1">
        <f t="shared" ca="1" si="776"/>
        <v>0.16348254573213861</v>
      </c>
      <c r="W6056" s="1">
        <f t="shared" ca="1" si="777"/>
        <v>-2.9407356386573567E-2</v>
      </c>
      <c r="X6056" s="1">
        <f t="shared" ca="1" si="778"/>
        <v>0.55779666563739516</v>
      </c>
      <c r="Y6056" s="1">
        <f t="shared" ca="1" si="779"/>
        <v>1.1630824154589268E-3</v>
      </c>
      <c r="Z6056" s="1">
        <f t="shared" ca="1" si="780"/>
        <v>0.90888623438282856</v>
      </c>
      <c r="AA6056" s="1">
        <f t="shared" ca="1" si="781"/>
        <v>1.1630824154589268E-3</v>
      </c>
      <c r="AP6056" s="1">
        <v>-5.6779287116197428E-3</v>
      </c>
      <c r="AQ6056" s="1">
        <v>6055</v>
      </c>
      <c r="AR6056" s="1">
        <v>1.1744641877283512E-2</v>
      </c>
    </row>
    <row r="6057" spans="1:44" x14ac:dyDescent="0.3">
      <c r="A6057" s="4">
        <v>34106</v>
      </c>
      <c r="B6057" s="1">
        <v>1627.900024</v>
      </c>
      <c r="C6057" s="1">
        <f t="shared" si="782"/>
        <v>-3.6842247466992303E-4</v>
      </c>
      <c r="D6057" s="1">
        <f t="shared" si="775"/>
        <v>-1.5138895759669172E-4</v>
      </c>
      <c r="V6057" s="1">
        <f t="shared" ca="1" si="776"/>
        <v>0.36658731969031289</v>
      </c>
      <c r="W6057" s="1">
        <f t="shared" ca="1" si="777"/>
        <v>-1.0227168379164873E-2</v>
      </c>
      <c r="X6057" s="1">
        <f t="shared" ca="1" si="778"/>
        <v>0.38442243918339747</v>
      </c>
      <c r="Y6057" s="1">
        <f t="shared" ca="1" si="779"/>
        <v>-2.3510894445207308E-3</v>
      </c>
      <c r="Z6057" s="1">
        <f t="shared" ca="1" si="780"/>
        <v>0.78593985609370964</v>
      </c>
      <c r="AA6057" s="1">
        <f t="shared" ca="1" si="781"/>
        <v>-2.3510894445207308E-3</v>
      </c>
      <c r="AP6057" s="1">
        <v>-5.4242922331606633E-3</v>
      </c>
      <c r="AQ6057" s="1">
        <v>6056</v>
      </c>
      <c r="AR6057" s="1">
        <v>1.1750385434677024E-2</v>
      </c>
    </row>
    <row r="6058" spans="1:44" x14ac:dyDescent="0.3">
      <c r="A6058" s="4">
        <v>34103</v>
      </c>
      <c r="B6058" s="1">
        <v>1634.5</v>
      </c>
      <c r="C6058" s="1">
        <f t="shared" si="782"/>
        <v>4.0542882871779902E-3</v>
      </c>
      <c r="D6058" s="1">
        <f t="shared" si="775"/>
        <v>4.2713218042512218E-3</v>
      </c>
      <c r="V6058" s="1">
        <f t="shared" ca="1" si="776"/>
        <v>0.98429829025395044</v>
      </c>
      <c r="W6058" s="1">
        <f t="shared" ca="1" si="777"/>
        <v>6.4557689975307003E-2</v>
      </c>
      <c r="X6058" s="1">
        <f t="shared" ca="1" si="778"/>
        <v>0.75650268837412715</v>
      </c>
      <c r="Y6058" s="1">
        <f t="shared" ca="1" si="779"/>
        <v>5.5607746143650806E-3</v>
      </c>
      <c r="Z6058" s="1">
        <f t="shared" ca="1" si="780"/>
        <v>0.77588482461807884</v>
      </c>
      <c r="AA6058" s="1">
        <f t="shared" ca="1" si="781"/>
        <v>5.5607746143650806E-3</v>
      </c>
      <c r="AP6058" s="1">
        <v>-5.5141453209129089E-3</v>
      </c>
      <c r="AQ6058" s="1">
        <v>6057</v>
      </c>
      <c r="AR6058" s="1">
        <v>1.1755932821407746E-2</v>
      </c>
    </row>
    <row r="6059" spans="1:44" x14ac:dyDescent="0.3">
      <c r="A6059" s="4">
        <v>34102</v>
      </c>
      <c r="B6059" s="1">
        <v>1639.8000489999999</v>
      </c>
      <c r="C6059" s="1">
        <f t="shared" si="782"/>
        <v>3.2426118078922881E-3</v>
      </c>
      <c r="D6059" s="1">
        <f t="shared" si="775"/>
        <v>3.4596453249655192E-3</v>
      </c>
      <c r="V6059" s="1">
        <f t="shared" ca="1" si="776"/>
        <v>0.78513500489782251</v>
      </c>
      <c r="W6059" s="1">
        <f t="shared" ca="1" si="777"/>
        <v>2.3689613444682702E-2</v>
      </c>
      <c r="X6059" s="1">
        <f t="shared" ca="1" si="778"/>
        <v>8.8394700665701431E-2</v>
      </c>
      <c r="Y6059" s="1">
        <f t="shared" ca="1" si="779"/>
        <v>-1.0805653696541918E-2</v>
      </c>
      <c r="Z6059" s="1">
        <f t="shared" ca="1" si="780"/>
        <v>0.31896051807317927</v>
      </c>
      <c r="AA6059" s="1">
        <f t="shared" ca="1" si="781"/>
        <v>-1.0805653696541918E-2</v>
      </c>
      <c r="AP6059" s="1">
        <v>-2.649226654523711E-3</v>
      </c>
      <c r="AQ6059" s="1">
        <v>6058</v>
      </c>
      <c r="AR6059" s="1">
        <v>1.1760232264765703E-2</v>
      </c>
    </row>
    <row r="6060" spans="1:44" x14ac:dyDescent="0.3">
      <c r="A6060" s="4">
        <v>34101</v>
      </c>
      <c r="B6060" s="1">
        <v>1629.5</v>
      </c>
      <c r="C6060" s="1">
        <f t="shared" si="782"/>
        <v>-6.2812835054378907E-3</v>
      </c>
      <c r="D6060" s="1">
        <f t="shared" si="775"/>
        <v>-6.0642499883646591E-3</v>
      </c>
      <c r="V6060" s="1">
        <f t="shared" ca="1" si="776"/>
        <v>0.95316801106226123</v>
      </c>
      <c r="W6060" s="1">
        <f t="shared" ca="1" si="777"/>
        <v>5.0291370267043584E-2</v>
      </c>
      <c r="X6060" s="1">
        <f t="shared" ca="1" si="778"/>
        <v>0.31595392610854534</v>
      </c>
      <c r="Y6060" s="1">
        <f t="shared" ca="1" si="779"/>
        <v>-3.8323460949335852E-3</v>
      </c>
      <c r="Z6060" s="1">
        <f t="shared" ca="1" si="780"/>
        <v>1.2126815836828397E-2</v>
      </c>
      <c r="AA6060" s="1">
        <f t="shared" ca="1" si="781"/>
        <v>5.0291370267043584E-2</v>
      </c>
      <c r="AP6060" s="1">
        <v>4.7022425829908723E-3</v>
      </c>
      <c r="AQ6060" s="1">
        <v>6059</v>
      </c>
      <c r="AR6060" s="1">
        <v>1.1797121268978143E-2</v>
      </c>
    </row>
    <row r="6061" spans="1:44" x14ac:dyDescent="0.3">
      <c r="A6061" s="4">
        <v>34100</v>
      </c>
      <c r="B6061" s="1">
        <v>1616.1999510000001</v>
      </c>
      <c r="C6061" s="1">
        <f t="shared" si="782"/>
        <v>-8.1620429579625318E-3</v>
      </c>
      <c r="D6061" s="1">
        <f t="shared" si="775"/>
        <v>-7.9450094408893002E-3</v>
      </c>
      <c r="V6061" s="1">
        <f t="shared" ca="1" si="776"/>
        <v>0.332481624445921</v>
      </c>
      <c r="W6061" s="1">
        <f t="shared" ca="1" si="777"/>
        <v>-1.2992127572192584E-2</v>
      </c>
      <c r="X6061" s="1">
        <f t="shared" ca="1" si="778"/>
        <v>0.45901095907377054</v>
      </c>
      <c r="Y6061" s="1">
        <f t="shared" ca="1" si="779"/>
        <v>-8.2340582399415181E-4</v>
      </c>
      <c r="Z6061" s="1">
        <f t="shared" ca="1" si="780"/>
        <v>0.42681907094675842</v>
      </c>
      <c r="AA6061" s="1">
        <f t="shared" ca="1" si="781"/>
        <v>-8.2340582399415181E-4</v>
      </c>
      <c r="AP6061" s="1">
        <v>-1.8619857546243131E-2</v>
      </c>
      <c r="AQ6061" s="1">
        <v>6060</v>
      </c>
      <c r="AR6061" s="1">
        <v>1.1798343930744531E-2</v>
      </c>
    </row>
    <row r="6062" spans="1:44" x14ac:dyDescent="0.3">
      <c r="A6062" s="4">
        <v>34099</v>
      </c>
      <c r="B6062" s="1">
        <v>1609</v>
      </c>
      <c r="C6062" s="1">
        <f t="shared" si="782"/>
        <v>-4.454864013295627E-3</v>
      </c>
      <c r="D6062" s="1">
        <f t="shared" si="775"/>
        <v>-4.2378304962223954E-3</v>
      </c>
      <c r="V6062" s="1">
        <f t="shared" ca="1" si="776"/>
        <v>0.90450444236387706</v>
      </c>
      <c r="W6062" s="1">
        <f t="shared" ca="1" si="777"/>
        <v>3.9229582600295E-2</v>
      </c>
      <c r="X6062" s="1">
        <f t="shared" ca="1" si="778"/>
        <v>0.95607926503468721</v>
      </c>
      <c r="Y6062" s="1">
        <f t="shared" ca="1" si="779"/>
        <v>1.3655164320833661E-2</v>
      </c>
      <c r="Z6062" s="1">
        <f t="shared" ca="1" si="780"/>
        <v>0.38814247749838371</v>
      </c>
      <c r="AA6062" s="1">
        <f t="shared" ca="1" si="781"/>
        <v>1.3655164320833661E-2</v>
      </c>
      <c r="AP6062" s="1">
        <v>6.9050121839984132E-3</v>
      </c>
      <c r="AQ6062" s="1">
        <v>6061</v>
      </c>
      <c r="AR6062" s="1">
        <v>1.1801923694288285E-2</v>
      </c>
    </row>
    <row r="6063" spans="1:44" x14ac:dyDescent="0.3">
      <c r="A6063" s="4">
        <v>34096</v>
      </c>
      <c r="B6063" s="1">
        <v>1611.900024</v>
      </c>
      <c r="C6063" s="1">
        <f t="shared" si="782"/>
        <v>1.8023766314481232E-3</v>
      </c>
      <c r="D6063" s="1">
        <f t="shared" si="775"/>
        <v>2.0194101485213546E-3</v>
      </c>
      <c r="V6063" s="1">
        <f t="shared" ca="1" si="776"/>
        <v>0.58216224719976284</v>
      </c>
      <c r="W6063" s="1">
        <f t="shared" ca="1" si="777"/>
        <v>6.2228442894943252E-3</v>
      </c>
      <c r="X6063" s="1">
        <f t="shared" ca="1" si="778"/>
        <v>0.68299615892209853</v>
      </c>
      <c r="Y6063" s="1">
        <f t="shared" ca="1" si="779"/>
        <v>3.8087489590947232E-3</v>
      </c>
      <c r="Z6063" s="1">
        <f t="shared" ca="1" si="780"/>
        <v>0.71182474477356439</v>
      </c>
      <c r="AA6063" s="1">
        <f t="shared" ca="1" si="781"/>
        <v>3.8087489590947232E-3</v>
      </c>
      <c r="AP6063" s="1">
        <v>-4.9531695918251344E-3</v>
      </c>
      <c r="AQ6063" s="1">
        <v>6062</v>
      </c>
      <c r="AR6063" s="1">
        <v>1.1822682456730274E-2</v>
      </c>
    </row>
    <row r="6064" spans="1:44" x14ac:dyDescent="0.3">
      <c r="A6064" s="4">
        <v>34095</v>
      </c>
      <c r="B6064" s="1">
        <v>1623.3000489999999</v>
      </c>
      <c r="C6064" s="1">
        <f t="shared" si="782"/>
        <v>7.0724144365419492E-3</v>
      </c>
      <c r="D6064" s="1">
        <f t="shared" si="775"/>
        <v>7.2894479536151809E-3</v>
      </c>
      <c r="V6064" s="1">
        <f t="shared" ca="1" si="776"/>
        <v>0.65580247084092536</v>
      </c>
      <c r="W6064" s="1">
        <f t="shared" ca="1" si="777"/>
        <v>1.20310213618052E-2</v>
      </c>
      <c r="X6064" s="1">
        <f t="shared" ca="1" si="778"/>
        <v>0.12224826392783361</v>
      </c>
      <c r="Y6064" s="1">
        <f t="shared" ca="1" si="779"/>
        <v>-9.3105686330936018E-3</v>
      </c>
      <c r="Z6064" s="1">
        <f t="shared" ca="1" si="780"/>
        <v>0.5509756681703214</v>
      </c>
      <c r="AA6064" s="1">
        <f t="shared" ca="1" si="781"/>
        <v>-9.3105686330936018E-3</v>
      </c>
      <c r="AP6064" s="1">
        <v>-8.9370400121825296E-3</v>
      </c>
      <c r="AQ6064" s="1">
        <v>6063</v>
      </c>
      <c r="AR6064" s="1">
        <v>1.1834511978474717E-2</v>
      </c>
    </row>
    <row r="6065" spans="1:44" x14ac:dyDescent="0.3">
      <c r="A6065" s="4">
        <v>34094</v>
      </c>
      <c r="B6065" s="1">
        <v>1623.1999510000001</v>
      </c>
      <c r="C6065" s="1">
        <f t="shared" si="782"/>
        <v>-6.1663276645344947E-5</v>
      </c>
      <c r="D6065" s="1">
        <f t="shared" si="775"/>
        <v>1.5537024042788637E-4</v>
      </c>
      <c r="V6065" s="1">
        <f t="shared" ca="1" si="776"/>
        <v>0.18324523551366356</v>
      </c>
      <c r="W6065" s="1">
        <f t="shared" ca="1" si="777"/>
        <v>-2.7092002417246529E-2</v>
      </c>
      <c r="X6065" s="1">
        <f t="shared" ca="1" si="778"/>
        <v>0.90479908880454862</v>
      </c>
      <c r="Y6065" s="1">
        <f t="shared" ca="1" si="779"/>
        <v>1.0475130744398872E-2</v>
      </c>
      <c r="Z6065" s="1">
        <f t="shared" ca="1" si="780"/>
        <v>0.81235870699985624</v>
      </c>
      <c r="AA6065" s="1">
        <f t="shared" ca="1" si="781"/>
        <v>1.0475130744398872E-2</v>
      </c>
      <c r="AP6065" s="1">
        <v>-4.0944082313244196E-3</v>
      </c>
      <c r="AQ6065" s="1">
        <v>6064</v>
      </c>
      <c r="AR6065" s="1">
        <v>1.1835577204890693E-2</v>
      </c>
    </row>
    <row r="6066" spans="1:44" x14ac:dyDescent="0.3">
      <c r="A6066" s="4">
        <v>34093</v>
      </c>
      <c r="B6066" s="1">
        <v>1627.400024</v>
      </c>
      <c r="C6066" s="1">
        <f t="shared" si="782"/>
        <v>2.5875265689925928E-3</v>
      </c>
      <c r="D6066" s="1">
        <f t="shared" si="775"/>
        <v>2.804560086065824E-3</v>
      </c>
      <c r="V6066" s="1">
        <f t="shared" ca="1" si="776"/>
        <v>0.49915220273894045</v>
      </c>
      <c r="W6066" s="1">
        <f t="shared" ca="1" si="777"/>
        <v>-6.3753425558015162E-5</v>
      </c>
      <c r="X6066" s="1">
        <f t="shared" ca="1" si="778"/>
        <v>0.50979293689802019</v>
      </c>
      <c r="Y6066" s="1">
        <f t="shared" ca="1" si="779"/>
        <v>1.963977461613522E-4</v>
      </c>
      <c r="Z6066" s="1">
        <f t="shared" ca="1" si="780"/>
        <v>0.67699493274340838</v>
      </c>
      <c r="AA6066" s="1">
        <f t="shared" ca="1" si="781"/>
        <v>1.963977461613522E-4</v>
      </c>
      <c r="AP6066" s="1">
        <v>7.2000958064276869E-3</v>
      </c>
      <c r="AQ6066" s="1">
        <v>6065</v>
      </c>
      <c r="AR6066" s="1">
        <v>1.1836565684736245E-2</v>
      </c>
    </row>
    <row r="6067" spans="1:44" x14ac:dyDescent="0.3">
      <c r="A6067" s="4">
        <v>34092</v>
      </c>
      <c r="B6067" s="1">
        <v>1629.1999510000001</v>
      </c>
      <c r="C6067" s="1">
        <f t="shared" si="782"/>
        <v>1.1060138708711394E-3</v>
      </c>
      <c r="D6067" s="1">
        <f t="shared" si="775"/>
        <v>1.3230473879443708E-3</v>
      </c>
      <c r="V6067" s="1">
        <f t="shared" ca="1" si="776"/>
        <v>3.4349807366455876E-2</v>
      </c>
      <c r="W6067" s="1">
        <f t="shared" ca="1" si="777"/>
        <v>-5.4611703840235323E-2</v>
      </c>
      <c r="X6067" s="1">
        <f t="shared" ca="1" si="778"/>
        <v>0.39825214306418477</v>
      </c>
      <c r="Y6067" s="1">
        <f t="shared" ca="1" si="779"/>
        <v>-2.0629906031897024E-3</v>
      </c>
      <c r="Z6067" s="1">
        <f t="shared" ca="1" si="780"/>
        <v>0.58429669052501809</v>
      </c>
      <c r="AA6067" s="1">
        <f t="shared" ca="1" si="781"/>
        <v>-2.0629906031897024E-3</v>
      </c>
      <c r="AP6067" s="1">
        <v>3.9280093325703373E-3</v>
      </c>
      <c r="AQ6067" s="1">
        <v>6066</v>
      </c>
      <c r="AR6067" s="1">
        <v>1.1838107442572656E-2</v>
      </c>
    </row>
    <row r="6068" spans="1:44" x14ac:dyDescent="0.3">
      <c r="A6068" s="4">
        <v>34089</v>
      </c>
      <c r="B6068" s="1">
        <v>1627.1999510000001</v>
      </c>
      <c r="C6068" s="1">
        <f t="shared" si="782"/>
        <v>-1.2275964032360813E-3</v>
      </c>
      <c r="D6068" s="1">
        <f t="shared" si="775"/>
        <v>-1.0105628861628499E-3</v>
      </c>
      <c r="V6068" s="1">
        <f t="shared" ca="1" si="776"/>
        <v>0.61036524938426873</v>
      </c>
      <c r="W6068" s="1">
        <f t="shared" ca="1" si="777"/>
        <v>8.4081337907843771E-3</v>
      </c>
      <c r="X6068" s="1">
        <f t="shared" ca="1" si="778"/>
        <v>0.67362432597057931</v>
      </c>
      <c r="Y6068" s="1">
        <f t="shared" ca="1" si="779"/>
        <v>3.59954614256229E-3</v>
      </c>
      <c r="Z6068" s="1">
        <f t="shared" ca="1" si="780"/>
        <v>0.51324216171700032</v>
      </c>
      <c r="AA6068" s="1">
        <f t="shared" ca="1" si="781"/>
        <v>3.59954614256229E-3</v>
      </c>
      <c r="AP6068" s="1">
        <v>4.8156689510950078E-3</v>
      </c>
      <c r="AQ6068" s="1">
        <v>6067</v>
      </c>
      <c r="AR6068" s="1">
        <v>1.184142132919222E-2</v>
      </c>
    </row>
    <row r="6069" spans="1:44" x14ac:dyDescent="0.3">
      <c r="A6069" s="4">
        <v>34088</v>
      </c>
      <c r="B6069" s="1">
        <v>1623.900024</v>
      </c>
      <c r="C6069" s="1">
        <f t="shared" si="782"/>
        <v>-2.0279787975485413E-3</v>
      </c>
      <c r="D6069" s="1">
        <f t="shared" si="775"/>
        <v>-1.8109452804753099E-3</v>
      </c>
      <c r="V6069" s="1">
        <f t="shared" ca="1" si="776"/>
        <v>0.27733085196205565</v>
      </c>
      <c r="W6069" s="1">
        <f t="shared" ca="1" si="777"/>
        <v>-1.7723674580236257E-2</v>
      </c>
      <c r="X6069" s="1">
        <f t="shared" ca="1" si="778"/>
        <v>0.29845949116965698</v>
      </c>
      <c r="Y6069" s="1">
        <f t="shared" ca="1" si="779"/>
        <v>-4.2306907642289974E-3</v>
      </c>
      <c r="Z6069" s="1">
        <f t="shared" ca="1" si="780"/>
        <v>0.62647650709201397</v>
      </c>
      <c r="AA6069" s="1">
        <f t="shared" ca="1" si="781"/>
        <v>-4.2306907642289974E-3</v>
      </c>
      <c r="AP6069" s="1">
        <v>-4.1823929404298538E-3</v>
      </c>
      <c r="AQ6069" s="1">
        <v>6068</v>
      </c>
      <c r="AR6069" s="1">
        <v>1.1847686997483798E-2</v>
      </c>
    </row>
    <row r="6070" spans="1:44" x14ac:dyDescent="0.3">
      <c r="A6070" s="4">
        <v>34087</v>
      </c>
      <c r="B6070" s="1">
        <v>1628.900024</v>
      </c>
      <c r="C6070" s="1">
        <f t="shared" si="782"/>
        <v>3.079007282532068E-3</v>
      </c>
      <c r="D6070" s="1">
        <f t="shared" si="775"/>
        <v>3.2960407996052992E-3</v>
      </c>
      <c r="V6070" s="1">
        <f t="shared" ca="1" si="776"/>
        <v>0.81018189049675315</v>
      </c>
      <c r="W6070" s="1">
        <f t="shared" ca="1" si="777"/>
        <v>2.6357003147275373E-2</v>
      </c>
      <c r="X6070" s="1">
        <f t="shared" ca="1" si="778"/>
        <v>0.96642466186381981</v>
      </c>
      <c r="Y6070" s="1">
        <f t="shared" ca="1" si="779"/>
        <v>1.4645313782523588E-2</v>
      </c>
      <c r="Z6070" s="1">
        <f t="shared" ca="1" si="780"/>
        <v>0.96932056079613882</v>
      </c>
      <c r="AA6070" s="1">
        <f t="shared" ca="1" si="781"/>
        <v>1.4645313782523588E-2</v>
      </c>
      <c r="AP6070" s="1">
        <v>-1.9634579664052035E-2</v>
      </c>
      <c r="AQ6070" s="1">
        <v>6069</v>
      </c>
      <c r="AR6070" s="1">
        <v>1.1863077752907215E-2</v>
      </c>
    </row>
    <row r="6071" spans="1:44" x14ac:dyDescent="0.3">
      <c r="A6071" s="4">
        <v>34086</v>
      </c>
      <c r="B6071" s="1">
        <v>1640.8000489999999</v>
      </c>
      <c r="C6071" s="1">
        <f t="shared" si="782"/>
        <v>7.3055588585342881E-3</v>
      </c>
      <c r="D6071" s="1">
        <f t="shared" si="775"/>
        <v>7.5225923756075197E-3</v>
      </c>
      <c r="V6071" s="1">
        <f t="shared" ca="1" si="776"/>
        <v>0.75599688221481687</v>
      </c>
      <c r="W6071" s="1">
        <f t="shared" ca="1" si="777"/>
        <v>2.0804502201187052E-2</v>
      </c>
      <c r="X6071" s="1">
        <f t="shared" ca="1" si="778"/>
        <v>0.5338896750817288</v>
      </c>
      <c r="Y6071" s="1">
        <f t="shared" ca="1" si="779"/>
        <v>6.8040996813669222E-4</v>
      </c>
      <c r="Z6071" s="1">
        <f t="shared" ca="1" si="780"/>
        <v>0.64040737617507004</v>
      </c>
      <c r="AA6071" s="1">
        <f t="shared" ca="1" si="781"/>
        <v>6.8040996813669222E-4</v>
      </c>
      <c r="AP6071" s="1">
        <v>-1.893717880117169E-2</v>
      </c>
      <c r="AQ6071" s="1">
        <v>6070</v>
      </c>
      <c r="AR6071" s="1">
        <v>1.1867147388299904E-2</v>
      </c>
    </row>
    <row r="6072" spans="1:44" x14ac:dyDescent="0.3">
      <c r="A6072" s="4">
        <v>34085</v>
      </c>
      <c r="B6072" s="1">
        <v>1649.8000489999999</v>
      </c>
      <c r="C6072" s="1">
        <f t="shared" si="782"/>
        <v>5.4851290414606761E-3</v>
      </c>
      <c r="D6072" s="1">
        <f t="shared" si="775"/>
        <v>5.7021625585339077E-3</v>
      </c>
      <c r="V6072" s="1">
        <f t="shared" ca="1" si="776"/>
        <v>0.52460861768272959</v>
      </c>
      <c r="W6072" s="1">
        <f t="shared" ca="1" si="777"/>
        <v>1.8517148215798751E-3</v>
      </c>
      <c r="X6072" s="1">
        <f t="shared" ca="1" si="778"/>
        <v>0.65387307415229157</v>
      </c>
      <c r="Y6072" s="1">
        <f t="shared" ca="1" si="779"/>
        <v>3.1663861759666997E-3</v>
      </c>
      <c r="Z6072" s="1">
        <f t="shared" ca="1" si="780"/>
        <v>0.66584259216427066</v>
      </c>
      <c r="AA6072" s="1">
        <f t="shared" ca="1" si="781"/>
        <v>3.1663861759666997E-3</v>
      </c>
      <c r="AP6072" s="1">
        <v>8.8555974579505748E-3</v>
      </c>
      <c r="AQ6072" s="1">
        <v>6071</v>
      </c>
      <c r="AR6072" s="1">
        <v>1.1872621711697401E-2</v>
      </c>
    </row>
    <row r="6073" spans="1:44" x14ac:dyDescent="0.3">
      <c r="A6073" s="4">
        <v>34082</v>
      </c>
      <c r="B6073" s="1">
        <v>1657.099976</v>
      </c>
      <c r="C6073" s="1">
        <f t="shared" si="782"/>
        <v>4.4247343818572191E-3</v>
      </c>
      <c r="D6073" s="1">
        <f t="shared" si="775"/>
        <v>4.6417678989304507E-3</v>
      </c>
      <c r="V6073" s="1">
        <f t="shared" ca="1" si="776"/>
        <v>0.91915782505361676</v>
      </c>
      <c r="W6073" s="1">
        <f t="shared" ca="1" si="777"/>
        <v>4.1982872571986407E-2</v>
      </c>
      <c r="X6073" s="1">
        <f t="shared" ca="1" si="778"/>
        <v>0.81105686935650956</v>
      </c>
      <c r="Y6073" s="1">
        <f t="shared" ca="1" si="779"/>
        <v>7.0543809251638889E-3</v>
      </c>
      <c r="Z6073" s="1">
        <f t="shared" ca="1" si="780"/>
        <v>0.78817139613179787</v>
      </c>
      <c r="AA6073" s="1">
        <f t="shared" ca="1" si="781"/>
        <v>7.0543809251638889E-3</v>
      </c>
      <c r="AP6073" s="1">
        <v>-2.8109299619564986E-3</v>
      </c>
      <c r="AQ6073" s="1">
        <v>6072</v>
      </c>
      <c r="AR6073" s="1">
        <v>1.1892105091949651E-2</v>
      </c>
    </row>
    <row r="6074" spans="1:44" x14ac:dyDescent="0.3">
      <c r="A6074" s="4">
        <v>34081</v>
      </c>
      <c r="B6074" s="1">
        <v>1666.6999510000001</v>
      </c>
      <c r="C6074" s="1">
        <f t="shared" si="782"/>
        <v>5.7932382710987902E-3</v>
      </c>
      <c r="D6074" s="1">
        <f t="shared" si="775"/>
        <v>6.0102717881720218E-3</v>
      </c>
      <c r="V6074" s="1">
        <f t="shared" ca="1" si="776"/>
        <v>0.37162960976528148</v>
      </c>
      <c r="W6074" s="1">
        <f t="shared" ca="1" si="777"/>
        <v>-9.8262108986599383E-3</v>
      </c>
      <c r="X6074" s="1">
        <f t="shared" ca="1" si="778"/>
        <v>0.28081199204509244</v>
      </c>
      <c r="Y6074" s="1">
        <f t="shared" ca="1" si="779"/>
        <v>-4.6434482483517364E-3</v>
      </c>
      <c r="Z6074" s="1">
        <f t="shared" ca="1" si="780"/>
        <v>0.55940586811494863</v>
      </c>
      <c r="AA6074" s="1">
        <f t="shared" ca="1" si="781"/>
        <v>-4.6434482483517364E-3</v>
      </c>
      <c r="AP6074" s="1">
        <v>3.4573900166796935E-3</v>
      </c>
      <c r="AQ6074" s="1">
        <v>6073</v>
      </c>
      <c r="AR6074" s="1">
        <v>1.1892967987281915E-2</v>
      </c>
    </row>
    <row r="6075" spans="1:44" x14ac:dyDescent="0.3">
      <c r="A6075" s="4">
        <v>34080</v>
      </c>
      <c r="B6075" s="1">
        <v>1666.900024</v>
      </c>
      <c r="C6075" s="1">
        <f t="shared" si="782"/>
        <v>1.2004140270114813E-4</v>
      </c>
      <c r="D6075" s="1">
        <f t="shared" si="775"/>
        <v>3.3707491977437941E-4</v>
      </c>
      <c r="V6075" s="1">
        <f t="shared" ca="1" si="776"/>
        <v>0.38682404550571203</v>
      </c>
      <c r="W6075" s="1">
        <f t="shared" ca="1" si="777"/>
        <v>-8.6281902087674573E-3</v>
      </c>
      <c r="X6075" s="1">
        <f t="shared" ca="1" si="778"/>
        <v>0.14034813738255481</v>
      </c>
      <c r="Y6075" s="1">
        <f t="shared" ca="1" si="779"/>
        <v>-8.6300522963474215E-3</v>
      </c>
      <c r="Z6075" s="1">
        <f t="shared" ca="1" si="780"/>
        <v>0.2365710930651781</v>
      </c>
      <c r="AA6075" s="1">
        <f t="shared" ca="1" si="781"/>
        <v>-8.6300522963474215E-3</v>
      </c>
      <c r="AP6075" s="1">
        <v>5.5850723793690312E-4</v>
      </c>
      <c r="AQ6075" s="1">
        <v>6074</v>
      </c>
      <c r="AR6075" s="1">
        <v>1.1922286515366226E-2</v>
      </c>
    </row>
    <row r="6076" spans="1:44" x14ac:dyDescent="0.3">
      <c r="A6076" s="4">
        <v>34079</v>
      </c>
      <c r="B6076" s="1">
        <v>1687.099976</v>
      </c>
      <c r="C6076" s="1">
        <f t="shared" si="782"/>
        <v>1.2118274467071422E-2</v>
      </c>
      <c r="D6076" s="1">
        <f t="shared" si="775"/>
        <v>1.2335307984144653E-2</v>
      </c>
      <c r="V6076" s="1">
        <f t="shared" ca="1" si="776"/>
        <v>9.2305339176079304E-2</v>
      </c>
      <c r="W6076" s="1">
        <f t="shared" ca="1" si="777"/>
        <v>-3.9800751846114001E-2</v>
      </c>
      <c r="X6076" s="1">
        <f t="shared" ca="1" si="778"/>
        <v>0.86080322808779286</v>
      </c>
      <c r="Y6076" s="1">
        <f t="shared" ca="1" si="779"/>
        <v>8.6714813708670159E-3</v>
      </c>
      <c r="Z6076" s="1">
        <f t="shared" ca="1" si="780"/>
        <v>0.36599329713684825</v>
      </c>
      <c r="AA6076" s="1">
        <f t="shared" ca="1" si="781"/>
        <v>8.6714813708670159E-3</v>
      </c>
      <c r="AP6076" s="1">
        <v>1.0181154489261554E-2</v>
      </c>
      <c r="AQ6076" s="1">
        <v>6075</v>
      </c>
      <c r="AR6076" s="1">
        <v>1.1928323269492091E-2</v>
      </c>
    </row>
    <row r="6077" spans="1:44" x14ac:dyDescent="0.3">
      <c r="A6077" s="4">
        <v>34078</v>
      </c>
      <c r="B6077" s="1">
        <v>1693.3000489999999</v>
      </c>
      <c r="C6077" s="1">
        <f t="shared" si="782"/>
        <v>3.6749884939835807E-3</v>
      </c>
      <c r="D6077" s="1">
        <f t="shared" si="775"/>
        <v>3.8920220110568119E-3</v>
      </c>
      <c r="V6077" s="1">
        <f t="shared" ca="1" si="776"/>
        <v>0.14879917414560329</v>
      </c>
      <c r="W6077" s="1">
        <f t="shared" ca="1" si="777"/>
        <v>-3.1247923703227296E-2</v>
      </c>
      <c r="X6077" s="1">
        <f t="shared" ca="1" si="778"/>
        <v>0.15934624607526171</v>
      </c>
      <c r="Y6077" s="1">
        <f t="shared" ca="1" si="779"/>
        <v>-7.9771870476952073E-3</v>
      </c>
      <c r="Z6077" s="1">
        <f t="shared" ca="1" si="780"/>
        <v>0.64940544063021644</v>
      </c>
      <c r="AA6077" s="1">
        <f t="shared" ca="1" si="781"/>
        <v>-7.9771870476952073E-3</v>
      </c>
      <c r="AP6077" s="1">
        <v>-7.3329973615318927E-4</v>
      </c>
      <c r="AQ6077" s="1">
        <v>6076</v>
      </c>
      <c r="AR6077" s="1">
        <v>1.1930030405463556E-2</v>
      </c>
    </row>
    <row r="6078" spans="1:44" x14ac:dyDescent="0.3">
      <c r="A6078" s="4">
        <v>34075</v>
      </c>
      <c r="B6078" s="1">
        <v>1678.900024</v>
      </c>
      <c r="C6078" s="1">
        <f t="shared" si="782"/>
        <v>-8.5041189294856705E-3</v>
      </c>
      <c r="D6078" s="1">
        <f t="shared" si="775"/>
        <v>-8.2870854124124389E-3</v>
      </c>
      <c r="V6078" s="1">
        <f t="shared" ca="1" si="776"/>
        <v>0.2978850676576773</v>
      </c>
      <c r="W6078" s="1">
        <f t="shared" ca="1" si="777"/>
        <v>-1.5914791115226049E-2</v>
      </c>
      <c r="X6078" s="1">
        <f t="shared" ca="1" si="778"/>
        <v>0.31427124185799493</v>
      </c>
      <c r="Y6078" s="1">
        <f t="shared" ca="1" si="779"/>
        <v>-3.8702346654872597E-3</v>
      </c>
      <c r="Z6078" s="1">
        <f t="shared" ca="1" si="780"/>
        <v>0.29635697804230487</v>
      </c>
      <c r="AA6078" s="1">
        <f t="shared" ca="1" si="781"/>
        <v>-3.8702346654872597E-3</v>
      </c>
      <c r="AP6078" s="1">
        <v>-5.1514612222580754E-2</v>
      </c>
      <c r="AQ6078" s="1">
        <v>6077</v>
      </c>
      <c r="AR6078" s="1">
        <v>1.1932686582241534E-2</v>
      </c>
    </row>
    <row r="6079" spans="1:44" x14ac:dyDescent="0.3">
      <c r="A6079" s="4">
        <v>34074</v>
      </c>
      <c r="B6079" s="1">
        <v>1675.1999510000001</v>
      </c>
      <c r="C6079" s="1">
        <f t="shared" si="782"/>
        <v>-2.2038673816827431E-3</v>
      </c>
      <c r="D6079" s="1">
        <f t="shared" si="775"/>
        <v>-1.9868338646095119E-3</v>
      </c>
      <c r="V6079" s="1">
        <f t="shared" ca="1" si="776"/>
        <v>0.84162459850060345</v>
      </c>
      <c r="W6079" s="1">
        <f t="shared" ca="1" si="777"/>
        <v>3.0034716735138908E-2</v>
      </c>
      <c r="X6079" s="1">
        <f t="shared" ca="1" si="778"/>
        <v>0.17267944613238451</v>
      </c>
      <c r="Y6079" s="1">
        <f t="shared" ca="1" si="779"/>
        <v>-7.5490378718032804E-3</v>
      </c>
      <c r="Z6079" s="1">
        <f t="shared" ca="1" si="780"/>
        <v>0.26485114962332923</v>
      </c>
      <c r="AA6079" s="1">
        <f t="shared" ca="1" si="781"/>
        <v>-7.5490378718032804E-3</v>
      </c>
      <c r="AP6079" s="1">
        <v>2.7038257307731579E-2</v>
      </c>
      <c r="AQ6079" s="1">
        <v>6078</v>
      </c>
      <c r="AR6079" s="1">
        <v>1.1936572056778203E-2</v>
      </c>
    </row>
    <row r="6080" spans="1:44" x14ac:dyDescent="0.3">
      <c r="A6080" s="4">
        <v>34073</v>
      </c>
      <c r="B6080" s="1">
        <v>1672.400024</v>
      </c>
      <c r="C6080" s="1">
        <f t="shared" si="782"/>
        <v>-1.6713986878573071E-3</v>
      </c>
      <c r="D6080" s="1">
        <f t="shared" si="775"/>
        <v>-1.4543651707840757E-3</v>
      </c>
      <c r="V6080" s="1">
        <f t="shared" ca="1" si="776"/>
        <v>0.43430047297794783</v>
      </c>
      <c r="W6080" s="1">
        <f t="shared" ca="1" si="777"/>
        <v>-4.9630752042821562E-3</v>
      </c>
      <c r="X6080" s="1">
        <f t="shared" ca="1" si="778"/>
        <v>0.65531482107663075</v>
      </c>
      <c r="Y6080" s="1">
        <f t="shared" ca="1" si="779"/>
        <v>3.1976774804038906E-3</v>
      </c>
      <c r="Z6080" s="1">
        <f t="shared" ca="1" si="780"/>
        <v>0.52825226389072044</v>
      </c>
      <c r="AA6080" s="1">
        <f t="shared" ca="1" si="781"/>
        <v>3.1976774804038906E-3</v>
      </c>
      <c r="AP6080" s="1">
        <v>5.1701216981291966E-3</v>
      </c>
      <c r="AQ6080" s="1">
        <v>6079</v>
      </c>
      <c r="AR6080" s="1">
        <v>1.1956346705926935E-2</v>
      </c>
    </row>
    <row r="6081" spans="1:44" x14ac:dyDescent="0.3">
      <c r="A6081" s="4">
        <v>34072</v>
      </c>
      <c r="B6081" s="1">
        <v>1671.099976</v>
      </c>
      <c r="C6081" s="1">
        <f t="shared" si="782"/>
        <v>-7.7735468867707973E-4</v>
      </c>
      <c r="D6081" s="1">
        <f t="shared" si="775"/>
        <v>-5.6032117160384845E-4</v>
      </c>
      <c r="V6081" s="1">
        <f t="shared" ca="1" si="776"/>
        <v>0.77163388798910271</v>
      </c>
      <c r="W6081" s="1">
        <f t="shared" ca="1" si="777"/>
        <v>2.2327153813600328E-2</v>
      </c>
      <c r="X6081" s="1">
        <f ca="1">RAND()</f>
        <v>0.44498332880035396</v>
      </c>
      <c r="Y6081" s="1">
        <f t="shared" ca="1" si="779"/>
        <v>-1.1067711853486046E-3</v>
      </c>
      <c r="Z6081" s="1">
        <f t="shared" ca="1" si="780"/>
        <v>0.72223018035764197</v>
      </c>
      <c r="AA6081" s="1">
        <f t="shared" ca="1" si="781"/>
        <v>-1.1067711853486046E-3</v>
      </c>
      <c r="AP6081" s="1">
        <v>1.0064419530135595E-2</v>
      </c>
      <c r="AQ6081" s="1">
        <v>6080</v>
      </c>
      <c r="AR6081" s="1">
        <v>1.1974409675041387E-2</v>
      </c>
    </row>
    <row r="6082" spans="1:44" x14ac:dyDescent="0.3">
      <c r="A6082" s="4">
        <v>34067</v>
      </c>
      <c r="B6082" s="1">
        <v>1655.6999510000001</v>
      </c>
      <c r="C6082" s="1">
        <f t="shared" si="782"/>
        <v>-9.2155018976554127E-3</v>
      </c>
      <c r="D6082" s="1">
        <f t="shared" si="775"/>
        <v>-8.9984683805821811E-3</v>
      </c>
      <c r="V6082" s="1">
        <f t="shared" ca="1" si="776"/>
        <v>9.9522792389090675E-2</v>
      </c>
      <c r="W6082" s="1">
        <f t="shared" ca="1" si="777"/>
        <v>-3.8528264257844919E-2</v>
      </c>
      <c r="X6082" s="1">
        <f t="shared" ref="X6082:X6145" ca="1" si="783">RAND()</f>
        <v>0.26593080187660934</v>
      </c>
      <c r="Y6082" s="1">
        <f t="shared" ca="1" si="779"/>
        <v>-5.0013342238697947E-3</v>
      </c>
      <c r="Z6082" s="1">
        <f t="shared" ca="1" si="780"/>
        <v>0.56238357960829455</v>
      </c>
      <c r="AA6082" s="1">
        <f t="shared" ca="1" si="781"/>
        <v>-5.0013342238697947E-3</v>
      </c>
      <c r="AP6082" s="1">
        <v>6.6046946659905157E-3</v>
      </c>
      <c r="AQ6082" s="1">
        <v>6081</v>
      </c>
      <c r="AR6082" s="1">
        <v>1.197752422084835E-2</v>
      </c>
    </row>
    <row r="6083" spans="1:44" x14ac:dyDescent="0.3">
      <c r="A6083" s="4">
        <v>34066</v>
      </c>
      <c r="B6083" s="1">
        <v>1650.3000489999999</v>
      </c>
      <c r="C6083" s="1">
        <f t="shared" si="782"/>
        <v>-3.261401316548152E-3</v>
      </c>
      <c r="D6083" s="1">
        <f t="shared" ref="D6083:D6146" si="784">C6083-$P$3</f>
        <v>-3.0443677994749208E-3</v>
      </c>
      <c r="V6083" s="1">
        <f t="shared" ref="V6083:V6146" ca="1" si="785">RAND()</f>
        <v>0.37500259039606654</v>
      </c>
      <c r="W6083" s="1">
        <f t="shared" ref="W6083:W6146" ca="1" si="786">_xlfn.NORM.INV(V6083,0,$R$7)</f>
        <v>-9.5589759801853313E-3</v>
      </c>
      <c r="X6083" s="1">
        <f t="shared" ca="1" si="783"/>
        <v>2.2100340305844179E-2</v>
      </c>
      <c r="Y6083" s="1">
        <f t="shared" ref="Y6083:Y6146" ca="1" si="787">_xlfn.NORM.INV(X6083,0,$R$9)</f>
        <v>-1.6097461664348705E-2</v>
      </c>
      <c r="Z6083" s="1">
        <f t="shared" ref="Z6083:Z6146" ca="1" si="788">RAND()</f>
        <v>0.96529806005058727</v>
      </c>
      <c r="AA6083" s="1">
        <f t="shared" ref="AA6083:AA6146" ca="1" si="789">IF(Z6083&lt;$R$11,W6083,Y6083)</f>
        <v>-1.6097461664348705E-2</v>
      </c>
      <c r="AP6083" s="1">
        <v>2.0116810231407892E-3</v>
      </c>
      <c r="AQ6083" s="1">
        <v>6082</v>
      </c>
      <c r="AR6083" s="1">
        <v>1.1997766547992478E-2</v>
      </c>
    </row>
    <row r="6084" spans="1:44" x14ac:dyDescent="0.3">
      <c r="A6084" s="4">
        <v>34065</v>
      </c>
      <c r="B6084" s="1">
        <v>1665.400024</v>
      </c>
      <c r="C6084" s="1">
        <f t="shared" ref="C6084:C6147" si="790">(B6084-B6083)/B6083</f>
        <v>9.1498361217100619E-3</v>
      </c>
      <c r="D6084" s="1">
        <f t="shared" si="784"/>
        <v>9.3668696387832935E-3</v>
      </c>
      <c r="V6084" s="1">
        <f t="shared" ca="1" si="785"/>
        <v>0.16358665971506337</v>
      </c>
      <c r="W6084" s="1">
        <f t="shared" ca="1" si="786"/>
        <v>-2.9394700777451422E-2</v>
      </c>
      <c r="X6084" s="1">
        <f t="shared" ca="1" si="783"/>
        <v>5.9503997961468325E-2</v>
      </c>
      <c r="Y6084" s="1">
        <f t="shared" ca="1" si="787"/>
        <v>-1.247160739733999E-2</v>
      </c>
      <c r="Z6084" s="1">
        <f t="shared" ca="1" si="788"/>
        <v>0.32944314804019681</v>
      </c>
      <c r="AA6084" s="1">
        <f t="shared" ca="1" si="789"/>
        <v>-1.247160739733999E-2</v>
      </c>
      <c r="AP6084" s="1">
        <v>-1.8368613324791488E-2</v>
      </c>
      <c r="AQ6084" s="1">
        <v>6083</v>
      </c>
      <c r="AR6084" s="1">
        <v>1.2000839856898619E-2</v>
      </c>
    </row>
    <row r="6085" spans="1:44" x14ac:dyDescent="0.3">
      <c r="A6085" s="4">
        <v>34064</v>
      </c>
      <c r="B6085" s="1">
        <v>1658.6999510000001</v>
      </c>
      <c r="C6085" s="1">
        <f t="shared" si="790"/>
        <v>-4.0231012990546077E-3</v>
      </c>
      <c r="D6085" s="1">
        <f t="shared" si="784"/>
        <v>-3.8060677819813766E-3</v>
      </c>
      <c r="V6085" s="1">
        <f t="shared" ca="1" si="785"/>
        <v>0.94515121351518594</v>
      </c>
      <c r="W6085" s="1">
        <f t="shared" ca="1" si="786"/>
        <v>4.7986618259652142E-2</v>
      </c>
      <c r="X6085" s="1">
        <f t="shared" ca="1" si="783"/>
        <v>0.99572936305731086</v>
      </c>
      <c r="Y6085" s="1">
        <f t="shared" ca="1" si="787"/>
        <v>2.1039112394974656E-2</v>
      </c>
      <c r="Z6085" s="1">
        <f t="shared" ca="1" si="788"/>
        <v>0.9320509025004402</v>
      </c>
      <c r="AA6085" s="1">
        <f t="shared" ca="1" si="789"/>
        <v>2.1039112394974656E-2</v>
      </c>
      <c r="AP6085" s="1">
        <v>-5.0947378391133685E-5</v>
      </c>
      <c r="AQ6085" s="1">
        <v>6084</v>
      </c>
      <c r="AR6085" s="1">
        <v>1.2025605997685217E-2</v>
      </c>
    </row>
    <row r="6086" spans="1:44" x14ac:dyDescent="0.3">
      <c r="A6086" s="4">
        <v>34061</v>
      </c>
      <c r="B6086" s="1">
        <v>1661.8000489999999</v>
      </c>
      <c r="C6086" s="1">
        <f t="shared" si="790"/>
        <v>1.8689926397664003E-3</v>
      </c>
      <c r="D6086" s="1">
        <f t="shared" si="784"/>
        <v>2.0860261568396315E-3</v>
      </c>
      <c r="V6086" s="1">
        <f t="shared" ca="1" si="785"/>
        <v>0.85015199349376547</v>
      </c>
      <c r="W6086" s="1">
        <f t="shared" ca="1" si="786"/>
        <v>3.1112564946870602E-2</v>
      </c>
      <c r="X6086" s="1">
        <f t="shared" ca="1" si="783"/>
        <v>0.45076106411624306</v>
      </c>
      <c r="Y6086" s="1">
        <f t="shared" ca="1" si="787"/>
        <v>-9.8991001133530497E-4</v>
      </c>
      <c r="Z6086" s="1">
        <f t="shared" ca="1" si="788"/>
        <v>6.3396693722752473E-2</v>
      </c>
      <c r="AA6086" s="1">
        <f t="shared" ca="1" si="789"/>
        <v>3.1112564946870602E-2</v>
      </c>
      <c r="AP6086" s="1">
        <v>1.2630386945218977E-4</v>
      </c>
      <c r="AQ6086" s="1">
        <v>6085</v>
      </c>
      <c r="AR6086" s="1">
        <v>1.202640845786777E-2</v>
      </c>
    </row>
    <row r="6087" spans="1:44" x14ac:dyDescent="0.3">
      <c r="A6087" s="4">
        <v>34060</v>
      </c>
      <c r="B6087" s="1">
        <v>1671.5</v>
      </c>
      <c r="C6087" s="1">
        <f t="shared" si="790"/>
        <v>5.8370145107632353E-3</v>
      </c>
      <c r="D6087" s="1">
        <f t="shared" si="784"/>
        <v>6.0540480278364669E-3</v>
      </c>
      <c r="V6087" s="1">
        <f t="shared" ca="1" si="785"/>
        <v>0.64963489274441055</v>
      </c>
      <c r="W6087" s="1">
        <f t="shared" ca="1" si="786"/>
        <v>1.1530048200376626E-2</v>
      </c>
      <c r="X6087" s="1">
        <f t="shared" ca="1" si="783"/>
        <v>0.71930130671277215</v>
      </c>
      <c r="Y6087" s="1">
        <f t="shared" ca="1" si="787"/>
        <v>4.646137332473663E-3</v>
      </c>
      <c r="Z6087" s="1">
        <f t="shared" ca="1" si="788"/>
        <v>0.91084505702028506</v>
      </c>
      <c r="AA6087" s="1">
        <f t="shared" ca="1" si="789"/>
        <v>4.646137332473663E-3</v>
      </c>
      <c r="AP6087" s="1">
        <v>-4.7783056720659125E-3</v>
      </c>
      <c r="AQ6087" s="1">
        <v>6086</v>
      </c>
      <c r="AR6087" s="1">
        <v>1.2026702017557239E-2</v>
      </c>
    </row>
    <row r="6088" spans="1:44" x14ac:dyDescent="0.3">
      <c r="A6088" s="4">
        <v>34059</v>
      </c>
      <c r="B6088" s="1">
        <v>1684.1999510000001</v>
      </c>
      <c r="C6088" s="1">
        <f t="shared" si="790"/>
        <v>7.5979365839067038E-3</v>
      </c>
      <c r="D6088" s="1">
        <f t="shared" si="784"/>
        <v>7.8149701009799354E-3</v>
      </c>
      <c r="V6088" s="1">
        <f t="shared" ca="1" si="785"/>
        <v>0.37747042133045849</v>
      </c>
      <c r="W6088" s="1">
        <f t="shared" ca="1" si="786"/>
        <v>-9.3639349482243818E-3</v>
      </c>
      <c r="X6088" s="1">
        <f t="shared" ca="1" si="783"/>
        <v>0.36407333670536712</v>
      </c>
      <c r="Y6088" s="1">
        <f t="shared" ca="1" si="787"/>
        <v>-2.7807353796006676E-3</v>
      </c>
      <c r="Z6088" s="1">
        <f t="shared" ca="1" si="788"/>
        <v>6.3572799816743797E-2</v>
      </c>
      <c r="AA6088" s="1">
        <f t="shared" ca="1" si="789"/>
        <v>-9.3639349482243818E-3</v>
      </c>
      <c r="AP6088" s="1">
        <v>-1.5201603310660986E-3</v>
      </c>
      <c r="AQ6088" s="1">
        <v>6087</v>
      </c>
      <c r="AR6088" s="1">
        <v>1.203276577519306E-2</v>
      </c>
    </row>
    <row r="6089" spans="1:44" x14ac:dyDescent="0.3">
      <c r="A6089" s="4">
        <v>34058</v>
      </c>
      <c r="B6089" s="1">
        <v>1685.099976</v>
      </c>
      <c r="C6089" s="1">
        <f t="shared" si="790"/>
        <v>5.343931992549465E-4</v>
      </c>
      <c r="D6089" s="1">
        <f t="shared" si="784"/>
        <v>7.5142671632817779E-4</v>
      </c>
      <c r="V6089" s="1">
        <f t="shared" ca="1" si="785"/>
        <v>0.34470839027347433</v>
      </c>
      <c r="W6089" s="1">
        <f t="shared" ca="1" si="786"/>
        <v>-1.1989399953203765E-2</v>
      </c>
      <c r="X6089" s="1">
        <f t="shared" ca="1" si="783"/>
        <v>0.39929005121740446</v>
      </c>
      <c r="Y6089" s="1">
        <f t="shared" ca="1" si="787"/>
        <v>-2.0414811753893735E-3</v>
      </c>
      <c r="Z6089" s="1">
        <f t="shared" ca="1" si="788"/>
        <v>0.22522711808965656</v>
      </c>
      <c r="AA6089" s="1">
        <f t="shared" ca="1" si="789"/>
        <v>-2.0414811753893735E-3</v>
      </c>
      <c r="AP6089" s="1">
        <v>-7.4243031484656583E-3</v>
      </c>
      <c r="AQ6089" s="1">
        <v>6088</v>
      </c>
      <c r="AR6089" s="1">
        <v>1.2057563354275533E-2</v>
      </c>
    </row>
    <row r="6090" spans="1:44" x14ac:dyDescent="0.3">
      <c r="A6090" s="4">
        <v>34057</v>
      </c>
      <c r="B6090" s="1">
        <v>1674.900024</v>
      </c>
      <c r="C6090" s="1">
        <f t="shared" si="790"/>
        <v>-6.0530248325158954E-3</v>
      </c>
      <c r="D6090" s="1">
        <f t="shared" si="784"/>
        <v>-5.8359913154426638E-3</v>
      </c>
      <c r="V6090" s="1">
        <f t="shared" ca="1" si="785"/>
        <v>0.95884969002019471</v>
      </c>
      <c r="W6090" s="1">
        <f t="shared" ca="1" si="786"/>
        <v>5.2124716610328997E-2</v>
      </c>
      <c r="X6090" s="1">
        <f t="shared" ca="1" si="783"/>
        <v>5.8881171525968279E-2</v>
      </c>
      <c r="Y6090" s="1">
        <f t="shared" ca="1" si="787"/>
        <v>-1.2513881617818998E-2</v>
      </c>
      <c r="Z6090" s="1">
        <f t="shared" ca="1" si="788"/>
        <v>0.62961815504990026</v>
      </c>
      <c r="AA6090" s="1">
        <f t="shared" ca="1" si="789"/>
        <v>-1.2513881617818998E-2</v>
      </c>
      <c r="AP6090" s="1">
        <v>6.2488632741302154E-3</v>
      </c>
      <c r="AQ6090" s="1">
        <v>6089</v>
      </c>
      <c r="AR6090" s="1">
        <v>1.2064451343668845E-2</v>
      </c>
    </row>
    <row r="6091" spans="1:44" x14ac:dyDescent="0.3">
      <c r="A6091" s="4">
        <v>34054</v>
      </c>
      <c r="B6091" s="1">
        <v>1661.3000489999999</v>
      </c>
      <c r="C6091" s="1">
        <f t="shared" si="790"/>
        <v>-8.1198727118772102E-3</v>
      </c>
      <c r="D6091" s="1">
        <f t="shared" si="784"/>
        <v>-7.9028391948039785E-3</v>
      </c>
      <c r="V6091" s="1">
        <f t="shared" ca="1" si="785"/>
        <v>0.83384066131028911</v>
      </c>
      <c r="W6091" s="1">
        <f t="shared" ca="1" si="786"/>
        <v>2.9083622611477237E-2</v>
      </c>
      <c r="X6091" s="1">
        <f t="shared" ca="1" si="783"/>
        <v>0.92895479290285432</v>
      </c>
      <c r="Y6091" s="1">
        <f t="shared" ca="1" si="787"/>
        <v>1.1744406702495273E-2</v>
      </c>
      <c r="Z6091" s="1">
        <f t="shared" ca="1" si="788"/>
        <v>0.36249997593777827</v>
      </c>
      <c r="AA6091" s="1">
        <f t="shared" ca="1" si="789"/>
        <v>1.1744406702495273E-2</v>
      </c>
      <c r="AP6091" s="1">
        <v>1.2844485222404443E-3</v>
      </c>
      <c r="AQ6091" s="1">
        <v>6090</v>
      </c>
      <c r="AR6091" s="1">
        <v>1.209673755507536E-2</v>
      </c>
    </row>
    <row r="6092" spans="1:44" x14ac:dyDescent="0.3">
      <c r="A6092" s="4">
        <v>34053</v>
      </c>
      <c r="B6092" s="1">
        <v>1657.1999510000001</v>
      </c>
      <c r="C6092" s="1">
        <f t="shared" si="790"/>
        <v>-2.4680057058132847E-3</v>
      </c>
      <c r="D6092" s="1">
        <f t="shared" si="784"/>
        <v>-2.2509721887400535E-3</v>
      </c>
      <c r="V6092" s="1">
        <f t="shared" ca="1" si="785"/>
        <v>0.87194430061776507</v>
      </c>
      <c r="W6092" s="1">
        <f t="shared" ca="1" si="786"/>
        <v>3.4068903520074377E-2</v>
      </c>
      <c r="X6092" s="1">
        <f t="shared" ca="1" si="783"/>
        <v>0.9534933811489279</v>
      </c>
      <c r="Y6092" s="1">
        <f t="shared" ca="1" si="787"/>
        <v>1.3437701185272641E-2</v>
      </c>
      <c r="Z6092" s="1">
        <f t="shared" ca="1" si="788"/>
        <v>0.65025597954919845</v>
      </c>
      <c r="AA6092" s="1">
        <f t="shared" ca="1" si="789"/>
        <v>1.3437701185272641E-2</v>
      </c>
      <c r="AP6092" s="1">
        <v>4.9160746381765926E-3</v>
      </c>
      <c r="AQ6092" s="1">
        <v>6091</v>
      </c>
      <c r="AR6092" s="1">
        <v>1.2100317147157881E-2</v>
      </c>
    </row>
    <row r="6093" spans="1:44" x14ac:dyDescent="0.3">
      <c r="A6093" s="4">
        <v>34052</v>
      </c>
      <c r="B6093" s="1">
        <v>1659.5</v>
      </c>
      <c r="C6093" s="1">
        <f t="shared" si="790"/>
        <v>1.3879127854258212E-3</v>
      </c>
      <c r="D6093" s="1">
        <f t="shared" si="784"/>
        <v>1.6049463024990526E-3</v>
      </c>
      <c r="V6093" s="1">
        <f t="shared" ca="1" si="785"/>
        <v>2.0085125497650402E-2</v>
      </c>
      <c r="W6093" s="1">
        <f t="shared" ca="1" si="786"/>
        <v>-6.1559818311732392E-2</v>
      </c>
      <c r="X6093" s="1">
        <f t="shared" ca="1" si="783"/>
        <v>0.84881957157578636</v>
      </c>
      <c r="Y6093" s="1">
        <f t="shared" ca="1" si="787"/>
        <v>8.2510707044656708E-3</v>
      </c>
      <c r="Z6093" s="1">
        <f t="shared" ca="1" si="788"/>
        <v>0.86947608462996961</v>
      </c>
      <c r="AA6093" s="1">
        <f t="shared" ca="1" si="789"/>
        <v>8.2510707044656708E-3</v>
      </c>
      <c r="AP6093" s="1">
        <v>-3.3979898151363492E-3</v>
      </c>
      <c r="AQ6093" s="1">
        <v>6092</v>
      </c>
      <c r="AR6093" s="1">
        <v>1.2101264243731371E-2</v>
      </c>
    </row>
    <row r="6094" spans="1:44" x14ac:dyDescent="0.3">
      <c r="A6094" s="4">
        <v>34051</v>
      </c>
      <c r="B6094" s="1">
        <v>1648.400024</v>
      </c>
      <c r="C6094" s="1">
        <f t="shared" si="790"/>
        <v>-6.6887472130159505E-3</v>
      </c>
      <c r="D6094" s="1">
        <f t="shared" si="784"/>
        <v>-6.4717136959427188E-3</v>
      </c>
      <c r="V6094" s="1">
        <f t="shared" ca="1" si="785"/>
        <v>0.37962117599189549</v>
      </c>
      <c r="W6094" s="1">
        <f t="shared" ca="1" si="786"/>
        <v>-9.1942759994495579E-3</v>
      </c>
      <c r="X6094" s="1">
        <f t="shared" ca="1" si="783"/>
        <v>0.83883123541911397</v>
      </c>
      <c r="Y6094" s="1">
        <f t="shared" ca="1" si="787"/>
        <v>7.9173258664940408E-3</v>
      </c>
      <c r="Z6094" s="1">
        <f t="shared" ca="1" si="788"/>
        <v>0.36054788323409648</v>
      </c>
      <c r="AA6094" s="1">
        <f t="shared" ca="1" si="789"/>
        <v>7.9173258664940408E-3</v>
      </c>
      <c r="AP6094" s="1">
        <v>-1.8527671072992402E-3</v>
      </c>
      <c r="AQ6094" s="1">
        <v>6093</v>
      </c>
      <c r="AR6094" s="1">
        <v>1.2107084640514784E-2</v>
      </c>
    </row>
    <row r="6095" spans="1:44" x14ac:dyDescent="0.3">
      <c r="A6095" s="4">
        <v>34050</v>
      </c>
      <c r="B6095" s="1">
        <v>1661.400024</v>
      </c>
      <c r="C6095" s="1">
        <f t="shared" si="790"/>
        <v>7.886435216407155E-3</v>
      </c>
      <c r="D6095" s="1">
        <f t="shared" si="784"/>
        <v>8.1034687334803866E-3</v>
      </c>
      <c r="V6095" s="1">
        <f t="shared" ca="1" si="785"/>
        <v>0.71229255318006868</v>
      </c>
      <c r="W6095" s="1">
        <f t="shared" ca="1" si="786"/>
        <v>1.6802838875480588E-2</v>
      </c>
      <c r="X6095" s="1">
        <f t="shared" ca="1" si="783"/>
        <v>0.69207385292181678</v>
      </c>
      <c r="Y6095" s="1">
        <f t="shared" ca="1" si="787"/>
        <v>4.0138987283628294E-3</v>
      </c>
      <c r="Z6095" s="1">
        <f t="shared" ca="1" si="788"/>
        <v>0.43828156588159772</v>
      </c>
      <c r="AA6095" s="1">
        <f t="shared" ca="1" si="789"/>
        <v>4.0138987283628294E-3</v>
      </c>
      <c r="AP6095" s="1">
        <v>1.8490123203195638E-3</v>
      </c>
      <c r="AQ6095" s="1">
        <v>6094</v>
      </c>
      <c r="AR6095" s="1">
        <v>1.2109397865097168E-2</v>
      </c>
    </row>
    <row r="6096" spans="1:44" x14ac:dyDescent="0.3">
      <c r="A6096" s="4">
        <v>34047</v>
      </c>
      <c r="B6096" s="1">
        <v>1698.8000489999999</v>
      </c>
      <c r="C6096" s="1">
        <f t="shared" si="790"/>
        <v>2.2511149909553579E-2</v>
      </c>
      <c r="D6096" s="1">
        <f t="shared" si="784"/>
        <v>2.2728183426626809E-2</v>
      </c>
      <c r="V6096" s="1">
        <f t="shared" ca="1" si="785"/>
        <v>0.32757371233129462</v>
      </c>
      <c r="W6096" s="1">
        <f t="shared" ca="1" si="786"/>
        <v>-1.3398684246112666E-2</v>
      </c>
      <c r="X6096" s="1">
        <f t="shared" ca="1" si="783"/>
        <v>0.27798063305137943</v>
      </c>
      <c r="Y6096" s="1">
        <f t="shared" ca="1" si="787"/>
        <v>-4.7108075746463965E-3</v>
      </c>
      <c r="Z6096" s="1">
        <f t="shared" ca="1" si="788"/>
        <v>0.85064470840811568</v>
      </c>
      <c r="AA6096" s="1">
        <f t="shared" ca="1" si="789"/>
        <v>-4.7108075746463965E-3</v>
      </c>
      <c r="AP6096" s="1">
        <v>-4.4030698233399369E-3</v>
      </c>
      <c r="AQ6096" s="1">
        <v>6095</v>
      </c>
      <c r="AR6096" s="1">
        <v>1.2127220978591138E-2</v>
      </c>
    </row>
    <row r="6097" spans="1:44" x14ac:dyDescent="0.3">
      <c r="A6097" s="4">
        <v>34046</v>
      </c>
      <c r="B6097" s="1">
        <v>1696.1999510000001</v>
      </c>
      <c r="C6097" s="1">
        <f t="shared" si="790"/>
        <v>-1.5305497557116499E-3</v>
      </c>
      <c r="D6097" s="1">
        <f t="shared" si="784"/>
        <v>-1.3135162386384185E-3</v>
      </c>
      <c r="V6097" s="1">
        <f t="shared" ca="1" si="785"/>
        <v>0.30936324904722401</v>
      </c>
      <c r="W6097" s="1">
        <f t="shared" ca="1" si="786"/>
        <v>-1.4929681176979952E-2</v>
      </c>
      <c r="X6097" s="1">
        <f t="shared" ca="1" si="783"/>
        <v>0.46961468835102105</v>
      </c>
      <c r="Y6097" s="1">
        <f t="shared" ca="1" si="787"/>
        <v>-6.0990776400941457E-4</v>
      </c>
      <c r="Z6097" s="1">
        <f t="shared" ca="1" si="788"/>
        <v>2.2357588286430197E-3</v>
      </c>
      <c r="AA6097" s="1">
        <f t="shared" ca="1" si="789"/>
        <v>-1.4929681176979952E-2</v>
      </c>
      <c r="AP6097" s="1">
        <v>-1.6562043105756256E-3</v>
      </c>
      <c r="AQ6097" s="1">
        <v>6096</v>
      </c>
      <c r="AR6097" s="1">
        <v>1.2135175501846325E-2</v>
      </c>
    </row>
    <row r="6098" spans="1:44" x14ac:dyDescent="0.3">
      <c r="A6098" s="4">
        <v>34045</v>
      </c>
      <c r="B6098" s="1">
        <v>1685.099976</v>
      </c>
      <c r="C6098" s="1">
        <f t="shared" si="790"/>
        <v>-6.5440250681861297E-3</v>
      </c>
      <c r="D6098" s="1">
        <f t="shared" si="784"/>
        <v>-6.3269915511128981E-3</v>
      </c>
      <c r="V6098" s="1">
        <f t="shared" ca="1" si="785"/>
        <v>2.0123915486653488E-2</v>
      </c>
      <c r="W6098" s="1">
        <f t="shared" ca="1" si="786"/>
        <v>-6.153588995921605E-2</v>
      </c>
      <c r="X6098" s="1">
        <f t="shared" ca="1" si="783"/>
        <v>0.92675868621236501</v>
      </c>
      <c r="Y6098" s="1">
        <f t="shared" ca="1" si="787"/>
        <v>1.1616546042727723E-2</v>
      </c>
      <c r="Z6098" s="1">
        <f t="shared" ca="1" si="788"/>
        <v>0.16349963421697988</v>
      </c>
      <c r="AA6098" s="1">
        <f t="shared" ca="1" si="789"/>
        <v>1.1616546042727723E-2</v>
      </c>
      <c r="AP6098" s="1">
        <v>5.3793434316141931E-3</v>
      </c>
      <c r="AQ6098" s="1">
        <v>6097</v>
      </c>
      <c r="AR6098" s="1">
        <v>1.2167398010335987E-2</v>
      </c>
    </row>
    <row r="6099" spans="1:44" x14ac:dyDescent="0.3">
      <c r="A6099" s="4">
        <v>34044</v>
      </c>
      <c r="B6099" s="1">
        <v>1697.8000489999999</v>
      </c>
      <c r="C6099" s="1">
        <f t="shared" si="790"/>
        <v>7.536688137725055E-3</v>
      </c>
      <c r="D6099" s="1">
        <f t="shared" si="784"/>
        <v>7.7537216547982866E-3</v>
      </c>
      <c r="V6099" s="1">
        <f t="shared" ca="1" si="785"/>
        <v>0.89671128378144371</v>
      </c>
      <c r="W6099" s="1">
        <f t="shared" ca="1" si="786"/>
        <v>3.7890980649907757E-2</v>
      </c>
      <c r="X6099" s="1">
        <f t="shared" ca="1" si="783"/>
        <v>0.19925579549610672</v>
      </c>
      <c r="Y6099" s="1">
        <f t="shared" ca="1" si="787"/>
        <v>-6.7542595955161471E-3</v>
      </c>
      <c r="Z6099" s="1">
        <f t="shared" ca="1" si="788"/>
        <v>0.35374877353357037</v>
      </c>
      <c r="AA6099" s="1">
        <f t="shared" ca="1" si="789"/>
        <v>-6.7542595955161471E-3</v>
      </c>
      <c r="AP6099" s="1">
        <v>-1.0909086064688477E-2</v>
      </c>
      <c r="AQ6099" s="1">
        <v>6098</v>
      </c>
      <c r="AR6099" s="1">
        <v>1.217848658288688E-2</v>
      </c>
    </row>
    <row r="6100" spans="1:44" x14ac:dyDescent="0.3">
      <c r="A6100" s="4">
        <v>34043</v>
      </c>
      <c r="B6100" s="1">
        <v>1702.599976</v>
      </c>
      <c r="C6100" s="1">
        <f t="shared" si="790"/>
        <v>2.8271450473965824E-3</v>
      </c>
      <c r="D6100" s="1">
        <f t="shared" si="784"/>
        <v>3.0441785644698136E-3</v>
      </c>
      <c r="V6100" s="1">
        <f t="shared" ca="1" si="785"/>
        <v>0.10045389759106849</v>
      </c>
      <c r="W6100" s="1">
        <f t="shared" ca="1" si="786"/>
        <v>-3.8369085114644964E-2</v>
      </c>
      <c r="X6100" s="1">
        <f t="shared" ca="1" si="783"/>
        <v>5.5593601261781589E-2</v>
      </c>
      <c r="Y6100" s="1">
        <f t="shared" ca="1" si="787"/>
        <v>-1.2743036836319192E-2</v>
      </c>
      <c r="Z6100" s="1">
        <f t="shared" ca="1" si="788"/>
        <v>0.977501607322944</v>
      </c>
      <c r="AA6100" s="1">
        <f t="shared" ca="1" si="789"/>
        <v>-1.2743036836319192E-2</v>
      </c>
      <c r="AP6100" s="1">
        <v>-6.6766707187718391E-2</v>
      </c>
      <c r="AQ6100" s="1">
        <v>6099</v>
      </c>
      <c r="AR6100" s="1">
        <v>1.2178775973285056E-2</v>
      </c>
    </row>
    <row r="6101" spans="1:44" x14ac:dyDescent="0.3">
      <c r="A6101" s="4">
        <v>34040</v>
      </c>
      <c r="B6101" s="1">
        <v>1707.099976</v>
      </c>
      <c r="C6101" s="1">
        <f t="shared" si="790"/>
        <v>2.6430166001599896E-3</v>
      </c>
      <c r="D6101" s="1">
        <f t="shared" si="784"/>
        <v>2.8600501172332208E-3</v>
      </c>
      <c r="V6101" s="1">
        <f t="shared" ca="1" si="785"/>
        <v>0.49590463697598119</v>
      </c>
      <c r="W6101" s="1">
        <f t="shared" ca="1" si="786"/>
        <v>-3.0797199172652537E-4</v>
      </c>
      <c r="X6101" s="1">
        <f t="shared" ca="1" si="783"/>
        <v>0.36047623007761254</v>
      </c>
      <c r="Y6101" s="1">
        <f t="shared" ca="1" si="787"/>
        <v>-2.8574891304811133E-3</v>
      </c>
      <c r="Z6101" s="1">
        <f t="shared" ca="1" si="788"/>
        <v>0.53858842279396091</v>
      </c>
      <c r="AA6101" s="1">
        <f t="shared" ca="1" si="789"/>
        <v>-2.8574891304811133E-3</v>
      </c>
      <c r="AP6101" s="1">
        <v>-1.2307146496437776E-2</v>
      </c>
      <c r="AQ6101" s="1">
        <v>6100</v>
      </c>
      <c r="AR6101" s="1">
        <v>1.2180492384815509E-2</v>
      </c>
    </row>
    <row r="6102" spans="1:44" x14ac:dyDescent="0.3">
      <c r="A6102" s="4">
        <v>34039</v>
      </c>
      <c r="B6102" s="1">
        <v>1717.400024</v>
      </c>
      <c r="C6102" s="1">
        <f t="shared" si="790"/>
        <v>6.0336524777738392E-3</v>
      </c>
      <c r="D6102" s="1">
        <f t="shared" si="784"/>
        <v>6.2506859948470708E-3</v>
      </c>
      <c r="V6102" s="1">
        <f t="shared" ca="1" si="785"/>
        <v>0.6847825092964992</v>
      </c>
      <c r="W6102" s="1">
        <f t="shared" ca="1" si="786"/>
        <v>1.4433440982347889E-2</v>
      </c>
      <c r="X6102" s="1">
        <f t="shared" ca="1" si="783"/>
        <v>0.10947940872862205</v>
      </c>
      <c r="Y6102" s="1">
        <f t="shared" ca="1" si="787"/>
        <v>-9.8344113094400495E-3</v>
      </c>
      <c r="Z6102" s="1">
        <f t="shared" ca="1" si="788"/>
        <v>0.41749290239644743</v>
      </c>
      <c r="AA6102" s="1">
        <f t="shared" ca="1" si="789"/>
        <v>-9.8344113094400495E-3</v>
      </c>
      <c r="AP6102" s="1">
        <v>-1.3688205725408012E-2</v>
      </c>
      <c r="AQ6102" s="1">
        <v>6101</v>
      </c>
      <c r="AR6102" s="1">
        <v>1.2192627301268067E-2</v>
      </c>
    </row>
    <row r="6103" spans="1:44" x14ac:dyDescent="0.3">
      <c r="A6103" s="4">
        <v>34038</v>
      </c>
      <c r="B6103" s="1">
        <v>1709.6999510000001</v>
      </c>
      <c r="C6103" s="1">
        <f t="shared" si="790"/>
        <v>-4.483564045880073E-3</v>
      </c>
      <c r="D6103" s="1">
        <f t="shared" si="784"/>
        <v>-4.2665305288068413E-3</v>
      </c>
      <c r="V6103" s="1">
        <f t="shared" ca="1" si="785"/>
        <v>0.38794296609920065</v>
      </c>
      <c r="W6103" s="1">
        <f t="shared" ca="1" si="786"/>
        <v>-8.5405324353233069E-3</v>
      </c>
      <c r="X6103" s="1">
        <f t="shared" ca="1" si="783"/>
        <v>0.5681439633513552</v>
      </c>
      <c r="Y6103" s="1">
        <f t="shared" ca="1" si="787"/>
        <v>1.3732063409274868E-3</v>
      </c>
      <c r="Z6103" s="1">
        <f t="shared" ca="1" si="788"/>
        <v>0.72327459932165439</v>
      </c>
      <c r="AA6103" s="1">
        <f t="shared" ca="1" si="789"/>
        <v>1.3732063409274868E-3</v>
      </c>
      <c r="AP6103" s="1">
        <v>2.2074783536886987E-3</v>
      </c>
      <c r="AQ6103" s="1">
        <v>6102</v>
      </c>
      <c r="AR6103" s="1">
        <v>1.2200107943428571E-2</v>
      </c>
    </row>
    <row r="6104" spans="1:44" x14ac:dyDescent="0.3">
      <c r="A6104" s="4">
        <v>34037</v>
      </c>
      <c r="B6104" s="1">
        <v>1713.099976</v>
      </c>
      <c r="C6104" s="1">
        <f t="shared" si="790"/>
        <v>1.9886676594985256E-3</v>
      </c>
      <c r="D6104" s="1">
        <f t="shared" si="784"/>
        <v>2.2057011765717568E-3</v>
      </c>
      <c r="V6104" s="1">
        <f t="shared" ca="1" si="785"/>
        <v>7.3245586406310847E-2</v>
      </c>
      <c r="W6104" s="1">
        <f t="shared" ca="1" si="786"/>
        <v>-4.356112561744873E-2</v>
      </c>
      <c r="X6104" s="1">
        <f t="shared" ca="1" si="783"/>
        <v>0.88883214521797926</v>
      </c>
      <c r="Y6104" s="1">
        <f t="shared" ca="1" si="787"/>
        <v>9.7627263909522959E-3</v>
      </c>
      <c r="Z6104" s="1">
        <f t="shared" ca="1" si="788"/>
        <v>0.7510612357386236</v>
      </c>
      <c r="AA6104" s="1">
        <f t="shared" ca="1" si="789"/>
        <v>9.7627263909522959E-3</v>
      </c>
      <c r="AP6104" s="1">
        <v>-4.1440147338443157E-3</v>
      </c>
      <c r="AQ6104" s="1">
        <v>6103</v>
      </c>
      <c r="AR6104" s="1">
        <v>1.2217671862491158E-2</v>
      </c>
    </row>
    <row r="6105" spans="1:44" x14ac:dyDescent="0.3">
      <c r="A6105" s="4">
        <v>34036</v>
      </c>
      <c r="B6105" s="1">
        <v>1694.8000489999999</v>
      </c>
      <c r="C6105" s="1">
        <f t="shared" si="790"/>
        <v>-1.0682346189000253E-2</v>
      </c>
      <c r="D6105" s="1">
        <f t="shared" si="784"/>
        <v>-1.0465312671927022E-2</v>
      </c>
      <c r="V6105" s="1">
        <f t="shared" ca="1" si="785"/>
        <v>0.22814858390656401</v>
      </c>
      <c r="W6105" s="1">
        <f t="shared" ca="1" si="786"/>
        <v>-2.2348737158114917E-2</v>
      </c>
      <c r="X6105" s="1">
        <f t="shared" ca="1" si="783"/>
        <v>0.18832174118890976</v>
      </c>
      <c r="Y6105" s="1">
        <f t="shared" ca="1" si="787"/>
        <v>-7.0727814860634059E-3</v>
      </c>
      <c r="Z6105" s="1">
        <f t="shared" ca="1" si="788"/>
        <v>0.34151494648271141</v>
      </c>
      <c r="AA6105" s="1">
        <f t="shared" ca="1" si="789"/>
        <v>-7.0727814860634059E-3</v>
      </c>
      <c r="AP6105" s="1">
        <v>-2.3012534517707208E-2</v>
      </c>
      <c r="AQ6105" s="1">
        <v>6104</v>
      </c>
      <c r="AR6105" s="1">
        <v>1.2236150166082854E-2</v>
      </c>
    </row>
    <row r="6106" spans="1:44" x14ac:dyDescent="0.3">
      <c r="A6106" s="4">
        <v>34033</v>
      </c>
      <c r="B6106" s="1">
        <v>1682.8000489999999</v>
      </c>
      <c r="C6106" s="1">
        <f t="shared" si="790"/>
        <v>-7.0804812680295131E-3</v>
      </c>
      <c r="D6106" s="1">
        <f t="shared" si="784"/>
        <v>-6.8634477509562815E-3</v>
      </c>
      <c r="V6106" s="1">
        <f t="shared" ca="1" si="785"/>
        <v>0.23241603559908031</v>
      </c>
      <c r="W6106" s="1">
        <f t="shared" ca="1" si="786"/>
        <v>-2.1927400989573863E-2</v>
      </c>
      <c r="X6106" s="1">
        <f t="shared" ca="1" si="783"/>
        <v>0.80844883313347671</v>
      </c>
      <c r="Y6106" s="1">
        <f t="shared" ca="1" si="787"/>
        <v>6.9775552040582407E-3</v>
      </c>
      <c r="Z6106" s="1">
        <f t="shared" ca="1" si="788"/>
        <v>1.0579700087138821E-2</v>
      </c>
      <c r="AA6106" s="1">
        <f t="shared" ca="1" si="789"/>
        <v>-2.1927400989573863E-2</v>
      </c>
      <c r="AP6106" s="1">
        <v>-3.0484952049953098E-3</v>
      </c>
      <c r="AQ6106" s="1">
        <v>6105</v>
      </c>
      <c r="AR6106" s="1">
        <v>1.2242560991768171E-2</v>
      </c>
    </row>
    <row r="6107" spans="1:44" x14ac:dyDescent="0.3">
      <c r="A6107" s="4">
        <v>34032</v>
      </c>
      <c r="B6107" s="1">
        <v>1687.400024</v>
      </c>
      <c r="C6107" s="1">
        <f t="shared" si="790"/>
        <v>2.7335244034094311E-3</v>
      </c>
      <c r="D6107" s="1">
        <f t="shared" si="784"/>
        <v>2.9505579204826622E-3</v>
      </c>
      <c r="V6107" s="1">
        <f t="shared" ca="1" si="785"/>
        <v>0.80799251412386464</v>
      </c>
      <c r="W6107" s="1">
        <f t="shared" ca="1" si="786"/>
        <v>2.6115672634436579E-2</v>
      </c>
      <c r="X6107" s="1">
        <f t="shared" ca="1" si="783"/>
        <v>8.0530302969015199E-2</v>
      </c>
      <c r="Y6107" s="1">
        <f t="shared" ca="1" si="787"/>
        <v>-1.1212107129755081E-2</v>
      </c>
      <c r="Z6107" s="1">
        <f t="shared" ca="1" si="788"/>
        <v>0.66734698968676121</v>
      </c>
      <c r="AA6107" s="1">
        <f t="shared" ca="1" si="789"/>
        <v>-1.1212107129755081E-2</v>
      </c>
      <c r="AP6107" s="1">
        <v>6.0755498910056733E-3</v>
      </c>
      <c r="AQ6107" s="1">
        <v>6106</v>
      </c>
      <c r="AR6107" s="1">
        <v>1.2266391781322848E-2</v>
      </c>
    </row>
    <row r="6108" spans="1:44" x14ac:dyDescent="0.3">
      <c r="A6108" s="4">
        <v>34031</v>
      </c>
      <c r="B6108" s="1">
        <v>1693.6999510000001</v>
      </c>
      <c r="C6108" s="1">
        <f t="shared" si="790"/>
        <v>3.7335112660873263E-3</v>
      </c>
      <c r="D6108" s="1">
        <f t="shared" si="784"/>
        <v>3.9505447831605575E-3</v>
      </c>
      <c r="V6108" s="1">
        <f t="shared" ca="1" si="785"/>
        <v>0.71434708935045077</v>
      </c>
      <c r="W6108" s="1">
        <f t="shared" ca="1" si="786"/>
        <v>1.6983881886899723E-2</v>
      </c>
      <c r="X6108" s="1">
        <f t="shared" ca="1" si="783"/>
        <v>0.79768285766639158</v>
      </c>
      <c r="Y6108" s="1">
        <f t="shared" ca="1" si="787"/>
        <v>6.6669855980123526E-3</v>
      </c>
      <c r="Z6108" s="1">
        <f t="shared" ca="1" si="788"/>
        <v>0.70720654477882305</v>
      </c>
      <c r="AA6108" s="1">
        <f t="shared" ca="1" si="789"/>
        <v>6.6669855980123526E-3</v>
      </c>
      <c r="AP6108" s="1">
        <v>-1.5443498288555502E-2</v>
      </c>
      <c r="AQ6108" s="1">
        <v>6107</v>
      </c>
      <c r="AR6108" s="1">
        <v>1.2269635505355061E-2</v>
      </c>
    </row>
    <row r="6109" spans="1:44" x14ac:dyDescent="0.3">
      <c r="A6109" s="4">
        <v>34030</v>
      </c>
      <c r="B6109" s="1">
        <v>1696.6999510000001</v>
      </c>
      <c r="C6109" s="1">
        <f t="shared" si="790"/>
        <v>1.7712700518345826E-3</v>
      </c>
      <c r="D6109" s="1">
        <f t="shared" si="784"/>
        <v>1.9883035689078139E-3</v>
      </c>
      <c r="V6109" s="1">
        <f t="shared" ca="1" si="785"/>
        <v>0.53962309478922255</v>
      </c>
      <c r="W6109" s="1">
        <f t="shared" ca="1" si="786"/>
        <v>2.9845268243116345E-3</v>
      </c>
      <c r="X6109" s="1">
        <f t="shared" ca="1" si="783"/>
        <v>0.46416999646720036</v>
      </c>
      <c r="Y6109" s="1">
        <f t="shared" ca="1" si="787"/>
        <v>-7.1946867370279528E-4</v>
      </c>
      <c r="Z6109" s="1">
        <f t="shared" ca="1" si="788"/>
        <v>6.0096450875489205E-2</v>
      </c>
      <c r="AA6109" s="1">
        <f t="shared" ca="1" si="789"/>
        <v>2.9845268243116345E-3</v>
      </c>
      <c r="AP6109" s="1">
        <v>9.1913927772981335E-3</v>
      </c>
      <c r="AQ6109" s="1">
        <v>6108</v>
      </c>
      <c r="AR6109" s="1">
        <v>1.2284259425266479E-2</v>
      </c>
    </row>
    <row r="6110" spans="1:44" x14ac:dyDescent="0.3">
      <c r="A6110" s="4">
        <v>34029</v>
      </c>
      <c r="B6110" s="1">
        <v>1701</v>
      </c>
      <c r="C6110" s="1">
        <f t="shared" si="790"/>
        <v>2.5343603018704538E-3</v>
      </c>
      <c r="D6110" s="1">
        <f t="shared" si="784"/>
        <v>2.751393818943685E-3</v>
      </c>
      <c r="V6110" s="1">
        <f t="shared" ca="1" si="785"/>
        <v>0.59152155749417934</v>
      </c>
      <c r="W6110" s="1">
        <f t="shared" ca="1" si="786"/>
        <v>6.9438220946209999E-3</v>
      </c>
      <c r="X6110" s="1">
        <f t="shared" ca="1" si="783"/>
        <v>6.674995432554065E-2</v>
      </c>
      <c r="Y6110" s="1">
        <f t="shared" ca="1" si="787"/>
        <v>-1.2003537183079912E-2</v>
      </c>
      <c r="Z6110" s="1">
        <f t="shared" ca="1" si="788"/>
        <v>0.68258763911873466</v>
      </c>
      <c r="AA6110" s="1">
        <f t="shared" ca="1" si="789"/>
        <v>-1.2003537183079912E-2</v>
      </c>
      <c r="AP6110" s="1">
        <v>-4.8804159391555753E-3</v>
      </c>
      <c r="AQ6110" s="1">
        <v>6109</v>
      </c>
      <c r="AR6110" s="1">
        <v>1.2286080894487444E-2</v>
      </c>
    </row>
    <row r="6111" spans="1:44" x14ac:dyDescent="0.3">
      <c r="A6111" s="4">
        <v>34026</v>
      </c>
      <c r="B6111" s="1">
        <v>1684.400024</v>
      </c>
      <c r="C6111" s="1">
        <f t="shared" si="790"/>
        <v>-9.7589512051734096E-3</v>
      </c>
      <c r="D6111" s="1">
        <f t="shared" si="784"/>
        <v>-9.541917688100178E-3</v>
      </c>
      <c r="V6111" s="1">
        <f t="shared" ca="1" si="785"/>
        <v>0.2352120068540795</v>
      </c>
      <c r="W6111" s="1">
        <f t="shared" ca="1" si="786"/>
        <v>-2.1653679744256367E-2</v>
      </c>
      <c r="X6111" s="1">
        <f t="shared" ca="1" si="783"/>
        <v>0.67317725252452865</v>
      </c>
      <c r="Y6111" s="1">
        <f t="shared" ca="1" si="787"/>
        <v>3.5896287156012702E-3</v>
      </c>
      <c r="Z6111" s="1">
        <f t="shared" ca="1" si="788"/>
        <v>0.34872890627832565</v>
      </c>
      <c r="AA6111" s="1">
        <f t="shared" ca="1" si="789"/>
        <v>3.5896287156012702E-3</v>
      </c>
      <c r="AP6111" s="1">
        <v>-3.6338032999124188E-3</v>
      </c>
      <c r="AQ6111" s="1">
        <v>6110</v>
      </c>
      <c r="AR6111" s="1">
        <v>1.2304508647772015E-2</v>
      </c>
    </row>
    <row r="6112" spans="1:44" x14ac:dyDescent="0.3">
      <c r="A6112" s="4">
        <v>34025</v>
      </c>
      <c r="B6112" s="1">
        <v>1658.900024</v>
      </c>
      <c r="C6112" s="1">
        <f t="shared" si="790"/>
        <v>-1.5138921655584113E-2</v>
      </c>
      <c r="D6112" s="1">
        <f t="shared" si="784"/>
        <v>-1.4921888138510881E-2</v>
      </c>
      <c r="V6112" s="1">
        <f t="shared" ca="1" si="785"/>
        <v>7.8942711377472108E-4</v>
      </c>
      <c r="W6112" s="1">
        <f t="shared" ca="1" si="786"/>
        <v>-9.4793559806954045E-2</v>
      </c>
      <c r="X6112" s="1">
        <f t="shared" ca="1" si="783"/>
        <v>0.97685306671597394</v>
      </c>
      <c r="Y6112" s="1">
        <f t="shared" ca="1" si="787"/>
        <v>1.5941632186828491E-2</v>
      </c>
      <c r="Z6112" s="1">
        <f t="shared" ca="1" si="788"/>
        <v>0.50130991851818729</v>
      </c>
      <c r="AA6112" s="1">
        <f t="shared" ca="1" si="789"/>
        <v>1.5941632186828491E-2</v>
      </c>
      <c r="AP6112" s="1">
        <v>-5.4654718043969895E-3</v>
      </c>
      <c r="AQ6112" s="1">
        <v>6111</v>
      </c>
      <c r="AR6112" s="1">
        <v>1.2311542726837795E-2</v>
      </c>
    </row>
    <row r="6113" spans="1:44" x14ac:dyDescent="0.3">
      <c r="A6113" s="4">
        <v>34024</v>
      </c>
      <c r="B6113" s="1">
        <v>1644.1999510000001</v>
      </c>
      <c r="C6113" s="1">
        <f t="shared" si="790"/>
        <v>-8.8613375051708205E-3</v>
      </c>
      <c r="D6113" s="1">
        <f t="shared" si="784"/>
        <v>-8.6443039880975889E-3</v>
      </c>
      <c r="V6113" s="1">
        <f t="shared" ca="1" si="785"/>
        <v>0.53748922951501543</v>
      </c>
      <c r="W6113" s="1">
        <f t="shared" ca="1" si="786"/>
        <v>2.8233089059844507E-3</v>
      </c>
      <c r="X6113" s="1">
        <f t="shared" ca="1" si="783"/>
        <v>0.69933049016219562</v>
      </c>
      <c r="Y6113" s="1">
        <f t="shared" ca="1" si="787"/>
        <v>4.1798072269830224E-3</v>
      </c>
      <c r="Z6113" s="1">
        <f t="shared" ca="1" si="788"/>
        <v>0.37670455230767208</v>
      </c>
      <c r="AA6113" s="1">
        <f t="shared" ca="1" si="789"/>
        <v>4.1798072269830224E-3</v>
      </c>
      <c r="AP6113" s="1">
        <v>4.8300301803582187E-3</v>
      </c>
      <c r="AQ6113" s="1">
        <v>6112</v>
      </c>
      <c r="AR6113" s="1">
        <v>1.2322350626940761E-2</v>
      </c>
    </row>
    <row r="6114" spans="1:44" x14ac:dyDescent="0.3">
      <c r="A6114" s="4">
        <v>34023</v>
      </c>
      <c r="B6114" s="1">
        <v>1661.599976</v>
      </c>
      <c r="C6114" s="1">
        <f t="shared" si="790"/>
        <v>1.0582669698668489E-2</v>
      </c>
      <c r="D6114" s="1">
        <f t="shared" si="784"/>
        <v>1.079970321574172E-2</v>
      </c>
      <c r="V6114" s="1">
        <f t="shared" ca="1" si="785"/>
        <v>0.86023854864124061</v>
      </c>
      <c r="W6114" s="1">
        <f t="shared" ca="1" si="786"/>
        <v>3.244175163552189E-2</v>
      </c>
      <c r="X6114" s="1">
        <f t="shared" ca="1" si="783"/>
        <v>0.31118212131519896</v>
      </c>
      <c r="Y6114" s="1">
        <f t="shared" ca="1" si="787"/>
        <v>-3.9400190085573713E-3</v>
      </c>
      <c r="Z6114" s="1">
        <f t="shared" ca="1" si="788"/>
        <v>0.65178345008640115</v>
      </c>
      <c r="AA6114" s="1">
        <f t="shared" ca="1" si="789"/>
        <v>-3.9400190085573713E-3</v>
      </c>
      <c r="AP6114" s="1">
        <v>-6.9318453296677088E-3</v>
      </c>
      <c r="AQ6114" s="1">
        <v>6113</v>
      </c>
      <c r="AR6114" s="1">
        <v>1.2337976258755028E-2</v>
      </c>
    </row>
    <row r="6115" spans="1:44" x14ac:dyDescent="0.3">
      <c r="A6115" s="4">
        <v>34022</v>
      </c>
      <c r="B6115" s="1">
        <v>1680.6999510000001</v>
      </c>
      <c r="C6115" s="1">
        <f t="shared" si="790"/>
        <v>1.1494929751973039E-2</v>
      </c>
      <c r="D6115" s="1">
        <f t="shared" si="784"/>
        <v>1.171196326904627E-2</v>
      </c>
      <c r="V6115" s="1">
        <f t="shared" ca="1" si="785"/>
        <v>0.14126339802782928</v>
      </c>
      <c r="W6115" s="1">
        <f t="shared" ca="1" si="786"/>
        <v>-3.223981221532931E-2</v>
      </c>
      <c r="X6115" s="1">
        <f t="shared" ca="1" si="783"/>
        <v>0.39865202929208055</v>
      </c>
      <c r="Y6115" s="1">
        <f t="shared" ca="1" si="787"/>
        <v>-2.0547016730248771E-3</v>
      </c>
      <c r="Z6115" s="1">
        <f t="shared" ca="1" si="788"/>
        <v>1.7724013258516247E-2</v>
      </c>
      <c r="AA6115" s="1">
        <f t="shared" ca="1" si="789"/>
        <v>-3.223981221532931E-2</v>
      </c>
      <c r="AP6115" s="1">
        <v>-8.7513788435445803E-3</v>
      </c>
      <c r="AQ6115" s="1">
        <v>6114</v>
      </c>
      <c r="AR6115" s="1">
        <v>1.2343033567080339E-2</v>
      </c>
    </row>
    <row r="6116" spans="1:44" x14ac:dyDescent="0.3">
      <c r="A6116" s="4">
        <v>34019</v>
      </c>
      <c r="B6116" s="1">
        <v>1677.400024</v>
      </c>
      <c r="C6116" s="1">
        <f t="shared" si="790"/>
        <v>-1.9634242257439236E-3</v>
      </c>
      <c r="D6116" s="1">
        <f t="shared" si="784"/>
        <v>-1.7463907086706922E-3</v>
      </c>
      <c r="V6116" s="1">
        <f t="shared" ca="1" si="785"/>
        <v>0.41612324666451972</v>
      </c>
      <c r="W6116" s="1">
        <f t="shared" ca="1" si="786"/>
        <v>-6.3546373556026018E-3</v>
      </c>
      <c r="X6116" s="1">
        <f t="shared" ca="1" si="783"/>
        <v>4.6662091525922045E-2</v>
      </c>
      <c r="Y6116" s="1">
        <f t="shared" ca="1" si="787"/>
        <v>-1.3424939179960035E-2</v>
      </c>
      <c r="Z6116" s="1">
        <f t="shared" ca="1" si="788"/>
        <v>0.15788730313254651</v>
      </c>
      <c r="AA6116" s="1">
        <f t="shared" ca="1" si="789"/>
        <v>-1.3424939179960035E-2</v>
      </c>
      <c r="AP6116" s="1">
        <v>-2.1449503264128762E-2</v>
      </c>
      <c r="AQ6116" s="1">
        <v>6115</v>
      </c>
      <c r="AR6116" s="1">
        <v>1.2363742767501721E-2</v>
      </c>
    </row>
    <row r="6117" spans="1:44" x14ac:dyDescent="0.3">
      <c r="A6117" s="4">
        <v>34018</v>
      </c>
      <c r="B6117" s="1">
        <v>1672.3000489999999</v>
      </c>
      <c r="C6117" s="1">
        <f t="shared" si="790"/>
        <v>-3.040404749630602E-3</v>
      </c>
      <c r="D6117" s="1">
        <f t="shared" si="784"/>
        <v>-2.8233712325573708E-3</v>
      </c>
      <c r="V6117" s="1">
        <f t="shared" ca="1" si="785"/>
        <v>0.40861457355337938</v>
      </c>
      <c r="W6117" s="1">
        <f t="shared" ca="1" si="786"/>
        <v>-6.933307701015988E-3</v>
      </c>
      <c r="X6117" s="1">
        <f t="shared" ca="1" si="783"/>
        <v>0.7130628536506306</v>
      </c>
      <c r="Y6117" s="1">
        <f t="shared" ca="1" si="787"/>
        <v>4.4988385855809776E-3</v>
      </c>
      <c r="Z6117" s="1">
        <f t="shared" ca="1" si="788"/>
        <v>0.43643165944765983</v>
      </c>
      <c r="AA6117" s="1">
        <f t="shared" ca="1" si="789"/>
        <v>4.4988385855809776E-3</v>
      </c>
      <c r="AP6117" s="1">
        <v>1.2776557242062231E-2</v>
      </c>
      <c r="AQ6117" s="1">
        <v>6116</v>
      </c>
      <c r="AR6117" s="1">
        <v>1.2384316949761857E-2</v>
      </c>
    </row>
    <row r="6118" spans="1:44" x14ac:dyDescent="0.3">
      <c r="A6118" s="4">
        <v>34017</v>
      </c>
      <c r="B6118" s="1">
        <v>1653.3000489999999</v>
      </c>
      <c r="C6118" s="1">
        <f t="shared" si="790"/>
        <v>-1.1361597466532156E-2</v>
      </c>
      <c r="D6118" s="1">
        <f t="shared" si="784"/>
        <v>-1.1144563949458924E-2</v>
      </c>
      <c r="V6118" s="1">
        <f t="shared" ca="1" si="785"/>
        <v>0.94892556247179305</v>
      </c>
      <c r="W6118" s="1">
        <f t="shared" ca="1" si="786"/>
        <v>4.9035719430214952E-2</v>
      </c>
      <c r="X6118" s="1">
        <f t="shared" ca="1" si="783"/>
        <v>0.77266095108305888</v>
      </c>
      <c r="Y6118" s="1">
        <f t="shared" ca="1" si="787"/>
        <v>5.9811098290556315E-3</v>
      </c>
      <c r="Z6118" s="1">
        <f t="shared" ca="1" si="788"/>
        <v>0.46588876364181442</v>
      </c>
      <c r="AA6118" s="1">
        <f t="shared" ca="1" si="789"/>
        <v>5.9811098290556315E-3</v>
      </c>
      <c r="AP6118" s="1">
        <v>-5.0530142045931146E-4</v>
      </c>
      <c r="AQ6118" s="1">
        <v>6117</v>
      </c>
      <c r="AR6118" s="1">
        <v>1.2397625123790114E-2</v>
      </c>
    </row>
    <row r="6119" spans="1:44" x14ac:dyDescent="0.3">
      <c r="A6119" s="4">
        <v>34016</v>
      </c>
      <c r="B6119" s="1">
        <v>1664.1999510000001</v>
      </c>
      <c r="C6119" s="1">
        <f t="shared" si="790"/>
        <v>6.5928153855635135E-3</v>
      </c>
      <c r="D6119" s="1">
        <f t="shared" si="784"/>
        <v>6.8098489026367452E-3</v>
      </c>
      <c r="V6119" s="1">
        <f t="shared" ca="1" si="785"/>
        <v>0.45140234139422886</v>
      </c>
      <c r="W6119" s="1">
        <f t="shared" ca="1" si="786"/>
        <v>-3.6635734807305012E-3</v>
      </c>
      <c r="X6119" s="1">
        <f t="shared" ca="1" si="783"/>
        <v>0.95549413518414505</v>
      </c>
      <c r="Y6119" s="1">
        <f t="shared" ca="1" si="787"/>
        <v>1.3605072251470309E-2</v>
      </c>
      <c r="Z6119" s="1">
        <f t="shared" ca="1" si="788"/>
        <v>0.92017306031292212</v>
      </c>
      <c r="AA6119" s="1">
        <f t="shared" ca="1" si="789"/>
        <v>1.3605072251470309E-2</v>
      </c>
      <c r="AP6119" s="1">
        <v>1.9516821617934617E-2</v>
      </c>
      <c r="AQ6119" s="1">
        <v>6118</v>
      </c>
      <c r="AR6119" s="1">
        <v>1.2400800468504305E-2</v>
      </c>
    </row>
    <row r="6120" spans="1:44" x14ac:dyDescent="0.3">
      <c r="A6120" s="4">
        <v>34015</v>
      </c>
      <c r="B6120" s="1">
        <v>1664.6999510000001</v>
      </c>
      <c r="C6120" s="1">
        <f t="shared" si="790"/>
        <v>3.0044466694014463E-4</v>
      </c>
      <c r="D6120" s="1">
        <f t="shared" si="784"/>
        <v>5.1747818401337597E-4</v>
      </c>
      <c r="V6120" s="1">
        <f t="shared" ca="1" si="785"/>
        <v>0.11896176991180307</v>
      </c>
      <c r="W6120" s="1">
        <f t="shared" ca="1" si="786"/>
        <v>-3.5405784165261335E-2</v>
      </c>
      <c r="X6120" s="1">
        <f t="shared" ca="1" si="783"/>
        <v>0.29178515006048844</v>
      </c>
      <c r="Y6120" s="1">
        <f t="shared" ca="1" si="787"/>
        <v>-4.3854168518925743E-3</v>
      </c>
      <c r="Z6120" s="1">
        <f t="shared" ca="1" si="788"/>
        <v>0.52504633159300573</v>
      </c>
      <c r="AA6120" s="1">
        <f t="shared" ca="1" si="789"/>
        <v>-4.3854168518925743E-3</v>
      </c>
      <c r="AP6120" s="1">
        <v>3.4631837753012207E-3</v>
      </c>
      <c r="AQ6120" s="1">
        <v>6119</v>
      </c>
      <c r="AR6120" s="1">
        <v>1.2427010466375534E-2</v>
      </c>
    </row>
    <row r="6121" spans="1:44" x14ac:dyDescent="0.3">
      <c r="A6121" s="4">
        <v>34012</v>
      </c>
      <c r="B6121" s="1">
        <v>1661.400024</v>
      </c>
      <c r="C6121" s="1">
        <f t="shared" si="790"/>
        <v>-1.9822953668123373E-3</v>
      </c>
      <c r="D6121" s="1">
        <f t="shared" si="784"/>
        <v>-1.7652618497391059E-3</v>
      </c>
      <c r="V6121" s="1">
        <f t="shared" ca="1" si="785"/>
        <v>0.58390086378925599</v>
      </c>
      <c r="W6121" s="1">
        <f t="shared" ca="1" si="786"/>
        <v>6.3564915805963181E-3</v>
      </c>
      <c r="X6121" s="1">
        <f t="shared" ca="1" si="783"/>
        <v>0.65809502382837315</v>
      </c>
      <c r="Y6121" s="1">
        <f t="shared" ca="1" si="787"/>
        <v>3.2581571870517437E-3</v>
      </c>
      <c r="Z6121" s="1">
        <f t="shared" ca="1" si="788"/>
        <v>0.65327820567147699</v>
      </c>
      <c r="AA6121" s="1">
        <f t="shared" ca="1" si="789"/>
        <v>3.2581571870517437E-3</v>
      </c>
      <c r="AP6121" s="1">
        <v>-2.8917089721692125E-3</v>
      </c>
      <c r="AQ6121" s="1">
        <v>6120</v>
      </c>
      <c r="AR6121" s="1">
        <v>1.2429423497967938E-2</v>
      </c>
    </row>
    <row r="6122" spans="1:44" x14ac:dyDescent="0.3">
      <c r="A6122" s="4">
        <v>34011</v>
      </c>
      <c r="B6122" s="1">
        <v>1651.099976</v>
      </c>
      <c r="C6122" s="1">
        <f t="shared" si="790"/>
        <v>-6.1996195083719712E-3</v>
      </c>
      <c r="D6122" s="1">
        <f t="shared" si="784"/>
        <v>-5.9825859912987396E-3</v>
      </c>
      <c r="V6122" s="1">
        <f t="shared" ca="1" si="785"/>
        <v>3.8252498209966568E-2</v>
      </c>
      <c r="W6122" s="1">
        <f t="shared" ca="1" si="786"/>
        <v>-5.3140052546981988E-2</v>
      </c>
      <c r="X6122" s="1">
        <f t="shared" ca="1" si="783"/>
        <v>0.92426849973195724</v>
      </c>
      <c r="Y6122" s="1">
        <f t="shared" ca="1" si="787"/>
        <v>1.1475063879030391E-2</v>
      </c>
      <c r="Z6122" s="1">
        <f t="shared" ca="1" si="788"/>
        <v>0.35984719549523925</v>
      </c>
      <c r="AA6122" s="1">
        <f t="shared" ca="1" si="789"/>
        <v>1.1475063879030391E-2</v>
      </c>
      <c r="AP6122" s="1">
        <v>-1.0776341207386089E-2</v>
      </c>
      <c r="AQ6122" s="1">
        <v>6121</v>
      </c>
      <c r="AR6122" s="1">
        <v>1.2430984165629707E-2</v>
      </c>
    </row>
    <row r="6123" spans="1:44" x14ac:dyDescent="0.3">
      <c r="A6123" s="4">
        <v>34010</v>
      </c>
      <c r="B6123" s="1">
        <v>1649.8000489999999</v>
      </c>
      <c r="C6123" s="1">
        <f t="shared" si="790"/>
        <v>-7.8730968378381541E-4</v>
      </c>
      <c r="D6123" s="1">
        <f t="shared" si="784"/>
        <v>-5.7027616671058413E-4</v>
      </c>
      <c r="V6123" s="1">
        <f t="shared" ca="1" si="785"/>
        <v>0.81851142353300754</v>
      </c>
      <c r="W6123" s="1">
        <f t="shared" ca="1" si="786"/>
        <v>2.7291204235741256E-2</v>
      </c>
      <c r="X6123" s="1">
        <f t="shared" ca="1" si="783"/>
        <v>0.38307143090443896</v>
      </c>
      <c r="Y6123" s="1">
        <f t="shared" ca="1" si="787"/>
        <v>-2.3793915923400713E-3</v>
      </c>
      <c r="Z6123" s="1">
        <f t="shared" ca="1" si="788"/>
        <v>7.3050113399057759E-2</v>
      </c>
      <c r="AA6123" s="1">
        <f t="shared" ca="1" si="789"/>
        <v>2.7291204235741256E-2</v>
      </c>
      <c r="AP6123" s="1">
        <v>-4.0754501142907431E-3</v>
      </c>
      <c r="AQ6123" s="1">
        <v>6122</v>
      </c>
      <c r="AR6123" s="1">
        <v>1.2441938694618576E-2</v>
      </c>
    </row>
    <row r="6124" spans="1:44" x14ac:dyDescent="0.3">
      <c r="A6124" s="4">
        <v>34009</v>
      </c>
      <c r="B6124" s="1">
        <v>1641.599976</v>
      </c>
      <c r="C6124" s="1">
        <f t="shared" si="790"/>
        <v>-4.9703435303995284E-3</v>
      </c>
      <c r="D6124" s="1">
        <f t="shared" si="784"/>
        <v>-4.7533100133262968E-3</v>
      </c>
      <c r="V6124" s="1">
        <f t="shared" ca="1" si="785"/>
        <v>4.3436269125516902E-2</v>
      </c>
      <c r="W6124" s="1">
        <f t="shared" ca="1" si="786"/>
        <v>-5.1363928596014019E-2</v>
      </c>
      <c r="X6124" s="1">
        <f t="shared" ca="1" si="783"/>
        <v>0.25142001012112736</v>
      </c>
      <c r="Y6124" s="1">
        <f t="shared" ca="1" si="787"/>
        <v>-5.3602230065112133E-3</v>
      </c>
      <c r="Z6124" s="1">
        <f t="shared" ca="1" si="788"/>
        <v>9.4908480506414206E-2</v>
      </c>
      <c r="AA6124" s="1">
        <f t="shared" ca="1" si="789"/>
        <v>-5.3602230065112133E-3</v>
      </c>
      <c r="AP6124" s="1">
        <v>-9.7689200448919482E-3</v>
      </c>
      <c r="AQ6124" s="1">
        <v>6123</v>
      </c>
      <c r="AR6124" s="1">
        <v>1.2443199339352055E-2</v>
      </c>
    </row>
    <row r="6125" spans="1:44" x14ac:dyDescent="0.3">
      <c r="A6125" s="4">
        <v>34008</v>
      </c>
      <c r="B6125" s="1">
        <v>1647.1999510000001</v>
      </c>
      <c r="C6125" s="1">
        <f t="shared" si="790"/>
        <v>3.4112908637128816E-3</v>
      </c>
      <c r="D6125" s="1">
        <f t="shared" si="784"/>
        <v>3.6283243807861128E-3</v>
      </c>
      <c r="V6125" s="1">
        <f t="shared" ca="1" si="785"/>
        <v>0.17523768400434669</v>
      </c>
      <c r="W6125" s="1">
        <f t="shared" ca="1" si="786"/>
        <v>-2.8010028870978945E-2</v>
      </c>
      <c r="X6125" s="1">
        <f t="shared" ca="1" si="783"/>
        <v>0.62977731551547778</v>
      </c>
      <c r="Y6125" s="1">
        <f t="shared" ca="1" si="787"/>
        <v>2.6501089543438223E-3</v>
      </c>
      <c r="Z6125" s="1">
        <f t="shared" ca="1" si="788"/>
        <v>0.13846787967793128</v>
      </c>
      <c r="AA6125" s="1">
        <f t="shared" ca="1" si="789"/>
        <v>2.6501089543438223E-3</v>
      </c>
      <c r="AP6125" s="1">
        <v>1.3808747786625839E-2</v>
      </c>
      <c r="AQ6125" s="1">
        <v>6124</v>
      </c>
      <c r="AR6125" s="1">
        <v>1.2457765439608307E-2</v>
      </c>
    </row>
    <row r="6126" spans="1:44" x14ac:dyDescent="0.3">
      <c r="A6126" s="4">
        <v>34005</v>
      </c>
      <c r="B6126" s="1">
        <v>1641.400024</v>
      </c>
      <c r="C6126" s="1">
        <f t="shared" si="790"/>
        <v>-3.5210825476767057E-3</v>
      </c>
      <c r="D6126" s="1">
        <f t="shared" si="784"/>
        <v>-3.3040490306034745E-3</v>
      </c>
      <c r="V6126" s="1">
        <f t="shared" ca="1" si="785"/>
        <v>0.35114705856056472</v>
      </c>
      <c r="W6126" s="1">
        <f t="shared" ca="1" si="786"/>
        <v>-1.1466764669205971E-2</v>
      </c>
      <c r="X6126" s="1">
        <f t="shared" ca="1" si="783"/>
        <v>0.43086264045455247</v>
      </c>
      <c r="Y6126" s="1">
        <f t="shared" ca="1" si="787"/>
        <v>-1.3934269907797108E-3</v>
      </c>
      <c r="Z6126" s="1">
        <f t="shared" ca="1" si="788"/>
        <v>0.79395425898323013</v>
      </c>
      <c r="AA6126" s="1">
        <f t="shared" ca="1" si="789"/>
        <v>-1.3934269907797108E-3</v>
      </c>
      <c r="AP6126" s="1">
        <v>1.0143093571747815E-2</v>
      </c>
      <c r="AQ6126" s="1">
        <v>6125</v>
      </c>
      <c r="AR6126" s="1">
        <v>1.2493728537201404E-2</v>
      </c>
    </row>
    <row r="6127" spans="1:44" x14ac:dyDescent="0.3">
      <c r="A6127" s="4">
        <v>34004</v>
      </c>
      <c r="B6127" s="1">
        <v>1601.599976</v>
      </c>
      <c r="C6127" s="1">
        <f t="shared" si="790"/>
        <v>-2.4247622406517073E-2</v>
      </c>
      <c r="D6127" s="1">
        <f t="shared" si="784"/>
        <v>-2.4030588889443844E-2</v>
      </c>
      <c r="V6127" s="1">
        <f t="shared" ca="1" si="785"/>
        <v>0.81883188694700115</v>
      </c>
      <c r="W6127" s="1">
        <f t="shared" ca="1" si="786"/>
        <v>2.7327674058090497E-2</v>
      </c>
      <c r="X6127" s="1">
        <f t="shared" ca="1" si="783"/>
        <v>0.40214150155816686</v>
      </c>
      <c r="Y6127" s="1">
        <f t="shared" ca="1" si="787"/>
        <v>-1.9824636044306013E-3</v>
      </c>
      <c r="Z6127" s="1">
        <f t="shared" ca="1" si="788"/>
        <v>0.27901017388953642</v>
      </c>
      <c r="AA6127" s="1">
        <f t="shared" ca="1" si="789"/>
        <v>-1.9824636044306013E-3</v>
      </c>
      <c r="AP6127" s="1">
        <v>2.5464630757005051E-4</v>
      </c>
      <c r="AQ6127" s="1">
        <v>6126</v>
      </c>
      <c r="AR6127" s="1">
        <v>1.2494948088091094E-2</v>
      </c>
    </row>
    <row r="6128" spans="1:44" x14ac:dyDescent="0.3">
      <c r="A6128" s="4">
        <v>34003</v>
      </c>
      <c r="B6128" s="1">
        <v>1601.5</v>
      </c>
      <c r="C6128" s="1">
        <f t="shared" si="790"/>
        <v>-6.2422578357961749E-5</v>
      </c>
      <c r="D6128" s="1">
        <f t="shared" si="784"/>
        <v>1.5461093871526956E-4</v>
      </c>
      <c r="V6128" s="1">
        <f t="shared" ca="1" si="785"/>
        <v>5.7014308795162894E-2</v>
      </c>
      <c r="W6128" s="1">
        <f t="shared" ca="1" si="786"/>
        <v>-4.7410253284038167E-2</v>
      </c>
      <c r="X6128" s="1">
        <f t="shared" ca="1" si="783"/>
        <v>0.10349597115624054</v>
      </c>
      <c r="Y6128" s="1">
        <f t="shared" ca="1" si="787"/>
        <v>-1.0095040608547771E-2</v>
      </c>
      <c r="Z6128" s="1">
        <f t="shared" ca="1" si="788"/>
        <v>0.7939282954067467</v>
      </c>
      <c r="AA6128" s="1">
        <f t="shared" ca="1" si="789"/>
        <v>-1.0095040608547771E-2</v>
      </c>
      <c r="AP6128" s="1">
        <v>-3.1727179497085525E-3</v>
      </c>
      <c r="AQ6128" s="1">
        <v>6127</v>
      </c>
      <c r="AR6128" s="1">
        <v>1.2495200780268081E-2</v>
      </c>
    </row>
    <row r="6129" spans="1:44" x14ac:dyDescent="0.3">
      <c r="A6129" s="4">
        <v>34002</v>
      </c>
      <c r="B6129" s="1">
        <v>1583.099976</v>
      </c>
      <c r="C6129" s="1">
        <f t="shared" si="790"/>
        <v>-1.1489243833905732E-2</v>
      </c>
      <c r="D6129" s="1">
        <f t="shared" si="784"/>
        <v>-1.1272210316832501E-2</v>
      </c>
      <c r="V6129" s="1">
        <f t="shared" ca="1" si="785"/>
        <v>0.50578801952891361</v>
      </c>
      <c r="W6129" s="1">
        <f t="shared" ca="1" si="786"/>
        <v>4.3526767295797752E-4</v>
      </c>
      <c r="X6129" s="1">
        <f t="shared" ca="1" si="783"/>
        <v>0.16145432139452354</v>
      </c>
      <c r="Y6129" s="1">
        <f t="shared" ca="1" si="787"/>
        <v>-7.9079867893051201E-3</v>
      </c>
      <c r="Z6129" s="1">
        <f t="shared" ca="1" si="788"/>
        <v>0.57694805567490604</v>
      </c>
      <c r="AA6129" s="1">
        <f t="shared" ca="1" si="789"/>
        <v>-7.9079867893051201E-3</v>
      </c>
      <c r="AP6129" s="1">
        <v>1.8785216988173401E-2</v>
      </c>
      <c r="AQ6129" s="1">
        <v>6128</v>
      </c>
      <c r="AR6129" s="1">
        <v>1.2496753361149145E-2</v>
      </c>
    </row>
    <row r="6130" spans="1:44" x14ac:dyDescent="0.3">
      <c r="A6130" s="4">
        <v>34001</v>
      </c>
      <c r="B6130" s="1">
        <v>1585.1999510000001</v>
      </c>
      <c r="C6130" s="1">
        <f t="shared" si="790"/>
        <v>1.3264955036548405E-3</v>
      </c>
      <c r="D6130" s="1">
        <f t="shared" si="784"/>
        <v>1.5435290207280719E-3</v>
      </c>
      <c r="V6130" s="1">
        <f t="shared" ca="1" si="785"/>
        <v>0.11560899690167359</v>
      </c>
      <c r="W6130" s="1">
        <f t="shared" ca="1" si="786"/>
        <v>-3.591681730979087E-2</v>
      </c>
      <c r="X6130" s="1">
        <f t="shared" ca="1" si="783"/>
        <v>0.68189186340822405</v>
      </c>
      <c r="Y6130" s="1">
        <f t="shared" ca="1" si="787"/>
        <v>3.7839653061397019E-3</v>
      </c>
      <c r="Z6130" s="1">
        <f t="shared" ca="1" si="788"/>
        <v>0.51720100950084891</v>
      </c>
      <c r="AA6130" s="1">
        <f t="shared" ca="1" si="789"/>
        <v>3.7839653061397019E-3</v>
      </c>
      <c r="AP6130" s="1">
        <v>-8.3887922489714016E-3</v>
      </c>
      <c r="AQ6130" s="1">
        <v>6129</v>
      </c>
      <c r="AR6130" s="1">
        <v>1.2498327394737524E-2</v>
      </c>
    </row>
    <row r="6131" spans="1:44" x14ac:dyDescent="0.3">
      <c r="A6131" s="4">
        <v>33998</v>
      </c>
      <c r="B6131" s="1">
        <v>1571.900024</v>
      </c>
      <c r="C6131" s="1">
        <f t="shared" si="790"/>
        <v>-8.3900627120319822E-3</v>
      </c>
      <c r="D6131" s="1">
        <f t="shared" si="784"/>
        <v>-8.1730291949587506E-3</v>
      </c>
      <c r="V6131" s="1">
        <f t="shared" ca="1" si="785"/>
        <v>0.86842527570893735</v>
      </c>
      <c r="W6131" s="1">
        <f t="shared" ca="1" si="786"/>
        <v>3.3569345352105082E-2</v>
      </c>
      <c r="X6131" s="1">
        <f t="shared" ca="1" si="783"/>
        <v>0.64234726597931591</v>
      </c>
      <c r="Y6131" s="1">
        <f t="shared" ca="1" si="787"/>
        <v>2.9179203090017444E-3</v>
      </c>
      <c r="Z6131" s="1">
        <f t="shared" ca="1" si="788"/>
        <v>0.64908505005459083</v>
      </c>
      <c r="AA6131" s="1">
        <f t="shared" ca="1" si="789"/>
        <v>2.9179203090017444E-3</v>
      </c>
      <c r="AP6131" s="1">
        <v>-9.8822720512909226E-4</v>
      </c>
      <c r="AQ6131" s="1">
        <v>6130</v>
      </c>
      <c r="AR6131" s="1">
        <v>1.2510799093864664E-2</v>
      </c>
    </row>
    <row r="6132" spans="1:44" x14ac:dyDescent="0.3">
      <c r="A6132" s="4">
        <v>33997</v>
      </c>
      <c r="B6132" s="1">
        <v>1567.8000489999999</v>
      </c>
      <c r="C6132" s="1">
        <f t="shared" si="790"/>
        <v>-2.6082924724225884E-3</v>
      </c>
      <c r="D6132" s="1">
        <f t="shared" si="784"/>
        <v>-2.3912589553493572E-3</v>
      </c>
      <c r="V6132" s="1">
        <f t="shared" ca="1" si="785"/>
        <v>0.12482243936961523</v>
      </c>
      <c r="W6132" s="1">
        <f t="shared" ca="1" si="786"/>
        <v>-3.4536371004080101E-2</v>
      </c>
      <c r="X6132" s="1">
        <f t="shared" ca="1" si="783"/>
        <v>0.3820885406020349</v>
      </c>
      <c r="Y6132" s="1">
        <f t="shared" ca="1" si="787"/>
        <v>-2.4000007804971532E-3</v>
      </c>
      <c r="Z6132" s="1">
        <f t="shared" ca="1" si="788"/>
        <v>0.84471726135609249</v>
      </c>
      <c r="AA6132" s="1">
        <f t="shared" ca="1" si="789"/>
        <v>-2.4000007804971532E-3</v>
      </c>
      <c r="AP6132" s="1">
        <v>1.1263453345717852E-3</v>
      </c>
      <c r="AQ6132" s="1">
        <v>6131</v>
      </c>
      <c r="AR6132" s="1">
        <v>1.2519334415908289E-2</v>
      </c>
    </row>
    <row r="6133" spans="1:44" x14ac:dyDescent="0.3">
      <c r="A6133" s="4">
        <v>33996</v>
      </c>
      <c r="B6133" s="1">
        <v>1562.3000489999999</v>
      </c>
      <c r="C6133" s="1">
        <f t="shared" si="790"/>
        <v>-3.5081004133837735E-3</v>
      </c>
      <c r="D6133" s="1">
        <f t="shared" si="784"/>
        <v>-3.2910668963105423E-3</v>
      </c>
      <c r="V6133" s="1">
        <f t="shared" ca="1" si="785"/>
        <v>0.78674078707474415</v>
      </c>
      <c r="W6133" s="1">
        <f t="shared" ca="1" si="786"/>
        <v>2.3854903703184886E-2</v>
      </c>
      <c r="X6133" s="1">
        <f t="shared" ca="1" si="783"/>
        <v>0.77146417172491044</v>
      </c>
      <c r="Y6133" s="1">
        <f t="shared" ca="1" si="787"/>
        <v>5.9494193140323176E-3</v>
      </c>
      <c r="Z6133" s="1">
        <f t="shared" ca="1" si="788"/>
        <v>0.71871103036992956</v>
      </c>
      <c r="AA6133" s="1">
        <f t="shared" ca="1" si="789"/>
        <v>5.9494193140323176E-3</v>
      </c>
      <c r="AP6133" s="1">
        <v>5.7305916585608839E-3</v>
      </c>
      <c r="AQ6133" s="1">
        <v>6132</v>
      </c>
      <c r="AR6133" s="1">
        <v>1.2520473731431257E-2</v>
      </c>
    </row>
    <row r="6134" spans="1:44" x14ac:dyDescent="0.3">
      <c r="A6134" s="4">
        <v>33995</v>
      </c>
      <c r="B6134" s="1">
        <v>1576.1999510000001</v>
      </c>
      <c r="C6134" s="1">
        <f t="shared" si="790"/>
        <v>8.8970758266935894E-3</v>
      </c>
      <c r="D6134" s="1">
        <f t="shared" si="784"/>
        <v>9.114109343766821E-3</v>
      </c>
      <c r="V6134" s="1">
        <f t="shared" ca="1" si="785"/>
        <v>0.76066667346759842</v>
      </c>
      <c r="W6134" s="1">
        <f t="shared" ca="1" si="786"/>
        <v>2.125346127757196E-2</v>
      </c>
      <c r="X6134" s="1">
        <f t="shared" ca="1" si="783"/>
        <v>0.73800947231485736</v>
      </c>
      <c r="Y6134" s="1">
        <f t="shared" ca="1" si="787"/>
        <v>5.0977661005049647E-3</v>
      </c>
      <c r="Z6134" s="1">
        <f t="shared" ca="1" si="788"/>
        <v>0.76686430641435377</v>
      </c>
      <c r="AA6134" s="1">
        <f t="shared" ca="1" si="789"/>
        <v>5.0977661005049647E-3</v>
      </c>
      <c r="AP6134" s="1">
        <v>-6.9725592029589306E-3</v>
      </c>
      <c r="AQ6134" s="1">
        <v>6133</v>
      </c>
      <c r="AR6134" s="1">
        <v>1.2526988320643816E-2</v>
      </c>
    </row>
    <row r="6135" spans="1:44" x14ac:dyDescent="0.3">
      <c r="A6135" s="4">
        <v>33994</v>
      </c>
      <c r="B6135" s="1">
        <v>1569.1999510000001</v>
      </c>
      <c r="C6135" s="1">
        <f t="shared" si="790"/>
        <v>-4.4410609171500982E-3</v>
      </c>
      <c r="D6135" s="1">
        <f t="shared" si="784"/>
        <v>-4.2240274000768666E-3</v>
      </c>
      <c r="V6135" s="1">
        <f t="shared" ca="1" si="785"/>
        <v>0.71733405847035736</v>
      </c>
      <c r="W6135" s="1">
        <f t="shared" ca="1" si="786"/>
        <v>1.7248199699705563E-2</v>
      </c>
      <c r="X6135" s="1">
        <f t="shared" ca="1" si="783"/>
        <v>0.36241948775636679</v>
      </c>
      <c r="Y6135" s="1">
        <f t="shared" ca="1" si="787"/>
        <v>-2.8159923938008242E-3</v>
      </c>
      <c r="Z6135" s="1">
        <f t="shared" ca="1" si="788"/>
        <v>0.34286175114095363</v>
      </c>
      <c r="AA6135" s="1">
        <f t="shared" ca="1" si="789"/>
        <v>-2.8159923938008242E-3</v>
      </c>
      <c r="AP6135" s="1">
        <v>4.4443071316129191E-3</v>
      </c>
      <c r="AQ6135" s="1">
        <v>6134</v>
      </c>
      <c r="AR6135" s="1">
        <v>1.2531124097138413E-2</v>
      </c>
    </row>
    <row r="6136" spans="1:44" x14ac:dyDescent="0.3">
      <c r="A6136" s="4">
        <v>33991</v>
      </c>
      <c r="B6136" s="1">
        <v>1587.599976</v>
      </c>
      <c r="C6136" s="1">
        <f t="shared" si="790"/>
        <v>1.1725736409992988E-2</v>
      </c>
      <c r="D6136" s="1">
        <f t="shared" si="784"/>
        <v>1.194276992706622E-2</v>
      </c>
      <c r="V6136" s="1">
        <f t="shared" ca="1" si="785"/>
        <v>0.48821327317011498</v>
      </c>
      <c r="W6136" s="1">
        <f t="shared" ca="1" si="786"/>
        <v>-8.8647727096575449E-4</v>
      </c>
      <c r="X6136" s="1">
        <f t="shared" ca="1" si="783"/>
        <v>7.4868797374436635E-2</v>
      </c>
      <c r="Y6136" s="1">
        <f t="shared" ca="1" si="787"/>
        <v>-1.1523671631681387E-2</v>
      </c>
      <c r="Z6136" s="1">
        <f t="shared" ca="1" si="788"/>
        <v>0.80889481739395031</v>
      </c>
      <c r="AA6136" s="1">
        <f t="shared" ca="1" si="789"/>
        <v>-1.1523671631681387E-2</v>
      </c>
      <c r="AP6136" s="1">
        <v>7.3838011427193638E-3</v>
      </c>
      <c r="AQ6136" s="1">
        <v>6135</v>
      </c>
      <c r="AR6136" s="1">
        <v>1.2546832603798679E-2</v>
      </c>
    </row>
    <row r="6137" spans="1:44" x14ac:dyDescent="0.3">
      <c r="A6137" s="4">
        <v>33990</v>
      </c>
      <c r="B6137" s="1">
        <v>1573.6999510000001</v>
      </c>
      <c r="C6137" s="1">
        <f t="shared" si="790"/>
        <v>-8.7553698728450435E-3</v>
      </c>
      <c r="D6137" s="1">
        <f t="shared" si="784"/>
        <v>-8.5383363557718119E-3</v>
      </c>
      <c r="V6137" s="1">
        <f t="shared" ca="1" si="785"/>
        <v>0.20824611725269659</v>
      </c>
      <c r="W6137" s="1">
        <f t="shared" ca="1" si="786"/>
        <v>-2.4375656525416227E-2</v>
      </c>
      <c r="X6137" s="1">
        <f t="shared" ca="1" si="783"/>
        <v>0.32367451541554126</v>
      </c>
      <c r="Y6137" s="1">
        <f t="shared" ca="1" si="787"/>
        <v>-3.6595844377839588E-3</v>
      </c>
      <c r="Z6137" s="1">
        <f t="shared" ca="1" si="788"/>
        <v>0.18480059181960085</v>
      </c>
      <c r="AA6137" s="1">
        <f t="shared" ca="1" si="789"/>
        <v>-3.6595844377839588E-3</v>
      </c>
      <c r="AP6137" s="1">
        <v>-1.6362148931274926E-5</v>
      </c>
      <c r="AQ6137" s="1">
        <v>6136</v>
      </c>
      <c r="AR6137" s="1">
        <v>1.254992832114454E-2</v>
      </c>
    </row>
    <row r="6138" spans="1:44" x14ac:dyDescent="0.3">
      <c r="A6138" s="4">
        <v>33989</v>
      </c>
      <c r="B6138" s="1">
        <v>1574.900024</v>
      </c>
      <c r="C6138" s="1">
        <f t="shared" si="790"/>
        <v>7.625805664144517E-4</v>
      </c>
      <c r="D6138" s="1">
        <f t="shared" si="784"/>
        <v>9.7961408348768309E-4</v>
      </c>
      <c r="V6138" s="1">
        <f t="shared" ca="1" si="785"/>
        <v>0.81863316358167904</v>
      </c>
      <c r="W6138" s="1">
        <f t="shared" ca="1" si="786"/>
        <v>2.7305053912737728E-2</v>
      </c>
      <c r="X6138" s="1">
        <f t="shared" ca="1" si="783"/>
        <v>0.93569943484320905</v>
      </c>
      <c r="Y6138" s="1">
        <f t="shared" ca="1" si="787"/>
        <v>1.2157131090787435E-2</v>
      </c>
      <c r="Z6138" s="1">
        <f t="shared" ca="1" si="788"/>
        <v>0.33705567431473071</v>
      </c>
      <c r="AA6138" s="1">
        <f t="shared" ca="1" si="789"/>
        <v>1.2157131090787435E-2</v>
      </c>
      <c r="AP6138" s="1">
        <v>-1.7495499648785516E-3</v>
      </c>
      <c r="AQ6138" s="1">
        <v>6137</v>
      </c>
      <c r="AR6138" s="1">
        <v>1.2555457177785577E-2</v>
      </c>
    </row>
    <row r="6139" spans="1:44" x14ac:dyDescent="0.3">
      <c r="A6139" s="4">
        <v>33988</v>
      </c>
      <c r="B6139" s="1">
        <v>1578.8000489999999</v>
      </c>
      <c r="C6139" s="1">
        <f t="shared" si="790"/>
        <v>2.4763635409023998E-3</v>
      </c>
      <c r="D6139" s="1">
        <f t="shared" si="784"/>
        <v>2.693397057975631E-3</v>
      </c>
      <c r="V6139" s="1">
        <f t="shared" ca="1" si="785"/>
        <v>0.64123166207247551</v>
      </c>
      <c r="W6139" s="1">
        <f t="shared" ca="1" si="786"/>
        <v>1.0852587646144199E-2</v>
      </c>
      <c r="X6139" s="1">
        <f t="shared" ca="1" si="783"/>
        <v>0.60746912822811627</v>
      </c>
      <c r="Y6139" s="1">
        <f t="shared" ca="1" si="787"/>
        <v>2.1818298890831063E-3</v>
      </c>
      <c r="Z6139" s="1">
        <f t="shared" ca="1" si="788"/>
        <v>0.56613411178191753</v>
      </c>
      <c r="AA6139" s="1">
        <f t="shared" ca="1" si="789"/>
        <v>2.1818298890831063E-3</v>
      </c>
      <c r="AP6139" s="1">
        <v>-8.0904704620849369E-3</v>
      </c>
      <c r="AQ6139" s="1">
        <v>6138</v>
      </c>
      <c r="AR6139" s="1">
        <v>1.2561930454058234E-2</v>
      </c>
    </row>
    <row r="6140" spans="1:44" x14ac:dyDescent="0.3">
      <c r="A6140" s="4">
        <v>33987</v>
      </c>
      <c r="B6140" s="1">
        <v>1573.099976</v>
      </c>
      <c r="C6140" s="1">
        <f t="shared" si="790"/>
        <v>-3.6103830903795311E-3</v>
      </c>
      <c r="D6140" s="1">
        <f t="shared" si="784"/>
        <v>-3.3933495733062999E-3</v>
      </c>
      <c r="V6140" s="1">
        <f t="shared" ca="1" si="785"/>
        <v>0.39980998698533032</v>
      </c>
      <c r="W6140" s="1">
        <f t="shared" ca="1" si="786"/>
        <v>-7.6151687716053233E-3</v>
      </c>
      <c r="X6140" s="1">
        <f t="shared" ca="1" si="783"/>
        <v>0.22696052978338932</v>
      </c>
      <c r="Y6140" s="1">
        <f t="shared" ca="1" si="787"/>
        <v>-5.9911524963584479E-3</v>
      </c>
      <c r="Z6140" s="1">
        <f t="shared" ca="1" si="788"/>
        <v>0.30585771670764683</v>
      </c>
      <c r="AA6140" s="1">
        <f t="shared" ca="1" si="789"/>
        <v>-5.9911524963584479E-3</v>
      </c>
      <c r="AP6140" s="1">
        <v>-1.0256554490162573E-2</v>
      </c>
      <c r="AQ6140" s="1">
        <v>6139</v>
      </c>
      <c r="AR6140" s="1">
        <v>1.2576093488299954E-2</v>
      </c>
    </row>
    <row r="6141" spans="1:44" x14ac:dyDescent="0.3">
      <c r="A6141" s="4">
        <v>33984</v>
      </c>
      <c r="B6141" s="1">
        <v>1544.599976</v>
      </c>
      <c r="C6141" s="1">
        <f t="shared" si="790"/>
        <v>-1.8117093913171605E-2</v>
      </c>
      <c r="D6141" s="1">
        <f t="shared" si="784"/>
        <v>-1.7900060396098375E-2</v>
      </c>
      <c r="V6141" s="1">
        <f t="shared" ca="1" si="785"/>
        <v>0.80391675811321928</v>
      </c>
      <c r="W6141" s="1">
        <f t="shared" ca="1" si="786"/>
        <v>2.5670851237804333E-2</v>
      </c>
      <c r="X6141" s="1">
        <f t="shared" ca="1" si="783"/>
        <v>0.52510657287771867</v>
      </c>
      <c r="Y6141" s="1">
        <f t="shared" ca="1" si="787"/>
        <v>5.0379555608902349E-4</v>
      </c>
      <c r="Z6141" s="1">
        <f t="shared" ca="1" si="788"/>
        <v>0.88796500551817359</v>
      </c>
      <c r="AA6141" s="1">
        <f t="shared" ca="1" si="789"/>
        <v>5.0379555608902349E-4</v>
      </c>
      <c r="AP6141" s="1">
        <v>-9.4103501879374742E-3</v>
      </c>
      <c r="AQ6141" s="1">
        <v>6140</v>
      </c>
      <c r="AR6141" s="1">
        <v>1.2580964439042674E-2</v>
      </c>
    </row>
    <row r="6142" spans="1:44" x14ac:dyDescent="0.3">
      <c r="A6142" s="4">
        <v>33983</v>
      </c>
      <c r="B6142" s="1">
        <v>1523.6999510000001</v>
      </c>
      <c r="C6142" s="1">
        <f t="shared" si="790"/>
        <v>-1.3531027660717712E-2</v>
      </c>
      <c r="D6142" s="1">
        <f t="shared" si="784"/>
        <v>-1.3313994143644481E-2</v>
      </c>
      <c r="V6142" s="1">
        <f t="shared" ca="1" si="785"/>
        <v>0.51960782776640835</v>
      </c>
      <c r="W6142" s="1">
        <f t="shared" ca="1" si="786"/>
        <v>1.4750802139187019E-3</v>
      </c>
      <c r="X6142" s="1">
        <f t="shared" ca="1" si="783"/>
        <v>0.55901807114869351</v>
      </c>
      <c r="Y6142" s="1">
        <f t="shared" ca="1" si="787"/>
        <v>1.1878411250980392E-3</v>
      </c>
      <c r="Z6142" s="1">
        <f t="shared" ca="1" si="788"/>
        <v>0.38142104301017399</v>
      </c>
      <c r="AA6142" s="1">
        <f t="shared" ca="1" si="789"/>
        <v>1.1878411250980392E-3</v>
      </c>
      <c r="AP6142" s="1">
        <v>-5.1071938985626248E-3</v>
      </c>
      <c r="AQ6142" s="1">
        <v>6141</v>
      </c>
      <c r="AR6142" s="1">
        <v>1.258213915980945E-2</v>
      </c>
    </row>
    <row r="6143" spans="1:44" x14ac:dyDescent="0.3">
      <c r="A6143" s="4">
        <v>33982</v>
      </c>
      <c r="B6143" s="1">
        <v>1516.5</v>
      </c>
      <c r="C6143" s="1">
        <f t="shared" si="790"/>
        <v>-4.7253076271839131E-3</v>
      </c>
      <c r="D6143" s="1">
        <f t="shared" si="784"/>
        <v>-4.5082741101106815E-3</v>
      </c>
      <c r="V6143" s="1">
        <f t="shared" ca="1" si="785"/>
        <v>0.91299858923946231</v>
      </c>
      <c r="W6143" s="1">
        <f t="shared" ca="1" si="786"/>
        <v>4.0783615074131974E-2</v>
      </c>
      <c r="X6143" s="1">
        <f t="shared" ca="1" si="783"/>
        <v>0.94880320766300796</v>
      </c>
      <c r="Y6143" s="1">
        <f t="shared" ca="1" si="787"/>
        <v>1.3066869337930045E-2</v>
      </c>
      <c r="Z6143" s="1">
        <f t="shared" ca="1" si="788"/>
        <v>0.51350273363567855</v>
      </c>
      <c r="AA6143" s="1">
        <f t="shared" ca="1" si="789"/>
        <v>1.3066869337930045E-2</v>
      </c>
      <c r="AP6143" s="1">
        <v>-3.5920690293377812E-3</v>
      </c>
      <c r="AQ6143" s="1">
        <v>6142</v>
      </c>
      <c r="AR6143" s="1">
        <v>1.2588976866999406E-2</v>
      </c>
    </row>
    <row r="6144" spans="1:44" x14ac:dyDescent="0.3">
      <c r="A6144" s="4">
        <v>33981</v>
      </c>
      <c r="B6144" s="1">
        <v>1530.1999510000001</v>
      </c>
      <c r="C6144" s="1">
        <f t="shared" si="790"/>
        <v>9.0339274645565813E-3</v>
      </c>
      <c r="D6144" s="1">
        <f t="shared" si="784"/>
        <v>9.2509609816298129E-3</v>
      </c>
      <c r="V6144" s="1">
        <f t="shared" ca="1" si="785"/>
        <v>0.72652838007275822</v>
      </c>
      <c r="W6144" s="1">
        <f t="shared" ca="1" si="786"/>
        <v>1.8070407367423384E-2</v>
      </c>
      <c r="X6144" s="1">
        <f t="shared" ca="1" si="783"/>
        <v>4.4929075299927956E-2</v>
      </c>
      <c r="Y6144" s="1">
        <f t="shared" ca="1" si="787"/>
        <v>-1.3569171523789518E-2</v>
      </c>
      <c r="Z6144" s="1">
        <f t="shared" ca="1" si="788"/>
        <v>0.15967816170135585</v>
      </c>
      <c r="AA6144" s="1">
        <f t="shared" ca="1" si="789"/>
        <v>-1.3569171523789518E-2</v>
      </c>
      <c r="AP6144" s="1">
        <v>-1.2612256480971753E-2</v>
      </c>
      <c r="AQ6144" s="1">
        <v>6143</v>
      </c>
      <c r="AR6144" s="1">
        <v>1.2591209262252255E-2</v>
      </c>
    </row>
    <row r="6145" spans="1:44" x14ac:dyDescent="0.3">
      <c r="A6145" s="4">
        <v>33980</v>
      </c>
      <c r="B6145" s="1">
        <v>1532</v>
      </c>
      <c r="C6145" s="1">
        <f t="shared" si="790"/>
        <v>1.1763488809574171E-3</v>
      </c>
      <c r="D6145" s="1">
        <f t="shared" si="784"/>
        <v>1.3933823980306485E-3</v>
      </c>
      <c r="V6145" s="1">
        <f t="shared" ca="1" si="785"/>
        <v>0.55083761917723217</v>
      </c>
      <c r="W6145" s="1">
        <f t="shared" ca="1" si="786"/>
        <v>3.8333361765744379E-3</v>
      </c>
      <c r="X6145" s="1">
        <f t="shared" ca="1" si="783"/>
        <v>0.60065448380475872</v>
      </c>
      <c r="Y6145" s="1">
        <f t="shared" ca="1" si="787"/>
        <v>2.0403321455199656E-3</v>
      </c>
      <c r="Z6145" s="1">
        <f t="shared" ca="1" si="788"/>
        <v>0.77065904248695072</v>
      </c>
      <c r="AA6145" s="1">
        <f t="shared" ca="1" si="789"/>
        <v>2.0403321455199656E-3</v>
      </c>
      <c r="AP6145" s="1">
        <v>-1.0901733847823013E-2</v>
      </c>
      <c r="AQ6145" s="1">
        <v>6144</v>
      </c>
      <c r="AR6145" s="1">
        <v>1.2607003177335149E-2</v>
      </c>
    </row>
    <row r="6146" spans="1:44" x14ac:dyDescent="0.3">
      <c r="A6146" s="4">
        <v>33977</v>
      </c>
      <c r="B6146" s="1">
        <v>1531.5</v>
      </c>
      <c r="C6146" s="1">
        <f t="shared" si="790"/>
        <v>-3.2637075718015666E-4</v>
      </c>
      <c r="D6146" s="1">
        <f t="shared" si="784"/>
        <v>-1.0933724010692535E-4</v>
      </c>
      <c r="V6146" s="1">
        <f t="shared" ca="1" si="785"/>
        <v>0.5961509639871424</v>
      </c>
      <c r="W6146" s="1">
        <f t="shared" ca="1" si="786"/>
        <v>7.3019020825496007E-3</v>
      </c>
      <c r="X6146" s="1">
        <f t="shared" ref="X6146:X6209" ca="1" si="791">RAND()</f>
        <v>0.35664644525770994</v>
      </c>
      <c r="Y6146" s="1">
        <f t="shared" ca="1" si="787"/>
        <v>-2.9394979978313199E-3</v>
      </c>
      <c r="Z6146" s="1">
        <f t="shared" ca="1" si="788"/>
        <v>0.36668978584490997</v>
      </c>
      <c r="AA6146" s="1">
        <f t="shared" ca="1" si="789"/>
        <v>-2.9394979978313199E-3</v>
      </c>
      <c r="AP6146" s="1">
        <v>8.042619672603708E-3</v>
      </c>
      <c r="AQ6146" s="1">
        <v>6145</v>
      </c>
      <c r="AR6146" s="1">
        <v>1.2613836437310184E-2</v>
      </c>
    </row>
    <row r="6147" spans="1:44" x14ac:dyDescent="0.3">
      <c r="A6147" s="4">
        <v>33976</v>
      </c>
      <c r="B6147" s="1">
        <v>1542.5</v>
      </c>
      <c r="C6147" s="1">
        <f t="shared" si="790"/>
        <v>7.1825008161932749E-3</v>
      </c>
      <c r="D6147" s="1">
        <f t="shared" ref="D6147:D6210" si="792">C6147-$P$3</f>
        <v>7.3995343332665066E-3</v>
      </c>
      <c r="V6147" s="1">
        <f t="shared" ref="V6147:V6210" ca="1" si="793">RAND()</f>
        <v>0.97893598325409659</v>
      </c>
      <c r="W6147" s="1">
        <f t="shared" ref="W6147:W6210" ca="1" si="794">_xlfn.NORM.INV(V6147,0,$R$7)</f>
        <v>6.0967594860557001E-2</v>
      </c>
      <c r="X6147" s="1">
        <f t="shared" ca="1" si="791"/>
        <v>0.46154781497466779</v>
      </c>
      <c r="Y6147" s="1">
        <f t="shared" ref="Y6147:Y6210" ca="1" si="795">_xlfn.NORM.INV(X6147,0,$R$9)</f>
        <v>-7.7228048140289636E-4</v>
      </c>
      <c r="Z6147" s="1">
        <f t="shared" ref="Z6147:Z6210" ca="1" si="796">RAND()</f>
        <v>0.13998160385643588</v>
      </c>
      <c r="AA6147" s="1">
        <f t="shared" ref="AA6147:AA6210" ca="1" si="797">IF(Z6147&lt;$R$11,W6147,Y6147)</f>
        <v>-7.7228048140289636E-4</v>
      </c>
      <c r="AP6147" s="1">
        <v>-1.5403109215168171E-2</v>
      </c>
      <c r="AQ6147" s="1">
        <v>6146</v>
      </c>
      <c r="AR6147" s="1">
        <v>1.262592115223753E-2</v>
      </c>
    </row>
    <row r="6148" spans="1:44" x14ac:dyDescent="0.3">
      <c r="A6148" s="4">
        <v>33975</v>
      </c>
      <c r="B6148" s="1">
        <v>1556.400024</v>
      </c>
      <c r="C6148" s="1">
        <f t="shared" ref="C6148:C6211" si="798">(B6148-B6147)/B6147</f>
        <v>9.0113607779578799E-3</v>
      </c>
      <c r="D6148" s="1">
        <f t="shared" si="792"/>
        <v>9.2283942950311115E-3</v>
      </c>
      <c r="V6148" s="1">
        <f t="shared" ca="1" si="793"/>
        <v>0.89493240531743612</v>
      </c>
      <c r="W6148" s="1">
        <f t="shared" ca="1" si="794"/>
        <v>3.7595813703983148E-2</v>
      </c>
      <c r="X6148" s="1">
        <f t="shared" ca="1" si="791"/>
        <v>0.65438386719232344</v>
      </c>
      <c r="Y6148" s="1">
        <f t="shared" ca="1" si="795"/>
        <v>3.1774667317568278E-3</v>
      </c>
      <c r="Z6148" s="1">
        <f t="shared" ca="1" si="796"/>
        <v>8.9551264170817491E-2</v>
      </c>
      <c r="AA6148" s="1">
        <f t="shared" ca="1" si="797"/>
        <v>3.1774667317568278E-3</v>
      </c>
      <c r="AP6148" s="1">
        <v>-1.5411937945621949E-4</v>
      </c>
      <c r="AQ6148" s="1">
        <v>6147</v>
      </c>
      <c r="AR6148" s="1">
        <v>1.2637940167349938E-2</v>
      </c>
    </row>
    <row r="6149" spans="1:44" x14ac:dyDescent="0.3">
      <c r="A6149" s="4">
        <v>33974</v>
      </c>
      <c r="B6149" s="1">
        <v>1556.400024</v>
      </c>
      <c r="C6149" s="1">
        <f t="shared" si="798"/>
        <v>0</v>
      </c>
      <c r="D6149" s="1">
        <f t="shared" si="792"/>
        <v>2.1703351707323131E-4</v>
      </c>
      <c r="V6149" s="1">
        <f t="shared" ca="1" si="793"/>
        <v>7.9514692260926778E-2</v>
      </c>
      <c r="W6149" s="1">
        <f t="shared" ca="1" si="794"/>
        <v>-4.2250304613550213E-2</v>
      </c>
      <c r="X6149" s="1">
        <f t="shared" ca="1" si="791"/>
        <v>0.38913737068675847</v>
      </c>
      <c r="Y6149" s="1">
        <f t="shared" ca="1" si="795"/>
        <v>-2.2525444038943949E-3</v>
      </c>
      <c r="Z6149" s="1">
        <f t="shared" ca="1" si="796"/>
        <v>0.25654692436014348</v>
      </c>
      <c r="AA6149" s="1">
        <f t="shared" ca="1" si="797"/>
        <v>-2.2525444038943949E-3</v>
      </c>
      <c r="AP6149" s="1">
        <v>3.9689730385666965E-3</v>
      </c>
      <c r="AQ6149" s="1">
        <v>6148</v>
      </c>
      <c r="AR6149" s="1">
        <v>1.2666676196944993E-2</v>
      </c>
    </row>
    <row r="6150" spans="1:44" x14ac:dyDescent="0.3">
      <c r="A6150" s="4">
        <v>33973</v>
      </c>
      <c r="B6150" s="1">
        <v>1531.3000489999999</v>
      </c>
      <c r="C6150" s="1">
        <f t="shared" si="798"/>
        <v>-1.6126943339085997E-2</v>
      </c>
      <c r="D6150" s="1">
        <f t="shared" si="792"/>
        <v>-1.5909909822012767E-2</v>
      </c>
      <c r="V6150" s="1">
        <f t="shared" ca="1" si="793"/>
        <v>0.88543154686811976</v>
      </c>
      <c r="W6150" s="1">
        <f t="shared" ca="1" si="794"/>
        <v>3.6077553788741584E-2</v>
      </c>
      <c r="X6150" s="1">
        <f t="shared" ca="1" si="791"/>
        <v>0.86292432130288277</v>
      </c>
      <c r="Y6150" s="1">
        <f t="shared" ca="1" si="795"/>
        <v>8.7484187991635279E-3</v>
      </c>
      <c r="Z6150" s="1">
        <f t="shared" ca="1" si="796"/>
        <v>0.36739588046867855</v>
      </c>
      <c r="AA6150" s="1">
        <f t="shared" ca="1" si="797"/>
        <v>8.7484187991635279E-3</v>
      </c>
      <c r="AP6150" s="1">
        <v>2.0229112179804558E-3</v>
      </c>
      <c r="AQ6150" s="1">
        <v>6149</v>
      </c>
      <c r="AR6150" s="1">
        <v>1.2666697758646003E-2</v>
      </c>
    </row>
    <row r="6151" spans="1:44" x14ac:dyDescent="0.3">
      <c r="A6151" s="4">
        <v>33968</v>
      </c>
      <c r="B6151" s="1">
        <v>1545.099976</v>
      </c>
      <c r="C6151" s="1">
        <f t="shared" si="798"/>
        <v>9.0119026698992979E-3</v>
      </c>
      <c r="D6151" s="1">
        <f t="shared" si="792"/>
        <v>9.2289361869725296E-3</v>
      </c>
      <c r="V6151" s="1">
        <f t="shared" ca="1" si="793"/>
        <v>0.94279649353310402</v>
      </c>
      <c r="W6151" s="1">
        <f t="shared" ca="1" si="794"/>
        <v>4.7360721794932406E-2</v>
      </c>
      <c r="X6151" s="1">
        <f t="shared" ca="1" si="791"/>
        <v>0.25930349450269718</v>
      </c>
      <c r="Y6151" s="1">
        <f t="shared" ca="1" si="795"/>
        <v>-5.1639534358337161E-3</v>
      </c>
      <c r="Z6151" s="1">
        <f t="shared" ca="1" si="796"/>
        <v>0.34732868775200287</v>
      </c>
      <c r="AA6151" s="1">
        <f t="shared" ca="1" si="797"/>
        <v>-5.1639534358337161E-3</v>
      </c>
      <c r="AP6151" s="1">
        <v>2.5693586904074013E-3</v>
      </c>
      <c r="AQ6151" s="1">
        <v>6150</v>
      </c>
      <c r="AR6151" s="1">
        <v>1.2669461573514175E-2</v>
      </c>
    </row>
    <row r="6152" spans="1:44" x14ac:dyDescent="0.3">
      <c r="A6152" s="4">
        <v>33967</v>
      </c>
      <c r="B6152" s="1">
        <v>1542.1999510000001</v>
      </c>
      <c r="C6152" s="1">
        <f t="shared" si="798"/>
        <v>-1.8769173807817821E-3</v>
      </c>
      <c r="D6152" s="1">
        <f t="shared" si="792"/>
        <v>-1.6598838637085507E-3</v>
      </c>
      <c r="V6152" s="1">
        <f t="shared" ca="1" si="793"/>
        <v>0.44214827875553431</v>
      </c>
      <c r="W6152" s="1">
        <f t="shared" ca="1" si="794"/>
        <v>-4.3657432052756342E-3</v>
      </c>
      <c r="X6152" s="1">
        <f t="shared" ca="1" si="791"/>
        <v>0.26986753574776901</v>
      </c>
      <c r="Y6152" s="1">
        <f t="shared" ca="1" si="795"/>
        <v>-4.9057093069668749E-3</v>
      </c>
      <c r="Z6152" s="1">
        <f t="shared" ca="1" si="796"/>
        <v>3.3218427870492118E-2</v>
      </c>
      <c r="AA6152" s="1">
        <f t="shared" ca="1" si="797"/>
        <v>-4.3657432052756342E-3</v>
      </c>
      <c r="AP6152" s="1">
        <v>-6.5290161269758928E-3</v>
      </c>
      <c r="AQ6152" s="1">
        <v>6151</v>
      </c>
      <c r="AR6152" s="1">
        <v>1.2708406319350028E-2</v>
      </c>
    </row>
    <row r="6153" spans="1:44" x14ac:dyDescent="0.3">
      <c r="A6153" s="4">
        <v>33966</v>
      </c>
      <c r="B6153" s="1">
        <v>1544.599976</v>
      </c>
      <c r="C6153" s="1">
        <f t="shared" si="798"/>
        <v>1.5562346493680533E-3</v>
      </c>
      <c r="D6153" s="1">
        <f t="shared" si="792"/>
        <v>1.7732681664412847E-3</v>
      </c>
      <c r="V6153" s="1">
        <f t="shared" ca="1" si="793"/>
        <v>0.10213891671856234</v>
      </c>
      <c r="W6153" s="1">
        <f t="shared" ca="1" si="794"/>
        <v>-3.8083733917308529E-2</v>
      </c>
      <c r="X6153" s="1">
        <f t="shared" ca="1" si="791"/>
        <v>0.34193661865549674</v>
      </c>
      <c r="Y6153" s="1">
        <f t="shared" ca="1" si="795"/>
        <v>-3.2574678037340906E-3</v>
      </c>
      <c r="Z6153" s="1">
        <f t="shared" ca="1" si="796"/>
        <v>0.79152521333299253</v>
      </c>
      <c r="AA6153" s="1">
        <f t="shared" ca="1" si="797"/>
        <v>-3.2574678037340906E-3</v>
      </c>
      <c r="AP6153" s="1">
        <v>-5.4685160571358044E-3</v>
      </c>
      <c r="AQ6153" s="1">
        <v>6152</v>
      </c>
      <c r="AR6153" s="1">
        <v>1.272290122202918E-2</v>
      </c>
    </row>
    <row r="6154" spans="1:44" x14ac:dyDescent="0.3">
      <c r="A6154" s="4">
        <v>33961</v>
      </c>
      <c r="B6154" s="1">
        <v>1527</v>
      </c>
      <c r="C6154" s="1">
        <f t="shared" si="798"/>
        <v>-1.1394520441194135E-2</v>
      </c>
      <c r="D6154" s="1">
        <f t="shared" si="792"/>
        <v>-1.1177486924120903E-2</v>
      </c>
      <c r="V6154" s="1">
        <f t="shared" ca="1" si="793"/>
        <v>0.47905843060637732</v>
      </c>
      <c r="W6154" s="1">
        <f t="shared" ca="1" si="794"/>
        <v>-1.5755058121264996E-3</v>
      </c>
      <c r="X6154" s="1">
        <f t="shared" ca="1" si="791"/>
        <v>0.46687335885250858</v>
      </c>
      <c r="Y6154" s="1">
        <f t="shared" ca="1" si="795"/>
        <v>-6.6505463043334311E-4</v>
      </c>
      <c r="Z6154" s="1">
        <f t="shared" ca="1" si="796"/>
        <v>0.96838858868182109</v>
      </c>
      <c r="AA6154" s="1">
        <f t="shared" ca="1" si="797"/>
        <v>-6.6505463043334311E-4</v>
      </c>
      <c r="AP6154" s="1">
        <v>-7.0848309750209341E-3</v>
      </c>
      <c r="AQ6154" s="1">
        <v>6153</v>
      </c>
      <c r="AR6154" s="1">
        <v>1.2743182291405029E-2</v>
      </c>
    </row>
    <row r="6155" spans="1:44" x14ac:dyDescent="0.3">
      <c r="A6155" s="4">
        <v>33960</v>
      </c>
      <c r="B6155" s="1">
        <v>1523.599976</v>
      </c>
      <c r="C6155" s="1">
        <f t="shared" si="798"/>
        <v>-2.2266037982973347E-3</v>
      </c>
      <c r="D6155" s="1">
        <f t="shared" si="792"/>
        <v>-2.0095702812241035E-3</v>
      </c>
      <c r="V6155" s="1">
        <f t="shared" ca="1" si="793"/>
        <v>0.62613220340471609</v>
      </c>
      <c r="W6155" s="1">
        <f t="shared" ca="1" si="794"/>
        <v>9.6487978675451631E-3</v>
      </c>
      <c r="X6155" s="1">
        <f t="shared" ca="1" si="791"/>
        <v>0.31889408326202784</v>
      </c>
      <c r="Y6155" s="1">
        <f t="shared" ca="1" si="795"/>
        <v>-3.7663484504229829E-3</v>
      </c>
      <c r="Z6155" s="1">
        <f t="shared" ca="1" si="796"/>
        <v>0.62005302166706922</v>
      </c>
      <c r="AA6155" s="1">
        <f t="shared" ca="1" si="797"/>
        <v>-3.7663484504229829E-3</v>
      </c>
      <c r="AP6155" s="1">
        <v>-2.127188883125305E-4</v>
      </c>
      <c r="AQ6155" s="1">
        <v>6154</v>
      </c>
      <c r="AR6155" s="1">
        <v>1.2759286017116667E-2</v>
      </c>
    </row>
    <row r="6156" spans="1:44" x14ac:dyDescent="0.3">
      <c r="A6156" s="4">
        <v>33959</v>
      </c>
      <c r="B6156" s="1">
        <v>1515.599976</v>
      </c>
      <c r="C6156" s="1">
        <f t="shared" si="798"/>
        <v>-5.2507220569817077E-3</v>
      </c>
      <c r="D6156" s="1">
        <f t="shared" si="792"/>
        <v>-5.0336885399084761E-3</v>
      </c>
      <c r="V6156" s="1">
        <f t="shared" ca="1" si="793"/>
        <v>9.6290298719125644E-2</v>
      </c>
      <c r="W6156" s="1">
        <f t="shared" ca="1" si="794"/>
        <v>-3.9089487189716381E-2</v>
      </c>
      <c r="X6156" s="1">
        <f t="shared" ca="1" si="791"/>
        <v>0.81558933415649393</v>
      </c>
      <c r="Y6156" s="1">
        <f t="shared" ca="1" si="795"/>
        <v>7.1894670463279022E-3</v>
      </c>
      <c r="Z6156" s="1">
        <f t="shared" ca="1" si="796"/>
        <v>0.22757298140647786</v>
      </c>
      <c r="AA6156" s="1">
        <f t="shared" ca="1" si="797"/>
        <v>7.1894670463279022E-3</v>
      </c>
      <c r="AP6156" s="1">
        <v>3.2301038494339657E-3</v>
      </c>
      <c r="AQ6156" s="1">
        <v>6155</v>
      </c>
      <c r="AR6156" s="1">
        <v>1.2769357569770162E-2</v>
      </c>
    </row>
    <row r="6157" spans="1:44" x14ac:dyDescent="0.3">
      <c r="A6157" s="4">
        <v>33956</v>
      </c>
      <c r="B6157" s="1">
        <v>1492</v>
      </c>
      <c r="C6157" s="1">
        <f t="shared" si="798"/>
        <v>-1.5571375279567813E-2</v>
      </c>
      <c r="D6157" s="1">
        <f t="shared" si="792"/>
        <v>-1.5354341762494582E-2</v>
      </c>
      <c r="V6157" s="1">
        <f t="shared" ca="1" si="793"/>
        <v>0.89522364134183541</v>
      </c>
      <c r="W6157" s="1">
        <f t="shared" ca="1" si="794"/>
        <v>3.764388890043862E-2</v>
      </c>
      <c r="X6157" s="1">
        <f t="shared" ca="1" si="791"/>
        <v>0.64662809423146594</v>
      </c>
      <c r="Y6157" s="1">
        <f t="shared" ca="1" si="795"/>
        <v>3.0098626295125487E-3</v>
      </c>
      <c r="Z6157" s="1">
        <f t="shared" ca="1" si="796"/>
        <v>0.87605816262830072</v>
      </c>
      <c r="AA6157" s="1">
        <f t="shared" ca="1" si="797"/>
        <v>3.0098626295125487E-3</v>
      </c>
      <c r="AP6157" s="1">
        <v>7.2090342125686498E-3</v>
      </c>
      <c r="AQ6157" s="1">
        <v>6156</v>
      </c>
      <c r="AR6157" s="1">
        <v>1.2776557242062231E-2</v>
      </c>
    </row>
    <row r="6158" spans="1:44" x14ac:dyDescent="0.3">
      <c r="A6158" s="4">
        <v>33955</v>
      </c>
      <c r="B6158" s="1">
        <v>1476.1999510000001</v>
      </c>
      <c r="C6158" s="1">
        <f t="shared" si="798"/>
        <v>-1.0589845174262697E-2</v>
      </c>
      <c r="D6158" s="1">
        <f t="shared" si="792"/>
        <v>-1.0372811657189465E-2</v>
      </c>
      <c r="V6158" s="1">
        <f t="shared" ca="1" si="793"/>
        <v>0.18587932509146077</v>
      </c>
      <c r="W6158" s="1">
        <f t="shared" ca="1" si="794"/>
        <v>-2.6795519707620979E-2</v>
      </c>
      <c r="X6158" s="1">
        <f t="shared" ca="1" si="791"/>
        <v>9.2742137075451647E-2</v>
      </c>
      <c r="Y6158" s="1">
        <f t="shared" ca="1" si="795"/>
        <v>-1.0592452165441982E-2</v>
      </c>
      <c r="Z6158" s="1">
        <f t="shared" ca="1" si="796"/>
        <v>0.4675825919605433</v>
      </c>
      <c r="AA6158" s="1">
        <f t="shared" ca="1" si="797"/>
        <v>-1.0592452165441982E-2</v>
      </c>
      <c r="AP6158" s="1">
        <v>2.1267714186014187E-2</v>
      </c>
      <c r="AQ6158" s="1">
        <v>6157</v>
      </c>
      <c r="AR6158" s="1">
        <v>1.2781500532184997E-2</v>
      </c>
    </row>
    <row r="6159" spans="1:44" x14ac:dyDescent="0.3">
      <c r="A6159" s="4">
        <v>33954</v>
      </c>
      <c r="B6159" s="1">
        <v>1472.099976</v>
      </c>
      <c r="C6159" s="1">
        <f t="shared" si="798"/>
        <v>-2.7773845929358696E-3</v>
      </c>
      <c r="D6159" s="1">
        <f t="shared" si="792"/>
        <v>-2.5603510758626384E-3</v>
      </c>
      <c r="V6159" s="1">
        <f t="shared" ca="1" si="793"/>
        <v>0.30800168798680116</v>
      </c>
      <c r="W6159" s="1">
        <f t="shared" ca="1" si="794"/>
        <v>-1.5045678023629886E-2</v>
      </c>
      <c r="X6159" s="1">
        <f t="shared" ca="1" si="791"/>
        <v>0.75424482447032271</v>
      </c>
      <c r="Y6159" s="1">
        <f t="shared" ca="1" si="795"/>
        <v>5.5032686664239243E-3</v>
      </c>
      <c r="Z6159" s="1">
        <f t="shared" ca="1" si="796"/>
        <v>0.9104674703077783</v>
      </c>
      <c r="AA6159" s="1">
        <f t="shared" ca="1" si="797"/>
        <v>5.5032686664239243E-3</v>
      </c>
      <c r="AP6159" s="1">
        <v>1.4105437716161304E-3</v>
      </c>
      <c r="AQ6159" s="1">
        <v>6158</v>
      </c>
      <c r="AR6159" s="1">
        <v>1.2785116481991833E-2</v>
      </c>
    </row>
    <row r="6160" spans="1:44" x14ac:dyDescent="0.3">
      <c r="A6160" s="4">
        <v>33953</v>
      </c>
      <c r="B6160" s="1">
        <v>1481.1999510000001</v>
      </c>
      <c r="C6160" s="1">
        <f t="shared" si="798"/>
        <v>6.1816283869024977E-3</v>
      </c>
      <c r="D6160" s="1">
        <f t="shared" si="792"/>
        <v>6.3986619039757293E-3</v>
      </c>
      <c r="V6160" s="1">
        <f t="shared" ca="1" si="793"/>
        <v>0.68543435582763579</v>
      </c>
      <c r="W6160" s="1">
        <f t="shared" ca="1" si="794"/>
        <v>1.4488497897566609E-2</v>
      </c>
      <c r="X6160" s="1">
        <f t="shared" ca="1" si="791"/>
        <v>5.4028978036667952E-2</v>
      </c>
      <c r="Y6160" s="1">
        <f t="shared" ca="1" si="795"/>
        <v>-1.28558691528821E-2</v>
      </c>
      <c r="Z6160" s="1">
        <f t="shared" ca="1" si="796"/>
        <v>0.42372574648617944</v>
      </c>
      <c r="AA6160" s="1">
        <f t="shared" ca="1" si="797"/>
        <v>-1.28558691528821E-2</v>
      </c>
      <c r="AP6160" s="1">
        <v>6.1583022742730644E-3</v>
      </c>
      <c r="AQ6160" s="1">
        <v>6159</v>
      </c>
      <c r="AR6160" s="1">
        <v>1.2790762743542584E-2</v>
      </c>
    </row>
    <row r="6161" spans="1:44" x14ac:dyDescent="0.3">
      <c r="A6161" s="4">
        <v>33952</v>
      </c>
      <c r="B6161" s="1">
        <v>1469.8000489999999</v>
      </c>
      <c r="C6161" s="1">
        <f t="shared" si="798"/>
        <v>-7.6963964198781629E-3</v>
      </c>
      <c r="D6161" s="1">
        <f t="shared" si="792"/>
        <v>-7.4793629028049313E-3</v>
      </c>
      <c r="V6161" s="1">
        <f t="shared" ca="1" si="793"/>
        <v>0.69911530515327047</v>
      </c>
      <c r="W6161" s="1">
        <f t="shared" ca="1" si="794"/>
        <v>1.5655731958500733E-2</v>
      </c>
      <c r="X6161" s="1">
        <f t="shared" ca="1" si="791"/>
        <v>0.29745957934744405</v>
      </c>
      <c r="Y6161" s="1">
        <f t="shared" ca="1" si="795"/>
        <v>-4.2537689979676363E-3</v>
      </c>
      <c r="Z6161" s="1">
        <f t="shared" ca="1" si="796"/>
        <v>0.74508555161628798</v>
      </c>
      <c r="AA6161" s="1">
        <f t="shared" ca="1" si="797"/>
        <v>-4.2537689979676363E-3</v>
      </c>
      <c r="AP6161" s="1">
        <v>5.318671986440978E-4</v>
      </c>
      <c r="AQ6161" s="1">
        <v>6160</v>
      </c>
      <c r="AR6161" s="1">
        <v>1.2803156009594533E-2</v>
      </c>
    </row>
    <row r="6162" spans="1:44" x14ac:dyDescent="0.3">
      <c r="A6162" s="4">
        <v>33949</v>
      </c>
      <c r="B6162" s="1">
        <v>1476</v>
      </c>
      <c r="C6162" s="1">
        <f t="shared" si="798"/>
        <v>4.2182275093937327E-3</v>
      </c>
      <c r="D6162" s="1">
        <f t="shared" si="792"/>
        <v>4.4352610264669643E-3</v>
      </c>
      <c r="V6162" s="1">
        <f t="shared" ca="1" si="793"/>
        <v>0.55273989581067784</v>
      </c>
      <c r="W6162" s="1">
        <f t="shared" ca="1" si="794"/>
        <v>3.9776026322656029E-3</v>
      </c>
      <c r="X6162" s="1">
        <f t="shared" ca="1" si="791"/>
        <v>0.88655505684529745</v>
      </c>
      <c r="Y6162" s="1">
        <f t="shared" ca="1" si="795"/>
        <v>9.6672739424494766E-3</v>
      </c>
      <c r="Z6162" s="1">
        <f t="shared" ca="1" si="796"/>
        <v>0.10089785614418867</v>
      </c>
      <c r="AA6162" s="1">
        <f t="shared" ca="1" si="797"/>
        <v>9.6672739424494766E-3</v>
      </c>
      <c r="AP6162" s="1">
        <v>-2.3331208050821641E-2</v>
      </c>
      <c r="AQ6162" s="1">
        <v>6161</v>
      </c>
      <c r="AR6162" s="1">
        <v>1.2808397065587087E-2</v>
      </c>
    </row>
    <row r="6163" spans="1:44" x14ac:dyDescent="0.3">
      <c r="A6163" s="4">
        <v>33948</v>
      </c>
      <c r="B6163" s="1">
        <v>1494.5</v>
      </c>
      <c r="C6163" s="1">
        <f t="shared" si="798"/>
        <v>1.2533875338753388E-2</v>
      </c>
      <c r="D6163" s="1">
        <f t="shared" si="792"/>
        <v>1.275090885582662E-2</v>
      </c>
      <c r="V6163" s="1">
        <f t="shared" ca="1" si="793"/>
        <v>0.72504016969864959</v>
      </c>
      <c r="W6163" s="1">
        <f t="shared" ca="1" si="794"/>
        <v>1.7936415515858648E-2</v>
      </c>
      <c r="X6163" s="1">
        <f t="shared" ca="1" si="791"/>
        <v>0.69693818433605637</v>
      </c>
      <c r="Y6163" s="1">
        <f t="shared" ca="1" si="795"/>
        <v>4.1249165690540532E-3</v>
      </c>
      <c r="Z6163" s="1">
        <f t="shared" ca="1" si="796"/>
        <v>0.38043362495034927</v>
      </c>
      <c r="AA6163" s="1">
        <f t="shared" ca="1" si="797"/>
        <v>4.1249165690540532E-3</v>
      </c>
      <c r="AP6163" s="1">
        <v>3.8070976206666233E-3</v>
      </c>
      <c r="AQ6163" s="1">
        <v>6162</v>
      </c>
      <c r="AR6163" s="1">
        <v>1.2827065448496466E-2</v>
      </c>
    </row>
    <row r="6164" spans="1:44" x14ac:dyDescent="0.3">
      <c r="A6164" s="4">
        <v>33947</v>
      </c>
      <c r="B6164" s="1">
        <v>1500.599976</v>
      </c>
      <c r="C6164" s="1">
        <f t="shared" si="798"/>
        <v>4.0816165941786348E-3</v>
      </c>
      <c r="D6164" s="1">
        <f t="shared" si="792"/>
        <v>4.2986501112518664E-3</v>
      </c>
      <c r="V6164" s="1">
        <f t="shared" ca="1" si="793"/>
        <v>0.89229058730849653</v>
      </c>
      <c r="W6164" s="1">
        <f t="shared" ca="1" si="794"/>
        <v>3.7164060621378885E-2</v>
      </c>
      <c r="X6164" s="1">
        <f t="shared" ca="1" si="791"/>
        <v>0.62115250302414482</v>
      </c>
      <c r="Y6164" s="1">
        <f t="shared" ca="1" si="795"/>
        <v>2.4680726209139726E-3</v>
      </c>
      <c r="Z6164" s="1">
        <f t="shared" ca="1" si="796"/>
        <v>2.3037080940628174E-2</v>
      </c>
      <c r="AA6164" s="1">
        <f t="shared" ca="1" si="797"/>
        <v>3.7164060621378885E-2</v>
      </c>
      <c r="AP6164" s="1">
        <v>3.015831735758959E-2</v>
      </c>
      <c r="AQ6164" s="1">
        <v>6163</v>
      </c>
      <c r="AR6164" s="1">
        <v>1.284086225149695E-2</v>
      </c>
    </row>
    <row r="6165" spans="1:44" x14ac:dyDescent="0.3">
      <c r="A6165" s="4">
        <v>33946</v>
      </c>
      <c r="B6165" s="1">
        <v>1508.1999510000001</v>
      </c>
      <c r="C6165" s="1">
        <f t="shared" si="798"/>
        <v>5.0646242313415087E-3</v>
      </c>
      <c r="D6165" s="1">
        <f t="shared" si="792"/>
        <v>5.2816577484147403E-3</v>
      </c>
      <c r="V6165" s="1">
        <f t="shared" ca="1" si="793"/>
        <v>0.34982156712789325</v>
      </c>
      <c r="W6165" s="1">
        <f t="shared" ca="1" si="794"/>
        <v>-1.1574067279578146E-2</v>
      </c>
      <c r="X6165" s="1">
        <f t="shared" ca="1" si="791"/>
        <v>8.52647815489469E-2</v>
      </c>
      <c r="Y6165" s="1">
        <f t="shared" ca="1" si="795"/>
        <v>-1.0964033654736473E-2</v>
      </c>
      <c r="Z6165" s="1">
        <f t="shared" ca="1" si="796"/>
        <v>5.5220114316271496E-2</v>
      </c>
      <c r="AA6165" s="1">
        <f t="shared" ca="1" si="797"/>
        <v>-1.1574067279578146E-2</v>
      </c>
      <c r="AP6165" s="1">
        <v>1.2306345499257083E-3</v>
      </c>
      <c r="AQ6165" s="1">
        <v>6164</v>
      </c>
      <c r="AR6165" s="1">
        <v>1.2849305895310055E-2</v>
      </c>
    </row>
    <row r="6166" spans="1:44" x14ac:dyDescent="0.3">
      <c r="A6166" s="4">
        <v>33945</v>
      </c>
      <c r="B6166" s="1">
        <v>1525.3000489999999</v>
      </c>
      <c r="C6166" s="1">
        <f t="shared" si="798"/>
        <v>1.1338084176877081E-2</v>
      </c>
      <c r="D6166" s="1">
        <f t="shared" si="792"/>
        <v>1.1555117693950312E-2</v>
      </c>
      <c r="V6166" s="1">
        <f t="shared" ca="1" si="793"/>
        <v>0.52611610073666659</v>
      </c>
      <c r="W6166" s="1">
        <f t="shared" ca="1" si="794"/>
        <v>1.9653055037620742E-3</v>
      </c>
      <c r="X6166" s="1">
        <f t="shared" ca="1" si="791"/>
        <v>0.23632325840474389</v>
      </c>
      <c r="Y6166" s="1">
        <f t="shared" ca="1" si="795"/>
        <v>-5.7454372910922839E-3</v>
      </c>
      <c r="Z6166" s="1">
        <f t="shared" ca="1" si="796"/>
        <v>0.72513839366883881</v>
      </c>
      <c r="AA6166" s="1">
        <f t="shared" ca="1" si="797"/>
        <v>-5.7454372910922839E-3</v>
      </c>
      <c r="AP6166" s="1">
        <v>-1.0076796091518769E-2</v>
      </c>
      <c r="AQ6166" s="1">
        <v>6165</v>
      </c>
      <c r="AR6166" s="1">
        <v>1.2851018848076672E-2</v>
      </c>
    </row>
    <row r="6167" spans="1:44" x14ac:dyDescent="0.3">
      <c r="A6167" s="4">
        <v>33942</v>
      </c>
      <c r="B6167" s="1">
        <v>1522.1999510000001</v>
      </c>
      <c r="C6167" s="1">
        <f t="shared" si="798"/>
        <v>-2.032451255759377E-3</v>
      </c>
      <c r="D6167" s="1">
        <f t="shared" si="792"/>
        <v>-1.8154177386861456E-3</v>
      </c>
      <c r="V6167" s="1">
        <f t="shared" ca="1" si="793"/>
        <v>0.51243033663588378</v>
      </c>
      <c r="W6167" s="1">
        <f t="shared" ca="1" si="794"/>
        <v>9.3489829725001234E-4</v>
      </c>
      <c r="X6167" s="1">
        <f t="shared" ca="1" si="791"/>
        <v>0.68622285837326735</v>
      </c>
      <c r="Y6167" s="1">
        <f t="shared" ca="1" si="795"/>
        <v>3.8813766638818963E-3</v>
      </c>
      <c r="Z6167" s="1">
        <f t="shared" ca="1" si="796"/>
        <v>1.4645665087197779E-2</v>
      </c>
      <c r="AA6167" s="1">
        <f t="shared" ca="1" si="797"/>
        <v>9.3489829725001234E-4</v>
      </c>
      <c r="AP6167" s="1">
        <v>2.0026968319226696E-3</v>
      </c>
      <c r="AQ6167" s="1">
        <v>6166</v>
      </c>
      <c r="AR6167" s="1">
        <v>1.2855004216141089E-2</v>
      </c>
    </row>
    <row r="6168" spans="1:44" x14ac:dyDescent="0.3">
      <c r="A6168" s="4">
        <v>33941</v>
      </c>
      <c r="B6168" s="1">
        <v>1532.5</v>
      </c>
      <c r="C6168" s="1">
        <f t="shared" si="798"/>
        <v>6.7665545470773332E-3</v>
      </c>
      <c r="D6168" s="1">
        <f t="shared" si="792"/>
        <v>6.9835880641505648E-3</v>
      </c>
      <c r="V6168" s="1">
        <f t="shared" ca="1" si="793"/>
        <v>0.73762453725418287</v>
      </c>
      <c r="W6168" s="1">
        <f t="shared" ca="1" si="794"/>
        <v>1.908117355382008E-2</v>
      </c>
      <c r="X6168" s="1">
        <f t="shared" ca="1" si="791"/>
        <v>2.3385727084976438E-2</v>
      </c>
      <c r="Y6168" s="1">
        <f t="shared" ca="1" si="795"/>
        <v>-1.5906911500514556E-2</v>
      </c>
      <c r="Z6168" s="1">
        <f t="shared" ca="1" si="796"/>
        <v>0.28862704811230622</v>
      </c>
      <c r="AA6168" s="1">
        <f t="shared" ca="1" si="797"/>
        <v>-1.5906911500514556E-2</v>
      </c>
      <c r="AP6168" s="1">
        <v>-3.1019249731340844E-3</v>
      </c>
      <c r="AQ6168" s="1">
        <v>6167</v>
      </c>
      <c r="AR6168" s="1">
        <v>1.2882741915448352E-2</v>
      </c>
    </row>
    <row r="6169" spans="1:44" x14ac:dyDescent="0.3">
      <c r="A6169" s="4">
        <v>33940</v>
      </c>
      <c r="B6169" s="1">
        <v>1534</v>
      </c>
      <c r="C6169" s="1">
        <f t="shared" si="798"/>
        <v>9.7879282218597059E-4</v>
      </c>
      <c r="D6169" s="1">
        <f t="shared" si="792"/>
        <v>1.195826339259202E-3</v>
      </c>
      <c r="V6169" s="1">
        <f t="shared" ca="1" si="793"/>
        <v>0.80088450360732599</v>
      </c>
      <c r="W6169" s="1">
        <f t="shared" ca="1" si="794"/>
        <v>2.5343544534387145E-2</v>
      </c>
      <c r="X6169" s="1">
        <f t="shared" ca="1" si="791"/>
        <v>0.79043208846790813</v>
      </c>
      <c r="Y6169" s="1">
        <f t="shared" ca="1" si="795"/>
        <v>6.4633713119557424E-3</v>
      </c>
      <c r="Z6169" s="1">
        <f t="shared" ca="1" si="796"/>
        <v>0.1808391805813494</v>
      </c>
      <c r="AA6169" s="1">
        <f t="shared" ca="1" si="797"/>
        <v>6.4633713119557424E-3</v>
      </c>
      <c r="AP6169" s="1">
        <v>-1.591928337725956E-2</v>
      </c>
      <c r="AQ6169" s="1">
        <v>6168</v>
      </c>
      <c r="AR6169" s="1">
        <v>1.290472523792977E-2</v>
      </c>
    </row>
    <row r="6170" spans="1:44" x14ac:dyDescent="0.3">
      <c r="A6170" s="4">
        <v>33939</v>
      </c>
      <c r="B6170" s="1">
        <v>1544.900024</v>
      </c>
      <c r="C6170" s="1">
        <f t="shared" si="798"/>
        <v>7.1056219035202286E-3</v>
      </c>
      <c r="D6170" s="1">
        <f t="shared" si="792"/>
        <v>7.3226554205934602E-3</v>
      </c>
      <c r="V6170" s="1">
        <f t="shared" ca="1" si="793"/>
        <v>0.10813592790835436</v>
      </c>
      <c r="W6170" s="1">
        <f t="shared" ca="1" si="794"/>
        <v>-3.7095073482723395E-2</v>
      </c>
      <c r="X6170" s="1">
        <f t="shared" ca="1" si="791"/>
        <v>0.24486786419403883</v>
      </c>
      <c r="Y6170" s="1">
        <f t="shared" ca="1" si="795"/>
        <v>-5.5258336918534868E-3</v>
      </c>
      <c r="Z6170" s="1">
        <f t="shared" ca="1" si="796"/>
        <v>0.99903507394048618</v>
      </c>
      <c r="AA6170" s="1">
        <f t="shared" ca="1" si="797"/>
        <v>-5.5258336918534868E-3</v>
      </c>
      <c r="AP6170" s="1">
        <v>-1.0185698609716661E-2</v>
      </c>
      <c r="AQ6170" s="1">
        <v>6169</v>
      </c>
      <c r="AR6170" s="1">
        <v>1.2930814346330959E-2</v>
      </c>
    </row>
    <row r="6171" spans="1:44" x14ac:dyDescent="0.3">
      <c r="A6171" s="4">
        <v>33938</v>
      </c>
      <c r="B6171" s="1">
        <v>1544.3000489999999</v>
      </c>
      <c r="C6171" s="1">
        <f t="shared" si="798"/>
        <v>-3.8835846377078306E-4</v>
      </c>
      <c r="D6171" s="1">
        <f t="shared" si="792"/>
        <v>-1.7132494669755175E-4</v>
      </c>
      <c r="V6171" s="1">
        <f t="shared" ca="1" si="793"/>
        <v>0.63629624033358922</v>
      </c>
      <c r="W6171" s="1">
        <f t="shared" ca="1" si="794"/>
        <v>1.0457285147062047E-2</v>
      </c>
      <c r="X6171" s="1">
        <f t="shared" ca="1" si="791"/>
        <v>0.163060958086375</v>
      </c>
      <c r="Y6171" s="1">
        <f t="shared" ca="1" si="795"/>
        <v>-7.855641653738317E-3</v>
      </c>
      <c r="Z6171" s="1">
        <f t="shared" ca="1" si="796"/>
        <v>0.84589903244461728</v>
      </c>
      <c r="AA6171" s="1">
        <f t="shared" ca="1" si="797"/>
        <v>-7.855641653738317E-3</v>
      </c>
      <c r="AP6171" s="1">
        <v>4.8231520290851117E-3</v>
      </c>
      <c r="AQ6171" s="1">
        <v>6170</v>
      </c>
      <c r="AR6171" s="1">
        <v>1.2931590121770288E-2</v>
      </c>
    </row>
    <row r="6172" spans="1:44" x14ac:dyDescent="0.3">
      <c r="A6172" s="4">
        <v>33935</v>
      </c>
      <c r="B6172" s="1">
        <v>1523</v>
      </c>
      <c r="C6172" s="1">
        <f t="shared" si="798"/>
        <v>-1.3792688159138915E-2</v>
      </c>
      <c r="D6172" s="1">
        <f t="shared" si="792"/>
        <v>-1.3575654642065683E-2</v>
      </c>
      <c r="V6172" s="1">
        <f t="shared" ca="1" si="793"/>
        <v>0.53874145545970775</v>
      </c>
      <c r="W6172" s="1">
        <f t="shared" ca="1" si="794"/>
        <v>2.9179069730543624E-3</v>
      </c>
      <c r="X6172" s="1">
        <f t="shared" ca="1" si="791"/>
        <v>0.22941277334658972</v>
      </c>
      <c r="Y6172" s="1">
        <f t="shared" ca="1" si="795"/>
        <v>-5.9262571095877598E-3</v>
      </c>
      <c r="Z6172" s="1">
        <f t="shared" ca="1" si="796"/>
        <v>5.8890858149115988E-2</v>
      </c>
      <c r="AA6172" s="1">
        <f t="shared" ca="1" si="797"/>
        <v>2.9179069730543624E-3</v>
      </c>
      <c r="AP6172" s="1">
        <v>1.1146622401327078E-2</v>
      </c>
      <c r="AQ6172" s="1">
        <v>6171</v>
      </c>
      <c r="AR6172" s="1">
        <v>1.2936802564083015E-2</v>
      </c>
    </row>
    <row r="6173" spans="1:44" x14ac:dyDescent="0.3">
      <c r="A6173" s="4">
        <v>33934</v>
      </c>
      <c r="B6173" s="1">
        <v>1523.1999510000001</v>
      </c>
      <c r="C6173" s="1">
        <f t="shared" si="798"/>
        <v>1.3128759028237393E-4</v>
      </c>
      <c r="D6173" s="1">
        <f t="shared" si="792"/>
        <v>3.4832110735560527E-4</v>
      </c>
      <c r="V6173" s="1">
        <f t="shared" ca="1" si="793"/>
        <v>4.0577703936486076E-2</v>
      </c>
      <c r="W6173" s="1">
        <f t="shared" ca="1" si="794"/>
        <v>-5.2320633475718623E-2</v>
      </c>
      <c r="X6173" s="1">
        <f t="shared" ca="1" si="791"/>
        <v>0.93714794209447194</v>
      </c>
      <c r="Y6173" s="1">
        <f t="shared" ca="1" si="795"/>
        <v>1.2250113399191563E-2</v>
      </c>
      <c r="Z6173" s="1">
        <f t="shared" ca="1" si="796"/>
        <v>0.76416666709191916</v>
      </c>
      <c r="AA6173" s="1">
        <f t="shared" ca="1" si="797"/>
        <v>1.2250113399191563E-2</v>
      </c>
      <c r="AP6173" s="1">
        <v>-1.6723342311788878E-2</v>
      </c>
      <c r="AQ6173" s="1">
        <v>6172</v>
      </c>
      <c r="AR6173" s="1">
        <v>1.2939000219442385E-2</v>
      </c>
    </row>
    <row r="6174" spans="1:44" x14ac:dyDescent="0.3">
      <c r="A6174" s="4">
        <v>33933</v>
      </c>
      <c r="B6174" s="1">
        <v>1517.6999510000001</v>
      </c>
      <c r="C6174" s="1">
        <f t="shared" si="798"/>
        <v>-3.610819443887968E-3</v>
      </c>
      <c r="D6174" s="1">
        <f t="shared" si="792"/>
        <v>-3.3937859268147368E-3</v>
      </c>
      <c r="V6174" s="1">
        <f t="shared" ca="1" si="793"/>
        <v>0.82616214137290622</v>
      </c>
      <c r="W6174" s="1">
        <f t="shared" ca="1" si="794"/>
        <v>2.8173215457972186E-2</v>
      </c>
      <c r="X6174" s="1">
        <f t="shared" ca="1" si="791"/>
        <v>0.25705996028977196</v>
      </c>
      <c r="Y6174" s="1">
        <f t="shared" ca="1" si="795"/>
        <v>-5.2194883268601548E-3</v>
      </c>
      <c r="Z6174" s="1">
        <f t="shared" ca="1" si="796"/>
        <v>6.4915805182234387E-2</v>
      </c>
      <c r="AA6174" s="1">
        <f t="shared" ca="1" si="797"/>
        <v>2.8173215457972186E-2</v>
      </c>
      <c r="AP6174" s="1">
        <v>-5.9925184076291037E-3</v>
      </c>
      <c r="AQ6174" s="1">
        <v>6173</v>
      </c>
      <c r="AR6174" s="1">
        <v>1.2939303233849305E-2</v>
      </c>
    </row>
    <row r="6175" spans="1:44" x14ac:dyDescent="0.3">
      <c r="A6175" s="4">
        <v>33932</v>
      </c>
      <c r="B6175" s="1">
        <v>1510.3000489999999</v>
      </c>
      <c r="C6175" s="1">
        <f t="shared" si="798"/>
        <v>-4.8757344922653366E-3</v>
      </c>
      <c r="D6175" s="1">
        <f t="shared" si="792"/>
        <v>-4.658700975192105E-3</v>
      </c>
      <c r="V6175" s="1">
        <f t="shared" ca="1" si="793"/>
        <v>0.44719692807404554</v>
      </c>
      <c r="W6175" s="1">
        <f t="shared" ca="1" si="794"/>
        <v>-3.9823953956961387E-3</v>
      </c>
      <c r="X6175" s="1">
        <f t="shared" ca="1" si="791"/>
        <v>0.85219862441989325</v>
      </c>
      <c r="Y6175" s="1">
        <f t="shared" ca="1" si="795"/>
        <v>8.3672771550186171E-3</v>
      </c>
      <c r="Z6175" s="1">
        <f t="shared" ca="1" si="796"/>
        <v>0.27721587077701471</v>
      </c>
      <c r="AA6175" s="1">
        <f t="shared" ca="1" si="797"/>
        <v>8.3672771550186171E-3</v>
      </c>
      <c r="AP6175" s="1">
        <v>4.4359031360745446E-4</v>
      </c>
      <c r="AQ6175" s="1">
        <v>6174</v>
      </c>
      <c r="AR6175" s="1">
        <v>1.2939854523687754E-2</v>
      </c>
    </row>
    <row r="6176" spans="1:44" x14ac:dyDescent="0.3">
      <c r="A6176" s="4">
        <v>33931</v>
      </c>
      <c r="B6176" s="1">
        <v>1530.900024</v>
      </c>
      <c r="C6176" s="1">
        <f t="shared" si="798"/>
        <v>1.3639657241380443E-2</v>
      </c>
      <c r="D6176" s="1">
        <f t="shared" si="792"/>
        <v>1.3856690758453674E-2</v>
      </c>
      <c r="V6176" s="1">
        <f t="shared" ca="1" si="793"/>
        <v>0.5807097867697848</v>
      </c>
      <c r="W6176" s="1">
        <f t="shared" ca="1" si="794"/>
        <v>6.1112885116489041E-3</v>
      </c>
      <c r="X6176" s="1">
        <f t="shared" ca="1" si="791"/>
        <v>0.51894637737445914</v>
      </c>
      <c r="Y6176" s="1">
        <f t="shared" ca="1" si="795"/>
        <v>3.8007513404374063E-4</v>
      </c>
      <c r="Z6176" s="1">
        <f t="shared" ca="1" si="796"/>
        <v>0.74232680123349448</v>
      </c>
      <c r="AA6176" s="1">
        <f t="shared" ca="1" si="797"/>
        <v>3.8007513404374063E-4</v>
      </c>
      <c r="AP6176" s="1">
        <v>1.8540694812871955E-3</v>
      </c>
      <c r="AQ6176" s="1">
        <v>6175</v>
      </c>
      <c r="AR6176" s="1">
        <v>1.2963059132635986E-2</v>
      </c>
    </row>
    <row r="6177" spans="1:44" x14ac:dyDescent="0.3">
      <c r="A6177" s="4">
        <v>33928</v>
      </c>
      <c r="B6177" s="1">
        <v>1544.8000489999999</v>
      </c>
      <c r="C6177" s="1">
        <f t="shared" si="798"/>
        <v>9.0796425514981342E-3</v>
      </c>
      <c r="D6177" s="1">
        <f t="shared" si="792"/>
        <v>9.2966760685713658E-3</v>
      </c>
      <c r="V6177" s="1">
        <f t="shared" ca="1" si="793"/>
        <v>0.38527822071665108</v>
      </c>
      <c r="W6177" s="1">
        <f t="shared" ca="1" si="794"/>
        <v>-8.749413711531713E-3</v>
      </c>
      <c r="X6177" s="1">
        <f t="shared" ca="1" si="791"/>
        <v>0.80307390899273845</v>
      </c>
      <c r="Y6177" s="1">
        <f t="shared" ca="1" si="795"/>
        <v>6.8212179426784762E-3</v>
      </c>
      <c r="Z6177" s="1">
        <f t="shared" ca="1" si="796"/>
        <v>0.24307654510408894</v>
      </c>
      <c r="AA6177" s="1">
        <f t="shared" ca="1" si="797"/>
        <v>6.8212179426784762E-3</v>
      </c>
      <c r="AP6177" s="1">
        <v>-8.6910265814581934E-3</v>
      </c>
      <c r="AQ6177" s="1">
        <v>6176</v>
      </c>
      <c r="AR6177" s="1">
        <v>1.2967056114776138E-2</v>
      </c>
    </row>
    <row r="6178" spans="1:44" x14ac:dyDescent="0.3">
      <c r="A6178" s="4">
        <v>33927</v>
      </c>
      <c r="B6178" s="1">
        <v>1551.6999510000001</v>
      </c>
      <c r="C6178" s="1">
        <f t="shared" si="798"/>
        <v>4.4665340375064366E-3</v>
      </c>
      <c r="D6178" s="1">
        <f t="shared" si="792"/>
        <v>4.6835675545796682E-3</v>
      </c>
      <c r="V6178" s="1">
        <f t="shared" ca="1" si="793"/>
        <v>0.57710685358366531</v>
      </c>
      <c r="W6178" s="1">
        <f t="shared" ca="1" si="794"/>
        <v>5.8349273078835747E-3</v>
      </c>
      <c r="X6178" s="1">
        <f t="shared" ca="1" si="791"/>
        <v>0.10968869298689199</v>
      </c>
      <c r="Y6178" s="1">
        <f t="shared" ca="1" si="795"/>
        <v>-9.8254830331479456E-3</v>
      </c>
      <c r="Z6178" s="1">
        <f t="shared" ca="1" si="796"/>
        <v>0.80523143888562732</v>
      </c>
      <c r="AA6178" s="1">
        <f t="shared" ca="1" si="797"/>
        <v>-9.8254830331479456E-3</v>
      </c>
      <c r="AP6178" s="1">
        <v>6.0864846971286999E-3</v>
      </c>
      <c r="AQ6178" s="1">
        <v>6177</v>
      </c>
      <c r="AR6178" s="1">
        <v>1.2980741777207622E-2</v>
      </c>
    </row>
    <row r="6179" spans="1:44" x14ac:dyDescent="0.3">
      <c r="A6179" s="4">
        <v>33925</v>
      </c>
      <c r="B6179" s="1">
        <v>1545.099976</v>
      </c>
      <c r="C6179" s="1">
        <f t="shared" si="798"/>
        <v>-4.253383520278326E-3</v>
      </c>
      <c r="D6179" s="1">
        <f t="shared" si="792"/>
        <v>-4.0363500032050944E-3</v>
      </c>
      <c r="V6179" s="1">
        <f t="shared" ca="1" si="793"/>
        <v>0.45778121935598115</v>
      </c>
      <c r="W6179" s="1">
        <f t="shared" ca="1" si="794"/>
        <v>-3.1807529544349874E-3</v>
      </c>
      <c r="X6179" s="1">
        <f t="shared" ca="1" si="791"/>
        <v>0.7488306127903076</v>
      </c>
      <c r="Y6179" s="1">
        <f t="shared" ca="1" si="795"/>
        <v>5.3665151797935547E-3</v>
      </c>
      <c r="Z6179" s="1">
        <f t="shared" ca="1" si="796"/>
        <v>0.17557832361672543</v>
      </c>
      <c r="AA6179" s="1">
        <f t="shared" ca="1" si="797"/>
        <v>5.3665151797935547E-3</v>
      </c>
      <c r="AP6179" s="1">
        <v>-1.0733869328954126E-4</v>
      </c>
      <c r="AQ6179" s="1">
        <v>6178</v>
      </c>
      <c r="AR6179" s="1">
        <v>1.2982074119743767E-2</v>
      </c>
    </row>
    <row r="6180" spans="1:44" x14ac:dyDescent="0.3">
      <c r="A6180" s="4">
        <v>33924</v>
      </c>
      <c r="B6180" s="1">
        <v>1547</v>
      </c>
      <c r="C6180" s="1">
        <f t="shared" si="798"/>
        <v>1.229709423023142E-3</v>
      </c>
      <c r="D6180" s="1">
        <f t="shared" si="792"/>
        <v>1.4467429400963734E-3</v>
      </c>
      <c r="V6180" s="1">
        <f t="shared" ca="1" si="793"/>
        <v>0.70069846636868305</v>
      </c>
      <c r="W6180" s="1">
        <f t="shared" ca="1" si="794"/>
        <v>1.5792313037999082E-2</v>
      </c>
      <c r="X6180" s="1">
        <f t="shared" ca="1" si="791"/>
        <v>0.25531648357267678</v>
      </c>
      <c r="Y6180" s="1">
        <f t="shared" ca="1" si="795"/>
        <v>-5.2628193560008488E-3</v>
      </c>
      <c r="Z6180" s="1">
        <f t="shared" ca="1" si="796"/>
        <v>0.65805470343174477</v>
      </c>
      <c r="AA6180" s="1">
        <f t="shared" ca="1" si="797"/>
        <v>-5.2628193560008488E-3</v>
      </c>
      <c r="AP6180" s="1">
        <v>-4.7233090226077926E-3</v>
      </c>
      <c r="AQ6180" s="1">
        <v>6179</v>
      </c>
      <c r="AR6180" s="1">
        <v>1.2983049814119369E-2</v>
      </c>
    </row>
    <row r="6181" spans="1:44" x14ac:dyDescent="0.3">
      <c r="A6181" s="4">
        <v>33921</v>
      </c>
      <c r="B6181" s="1">
        <v>1548.5</v>
      </c>
      <c r="C6181" s="1">
        <f t="shared" si="798"/>
        <v>9.6961861667744023E-4</v>
      </c>
      <c r="D6181" s="1">
        <f t="shared" si="792"/>
        <v>1.1866521337506716E-3</v>
      </c>
      <c r="V6181" s="1">
        <f t="shared" ca="1" si="793"/>
        <v>0.74461383242505363</v>
      </c>
      <c r="W6181" s="1">
        <f t="shared" ca="1" si="794"/>
        <v>1.9729066974325995E-2</v>
      </c>
      <c r="X6181" s="1">
        <f t="shared" ca="1" si="791"/>
        <v>0.17017675020353862</v>
      </c>
      <c r="Y6181" s="1">
        <f t="shared" ca="1" si="795"/>
        <v>-7.6277361290910768E-3</v>
      </c>
      <c r="Z6181" s="1">
        <f t="shared" ca="1" si="796"/>
        <v>0.43562014543006222</v>
      </c>
      <c r="AA6181" s="1">
        <f t="shared" ca="1" si="797"/>
        <v>-7.6277361290910768E-3</v>
      </c>
      <c r="AP6181" s="1">
        <v>-1.360649549343258E-3</v>
      </c>
      <c r="AQ6181" s="1">
        <v>6180</v>
      </c>
      <c r="AR6181" s="1">
        <v>1.2999970283116493E-2</v>
      </c>
    </row>
    <row r="6182" spans="1:44" x14ac:dyDescent="0.3">
      <c r="A6182" s="4">
        <v>33920</v>
      </c>
      <c r="B6182" s="1">
        <v>1535.400024</v>
      </c>
      <c r="C6182" s="1">
        <f t="shared" si="798"/>
        <v>-8.459784307394233E-3</v>
      </c>
      <c r="D6182" s="1">
        <f t="shared" si="792"/>
        <v>-8.2427507903210014E-3</v>
      </c>
      <c r="V6182" s="1">
        <f t="shared" ca="1" si="793"/>
        <v>0.661498865075686</v>
      </c>
      <c r="W6182" s="1">
        <f t="shared" ca="1" si="794"/>
        <v>1.2496718081622069E-2</v>
      </c>
      <c r="X6182" s="1">
        <f t="shared" ca="1" si="791"/>
        <v>0.51109959274796735</v>
      </c>
      <c r="Y6182" s="1">
        <f t="shared" ca="1" si="795"/>
        <v>2.2260914831311545E-4</v>
      </c>
      <c r="Z6182" s="1">
        <f t="shared" ca="1" si="796"/>
        <v>0.35736965346972438</v>
      </c>
      <c r="AA6182" s="1">
        <f t="shared" ca="1" si="797"/>
        <v>2.2260914831311545E-4</v>
      </c>
      <c r="AP6182" s="1">
        <v>-1.8504528885609553E-3</v>
      </c>
      <c r="AQ6182" s="1">
        <v>6181</v>
      </c>
      <c r="AR6182" s="1">
        <v>1.3014849844288728E-2</v>
      </c>
    </row>
    <row r="6183" spans="1:44" x14ac:dyDescent="0.3">
      <c r="A6183" s="4">
        <v>33919</v>
      </c>
      <c r="B6183" s="1">
        <v>1512.1999510000001</v>
      </c>
      <c r="C6183" s="1">
        <f t="shared" si="798"/>
        <v>-1.5110116345810332E-2</v>
      </c>
      <c r="D6183" s="1">
        <f t="shared" si="792"/>
        <v>-1.48930828287371E-2</v>
      </c>
      <c r="V6183" s="1">
        <f t="shared" ca="1" si="793"/>
        <v>0.67007156938947943</v>
      </c>
      <c r="W6183" s="1">
        <f t="shared" ca="1" si="794"/>
        <v>1.3203323957188769E-2</v>
      </c>
      <c r="X6183" s="1">
        <f t="shared" ca="1" si="791"/>
        <v>0.65613903731078971</v>
      </c>
      <c r="Y6183" s="1">
        <f t="shared" ca="1" si="795"/>
        <v>3.2155880293922154E-3</v>
      </c>
      <c r="Z6183" s="1">
        <f t="shared" ca="1" si="796"/>
        <v>0.19241437546398088</v>
      </c>
      <c r="AA6183" s="1">
        <f t="shared" ca="1" si="797"/>
        <v>3.2155880293922154E-3</v>
      </c>
      <c r="AP6183" s="1">
        <v>4.22511801730355E-3</v>
      </c>
      <c r="AQ6183" s="1">
        <v>6182</v>
      </c>
      <c r="AR6183" s="1">
        <v>1.3062884883817965E-2</v>
      </c>
    </row>
    <row r="6184" spans="1:44" x14ac:dyDescent="0.3">
      <c r="A6184" s="4">
        <v>33918</v>
      </c>
      <c r="B6184" s="1">
        <v>1519.099976</v>
      </c>
      <c r="C6184" s="1">
        <f t="shared" si="798"/>
        <v>4.5629051868683167E-3</v>
      </c>
      <c r="D6184" s="1">
        <f t="shared" si="792"/>
        <v>4.7799387039415484E-3</v>
      </c>
      <c r="V6184" s="1">
        <f t="shared" ca="1" si="793"/>
        <v>0.9820891378751968</v>
      </c>
      <c r="W6184" s="1">
        <f t="shared" ca="1" si="794"/>
        <v>6.2968358550407957E-2</v>
      </c>
      <c r="X6184" s="1">
        <f t="shared" ca="1" si="791"/>
        <v>3.2542265020561345E-2</v>
      </c>
      <c r="Y6184" s="1">
        <f t="shared" ca="1" si="795"/>
        <v>-1.4757416468062801E-2</v>
      </c>
      <c r="Z6184" s="1">
        <f t="shared" ca="1" si="796"/>
        <v>0.67343050295118578</v>
      </c>
      <c r="AA6184" s="1">
        <f t="shared" ca="1" si="797"/>
        <v>-1.4757416468062801E-2</v>
      </c>
      <c r="AP6184" s="1">
        <v>1.1197909745425101E-2</v>
      </c>
      <c r="AQ6184" s="1">
        <v>6183</v>
      </c>
      <c r="AR6184" s="1">
        <v>1.3075121430498009E-2</v>
      </c>
    </row>
    <row r="6185" spans="1:44" x14ac:dyDescent="0.3">
      <c r="A6185" s="4">
        <v>33917</v>
      </c>
      <c r="B6185" s="1">
        <v>1508.8000489999999</v>
      </c>
      <c r="C6185" s="1">
        <f t="shared" si="798"/>
        <v>-6.7802825111755683E-3</v>
      </c>
      <c r="D6185" s="1">
        <f t="shared" si="792"/>
        <v>-6.5632489941023367E-3</v>
      </c>
      <c r="V6185" s="1">
        <f t="shared" ca="1" si="793"/>
        <v>0.83692953675436255</v>
      </c>
      <c r="W6185" s="1">
        <f t="shared" ca="1" si="794"/>
        <v>2.9457498641408085E-2</v>
      </c>
      <c r="X6185" s="1">
        <f t="shared" ca="1" si="791"/>
        <v>0.42296032402361117</v>
      </c>
      <c r="Y6185" s="1">
        <f t="shared" ca="1" si="795"/>
        <v>-1.554607801318209E-3</v>
      </c>
      <c r="Z6185" s="1">
        <f t="shared" ca="1" si="796"/>
        <v>0.58044171516243892</v>
      </c>
      <c r="AA6185" s="1">
        <f t="shared" ca="1" si="797"/>
        <v>-1.554607801318209E-3</v>
      </c>
      <c r="AP6185" s="1">
        <v>2.360019358125492E-3</v>
      </c>
      <c r="AQ6185" s="1">
        <v>6184</v>
      </c>
      <c r="AR6185" s="1">
        <v>1.3079670853598934E-2</v>
      </c>
    </row>
    <row r="6186" spans="1:44" x14ac:dyDescent="0.3">
      <c r="A6186" s="4">
        <v>33914</v>
      </c>
      <c r="B6186" s="1">
        <v>1487.1999510000001</v>
      </c>
      <c r="C6186" s="1">
        <f t="shared" si="798"/>
        <v>-1.4316077212693602E-2</v>
      </c>
      <c r="D6186" s="1">
        <f t="shared" si="792"/>
        <v>-1.4099043695620371E-2</v>
      </c>
      <c r="V6186" s="1">
        <f t="shared" ca="1" si="793"/>
        <v>2.9991313553450416E-2</v>
      </c>
      <c r="W6186" s="1">
        <f t="shared" ca="1" si="794"/>
        <v>-5.6427638597460271E-2</v>
      </c>
      <c r="X6186" s="1">
        <f t="shared" ca="1" si="791"/>
        <v>0.9813908437655029</v>
      </c>
      <c r="Y6186" s="1">
        <f t="shared" ca="1" si="795"/>
        <v>1.6666889570853032E-2</v>
      </c>
      <c r="Z6186" s="1">
        <f t="shared" ca="1" si="796"/>
        <v>0.69477478059325304</v>
      </c>
      <c r="AA6186" s="1">
        <f t="shared" ca="1" si="797"/>
        <v>1.6666889570853032E-2</v>
      </c>
      <c r="AP6186" s="1">
        <v>1.7509398277500785E-2</v>
      </c>
      <c r="AQ6186" s="1">
        <v>6185</v>
      </c>
      <c r="AR6186" s="1">
        <v>1.3087650919439546E-2</v>
      </c>
    </row>
    <row r="6187" spans="1:44" x14ac:dyDescent="0.3">
      <c r="A6187" s="4">
        <v>33913</v>
      </c>
      <c r="B6187" s="1">
        <v>1480.900024</v>
      </c>
      <c r="C6187" s="1">
        <f t="shared" si="798"/>
        <v>-4.2360995209581101E-3</v>
      </c>
      <c r="D6187" s="1">
        <f t="shared" si="792"/>
        <v>-4.0190660038848785E-3</v>
      </c>
      <c r="V6187" s="1">
        <f t="shared" ca="1" si="793"/>
        <v>0.93267763321476571</v>
      </c>
      <c r="W6187" s="1">
        <f t="shared" ca="1" si="794"/>
        <v>4.488102710379252E-2</v>
      </c>
      <c r="X6187" s="1">
        <f t="shared" ca="1" si="791"/>
        <v>0.77254301706688822</v>
      </c>
      <c r="Y6187" s="1">
        <f t="shared" ca="1" si="795"/>
        <v>5.9779827923496882E-3</v>
      </c>
      <c r="Z6187" s="1">
        <f t="shared" ca="1" si="796"/>
        <v>0.87781959209631943</v>
      </c>
      <c r="AA6187" s="1">
        <f t="shared" ca="1" si="797"/>
        <v>5.9779827923496882E-3</v>
      </c>
      <c r="AP6187" s="1">
        <v>-2.8482529001000833E-3</v>
      </c>
      <c r="AQ6187" s="1">
        <v>6186</v>
      </c>
      <c r="AR6187" s="1">
        <v>1.3090785353389357E-2</v>
      </c>
    </row>
    <row r="6188" spans="1:44" x14ac:dyDescent="0.3">
      <c r="A6188" s="4">
        <v>33912</v>
      </c>
      <c r="B6188" s="1">
        <v>1472.6999510000001</v>
      </c>
      <c r="C6188" s="1">
        <f t="shared" si="798"/>
        <v>-5.5372225451459471E-3</v>
      </c>
      <c r="D6188" s="1">
        <f t="shared" si="792"/>
        <v>-5.3201890280727155E-3</v>
      </c>
      <c r="V6188" s="1">
        <f t="shared" ca="1" si="793"/>
        <v>0.60749591502876354</v>
      </c>
      <c r="W6188" s="1">
        <f t="shared" ca="1" si="794"/>
        <v>8.1839527651126395E-3</v>
      </c>
      <c r="X6188" s="1">
        <f t="shared" ca="1" si="791"/>
        <v>0.4669362991044812</v>
      </c>
      <c r="Y6188" s="1">
        <f t="shared" ca="1" si="795"/>
        <v>-6.6378812742580765E-4</v>
      </c>
      <c r="Z6188" s="1">
        <f t="shared" ca="1" si="796"/>
        <v>0.83054250030323495</v>
      </c>
      <c r="AA6188" s="1">
        <f t="shared" ca="1" si="797"/>
        <v>-6.6378812742580765E-4</v>
      </c>
      <c r="AP6188" s="1">
        <v>-3.8613236816285312E-3</v>
      </c>
      <c r="AQ6188" s="1">
        <v>6187</v>
      </c>
      <c r="AR6188" s="1">
        <v>1.3099682109898337E-2</v>
      </c>
    </row>
    <row r="6189" spans="1:44" x14ac:dyDescent="0.3">
      <c r="A6189" s="4">
        <v>33911</v>
      </c>
      <c r="B6189" s="1">
        <v>1485</v>
      </c>
      <c r="C6189" s="1">
        <f t="shared" si="798"/>
        <v>8.3520400687512111E-3</v>
      </c>
      <c r="D6189" s="1">
        <f t="shared" si="792"/>
        <v>8.5690735858244427E-3</v>
      </c>
      <c r="V6189" s="1">
        <f t="shared" ca="1" si="793"/>
        <v>0.77700647754832086</v>
      </c>
      <c r="W6189" s="1">
        <f t="shared" ca="1" si="794"/>
        <v>2.2863667474188942E-2</v>
      </c>
      <c r="X6189" s="1">
        <f t="shared" ca="1" si="791"/>
        <v>0.46794749287208903</v>
      </c>
      <c r="Y6189" s="1">
        <f t="shared" ca="1" si="795"/>
        <v>-6.4344283556952496E-4</v>
      </c>
      <c r="Z6189" s="1">
        <f t="shared" ca="1" si="796"/>
        <v>0.17316348607884013</v>
      </c>
      <c r="AA6189" s="1">
        <f t="shared" ca="1" si="797"/>
        <v>-6.4344283556952496E-4</v>
      </c>
      <c r="AP6189" s="1">
        <v>1.1200538416217114E-2</v>
      </c>
      <c r="AQ6189" s="1">
        <v>6188</v>
      </c>
      <c r="AR6189" s="1">
        <v>1.3108319732474033E-2</v>
      </c>
    </row>
    <row r="6190" spans="1:44" x14ac:dyDescent="0.3">
      <c r="A6190" s="4">
        <v>33910</v>
      </c>
      <c r="B6190" s="1">
        <v>1472.599976</v>
      </c>
      <c r="C6190" s="1">
        <f t="shared" si="798"/>
        <v>-8.3501845117845315E-3</v>
      </c>
      <c r="D6190" s="1">
        <f t="shared" si="792"/>
        <v>-8.1331509947112999E-3</v>
      </c>
      <c r="V6190" s="1">
        <f t="shared" ca="1" si="793"/>
        <v>0.225600695953592</v>
      </c>
      <c r="W6190" s="1">
        <f t="shared" ca="1" si="794"/>
        <v>-2.2602409043756891E-2</v>
      </c>
      <c r="X6190" s="1">
        <f t="shared" ca="1" si="791"/>
        <v>0.20413913590284372</v>
      </c>
      <c r="Y6190" s="1">
        <f t="shared" ca="1" si="795"/>
        <v>-6.6154183574092026E-3</v>
      </c>
      <c r="Z6190" s="1">
        <f t="shared" ca="1" si="796"/>
        <v>0.88151391775369092</v>
      </c>
      <c r="AA6190" s="1">
        <f t="shared" ca="1" si="797"/>
        <v>-6.6154183574092026E-3</v>
      </c>
      <c r="AP6190" s="1">
        <v>-9.2439075674072974E-3</v>
      </c>
      <c r="AQ6190" s="1">
        <v>6189</v>
      </c>
      <c r="AR6190" s="1">
        <v>1.3112958617369224E-2</v>
      </c>
    </row>
    <row r="6191" spans="1:44" x14ac:dyDescent="0.3">
      <c r="A6191" s="4">
        <v>33907</v>
      </c>
      <c r="B6191" s="1">
        <v>1492.3000489999999</v>
      </c>
      <c r="C6191" s="1">
        <f t="shared" si="798"/>
        <v>1.3377749097559387E-2</v>
      </c>
      <c r="D6191" s="1">
        <f t="shared" si="792"/>
        <v>1.3594782614632619E-2</v>
      </c>
      <c r="V6191" s="1">
        <f t="shared" ca="1" si="793"/>
        <v>0.71847786123038682</v>
      </c>
      <c r="W6191" s="1">
        <f t="shared" ca="1" si="794"/>
        <v>1.7349769617324835E-2</v>
      </c>
      <c r="X6191" s="1">
        <f t="shared" ca="1" si="791"/>
        <v>0.41122272475234478</v>
      </c>
      <c r="Y6191" s="1">
        <f t="shared" ca="1" si="795"/>
        <v>-1.7952063871105046E-3</v>
      </c>
      <c r="Z6191" s="1">
        <f t="shared" ca="1" si="796"/>
        <v>0.93616745881914776</v>
      </c>
      <c r="AA6191" s="1">
        <f t="shared" ca="1" si="797"/>
        <v>-1.7952063871105046E-3</v>
      </c>
      <c r="AP6191" s="1">
        <v>-2.7612638620616702E-3</v>
      </c>
      <c r="AQ6191" s="1">
        <v>6190</v>
      </c>
      <c r="AR6191" s="1">
        <v>1.3133479100711942E-2</v>
      </c>
    </row>
    <row r="6192" spans="1:44" x14ac:dyDescent="0.3">
      <c r="A6192" s="4">
        <v>33906</v>
      </c>
      <c r="B6192" s="1">
        <v>1493.599976</v>
      </c>
      <c r="C6192" s="1">
        <f t="shared" si="798"/>
        <v>8.7108956464292467E-4</v>
      </c>
      <c r="D6192" s="1">
        <f t="shared" si="792"/>
        <v>1.0881230817161561E-3</v>
      </c>
      <c r="V6192" s="1">
        <f t="shared" ca="1" si="793"/>
        <v>0.87360313562108449</v>
      </c>
      <c r="W6192" s="1">
        <f t="shared" ca="1" si="794"/>
        <v>3.4307698699643861E-2</v>
      </c>
      <c r="X6192" s="1">
        <f t="shared" ca="1" si="791"/>
        <v>0.49933598550086844</v>
      </c>
      <c r="Y6192" s="1">
        <f t="shared" ca="1" si="795"/>
        <v>-1.3315506294415147E-5</v>
      </c>
      <c r="Z6192" s="1">
        <f t="shared" ca="1" si="796"/>
        <v>0.49883530590959257</v>
      </c>
      <c r="AA6192" s="1">
        <f t="shared" ca="1" si="797"/>
        <v>-1.3315506294415147E-5</v>
      </c>
      <c r="AP6192" s="1">
        <v>-6.1985776309728411E-3</v>
      </c>
      <c r="AQ6192" s="1">
        <v>6191</v>
      </c>
      <c r="AR6192" s="1">
        <v>1.3136166719131872E-2</v>
      </c>
    </row>
    <row r="6193" spans="1:44" x14ac:dyDescent="0.3">
      <c r="A6193" s="4">
        <v>33905</v>
      </c>
      <c r="B6193" s="1">
        <v>1510.3000489999999</v>
      </c>
      <c r="C6193" s="1">
        <f t="shared" si="798"/>
        <v>1.1181088155025503E-2</v>
      </c>
      <c r="D6193" s="1">
        <f t="shared" si="792"/>
        <v>1.1398121672098735E-2</v>
      </c>
      <c r="V6193" s="1">
        <f t="shared" ca="1" si="793"/>
        <v>0.50104943342010921</v>
      </c>
      <c r="W6193" s="1">
        <f t="shared" ca="1" si="794"/>
        <v>7.8916275509094245E-5</v>
      </c>
      <c r="X6193" s="1">
        <f t="shared" ca="1" si="791"/>
        <v>0.80059698416001024</v>
      </c>
      <c r="Y6193" s="1">
        <f t="shared" ca="1" si="795"/>
        <v>6.7500442176810374E-3</v>
      </c>
      <c r="Z6193" s="1">
        <f t="shared" ca="1" si="796"/>
        <v>0.71227809487142302</v>
      </c>
      <c r="AA6193" s="1">
        <f t="shared" ca="1" si="797"/>
        <v>6.7500442176810374E-3</v>
      </c>
      <c r="AP6193" s="1">
        <v>-1.1506763561745211E-2</v>
      </c>
      <c r="AQ6193" s="1">
        <v>6192</v>
      </c>
      <c r="AR6193" s="1">
        <v>1.315395459310083E-2</v>
      </c>
    </row>
    <row r="6194" spans="1:44" x14ac:dyDescent="0.3">
      <c r="A6194" s="4">
        <v>33904</v>
      </c>
      <c r="B6194" s="1">
        <v>1533.8000489999999</v>
      </c>
      <c r="C6194" s="1">
        <f t="shared" si="798"/>
        <v>1.5559822046989817E-2</v>
      </c>
      <c r="D6194" s="1">
        <f t="shared" si="792"/>
        <v>1.5776855564063049E-2</v>
      </c>
      <c r="V6194" s="1">
        <f t="shared" ca="1" si="793"/>
        <v>0.29241811118406991</v>
      </c>
      <c r="W6194" s="1">
        <f t="shared" ca="1" si="794"/>
        <v>-1.6390026398149887E-2</v>
      </c>
      <c r="X6194" s="1">
        <f t="shared" ca="1" si="791"/>
        <v>0.11762758925448635</v>
      </c>
      <c r="Y6194" s="1">
        <f t="shared" ca="1" si="795"/>
        <v>-9.4954411009514576E-3</v>
      </c>
      <c r="Z6194" s="1">
        <f t="shared" ca="1" si="796"/>
        <v>7.1148259550970261E-2</v>
      </c>
      <c r="AA6194" s="1">
        <f t="shared" ca="1" si="797"/>
        <v>-1.6390026398149887E-2</v>
      </c>
      <c r="AP6194" s="1">
        <v>-1.9060733680962416E-4</v>
      </c>
      <c r="AQ6194" s="1">
        <v>6193</v>
      </c>
      <c r="AR6194" s="1">
        <v>1.3189872494964219E-2</v>
      </c>
    </row>
    <row r="6195" spans="1:44" x14ac:dyDescent="0.3">
      <c r="A6195" s="4">
        <v>33903</v>
      </c>
      <c r="B6195" s="1">
        <v>1542.5</v>
      </c>
      <c r="C6195" s="1">
        <f t="shared" si="798"/>
        <v>5.6721545977731647E-3</v>
      </c>
      <c r="D6195" s="1">
        <f t="shared" si="792"/>
        <v>5.8891881148463963E-3</v>
      </c>
      <c r="V6195" s="1">
        <f t="shared" ca="1" si="793"/>
        <v>0.74781009437638668</v>
      </c>
      <c r="W6195" s="1">
        <f t="shared" ca="1" si="794"/>
        <v>2.0028429751071008E-2</v>
      </c>
      <c r="X6195" s="1">
        <f t="shared" ca="1" si="791"/>
        <v>0.93280385119909248</v>
      </c>
      <c r="Y6195" s="1">
        <f t="shared" ca="1" si="795"/>
        <v>1.1976029529520933E-2</v>
      </c>
      <c r="Z6195" s="1">
        <f t="shared" ca="1" si="796"/>
        <v>0.39999637533136945</v>
      </c>
      <c r="AA6195" s="1">
        <f t="shared" ca="1" si="797"/>
        <v>1.1976029529520933E-2</v>
      </c>
      <c r="AP6195" s="1">
        <v>-2.6522382139737202E-3</v>
      </c>
      <c r="AQ6195" s="1">
        <v>6194</v>
      </c>
      <c r="AR6195" s="1">
        <v>1.3194647052045372E-2</v>
      </c>
    </row>
    <row r="6196" spans="1:44" x14ac:dyDescent="0.3">
      <c r="A6196" s="4">
        <v>33900</v>
      </c>
      <c r="B6196" s="1">
        <v>1526.8000489999999</v>
      </c>
      <c r="C6196" s="1">
        <f t="shared" si="798"/>
        <v>-1.0178250243111867E-2</v>
      </c>
      <c r="D6196" s="1">
        <f t="shared" si="792"/>
        <v>-9.9612167260386356E-3</v>
      </c>
      <c r="V6196" s="1">
        <f t="shared" ca="1" si="793"/>
        <v>6.3472561306010311E-2</v>
      </c>
      <c r="W6196" s="1">
        <f t="shared" ca="1" si="794"/>
        <v>-4.5787800424711235E-2</v>
      </c>
      <c r="X6196" s="1">
        <f t="shared" ca="1" si="791"/>
        <v>0.36882202163565503</v>
      </c>
      <c r="Y6196" s="1">
        <f t="shared" ca="1" si="795"/>
        <v>-2.6797989573094376E-3</v>
      </c>
      <c r="Z6196" s="1">
        <f t="shared" ca="1" si="796"/>
        <v>0.87170465536175901</v>
      </c>
      <c r="AA6196" s="1">
        <f t="shared" ca="1" si="797"/>
        <v>-2.6797989573094376E-3</v>
      </c>
      <c r="AP6196" s="1">
        <v>-1.3180495489053175E-2</v>
      </c>
      <c r="AQ6196" s="1">
        <v>6195</v>
      </c>
      <c r="AR6196" s="1">
        <v>1.3198188239442719E-2</v>
      </c>
    </row>
    <row r="6197" spans="1:44" x14ac:dyDescent="0.3">
      <c r="A6197" s="4">
        <v>33899</v>
      </c>
      <c r="B6197" s="1">
        <v>1510.099976</v>
      </c>
      <c r="C6197" s="1">
        <f t="shared" si="798"/>
        <v>-1.0937956814278289E-2</v>
      </c>
      <c r="D6197" s="1">
        <f t="shared" si="792"/>
        <v>-1.0720923297205058E-2</v>
      </c>
      <c r="V6197" s="1">
        <f t="shared" ca="1" si="793"/>
        <v>0.30205977494879865</v>
      </c>
      <c r="W6197" s="1">
        <f t="shared" ca="1" si="794"/>
        <v>-1.5554566048555827E-2</v>
      </c>
      <c r="X6197" s="1">
        <f t="shared" ca="1" si="791"/>
        <v>0.34756298976544642</v>
      </c>
      <c r="Y6197" s="1">
        <f t="shared" ca="1" si="795"/>
        <v>-3.1352662975899586E-3</v>
      </c>
      <c r="Z6197" s="1">
        <f t="shared" ca="1" si="796"/>
        <v>8.8691067371915788E-2</v>
      </c>
      <c r="AA6197" s="1">
        <f t="shared" ca="1" si="797"/>
        <v>-3.1352662975899586E-3</v>
      </c>
      <c r="AP6197" s="1">
        <v>-3.3608587895034674E-3</v>
      </c>
      <c r="AQ6197" s="1">
        <v>6196</v>
      </c>
      <c r="AR6197" s="1">
        <v>1.320593688229936E-2</v>
      </c>
    </row>
    <row r="6198" spans="1:44" x14ac:dyDescent="0.3">
      <c r="A6198" s="4">
        <v>33898</v>
      </c>
      <c r="B6198" s="1">
        <v>1503.900024</v>
      </c>
      <c r="C6198" s="1">
        <f t="shared" si="798"/>
        <v>-4.1056566442856093E-3</v>
      </c>
      <c r="D6198" s="1">
        <f t="shared" si="792"/>
        <v>-3.8886231272123781E-3</v>
      </c>
      <c r="V6198" s="1">
        <f t="shared" ca="1" si="793"/>
        <v>0.80959801838219581</v>
      </c>
      <c r="W6198" s="1">
        <f t="shared" ca="1" si="794"/>
        <v>2.6292477795911748E-2</v>
      </c>
      <c r="X6198" s="1">
        <f t="shared" ca="1" si="791"/>
        <v>0.27539882363843959</v>
      </c>
      <c r="Y6198" s="1">
        <f t="shared" ca="1" si="795"/>
        <v>-4.7725223651041721E-3</v>
      </c>
      <c r="Z6198" s="1">
        <f t="shared" ca="1" si="796"/>
        <v>0.15561770859771118</v>
      </c>
      <c r="AA6198" s="1">
        <f t="shared" ca="1" si="797"/>
        <v>-4.7725223651041721E-3</v>
      </c>
      <c r="AP6198" s="1">
        <v>5.1526236245106275E-3</v>
      </c>
      <c r="AQ6198" s="1">
        <v>6197</v>
      </c>
      <c r="AR6198" s="1">
        <v>1.320866592369257E-2</v>
      </c>
    </row>
    <row r="6199" spans="1:44" x14ac:dyDescent="0.3">
      <c r="A6199" s="4">
        <v>33897</v>
      </c>
      <c r="B6199" s="1">
        <v>1511.599976</v>
      </c>
      <c r="C6199" s="1">
        <f t="shared" si="798"/>
        <v>5.1199892792873174E-3</v>
      </c>
      <c r="D6199" s="1">
        <f t="shared" si="792"/>
        <v>5.337022796360549E-3</v>
      </c>
      <c r="V6199" s="1">
        <f t="shared" ca="1" si="793"/>
        <v>0.60504425113096583</v>
      </c>
      <c r="W6199" s="1">
        <f t="shared" ca="1" si="794"/>
        <v>7.992766200245428E-3</v>
      </c>
      <c r="X6199" s="1">
        <f t="shared" ca="1" si="791"/>
        <v>0.18610021814285849</v>
      </c>
      <c r="Y6199" s="1">
        <f t="shared" ca="1" si="795"/>
        <v>-7.1388735430305333E-3</v>
      </c>
      <c r="Z6199" s="1">
        <f t="shared" ca="1" si="796"/>
        <v>0.96544975995538274</v>
      </c>
      <c r="AA6199" s="1">
        <f t="shared" ca="1" si="797"/>
        <v>-7.1388735430305333E-3</v>
      </c>
      <c r="AP6199" s="1">
        <v>1.1070802018158231E-2</v>
      </c>
      <c r="AQ6199" s="1">
        <v>6198</v>
      </c>
      <c r="AR6199" s="1">
        <v>1.32354514534567E-2</v>
      </c>
    </row>
    <row r="6200" spans="1:44" x14ac:dyDescent="0.3">
      <c r="A6200" s="4">
        <v>33896</v>
      </c>
      <c r="B6200" s="1">
        <v>1479.099976</v>
      </c>
      <c r="C6200" s="1">
        <f t="shared" si="798"/>
        <v>-2.1500397271771325E-2</v>
      </c>
      <c r="D6200" s="1">
        <f t="shared" si="792"/>
        <v>-2.1283363754698095E-2</v>
      </c>
      <c r="V6200" s="1">
        <f t="shared" ca="1" si="793"/>
        <v>0.90243145032623351</v>
      </c>
      <c r="W6200" s="1">
        <f t="shared" ca="1" si="794"/>
        <v>3.8865931317944337E-2</v>
      </c>
      <c r="X6200" s="1">
        <f t="shared" ca="1" si="791"/>
        <v>0.26610931421155182</v>
      </c>
      <c r="Y6200" s="1">
        <f t="shared" ca="1" si="795"/>
        <v>-4.9969826862197846E-3</v>
      </c>
      <c r="Z6200" s="1">
        <f t="shared" ca="1" si="796"/>
        <v>0.29093531159678943</v>
      </c>
      <c r="AA6200" s="1">
        <f t="shared" ca="1" si="797"/>
        <v>-4.9969826862197846E-3</v>
      </c>
      <c r="AP6200" s="1">
        <v>-8.3036176510484245E-3</v>
      </c>
      <c r="AQ6200" s="1">
        <v>6199</v>
      </c>
      <c r="AR6200" s="1">
        <v>1.3237258208192602E-2</v>
      </c>
    </row>
    <row r="6201" spans="1:44" x14ac:dyDescent="0.3">
      <c r="A6201" s="4">
        <v>33893</v>
      </c>
      <c r="B6201" s="1">
        <v>1461.599976</v>
      </c>
      <c r="C6201" s="1">
        <f t="shared" si="798"/>
        <v>-1.1831519359040272E-2</v>
      </c>
      <c r="D6201" s="1">
        <f t="shared" si="792"/>
        <v>-1.161448584196704E-2</v>
      </c>
      <c r="V6201" s="1">
        <f t="shared" ca="1" si="793"/>
        <v>0.87832450299217923</v>
      </c>
      <c r="W6201" s="1">
        <f t="shared" ca="1" si="794"/>
        <v>3.4999555580140666E-2</v>
      </c>
      <c r="X6201" s="1">
        <f t="shared" ca="1" si="791"/>
        <v>0.85441619869460761</v>
      </c>
      <c r="Y6201" s="1">
        <f t="shared" ca="1" si="795"/>
        <v>8.4445094243245627E-3</v>
      </c>
      <c r="Z6201" s="1">
        <f t="shared" ca="1" si="796"/>
        <v>0.25935125089642808</v>
      </c>
      <c r="AA6201" s="1">
        <f t="shared" ca="1" si="797"/>
        <v>8.4445094243245627E-3</v>
      </c>
      <c r="AP6201" s="1">
        <v>-1.499640917546882E-3</v>
      </c>
      <c r="AQ6201" s="1">
        <v>6200</v>
      </c>
      <c r="AR6201" s="1">
        <v>1.3279243554361643E-2</v>
      </c>
    </row>
    <row r="6202" spans="1:44" x14ac:dyDescent="0.3">
      <c r="A6202" s="4">
        <v>33892</v>
      </c>
      <c r="B6202" s="1">
        <v>1453.400024</v>
      </c>
      <c r="C6202" s="1">
        <f t="shared" si="798"/>
        <v>-5.6102573444486289E-3</v>
      </c>
      <c r="D6202" s="1">
        <f t="shared" si="792"/>
        <v>-5.3932238273753973E-3</v>
      </c>
      <c r="V6202" s="1">
        <f t="shared" ca="1" si="793"/>
        <v>0.19090361357319674</v>
      </c>
      <c r="W6202" s="1">
        <f t="shared" ca="1" si="794"/>
        <v>-2.6237138022361779E-2</v>
      </c>
      <c r="X6202" s="1">
        <f t="shared" ca="1" si="791"/>
        <v>0.351130340809931</v>
      </c>
      <c r="Y6202" s="1">
        <f t="shared" ca="1" si="795"/>
        <v>-3.0581645617742677E-3</v>
      </c>
      <c r="Z6202" s="1">
        <f t="shared" ca="1" si="796"/>
        <v>0.69275260783225312</v>
      </c>
      <c r="AA6202" s="1">
        <f t="shared" ca="1" si="797"/>
        <v>-3.0581645617742677E-3</v>
      </c>
      <c r="AP6202" s="1">
        <v>-1.1853753334014417E-2</v>
      </c>
      <c r="AQ6202" s="1">
        <v>6201</v>
      </c>
      <c r="AR6202" s="1">
        <v>1.3285322500459029E-2</v>
      </c>
    </row>
    <row r="6203" spans="1:44" x14ac:dyDescent="0.3">
      <c r="A6203" s="4">
        <v>33891</v>
      </c>
      <c r="B6203" s="1">
        <v>1458.5</v>
      </c>
      <c r="C6203" s="1">
        <f t="shared" si="798"/>
        <v>3.5089967770634699E-3</v>
      </c>
      <c r="D6203" s="1">
        <f t="shared" si="792"/>
        <v>3.7260302941367011E-3</v>
      </c>
      <c r="V6203" s="1">
        <f t="shared" ca="1" si="793"/>
        <v>0.93176650083279344</v>
      </c>
      <c r="W6203" s="1">
        <f t="shared" ca="1" si="794"/>
        <v>4.4672320852158845E-2</v>
      </c>
      <c r="X6203" s="1">
        <f t="shared" ca="1" si="791"/>
        <v>0.46818485824587475</v>
      </c>
      <c r="Y6203" s="1">
        <f t="shared" ca="1" si="795"/>
        <v>-6.3866763495175653E-4</v>
      </c>
      <c r="Z6203" s="1">
        <f t="shared" ca="1" si="796"/>
        <v>0.38524250618811895</v>
      </c>
      <c r="AA6203" s="1">
        <f t="shared" ca="1" si="797"/>
        <v>-6.3866763495175653E-4</v>
      </c>
      <c r="AP6203" s="1">
        <v>-3.0297631363175371E-3</v>
      </c>
      <c r="AQ6203" s="1">
        <v>6202</v>
      </c>
      <c r="AR6203" s="1">
        <v>1.3301512574780119E-2</v>
      </c>
    </row>
    <row r="6204" spans="1:44" x14ac:dyDescent="0.3">
      <c r="A6204" s="4">
        <v>33890</v>
      </c>
      <c r="B6204" s="1">
        <v>1465.5</v>
      </c>
      <c r="C6204" s="1">
        <f t="shared" si="798"/>
        <v>4.7994514912581415E-3</v>
      </c>
      <c r="D6204" s="1">
        <f t="shared" si="792"/>
        <v>5.0164850083313731E-3</v>
      </c>
      <c r="V6204" s="1">
        <f t="shared" ca="1" si="793"/>
        <v>0.59560823828201914</v>
      </c>
      <c r="W6204" s="1">
        <f t="shared" ca="1" si="794"/>
        <v>7.2598699040052712E-3</v>
      </c>
      <c r="X6204" s="1">
        <f t="shared" ca="1" si="791"/>
        <v>0.55420496053262469</v>
      </c>
      <c r="Y6204" s="1">
        <f t="shared" ca="1" si="795"/>
        <v>1.0903397344359227E-3</v>
      </c>
      <c r="Z6204" s="1">
        <f t="shared" ca="1" si="796"/>
        <v>0.4899857278026859</v>
      </c>
      <c r="AA6204" s="1">
        <f t="shared" ca="1" si="797"/>
        <v>1.0903397344359227E-3</v>
      </c>
      <c r="AP6204" s="1">
        <v>1.5832168601201131E-2</v>
      </c>
      <c r="AQ6204" s="1">
        <v>6203</v>
      </c>
      <c r="AR6204" s="1">
        <v>1.331450219881272E-2</v>
      </c>
    </row>
    <row r="6205" spans="1:44" x14ac:dyDescent="0.3">
      <c r="A6205" s="4">
        <v>33889</v>
      </c>
      <c r="B6205" s="1">
        <v>1432.5</v>
      </c>
      <c r="C6205" s="1">
        <f t="shared" si="798"/>
        <v>-2.2517911975435005E-2</v>
      </c>
      <c r="D6205" s="1">
        <f t="shared" si="792"/>
        <v>-2.2300878458361775E-2</v>
      </c>
      <c r="V6205" s="1">
        <f t="shared" ca="1" si="793"/>
        <v>0.51535101730878718</v>
      </c>
      <c r="W6205" s="1">
        <f t="shared" ca="1" si="794"/>
        <v>1.1546638416419981E-3</v>
      </c>
      <c r="X6205" s="1">
        <f t="shared" ca="1" si="791"/>
        <v>1.1146266822414375E-2</v>
      </c>
      <c r="Y6205" s="1">
        <f t="shared" ca="1" si="795"/>
        <v>-1.8282769915032197E-2</v>
      </c>
      <c r="Z6205" s="1">
        <f t="shared" ca="1" si="796"/>
        <v>1.9845611727430157E-2</v>
      </c>
      <c r="AA6205" s="1">
        <f t="shared" ca="1" si="797"/>
        <v>1.1546638416419981E-3</v>
      </c>
      <c r="AP6205" s="1">
        <v>8.6497337614529807E-4</v>
      </c>
      <c r="AQ6205" s="1">
        <v>6204</v>
      </c>
      <c r="AR6205" s="1">
        <v>1.3331109679574861E-2</v>
      </c>
    </row>
    <row r="6206" spans="1:44" x14ac:dyDescent="0.3">
      <c r="A6206" s="4">
        <v>33886</v>
      </c>
      <c r="B6206" s="1">
        <v>1439.6999510000001</v>
      </c>
      <c r="C6206" s="1">
        <f t="shared" si="798"/>
        <v>5.026143804537561E-3</v>
      </c>
      <c r="D6206" s="1">
        <f t="shared" si="792"/>
        <v>5.2431773216107926E-3</v>
      </c>
      <c r="V6206" s="1">
        <f t="shared" ca="1" si="793"/>
        <v>0.90509262880175156</v>
      </c>
      <c r="W6206" s="1">
        <f t="shared" ca="1" si="794"/>
        <v>3.9333820459783786E-2</v>
      </c>
      <c r="X6206" s="1">
        <f t="shared" ca="1" si="791"/>
        <v>0.3447203534784512</v>
      </c>
      <c r="Y6206" s="1">
        <f t="shared" ca="1" si="795"/>
        <v>-3.196913480349325E-3</v>
      </c>
      <c r="Z6206" s="1">
        <f t="shared" ca="1" si="796"/>
        <v>0.44019593278535707</v>
      </c>
      <c r="AA6206" s="1">
        <f t="shared" ca="1" si="797"/>
        <v>-3.196913480349325E-3</v>
      </c>
      <c r="AP6206" s="1">
        <v>6.8891356807638275E-3</v>
      </c>
      <c r="AQ6206" s="1">
        <v>6205</v>
      </c>
      <c r="AR6206" s="1">
        <v>1.3331496155157479E-2</v>
      </c>
    </row>
    <row r="6207" spans="1:44" x14ac:dyDescent="0.3">
      <c r="A6207" s="4">
        <v>33885</v>
      </c>
      <c r="B6207" s="1">
        <v>1451.099976</v>
      </c>
      <c r="C6207" s="1">
        <f t="shared" si="798"/>
        <v>7.9183339501273028E-3</v>
      </c>
      <c r="D6207" s="1">
        <f t="shared" si="792"/>
        <v>8.1353674672005345E-3</v>
      </c>
      <c r="V6207" s="1">
        <f t="shared" ca="1" si="793"/>
        <v>0.99156930963158063</v>
      </c>
      <c r="W6207" s="1">
        <f t="shared" ca="1" si="794"/>
        <v>7.1691496273190061E-2</v>
      </c>
      <c r="X6207" s="1">
        <f t="shared" ca="1" si="791"/>
        <v>0.1214282208225862</v>
      </c>
      <c r="Y6207" s="1">
        <f t="shared" ca="1" si="795"/>
        <v>-9.343014834050015E-3</v>
      </c>
      <c r="Z6207" s="1">
        <f t="shared" ca="1" si="796"/>
        <v>0.92614831124566876</v>
      </c>
      <c r="AA6207" s="1">
        <f t="shared" ca="1" si="797"/>
        <v>-9.343014834050015E-3</v>
      </c>
      <c r="AP6207" s="1">
        <v>-1.2029551252653932E-2</v>
      </c>
      <c r="AQ6207" s="1">
        <v>6206</v>
      </c>
      <c r="AR6207" s="1">
        <v>1.3357711516575875E-2</v>
      </c>
    </row>
    <row r="6208" spans="1:44" x14ac:dyDescent="0.3">
      <c r="A6208" s="4">
        <v>33884</v>
      </c>
      <c r="B6208" s="1">
        <v>1436.099976</v>
      </c>
      <c r="C6208" s="1">
        <f t="shared" si="798"/>
        <v>-1.0336985905924927E-2</v>
      </c>
      <c r="D6208" s="1">
        <f t="shared" si="792"/>
        <v>-1.0119952388851695E-2</v>
      </c>
      <c r="V6208" s="1">
        <f t="shared" ca="1" si="793"/>
        <v>0.55900040124688033</v>
      </c>
      <c r="W6208" s="1">
        <f t="shared" ca="1" si="794"/>
        <v>4.4530607391784008E-3</v>
      </c>
      <c r="X6208" s="1">
        <f t="shared" ca="1" si="791"/>
        <v>0.73190023160378759</v>
      </c>
      <c r="Y6208" s="1">
        <f t="shared" ca="1" si="795"/>
        <v>4.9485616198780523E-3</v>
      </c>
      <c r="Z6208" s="1">
        <f t="shared" ca="1" si="796"/>
        <v>0.35355038930957394</v>
      </c>
      <c r="AA6208" s="1">
        <f t="shared" ca="1" si="797"/>
        <v>4.9485616198780523E-3</v>
      </c>
      <c r="AP6208" s="1">
        <v>-1.7614499124023002E-2</v>
      </c>
      <c r="AQ6208" s="1">
        <v>6207</v>
      </c>
      <c r="AR6208" s="1">
        <v>1.3358179400997804E-2</v>
      </c>
    </row>
    <row r="6209" spans="1:44" x14ac:dyDescent="0.3">
      <c r="A6209" s="4">
        <v>33883</v>
      </c>
      <c r="B6209" s="1">
        <v>1420.3000489999999</v>
      </c>
      <c r="C6209" s="1">
        <f t="shared" si="798"/>
        <v>-1.1001968709732801E-2</v>
      </c>
      <c r="D6209" s="1">
        <f t="shared" si="792"/>
        <v>-1.078493519265957E-2</v>
      </c>
      <c r="V6209" s="1">
        <f t="shared" ca="1" si="793"/>
        <v>5.2482087685675638E-2</v>
      </c>
      <c r="W6209" s="1">
        <f t="shared" ca="1" si="794"/>
        <v>-4.8637480143544624E-2</v>
      </c>
      <c r="X6209" s="1">
        <f t="shared" ca="1" si="791"/>
        <v>0.44727116605613948</v>
      </c>
      <c r="Y6209" s="1">
        <f t="shared" ca="1" si="795"/>
        <v>-1.0604702534381079E-3</v>
      </c>
      <c r="Z6209" s="1">
        <f t="shared" ca="1" si="796"/>
        <v>0.21212900312951266</v>
      </c>
      <c r="AA6209" s="1">
        <f t="shared" ca="1" si="797"/>
        <v>-1.0604702534381079E-3</v>
      </c>
      <c r="AP6209" s="1">
        <v>-9.4294344499458622E-3</v>
      </c>
      <c r="AQ6209" s="1">
        <v>6208</v>
      </c>
      <c r="AR6209" s="1">
        <v>1.3369346523024262E-2</v>
      </c>
    </row>
    <row r="6210" spans="1:44" x14ac:dyDescent="0.3">
      <c r="A6210" s="4">
        <v>33882</v>
      </c>
      <c r="B6210" s="1">
        <v>1424.400024</v>
      </c>
      <c r="C6210" s="1">
        <f t="shared" si="798"/>
        <v>2.8866963729859635E-3</v>
      </c>
      <c r="D6210" s="1">
        <f t="shared" si="792"/>
        <v>3.1037298900591947E-3</v>
      </c>
      <c r="V6210" s="1">
        <f t="shared" ca="1" si="793"/>
        <v>0.71334001379752676</v>
      </c>
      <c r="W6210" s="1">
        <f t="shared" ca="1" si="794"/>
        <v>1.6895062842283325E-2</v>
      </c>
      <c r="X6210" s="1">
        <f t="shared" ref="X6210:X6273" ca="1" si="799">RAND()</f>
        <v>0.67142780016755055</v>
      </c>
      <c r="Y6210" s="1">
        <f t="shared" ca="1" si="795"/>
        <v>3.5508734282248908E-3</v>
      </c>
      <c r="Z6210" s="1">
        <f t="shared" ca="1" si="796"/>
        <v>0.57241448199507472</v>
      </c>
      <c r="AA6210" s="1">
        <f t="shared" ca="1" si="797"/>
        <v>3.5508734282248908E-3</v>
      </c>
      <c r="AP6210" s="1">
        <v>6.2364489330348884E-3</v>
      </c>
      <c r="AQ6210" s="1">
        <v>6209</v>
      </c>
      <c r="AR6210" s="1">
        <v>1.3373936349459789E-2</v>
      </c>
    </row>
    <row r="6211" spans="1:44" x14ac:dyDescent="0.3">
      <c r="A6211" s="4">
        <v>33879</v>
      </c>
      <c r="B6211" s="1">
        <v>1478</v>
      </c>
      <c r="C6211" s="1">
        <f t="shared" si="798"/>
        <v>3.7629861764169673E-2</v>
      </c>
      <c r="D6211" s="1">
        <f t="shared" ref="D6211:D6274" si="800">C6211-$P$3</f>
        <v>3.7846895281242902E-2</v>
      </c>
      <c r="V6211" s="1">
        <f t="shared" ref="V6211:V6274" ca="1" si="801">RAND()</f>
        <v>0.88780497621334775</v>
      </c>
      <c r="W6211" s="1">
        <f t="shared" ref="W6211:W6274" ca="1" si="802">_xlfn.NORM.INV(V6211,0,$R$7)</f>
        <v>3.6448115741066218E-2</v>
      </c>
      <c r="X6211" s="1">
        <f t="shared" ca="1" si="799"/>
        <v>1.0232105269394887E-2</v>
      </c>
      <c r="Y6211" s="1">
        <f t="shared" ref="Y6211:Y6274" ca="1" si="803">_xlfn.NORM.INV(X6211,0,$R$9)</f>
        <v>-1.854180895819426E-2</v>
      </c>
      <c r="Z6211" s="1">
        <f t="shared" ref="Z6211:Z6274" ca="1" si="804">RAND()</f>
        <v>0.23221118218526582</v>
      </c>
      <c r="AA6211" s="1">
        <f t="shared" ref="AA6211:AA6274" ca="1" si="805">IF(Z6211&lt;$R$11,W6211,Y6211)</f>
        <v>-1.854180895819426E-2</v>
      </c>
      <c r="AP6211" s="1">
        <v>1.2026702017557239E-2</v>
      </c>
      <c r="AQ6211" s="1">
        <v>6210</v>
      </c>
      <c r="AR6211" s="1">
        <v>1.3382882318288662E-2</v>
      </c>
    </row>
    <row r="6212" spans="1:44" x14ac:dyDescent="0.3">
      <c r="A6212" s="4">
        <v>33878</v>
      </c>
      <c r="B6212" s="1">
        <v>1484</v>
      </c>
      <c r="C6212" s="1">
        <f t="shared" ref="C6212:C6275" si="806">(B6212-B6211)/B6211</f>
        <v>4.0595399188092015E-3</v>
      </c>
      <c r="D6212" s="1">
        <f t="shared" si="800"/>
        <v>4.2765734358824331E-3</v>
      </c>
      <c r="V6212" s="1">
        <f t="shared" ca="1" si="801"/>
        <v>0.21431493387046507</v>
      </c>
      <c r="W6212" s="1">
        <f t="shared" ca="1" si="802"/>
        <v>-2.3746152485618378E-2</v>
      </c>
      <c r="X6212" s="1">
        <f t="shared" ca="1" si="799"/>
        <v>0.86904698415008397</v>
      </c>
      <c r="Y6212" s="1">
        <f t="shared" ca="1" si="803"/>
        <v>8.975179850723377E-3</v>
      </c>
      <c r="Z6212" s="1">
        <f t="shared" ca="1" si="804"/>
        <v>0.92463026093304646</v>
      </c>
      <c r="AA6212" s="1">
        <f t="shared" ca="1" si="805"/>
        <v>8.975179850723377E-3</v>
      </c>
      <c r="AP6212" s="1">
        <v>8.4295316137282215E-3</v>
      </c>
      <c r="AQ6212" s="1">
        <v>6211</v>
      </c>
      <c r="AR6212" s="1">
        <v>1.3396986300149818E-2</v>
      </c>
    </row>
    <row r="6213" spans="1:44" x14ac:dyDescent="0.3">
      <c r="A6213" s="4">
        <v>33877</v>
      </c>
      <c r="B6213" s="1">
        <v>1466.400024</v>
      </c>
      <c r="C6213" s="1">
        <f t="shared" si="806"/>
        <v>-1.1859822102425855E-2</v>
      </c>
      <c r="D6213" s="1">
        <f t="shared" si="800"/>
        <v>-1.1642788585352623E-2</v>
      </c>
      <c r="V6213" s="1">
        <f t="shared" ca="1" si="801"/>
        <v>0.2504913436970273</v>
      </c>
      <c r="W6213" s="1">
        <f t="shared" ca="1" si="802"/>
        <v>-2.0188330888596121E-2</v>
      </c>
      <c r="X6213" s="1">
        <f t="shared" ca="1" si="799"/>
        <v>0.89921130704301822</v>
      </c>
      <c r="Y6213" s="1">
        <f t="shared" ca="1" si="803"/>
        <v>1.0216563381288441E-2</v>
      </c>
      <c r="Z6213" s="1">
        <f t="shared" ca="1" si="804"/>
        <v>0.44694494649463323</v>
      </c>
      <c r="AA6213" s="1">
        <f t="shared" ca="1" si="805"/>
        <v>1.0216563381288441E-2</v>
      </c>
      <c r="AP6213" s="1">
        <v>-5.6899149191645317E-3</v>
      </c>
      <c r="AQ6213" s="1">
        <v>6212</v>
      </c>
      <c r="AR6213" s="1">
        <v>1.3400856938908171E-2</v>
      </c>
    </row>
    <row r="6214" spans="1:44" x14ac:dyDescent="0.3">
      <c r="A6214" s="4">
        <v>33876</v>
      </c>
      <c r="B6214" s="1">
        <v>1476.3000489999999</v>
      </c>
      <c r="C6214" s="1">
        <f t="shared" si="806"/>
        <v>6.7512444339675719E-3</v>
      </c>
      <c r="D6214" s="1">
        <f t="shared" si="800"/>
        <v>6.9682779510408036E-3</v>
      </c>
      <c r="V6214" s="1">
        <f t="shared" ca="1" si="801"/>
        <v>0.71714164871932773</v>
      </c>
      <c r="W6214" s="1">
        <f t="shared" ca="1" si="802"/>
        <v>1.7231133116352621E-2</v>
      </c>
      <c r="X6214" s="1">
        <f t="shared" ca="1" si="799"/>
        <v>0.30492061648527147</v>
      </c>
      <c r="Y6214" s="1">
        <f t="shared" ca="1" si="803"/>
        <v>-4.0824007969211696E-3</v>
      </c>
      <c r="Z6214" s="1">
        <f t="shared" ca="1" si="804"/>
        <v>0.59129309575113209</v>
      </c>
      <c r="AA6214" s="1">
        <f t="shared" ca="1" si="805"/>
        <v>-4.0824007969211696E-3</v>
      </c>
      <c r="AP6214" s="1">
        <v>3.4406510467448271E-3</v>
      </c>
      <c r="AQ6214" s="1">
        <v>6213</v>
      </c>
      <c r="AR6214" s="1">
        <v>1.3410004948888303E-2</v>
      </c>
    </row>
    <row r="6215" spans="1:44" x14ac:dyDescent="0.3">
      <c r="A6215" s="4">
        <v>33875</v>
      </c>
      <c r="B6215" s="1">
        <v>1475</v>
      </c>
      <c r="C6215" s="1">
        <f t="shared" si="806"/>
        <v>-8.806129898055328E-4</v>
      </c>
      <c r="D6215" s="1">
        <f t="shared" si="800"/>
        <v>-6.6357947273230152E-4</v>
      </c>
      <c r="V6215" s="1">
        <f t="shared" ca="1" si="801"/>
        <v>0.80754373717657246</v>
      </c>
      <c r="W6215" s="1">
        <f t="shared" ca="1" si="802"/>
        <v>2.6066413395485828E-2</v>
      </c>
      <c r="X6215" s="1">
        <f t="shared" ca="1" si="799"/>
        <v>0.31013175131258663</v>
      </c>
      <c r="Y6215" s="1">
        <f t="shared" ca="1" si="803"/>
        <v>-3.9638154423272415E-3</v>
      </c>
      <c r="Z6215" s="1">
        <f t="shared" ca="1" si="804"/>
        <v>0.97730410709675741</v>
      </c>
      <c r="AA6215" s="1">
        <f t="shared" ca="1" si="805"/>
        <v>-3.9638154423272415E-3</v>
      </c>
      <c r="AP6215" s="1">
        <v>-5.0180526587050077E-4</v>
      </c>
      <c r="AQ6215" s="1">
        <v>6214</v>
      </c>
      <c r="AR6215" s="1">
        <v>1.3419477808359438E-2</v>
      </c>
    </row>
    <row r="6216" spans="1:44" x14ac:dyDescent="0.3">
      <c r="A6216" s="4">
        <v>33872</v>
      </c>
      <c r="B6216" s="1">
        <v>1513.400024</v>
      </c>
      <c r="C6216" s="1">
        <f t="shared" si="806"/>
        <v>2.6033914576271206E-2</v>
      </c>
      <c r="D6216" s="1">
        <f t="shared" si="800"/>
        <v>2.6250948093344436E-2</v>
      </c>
      <c r="V6216" s="1">
        <f t="shared" ca="1" si="801"/>
        <v>0.24582261945390693</v>
      </c>
      <c r="W6216" s="1">
        <f t="shared" ca="1" si="802"/>
        <v>-2.0630832396564686E-2</v>
      </c>
      <c r="X6216" s="1">
        <f t="shared" ca="1" si="799"/>
        <v>0.7619718485692385</v>
      </c>
      <c r="Y6216" s="1">
        <f t="shared" ca="1" si="803"/>
        <v>5.7012783353428079E-3</v>
      </c>
      <c r="Z6216" s="1">
        <f t="shared" ca="1" si="804"/>
        <v>0.2798211398231939</v>
      </c>
      <c r="AA6216" s="1">
        <f t="shared" ca="1" si="805"/>
        <v>5.7012783353428079E-3</v>
      </c>
      <c r="AP6216" s="1">
        <v>-3.4350296420301973E-3</v>
      </c>
      <c r="AQ6216" s="1">
        <v>6215</v>
      </c>
      <c r="AR6216" s="1">
        <v>1.3433471625080426E-2</v>
      </c>
    </row>
    <row r="6217" spans="1:44" x14ac:dyDescent="0.3">
      <c r="A6217" s="4">
        <v>33871</v>
      </c>
      <c r="B6217" s="1">
        <v>1530.900024</v>
      </c>
      <c r="C6217" s="1">
        <f t="shared" si="806"/>
        <v>1.1563367069168225E-2</v>
      </c>
      <c r="D6217" s="1">
        <f t="shared" si="800"/>
        <v>1.1780400586241456E-2</v>
      </c>
      <c r="V6217" s="1">
        <f t="shared" ca="1" si="801"/>
        <v>0.30874674397916502</v>
      </c>
      <c r="W6217" s="1">
        <f t="shared" ca="1" si="802"/>
        <v>-1.4982175961922218E-2</v>
      </c>
      <c r="X6217" s="1">
        <f t="shared" ca="1" si="799"/>
        <v>0.44571539627027856</v>
      </c>
      <c r="Y6217" s="1">
        <f t="shared" ca="1" si="803"/>
        <v>-1.091951746253737E-3</v>
      </c>
      <c r="Z6217" s="1">
        <f t="shared" ca="1" si="804"/>
        <v>0.64196035352647329</v>
      </c>
      <c r="AA6217" s="1">
        <f t="shared" ca="1" si="805"/>
        <v>-1.091951746253737E-3</v>
      </c>
      <c r="AP6217" s="1">
        <v>-5.4498294889738542E-3</v>
      </c>
      <c r="AQ6217" s="1">
        <v>6216</v>
      </c>
      <c r="AR6217" s="1">
        <v>1.3442193416808119E-2</v>
      </c>
    </row>
    <row r="6218" spans="1:44" x14ac:dyDescent="0.3">
      <c r="A6218" s="4">
        <v>33870</v>
      </c>
      <c r="B6218" s="1">
        <v>1557.8000489999999</v>
      </c>
      <c r="C6218" s="1">
        <f t="shared" si="806"/>
        <v>1.7571379305171345E-2</v>
      </c>
      <c r="D6218" s="1">
        <f t="shared" si="800"/>
        <v>1.7788412822244574E-2</v>
      </c>
      <c r="V6218" s="1">
        <f t="shared" ca="1" si="801"/>
        <v>0.25816550838026975</v>
      </c>
      <c r="W6218" s="1">
        <f t="shared" ca="1" si="802"/>
        <v>-1.9470341578260098E-2</v>
      </c>
      <c r="X6218" s="1">
        <f t="shared" ca="1" si="799"/>
        <v>0.44241531953491409</v>
      </c>
      <c r="Y6218" s="1">
        <f t="shared" ca="1" si="803"/>
        <v>-1.158786474638563E-3</v>
      </c>
      <c r="Z6218" s="1">
        <f t="shared" ca="1" si="804"/>
        <v>0.36790026107121099</v>
      </c>
      <c r="AA6218" s="1">
        <f t="shared" ca="1" si="805"/>
        <v>-1.158786474638563E-3</v>
      </c>
      <c r="AP6218" s="1">
        <v>3.6749724551563296E-3</v>
      </c>
      <c r="AQ6218" s="1">
        <v>6217</v>
      </c>
      <c r="AR6218" s="1">
        <v>1.3472543576464267E-2</v>
      </c>
    </row>
    <row r="6219" spans="1:44" x14ac:dyDescent="0.3">
      <c r="A6219" s="4">
        <v>33869</v>
      </c>
      <c r="B6219" s="1">
        <v>1550.3000489999999</v>
      </c>
      <c r="C6219" s="1">
        <f t="shared" si="806"/>
        <v>-4.8144818103032427E-3</v>
      </c>
      <c r="D6219" s="1">
        <f t="shared" si="800"/>
        <v>-4.5974482932300111E-3</v>
      </c>
      <c r="V6219" s="1">
        <f t="shared" ca="1" si="801"/>
        <v>0.64443307575369857</v>
      </c>
      <c r="W6219" s="1">
        <f t="shared" ca="1" si="802"/>
        <v>1.1110011745426619E-2</v>
      </c>
      <c r="X6219" s="1">
        <f t="shared" ca="1" si="799"/>
        <v>0.58188016372610096</v>
      </c>
      <c r="Y6219" s="1">
        <f t="shared" ca="1" si="803"/>
        <v>1.6536459384077851E-3</v>
      </c>
      <c r="Z6219" s="1">
        <f t="shared" ca="1" si="804"/>
        <v>0.89276044471163141</v>
      </c>
      <c r="AA6219" s="1">
        <f t="shared" ca="1" si="805"/>
        <v>1.6536459384077851E-3</v>
      </c>
      <c r="AP6219" s="1">
        <v>-4.4860270858922439E-3</v>
      </c>
      <c r="AQ6219" s="1">
        <v>6218</v>
      </c>
      <c r="AR6219" s="1">
        <v>1.34866494182541E-2</v>
      </c>
    </row>
    <row r="6220" spans="1:44" x14ac:dyDescent="0.3">
      <c r="A6220" s="4">
        <v>33868</v>
      </c>
      <c r="B6220" s="1">
        <v>1573.900024</v>
      </c>
      <c r="C6220" s="1">
        <f t="shared" si="806"/>
        <v>1.5222843484538964E-2</v>
      </c>
      <c r="D6220" s="1">
        <f t="shared" si="800"/>
        <v>1.5439877001612196E-2</v>
      </c>
      <c r="V6220" s="1">
        <f t="shared" ca="1" si="801"/>
        <v>0.31920658552675429</v>
      </c>
      <c r="W6220" s="1">
        <f t="shared" ca="1" si="802"/>
        <v>-1.4097558164048637E-2</v>
      </c>
      <c r="X6220" s="1">
        <f t="shared" ca="1" si="799"/>
        <v>0.76278978891905513</v>
      </c>
      <c r="Y6220" s="1">
        <f t="shared" ca="1" si="803"/>
        <v>5.7224422985008251E-3</v>
      </c>
      <c r="Z6220" s="1">
        <f t="shared" ca="1" si="804"/>
        <v>0.29968639525338447</v>
      </c>
      <c r="AA6220" s="1">
        <f t="shared" ca="1" si="805"/>
        <v>5.7224422985008251E-3</v>
      </c>
      <c r="AP6220" s="1">
        <v>1.0661944863211649E-2</v>
      </c>
      <c r="AQ6220" s="1">
        <v>6219</v>
      </c>
      <c r="AR6220" s="1">
        <v>1.3500491374438438E-2</v>
      </c>
    </row>
    <row r="6221" spans="1:44" x14ac:dyDescent="0.3">
      <c r="A6221" s="4">
        <v>33865</v>
      </c>
      <c r="B6221" s="1">
        <v>1589.3000489999999</v>
      </c>
      <c r="C6221" s="1">
        <f t="shared" si="806"/>
        <v>9.7846272095869248E-3</v>
      </c>
      <c r="D6221" s="1">
        <f t="shared" si="800"/>
        <v>1.0001660726660156E-2</v>
      </c>
      <c r="V6221" s="1">
        <f t="shared" ca="1" si="801"/>
        <v>0.45363829377556752</v>
      </c>
      <c r="W6221" s="1">
        <f t="shared" ca="1" si="802"/>
        <v>-3.4942314805944132E-3</v>
      </c>
      <c r="X6221" s="1">
        <f t="shared" ca="1" si="799"/>
        <v>0.83691100587304024</v>
      </c>
      <c r="Y6221" s="1">
        <f t="shared" ca="1" si="803"/>
        <v>7.8547312091299983E-3</v>
      </c>
      <c r="Z6221" s="1">
        <f t="shared" ca="1" si="804"/>
        <v>0.85563066923551834</v>
      </c>
      <c r="AA6221" s="1">
        <f t="shared" ca="1" si="805"/>
        <v>7.8547312091299983E-3</v>
      </c>
      <c r="AP6221" s="1">
        <v>-6.8609877033657101E-3</v>
      </c>
      <c r="AQ6221" s="1">
        <v>6220</v>
      </c>
      <c r="AR6221" s="1">
        <v>1.3503015501087783E-2</v>
      </c>
    </row>
    <row r="6222" spans="1:44" x14ac:dyDescent="0.3">
      <c r="A6222" s="4">
        <v>33864</v>
      </c>
      <c r="B6222" s="1">
        <v>1578.6999510000001</v>
      </c>
      <c r="C6222" s="1">
        <f t="shared" si="806"/>
        <v>-6.6696644265943072E-3</v>
      </c>
      <c r="D6222" s="1">
        <f t="shared" si="800"/>
        <v>-6.4526309095210756E-3</v>
      </c>
      <c r="V6222" s="1">
        <f t="shared" ca="1" si="801"/>
        <v>0.68223418542968328</v>
      </c>
      <c r="W6222" s="1">
        <f t="shared" ca="1" si="802"/>
        <v>1.4218665483979145E-2</v>
      </c>
      <c r="X6222" s="1">
        <f t="shared" ca="1" si="799"/>
        <v>0.91709907750554032</v>
      </c>
      <c r="Y6222" s="1">
        <f t="shared" ca="1" si="803"/>
        <v>1.1086560753223753E-2</v>
      </c>
      <c r="Z6222" s="1">
        <f t="shared" ca="1" si="804"/>
        <v>0.6698843858069562</v>
      </c>
      <c r="AA6222" s="1">
        <f t="shared" ca="1" si="805"/>
        <v>1.1086560753223753E-2</v>
      </c>
      <c r="AP6222" s="1">
        <v>-1.1459109825439665E-2</v>
      </c>
      <c r="AQ6222" s="1">
        <v>6221</v>
      </c>
      <c r="AR6222" s="1">
        <v>1.3514321523957217E-2</v>
      </c>
    </row>
    <row r="6223" spans="1:44" x14ac:dyDescent="0.3">
      <c r="A6223" s="4">
        <v>33863</v>
      </c>
      <c r="B6223" s="1">
        <v>1584.599976</v>
      </c>
      <c r="C6223" s="1">
        <f t="shared" si="806"/>
        <v>3.7372681213188393E-3</v>
      </c>
      <c r="D6223" s="1">
        <f t="shared" si="800"/>
        <v>3.9543016383920705E-3</v>
      </c>
      <c r="V6223" s="1">
        <f t="shared" ca="1" si="801"/>
        <v>0.24655762820375415</v>
      </c>
      <c r="W6223" s="1">
        <f t="shared" ca="1" si="802"/>
        <v>-2.0560872386756912E-2</v>
      </c>
      <c r="X6223" s="1">
        <f t="shared" ca="1" si="799"/>
        <v>0.55524657029983548</v>
      </c>
      <c r="Y6223" s="1">
        <f t="shared" ca="1" si="803"/>
        <v>1.1114258761253126E-3</v>
      </c>
      <c r="Z6223" s="1">
        <f t="shared" ca="1" si="804"/>
        <v>0.29617652439303521</v>
      </c>
      <c r="AA6223" s="1">
        <f t="shared" ca="1" si="805"/>
        <v>1.1114258761253126E-3</v>
      </c>
      <c r="AP6223" s="1">
        <v>5.6580916731585615E-3</v>
      </c>
      <c r="AQ6223" s="1">
        <v>6222</v>
      </c>
      <c r="AR6223" s="1">
        <v>1.3522495497649285E-2</v>
      </c>
    </row>
    <row r="6224" spans="1:44" x14ac:dyDescent="0.3">
      <c r="A6224" s="4">
        <v>33862</v>
      </c>
      <c r="B6224" s="1">
        <v>1587.599976</v>
      </c>
      <c r="C6224" s="1">
        <f t="shared" si="806"/>
        <v>1.893222292968153E-3</v>
      </c>
      <c r="D6224" s="1">
        <f t="shared" si="800"/>
        <v>2.1102558100413843E-3</v>
      </c>
      <c r="V6224" s="1">
        <f t="shared" ca="1" si="801"/>
        <v>0.35818141343770926</v>
      </c>
      <c r="W6224" s="1">
        <f t="shared" ca="1" si="802"/>
        <v>-1.0899721616350267E-2</v>
      </c>
      <c r="X6224" s="1">
        <f t="shared" ca="1" si="799"/>
        <v>0.33060848457253622</v>
      </c>
      <c r="Y6224" s="1">
        <f t="shared" ca="1" si="803"/>
        <v>-3.5058686335341562E-3</v>
      </c>
      <c r="Z6224" s="1">
        <f t="shared" ca="1" si="804"/>
        <v>0.44081649465897843</v>
      </c>
      <c r="AA6224" s="1">
        <f t="shared" ca="1" si="805"/>
        <v>-3.5058686335341562E-3</v>
      </c>
      <c r="AP6224" s="1">
        <v>-9.5271153466793147E-3</v>
      </c>
      <c r="AQ6224" s="1">
        <v>6223</v>
      </c>
      <c r="AR6224" s="1">
        <v>1.3522700130729369E-2</v>
      </c>
    </row>
    <row r="6225" spans="1:44" x14ac:dyDescent="0.3">
      <c r="A6225" s="4">
        <v>33861</v>
      </c>
      <c r="B6225" s="1">
        <v>1595</v>
      </c>
      <c r="C6225" s="1">
        <f t="shared" si="806"/>
        <v>4.6611388963639228E-3</v>
      </c>
      <c r="D6225" s="1">
        <f t="shared" si="800"/>
        <v>4.8781724134371544E-3</v>
      </c>
      <c r="V6225" s="1">
        <f t="shared" ca="1" si="801"/>
        <v>8.7170647847736205E-2</v>
      </c>
      <c r="W6225" s="1">
        <f t="shared" ca="1" si="802"/>
        <v>-4.0751574188915431E-2</v>
      </c>
      <c r="X6225" s="1">
        <f t="shared" ca="1" si="799"/>
        <v>0.30455753135767338</v>
      </c>
      <c r="Y6225" s="1">
        <f t="shared" ca="1" si="803"/>
        <v>-4.0906964359325648E-3</v>
      </c>
      <c r="Z6225" s="1">
        <f t="shared" ca="1" si="804"/>
        <v>0.47266491968454905</v>
      </c>
      <c r="AA6225" s="1">
        <f t="shared" ca="1" si="805"/>
        <v>-4.0906964359325648E-3</v>
      </c>
      <c r="AP6225" s="1">
        <v>-1.049013293259274E-2</v>
      </c>
      <c r="AQ6225" s="1">
        <v>6224</v>
      </c>
      <c r="AR6225" s="1">
        <v>1.3557888659014262E-2</v>
      </c>
    </row>
    <row r="6226" spans="1:44" x14ac:dyDescent="0.3">
      <c r="A6226" s="4">
        <v>33858</v>
      </c>
      <c r="B6226" s="1">
        <v>1527.8000489999999</v>
      </c>
      <c r="C6226" s="1">
        <f t="shared" si="806"/>
        <v>-4.213163072100317E-2</v>
      </c>
      <c r="D6226" s="1">
        <f t="shared" si="800"/>
        <v>-4.191459720392994E-2</v>
      </c>
      <c r="V6226" s="1">
        <f t="shared" ca="1" si="801"/>
        <v>0.49202729730582662</v>
      </c>
      <c r="W6226" s="1">
        <f t="shared" ca="1" si="802"/>
        <v>-5.9957797321579323E-4</v>
      </c>
      <c r="X6226" s="1">
        <f t="shared" ca="1" si="799"/>
        <v>0.13550535019436116</v>
      </c>
      <c r="Y6226" s="1">
        <f t="shared" ca="1" si="803"/>
        <v>-8.8059040404579094E-3</v>
      </c>
      <c r="Z6226" s="1">
        <f t="shared" ca="1" si="804"/>
        <v>0.65726317767145881</v>
      </c>
      <c r="AA6226" s="1">
        <f t="shared" ca="1" si="805"/>
        <v>-8.8059040404579094E-3</v>
      </c>
      <c r="AP6226" s="1">
        <v>1.1445912101820483E-2</v>
      </c>
      <c r="AQ6226" s="1">
        <v>6225</v>
      </c>
      <c r="AR6226" s="1">
        <v>1.3578878198777731E-2</v>
      </c>
    </row>
    <row r="6227" spans="1:44" x14ac:dyDescent="0.3">
      <c r="A6227" s="4">
        <v>33857</v>
      </c>
      <c r="B6227" s="1">
        <v>1528.3000489999999</v>
      </c>
      <c r="C6227" s="1">
        <f t="shared" si="806"/>
        <v>3.2726795651516569E-4</v>
      </c>
      <c r="D6227" s="1">
        <f t="shared" si="800"/>
        <v>5.4430147358839698E-4</v>
      </c>
      <c r="V6227" s="1">
        <f t="shared" ca="1" si="801"/>
        <v>0.90850125255524128</v>
      </c>
      <c r="W6227" s="1">
        <f t="shared" ca="1" si="802"/>
        <v>3.9947468042364674E-2</v>
      </c>
      <c r="X6227" s="1">
        <f t="shared" ca="1" si="799"/>
        <v>0.99179859024815942</v>
      </c>
      <c r="Y6227" s="1">
        <f t="shared" ca="1" si="803"/>
        <v>1.9198616439526171E-2</v>
      </c>
      <c r="Z6227" s="1">
        <f t="shared" ca="1" si="804"/>
        <v>0.20947691139313285</v>
      </c>
      <c r="AA6227" s="1">
        <f t="shared" ca="1" si="805"/>
        <v>1.9198616439526171E-2</v>
      </c>
      <c r="AP6227" s="1">
        <v>1.0562061421574701E-3</v>
      </c>
      <c r="AQ6227" s="1">
        <v>6226</v>
      </c>
      <c r="AR6227" s="1">
        <v>1.3587702715028063E-2</v>
      </c>
    </row>
    <row r="6228" spans="1:44" x14ac:dyDescent="0.3">
      <c r="A6228" s="4">
        <v>33856</v>
      </c>
      <c r="B6228" s="1">
        <v>1525.3000489999999</v>
      </c>
      <c r="C6228" s="1">
        <f t="shared" si="806"/>
        <v>-1.9629653234408814E-3</v>
      </c>
      <c r="D6228" s="1">
        <f t="shared" si="800"/>
        <v>-1.74593180636765E-3</v>
      </c>
      <c r="V6228" s="1">
        <f t="shared" ca="1" si="801"/>
        <v>8.5658705653517631E-2</v>
      </c>
      <c r="W6228" s="1">
        <f t="shared" ca="1" si="802"/>
        <v>-4.103948866991048E-2</v>
      </c>
      <c r="X6228" s="1">
        <f t="shared" ca="1" si="799"/>
        <v>0.88711868535811111</v>
      </c>
      <c r="Y6228" s="1">
        <f t="shared" ca="1" si="803"/>
        <v>9.6907721052230042E-3</v>
      </c>
      <c r="Z6228" s="1">
        <f t="shared" ca="1" si="804"/>
        <v>0.66858518392093713</v>
      </c>
      <c r="AA6228" s="1">
        <f t="shared" ca="1" si="805"/>
        <v>9.6907721052230042E-3</v>
      </c>
      <c r="AP6228" s="1">
        <v>8.4387879406162391E-3</v>
      </c>
      <c r="AQ6228" s="1">
        <v>6227</v>
      </c>
      <c r="AR6228" s="1">
        <v>1.3595734319918397E-2</v>
      </c>
    </row>
    <row r="6229" spans="1:44" x14ac:dyDescent="0.3">
      <c r="A6229" s="4">
        <v>33855</v>
      </c>
      <c r="B6229" s="1">
        <v>1544.599976</v>
      </c>
      <c r="C6229" s="1">
        <f t="shared" si="806"/>
        <v>1.2653200275351217E-2</v>
      </c>
      <c r="D6229" s="1">
        <f t="shared" si="800"/>
        <v>1.2870233792424449E-2</v>
      </c>
      <c r="V6229" s="1">
        <f t="shared" ca="1" si="801"/>
        <v>0.7720999114012721</v>
      </c>
      <c r="W6229" s="1">
        <f t="shared" ca="1" si="802"/>
        <v>2.2373407261957745E-2</v>
      </c>
      <c r="X6229" s="1">
        <f t="shared" ca="1" si="799"/>
        <v>0.44542248771209136</v>
      </c>
      <c r="Y6229" s="1">
        <f t="shared" ca="1" si="803"/>
        <v>-1.0978807206139336E-3</v>
      </c>
      <c r="Z6229" s="1">
        <f t="shared" ca="1" si="804"/>
        <v>0.49258417139005772</v>
      </c>
      <c r="AA6229" s="1">
        <f t="shared" ca="1" si="805"/>
        <v>-1.0978807206139336E-3</v>
      </c>
      <c r="AP6229" s="1">
        <v>1.5900713731825573E-2</v>
      </c>
      <c r="AQ6229" s="1">
        <v>6228</v>
      </c>
      <c r="AR6229" s="1">
        <v>1.3604438286335929E-2</v>
      </c>
    </row>
    <row r="6230" spans="1:44" x14ac:dyDescent="0.3">
      <c r="A6230" s="4">
        <v>33854</v>
      </c>
      <c r="B6230" s="1">
        <v>1540.599976</v>
      </c>
      <c r="C6230" s="1">
        <f t="shared" si="806"/>
        <v>-2.5896672679994914E-3</v>
      </c>
      <c r="D6230" s="1">
        <f t="shared" si="800"/>
        <v>-2.3726337509262603E-3</v>
      </c>
      <c r="V6230" s="1">
        <f t="shared" ca="1" si="801"/>
        <v>0.91133426203628087</v>
      </c>
      <c r="W6230" s="1">
        <f t="shared" ca="1" si="802"/>
        <v>4.0470512786099672E-2</v>
      </c>
      <c r="X6230" s="1">
        <f t="shared" ca="1" si="799"/>
        <v>0.6018476755235147</v>
      </c>
      <c r="Y6230" s="1">
        <f t="shared" ca="1" si="803"/>
        <v>2.0650600100599746E-3</v>
      </c>
      <c r="Z6230" s="1">
        <f t="shared" ca="1" si="804"/>
        <v>0.45644419062345343</v>
      </c>
      <c r="AA6230" s="1">
        <f t="shared" ca="1" si="805"/>
        <v>2.0650600100599746E-3</v>
      </c>
      <c r="AP6230" s="1">
        <v>-6.6979301871023149E-3</v>
      </c>
      <c r="AQ6230" s="1">
        <v>6229</v>
      </c>
      <c r="AR6230" s="1">
        <v>1.3611194672770048E-2</v>
      </c>
    </row>
    <row r="6231" spans="1:44" x14ac:dyDescent="0.3">
      <c r="A6231" s="4">
        <v>33851</v>
      </c>
      <c r="B6231" s="1">
        <v>1536.5</v>
      </c>
      <c r="C6231" s="1">
        <f t="shared" si="806"/>
        <v>-2.6612852550115642E-3</v>
      </c>
      <c r="D6231" s="1">
        <f t="shared" si="800"/>
        <v>-2.444251737938333E-3</v>
      </c>
      <c r="V6231" s="1">
        <f t="shared" ca="1" si="801"/>
        <v>0.82542034120816854</v>
      </c>
      <c r="W6231" s="1">
        <f t="shared" ca="1" si="802"/>
        <v>2.8086635563287402E-2</v>
      </c>
      <c r="X6231" s="1">
        <f t="shared" ca="1" si="799"/>
        <v>0.91579016528400559</v>
      </c>
      <c r="Y6231" s="1">
        <f t="shared" ca="1" si="803"/>
        <v>1.1018396008595032E-2</v>
      </c>
      <c r="Z6231" s="1">
        <f t="shared" ca="1" si="804"/>
        <v>0.31133666532515092</v>
      </c>
      <c r="AA6231" s="1">
        <f t="shared" ca="1" si="805"/>
        <v>1.1018396008595032E-2</v>
      </c>
      <c r="AP6231" s="1">
        <v>3.9652753550561146E-3</v>
      </c>
      <c r="AQ6231" s="1">
        <v>6230</v>
      </c>
      <c r="AR6231" s="1">
        <v>1.3616910477151641E-2</v>
      </c>
    </row>
    <row r="6232" spans="1:44" x14ac:dyDescent="0.3">
      <c r="A6232" s="4">
        <v>33850</v>
      </c>
      <c r="B6232" s="1">
        <v>1530.8000489999999</v>
      </c>
      <c r="C6232" s="1">
        <f t="shared" si="806"/>
        <v>-3.7096980149691219E-3</v>
      </c>
      <c r="D6232" s="1">
        <f t="shared" si="800"/>
        <v>-3.4926644978958907E-3</v>
      </c>
      <c r="V6232" s="1">
        <f t="shared" ca="1" si="801"/>
        <v>4.8990335978842614E-2</v>
      </c>
      <c r="W6232" s="1">
        <f t="shared" ca="1" si="802"/>
        <v>-4.9641694053043542E-2</v>
      </c>
      <c r="X6232" s="1">
        <f t="shared" ca="1" si="799"/>
        <v>0.41923481029714027</v>
      </c>
      <c r="Y6232" s="1">
        <f t="shared" ca="1" si="803"/>
        <v>-1.6308112419529041E-3</v>
      </c>
      <c r="Z6232" s="1">
        <f t="shared" ca="1" si="804"/>
        <v>0.38380092630935103</v>
      </c>
      <c r="AA6232" s="1">
        <f t="shared" ca="1" si="805"/>
        <v>-1.6308112419529041E-3</v>
      </c>
      <c r="AP6232" s="1">
        <v>4.7669095506909509E-3</v>
      </c>
      <c r="AQ6232" s="1">
        <v>6231</v>
      </c>
      <c r="AR6232" s="1">
        <v>1.3632128843273408E-2</v>
      </c>
    </row>
    <row r="6233" spans="1:44" x14ac:dyDescent="0.3">
      <c r="A6233" s="4">
        <v>33849</v>
      </c>
      <c r="B6233" s="1">
        <v>1506.6999510000001</v>
      </c>
      <c r="C6233" s="1">
        <f t="shared" si="806"/>
        <v>-1.5743465657545121E-2</v>
      </c>
      <c r="D6233" s="1">
        <f t="shared" si="800"/>
        <v>-1.5526432140471889E-2</v>
      </c>
      <c r="V6233" s="1">
        <f t="shared" ca="1" si="801"/>
        <v>0.29561023085242599</v>
      </c>
      <c r="W6233" s="1">
        <f t="shared" ca="1" si="802"/>
        <v>-1.6112047910713051E-2</v>
      </c>
      <c r="X6233" s="1">
        <f t="shared" ca="1" si="799"/>
        <v>4.1143248529824428E-2</v>
      </c>
      <c r="Y6233" s="1">
        <f t="shared" ca="1" si="803"/>
        <v>-1.3900565113687355E-2</v>
      </c>
      <c r="Z6233" s="1">
        <f t="shared" ca="1" si="804"/>
        <v>0.52952971189844122</v>
      </c>
      <c r="AA6233" s="1">
        <f t="shared" ca="1" si="805"/>
        <v>-1.3900565113687355E-2</v>
      </c>
      <c r="AP6233" s="1">
        <v>3.8239903553578172E-3</v>
      </c>
      <c r="AQ6233" s="1">
        <v>6232</v>
      </c>
      <c r="AR6233" s="1">
        <v>1.3634594829681214E-2</v>
      </c>
    </row>
    <row r="6234" spans="1:44" x14ac:dyDescent="0.3">
      <c r="A6234" s="4">
        <v>33848</v>
      </c>
      <c r="B6234" s="1">
        <v>1518.6999510000001</v>
      </c>
      <c r="C6234" s="1">
        <f t="shared" si="806"/>
        <v>7.9644258248203793E-3</v>
      </c>
      <c r="D6234" s="1">
        <f t="shared" si="800"/>
        <v>8.1814593418936109E-3</v>
      </c>
      <c r="V6234" s="1">
        <f t="shared" ca="1" si="801"/>
        <v>0.68470976428305108</v>
      </c>
      <c r="W6234" s="1">
        <f t="shared" ca="1" si="802"/>
        <v>1.4427299737684994E-2</v>
      </c>
      <c r="X6234" s="1">
        <f t="shared" ca="1" si="799"/>
        <v>0.67889272483396768</v>
      </c>
      <c r="Y6234" s="1">
        <f t="shared" ca="1" si="803"/>
        <v>3.7168377736849232E-3</v>
      </c>
      <c r="Z6234" s="1">
        <f t="shared" ca="1" si="804"/>
        <v>0.77713486812049282</v>
      </c>
      <c r="AA6234" s="1">
        <f t="shared" ca="1" si="805"/>
        <v>3.7168377736849232E-3</v>
      </c>
      <c r="AP6234" s="1">
        <v>3.4555027452843456E-3</v>
      </c>
      <c r="AQ6234" s="1">
        <v>6233</v>
      </c>
      <c r="AR6234" s="1">
        <v>1.364352854914222E-2</v>
      </c>
    </row>
    <row r="6235" spans="1:44" x14ac:dyDescent="0.3">
      <c r="A6235" s="4">
        <v>33847</v>
      </c>
      <c r="B6235" s="1">
        <v>1541.3000489999999</v>
      </c>
      <c r="C6235" s="1">
        <f t="shared" si="806"/>
        <v>1.4881213359570253E-2</v>
      </c>
      <c r="D6235" s="1">
        <f t="shared" si="800"/>
        <v>1.5098246876643484E-2</v>
      </c>
      <c r="V6235" s="1">
        <f t="shared" ca="1" si="801"/>
        <v>0.23391565463790509</v>
      </c>
      <c r="W6235" s="1">
        <f t="shared" ca="1" si="802"/>
        <v>-2.1780365131567433E-2</v>
      </c>
      <c r="X6235" s="1">
        <f t="shared" ca="1" si="799"/>
        <v>9.2519876535388401E-2</v>
      </c>
      <c r="Y6235" s="1">
        <f t="shared" ca="1" si="803"/>
        <v>-1.0603170170566546E-2</v>
      </c>
      <c r="Z6235" s="1">
        <f t="shared" ca="1" si="804"/>
        <v>0.24034242340374778</v>
      </c>
      <c r="AA6235" s="1">
        <f t="shared" ca="1" si="805"/>
        <v>-1.0603170170566546E-2</v>
      </c>
      <c r="AP6235" s="1">
        <v>1.674504132232763E-3</v>
      </c>
      <c r="AQ6235" s="1">
        <v>6234</v>
      </c>
      <c r="AR6235" s="1">
        <v>1.3647972830637189E-2</v>
      </c>
    </row>
    <row r="6236" spans="1:44" x14ac:dyDescent="0.3">
      <c r="A6236" s="4">
        <v>33844</v>
      </c>
      <c r="B6236" s="1">
        <v>1516.5</v>
      </c>
      <c r="C6236" s="1">
        <f t="shared" si="806"/>
        <v>-1.609034465164021E-2</v>
      </c>
      <c r="D6236" s="1">
        <f t="shared" si="800"/>
        <v>-1.587331113456698E-2</v>
      </c>
      <c r="V6236" s="1">
        <f t="shared" ca="1" si="801"/>
        <v>0.59153984286579386</v>
      </c>
      <c r="W6236" s="1">
        <f t="shared" ca="1" si="802"/>
        <v>6.9452344721792755E-3</v>
      </c>
      <c r="X6236" s="1">
        <f t="shared" ca="1" si="799"/>
        <v>0.21195086216030778</v>
      </c>
      <c r="Y6236" s="1">
        <f t="shared" ca="1" si="803"/>
        <v>-6.3973640654276841E-3</v>
      </c>
      <c r="Z6236" s="1">
        <f t="shared" ca="1" si="804"/>
        <v>0.17658346561239868</v>
      </c>
      <c r="AA6236" s="1">
        <f t="shared" ca="1" si="805"/>
        <v>-6.3973640654276841E-3</v>
      </c>
      <c r="AP6236" s="1">
        <v>-6.8988872618062063E-3</v>
      </c>
      <c r="AQ6236" s="1">
        <v>6235</v>
      </c>
      <c r="AR6236" s="1">
        <v>1.368010993285362E-2</v>
      </c>
    </row>
    <row r="6237" spans="1:44" x14ac:dyDescent="0.3">
      <c r="A6237" s="4">
        <v>33843</v>
      </c>
      <c r="B6237" s="1">
        <v>1513.400024</v>
      </c>
      <c r="C6237" s="1">
        <f t="shared" si="806"/>
        <v>-2.0441648532805601E-3</v>
      </c>
      <c r="D6237" s="1">
        <f t="shared" si="800"/>
        <v>-1.8271313362073288E-3</v>
      </c>
      <c r="V6237" s="1">
        <f t="shared" ca="1" si="801"/>
        <v>0.25997101761107566</v>
      </c>
      <c r="W6237" s="1">
        <f t="shared" ca="1" si="802"/>
        <v>-1.9303042771845188E-2</v>
      </c>
      <c r="X6237" s="1">
        <f t="shared" ca="1" si="799"/>
        <v>0.77915996950223965</v>
      </c>
      <c r="Y6237" s="1">
        <f t="shared" ca="1" si="803"/>
        <v>6.154874156644204E-3</v>
      </c>
      <c r="Z6237" s="1">
        <f t="shared" ca="1" si="804"/>
        <v>0.54644373825440251</v>
      </c>
      <c r="AA6237" s="1">
        <f t="shared" ca="1" si="805"/>
        <v>6.154874156644204E-3</v>
      </c>
      <c r="AP6237" s="1">
        <v>-7.028920129772936E-4</v>
      </c>
      <c r="AQ6237" s="1">
        <v>6236</v>
      </c>
      <c r="AR6237" s="1">
        <v>1.3694171119119481E-2</v>
      </c>
    </row>
    <row r="6238" spans="1:44" x14ac:dyDescent="0.3">
      <c r="A6238" s="4">
        <v>33842</v>
      </c>
      <c r="B6238" s="1">
        <v>1473.3000489999999</v>
      </c>
      <c r="C6238" s="1">
        <f t="shared" si="806"/>
        <v>-2.6496613165112575E-2</v>
      </c>
      <c r="D6238" s="1">
        <f t="shared" si="800"/>
        <v>-2.6279579648039345E-2</v>
      </c>
      <c r="V6238" s="1">
        <f t="shared" ca="1" si="801"/>
        <v>0.74793973164293726</v>
      </c>
      <c r="W6238" s="1">
        <f t="shared" ca="1" si="802"/>
        <v>2.004061359694246E-2</v>
      </c>
      <c r="X6238" s="1">
        <f t="shared" ca="1" si="799"/>
        <v>0.58031281064235207</v>
      </c>
      <c r="Y6238" s="1">
        <f t="shared" ca="1" si="803"/>
        <v>1.6215503054150678E-3</v>
      </c>
      <c r="Z6238" s="1">
        <f t="shared" ca="1" si="804"/>
        <v>0.78336721857105451</v>
      </c>
      <c r="AA6238" s="1">
        <f t="shared" ca="1" si="805"/>
        <v>1.6215503054150678E-3</v>
      </c>
      <c r="AP6238" s="1">
        <v>1.7586213129377973E-2</v>
      </c>
      <c r="AQ6238" s="1">
        <v>6237</v>
      </c>
      <c r="AR6238" s="1">
        <v>1.3697857416930501E-2</v>
      </c>
    </row>
    <row r="6239" spans="1:44" x14ac:dyDescent="0.3">
      <c r="A6239" s="4">
        <v>33841</v>
      </c>
      <c r="B6239" s="1">
        <v>1468.900024</v>
      </c>
      <c r="C6239" s="1">
        <f t="shared" si="806"/>
        <v>-2.9865097764616407E-3</v>
      </c>
      <c r="D6239" s="1">
        <f t="shared" si="800"/>
        <v>-2.7694762593884095E-3</v>
      </c>
      <c r="V6239" s="1">
        <f t="shared" ca="1" si="801"/>
        <v>0.26359831575202886</v>
      </c>
      <c r="W6239" s="1">
        <f t="shared" ca="1" si="802"/>
        <v>-1.8968735140049195E-2</v>
      </c>
      <c r="X6239" s="1">
        <f t="shared" ca="1" si="799"/>
        <v>0.40360013737233214</v>
      </c>
      <c r="Y6239" s="1">
        <f t="shared" ca="1" si="803"/>
        <v>-1.9523155169465204E-3</v>
      </c>
      <c r="Z6239" s="1">
        <f t="shared" ca="1" si="804"/>
        <v>0.39495233308833833</v>
      </c>
      <c r="AA6239" s="1">
        <f t="shared" ca="1" si="805"/>
        <v>-1.9523155169465204E-3</v>
      </c>
      <c r="AP6239" s="1">
        <v>6.9093837278247604E-3</v>
      </c>
      <c r="AQ6239" s="1">
        <v>6238</v>
      </c>
      <c r="AR6239" s="1">
        <v>1.3710362135334855E-2</v>
      </c>
    </row>
    <row r="6240" spans="1:44" x14ac:dyDescent="0.3">
      <c r="A6240" s="4">
        <v>33840</v>
      </c>
      <c r="B6240" s="1">
        <v>1498.6999510000001</v>
      </c>
      <c r="C6240" s="1">
        <f t="shared" si="806"/>
        <v>2.0287239780179909E-2</v>
      </c>
      <c r="D6240" s="1">
        <f t="shared" si="800"/>
        <v>2.0504273297253139E-2</v>
      </c>
      <c r="V6240" s="1">
        <f t="shared" ca="1" si="801"/>
        <v>0.47801980131682542</v>
      </c>
      <c r="W6240" s="1">
        <f t="shared" ca="1" si="802"/>
        <v>-1.6537227618257464E-3</v>
      </c>
      <c r="X6240" s="1">
        <f t="shared" ca="1" si="799"/>
        <v>0.43177320900102723</v>
      </c>
      <c r="Y6240" s="1">
        <f t="shared" ca="1" si="803"/>
        <v>-1.3748919665737644E-3</v>
      </c>
      <c r="Z6240" s="1">
        <f t="shared" ca="1" si="804"/>
        <v>0.10431084560156667</v>
      </c>
      <c r="AA6240" s="1">
        <f t="shared" ca="1" si="805"/>
        <v>-1.3748919665737644E-3</v>
      </c>
      <c r="AP6240" s="1">
        <v>-1.0554386130108796E-2</v>
      </c>
      <c r="AQ6240" s="1">
        <v>6239</v>
      </c>
      <c r="AR6240" s="1">
        <v>1.375235695588662E-2</v>
      </c>
    </row>
    <row r="6241" spans="1:44" x14ac:dyDescent="0.3">
      <c r="A6241" s="4">
        <v>33837</v>
      </c>
      <c r="B6241" s="1">
        <v>1520</v>
      </c>
      <c r="C6241" s="1">
        <f t="shared" si="806"/>
        <v>1.4212350501371268E-2</v>
      </c>
      <c r="D6241" s="1">
        <f t="shared" si="800"/>
        <v>1.4429384018444499E-2</v>
      </c>
      <c r="V6241" s="1">
        <f t="shared" ca="1" si="801"/>
        <v>0.38681304714827336</v>
      </c>
      <c r="W6241" s="1">
        <f t="shared" ca="1" si="802"/>
        <v>-8.6290521996454927E-3</v>
      </c>
      <c r="X6241" s="1">
        <f t="shared" ca="1" si="799"/>
        <v>0.86361295754864154</v>
      </c>
      <c r="Y6241" s="1">
        <f t="shared" ca="1" si="803"/>
        <v>8.7735720376685578E-3</v>
      </c>
      <c r="Z6241" s="1">
        <f t="shared" ca="1" si="804"/>
        <v>0.18984709213263706</v>
      </c>
      <c r="AA6241" s="1">
        <f t="shared" ca="1" si="805"/>
        <v>8.7735720376685578E-3</v>
      </c>
      <c r="AP6241" s="1">
        <v>6.5721384525884918E-3</v>
      </c>
      <c r="AQ6241" s="1">
        <v>6240</v>
      </c>
      <c r="AR6241" s="1">
        <v>1.3763456538401669E-2</v>
      </c>
    </row>
    <row r="6242" spans="1:44" x14ac:dyDescent="0.3">
      <c r="A6242" s="4">
        <v>33836</v>
      </c>
      <c r="B6242" s="1">
        <v>1513.099976</v>
      </c>
      <c r="C6242" s="1">
        <f t="shared" si="806"/>
        <v>-4.5394894736842306E-3</v>
      </c>
      <c r="D6242" s="1">
        <f t="shared" si="800"/>
        <v>-4.322455956610999E-3</v>
      </c>
      <c r="V6242" s="1">
        <f t="shared" ca="1" si="801"/>
        <v>0.16224029391885009</v>
      </c>
      <c r="W6242" s="1">
        <f t="shared" ca="1" si="802"/>
        <v>-2.9558764480876791E-2</v>
      </c>
      <c r="X6242" s="1">
        <f t="shared" ca="1" si="799"/>
        <v>0.8226115040418619</v>
      </c>
      <c r="Y6242" s="1">
        <f t="shared" ca="1" si="803"/>
        <v>7.4029059434854673E-3</v>
      </c>
      <c r="Z6242" s="1">
        <f t="shared" ca="1" si="804"/>
        <v>0.20441010246597935</v>
      </c>
      <c r="AA6242" s="1">
        <f t="shared" ca="1" si="805"/>
        <v>7.4029059434854673E-3</v>
      </c>
      <c r="AP6242" s="1">
        <v>-1.9611890569151097E-3</v>
      </c>
      <c r="AQ6242" s="1">
        <v>6241</v>
      </c>
      <c r="AR6242" s="1">
        <v>1.3769359598356443E-2</v>
      </c>
    </row>
    <row r="6243" spans="1:44" x14ac:dyDescent="0.3">
      <c r="A6243" s="4">
        <v>33835</v>
      </c>
      <c r="B6243" s="1">
        <v>1524.6999510000001</v>
      </c>
      <c r="C6243" s="1">
        <f t="shared" si="806"/>
        <v>7.6663638781262434E-3</v>
      </c>
      <c r="D6243" s="1">
        <f t="shared" si="800"/>
        <v>7.8833973951994742E-3</v>
      </c>
      <c r="V6243" s="1">
        <f t="shared" ca="1" si="801"/>
        <v>0.66248408313347329</v>
      </c>
      <c r="W6243" s="1">
        <f t="shared" ca="1" si="802"/>
        <v>1.2577565694663709E-2</v>
      </c>
      <c r="X6243" s="1">
        <f t="shared" ca="1" si="799"/>
        <v>0.42175539243238336</v>
      </c>
      <c r="Y6243" s="1">
        <f t="shared" ca="1" si="803"/>
        <v>-1.5792382855673102E-3</v>
      </c>
      <c r="Z6243" s="1">
        <f t="shared" ca="1" si="804"/>
        <v>0.85989317995461323</v>
      </c>
      <c r="AA6243" s="1">
        <f t="shared" ca="1" si="805"/>
        <v>-1.5792382855673102E-3</v>
      </c>
      <c r="AP6243" s="1">
        <v>-2.0987171281903021E-2</v>
      </c>
      <c r="AQ6243" s="1">
        <v>6242</v>
      </c>
      <c r="AR6243" s="1">
        <v>1.3808747786625839E-2</v>
      </c>
    </row>
    <row r="6244" spans="1:44" x14ac:dyDescent="0.3">
      <c r="A6244" s="4">
        <v>33834</v>
      </c>
      <c r="B6244" s="1">
        <v>1533.1999510000001</v>
      </c>
      <c r="C6244" s="1">
        <f t="shared" si="806"/>
        <v>5.5748673661497345E-3</v>
      </c>
      <c r="D6244" s="1">
        <f t="shared" si="800"/>
        <v>5.7919008832229661E-3</v>
      </c>
      <c r="V6244" s="1">
        <f t="shared" ca="1" si="801"/>
        <v>0.48127204623134412</v>
      </c>
      <c r="W6244" s="1">
        <f t="shared" ca="1" si="802"/>
        <v>-1.4088382148838849E-3</v>
      </c>
      <c r="X6244" s="1">
        <f t="shared" ca="1" si="799"/>
        <v>0.60713002755589762</v>
      </c>
      <c r="Y6244" s="1">
        <f t="shared" ca="1" si="803"/>
        <v>2.1747730858482452E-3</v>
      </c>
      <c r="Z6244" s="1">
        <f t="shared" ca="1" si="804"/>
        <v>0.62616132181729633</v>
      </c>
      <c r="AA6244" s="1">
        <f t="shared" ca="1" si="805"/>
        <v>2.1747730858482452E-3</v>
      </c>
      <c r="AP6244" s="1">
        <v>1.4811283496667646E-2</v>
      </c>
      <c r="AQ6244" s="1">
        <v>6243</v>
      </c>
      <c r="AR6244" s="1">
        <v>1.383305758893766E-2</v>
      </c>
    </row>
    <row r="6245" spans="1:44" x14ac:dyDescent="0.3">
      <c r="A6245" s="4">
        <v>33833</v>
      </c>
      <c r="B6245" s="1">
        <v>1555.400024</v>
      </c>
      <c r="C6245" s="1">
        <f t="shared" si="806"/>
        <v>1.4479568033849992E-2</v>
      </c>
      <c r="D6245" s="1">
        <f t="shared" si="800"/>
        <v>1.4696601550923224E-2</v>
      </c>
      <c r="V6245" s="1">
        <f t="shared" ca="1" si="801"/>
        <v>0.72056462994583037</v>
      </c>
      <c r="W6245" s="1">
        <f t="shared" ca="1" si="802"/>
        <v>1.7535589889386784E-2</v>
      </c>
      <c r="X6245" s="1">
        <f t="shared" ca="1" si="799"/>
        <v>0.67629266927383502</v>
      </c>
      <c r="Y6245" s="1">
        <f t="shared" ca="1" si="803"/>
        <v>3.6588538249045194E-3</v>
      </c>
      <c r="Z6245" s="1">
        <f t="shared" ca="1" si="804"/>
        <v>0.15910621569381456</v>
      </c>
      <c r="AA6245" s="1">
        <f t="shared" ca="1" si="805"/>
        <v>3.6588538249045194E-3</v>
      </c>
      <c r="AP6245" s="1">
        <v>-9.5242176591296482E-3</v>
      </c>
      <c r="AQ6245" s="1">
        <v>6244</v>
      </c>
      <c r="AR6245" s="1">
        <v>1.3842838589462897E-2</v>
      </c>
    </row>
    <row r="6246" spans="1:44" x14ac:dyDescent="0.3">
      <c r="A6246" s="4">
        <v>33830</v>
      </c>
      <c r="B6246" s="1">
        <v>1547.8000489999999</v>
      </c>
      <c r="C6246" s="1">
        <f t="shared" si="806"/>
        <v>-4.8861867575746452E-3</v>
      </c>
      <c r="D6246" s="1">
        <f t="shared" si="800"/>
        <v>-4.6691532405014136E-3</v>
      </c>
      <c r="V6246" s="1">
        <f t="shared" ca="1" si="801"/>
        <v>0.67443207229525715</v>
      </c>
      <c r="W6246" s="1">
        <f t="shared" ca="1" si="802"/>
        <v>1.356554408181955E-2</v>
      </c>
      <c r="X6246" s="1">
        <f t="shared" ca="1" si="799"/>
        <v>0.17977920501972144</v>
      </c>
      <c r="Y6246" s="1">
        <f t="shared" ca="1" si="803"/>
        <v>-7.3296548511156438E-3</v>
      </c>
      <c r="Z6246" s="1">
        <f t="shared" ca="1" si="804"/>
        <v>0.46630434254481812</v>
      </c>
      <c r="AA6246" s="1">
        <f t="shared" ca="1" si="805"/>
        <v>-7.3296548511156438E-3</v>
      </c>
      <c r="AP6246" s="1">
        <v>4.2462566975083865E-3</v>
      </c>
      <c r="AQ6246" s="1">
        <v>6245</v>
      </c>
      <c r="AR6246" s="1">
        <v>1.3853260269857981E-2</v>
      </c>
    </row>
    <row r="6247" spans="1:44" x14ac:dyDescent="0.3">
      <c r="A6247" s="4">
        <v>33829</v>
      </c>
      <c r="B6247" s="1">
        <v>1541</v>
      </c>
      <c r="C6247" s="1">
        <f t="shared" si="806"/>
        <v>-4.393363990648087E-3</v>
      </c>
      <c r="D6247" s="1">
        <f t="shared" si="800"/>
        <v>-4.1763304735748553E-3</v>
      </c>
      <c r="V6247" s="1">
        <f t="shared" ca="1" si="801"/>
        <v>0.51330558876353194</v>
      </c>
      <c r="W6247" s="1">
        <f t="shared" ca="1" si="802"/>
        <v>1.0007505216370251E-3</v>
      </c>
      <c r="X6247" s="1">
        <f t="shared" ca="1" si="799"/>
        <v>0.43997026172592446</v>
      </c>
      <c r="Y6247" s="1">
        <f t="shared" ca="1" si="803"/>
        <v>-1.2083569044960439E-3</v>
      </c>
      <c r="Z6247" s="1">
        <f t="shared" ca="1" si="804"/>
        <v>0.64935995939131219</v>
      </c>
      <c r="AA6247" s="1">
        <f t="shared" ca="1" si="805"/>
        <v>-1.2083569044960439E-3</v>
      </c>
      <c r="AP6247" s="1">
        <v>4.9607865524015672E-3</v>
      </c>
      <c r="AQ6247" s="1">
        <v>6246</v>
      </c>
      <c r="AR6247" s="1">
        <v>1.3877586698657893E-2</v>
      </c>
    </row>
    <row r="6248" spans="1:44" x14ac:dyDescent="0.3">
      <c r="A6248" s="4">
        <v>33828</v>
      </c>
      <c r="B6248" s="1">
        <v>1553</v>
      </c>
      <c r="C6248" s="1">
        <f t="shared" si="806"/>
        <v>7.7871512005191438E-3</v>
      </c>
      <c r="D6248" s="1">
        <f t="shared" si="800"/>
        <v>8.0041847175923754E-3</v>
      </c>
      <c r="V6248" s="1">
        <f t="shared" ca="1" si="801"/>
        <v>0.47990088172323697</v>
      </c>
      <c r="W6248" s="1">
        <f t="shared" ca="1" si="802"/>
        <v>-1.5120705110251076E-3</v>
      </c>
      <c r="X6248" s="1">
        <f t="shared" ca="1" si="799"/>
        <v>0.76843153667751074</v>
      </c>
      <c r="Y6248" s="1">
        <f t="shared" ca="1" si="803"/>
        <v>5.8695300775131916E-3</v>
      </c>
      <c r="Z6248" s="1">
        <f t="shared" ca="1" si="804"/>
        <v>9.9868435636376041E-2</v>
      </c>
      <c r="AA6248" s="1">
        <f t="shared" ca="1" si="805"/>
        <v>5.8695300775131916E-3</v>
      </c>
      <c r="AP6248" s="1">
        <v>-2.2955930236517766E-3</v>
      </c>
      <c r="AQ6248" s="1">
        <v>6247</v>
      </c>
      <c r="AR6248" s="1">
        <v>1.3886757366176406E-2</v>
      </c>
    </row>
    <row r="6249" spans="1:44" x14ac:dyDescent="0.3">
      <c r="A6249" s="4">
        <v>33827</v>
      </c>
      <c r="B6249" s="1">
        <v>1564.599976</v>
      </c>
      <c r="C6249" s="1">
        <f t="shared" si="806"/>
        <v>7.4693985833869736E-3</v>
      </c>
      <c r="D6249" s="1">
        <f t="shared" si="800"/>
        <v>7.6864321004602052E-3</v>
      </c>
      <c r="V6249" s="1">
        <f t="shared" ca="1" si="801"/>
        <v>0.83780550327339343</v>
      </c>
      <c r="W6249" s="1">
        <f t="shared" ca="1" si="802"/>
        <v>2.9564360724737341E-2</v>
      </c>
      <c r="X6249" s="1">
        <f t="shared" ca="1" si="799"/>
        <v>0.54874609420138176</v>
      </c>
      <c r="Y6249" s="1">
        <f t="shared" ca="1" si="803"/>
        <v>9.7995185775648992E-4</v>
      </c>
      <c r="Z6249" s="1">
        <f t="shared" ca="1" si="804"/>
        <v>0.8763365923405162</v>
      </c>
      <c r="AA6249" s="1">
        <f t="shared" ca="1" si="805"/>
        <v>9.7995185775648992E-4</v>
      </c>
      <c r="AP6249" s="1">
        <v>-2.8824447686463068E-3</v>
      </c>
      <c r="AQ6249" s="1">
        <v>6248</v>
      </c>
      <c r="AR6249" s="1">
        <v>1.3887517840423367E-2</v>
      </c>
    </row>
    <row r="6250" spans="1:44" x14ac:dyDescent="0.3">
      <c r="A6250" s="4">
        <v>33826</v>
      </c>
      <c r="B6250" s="1">
        <v>1582.599976</v>
      </c>
      <c r="C6250" s="1">
        <f t="shared" si="806"/>
        <v>1.15045380775335E-2</v>
      </c>
      <c r="D6250" s="1">
        <f t="shared" si="800"/>
        <v>1.1721571594606732E-2</v>
      </c>
      <c r="V6250" s="1">
        <f t="shared" ca="1" si="801"/>
        <v>0.13023358191715784</v>
      </c>
      <c r="W6250" s="1">
        <f t="shared" ca="1" si="802"/>
        <v>-3.3758629324875646E-2</v>
      </c>
      <c r="X6250" s="1">
        <f t="shared" ca="1" si="799"/>
        <v>0.82036143881723467</v>
      </c>
      <c r="Y6250" s="1">
        <f t="shared" ca="1" si="803"/>
        <v>7.3339471344625587E-3</v>
      </c>
      <c r="Z6250" s="1">
        <f t="shared" ca="1" si="804"/>
        <v>0.31759271002527145</v>
      </c>
      <c r="AA6250" s="1">
        <f t="shared" ca="1" si="805"/>
        <v>7.3339471344625587E-3</v>
      </c>
      <c r="AP6250" s="1">
        <v>7.3452566371754475E-3</v>
      </c>
      <c r="AQ6250" s="1">
        <v>6249</v>
      </c>
      <c r="AR6250" s="1">
        <v>1.3904220362749194E-2</v>
      </c>
    </row>
    <row r="6251" spans="1:44" x14ac:dyDescent="0.3">
      <c r="A6251" s="4">
        <v>33823</v>
      </c>
      <c r="B6251" s="1">
        <v>1609.5</v>
      </c>
      <c r="C6251" s="1">
        <f t="shared" si="806"/>
        <v>1.6997361561946613E-2</v>
      </c>
      <c r="D6251" s="1">
        <f t="shared" si="800"/>
        <v>1.7214395079019843E-2</v>
      </c>
      <c r="V6251" s="1">
        <f t="shared" ca="1" si="801"/>
        <v>0.56468066761988001</v>
      </c>
      <c r="W6251" s="1">
        <f t="shared" ca="1" si="802"/>
        <v>4.8854190205373411E-3</v>
      </c>
      <c r="X6251" s="1">
        <f t="shared" ca="1" si="799"/>
        <v>0.74172180327292436</v>
      </c>
      <c r="Y6251" s="1">
        <f t="shared" ca="1" si="803"/>
        <v>5.1893019132944066E-3</v>
      </c>
      <c r="Z6251" s="1">
        <f t="shared" ca="1" si="804"/>
        <v>0.77397565743593844</v>
      </c>
      <c r="AA6251" s="1">
        <f t="shared" ca="1" si="805"/>
        <v>5.1893019132944066E-3</v>
      </c>
      <c r="AP6251" s="1">
        <v>-3.1968172317714934E-2</v>
      </c>
      <c r="AQ6251" s="1">
        <v>6250</v>
      </c>
      <c r="AR6251" s="1">
        <v>1.3923005609169339E-2</v>
      </c>
    </row>
    <row r="6252" spans="1:44" x14ac:dyDescent="0.3">
      <c r="A6252" s="4">
        <v>33822</v>
      </c>
      <c r="B6252" s="1">
        <v>1621.1999510000001</v>
      </c>
      <c r="C6252" s="1">
        <f t="shared" si="806"/>
        <v>7.2693078595837558E-3</v>
      </c>
      <c r="D6252" s="1">
        <f t="shared" si="800"/>
        <v>7.4863413766569874E-3</v>
      </c>
      <c r="V6252" s="1">
        <f t="shared" ca="1" si="801"/>
        <v>0.56326839461773504</v>
      </c>
      <c r="W6252" s="1">
        <f t="shared" ca="1" si="802"/>
        <v>4.7778313424983497E-3</v>
      </c>
      <c r="X6252" s="1">
        <f t="shared" ca="1" si="799"/>
        <v>0.84548234901236885</v>
      </c>
      <c r="Y6252" s="1">
        <f t="shared" ca="1" si="803"/>
        <v>8.1379867744032098E-3</v>
      </c>
      <c r="Z6252" s="1">
        <f t="shared" ca="1" si="804"/>
        <v>0.68990121863262277</v>
      </c>
      <c r="AA6252" s="1">
        <f t="shared" ca="1" si="805"/>
        <v>8.1379867744032098E-3</v>
      </c>
      <c r="AP6252" s="1">
        <v>9.0248244897830226E-5</v>
      </c>
      <c r="AQ6252" s="1">
        <v>6251</v>
      </c>
      <c r="AR6252" s="1">
        <v>1.3932592723556722E-2</v>
      </c>
    </row>
    <row r="6253" spans="1:44" x14ac:dyDescent="0.3">
      <c r="A6253" s="4">
        <v>33821</v>
      </c>
      <c r="B6253" s="1">
        <v>1628.8000489999999</v>
      </c>
      <c r="C6253" s="1">
        <f t="shared" si="806"/>
        <v>4.687946107642023E-3</v>
      </c>
      <c r="D6253" s="1">
        <f t="shared" si="800"/>
        <v>4.9049796247152546E-3</v>
      </c>
      <c r="V6253" s="1">
        <f t="shared" ca="1" si="801"/>
        <v>0.30906541315564706</v>
      </c>
      <c r="W6253" s="1">
        <f t="shared" ca="1" si="802"/>
        <v>-1.4955035885377145E-2</v>
      </c>
      <c r="X6253" s="1">
        <f t="shared" ca="1" si="799"/>
        <v>0.36055951810791087</v>
      </c>
      <c r="Y6253" s="1">
        <f t="shared" ca="1" si="803"/>
        <v>-2.8557090103009468E-3</v>
      </c>
      <c r="Z6253" s="1">
        <f t="shared" ca="1" si="804"/>
        <v>0.60978257552231041</v>
      </c>
      <c r="AA6253" s="1">
        <f t="shared" ca="1" si="805"/>
        <v>-2.8557090103009468E-3</v>
      </c>
      <c r="AP6253" s="1">
        <v>-4.2177713061686377E-3</v>
      </c>
      <c r="AQ6253" s="1">
        <v>6252</v>
      </c>
      <c r="AR6253" s="1">
        <v>1.3947868283308537E-2</v>
      </c>
    </row>
    <row r="6254" spans="1:44" x14ac:dyDescent="0.3">
      <c r="A6254" s="4">
        <v>33820</v>
      </c>
      <c r="B6254" s="1">
        <v>1611.5</v>
      </c>
      <c r="C6254" s="1">
        <f t="shared" si="806"/>
        <v>-1.0621346070453086E-2</v>
      </c>
      <c r="D6254" s="1">
        <f t="shared" si="800"/>
        <v>-1.0404312553379855E-2</v>
      </c>
      <c r="V6254" s="1">
        <f t="shared" ca="1" si="801"/>
        <v>0.43920893135819916</v>
      </c>
      <c r="W6254" s="1">
        <f t="shared" ca="1" si="802"/>
        <v>-4.5892548547514806E-3</v>
      </c>
      <c r="X6254" s="1">
        <f t="shared" ca="1" si="799"/>
        <v>0.76031365451576838</v>
      </c>
      <c r="Y6254" s="1">
        <f t="shared" ca="1" si="803"/>
        <v>5.6584949559031292E-3</v>
      </c>
      <c r="Z6254" s="1">
        <f t="shared" ca="1" si="804"/>
        <v>0.39377391332012046</v>
      </c>
      <c r="AA6254" s="1">
        <f t="shared" ca="1" si="805"/>
        <v>5.6584949559031292E-3</v>
      </c>
      <c r="AP6254" s="1">
        <v>-3.9949439180825454E-4</v>
      </c>
      <c r="AQ6254" s="1">
        <v>6253</v>
      </c>
      <c r="AR6254" s="1">
        <v>1.3969352591522035E-2</v>
      </c>
    </row>
    <row r="6255" spans="1:44" x14ac:dyDescent="0.3">
      <c r="A6255" s="4">
        <v>33819</v>
      </c>
      <c r="B6255" s="1">
        <v>1594.6999510000001</v>
      </c>
      <c r="C6255" s="1">
        <f t="shared" si="806"/>
        <v>-1.0425100217188919E-2</v>
      </c>
      <c r="D6255" s="1">
        <f t="shared" si="800"/>
        <v>-1.0208066700115688E-2</v>
      </c>
      <c r="V6255" s="1">
        <f t="shared" ca="1" si="801"/>
        <v>0.26349720836664448</v>
      </c>
      <c r="W6255" s="1">
        <f t="shared" ca="1" si="802"/>
        <v>-1.8978021603055676E-2</v>
      </c>
      <c r="X6255" s="1">
        <f t="shared" ca="1" si="799"/>
        <v>0.8211778875690855</v>
      </c>
      <c r="Y6255" s="1">
        <f t="shared" ca="1" si="803"/>
        <v>7.3589060101879487E-3</v>
      </c>
      <c r="Z6255" s="1">
        <f t="shared" ca="1" si="804"/>
        <v>0.26815511237381895</v>
      </c>
      <c r="AA6255" s="1">
        <f t="shared" ca="1" si="805"/>
        <v>7.3589060101879487E-3</v>
      </c>
      <c r="AP6255" s="1">
        <v>-2.38418888487821E-3</v>
      </c>
      <c r="AQ6255" s="1">
        <v>6254</v>
      </c>
      <c r="AR6255" s="1">
        <v>1.3998403006629606E-2</v>
      </c>
    </row>
    <row r="6256" spans="1:44" x14ac:dyDescent="0.3">
      <c r="A6256" s="4">
        <v>33816</v>
      </c>
      <c r="B6256" s="1">
        <v>1615.400024</v>
      </c>
      <c r="C6256" s="1">
        <f t="shared" si="806"/>
        <v>1.2980544074776845E-2</v>
      </c>
      <c r="D6256" s="1">
        <f t="shared" si="800"/>
        <v>1.3197577591850076E-2</v>
      </c>
      <c r="V6256" s="1">
        <f t="shared" ca="1" si="801"/>
        <v>0.56440415000083077</v>
      </c>
      <c r="W6256" s="1">
        <f t="shared" ca="1" si="802"/>
        <v>4.8643488632477729E-3</v>
      </c>
      <c r="X6256" s="1">
        <f t="shared" ca="1" si="799"/>
        <v>0.70677790838401777</v>
      </c>
      <c r="Y6256" s="1">
        <f t="shared" ca="1" si="803"/>
        <v>4.3519684904638452E-3</v>
      </c>
      <c r="Z6256" s="1">
        <f t="shared" ca="1" si="804"/>
        <v>0.95759054314636372</v>
      </c>
      <c r="AA6256" s="1">
        <f t="shared" ca="1" si="805"/>
        <v>4.3519684904638452E-3</v>
      </c>
      <c r="AP6256" s="1">
        <v>8.4957662110353455E-3</v>
      </c>
      <c r="AQ6256" s="1">
        <v>6255</v>
      </c>
      <c r="AR6256" s="1">
        <v>1.3999811732320957E-2</v>
      </c>
    </row>
    <row r="6257" spans="1:44" x14ac:dyDescent="0.3">
      <c r="A6257" s="4">
        <v>33815</v>
      </c>
      <c r="B6257" s="1">
        <v>1624</v>
      </c>
      <c r="C6257" s="1">
        <f t="shared" si="806"/>
        <v>5.3237438852483075E-3</v>
      </c>
      <c r="D6257" s="1">
        <f t="shared" si="800"/>
        <v>5.5407774023215391E-3</v>
      </c>
      <c r="V6257" s="1">
        <f t="shared" ca="1" si="801"/>
        <v>0.31320409714180097</v>
      </c>
      <c r="W6257" s="1">
        <f t="shared" ca="1" si="802"/>
        <v>-1.4603656121967946E-2</v>
      </c>
      <c r="X6257" s="1">
        <f t="shared" ca="1" si="799"/>
        <v>0.1136395468938739</v>
      </c>
      <c r="Y6257" s="1">
        <f t="shared" ca="1" si="803"/>
        <v>-9.6591800849202269E-3</v>
      </c>
      <c r="Z6257" s="1">
        <f t="shared" ca="1" si="804"/>
        <v>0.11536816788520476</v>
      </c>
      <c r="AA6257" s="1">
        <f t="shared" ca="1" si="805"/>
        <v>-9.6591800849202269E-3</v>
      </c>
      <c r="AP6257" s="1">
        <v>7.8031512713755569E-3</v>
      </c>
      <c r="AQ6257" s="1">
        <v>6256</v>
      </c>
      <c r="AR6257" s="1">
        <v>1.4029316716851191E-2</v>
      </c>
    </row>
    <row r="6258" spans="1:44" x14ac:dyDescent="0.3">
      <c r="A6258" s="4">
        <v>33814</v>
      </c>
      <c r="B6258" s="1">
        <v>1628.1999510000001</v>
      </c>
      <c r="C6258" s="1">
        <f t="shared" si="806"/>
        <v>2.5861767241379652E-3</v>
      </c>
      <c r="D6258" s="1">
        <f t="shared" si="800"/>
        <v>2.8032102412111964E-3</v>
      </c>
      <c r="V6258" s="1">
        <f t="shared" ca="1" si="801"/>
        <v>0.5909018759427721</v>
      </c>
      <c r="W6258" s="1">
        <f t="shared" ca="1" si="802"/>
        <v>6.8959664441447287E-3</v>
      </c>
      <c r="X6258" s="1">
        <f t="shared" ca="1" si="799"/>
        <v>0.72326136239516847</v>
      </c>
      <c r="Y6258" s="1">
        <f t="shared" ca="1" si="803"/>
        <v>4.7404606406999264E-3</v>
      </c>
      <c r="Z6258" s="1">
        <f t="shared" ca="1" si="804"/>
        <v>0.30614901452681487</v>
      </c>
      <c r="AA6258" s="1">
        <f t="shared" ca="1" si="805"/>
        <v>4.7404606406999264E-3</v>
      </c>
      <c r="AP6258" s="1">
        <v>8.9659180713865128E-3</v>
      </c>
      <c r="AQ6258" s="1">
        <v>6257</v>
      </c>
      <c r="AR6258" s="1">
        <v>1.4030842427981262E-2</v>
      </c>
    </row>
    <row r="6259" spans="1:44" x14ac:dyDescent="0.3">
      <c r="A6259" s="4">
        <v>33813</v>
      </c>
      <c r="B6259" s="1">
        <v>1610.599976</v>
      </c>
      <c r="C6259" s="1">
        <f t="shared" si="806"/>
        <v>-1.0809467835440369E-2</v>
      </c>
      <c r="D6259" s="1">
        <f t="shared" si="800"/>
        <v>-1.0592434318367138E-2</v>
      </c>
      <c r="V6259" s="1">
        <f t="shared" ca="1" si="801"/>
        <v>0.86752149537321332</v>
      </c>
      <c r="W6259" s="1">
        <f t="shared" ca="1" si="802"/>
        <v>3.3442539116671388E-2</v>
      </c>
      <c r="X6259" s="1">
        <f t="shared" ca="1" si="799"/>
        <v>0.95259422561950613</v>
      </c>
      <c r="Y6259" s="1">
        <f t="shared" ca="1" si="803"/>
        <v>1.3364361422260169E-2</v>
      </c>
      <c r="Z6259" s="1">
        <f t="shared" ca="1" si="804"/>
        <v>0.80518033722046611</v>
      </c>
      <c r="AA6259" s="1">
        <f t="shared" ca="1" si="805"/>
        <v>1.3364361422260169E-2</v>
      </c>
      <c r="AP6259" s="1">
        <v>3.8924086919077841E-3</v>
      </c>
      <c r="AQ6259" s="1">
        <v>6258</v>
      </c>
      <c r="AR6259" s="1">
        <v>1.4039833687758144E-2</v>
      </c>
    </row>
    <row r="6260" spans="1:44" x14ac:dyDescent="0.3">
      <c r="A6260" s="4">
        <v>33812</v>
      </c>
      <c r="B6260" s="1">
        <v>1618.099976</v>
      </c>
      <c r="C6260" s="1">
        <f t="shared" si="806"/>
        <v>4.6566497651555905E-3</v>
      </c>
      <c r="D6260" s="1">
        <f t="shared" si="800"/>
        <v>4.8736832822288221E-3</v>
      </c>
      <c r="V6260" s="1">
        <f t="shared" ca="1" si="801"/>
        <v>0.64026016277171283</v>
      </c>
      <c r="W6260" s="1">
        <f t="shared" ca="1" si="802"/>
        <v>1.0774628507213564E-2</v>
      </c>
      <c r="X6260" s="1">
        <f t="shared" ca="1" si="799"/>
        <v>0.36082050789414888</v>
      </c>
      <c r="Y6260" s="1">
        <f t="shared" ca="1" si="803"/>
        <v>-2.8501317747449649E-3</v>
      </c>
      <c r="Z6260" s="1">
        <f t="shared" ca="1" si="804"/>
        <v>0.68350256817120203</v>
      </c>
      <c r="AA6260" s="1">
        <f t="shared" ca="1" si="805"/>
        <v>-2.8501317747449649E-3</v>
      </c>
      <c r="AP6260" s="1">
        <v>-1.3354742825783801E-3</v>
      </c>
      <c r="AQ6260" s="1">
        <v>6259</v>
      </c>
      <c r="AR6260" s="1">
        <v>1.4045680082964812E-2</v>
      </c>
    </row>
    <row r="6261" spans="1:44" x14ac:dyDescent="0.3">
      <c r="A6261" s="4">
        <v>33809</v>
      </c>
      <c r="B6261" s="1">
        <v>1610.400024</v>
      </c>
      <c r="C6261" s="1">
        <f t="shared" si="806"/>
        <v>-4.7586379792393862E-3</v>
      </c>
      <c r="D6261" s="1">
        <f t="shared" si="800"/>
        <v>-4.5416044621661546E-3</v>
      </c>
      <c r="V6261" s="1">
        <f t="shared" ca="1" si="801"/>
        <v>0.45774960470356008</v>
      </c>
      <c r="W6261" s="1">
        <f t="shared" ca="1" si="802"/>
        <v>-3.1831437500880414E-3</v>
      </c>
      <c r="X6261" s="1">
        <f t="shared" ca="1" si="799"/>
        <v>0.52282707913351689</v>
      </c>
      <c r="Y6261" s="1">
        <f t="shared" ca="1" si="803"/>
        <v>4.5800208359642877E-4</v>
      </c>
      <c r="Z6261" s="1">
        <f t="shared" ca="1" si="804"/>
        <v>6.7782208956537415E-2</v>
      </c>
      <c r="AA6261" s="1">
        <f t="shared" ca="1" si="805"/>
        <v>-3.1831437500880414E-3</v>
      </c>
      <c r="AP6261" s="1">
        <v>-7.9310623529083783E-4</v>
      </c>
      <c r="AQ6261" s="1">
        <v>6260</v>
      </c>
      <c r="AR6261" s="1">
        <v>1.4053898732149675E-2</v>
      </c>
    </row>
    <row r="6262" spans="1:44" x14ac:dyDescent="0.3">
      <c r="A6262" s="4">
        <v>33808</v>
      </c>
      <c r="B6262" s="1">
        <v>1623.400024</v>
      </c>
      <c r="C6262" s="1">
        <f t="shared" si="806"/>
        <v>8.0725284440259053E-3</v>
      </c>
      <c r="D6262" s="1">
        <f t="shared" si="800"/>
        <v>8.2895619610991369E-3</v>
      </c>
      <c r="V6262" s="1">
        <f t="shared" ca="1" si="801"/>
        <v>0.27380385797202067</v>
      </c>
      <c r="W6262" s="1">
        <f t="shared" ca="1" si="802"/>
        <v>-1.8040462953697375E-2</v>
      </c>
      <c r="X6262" s="1">
        <f t="shared" ca="1" si="799"/>
        <v>4.4450001854308474E-2</v>
      </c>
      <c r="Y6262" s="1">
        <f t="shared" ca="1" si="803"/>
        <v>-1.3609831597700489E-2</v>
      </c>
      <c r="Z6262" s="1">
        <f t="shared" ca="1" si="804"/>
        <v>0.43434589134506985</v>
      </c>
      <c r="AA6262" s="1">
        <f t="shared" ca="1" si="805"/>
        <v>-1.3609831597700489E-2</v>
      </c>
      <c r="AP6262" s="1">
        <v>6.9212287972774409E-3</v>
      </c>
      <c r="AQ6262" s="1">
        <v>6261</v>
      </c>
      <c r="AR6262" s="1">
        <v>1.4056093684167228E-2</v>
      </c>
    </row>
    <row r="6263" spans="1:44" x14ac:dyDescent="0.3">
      <c r="A6263" s="4">
        <v>33807</v>
      </c>
      <c r="B6263" s="1">
        <v>1628.1999510000001</v>
      </c>
      <c r="C6263" s="1">
        <f t="shared" si="806"/>
        <v>2.9567124116292517E-3</v>
      </c>
      <c r="D6263" s="1">
        <f t="shared" si="800"/>
        <v>3.1737459287024829E-3</v>
      </c>
      <c r="V6263" s="1">
        <f t="shared" ca="1" si="801"/>
        <v>0.41392177493847659</v>
      </c>
      <c r="W6263" s="1">
        <f t="shared" ca="1" si="802"/>
        <v>-6.5240435681101156E-3</v>
      </c>
      <c r="X6263" s="1">
        <f t="shared" ca="1" si="799"/>
        <v>0.60169646909200192</v>
      </c>
      <c r="Y6263" s="1">
        <f t="shared" ca="1" si="803"/>
        <v>2.0619253007637039E-3</v>
      </c>
      <c r="Z6263" s="1">
        <f t="shared" ca="1" si="804"/>
        <v>0.98568264253840865</v>
      </c>
      <c r="AA6263" s="1">
        <f t="shared" ca="1" si="805"/>
        <v>2.0619253007637039E-3</v>
      </c>
      <c r="AP6263" s="1">
        <v>-4.0062291363352712E-3</v>
      </c>
      <c r="AQ6263" s="1">
        <v>6262</v>
      </c>
      <c r="AR6263" s="1">
        <v>1.4059924542611289E-2</v>
      </c>
    </row>
    <row r="6264" spans="1:44" x14ac:dyDescent="0.3">
      <c r="A6264" s="4">
        <v>33806</v>
      </c>
      <c r="B6264" s="1">
        <v>1659.8000489999999</v>
      </c>
      <c r="C6264" s="1">
        <f t="shared" si="806"/>
        <v>1.9407995916344237E-2</v>
      </c>
      <c r="D6264" s="1">
        <f t="shared" si="800"/>
        <v>1.9625029433417467E-2</v>
      </c>
      <c r="V6264" s="1">
        <f t="shared" ca="1" si="801"/>
        <v>0.36495104636520104</v>
      </c>
      <c r="W6264" s="1">
        <f t="shared" ca="1" si="802"/>
        <v>-1.0357673189228233E-2</v>
      </c>
      <c r="X6264" s="1">
        <f t="shared" ca="1" si="799"/>
        <v>0.61743764673323454</v>
      </c>
      <c r="Y6264" s="1">
        <f t="shared" ca="1" si="803"/>
        <v>2.3900639234134937E-3</v>
      </c>
      <c r="Z6264" s="1">
        <f t="shared" ca="1" si="804"/>
        <v>0.24974013017556385</v>
      </c>
      <c r="AA6264" s="1">
        <f t="shared" ca="1" si="805"/>
        <v>2.3900639234134937E-3</v>
      </c>
      <c r="AP6264" s="1">
        <v>2.4351018921700517E-2</v>
      </c>
      <c r="AQ6264" s="1">
        <v>6263</v>
      </c>
      <c r="AR6264" s="1">
        <v>1.4084474319592529E-2</v>
      </c>
    </row>
    <row r="6265" spans="1:44" x14ac:dyDescent="0.3">
      <c r="A6265" s="4">
        <v>33805</v>
      </c>
      <c r="B6265" s="1">
        <v>1649.6999510000001</v>
      </c>
      <c r="C6265" s="1">
        <f t="shared" si="806"/>
        <v>-6.0851293540357581E-3</v>
      </c>
      <c r="D6265" s="1">
        <f t="shared" si="800"/>
        <v>-5.8680958369625265E-3</v>
      </c>
      <c r="V6265" s="1">
        <f t="shared" ca="1" si="801"/>
        <v>4.6778791485523663E-2</v>
      </c>
      <c r="W6265" s="1">
        <f t="shared" ca="1" si="802"/>
        <v>-5.0307683395801585E-2</v>
      </c>
      <c r="X6265" s="1">
        <f t="shared" ca="1" si="799"/>
        <v>0.54605778431138441</v>
      </c>
      <c r="Y6265" s="1">
        <f t="shared" ca="1" si="803"/>
        <v>9.2565930013030994E-4</v>
      </c>
      <c r="Z6265" s="1">
        <f t="shared" ca="1" si="804"/>
        <v>0.4588925925433962</v>
      </c>
      <c r="AA6265" s="1">
        <f t="shared" ca="1" si="805"/>
        <v>9.2565930013030994E-4</v>
      </c>
      <c r="AP6265" s="1">
        <v>1.4938237056467052E-2</v>
      </c>
      <c r="AQ6265" s="1">
        <v>6264</v>
      </c>
      <c r="AR6265" s="1">
        <v>1.4106099256928663E-2</v>
      </c>
    </row>
    <row r="6266" spans="1:44" x14ac:dyDescent="0.3">
      <c r="A6266" s="4">
        <v>33802</v>
      </c>
      <c r="B6266" s="1">
        <v>1702.6999510000001</v>
      </c>
      <c r="C6266" s="1">
        <f t="shared" si="806"/>
        <v>3.212705435789881E-2</v>
      </c>
      <c r="D6266" s="1">
        <f t="shared" si="800"/>
        <v>3.234408787497204E-2</v>
      </c>
      <c r="V6266" s="1">
        <f t="shared" ca="1" si="801"/>
        <v>0.37188272235538089</v>
      </c>
      <c r="W6266" s="1">
        <f t="shared" ca="1" si="802"/>
        <v>-9.8061304458688433E-3</v>
      </c>
      <c r="X6266" s="1">
        <f t="shared" ca="1" si="799"/>
        <v>0.65716907449213013</v>
      </c>
      <c r="Y6266" s="1">
        <f t="shared" ca="1" si="803"/>
        <v>3.2379938416894657E-3</v>
      </c>
      <c r="Z6266" s="1">
        <f t="shared" ca="1" si="804"/>
        <v>0.67977288172041239</v>
      </c>
      <c r="AA6266" s="1">
        <f t="shared" ca="1" si="805"/>
        <v>3.2379938416894657E-3</v>
      </c>
      <c r="AP6266" s="1">
        <v>-7.3571497958200473E-3</v>
      </c>
      <c r="AQ6266" s="1">
        <v>6265</v>
      </c>
      <c r="AR6266" s="1">
        <v>1.4112415835832398E-2</v>
      </c>
    </row>
    <row r="6267" spans="1:44" x14ac:dyDescent="0.3">
      <c r="A6267" s="4">
        <v>33801</v>
      </c>
      <c r="B6267" s="1">
        <v>1740.5</v>
      </c>
      <c r="C6267" s="1">
        <f t="shared" si="806"/>
        <v>2.2200064654844136E-2</v>
      </c>
      <c r="D6267" s="1">
        <f t="shared" si="800"/>
        <v>2.2417098171917366E-2</v>
      </c>
      <c r="V6267" s="1">
        <f t="shared" ca="1" si="801"/>
        <v>0.33521339678587647</v>
      </c>
      <c r="W6267" s="1">
        <f t="shared" ca="1" si="802"/>
        <v>-1.2766869930654333E-2</v>
      </c>
      <c r="X6267" s="1">
        <f t="shared" ca="1" si="799"/>
        <v>0.83583427717683756</v>
      </c>
      <c r="Y6267" s="1">
        <f t="shared" ca="1" si="803"/>
        <v>7.819842081973654E-3</v>
      </c>
      <c r="Z6267" s="1">
        <f t="shared" ca="1" si="804"/>
        <v>0.44493421454427251</v>
      </c>
      <c r="AA6267" s="1">
        <f t="shared" ca="1" si="805"/>
        <v>7.819842081973654E-3</v>
      </c>
      <c r="AP6267" s="1">
        <v>4.4304911990767056E-3</v>
      </c>
      <c r="AQ6267" s="1">
        <v>6266</v>
      </c>
      <c r="AR6267" s="1">
        <v>1.4121388736719706E-2</v>
      </c>
    </row>
    <row r="6268" spans="1:44" x14ac:dyDescent="0.3">
      <c r="A6268" s="4">
        <v>33800</v>
      </c>
      <c r="B6268" s="1">
        <v>1734.599976</v>
      </c>
      <c r="C6268" s="1">
        <f t="shared" si="806"/>
        <v>-3.3898442976156452E-3</v>
      </c>
      <c r="D6268" s="1">
        <f t="shared" si="800"/>
        <v>-3.172810780542414E-3</v>
      </c>
      <c r="V6268" s="1">
        <f t="shared" ca="1" si="801"/>
        <v>0.81365392280450655</v>
      </c>
      <c r="W6268" s="1">
        <f t="shared" ca="1" si="802"/>
        <v>2.6743256630339704E-2</v>
      </c>
      <c r="X6268" s="1">
        <f t="shared" ca="1" si="799"/>
        <v>0.34162120620163294</v>
      </c>
      <c r="Y6268" s="1">
        <f t="shared" ca="1" si="803"/>
        <v>-3.2643406627005985E-3</v>
      </c>
      <c r="Z6268" s="1">
        <f t="shared" ca="1" si="804"/>
        <v>0.71667806442241944</v>
      </c>
      <c r="AA6268" s="1">
        <f t="shared" ca="1" si="805"/>
        <v>-3.2643406627005985E-3</v>
      </c>
      <c r="AP6268" s="1">
        <v>8.3299202956965499E-3</v>
      </c>
      <c r="AQ6268" s="1">
        <v>6267</v>
      </c>
      <c r="AR6268" s="1">
        <v>1.4122003110532992E-2</v>
      </c>
    </row>
    <row r="6269" spans="1:44" x14ac:dyDescent="0.3">
      <c r="A6269" s="4">
        <v>33799</v>
      </c>
      <c r="B6269" s="1">
        <v>1734.099976</v>
      </c>
      <c r="C6269" s="1">
        <f t="shared" si="806"/>
        <v>-2.8825089756602187E-4</v>
      </c>
      <c r="D6269" s="1">
        <f t="shared" si="800"/>
        <v>-7.1217380492790561E-5</v>
      </c>
      <c r="V6269" s="1">
        <f t="shared" ca="1" si="801"/>
        <v>0.44662622419665854</v>
      </c>
      <c r="W6269" s="1">
        <f t="shared" ca="1" si="802"/>
        <v>-4.0256956310661118E-3</v>
      </c>
      <c r="X6269" s="1">
        <f t="shared" ca="1" si="799"/>
        <v>0.48659078885700702</v>
      </c>
      <c r="Y6269" s="1">
        <f t="shared" ca="1" si="803"/>
        <v>-2.6894591356309587E-4</v>
      </c>
      <c r="Z6269" s="1">
        <f t="shared" ca="1" si="804"/>
        <v>0.64313699324571938</v>
      </c>
      <c r="AA6269" s="1">
        <f t="shared" ca="1" si="805"/>
        <v>-2.6894591356309587E-4</v>
      </c>
      <c r="AP6269" s="1">
        <v>1.0829418789463438E-2</v>
      </c>
      <c r="AQ6269" s="1">
        <v>6268</v>
      </c>
      <c r="AR6269" s="1">
        <v>1.4124400184768715E-2</v>
      </c>
    </row>
    <row r="6270" spans="1:44" x14ac:dyDescent="0.3">
      <c r="A6270" s="4">
        <v>33798</v>
      </c>
      <c r="B6270" s="1">
        <v>1736.5</v>
      </c>
      <c r="C6270" s="1">
        <f t="shared" si="806"/>
        <v>1.3840170885280206E-3</v>
      </c>
      <c r="D6270" s="1">
        <f t="shared" si="800"/>
        <v>1.601050605601252E-3</v>
      </c>
      <c r="V6270" s="1">
        <f t="shared" ca="1" si="801"/>
        <v>7.7980154128796997E-2</v>
      </c>
      <c r="W6270" s="1">
        <f t="shared" ca="1" si="802"/>
        <v>-4.2563693900657583E-2</v>
      </c>
      <c r="X6270" s="1">
        <f t="shared" ca="1" si="799"/>
        <v>0.60759986993357251</v>
      </c>
      <c r="Y6270" s="1">
        <f t="shared" ca="1" si="803"/>
        <v>2.1845511227846959E-3</v>
      </c>
      <c r="Z6270" s="1">
        <f t="shared" ca="1" si="804"/>
        <v>0.9070429690450772</v>
      </c>
      <c r="AA6270" s="1">
        <f t="shared" ca="1" si="805"/>
        <v>2.1845511227846959E-3</v>
      </c>
      <c r="AP6270" s="1">
        <v>-4.1363368621864828E-2</v>
      </c>
      <c r="AQ6270" s="1">
        <v>6269</v>
      </c>
      <c r="AR6270" s="1">
        <v>1.4131259436423457E-2</v>
      </c>
    </row>
    <row r="6271" spans="1:44" x14ac:dyDescent="0.3">
      <c r="A6271" s="4">
        <v>33795</v>
      </c>
      <c r="B6271" s="1">
        <v>1754.5</v>
      </c>
      <c r="C6271" s="1">
        <f t="shared" si="806"/>
        <v>1.0365678088108263E-2</v>
      </c>
      <c r="D6271" s="1">
        <f t="shared" si="800"/>
        <v>1.0582711605181495E-2</v>
      </c>
      <c r="V6271" s="1">
        <f t="shared" ca="1" si="801"/>
        <v>0.86175223461676376</v>
      </c>
      <c r="W6271" s="1">
        <f t="shared" ca="1" si="802"/>
        <v>3.2646767671350461E-2</v>
      </c>
      <c r="X6271" s="1">
        <f t="shared" ca="1" si="799"/>
        <v>0.78359505210199987</v>
      </c>
      <c r="Y6271" s="1">
        <f t="shared" ca="1" si="803"/>
        <v>6.2751392094120206E-3</v>
      </c>
      <c r="Z6271" s="1">
        <f t="shared" ca="1" si="804"/>
        <v>0.73453064148166081</v>
      </c>
      <c r="AA6271" s="1">
        <f t="shared" ca="1" si="805"/>
        <v>6.2751392094120206E-3</v>
      </c>
      <c r="AP6271" s="1">
        <v>5.249054353325725E-4</v>
      </c>
      <c r="AQ6271" s="1">
        <v>6270</v>
      </c>
      <c r="AR6271" s="1">
        <v>1.4145292683265098E-2</v>
      </c>
    </row>
    <row r="6272" spans="1:44" x14ac:dyDescent="0.3">
      <c r="A6272" s="4">
        <v>33794</v>
      </c>
      <c r="B6272" s="1">
        <v>1757.599976</v>
      </c>
      <c r="C6272" s="1">
        <f t="shared" si="806"/>
        <v>1.7668714733542147E-3</v>
      </c>
      <c r="D6272" s="1">
        <f t="shared" si="800"/>
        <v>1.9839049904274461E-3</v>
      </c>
      <c r="V6272" s="1">
        <f t="shared" ca="1" si="801"/>
        <v>0.1125520251544635</v>
      </c>
      <c r="W6272" s="1">
        <f t="shared" ca="1" si="802"/>
        <v>-3.6392022183322083E-2</v>
      </c>
      <c r="X6272" s="1">
        <f t="shared" ca="1" si="799"/>
        <v>0.35177527519277108</v>
      </c>
      <c r="Y6272" s="1">
        <f t="shared" ca="1" si="803"/>
        <v>-3.0442559673568253E-3</v>
      </c>
      <c r="Z6272" s="1">
        <f t="shared" ca="1" si="804"/>
        <v>0.1140423070525256</v>
      </c>
      <c r="AA6272" s="1">
        <f t="shared" ca="1" si="805"/>
        <v>-3.0442559673568253E-3</v>
      </c>
      <c r="AP6272" s="1">
        <v>-1.9537695358171495E-4</v>
      </c>
      <c r="AQ6272" s="1">
        <v>6271</v>
      </c>
      <c r="AR6272" s="1">
        <v>1.415099234436591E-2</v>
      </c>
    </row>
    <row r="6273" spans="1:44" x14ac:dyDescent="0.3">
      <c r="A6273" s="4">
        <v>33793</v>
      </c>
      <c r="B6273" s="1">
        <v>1751.1999510000001</v>
      </c>
      <c r="C6273" s="1">
        <f t="shared" si="806"/>
        <v>-3.6413433587802429E-3</v>
      </c>
      <c r="D6273" s="1">
        <f t="shared" si="800"/>
        <v>-3.4243098417070118E-3</v>
      </c>
      <c r="V6273" s="1">
        <f t="shared" ca="1" si="801"/>
        <v>0.42190037591147633</v>
      </c>
      <c r="W6273" s="1">
        <f t="shared" ca="1" si="802"/>
        <v>-5.9110268739357794E-3</v>
      </c>
      <c r="X6273" s="1">
        <f t="shared" ca="1" si="799"/>
        <v>0.13577091004478847</v>
      </c>
      <c r="Y6273" s="1">
        <f t="shared" ca="1" si="803"/>
        <v>-8.7961507345255732E-3</v>
      </c>
      <c r="Z6273" s="1">
        <f t="shared" ca="1" si="804"/>
        <v>0.14771607360862926</v>
      </c>
      <c r="AA6273" s="1">
        <f t="shared" ca="1" si="805"/>
        <v>-8.7961507345255732E-3</v>
      </c>
      <c r="AP6273" s="1">
        <v>6.933478486456768E-3</v>
      </c>
      <c r="AQ6273" s="1">
        <v>6272</v>
      </c>
      <c r="AR6273" s="1">
        <v>1.4159410764153184E-2</v>
      </c>
    </row>
    <row r="6274" spans="1:44" x14ac:dyDescent="0.3">
      <c r="A6274" s="4">
        <v>33792</v>
      </c>
      <c r="B6274" s="1">
        <v>1767.5</v>
      </c>
      <c r="C6274" s="1">
        <f t="shared" si="806"/>
        <v>9.3079313933808715E-3</v>
      </c>
      <c r="D6274" s="1">
        <f t="shared" si="800"/>
        <v>9.5249649104541031E-3</v>
      </c>
      <c r="V6274" s="1">
        <f t="shared" ca="1" si="801"/>
        <v>0.90364915484889063</v>
      </c>
      <c r="W6274" s="1">
        <f t="shared" ca="1" si="802"/>
        <v>3.9078849084409811E-2</v>
      </c>
      <c r="X6274" s="1">
        <f t="shared" ref="X6274:X6337" ca="1" si="807">RAND()</f>
        <v>1.5682801711450201E-2</v>
      </c>
      <c r="Y6274" s="1">
        <f t="shared" ca="1" si="803"/>
        <v>-1.7219226461241431E-2</v>
      </c>
      <c r="Z6274" s="1">
        <f t="shared" ca="1" si="804"/>
        <v>0.76221217738405522</v>
      </c>
      <c r="AA6274" s="1">
        <f t="shared" ca="1" si="805"/>
        <v>-1.7219226461241431E-2</v>
      </c>
      <c r="AP6274" s="1">
        <v>-1.9046664585619585E-2</v>
      </c>
      <c r="AQ6274" s="1">
        <v>6273</v>
      </c>
      <c r="AR6274" s="1">
        <v>1.4174967680013433E-2</v>
      </c>
    </row>
    <row r="6275" spans="1:44" x14ac:dyDescent="0.3">
      <c r="A6275" s="4">
        <v>33791</v>
      </c>
      <c r="B6275" s="1">
        <v>1772.400024</v>
      </c>
      <c r="C6275" s="1">
        <f t="shared" si="806"/>
        <v>2.7722908062234966E-3</v>
      </c>
      <c r="D6275" s="1">
        <f t="shared" ref="D6275:D6338" si="808">C6275-$P$3</f>
        <v>2.9893243232967277E-3</v>
      </c>
      <c r="V6275" s="1">
        <f t="shared" ref="V6275:V6338" ca="1" si="809">RAND()</f>
        <v>0.64426915848255339</v>
      </c>
      <c r="W6275" s="1">
        <f t="shared" ref="W6275:W6338" ca="1" si="810">_xlfn.NORM.INV(V6275,0,$R$7)</f>
        <v>1.1096811511087821E-2</v>
      </c>
      <c r="X6275" s="1">
        <f t="shared" ca="1" si="807"/>
        <v>0.11217731994823765</v>
      </c>
      <c r="Y6275" s="1">
        <f t="shared" ref="Y6275:Y6338" ca="1" si="811">_xlfn.NORM.INV(X6275,0,$R$9)</f>
        <v>-9.7202402026843569E-3</v>
      </c>
      <c r="Z6275" s="1">
        <f t="shared" ref="Z6275:Z6338" ca="1" si="812">RAND()</f>
        <v>0.79629004703772721</v>
      </c>
      <c r="AA6275" s="1">
        <f t="shared" ref="AA6275:AA6338" ca="1" si="813">IF(Z6275&lt;$R$11,W6275,Y6275)</f>
        <v>-9.7202402026843569E-3</v>
      </c>
      <c r="AP6275" s="1">
        <v>-9.9700084332703994E-3</v>
      </c>
      <c r="AQ6275" s="1">
        <v>6274</v>
      </c>
      <c r="AR6275" s="1">
        <v>1.4175980747542029E-2</v>
      </c>
    </row>
    <row r="6276" spans="1:44" x14ac:dyDescent="0.3">
      <c r="A6276" s="4">
        <v>33788</v>
      </c>
      <c r="B6276" s="1">
        <v>1777</v>
      </c>
      <c r="C6276" s="1">
        <f t="shared" ref="C6276:C6339" si="814">(B6276-B6275)/B6275</f>
        <v>2.5953373604783755E-3</v>
      </c>
      <c r="D6276" s="1">
        <f t="shared" si="808"/>
        <v>2.8123708775516067E-3</v>
      </c>
      <c r="V6276" s="1">
        <f t="shared" ca="1" si="809"/>
        <v>0.4755582741317903</v>
      </c>
      <c r="W6276" s="1">
        <f t="shared" ca="1" si="810"/>
        <v>-1.839140982013505E-3</v>
      </c>
      <c r="X6276" s="1">
        <f t="shared" ca="1" si="807"/>
        <v>0.69249418836634902</v>
      </c>
      <c r="Y6276" s="1">
        <f t="shared" ca="1" si="811"/>
        <v>4.0234612181850428E-3</v>
      </c>
      <c r="Z6276" s="1">
        <f t="shared" ca="1" si="812"/>
        <v>0.10762357932473332</v>
      </c>
      <c r="AA6276" s="1">
        <f t="shared" ca="1" si="813"/>
        <v>4.0234612181850428E-3</v>
      </c>
      <c r="AP6276" s="1">
        <v>1.9903817513451201E-3</v>
      </c>
      <c r="AQ6276" s="1">
        <v>6275</v>
      </c>
      <c r="AR6276" s="1">
        <v>1.4181322956455704E-2</v>
      </c>
    </row>
    <row r="6277" spans="1:44" x14ac:dyDescent="0.3">
      <c r="A6277" s="4">
        <v>33787</v>
      </c>
      <c r="B6277" s="1">
        <v>1768.599976</v>
      </c>
      <c r="C6277" s="1">
        <f t="shared" si="814"/>
        <v>-4.727081598199229E-3</v>
      </c>
      <c r="D6277" s="1">
        <f t="shared" si="808"/>
        <v>-4.5100480811259974E-3</v>
      </c>
      <c r="V6277" s="1">
        <f t="shared" ca="1" si="809"/>
        <v>0.12706153317788116</v>
      </c>
      <c r="W6277" s="1">
        <f t="shared" ca="1" si="810"/>
        <v>-3.4211756970812753E-2</v>
      </c>
      <c r="X6277" s="1">
        <f t="shared" ca="1" si="807"/>
        <v>8.6912579964252945E-2</v>
      </c>
      <c r="Y6277" s="1">
        <f t="shared" ca="1" si="811"/>
        <v>-1.0880120436612304E-2</v>
      </c>
      <c r="Z6277" s="1">
        <f t="shared" ca="1" si="812"/>
        <v>7.2263309782863883E-2</v>
      </c>
      <c r="AA6277" s="1">
        <f t="shared" ca="1" si="813"/>
        <v>-3.4211756970812753E-2</v>
      </c>
      <c r="AP6277" s="1">
        <v>1.1302751449807094E-2</v>
      </c>
      <c r="AQ6277" s="1">
        <v>6276</v>
      </c>
      <c r="AR6277" s="1">
        <v>1.4198378705945203E-2</v>
      </c>
    </row>
    <row r="6278" spans="1:44" x14ac:dyDescent="0.3">
      <c r="A6278" s="4">
        <v>33786</v>
      </c>
      <c r="B6278" s="1">
        <v>1756.3000489999999</v>
      </c>
      <c r="C6278" s="1">
        <f t="shared" si="814"/>
        <v>-6.9546122169573217E-3</v>
      </c>
      <c r="D6278" s="1">
        <f t="shared" si="808"/>
        <v>-6.7375786998840901E-3</v>
      </c>
      <c r="V6278" s="1">
        <f t="shared" ca="1" si="809"/>
        <v>0.22910995612835972</v>
      </c>
      <c r="W6278" s="1">
        <f t="shared" ca="1" si="810"/>
        <v>-2.2253436031549861E-2</v>
      </c>
      <c r="X6278" s="1">
        <f t="shared" ca="1" si="807"/>
        <v>0.1646703626204008</v>
      </c>
      <c r="Y6278" s="1">
        <f t="shared" ca="1" si="811"/>
        <v>-7.8035413794978756E-3</v>
      </c>
      <c r="Z6278" s="1">
        <f t="shared" ca="1" si="812"/>
        <v>0.66125422381554022</v>
      </c>
      <c r="AA6278" s="1">
        <f t="shared" ca="1" si="813"/>
        <v>-7.8035413794978756E-3</v>
      </c>
      <c r="AP6278" s="1">
        <v>2.6703355604796781E-3</v>
      </c>
      <c r="AQ6278" s="1">
        <v>6277</v>
      </c>
      <c r="AR6278" s="1">
        <v>1.4202971953360663E-2</v>
      </c>
    </row>
    <row r="6279" spans="1:44" x14ac:dyDescent="0.3">
      <c r="A6279" s="4">
        <v>33785</v>
      </c>
      <c r="B6279" s="1">
        <v>1752.599976</v>
      </c>
      <c r="C6279" s="1">
        <f t="shared" si="814"/>
        <v>-2.1067430944426142E-3</v>
      </c>
      <c r="D6279" s="1">
        <f t="shared" si="808"/>
        <v>-1.8897095773693828E-3</v>
      </c>
      <c r="V6279" s="1">
        <f t="shared" ca="1" si="809"/>
        <v>0.33938998885337657</v>
      </c>
      <c r="W6279" s="1">
        <f t="shared" ca="1" si="810"/>
        <v>-1.2423855981536265E-2</v>
      </c>
      <c r="X6279" s="1">
        <f t="shared" ca="1" si="807"/>
        <v>0.95202517781214757</v>
      </c>
      <c r="Y6279" s="1">
        <f t="shared" ca="1" si="811"/>
        <v>1.3318521042454552E-2</v>
      </c>
      <c r="Z6279" s="1">
        <f t="shared" ca="1" si="812"/>
        <v>0.61838932865874396</v>
      </c>
      <c r="AA6279" s="1">
        <f t="shared" ca="1" si="813"/>
        <v>1.3318521042454552E-2</v>
      </c>
      <c r="AP6279" s="1">
        <v>-5.2051035271250537E-3</v>
      </c>
      <c r="AQ6279" s="1">
        <v>6278</v>
      </c>
      <c r="AR6279" s="1">
        <v>1.4208530625381906E-2</v>
      </c>
    </row>
    <row r="6280" spans="1:44" x14ac:dyDescent="0.3">
      <c r="A6280" s="4">
        <v>33784</v>
      </c>
      <c r="B6280" s="1">
        <v>1757.099976</v>
      </c>
      <c r="C6280" s="1">
        <f t="shared" si="814"/>
        <v>2.5676138660405872E-3</v>
      </c>
      <c r="D6280" s="1">
        <f t="shared" si="808"/>
        <v>2.7846473831138184E-3</v>
      </c>
      <c r="V6280" s="1">
        <f t="shared" ca="1" si="809"/>
        <v>0.52103569804438077</v>
      </c>
      <c r="W6280" s="1">
        <f t="shared" ca="1" si="810"/>
        <v>1.5825939901649986E-3</v>
      </c>
      <c r="X6280" s="1">
        <f t="shared" ca="1" si="807"/>
        <v>0.7608806774540543</v>
      </c>
      <c r="Y6280" s="1">
        <f t="shared" ca="1" si="811"/>
        <v>5.6731065600270567E-3</v>
      </c>
      <c r="Z6280" s="1">
        <f t="shared" ca="1" si="812"/>
        <v>0.89979235423553938</v>
      </c>
      <c r="AA6280" s="1">
        <f t="shared" ca="1" si="813"/>
        <v>5.6731065600270567E-3</v>
      </c>
      <c r="AP6280" s="1">
        <v>-3.1232143437407475E-2</v>
      </c>
      <c r="AQ6280" s="1">
        <v>6279</v>
      </c>
      <c r="AR6280" s="1">
        <v>1.4215407187761663E-2</v>
      </c>
    </row>
    <row r="6281" spans="1:44" x14ac:dyDescent="0.3">
      <c r="A6281" s="4">
        <v>33781</v>
      </c>
      <c r="B6281" s="1">
        <v>1754.099976</v>
      </c>
      <c r="C6281" s="1">
        <f t="shared" si="814"/>
        <v>-1.7073587393868362E-3</v>
      </c>
      <c r="D6281" s="1">
        <f t="shared" si="808"/>
        <v>-1.4903252223136048E-3</v>
      </c>
      <c r="V6281" s="1">
        <f t="shared" ca="1" si="809"/>
        <v>0.95929082228934437</v>
      </c>
      <c r="W6281" s="1">
        <f t="shared" ca="1" si="810"/>
        <v>5.2275452339121814E-2</v>
      </c>
      <c r="X6281" s="1">
        <f t="shared" ca="1" si="807"/>
        <v>0.71992512589183322</v>
      </c>
      <c r="Y6281" s="1">
        <f t="shared" ca="1" si="811"/>
        <v>4.6609527577854259E-3</v>
      </c>
      <c r="Z6281" s="1">
        <f t="shared" ca="1" si="812"/>
        <v>0.12671370681930716</v>
      </c>
      <c r="AA6281" s="1">
        <f t="shared" ca="1" si="813"/>
        <v>4.6609527577854259E-3</v>
      </c>
      <c r="AP6281" s="1">
        <v>-6.858970746761419E-3</v>
      </c>
      <c r="AQ6281" s="1">
        <v>6280</v>
      </c>
      <c r="AR6281" s="1">
        <v>1.4239177877861459E-2</v>
      </c>
    </row>
    <row r="6282" spans="1:44" x14ac:dyDescent="0.3">
      <c r="A6282" s="4">
        <v>33780</v>
      </c>
      <c r="B6282" s="1">
        <v>1764.900024</v>
      </c>
      <c r="C6282" s="1">
        <f t="shared" si="814"/>
        <v>6.1570310402877864E-3</v>
      </c>
      <c r="D6282" s="1">
        <f t="shared" si="808"/>
        <v>6.374064557361018E-3</v>
      </c>
      <c r="V6282" s="1">
        <f t="shared" ca="1" si="809"/>
        <v>0.95287995323153285</v>
      </c>
      <c r="W6282" s="1">
        <f t="shared" ca="1" si="810"/>
        <v>5.0203293851812492E-2</v>
      </c>
      <c r="X6282" s="1">
        <f t="shared" ca="1" si="807"/>
        <v>0.82824719350651388</v>
      </c>
      <c r="Y6282" s="1">
        <f t="shared" ca="1" si="811"/>
        <v>7.5780909153892592E-3</v>
      </c>
      <c r="Z6282" s="1">
        <f t="shared" ca="1" si="812"/>
        <v>0.85016209044177704</v>
      </c>
      <c r="AA6282" s="1">
        <f t="shared" ca="1" si="813"/>
        <v>7.5780909153892592E-3</v>
      </c>
      <c r="AP6282" s="1">
        <v>-1.5087436049111608E-3</v>
      </c>
      <c r="AQ6282" s="1">
        <v>6281</v>
      </c>
      <c r="AR6282" s="1">
        <v>1.425316178375783E-2</v>
      </c>
    </row>
    <row r="6283" spans="1:44" x14ac:dyDescent="0.3">
      <c r="A6283" s="4">
        <v>33779</v>
      </c>
      <c r="B6283" s="1">
        <v>1768.5</v>
      </c>
      <c r="C6283" s="1">
        <f t="shared" si="814"/>
        <v>2.0397619984393912E-3</v>
      </c>
      <c r="D6283" s="1">
        <f t="shared" si="808"/>
        <v>2.2567955155126224E-3</v>
      </c>
      <c r="V6283" s="1">
        <f t="shared" ca="1" si="809"/>
        <v>0.17869580832284848</v>
      </c>
      <c r="W6283" s="1">
        <f t="shared" ca="1" si="810"/>
        <v>-2.7610400744831506E-2</v>
      </c>
      <c r="X6283" s="1">
        <f t="shared" ca="1" si="807"/>
        <v>0.79372358678511723</v>
      </c>
      <c r="Y6283" s="1">
        <f t="shared" ca="1" si="811"/>
        <v>6.5552758621773592E-3</v>
      </c>
      <c r="Z6283" s="1">
        <f t="shared" ca="1" si="812"/>
        <v>0.4257216381911556</v>
      </c>
      <c r="AA6283" s="1">
        <f t="shared" ca="1" si="813"/>
        <v>6.5552758621773592E-3</v>
      </c>
      <c r="AP6283" s="1">
        <v>1.0483151912798788E-2</v>
      </c>
      <c r="AQ6283" s="1">
        <v>6282</v>
      </c>
      <c r="AR6283" s="1">
        <v>1.4270575839498371E-2</v>
      </c>
    </row>
    <row r="6284" spans="1:44" x14ac:dyDescent="0.3">
      <c r="A6284" s="4">
        <v>33778</v>
      </c>
      <c r="B6284" s="1">
        <v>1771.099976</v>
      </c>
      <c r="C6284" s="1">
        <f t="shared" si="814"/>
        <v>1.4701588917161266E-3</v>
      </c>
      <c r="D6284" s="1">
        <f t="shared" si="808"/>
        <v>1.687192408789358E-3</v>
      </c>
      <c r="V6284" s="1">
        <f t="shared" ca="1" si="809"/>
        <v>0.75211969447440985</v>
      </c>
      <c r="W6284" s="1">
        <f t="shared" ca="1" si="810"/>
        <v>2.043525729469332E-2</v>
      </c>
      <c r="X6284" s="1">
        <f t="shared" ca="1" si="807"/>
        <v>0.44856724728013686</v>
      </c>
      <c r="Y6284" s="1">
        <f t="shared" ca="1" si="811"/>
        <v>-1.0342561947143446E-3</v>
      </c>
      <c r="Z6284" s="1">
        <f t="shared" ca="1" si="812"/>
        <v>0.31049826114521262</v>
      </c>
      <c r="AA6284" s="1">
        <f t="shared" ca="1" si="813"/>
        <v>-1.0342561947143446E-3</v>
      </c>
      <c r="AP6284" s="1">
        <v>9.6790328543497357E-3</v>
      </c>
      <c r="AQ6284" s="1">
        <v>6283</v>
      </c>
      <c r="AR6284" s="1">
        <v>1.4273487841447259E-2</v>
      </c>
    </row>
    <row r="6285" spans="1:44" x14ac:dyDescent="0.3">
      <c r="A6285" s="4">
        <v>33777</v>
      </c>
      <c r="B6285" s="1">
        <v>1770.599976</v>
      </c>
      <c r="C6285" s="1">
        <f t="shared" si="814"/>
        <v>-2.8231043237279113E-4</v>
      </c>
      <c r="D6285" s="1">
        <f t="shared" si="808"/>
        <v>-6.5276915299559822E-5</v>
      </c>
      <c r="V6285" s="1">
        <f t="shared" ca="1" si="809"/>
        <v>0.81512621514908723</v>
      </c>
      <c r="W6285" s="1">
        <f t="shared" ca="1" si="810"/>
        <v>2.6908389152000358E-2</v>
      </c>
      <c r="X6285" s="1">
        <f t="shared" ca="1" si="807"/>
        <v>0.56349099545034387</v>
      </c>
      <c r="Y6285" s="1">
        <f t="shared" ca="1" si="811"/>
        <v>1.2786093528502772E-3</v>
      </c>
      <c r="Z6285" s="1">
        <f t="shared" ca="1" si="812"/>
        <v>0.97911546377787073</v>
      </c>
      <c r="AA6285" s="1">
        <f t="shared" ca="1" si="813"/>
        <v>1.2786093528502772E-3</v>
      </c>
      <c r="AP6285" s="1">
        <v>5.5472774315982491E-3</v>
      </c>
      <c r="AQ6285" s="1">
        <v>6284</v>
      </c>
      <c r="AR6285" s="1">
        <v>1.4274177785847173E-2</v>
      </c>
    </row>
    <row r="6286" spans="1:44" x14ac:dyDescent="0.3">
      <c r="A6286" s="4">
        <v>33774</v>
      </c>
      <c r="B6286" s="1">
        <v>1772.900024</v>
      </c>
      <c r="C6286" s="1">
        <f t="shared" si="814"/>
        <v>1.2990218181275187E-3</v>
      </c>
      <c r="D6286" s="1">
        <f t="shared" si="808"/>
        <v>1.5160553352007501E-3</v>
      </c>
      <c r="V6286" s="1">
        <f t="shared" ca="1" si="809"/>
        <v>0.60173047465213381</v>
      </c>
      <c r="W6286" s="1">
        <f t="shared" ca="1" si="810"/>
        <v>7.7348634502056122E-3</v>
      </c>
      <c r="X6286" s="1">
        <f t="shared" ca="1" si="807"/>
        <v>0.99358246430237851</v>
      </c>
      <c r="Y6286" s="1">
        <f t="shared" ca="1" si="811"/>
        <v>1.9906504052896113E-2</v>
      </c>
      <c r="Z6286" s="1">
        <f t="shared" ca="1" si="812"/>
        <v>0.43183125680572754</v>
      </c>
      <c r="AA6286" s="1">
        <f t="shared" ca="1" si="813"/>
        <v>1.9906504052896113E-2</v>
      </c>
      <c r="AP6286" s="1">
        <v>-6.1754991901668208E-3</v>
      </c>
      <c r="AQ6286" s="1">
        <v>6285</v>
      </c>
      <c r="AR6286" s="1">
        <v>1.4310075702793423E-2</v>
      </c>
    </row>
    <row r="6287" spans="1:44" x14ac:dyDescent="0.3">
      <c r="A6287" s="4">
        <v>33772</v>
      </c>
      <c r="B6287" s="1">
        <v>1771.8000489999999</v>
      </c>
      <c r="C6287" s="1">
        <f t="shared" si="814"/>
        <v>-6.2043825659065244E-4</v>
      </c>
      <c r="D6287" s="1">
        <f t="shared" si="808"/>
        <v>-4.0340473951742115E-4</v>
      </c>
      <c r="V6287" s="1">
        <f t="shared" ca="1" si="809"/>
        <v>0.5149239920519314</v>
      </c>
      <c r="W6287" s="1">
        <f t="shared" ca="1" si="810"/>
        <v>1.1225288966253443E-3</v>
      </c>
      <c r="X6287" s="1">
        <f t="shared" ca="1" si="807"/>
        <v>0.54854186419482887</v>
      </c>
      <c r="Y6287" s="1">
        <f t="shared" ca="1" si="811"/>
        <v>9.7582571719832887E-4</v>
      </c>
      <c r="Z6287" s="1">
        <f t="shared" ca="1" si="812"/>
        <v>0.86074713070750986</v>
      </c>
      <c r="AA6287" s="1">
        <f t="shared" ca="1" si="813"/>
        <v>9.7582571719832887E-4</v>
      </c>
      <c r="AP6287" s="1">
        <v>-2.9988907650513861E-3</v>
      </c>
      <c r="AQ6287" s="1">
        <v>6286</v>
      </c>
      <c r="AR6287" s="1">
        <v>1.4321281573009652E-2</v>
      </c>
    </row>
    <row r="6288" spans="1:44" x14ac:dyDescent="0.3">
      <c r="A6288" s="4">
        <v>33771</v>
      </c>
      <c r="B6288" s="1">
        <v>1779.099976</v>
      </c>
      <c r="C6288" s="1">
        <f t="shared" si="814"/>
        <v>4.1200625342120789E-3</v>
      </c>
      <c r="D6288" s="1">
        <f t="shared" si="808"/>
        <v>4.3370960512853106E-3</v>
      </c>
      <c r="V6288" s="1">
        <f t="shared" ca="1" si="809"/>
        <v>0.62052901348631284</v>
      </c>
      <c r="W6288" s="1">
        <f t="shared" ca="1" si="810"/>
        <v>9.2061138555634518E-3</v>
      </c>
      <c r="X6288" s="1">
        <f t="shared" ca="1" si="807"/>
        <v>0.7489399253920872</v>
      </c>
      <c r="Y6288" s="1">
        <f t="shared" ca="1" si="811"/>
        <v>5.3692606368903458E-3</v>
      </c>
      <c r="Z6288" s="1">
        <f t="shared" ca="1" si="812"/>
        <v>0.13255642652616262</v>
      </c>
      <c r="AA6288" s="1">
        <f t="shared" ca="1" si="813"/>
        <v>5.3692606368903458E-3</v>
      </c>
      <c r="AP6288" s="1">
        <v>9.2023580419909583E-3</v>
      </c>
      <c r="AQ6288" s="1">
        <v>6287</v>
      </c>
      <c r="AR6288" s="1">
        <v>1.4332797731502773E-2</v>
      </c>
    </row>
    <row r="6289" spans="1:44" x14ac:dyDescent="0.3">
      <c r="A6289" s="4">
        <v>33770</v>
      </c>
      <c r="B6289" s="1">
        <v>1773.900024</v>
      </c>
      <c r="C6289" s="1">
        <f t="shared" si="814"/>
        <v>-2.922799207547142E-3</v>
      </c>
      <c r="D6289" s="1">
        <f t="shared" si="808"/>
        <v>-2.7057656904739109E-3</v>
      </c>
      <c r="V6289" s="1">
        <f t="shared" ca="1" si="809"/>
        <v>0.26914047645193495</v>
      </c>
      <c r="W6289" s="1">
        <f t="shared" ca="1" si="810"/>
        <v>-1.8462437955887791E-2</v>
      </c>
      <c r="X6289" s="1">
        <f t="shared" ca="1" si="807"/>
        <v>0.81388696725593102</v>
      </c>
      <c r="Y6289" s="1">
        <f t="shared" ca="1" si="811"/>
        <v>7.1384909023265043E-3</v>
      </c>
      <c r="Z6289" s="1">
        <f t="shared" ca="1" si="812"/>
        <v>0.9640123531035768</v>
      </c>
      <c r="AA6289" s="1">
        <f t="shared" ca="1" si="813"/>
        <v>7.1384909023265043E-3</v>
      </c>
      <c r="AP6289" s="1">
        <v>6.511659422464601E-3</v>
      </c>
      <c r="AQ6289" s="1">
        <v>6288</v>
      </c>
      <c r="AR6289" s="1">
        <v>1.4336154612262245E-2</v>
      </c>
    </row>
    <row r="6290" spans="1:44" x14ac:dyDescent="0.3">
      <c r="A6290" s="4">
        <v>33767</v>
      </c>
      <c r="B6290" s="1">
        <v>1782.3000489999999</v>
      </c>
      <c r="C6290" s="1">
        <f t="shared" si="814"/>
        <v>4.7353429654161359E-3</v>
      </c>
      <c r="D6290" s="1">
        <f t="shared" si="808"/>
        <v>4.9523764824893676E-3</v>
      </c>
      <c r="V6290" s="1">
        <f t="shared" ca="1" si="809"/>
        <v>0.5004221944654037</v>
      </c>
      <c r="W6290" s="1">
        <f t="shared" ca="1" si="810"/>
        <v>3.1748543457426686E-5</v>
      </c>
      <c r="X6290" s="1">
        <f t="shared" ca="1" si="807"/>
        <v>0.65144762313967053</v>
      </c>
      <c r="Y6290" s="1">
        <f t="shared" ca="1" si="811"/>
        <v>3.1138536198443258E-3</v>
      </c>
      <c r="Z6290" s="1">
        <f t="shared" ca="1" si="812"/>
        <v>0.68921730909403534</v>
      </c>
      <c r="AA6290" s="1">
        <f t="shared" ca="1" si="813"/>
        <v>3.1138536198443258E-3</v>
      </c>
      <c r="AP6290" s="1">
        <v>3.621922289699965E-3</v>
      </c>
      <c r="AQ6290" s="1">
        <v>6289</v>
      </c>
      <c r="AR6290" s="1">
        <v>1.4339811094008508E-2</v>
      </c>
    </row>
    <row r="6291" spans="1:44" x14ac:dyDescent="0.3">
      <c r="A6291" s="4">
        <v>33766</v>
      </c>
      <c r="B6291" s="1">
        <v>1781.8000489999999</v>
      </c>
      <c r="C6291" s="1">
        <f t="shared" si="814"/>
        <v>-2.8053637785654354E-4</v>
      </c>
      <c r="D6291" s="1">
        <f t="shared" si="808"/>
        <v>-6.3502860783312226E-5</v>
      </c>
      <c r="V6291" s="1">
        <f t="shared" ca="1" si="809"/>
        <v>0.92388693952140899</v>
      </c>
      <c r="W6291" s="1">
        <f t="shared" ca="1" si="810"/>
        <v>4.2951374643146009E-2</v>
      </c>
      <c r="X6291" s="1">
        <f t="shared" ca="1" si="807"/>
        <v>0.31417360340174727</v>
      </c>
      <c r="Y6291" s="1">
        <f t="shared" ca="1" si="811"/>
        <v>-3.8724358244410554E-3</v>
      </c>
      <c r="Z6291" s="1">
        <f t="shared" ca="1" si="812"/>
        <v>0.90296050961589491</v>
      </c>
      <c r="AA6291" s="1">
        <f t="shared" ca="1" si="813"/>
        <v>-3.8724358244410554E-3</v>
      </c>
      <c r="AP6291" s="1">
        <v>-5.230878982716204E-3</v>
      </c>
      <c r="AQ6291" s="1">
        <v>6290</v>
      </c>
      <c r="AR6291" s="1">
        <v>1.4348006487000981E-2</v>
      </c>
    </row>
    <row r="6292" spans="1:44" x14ac:dyDescent="0.3">
      <c r="A6292" s="4">
        <v>33765</v>
      </c>
      <c r="B6292" s="1">
        <v>1789.8000489999999</v>
      </c>
      <c r="C6292" s="1">
        <f t="shared" si="814"/>
        <v>4.4898416096070051E-3</v>
      </c>
      <c r="D6292" s="1">
        <f t="shared" si="808"/>
        <v>4.7068751266802367E-3</v>
      </c>
      <c r="V6292" s="1">
        <f t="shared" ca="1" si="809"/>
        <v>0.40078407543511629</v>
      </c>
      <c r="W6292" s="1">
        <f t="shared" ca="1" si="810"/>
        <v>-7.5395442223488863E-3</v>
      </c>
      <c r="X6292" s="1">
        <f t="shared" ca="1" si="807"/>
        <v>0.59549509157056102</v>
      </c>
      <c r="Y6292" s="1">
        <f t="shared" ca="1" si="811"/>
        <v>1.9336290375183045E-3</v>
      </c>
      <c r="Z6292" s="1">
        <f t="shared" ca="1" si="812"/>
        <v>0.18910992973584451</v>
      </c>
      <c r="AA6292" s="1">
        <f t="shared" ca="1" si="813"/>
        <v>1.9336290375183045E-3</v>
      </c>
      <c r="AP6292" s="1">
        <v>1.0277037294416503E-3</v>
      </c>
      <c r="AQ6292" s="1">
        <v>6291</v>
      </c>
      <c r="AR6292" s="1">
        <v>1.4365916867198564E-2</v>
      </c>
    </row>
    <row r="6293" spans="1:44" x14ac:dyDescent="0.3">
      <c r="A6293" s="4">
        <v>33764</v>
      </c>
      <c r="B6293" s="1">
        <v>1786.3000489999999</v>
      </c>
      <c r="C6293" s="1">
        <f t="shared" si="814"/>
        <v>-1.9555257035306964E-3</v>
      </c>
      <c r="D6293" s="1">
        <f t="shared" si="808"/>
        <v>-1.738492186457465E-3</v>
      </c>
      <c r="V6293" s="1">
        <f t="shared" ca="1" si="809"/>
        <v>0.82150510255152465</v>
      </c>
      <c r="W6293" s="1">
        <f t="shared" ca="1" si="810"/>
        <v>2.7633484178612819E-2</v>
      </c>
      <c r="X6293" s="1">
        <f t="shared" ca="1" si="807"/>
        <v>0.95708637980577205</v>
      </c>
      <c r="Y6293" s="1">
        <f t="shared" ca="1" si="811"/>
        <v>1.3742656986783296E-2</v>
      </c>
      <c r="Z6293" s="1">
        <f t="shared" ca="1" si="812"/>
        <v>0.30771534409045753</v>
      </c>
      <c r="AA6293" s="1">
        <f t="shared" ca="1" si="813"/>
        <v>1.3742656986783296E-2</v>
      </c>
      <c r="AP6293" s="1">
        <v>1.134121322467816E-3</v>
      </c>
      <c r="AQ6293" s="1">
        <v>6292</v>
      </c>
      <c r="AR6293" s="1">
        <v>1.4393030453021738E-2</v>
      </c>
    </row>
    <row r="6294" spans="1:44" x14ac:dyDescent="0.3">
      <c r="A6294" s="4">
        <v>33760</v>
      </c>
      <c r="B6294" s="1">
        <v>1789.099976</v>
      </c>
      <c r="C6294" s="1">
        <f t="shared" si="814"/>
        <v>1.5674449550440702E-3</v>
      </c>
      <c r="D6294" s="1">
        <f t="shared" si="808"/>
        <v>1.7844784721173016E-3</v>
      </c>
      <c r="V6294" s="1">
        <f t="shared" ca="1" si="809"/>
        <v>0.13759322527140028</v>
      </c>
      <c r="W6294" s="1">
        <f t="shared" ca="1" si="810"/>
        <v>-3.2735893438704776E-2</v>
      </c>
      <c r="X6294" s="1">
        <f t="shared" ca="1" si="807"/>
        <v>0.35200394425999404</v>
      </c>
      <c r="Y6294" s="1">
        <f t="shared" ca="1" si="811"/>
        <v>-3.0393267227110184E-3</v>
      </c>
      <c r="Z6294" s="1">
        <f t="shared" ca="1" si="812"/>
        <v>0.76038302959262549</v>
      </c>
      <c r="AA6294" s="1">
        <f t="shared" ca="1" si="813"/>
        <v>-3.0393267227110184E-3</v>
      </c>
      <c r="AP6294" s="1">
        <v>-2.520783360254152E-3</v>
      </c>
      <c r="AQ6294" s="1">
        <v>6293</v>
      </c>
      <c r="AR6294" s="1">
        <v>1.441988602824114E-2</v>
      </c>
    </row>
    <row r="6295" spans="1:44" x14ac:dyDescent="0.3">
      <c r="A6295" s="4">
        <v>33759</v>
      </c>
      <c r="B6295" s="1">
        <v>1792.3000489999999</v>
      </c>
      <c r="C6295" s="1">
        <f t="shared" si="814"/>
        <v>1.7886496243516661E-3</v>
      </c>
      <c r="D6295" s="1">
        <f t="shared" si="808"/>
        <v>2.0056831414248973E-3</v>
      </c>
      <c r="V6295" s="1">
        <f t="shared" ca="1" si="809"/>
        <v>0.60811612369588919</v>
      </c>
      <c r="W6295" s="1">
        <f t="shared" ca="1" si="810"/>
        <v>8.2323705243010029E-3</v>
      </c>
      <c r="X6295" s="1">
        <f t="shared" ca="1" si="807"/>
        <v>0.8462052921083919</v>
      </c>
      <c r="Y6295" s="1">
        <f t="shared" ca="1" si="811"/>
        <v>8.1623457953683906E-3</v>
      </c>
      <c r="Z6295" s="1">
        <f t="shared" ca="1" si="812"/>
        <v>0.79026369599920165</v>
      </c>
      <c r="AA6295" s="1">
        <f t="shared" ca="1" si="813"/>
        <v>8.1623457953683906E-3</v>
      </c>
      <c r="AP6295" s="1">
        <v>4.3692292328292798E-3</v>
      </c>
      <c r="AQ6295" s="1">
        <v>6294</v>
      </c>
      <c r="AR6295" s="1">
        <v>1.4434950958777192E-2</v>
      </c>
    </row>
    <row r="6296" spans="1:44" x14ac:dyDescent="0.3">
      <c r="A6296" s="4">
        <v>33758</v>
      </c>
      <c r="B6296" s="1">
        <v>1788.599976</v>
      </c>
      <c r="C6296" s="1">
        <f t="shared" si="814"/>
        <v>-2.0644272157803053E-3</v>
      </c>
      <c r="D6296" s="1">
        <f t="shared" si="808"/>
        <v>-1.8473936987070739E-3</v>
      </c>
      <c r="V6296" s="1">
        <f t="shared" ca="1" si="809"/>
        <v>0.47509974624795215</v>
      </c>
      <c r="W6296" s="1">
        <f t="shared" ca="1" si="810"/>
        <v>-1.8736878326767832E-3</v>
      </c>
      <c r="X6296" s="1">
        <f t="shared" ca="1" si="807"/>
        <v>0.29353523623341493</v>
      </c>
      <c r="Y6296" s="1">
        <f t="shared" ca="1" si="811"/>
        <v>-4.3446893818357805E-3</v>
      </c>
      <c r="Z6296" s="1">
        <f t="shared" ca="1" si="812"/>
        <v>0.64183521302215696</v>
      </c>
      <c r="AA6296" s="1">
        <f t="shared" ca="1" si="813"/>
        <v>-4.3446893818357805E-3</v>
      </c>
      <c r="AP6296" s="1">
        <v>1.3853260269857981E-2</v>
      </c>
      <c r="AQ6296" s="1">
        <v>6295</v>
      </c>
      <c r="AR6296" s="1">
        <v>1.4437646512968845E-2</v>
      </c>
    </row>
    <row r="6297" spans="1:44" x14ac:dyDescent="0.3">
      <c r="A6297" s="4">
        <v>33757</v>
      </c>
      <c r="B6297" s="1">
        <v>1801.400024</v>
      </c>
      <c r="C6297" s="1">
        <f t="shared" si="814"/>
        <v>7.1564621333753504E-3</v>
      </c>
      <c r="D6297" s="1">
        <f t="shared" si="808"/>
        <v>7.373495650448582E-3</v>
      </c>
      <c r="V6297" s="1">
        <f t="shared" ca="1" si="809"/>
        <v>0.17692864087175908</v>
      </c>
      <c r="W6297" s="1">
        <f t="shared" ca="1" si="810"/>
        <v>-2.7814001701305872E-2</v>
      </c>
      <c r="X6297" s="1">
        <f t="shared" ca="1" si="807"/>
        <v>0.65128762741669988</v>
      </c>
      <c r="Y6297" s="1">
        <f t="shared" ca="1" si="811"/>
        <v>3.1103930323081001E-3</v>
      </c>
      <c r="Z6297" s="1">
        <f t="shared" ca="1" si="812"/>
        <v>0.67093676001005509</v>
      </c>
      <c r="AA6297" s="1">
        <f t="shared" ca="1" si="813"/>
        <v>3.1103930323081001E-3</v>
      </c>
      <c r="AP6297" s="1">
        <v>8.5613970719580334E-3</v>
      </c>
      <c r="AQ6297" s="1">
        <v>6296</v>
      </c>
      <c r="AR6297" s="1">
        <v>1.4474612446299766E-2</v>
      </c>
    </row>
    <row r="6298" spans="1:44" x14ac:dyDescent="0.3">
      <c r="A6298" s="4">
        <v>33756</v>
      </c>
      <c r="B6298" s="1">
        <v>1798.099976</v>
      </c>
      <c r="C6298" s="1">
        <f t="shared" si="814"/>
        <v>-1.8319351371342387E-3</v>
      </c>
      <c r="D6298" s="1">
        <f t="shared" si="808"/>
        <v>-1.6149016200610073E-3</v>
      </c>
      <c r="V6298" s="1">
        <f t="shared" ca="1" si="809"/>
        <v>0.71537422852519172</v>
      </c>
      <c r="W6298" s="1">
        <f t="shared" ca="1" si="810"/>
        <v>1.7074624057761893E-2</v>
      </c>
      <c r="X6298" s="1">
        <f t="shared" ca="1" si="807"/>
        <v>6.7753381170607807E-2</v>
      </c>
      <c r="Y6298" s="1">
        <f t="shared" ca="1" si="811"/>
        <v>-1.1941874057198326E-2</v>
      </c>
      <c r="Z6298" s="1">
        <f t="shared" ca="1" si="812"/>
        <v>1.512712344857059E-2</v>
      </c>
      <c r="AA6298" s="1">
        <f t="shared" ca="1" si="813"/>
        <v>1.7074624057761893E-2</v>
      </c>
      <c r="AP6298" s="1">
        <v>3.8032801316536975E-3</v>
      </c>
      <c r="AQ6298" s="1">
        <v>6297</v>
      </c>
      <c r="AR6298" s="1">
        <v>1.4492026052201576E-2</v>
      </c>
    </row>
    <row r="6299" spans="1:44" x14ac:dyDescent="0.3">
      <c r="A6299" s="4">
        <v>33753</v>
      </c>
      <c r="B6299" s="1">
        <v>1803.1999510000001</v>
      </c>
      <c r="C6299" s="1">
        <f t="shared" si="814"/>
        <v>2.8363133685955213E-3</v>
      </c>
      <c r="D6299" s="1">
        <f t="shared" si="808"/>
        <v>3.0533468856687525E-3</v>
      </c>
      <c r="V6299" s="1">
        <f t="shared" ca="1" si="809"/>
        <v>0.51021665078218359</v>
      </c>
      <c r="W6299" s="1">
        <f t="shared" ca="1" si="810"/>
        <v>7.6836436894736908E-4</v>
      </c>
      <c r="X6299" s="1">
        <f t="shared" ca="1" si="807"/>
        <v>0.74261146129941147</v>
      </c>
      <c r="Y6299" s="1">
        <f t="shared" ca="1" si="811"/>
        <v>5.2113392508308784E-3</v>
      </c>
      <c r="Z6299" s="1">
        <f t="shared" ca="1" si="812"/>
        <v>0.58414487599386211</v>
      </c>
      <c r="AA6299" s="1">
        <f t="shared" ca="1" si="813"/>
        <v>5.2113392508308784E-3</v>
      </c>
      <c r="AP6299" s="1">
        <v>-2.3229339074082554E-3</v>
      </c>
      <c r="AQ6299" s="1">
        <v>6298</v>
      </c>
      <c r="AR6299" s="1">
        <v>1.4521600613117575E-2</v>
      </c>
    </row>
    <row r="6300" spans="1:44" x14ac:dyDescent="0.3">
      <c r="A6300" s="4">
        <v>33751</v>
      </c>
      <c r="B6300" s="1">
        <v>1794.099976</v>
      </c>
      <c r="C6300" s="1">
        <f t="shared" si="814"/>
        <v>-5.0465701238254336E-3</v>
      </c>
      <c r="D6300" s="1">
        <f t="shared" si="808"/>
        <v>-4.829536606752202E-3</v>
      </c>
      <c r="V6300" s="1">
        <f t="shared" ca="1" si="809"/>
        <v>0.34106223170099326</v>
      </c>
      <c r="W6300" s="1">
        <f t="shared" ca="1" si="810"/>
        <v>-1.2286975050077096E-2</v>
      </c>
      <c r="X6300" s="1">
        <f t="shared" ca="1" si="807"/>
        <v>0.58056328497179077</v>
      </c>
      <c r="Y6300" s="1">
        <f t="shared" ca="1" si="811"/>
        <v>1.6266776538056743E-3</v>
      </c>
      <c r="Z6300" s="1">
        <f t="shared" ca="1" si="812"/>
        <v>0.28369051084666463</v>
      </c>
      <c r="AA6300" s="1">
        <f t="shared" ca="1" si="813"/>
        <v>1.6266776538056743E-3</v>
      </c>
      <c r="AP6300" s="1">
        <v>1.3915972340766587E-3</v>
      </c>
      <c r="AQ6300" s="1">
        <v>6299</v>
      </c>
      <c r="AR6300" s="1">
        <v>1.4534922512782645E-2</v>
      </c>
    </row>
    <row r="6301" spans="1:44" x14ac:dyDescent="0.3">
      <c r="A6301" s="4">
        <v>33750</v>
      </c>
      <c r="B6301" s="1">
        <v>1806.6999510000001</v>
      </c>
      <c r="C6301" s="1">
        <f t="shared" si="814"/>
        <v>7.023006057941158E-3</v>
      </c>
      <c r="D6301" s="1">
        <f t="shared" si="808"/>
        <v>7.2400395750143896E-3</v>
      </c>
      <c r="V6301" s="1">
        <f t="shared" ca="1" si="809"/>
        <v>0.26654023739590205</v>
      </c>
      <c r="W6301" s="1">
        <f t="shared" ca="1" si="810"/>
        <v>-1.8699316111289669E-2</v>
      </c>
      <c r="X6301" s="1">
        <f t="shared" ca="1" si="807"/>
        <v>0.93691488856508964</v>
      </c>
      <c r="Y6301" s="1">
        <f t="shared" ca="1" si="811"/>
        <v>1.2235041443949234E-2</v>
      </c>
      <c r="Z6301" s="1">
        <f t="shared" ca="1" si="812"/>
        <v>0.80382737333599097</v>
      </c>
      <c r="AA6301" s="1">
        <f t="shared" ca="1" si="813"/>
        <v>1.2235041443949234E-2</v>
      </c>
      <c r="AP6301" s="1">
        <v>2.6030357265671962E-3</v>
      </c>
      <c r="AQ6301" s="1">
        <v>6300</v>
      </c>
      <c r="AR6301" s="1">
        <v>1.4588065485345801E-2</v>
      </c>
    </row>
    <row r="6302" spans="1:44" x14ac:dyDescent="0.3">
      <c r="A6302" s="4">
        <v>33749</v>
      </c>
      <c r="B6302" s="1">
        <v>1811.599976</v>
      </c>
      <c r="C6302" s="1">
        <f t="shared" si="814"/>
        <v>2.7121409934658895E-3</v>
      </c>
      <c r="D6302" s="1">
        <f t="shared" si="808"/>
        <v>2.9291745105391206E-3</v>
      </c>
      <c r="V6302" s="1">
        <f t="shared" ca="1" si="809"/>
        <v>0.92581251265193831</v>
      </c>
      <c r="W6302" s="1">
        <f t="shared" ca="1" si="810"/>
        <v>4.3358857161201608E-2</v>
      </c>
      <c r="X6302" s="1">
        <f t="shared" ca="1" si="807"/>
        <v>0.98730027912155083</v>
      </c>
      <c r="Y6302" s="1">
        <f t="shared" ca="1" si="811"/>
        <v>1.7882182751051627E-2</v>
      </c>
      <c r="Z6302" s="1">
        <f t="shared" ca="1" si="812"/>
        <v>0.91930661259194613</v>
      </c>
      <c r="AA6302" s="1">
        <f t="shared" ca="1" si="813"/>
        <v>1.7882182751051627E-2</v>
      </c>
      <c r="AP6302" s="1">
        <v>-7.2265566104303099E-3</v>
      </c>
      <c r="AQ6302" s="1">
        <v>6301</v>
      </c>
      <c r="AR6302" s="1">
        <v>1.4594087514813069E-2</v>
      </c>
    </row>
    <row r="6303" spans="1:44" x14ac:dyDescent="0.3">
      <c r="A6303" s="4">
        <v>33746</v>
      </c>
      <c r="B6303" s="1">
        <v>1803</v>
      </c>
      <c r="C6303" s="1">
        <f t="shared" si="814"/>
        <v>-4.7471716239413167E-3</v>
      </c>
      <c r="D6303" s="1">
        <f t="shared" si="808"/>
        <v>-4.5301381068680851E-3</v>
      </c>
      <c r="V6303" s="1">
        <f t="shared" ca="1" si="809"/>
        <v>0.79715816270179751</v>
      </c>
      <c r="W6303" s="1">
        <f t="shared" ca="1" si="810"/>
        <v>2.4945401304522264E-2</v>
      </c>
      <c r="X6303" s="1">
        <f t="shared" ca="1" si="807"/>
        <v>0.79719866322572985</v>
      </c>
      <c r="Y6303" s="1">
        <f t="shared" ca="1" si="811"/>
        <v>6.6532546533224594E-3</v>
      </c>
      <c r="Z6303" s="1">
        <f t="shared" ca="1" si="812"/>
        <v>0.72203453023785047</v>
      </c>
      <c r="AA6303" s="1">
        <f t="shared" ca="1" si="813"/>
        <v>6.6532546533224594E-3</v>
      </c>
      <c r="AP6303" s="1">
        <v>5.1139141940763078E-3</v>
      </c>
      <c r="AQ6303" s="1">
        <v>6302</v>
      </c>
      <c r="AR6303" s="1">
        <v>1.459692041289863E-2</v>
      </c>
    </row>
    <row r="6304" spans="1:44" x14ac:dyDescent="0.3">
      <c r="A6304" s="4">
        <v>33745</v>
      </c>
      <c r="B6304" s="1">
        <v>1785.5</v>
      </c>
      <c r="C6304" s="1">
        <f t="shared" si="814"/>
        <v>-9.7060454797559623E-3</v>
      </c>
      <c r="D6304" s="1">
        <f t="shared" si="808"/>
        <v>-9.4890119626827307E-3</v>
      </c>
      <c r="V6304" s="1">
        <f t="shared" ca="1" si="809"/>
        <v>5.3495205278347724E-3</v>
      </c>
      <c r="W6304" s="1">
        <f t="shared" ca="1" si="810"/>
        <v>-7.6571336244786389E-2</v>
      </c>
      <c r="X6304" s="1">
        <f t="shared" ca="1" si="807"/>
        <v>0.86427238527533934</v>
      </c>
      <c r="Y6304" s="1">
        <f t="shared" ca="1" si="811"/>
        <v>8.7977399641771589E-3</v>
      </c>
      <c r="Z6304" s="1">
        <f t="shared" ca="1" si="812"/>
        <v>0.21291857932493796</v>
      </c>
      <c r="AA6304" s="1">
        <f t="shared" ca="1" si="813"/>
        <v>8.7977399641771589E-3</v>
      </c>
      <c r="AP6304" s="1">
        <v>-9.397188916156398E-3</v>
      </c>
      <c r="AQ6304" s="1">
        <v>6303</v>
      </c>
      <c r="AR6304" s="1">
        <v>1.4631925473637151E-2</v>
      </c>
    </row>
    <row r="6305" spans="1:44" x14ac:dyDescent="0.3">
      <c r="A6305" s="4">
        <v>33744</v>
      </c>
      <c r="B6305" s="1">
        <v>1787.5</v>
      </c>
      <c r="C6305" s="1">
        <f t="shared" si="814"/>
        <v>1.1201344161299357E-3</v>
      </c>
      <c r="D6305" s="1">
        <f t="shared" si="808"/>
        <v>1.3371679332031671E-3</v>
      </c>
      <c r="V6305" s="1">
        <f t="shared" ca="1" si="809"/>
        <v>0.93439221997808997</v>
      </c>
      <c r="W6305" s="1">
        <f t="shared" ca="1" si="810"/>
        <v>4.5279772187682248E-2</v>
      </c>
      <c r="X6305" s="1">
        <f t="shared" ca="1" si="807"/>
        <v>8.4942358979943733E-2</v>
      </c>
      <c r="Y6305" s="1">
        <f t="shared" ca="1" si="811"/>
        <v>-1.0980594606640238E-2</v>
      </c>
      <c r="Z6305" s="1">
        <f t="shared" ca="1" si="812"/>
        <v>0.3683838298306773</v>
      </c>
      <c r="AA6305" s="1">
        <f t="shared" ca="1" si="813"/>
        <v>-1.0980594606640238E-2</v>
      </c>
      <c r="AP6305" s="1">
        <v>9.589958533881832E-3</v>
      </c>
      <c r="AQ6305" s="1">
        <v>6304</v>
      </c>
      <c r="AR6305" s="1">
        <v>1.4648725490113857E-2</v>
      </c>
    </row>
    <row r="6306" spans="1:44" x14ac:dyDescent="0.3">
      <c r="A6306" s="4">
        <v>33743</v>
      </c>
      <c r="B6306" s="1">
        <v>1763.3000489999999</v>
      </c>
      <c r="C6306" s="1">
        <f t="shared" si="814"/>
        <v>-1.3538434125874157E-2</v>
      </c>
      <c r="D6306" s="1">
        <f t="shared" si="808"/>
        <v>-1.3321400608800925E-2</v>
      </c>
      <c r="V6306" s="1">
        <f t="shared" ca="1" si="809"/>
        <v>0.96772946566494877</v>
      </c>
      <c r="W6306" s="1">
        <f t="shared" ca="1" si="810"/>
        <v>5.5452711858187155E-2</v>
      </c>
      <c r="X6306" s="1">
        <f t="shared" ca="1" si="807"/>
        <v>0.50305832793432659</v>
      </c>
      <c r="Y6306" s="1">
        <f t="shared" ca="1" si="811"/>
        <v>6.1329330902806006E-5</v>
      </c>
      <c r="Z6306" s="1">
        <f t="shared" ca="1" si="812"/>
        <v>0.52021484931309059</v>
      </c>
      <c r="AA6306" s="1">
        <f t="shared" ca="1" si="813"/>
        <v>6.1329330902806006E-5</v>
      </c>
      <c r="AP6306" s="1">
        <v>2.2038464906118304E-3</v>
      </c>
      <c r="AQ6306" s="1">
        <v>6305</v>
      </c>
      <c r="AR6306" s="1">
        <v>1.4655830788127667E-2</v>
      </c>
    </row>
    <row r="6307" spans="1:44" x14ac:dyDescent="0.3">
      <c r="A6307" s="4">
        <v>33742</v>
      </c>
      <c r="B6307" s="1">
        <v>1758.400024</v>
      </c>
      <c r="C6307" s="1">
        <f t="shared" si="814"/>
        <v>-2.778894608877717E-3</v>
      </c>
      <c r="D6307" s="1">
        <f t="shared" si="808"/>
        <v>-2.5618610918044858E-3</v>
      </c>
      <c r="V6307" s="1">
        <f t="shared" ca="1" si="809"/>
        <v>0.47722190132805142</v>
      </c>
      <c r="W6307" s="1">
        <f t="shared" ca="1" si="810"/>
        <v>-1.7138185110838898E-3</v>
      </c>
      <c r="X6307" s="1">
        <f t="shared" ca="1" si="807"/>
        <v>0.77634372355951375</v>
      </c>
      <c r="Y6307" s="1">
        <f t="shared" ca="1" si="811"/>
        <v>6.0792242057997126E-3</v>
      </c>
      <c r="Z6307" s="1">
        <f t="shared" ca="1" si="812"/>
        <v>0.72940154314191219</v>
      </c>
      <c r="AA6307" s="1">
        <f t="shared" ca="1" si="813"/>
        <v>6.0792242057997126E-3</v>
      </c>
      <c r="AP6307" s="1">
        <v>2.3691882455168867E-3</v>
      </c>
      <c r="AQ6307" s="1">
        <v>6306</v>
      </c>
      <c r="AR6307" s="1">
        <v>1.4660693829462163E-2</v>
      </c>
    </row>
    <row r="6308" spans="1:44" x14ac:dyDescent="0.3">
      <c r="A6308" s="4">
        <v>33739</v>
      </c>
      <c r="B6308" s="1">
        <v>1724.099976</v>
      </c>
      <c r="C6308" s="1">
        <f t="shared" si="814"/>
        <v>-1.9506396458056498E-2</v>
      </c>
      <c r="D6308" s="1">
        <f t="shared" si="808"/>
        <v>-1.9289362940983268E-2</v>
      </c>
      <c r="V6308" s="1">
        <f t="shared" ca="1" si="809"/>
        <v>0.21498583720949227</v>
      </c>
      <c r="W6308" s="1">
        <f t="shared" ca="1" si="810"/>
        <v>-2.3677203741520273E-2</v>
      </c>
      <c r="X6308" s="1">
        <f t="shared" ca="1" si="807"/>
        <v>0.88824041919314778</v>
      </c>
      <c r="Y6308" s="1">
        <f t="shared" ca="1" si="811"/>
        <v>9.7377886254136053E-3</v>
      </c>
      <c r="Z6308" s="1">
        <f t="shared" ca="1" si="812"/>
        <v>0.51754054520991211</v>
      </c>
      <c r="AA6308" s="1">
        <f t="shared" ca="1" si="813"/>
        <v>9.7377886254136053E-3</v>
      </c>
      <c r="AP6308" s="1">
        <v>4.275835698579305E-3</v>
      </c>
      <c r="AQ6308" s="1">
        <v>6307</v>
      </c>
      <c r="AR6308" s="1">
        <v>1.4665697727361586E-2</v>
      </c>
    </row>
    <row r="6309" spans="1:44" x14ac:dyDescent="0.3">
      <c r="A6309" s="4">
        <v>33738</v>
      </c>
      <c r="B6309" s="1">
        <v>1742.3000489999999</v>
      </c>
      <c r="C6309" s="1">
        <f t="shared" si="814"/>
        <v>1.0556274724987279E-2</v>
      </c>
      <c r="D6309" s="1">
        <f t="shared" si="808"/>
        <v>1.0773308242060511E-2</v>
      </c>
      <c r="V6309" s="1">
        <f t="shared" ca="1" si="809"/>
        <v>0.15837849072225774</v>
      </c>
      <c r="W6309" s="1">
        <f t="shared" ca="1" si="810"/>
        <v>-3.0034333286007582E-2</v>
      </c>
      <c r="X6309" s="1">
        <f t="shared" ca="1" si="807"/>
        <v>0.53861642513537811</v>
      </c>
      <c r="Y6309" s="1">
        <f t="shared" ca="1" si="811"/>
        <v>7.7558944074044862E-4</v>
      </c>
      <c r="Z6309" s="1">
        <f t="shared" ca="1" si="812"/>
        <v>0.99605885732532895</v>
      </c>
      <c r="AA6309" s="1">
        <f t="shared" ca="1" si="813"/>
        <v>7.7558944074044862E-4</v>
      </c>
      <c r="AP6309" s="1">
        <v>-1.2064849223172326E-3</v>
      </c>
      <c r="AQ6309" s="1">
        <v>6308</v>
      </c>
      <c r="AR6309" s="1">
        <v>1.4700193816352333E-2</v>
      </c>
    </row>
    <row r="6310" spans="1:44" x14ac:dyDescent="0.3">
      <c r="A6310" s="4">
        <v>33737</v>
      </c>
      <c r="B6310" s="1">
        <v>1749.400024</v>
      </c>
      <c r="C6310" s="1">
        <f t="shared" si="814"/>
        <v>4.0750587156759511E-3</v>
      </c>
      <c r="D6310" s="1">
        <f t="shared" si="808"/>
        <v>4.2920922327491827E-3</v>
      </c>
      <c r="V6310" s="1">
        <f t="shared" ca="1" si="809"/>
        <v>0.41062272889327367</v>
      </c>
      <c r="W6310" s="1">
        <f t="shared" ca="1" si="810"/>
        <v>-6.7783013978282482E-3</v>
      </c>
      <c r="X6310" s="1">
        <f t="shared" ca="1" si="807"/>
        <v>0.96163721018683423</v>
      </c>
      <c r="Y6310" s="1">
        <f t="shared" ca="1" si="811"/>
        <v>1.4160074969511043E-2</v>
      </c>
      <c r="Z6310" s="1">
        <f t="shared" ca="1" si="812"/>
        <v>0.69556026022384432</v>
      </c>
      <c r="AA6310" s="1">
        <f t="shared" ca="1" si="813"/>
        <v>1.4160074969511043E-2</v>
      </c>
      <c r="AP6310" s="1">
        <v>1.9431156358649365E-3</v>
      </c>
      <c r="AQ6310" s="1">
        <v>6309</v>
      </c>
      <c r="AR6310" s="1">
        <v>1.472206233047924E-2</v>
      </c>
    </row>
    <row r="6311" spans="1:44" x14ac:dyDescent="0.3">
      <c r="A6311" s="4">
        <v>33736</v>
      </c>
      <c r="B6311" s="1">
        <v>1751.1999510000001</v>
      </c>
      <c r="C6311" s="1">
        <f t="shared" si="814"/>
        <v>1.0288824598758694E-3</v>
      </c>
      <c r="D6311" s="1">
        <f t="shared" si="808"/>
        <v>1.2459159769491008E-3</v>
      </c>
      <c r="V6311" s="1">
        <f t="shared" ca="1" si="809"/>
        <v>0.3896970541846988</v>
      </c>
      <c r="W6311" s="1">
        <f t="shared" ca="1" si="810"/>
        <v>-8.403261069619028E-3</v>
      </c>
      <c r="X6311" s="1">
        <f t="shared" ca="1" si="807"/>
        <v>0.87925518986253326</v>
      </c>
      <c r="Y6311" s="1">
        <f t="shared" ca="1" si="811"/>
        <v>9.3701728577416151E-3</v>
      </c>
      <c r="Z6311" s="1">
        <f t="shared" ca="1" si="812"/>
        <v>0.27190071492539236</v>
      </c>
      <c r="AA6311" s="1">
        <f t="shared" ca="1" si="813"/>
        <v>9.3701728577416151E-3</v>
      </c>
      <c r="AP6311" s="1">
        <v>9.999428028438043E-3</v>
      </c>
      <c r="AQ6311" s="1">
        <v>6310</v>
      </c>
      <c r="AR6311" s="1">
        <v>1.4730013560093699E-2</v>
      </c>
    </row>
    <row r="6312" spans="1:44" x14ac:dyDescent="0.3">
      <c r="A6312" s="4">
        <v>33735</v>
      </c>
      <c r="B6312" s="1">
        <v>1753</v>
      </c>
      <c r="C6312" s="1">
        <f t="shared" si="814"/>
        <v>1.0278946153305052E-3</v>
      </c>
      <c r="D6312" s="1">
        <f t="shared" si="808"/>
        <v>1.2449281324037366E-3</v>
      </c>
      <c r="V6312" s="1">
        <f t="shared" ca="1" si="809"/>
        <v>0.91002243166603369</v>
      </c>
      <c r="W6312" s="1">
        <f t="shared" ca="1" si="810"/>
        <v>4.0226795414335825E-2</v>
      </c>
      <c r="X6312" s="1">
        <f t="shared" ca="1" si="807"/>
        <v>0.20037777857218697</v>
      </c>
      <c r="Y6312" s="1">
        <f t="shared" ca="1" si="811"/>
        <v>-6.7221808489620295E-3</v>
      </c>
      <c r="Z6312" s="1">
        <f t="shared" ca="1" si="812"/>
        <v>0.96762675264226561</v>
      </c>
      <c r="AA6312" s="1">
        <f t="shared" ca="1" si="813"/>
        <v>-6.7221808489620295E-3</v>
      </c>
      <c r="AP6312" s="1">
        <v>5.2248379836485441E-3</v>
      </c>
      <c r="AQ6312" s="1">
        <v>6311</v>
      </c>
      <c r="AR6312" s="1">
        <v>1.4733602293190727E-2</v>
      </c>
    </row>
    <row r="6313" spans="1:44" x14ac:dyDescent="0.3">
      <c r="A6313" s="4">
        <v>33732</v>
      </c>
      <c r="B6313" s="1">
        <v>1748.1999510000001</v>
      </c>
      <c r="C6313" s="1">
        <f t="shared" si="814"/>
        <v>-2.7381911009697344E-3</v>
      </c>
      <c r="D6313" s="1">
        <f t="shared" si="808"/>
        <v>-2.5211575838965032E-3</v>
      </c>
      <c r="V6313" s="1">
        <f t="shared" ca="1" si="809"/>
        <v>0.35902964648917712</v>
      </c>
      <c r="W6313" s="1">
        <f t="shared" ca="1" si="810"/>
        <v>-1.0831611439669415E-2</v>
      </c>
      <c r="X6313" s="1">
        <f t="shared" ca="1" si="807"/>
        <v>7.4206683154262265E-2</v>
      </c>
      <c r="Y6313" s="1">
        <f t="shared" ca="1" si="811"/>
        <v>-1.1561268110623748E-2</v>
      </c>
      <c r="Z6313" s="1">
        <f t="shared" ca="1" si="812"/>
        <v>8.9940960597749253E-2</v>
      </c>
      <c r="AA6313" s="1">
        <f t="shared" ca="1" si="813"/>
        <v>-1.1561268110623748E-2</v>
      </c>
      <c r="AP6313" s="1">
        <v>1.003109184147063E-2</v>
      </c>
      <c r="AQ6313" s="1">
        <v>6312</v>
      </c>
      <c r="AR6313" s="1">
        <v>1.4735472996540173E-2</v>
      </c>
    </row>
    <row r="6314" spans="1:44" x14ac:dyDescent="0.3">
      <c r="A6314" s="4">
        <v>33731</v>
      </c>
      <c r="B6314" s="1">
        <v>1750.8000489999999</v>
      </c>
      <c r="C6314" s="1">
        <f t="shared" si="814"/>
        <v>1.4873001217695885E-3</v>
      </c>
      <c r="D6314" s="1">
        <f t="shared" si="808"/>
        <v>1.7043336388428199E-3</v>
      </c>
      <c r="V6314" s="1">
        <f t="shared" ca="1" si="809"/>
        <v>0.13433709356490009</v>
      </c>
      <c r="W6314" s="1">
        <f t="shared" ca="1" si="810"/>
        <v>-3.3183627454040562E-2</v>
      </c>
      <c r="X6314" s="1">
        <f t="shared" ca="1" si="807"/>
        <v>0.7252093916844391</v>
      </c>
      <c r="Y6314" s="1">
        <f t="shared" ca="1" si="811"/>
        <v>4.7871022518780719E-3</v>
      </c>
      <c r="Z6314" s="1">
        <f t="shared" ca="1" si="812"/>
        <v>1.7869409594171826E-2</v>
      </c>
      <c r="AA6314" s="1">
        <f t="shared" ca="1" si="813"/>
        <v>-3.3183627454040562E-2</v>
      </c>
      <c r="AP6314" s="1">
        <v>-1.3253043294018927E-3</v>
      </c>
      <c r="AQ6314" s="1">
        <v>6313</v>
      </c>
      <c r="AR6314" s="1">
        <v>1.4744055034086809E-2</v>
      </c>
    </row>
    <row r="6315" spans="1:44" x14ac:dyDescent="0.3">
      <c r="A6315" s="4">
        <v>33730</v>
      </c>
      <c r="B6315" s="1">
        <v>1743.5</v>
      </c>
      <c r="C6315" s="1">
        <f t="shared" si="814"/>
        <v>-4.169550374509925E-3</v>
      </c>
      <c r="D6315" s="1">
        <f t="shared" si="808"/>
        <v>-3.9525168574366934E-3</v>
      </c>
      <c r="V6315" s="1">
        <f t="shared" ca="1" si="809"/>
        <v>0.26797618382704114</v>
      </c>
      <c r="W6315" s="1">
        <f t="shared" ca="1" si="810"/>
        <v>-1.856836022423107E-2</v>
      </c>
      <c r="X6315" s="1">
        <f t="shared" ca="1" si="807"/>
        <v>0.96320185923765778</v>
      </c>
      <c r="Y6315" s="1">
        <f t="shared" ca="1" si="811"/>
        <v>1.4312920765019648E-2</v>
      </c>
      <c r="Z6315" s="1">
        <f t="shared" ca="1" si="812"/>
        <v>0.49305059104647653</v>
      </c>
      <c r="AA6315" s="1">
        <f t="shared" ca="1" si="813"/>
        <v>1.4312920765019648E-2</v>
      </c>
      <c r="AP6315" s="1">
        <v>4.7610316583757427E-4</v>
      </c>
      <c r="AQ6315" s="1">
        <v>6314</v>
      </c>
      <c r="AR6315" s="1">
        <v>1.4749002122351557E-2</v>
      </c>
    </row>
    <row r="6316" spans="1:44" x14ac:dyDescent="0.3">
      <c r="A6316" s="4">
        <v>33729</v>
      </c>
      <c r="B6316" s="1">
        <v>1732.599976</v>
      </c>
      <c r="C6316" s="1">
        <f t="shared" si="814"/>
        <v>-6.2518061370806025E-3</v>
      </c>
      <c r="D6316" s="1">
        <f t="shared" si="808"/>
        <v>-6.0347726200073708E-3</v>
      </c>
      <c r="V6316" s="1">
        <f t="shared" ca="1" si="809"/>
        <v>0.92603698575788895</v>
      </c>
      <c r="W6316" s="1">
        <f t="shared" ca="1" si="810"/>
        <v>4.3406882691901641E-2</v>
      </c>
      <c r="X6316" s="1">
        <f t="shared" ca="1" si="807"/>
        <v>0.32915931943325749</v>
      </c>
      <c r="Y6316" s="1">
        <f t="shared" ca="1" si="811"/>
        <v>-3.537885777598939E-3</v>
      </c>
      <c r="Z6316" s="1">
        <f t="shared" ca="1" si="812"/>
        <v>0.11097661274362525</v>
      </c>
      <c r="AA6316" s="1">
        <f t="shared" ca="1" si="813"/>
        <v>-3.537885777598939E-3</v>
      </c>
      <c r="AP6316" s="1">
        <v>-1.0880531803411388E-3</v>
      </c>
      <c r="AQ6316" s="1">
        <v>6315</v>
      </c>
      <c r="AR6316" s="1">
        <v>1.4750478843625481E-2</v>
      </c>
    </row>
    <row r="6317" spans="1:44" x14ac:dyDescent="0.3">
      <c r="A6317" s="4">
        <v>33728</v>
      </c>
      <c r="B6317" s="1">
        <v>1728.3000489999999</v>
      </c>
      <c r="C6317" s="1">
        <f t="shared" si="814"/>
        <v>-2.4817771323806283E-3</v>
      </c>
      <c r="D6317" s="1">
        <f t="shared" si="808"/>
        <v>-2.2647436153073971E-3</v>
      </c>
      <c r="V6317" s="1">
        <f t="shared" ca="1" si="809"/>
        <v>0.77869418645214483</v>
      </c>
      <c r="W6317" s="1">
        <f t="shared" ca="1" si="810"/>
        <v>2.3033716630406858E-2</v>
      </c>
      <c r="X6317" s="1">
        <f t="shared" ca="1" si="807"/>
        <v>0.84545560499455863</v>
      </c>
      <c r="Y6317" s="1">
        <f t="shared" ca="1" si="811"/>
        <v>8.1370871019181331E-3</v>
      </c>
      <c r="Z6317" s="1">
        <f t="shared" ca="1" si="812"/>
        <v>8.8628079400756343E-2</v>
      </c>
      <c r="AA6317" s="1">
        <f t="shared" ca="1" si="813"/>
        <v>8.1370871019181331E-3</v>
      </c>
      <c r="AP6317" s="1">
        <v>1.1480121622638485E-2</v>
      </c>
      <c r="AQ6317" s="1">
        <v>6316</v>
      </c>
      <c r="AR6317" s="1">
        <v>1.4770875809403557E-2</v>
      </c>
    </row>
    <row r="6318" spans="1:44" x14ac:dyDescent="0.3">
      <c r="A6318" s="4">
        <v>33724</v>
      </c>
      <c r="B6318" s="1">
        <v>1734</v>
      </c>
      <c r="C6318" s="1">
        <f t="shared" si="814"/>
        <v>3.2980100899135342E-3</v>
      </c>
      <c r="D6318" s="1">
        <f t="shared" si="808"/>
        <v>3.5150436069867654E-3</v>
      </c>
      <c r="V6318" s="1">
        <f t="shared" ca="1" si="809"/>
        <v>0.35800714104834797</v>
      </c>
      <c r="W6318" s="1">
        <f t="shared" ca="1" si="810"/>
        <v>-1.0913722034044239E-2</v>
      </c>
      <c r="X6318" s="1">
        <f t="shared" ca="1" si="807"/>
        <v>0.51034716105451805</v>
      </c>
      <c r="Y6318" s="1">
        <f t="shared" ca="1" si="811"/>
        <v>2.0751516051541619E-4</v>
      </c>
      <c r="Z6318" s="1">
        <f t="shared" ca="1" si="812"/>
        <v>0.18458080689977074</v>
      </c>
      <c r="AA6318" s="1">
        <f t="shared" ca="1" si="813"/>
        <v>2.0751516051541619E-4</v>
      </c>
      <c r="AP6318" s="1">
        <v>-1.1649516446835043E-2</v>
      </c>
      <c r="AQ6318" s="1">
        <v>6317</v>
      </c>
      <c r="AR6318" s="1">
        <v>1.4802572958017304E-2</v>
      </c>
    </row>
    <row r="6319" spans="1:44" x14ac:dyDescent="0.3">
      <c r="A6319" s="4">
        <v>33723</v>
      </c>
      <c r="B6319" s="1">
        <v>1735.900024</v>
      </c>
      <c r="C6319" s="1">
        <f t="shared" si="814"/>
        <v>1.0957462514417707E-3</v>
      </c>
      <c r="D6319" s="1">
        <f t="shared" si="808"/>
        <v>1.3127797685150021E-3</v>
      </c>
      <c r="V6319" s="1">
        <f t="shared" ca="1" si="809"/>
        <v>0.42480824255478566</v>
      </c>
      <c r="W6319" s="1">
        <f t="shared" ca="1" si="810"/>
        <v>-5.6882335968180698E-3</v>
      </c>
      <c r="X6319" s="1">
        <f t="shared" ca="1" si="807"/>
        <v>0.64488969745323677</v>
      </c>
      <c r="Y6319" s="1">
        <f t="shared" ca="1" si="811"/>
        <v>2.9724786078067001E-3</v>
      </c>
      <c r="Z6319" s="1">
        <f t="shared" ca="1" si="812"/>
        <v>0.38036777621426088</v>
      </c>
      <c r="AA6319" s="1">
        <f t="shared" ca="1" si="813"/>
        <v>2.9724786078067001E-3</v>
      </c>
      <c r="AP6319" s="1">
        <v>-1.1627676079764808E-2</v>
      </c>
      <c r="AQ6319" s="1">
        <v>6318</v>
      </c>
      <c r="AR6319" s="1">
        <v>1.4809420395277129E-2</v>
      </c>
    </row>
    <row r="6320" spans="1:44" x14ac:dyDescent="0.3">
      <c r="A6320" s="4">
        <v>33722</v>
      </c>
      <c r="B6320" s="1">
        <v>1735.900024</v>
      </c>
      <c r="C6320" s="1">
        <f t="shared" si="814"/>
        <v>0</v>
      </c>
      <c r="D6320" s="1">
        <f t="shared" si="808"/>
        <v>2.1703351707323131E-4</v>
      </c>
      <c r="V6320" s="1">
        <f t="shared" ca="1" si="809"/>
        <v>0.33867629487172746</v>
      </c>
      <c r="W6320" s="1">
        <f t="shared" ca="1" si="810"/>
        <v>-1.2482353860532805E-2</v>
      </c>
      <c r="X6320" s="1">
        <f t="shared" ca="1" si="807"/>
        <v>0.59426174710480739</v>
      </c>
      <c r="Y6320" s="1">
        <f t="shared" ca="1" si="811"/>
        <v>1.9081734040558053E-3</v>
      </c>
      <c r="Z6320" s="1">
        <f t="shared" ca="1" si="812"/>
        <v>0.51897085286382816</v>
      </c>
      <c r="AA6320" s="1">
        <f t="shared" ca="1" si="813"/>
        <v>1.9081734040558053E-3</v>
      </c>
      <c r="AP6320" s="1">
        <v>7.3566930546444442E-4</v>
      </c>
      <c r="AQ6320" s="1">
        <v>6319</v>
      </c>
      <c r="AR6320" s="1">
        <v>1.4811283496667646E-2</v>
      </c>
    </row>
    <row r="6321" spans="1:44" x14ac:dyDescent="0.3">
      <c r="A6321" s="4">
        <v>33721</v>
      </c>
      <c r="B6321" s="1">
        <v>1742.1999510000001</v>
      </c>
      <c r="C6321" s="1">
        <f t="shared" si="814"/>
        <v>3.6291992124541988E-3</v>
      </c>
      <c r="D6321" s="1">
        <f t="shared" si="808"/>
        <v>3.84623272952743E-3</v>
      </c>
      <c r="V6321" s="1">
        <f t="shared" ca="1" si="809"/>
        <v>0.51548022735790588</v>
      </c>
      <c r="W6321" s="1">
        <f t="shared" ca="1" si="810"/>
        <v>1.1643875489154621E-3</v>
      </c>
      <c r="X6321" s="1">
        <f t="shared" ca="1" si="807"/>
        <v>0.36754815005428121</v>
      </c>
      <c r="Y6321" s="1">
        <f t="shared" ca="1" si="811"/>
        <v>-2.7068334281680857E-3</v>
      </c>
      <c r="Z6321" s="1">
        <f t="shared" ca="1" si="812"/>
        <v>2.2044580820336779E-2</v>
      </c>
      <c r="AA6321" s="1">
        <f t="shared" ca="1" si="813"/>
        <v>1.1643875489154621E-3</v>
      </c>
      <c r="AP6321" s="1">
        <v>2.2406669121695499E-5</v>
      </c>
      <c r="AQ6321" s="1">
        <v>6320</v>
      </c>
      <c r="AR6321" s="1">
        <v>1.4819253587959826E-2</v>
      </c>
    </row>
    <row r="6322" spans="1:44" x14ac:dyDescent="0.3">
      <c r="A6322" s="4">
        <v>33718</v>
      </c>
      <c r="B6322" s="1">
        <v>1745.6999510000001</v>
      </c>
      <c r="C6322" s="1">
        <f t="shared" si="814"/>
        <v>2.0089542523468937E-3</v>
      </c>
      <c r="D6322" s="1">
        <f t="shared" si="808"/>
        <v>2.2259877694201249E-3</v>
      </c>
      <c r="V6322" s="1">
        <f t="shared" ca="1" si="809"/>
        <v>0.16537833631145393</v>
      </c>
      <c r="W6322" s="1">
        <f t="shared" ca="1" si="810"/>
        <v>-2.9177726671399763E-2</v>
      </c>
      <c r="X6322" s="1">
        <f t="shared" ca="1" si="807"/>
        <v>0.82359382266794179</v>
      </c>
      <c r="Y6322" s="1">
        <f t="shared" ca="1" si="811"/>
        <v>7.4331845718363914E-3</v>
      </c>
      <c r="Z6322" s="1">
        <f t="shared" ca="1" si="812"/>
        <v>0.83644649127369752</v>
      </c>
      <c r="AA6322" s="1">
        <f t="shared" ca="1" si="813"/>
        <v>7.4331845718363914E-3</v>
      </c>
      <c r="AP6322" s="1">
        <v>-4.0254846957245207E-3</v>
      </c>
      <c r="AQ6322" s="1">
        <v>6321</v>
      </c>
      <c r="AR6322" s="1">
        <v>1.4824841235393196E-2</v>
      </c>
    </row>
    <row r="6323" spans="1:44" x14ac:dyDescent="0.3">
      <c r="A6323" s="4">
        <v>33717</v>
      </c>
      <c r="B6323" s="1">
        <v>1752.400024</v>
      </c>
      <c r="C6323" s="1">
        <f t="shared" si="814"/>
        <v>3.8380438724088472E-3</v>
      </c>
      <c r="D6323" s="1">
        <f t="shared" si="808"/>
        <v>4.0550773894820783E-3</v>
      </c>
      <c r="V6323" s="1">
        <f t="shared" ca="1" si="809"/>
        <v>0.52948157184650191</v>
      </c>
      <c r="W6323" s="1">
        <f t="shared" ca="1" si="810"/>
        <v>2.2190019763332239E-3</v>
      </c>
      <c r="X6323" s="1">
        <f t="shared" ca="1" si="807"/>
        <v>0.6902629845872249</v>
      </c>
      <c r="Y6323" s="1">
        <f t="shared" ca="1" si="811"/>
        <v>3.9727673605510216E-3</v>
      </c>
      <c r="Z6323" s="1">
        <f t="shared" ca="1" si="812"/>
        <v>0.84968811216148654</v>
      </c>
      <c r="AA6323" s="1">
        <f t="shared" ca="1" si="813"/>
        <v>3.9727673605510216E-3</v>
      </c>
      <c r="AP6323" s="1">
        <v>3.4932745613053488E-3</v>
      </c>
      <c r="AQ6323" s="1">
        <v>6322</v>
      </c>
      <c r="AR6323" s="1">
        <v>1.4835195305278577E-2</v>
      </c>
    </row>
    <row r="6324" spans="1:44" x14ac:dyDescent="0.3">
      <c r="A6324" s="4">
        <v>33716</v>
      </c>
      <c r="B6324" s="1">
        <v>1753.3000489999999</v>
      </c>
      <c r="C6324" s="1">
        <f t="shared" si="814"/>
        <v>5.1359563323078003E-4</v>
      </c>
      <c r="D6324" s="1">
        <f t="shared" si="808"/>
        <v>7.3062915030401132E-4</v>
      </c>
      <c r="V6324" s="1">
        <f t="shared" ca="1" si="809"/>
        <v>0.65252576227945214</v>
      </c>
      <c r="W6324" s="1">
        <f t="shared" ca="1" si="810"/>
        <v>1.1764455741846088E-2</v>
      </c>
      <c r="X6324" s="1">
        <f t="shared" ca="1" si="807"/>
        <v>0.27327534434685163</v>
      </c>
      <c r="Y6324" s="1">
        <f t="shared" ca="1" si="811"/>
        <v>-4.8234949407994889E-3</v>
      </c>
      <c r="Z6324" s="1">
        <f t="shared" ca="1" si="812"/>
        <v>0.23722479199528734</v>
      </c>
      <c r="AA6324" s="1">
        <f t="shared" ca="1" si="813"/>
        <v>-4.8234949407994889E-3</v>
      </c>
      <c r="AP6324" s="1">
        <v>2.3131683285937824E-4</v>
      </c>
      <c r="AQ6324" s="1">
        <v>6323</v>
      </c>
      <c r="AR6324" s="1">
        <v>1.4839428811944189E-2</v>
      </c>
    </row>
    <row r="6325" spans="1:44" x14ac:dyDescent="0.3">
      <c r="A6325" s="4">
        <v>33715</v>
      </c>
      <c r="B6325" s="1">
        <v>1746.5</v>
      </c>
      <c r="C6325" s="1">
        <f t="shared" si="814"/>
        <v>-3.8784285689596448E-3</v>
      </c>
      <c r="D6325" s="1">
        <f t="shared" si="808"/>
        <v>-3.6613950518864136E-3</v>
      </c>
      <c r="V6325" s="1">
        <f t="shared" ca="1" si="809"/>
        <v>0.99473486537499489</v>
      </c>
      <c r="W6325" s="1">
        <f t="shared" ca="1" si="810"/>
        <v>7.6737364327947449E-2</v>
      </c>
      <c r="X6325" s="1">
        <f t="shared" ca="1" si="807"/>
        <v>0.76918047685161828</v>
      </c>
      <c r="Y6325" s="1">
        <f t="shared" ca="1" si="811"/>
        <v>5.8892048731577504E-3</v>
      </c>
      <c r="Z6325" s="1">
        <f t="shared" ca="1" si="812"/>
        <v>0.16571408073854588</v>
      </c>
      <c r="AA6325" s="1">
        <f t="shared" ca="1" si="813"/>
        <v>5.8892048731577504E-3</v>
      </c>
      <c r="AP6325" s="1">
        <v>-1.3292042057715225E-2</v>
      </c>
      <c r="AQ6325" s="1">
        <v>6324</v>
      </c>
      <c r="AR6325" s="1">
        <v>1.4850407876450852E-2</v>
      </c>
    </row>
    <row r="6326" spans="1:44" x14ac:dyDescent="0.3">
      <c r="A6326" s="4">
        <v>33710</v>
      </c>
      <c r="B6326" s="1">
        <v>1749.1999510000001</v>
      </c>
      <c r="C6326" s="1">
        <f t="shared" si="814"/>
        <v>1.5459209848268283E-3</v>
      </c>
      <c r="D6326" s="1">
        <f t="shared" si="808"/>
        <v>1.7629545019000597E-3</v>
      </c>
      <c r="V6326" s="1">
        <f t="shared" ca="1" si="809"/>
        <v>0.53146007428164688</v>
      </c>
      <c r="W6326" s="1">
        <f t="shared" ca="1" si="810"/>
        <v>2.3682186946765906E-3</v>
      </c>
      <c r="X6326" s="1">
        <f t="shared" ca="1" si="807"/>
        <v>0.95358771581688295</v>
      </c>
      <c r="Y6326" s="1">
        <f t="shared" ca="1" si="811"/>
        <v>1.3445461365573791E-2</v>
      </c>
      <c r="Z6326" s="1">
        <f t="shared" ca="1" si="812"/>
        <v>7.0109392248178914E-2</v>
      </c>
      <c r="AA6326" s="1">
        <f t="shared" ca="1" si="813"/>
        <v>2.3682186946765906E-3</v>
      </c>
      <c r="AP6326" s="1">
        <v>7.9189323236630478E-3</v>
      </c>
      <c r="AQ6326" s="1">
        <v>6325</v>
      </c>
      <c r="AR6326" s="1">
        <v>1.4857304189807168E-2</v>
      </c>
    </row>
    <row r="6327" spans="1:44" x14ac:dyDescent="0.3">
      <c r="A6327" s="4">
        <v>33709</v>
      </c>
      <c r="B6327" s="1">
        <v>1743.8000489999999</v>
      </c>
      <c r="C6327" s="1">
        <f t="shared" si="814"/>
        <v>-3.0870696039712563E-3</v>
      </c>
      <c r="D6327" s="1">
        <f t="shared" si="808"/>
        <v>-2.8700360868980251E-3</v>
      </c>
      <c r="V6327" s="1">
        <f t="shared" ca="1" si="809"/>
        <v>0.19066778845163213</v>
      </c>
      <c r="W6327" s="1">
        <f t="shared" ca="1" si="810"/>
        <v>-2.6263142994645484E-2</v>
      </c>
      <c r="X6327" s="1">
        <f t="shared" ca="1" si="807"/>
        <v>0.53154044196664074</v>
      </c>
      <c r="Y6327" s="1">
        <f t="shared" ca="1" si="811"/>
        <v>6.3314164276524309E-4</v>
      </c>
      <c r="Z6327" s="1">
        <f t="shared" ca="1" si="812"/>
        <v>0.24212210265593792</v>
      </c>
      <c r="AA6327" s="1">
        <f t="shared" ca="1" si="813"/>
        <v>6.3314164276524309E-4</v>
      </c>
      <c r="AP6327" s="1">
        <v>-7.0393350830353736E-3</v>
      </c>
      <c r="AQ6327" s="1">
        <v>6326</v>
      </c>
      <c r="AR6327" s="1">
        <v>1.486082726830335E-2</v>
      </c>
    </row>
    <row r="6328" spans="1:44" x14ac:dyDescent="0.3">
      <c r="A6328" s="4">
        <v>33708</v>
      </c>
      <c r="B6328" s="1">
        <v>1732.5</v>
      </c>
      <c r="C6328" s="1">
        <f t="shared" si="814"/>
        <v>-6.4801288464695671E-3</v>
      </c>
      <c r="D6328" s="1">
        <f t="shared" si="808"/>
        <v>-6.2630953293963355E-3</v>
      </c>
      <c r="V6328" s="1">
        <f t="shared" ca="1" si="809"/>
        <v>0.63119283638778467</v>
      </c>
      <c r="W6328" s="1">
        <f t="shared" ca="1" si="810"/>
        <v>1.0050427881205292E-2</v>
      </c>
      <c r="X6328" s="1">
        <f t="shared" ca="1" si="807"/>
        <v>0.76768124189554787</v>
      </c>
      <c r="Y6328" s="1">
        <f t="shared" ca="1" si="811"/>
        <v>5.8498552295086466E-3</v>
      </c>
      <c r="Z6328" s="1">
        <f t="shared" ca="1" si="812"/>
        <v>0.78513400230749231</v>
      </c>
      <c r="AA6328" s="1">
        <f t="shared" ca="1" si="813"/>
        <v>5.8498552295086466E-3</v>
      </c>
      <c r="AP6328" s="1">
        <v>4.1633716180420585E-4</v>
      </c>
      <c r="AQ6328" s="1">
        <v>6327</v>
      </c>
      <c r="AR6328" s="1">
        <v>1.4873758511680366E-2</v>
      </c>
    </row>
    <row r="6329" spans="1:44" x14ac:dyDescent="0.3">
      <c r="A6329" s="4">
        <v>33707</v>
      </c>
      <c r="B6329" s="1">
        <v>1727.6999510000001</v>
      </c>
      <c r="C6329" s="1">
        <f t="shared" si="814"/>
        <v>-2.7705910533910214E-3</v>
      </c>
      <c r="D6329" s="1">
        <f t="shared" si="808"/>
        <v>-2.5535575363177902E-3</v>
      </c>
      <c r="V6329" s="1">
        <f t="shared" ca="1" si="809"/>
        <v>0.96836707900375696</v>
      </c>
      <c r="W6329" s="1">
        <f t="shared" ca="1" si="810"/>
        <v>5.5719557514019566E-2</v>
      </c>
      <c r="X6329" s="1">
        <f t="shared" ca="1" si="807"/>
        <v>0.62114175590768728</v>
      </c>
      <c r="Y6329" s="1">
        <f t="shared" ca="1" si="811"/>
        <v>2.4678466057431389E-3</v>
      </c>
      <c r="Z6329" s="1">
        <f t="shared" ca="1" si="812"/>
        <v>0.54815463792569041</v>
      </c>
      <c r="AA6329" s="1">
        <f t="shared" ca="1" si="813"/>
        <v>2.4678466057431389E-3</v>
      </c>
      <c r="AP6329" s="1">
        <v>-3.9637464227743779E-2</v>
      </c>
      <c r="AQ6329" s="1">
        <v>6328</v>
      </c>
      <c r="AR6329" s="1">
        <v>1.4931100690120021E-2</v>
      </c>
    </row>
    <row r="6330" spans="1:44" x14ac:dyDescent="0.3">
      <c r="A6330" s="4">
        <v>33704</v>
      </c>
      <c r="B6330" s="1">
        <v>1736.099976</v>
      </c>
      <c r="C6330" s="1">
        <f t="shared" si="814"/>
        <v>4.8619698085526622E-3</v>
      </c>
      <c r="D6330" s="1">
        <f t="shared" si="808"/>
        <v>5.0790033256258938E-3</v>
      </c>
      <c r="V6330" s="1">
        <f t="shared" ca="1" si="809"/>
        <v>0.73648761153103837</v>
      </c>
      <c r="W6330" s="1">
        <f t="shared" ca="1" si="810"/>
        <v>1.8976627232243803E-2</v>
      </c>
      <c r="X6330" s="1">
        <f t="shared" ca="1" si="807"/>
        <v>0.82510286582673076</v>
      </c>
      <c r="Y6330" s="1">
        <f t="shared" ca="1" si="811"/>
        <v>7.4799073428611024E-3</v>
      </c>
      <c r="Z6330" s="1">
        <f t="shared" ca="1" si="812"/>
        <v>0.70865213213154266</v>
      </c>
      <c r="AA6330" s="1">
        <f t="shared" ca="1" si="813"/>
        <v>7.4799073428611024E-3</v>
      </c>
      <c r="AP6330" s="1">
        <v>1.3301512574780119E-2</v>
      </c>
      <c r="AQ6330" s="1">
        <v>6329</v>
      </c>
      <c r="AR6330" s="1">
        <v>1.4933854730588255E-2</v>
      </c>
    </row>
    <row r="6331" spans="1:44" x14ac:dyDescent="0.3">
      <c r="A6331" s="4">
        <v>33703</v>
      </c>
      <c r="B6331" s="1">
        <v>1720.3000489999999</v>
      </c>
      <c r="C6331" s="1">
        <f t="shared" si="814"/>
        <v>-9.1008163230341665E-3</v>
      </c>
      <c r="D6331" s="1">
        <f t="shared" si="808"/>
        <v>-8.8837828059609349E-3</v>
      </c>
      <c r="V6331" s="1">
        <f t="shared" ca="1" si="809"/>
        <v>6.2094279126547192E-2</v>
      </c>
      <c r="W6331" s="1">
        <f t="shared" ca="1" si="810"/>
        <v>-4.6122837031140937E-2</v>
      </c>
      <c r="X6331" s="1">
        <f t="shared" ca="1" si="807"/>
        <v>0.95823898780847705</v>
      </c>
      <c r="Y6331" s="1">
        <f t="shared" ca="1" si="811"/>
        <v>1.3844849633632146E-2</v>
      </c>
      <c r="Z6331" s="1">
        <f t="shared" ca="1" si="812"/>
        <v>4.2896230926925516E-2</v>
      </c>
      <c r="AA6331" s="1">
        <f t="shared" ca="1" si="813"/>
        <v>-4.6122837031140937E-2</v>
      </c>
      <c r="AP6331" s="1">
        <v>2.7543765703989319E-3</v>
      </c>
      <c r="AQ6331" s="1">
        <v>6330</v>
      </c>
      <c r="AR6331" s="1">
        <v>1.4938237056467052E-2</v>
      </c>
    </row>
    <row r="6332" spans="1:44" x14ac:dyDescent="0.3">
      <c r="A6332" s="4">
        <v>33702</v>
      </c>
      <c r="B6332" s="1">
        <v>1720</v>
      </c>
      <c r="C6332" s="1">
        <f t="shared" si="814"/>
        <v>-1.7441666654277035E-4</v>
      </c>
      <c r="D6332" s="1">
        <f t="shared" si="808"/>
        <v>4.2616850530460961E-5</v>
      </c>
      <c r="V6332" s="1">
        <f t="shared" ca="1" si="809"/>
        <v>0.52615192939106248</v>
      </c>
      <c r="W6332" s="1">
        <f t="shared" ca="1" si="810"/>
        <v>1.9680055728281492E-3</v>
      </c>
      <c r="X6332" s="1">
        <f t="shared" ca="1" si="807"/>
        <v>0.20106007905774614</v>
      </c>
      <c r="Y6332" s="1">
        <f t="shared" ca="1" si="811"/>
        <v>-6.7027258690880867E-3</v>
      </c>
      <c r="Z6332" s="1">
        <f t="shared" ca="1" si="812"/>
        <v>2.6496453742728909E-2</v>
      </c>
      <c r="AA6332" s="1">
        <f t="shared" ca="1" si="813"/>
        <v>1.9680055728281492E-3</v>
      </c>
      <c r="AP6332" s="1">
        <v>-8.155227781762725E-4</v>
      </c>
      <c r="AQ6332" s="1">
        <v>6331</v>
      </c>
      <c r="AR6332" s="1">
        <v>1.4983019786569527E-2</v>
      </c>
    </row>
    <row r="6333" spans="1:44" x14ac:dyDescent="0.3">
      <c r="A6333" s="4">
        <v>33701</v>
      </c>
      <c r="B6333" s="1">
        <v>1739.400024</v>
      </c>
      <c r="C6333" s="1">
        <f t="shared" si="814"/>
        <v>1.127908372093025E-2</v>
      </c>
      <c r="D6333" s="1">
        <f t="shared" si="808"/>
        <v>1.1496117238003482E-2</v>
      </c>
      <c r="V6333" s="1">
        <f t="shared" ca="1" si="809"/>
        <v>0.99436984171022069</v>
      </c>
      <c r="W6333" s="1">
        <f t="shared" ca="1" si="810"/>
        <v>7.6035444424854423E-2</v>
      </c>
      <c r="X6333" s="1">
        <f t="shared" ca="1" si="807"/>
        <v>0.5081206653894117</v>
      </c>
      <c r="Y6333" s="1">
        <f t="shared" ca="1" si="811"/>
        <v>1.6285516304202283E-4</v>
      </c>
      <c r="Z6333" s="1">
        <f t="shared" ca="1" si="812"/>
        <v>3.7268393026394064E-2</v>
      </c>
      <c r="AA6333" s="1">
        <f t="shared" ca="1" si="813"/>
        <v>7.6035444424854423E-2</v>
      </c>
      <c r="AP6333" s="1">
        <v>4.7514050976943615E-3</v>
      </c>
      <c r="AQ6333" s="1">
        <v>6332</v>
      </c>
      <c r="AR6333" s="1">
        <v>1.499380439401937E-2</v>
      </c>
    </row>
    <row r="6334" spans="1:44" x14ac:dyDescent="0.3">
      <c r="A6334" s="4">
        <v>33700</v>
      </c>
      <c r="B6334" s="1">
        <v>1734.599976</v>
      </c>
      <c r="C6334" s="1">
        <f t="shared" si="814"/>
        <v>-2.7595998239448457E-3</v>
      </c>
      <c r="D6334" s="1">
        <f t="shared" si="808"/>
        <v>-2.5425663068716145E-3</v>
      </c>
      <c r="V6334" s="1">
        <f t="shared" ca="1" si="809"/>
        <v>0.62266443029694996</v>
      </c>
      <c r="W6334" s="1">
        <f t="shared" ca="1" si="810"/>
        <v>9.374582437296157E-3</v>
      </c>
      <c r="X6334" s="1">
        <f t="shared" ca="1" si="807"/>
        <v>0.79671929227598015</v>
      </c>
      <c r="Y6334" s="1">
        <f t="shared" ca="1" si="811"/>
        <v>6.6396797756249782E-3</v>
      </c>
      <c r="Z6334" s="1">
        <f t="shared" ca="1" si="812"/>
        <v>0.43587050640047953</v>
      </c>
      <c r="AA6334" s="1">
        <f t="shared" ca="1" si="813"/>
        <v>6.6396797756249782E-3</v>
      </c>
      <c r="AP6334" s="1">
        <v>-6.8130649748457883E-4</v>
      </c>
      <c r="AQ6334" s="1">
        <v>6333</v>
      </c>
      <c r="AR6334" s="1">
        <v>1.5016191072697411E-2</v>
      </c>
    </row>
    <row r="6335" spans="1:44" x14ac:dyDescent="0.3">
      <c r="A6335" s="4">
        <v>33697</v>
      </c>
      <c r="B6335" s="1">
        <v>1719.599976</v>
      </c>
      <c r="C6335" s="1">
        <f t="shared" si="814"/>
        <v>-8.6475269269806563E-3</v>
      </c>
      <c r="D6335" s="1">
        <f t="shared" si="808"/>
        <v>-8.4304934099074247E-3</v>
      </c>
      <c r="V6335" s="1">
        <f t="shared" ca="1" si="809"/>
        <v>0.6125109745887799</v>
      </c>
      <c r="W6335" s="1">
        <f t="shared" ca="1" si="810"/>
        <v>8.5760859391376433E-3</v>
      </c>
      <c r="X6335" s="1">
        <f t="shared" ca="1" si="807"/>
        <v>0.98659949990311702</v>
      </c>
      <c r="Y6335" s="1">
        <f t="shared" ca="1" si="811"/>
        <v>1.7715231976364126E-2</v>
      </c>
      <c r="Z6335" s="1">
        <f t="shared" ca="1" si="812"/>
        <v>0.20684170584453609</v>
      </c>
      <c r="AA6335" s="1">
        <f t="shared" ca="1" si="813"/>
        <v>1.7715231976364126E-2</v>
      </c>
      <c r="AP6335" s="1">
        <v>7.9190043080696621E-3</v>
      </c>
      <c r="AQ6335" s="1">
        <v>6334</v>
      </c>
      <c r="AR6335" s="1">
        <v>1.5032996147398635E-2</v>
      </c>
    </row>
    <row r="6336" spans="1:44" x14ac:dyDescent="0.3">
      <c r="A6336" s="4">
        <v>33696</v>
      </c>
      <c r="B6336" s="1">
        <v>1721.6999510000001</v>
      </c>
      <c r="C6336" s="1">
        <f t="shared" si="814"/>
        <v>1.2211997146481036E-3</v>
      </c>
      <c r="D6336" s="1">
        <f t="shared" si="808"/>
        <v>1.438233231721335E-3</v>
      </c>
      <c r="V6336" s="1">
        <f t="shared" ca="1" si="809"/>
        <v>0.16900069446337918</v>
      </c>
      <c r="W6336" s="1">
        <f t="shared" ca="1" si="810"/>
        <v>-2.8743651320494511E-2</v>
      </c>
      <c r="X6336" s="1">
        <f t="shared" ca="1" si="807"/>
        <v>0.59199828344285876</v>
      </c>
      <c r="Y6336" s="1">
        <f t="shared" ca="1" si="811"/>
        <v>1.8615066266780078E-3</v>
      </c>
      <c r="Z6336" s="1">
        <f t="shared" ca="1" si="812"/>
        <v>0.32528293376724604</v>
      </c>
      <c r="AA6336" s="1">
        <f t="shared" ca="1" si="813"/>
        <v>1.8615066266780078E-3</v>
      </c>
      <c r="AP6336" s="1">
        <v>2.7721680074398167E-2</v>
      </c>
      <c r="AQ6336" s="1">
        <v>6335</v>
      </c>
      <c r="AR6336" s="1">
        <v>1.5047621119613797E-2</v>
      </c>
    </row>
    <row r="6337" spans="1:44" x14ac:dyDescent="0.3">
      <c r="A6337" s="4">
        <v>33695</v>
      </c>
      <c r="B6337" s="1">
        <v>1707.3000489999999</v>
      </c>
      <c r="C6337" s="1">
        <f t="shared" si="814"/>
        <v>-8.3637697681505658E-3</v>
      </c>
      <c r="D6337" s="1">
        <f t="shared" si="808"/>
        <v>-8.1467362510773342E-3</v>
      </c>
      <c r="V6337" s="1">
        <f t="shared" ca="1" si="809"/>
        <v>0.23022642074407496</v>
      </c>
      <c r="W6337" s="1">
        <f t="shared" ca="1" si="810"/>
        <v>-2.2143041585086242E-2</v>
      </c>
      <c r="X6337" s="1">
        <f t="shared" ca="1" si="807"/>
        <v>0.20345459253584997</v>
      </c>
      <c r="Y6337" s="1">
        <f t="shared" ca="1" si="811"/>
        <v>-6.6347604102918473E-3</v>
      </c>
      <c r="Z6337" s="1">
        <f t="shared" ca="1" si="812"/>
        <v>0.48061212998787717</v>
      </c>
      <c r="AA6337" s="1">
        <f t="shared" ca="1" si="813"/>
        <v>-6.6347604102918473E-3</v>
      </c>
      <c r="AP6337" s="1">
        <v>-3.6283241627758549E-3</v>
      </c>
      <c r="AQ6337" s="1">
        <v>6336</v>
      </c>
      <c r="AR6337" s="1">
        <v>1.5097990715775387E-2</v>
      </c>
    </row>
    <row r="6338" spans="1:44" x14ac:dyDescent="0.3">
      <c r="A6338" s="4">
        <v>33694</v>
      </c>
      <c r="B6338" s="1">
        <v>1717.900024</v>
      </c>
      <c r="C6338" s="1">
        <f t="shared" si="814"/>
        <v>6.208618693713917E-3</v>
      </c>
      <c r="D6338" s="1">
        <f t="shared" si="808"/>
        <v>6.4256522107871486E-3</v>
      </c>
      <c r="V6338" s="1">
        <f t="shared" ca="1" si="809"/>
        <v>0.80865445153497795</v>
      </c>
      <c r="W6338" s="1">
        <f t="shared" ca="1" si="810"/>
        <v>2.6188457868029612E-2</v>
      </c>
      <c r="X6338" s="1">
        <f t="shared" ref="X6338:X6401" ca="1" si="815">RAND()</f>
        <v>4.5497296884618565E-2</v>
      </c>
      <c r="Y6338" s="1">
        <f t="shared" ca="1" si="811"/>
        <v>-1.3521395229279665E-2</v>
      </c>
      <c r="Z6338" s="1">
        <f t="shared" ca="1" si="812"/>
        <v>1.8990511113563424E-2</v>
      </c>
      <c r="AA6338" s="1">
        <f t="shared" ca="1" si="813"/>
        <v>2.6188457868029612E-2</v>
      </c>
      <c r="AP6338" s="1">
        <v>3.7835676253044973E-3</v>
      </c>
      <c r="AQ6338" s="1">
        <v>6337</v>
      </c>
      <c r="AR6338" s="1">
        <v>1.5108745771767589E-2</v>
      </c>
    </row>
    <row r="6339" spans="1:44" x14ac:dyDescent="0.3">
      <c r="A6339" s="4">
        <v>33693</v>
      </c>
      <c r="B6339" s="1">
        <v>1710.3000489999999</v>
      </c>
      <c r="C6339" s="1">
        <f t="shared" si="814"/>
        <v>-4.4239914394460043E-3</v>
      </c>
      <c r="D6339" s="1">
        <f t="shared" ref="D6339:D6402" si="816">C6339-$P$3</f>
        <v>-4.2069579223727727E-3</v>
      </c>
      <c r="V6339" s="1">
        <f t="shared" ref="V6339:V6402" ca="1" si="817">RAND()</f>
        <v>0.49562377075190611</v>
      </c>
      <c r="W6339" s="1">
        <f t="shared" ref="W6339:W6402" ca="1" si="818">_xlfn.NORM.INV(V6339,0,$R$7)</f>
        <v>-3.2909399930434866E-4</v>
      </c>
      <c r="X6339" s="1">
        <f t="shared" ca="1" si="815"/>
        <v>0.63904610313972743</v>
      </c>
      <c r="Y6339" s="1">
        <f t="shared" ref="Y6339:Y6402" ca="1" si="819">_xlfn.NORM.INV(X6339,0,$R$9)</f>
        <v>2.8472818469044317E-3</v>
      </c>
      <c r="Z6339" s="1">
        <f t="shared" ref="Z6339:Z6402" ca="1" si="820">RAND()</f>
        <v>0.75064697570766059</v>
      </c>
      <c r="AA6339" s="1">
        <f t="shared" ref="AA6339:AA6402" ca="1" si="821">IF(Z6339&lt;$R$11,W6339,Y6339)</f>
        <v>2.8472818469044317E-3</v>
      </c>
      <c r="AP6339" s="1">
        <v>1.8337868781899632E-2</v>
      </c>
      <c r="AQ6339" s="1">
        <v>6338</v>
      </c>
      <c r="AR6339" s="1">
        <v>1.5109948522130993E-2</v>
      </c>
    </row>
    <row r="6340" spans="1:44" x14ac:dyDescent="0.3">
      <c r="A6340" s="4">
        <v>33690</v>
      </c>
      <c r="B6340" s="1">
        <v>1711.5</v>
      </c>
      <c r="C6340" s="1">
        <f t="shared" ref="C6340:C6403" si="822">(B6340-B6339)/B6339</f>
        <v>7.0160262271035904E-4</v>
      </c>
      <c r="D6340" s="1">
        <f t="shared" si="816"/>
        <v>9.1863613978359032E-4</v>
      </c>
      <c r="V6340" s="1">
        <f t="shared" ca="1" si="817"/>
        <v>0.12808329695354759</v>
      </c>
      <c r="W6340" s="1">
        <f t="shared" ca="1" si="818"/>
        <v>-3.4064948991311329E-2</v>
      </c>
      <c r="X6340" s="1">
        <f t="shared" ca="1" si="815"/>
        <v>0.53881364689094047</v>
      </c>
      <c r="Y6340" s="1">
        <f t="shared" ca="1" si="819"/>
        <v>7.7956305946061866E-4</v>
      </c>
      <c r="Z6340" s="1">
        <f t="shared" ca="1" si="820"/>
        <v>0.98794911660289986</v>
      </c>
      <c r="AA6340" s="1">
        <f t="shared" ca="1" si="821"/>
        <v>7.7956305946061866E-4</v>
      </c>
      <c r="AP6340" s="1">
        <v>7.9830124383891976E-3</v>
      </c>
      <c r="AQ6340" s="1">
        <v>6339</v>
      </c>
      <c r="AR6340" s="1">
        <v>1.5136235430866261E-2</v>
      </c>
    </row>
    <row r="6341" spans="1:44" x14ac:dyDescent="0.3">
      <c r="A6341" s="4">
        <v>33689</v>
      </c>
      <c r="B6341" s="1">
        <v>1719</v>
      </c>
      <c r="C6341" s="1">
        <f t="shared" si="822"/>
        <v>4.3821209465381246E-3</v>
      </c>
      <c r="D6341" s="1">
        <f t="shared" si="816"/>
        <v>4.5991544636113562E-3</v>
      </c>
      <c r="V6341" s="1">
        <f t="shared" ca="1" si="817"/>
        <v>0.67844141091332189</v>
      </c>
      <c r="W6341" s="1">
        <f t="shared" ca="1" si="818"/>
        <v>1.3900346525463266E-2</v>
      </c>
      <c r="X6341" s="1">
        <f t="shared" ca="1" si="815"/>
        <v>0.59817764384889538</v>
      </c>
      <c r="Y6341" s="1">
        <f t="shared" ca="1" si="819"/>
        <v>1.9890636617904633E-3</v>
      </c>
      <c r="Z6341" s="1">
        <f t="shared" ca="1" si="820"/>
        <v>1.5770274258778971E-2</v>
      </c>
      <c r="AA6341" s="1">
        <f t="shared" ca="1" si="821"/>
        <v>1.3900346525463266E-2</v>
      </c>
      <c r="AP6341" s="1">
        <v>-1.2503232123380687E-2</v>
      </c>
      <c r="AQ6341" s="1">
        <v>6340</v>
      </c>
      <c r="AR6341" s="1">
        <v>1.5157930400932057E-2</v>
      </c>
    </row>
    <row r="6342" spans="1:44" x14ac:dyDescent="0.3">
      <c r="A6342" s="4">
        <v>33688</v>
      </c>
      <c r="B6342" s="1">
        <v>1716.3000489999999</v>
      </c>
      <c r="C6342" s="1">
        <f t="shared" si="822"/>
        <v>-1.5706521233275483E-3</v>
      </c>
      <c r="D6342" s="1">
        <f t="shared" si="816"/>
        <v>-1.3536186062543169E-3</v>
      </c>
      <c r="V6342" s="1">
        <f t="shared" ca="1" si="817"/>
        <v>0.85362366914482712</v>
      </c>
      <c r="W6342" s="1">
        <f t="shared" ca="1" si="818"/>
        <v>3.1563066078224261E-2</v>
      </c>
      <c r="X6342" s="1">
        <f t="shared" ca="1" si="815"/>
        <v>0.54665835638876958</v>
      </c>
      <c r="Y6342" s="1">
        <f t="shared" ca="1" si="819"/>
        <v>9.3778454497129692E-4</v>
      </c>
      <c r="Z6342" s="1">
        <f t="shared" ca="1" si="820"/>
        <v>0.76047608125259591</v>
      </c>
      <c r="AA6342" s="1">
        <f t="shared" ca="1" si="821"/>
        <v>9.3778454497129692E-4</v>
      </c>
      <c r="AP6342" s="1">
        <v>-1.3186040338463472E-2</v>
      </c>
      <c r="AQ6342" s="1">
        <v>6341</v>
      </c>
      <c r="AR6342" s="1">
        <v>1.5160655559997054E-2</v>
      </c>
    </row>
    <row r="6343" spans="1:44" x14ac:dyDescent="0.3">
      <c r="A6343" s="4">
        <v>33687</v>
      </c>
      <c r="B6343" s="1">
        <v>1713.099976</v>
      </c>
      <c r="C6343" s="1">
        <f t="shared" si="822"/>
        <v>-1.8645183876004044E-3</v>
      </c>
      <c r="D6343" s="1">
        <f t="shared" si="816"/>
        <v>-1.647484870527173E-3</v>
      </c>
      <c r="V6343" s="1">
        <f t="shared" ca="1" si="817"/>
        <v>0.18884603956917301</v>
      </c>
      <c r="W6343" s="1">
        <f t="shared" ca="1" si="818"/>
        <v>-2.6464700703762868E-2</v>
      </c>
      <c r="X6343" s="1">
        <f t="shared" ca="1" si="815"/>
        <v>0.1199282822017057</v>
      </c>
      <c r="Y6343" s="1">
        <f t="shared" ca="1" si="819"/>
        <v>-9.4027630722306708E-3</v>
      </c>
      <c r="Z6343" s="1">
        <f t="shared" ca="1" si="820"/>
        <v>0.54257468395618458</v>
      </c>
      <c r="AA6343" s="1">
        <f t="shared" ca="1" si="821"/>
        <v>-9.4027630722306708E-3</v>
      </c>
      <c r="AP6343" s="1">
        <v>-1.0125834027105462E-3</v>
      </c>
      <c r="AQ6343" s="1">
        <v>6342</v>
      </c>
      <c r="AR6343" s="1">
        <v>1.5234235024537425E-2</v>
      </c>
    </row>
    <row r="6344" spans="1:44" x14ac:dyDescent="0.3">
      <c r="A6344" s="4">
        <v>33686</v>
      </c>
      <c r="B6344" s="1">
        <v>1717.5</v>
      </c>
      <c r="C6344" s="1">
        <f t="shared" si="822"/>
        <v>2.568457218868136E-3</v>
      </c>
      <c r="D6344" s="1">
        <f t="shared" si="816"/>
        <v>2.7854907359413671E-3</v>
      </c>
      <c r="V6344" s="1">
        <f t="shared" ca="1" si="817"/>
        <v>4.048270263362086E-2</v>
      </c>
      <c r="W6344" s="1">
        <f t="shared" ca="1" si="818"/>
        <v>-5.2353354807950038E-2</v>
      </c>
      <c r="X6344" s="1">
        <f t="shared" ca="1" si="815"/>
        <v>0.23210541232152782</v>
      </c>
      <c r="Y6344" s="1">
        <f t="shared" ca="1" si="819"/>
        <v>-5.8554461541016458E-3</v>
      </c>
      <c r="Z6344" s="1">
        <f t="shared" ca="1" si="820"/>
        <v>0.50417217274992243</v>
      </c>
      <c r="AA6344" s="1">
        <f t="shared" ca="1" si="821"/>
        <v>-5.8554461541016458E-3</v>
      </c>
      <c r="AP6344" s="1">
        <v>1.8304294509531829E-2</v>
      </c>
      <c r="AQ6344" s="1">
        <v>6343</v>
      </c>
      <c r="AR6344" s="1">
        <v>1.5235619593659383E-2</v>
      </c>
    </row>
    <row r="6345" spans="1:44" x14ac:dyDescent="0.3">
      <c r="A6345" s="4">
        <v>33683</v>
      </c>
      <c r="B6345" s="1">
        <v>1736.3000489999999</v>
      </c>
      <c r="C6345" s="1">
        <f t="shared" si="822"/>
        <v>1.0946171179039269E-2</v>
      </c>
      <c r="D6345" s="1">
        <f t="shared" si="816"/>
        <v>1.11632046961125E-2</v>
      </c>
      <c r="V6345" s="1">
        <f t="shared" ca="1" si="817"/>
        <v>0.39501359064016828</v>
      </c>
      <c r="W6345" s="1">
        <f t="shared" ca="1" si="818"/>
        <v>-7.9882595095633873E-3</v>
      </c>
      <c r="X6345" s="1">
        <f t="shared" ca="1" si="815"/>
        <v>0.6190159011331795</v>
      </c>
      <c r="Y6345" s="1">
        <f t="shared" ca="1" si="819"/>
        <v>2.4231776790034909E-3</v>
      </c>
      <c r="Z6345" s="1">
        <f t="shared" ca="1" si="820"/>
        <v>0.51761059453185621</v>
      </c>
      <c r="AA6345" s="1">
        <f t="shared" ca="1" si="821"/>
        <v>2.4231776790034909E-3</v>
      </c>
      <c r="AP6345" s="1">
        <v>2.3879709878100075E-3</v>
      </c>
      <c r="AQ6345" s="1">
        <v>6344</v>
      </c>
      <c r="AR6345" s="1">
        <v>1.5238178349372552E-2</v>
      </c>
    </row>
    <row r="6346" spans="1:44" x14ac:dyDescent="0.3">
      <c r="A6346" s="4">
        <v>33682</v>
      </c>
      <c r="B6346" s="1">
        <v>1724.599976</v>
      </c>
      <c r="C6346" s="1">
        <f t="shared" si="822"/>
        <v>-6.7385087080648783E-3</v>
      </c>
      <c r="D6346" s="1">
        <f t="shared" si="816"/>
        <v>-6.5214751909916466E-3</v>
      </c>
      <c r="V6346" s="1">
        <f t="shared" ca="1" si="817"/>
        <v>0.26693544557693094</v>
      </c>
      <c r="W6346" s="1">
        <f t="shared" ca="1" si="818"/>
        <v>-1.866323834660669E-2</v>
      </c>
      <c r="X6346" s="1">
        <f t="shared" ca="1" si="815"/>
        <v>0.39427671012256493</v>
      </c>
      <c r="Y6346" s="1">
        <f t="shared" ca="1" si="819"/>
        <v>-2.1455163803020525E-3</v>
      </c>
      <c r="Z6346" s="1">
        <f t="shared" ca="1" si="820"/>
        <v>0.92281157733313346</v>
      </c>
      <c r="AA6346" s="1">
        <f t="shared" ca="1" si="821"/>
        <v>-2.1455163803020525E-3</v>
      </c>
      <c r="AP6346" s="1">
        <v>-2.5177507792295173E-3</v>
      </c>
      <c r="AQ6346" s="1">
        <v>6345</v>
      </c>
      <c r="AR6346" s="1">
        <v>1.5240181380355561E-2</v>
      </c>
    </row>
    <row r="6347" spans="1:44" x14ac:dyDescent="0.3">
      <c r="A6347" s="4">
        <v>33681</v>
      </c>
      <c r="B6347" s="1">
        <v>1732.1999510000001</v>
      </c>
      <c r="C6347" s="1">
        <f t="shared" si="822"/>
        <v>4.4068045377266586E-3</v>
      </c>
      <c r="D6347" s="1">
        <f t="shared" si="816"/>
        <v>4.6238380547998902E-3</v>
      </c>
      <c r="V6347" s="1">
        <f t="shared" ca="1" si="817"/>
        <v>0.20915531953969346</v>
      </c>
      <c r="W6347" s="1">
        <f t="shared" ca="1" si="818"/>
        <v>-2.4280667705080375E-2</v>
      </c>
      <c r="X6347" s="1">
        <f t="shared" ca="1" si="815"/>
        <v>0.62989388196068286</v>
      </c>
      <c r="Y6347" s="1">
        <f t="shared" ca="1" si="819"/>
        <v>2.6525784283809757E-3</v>
      </c>
      <c r="Z6347" s="1">
        <f t="shared" ca="1" si="820"/>
        <v>0.13812676231279752</v>
      </c>
      <c r="AA6347" s="1">
        <f t="shared" ca="1" si="821"/>
        <v>2.6525784283809757E-3</v>
      </c>
      <c r="AP6347" s="1">
        <v>-8.8997383254141339E-3</v>
      </c>
      <c r="AQ6347" s="1">
        <v>6346</v>
      </c>
      <c r="AR6347" s="1">
        <v>1.5252448770874337E-2</v>
      </c>
    </row>
    <row r="6348" spans="1:44" x14ac:dyDescent="0.3">
      <c r="A6348" s="4">
        <v>33680</v>
      </c>
      <c r="B6348" s="1">
        <v>1730.099976</v>
      </c>
      <c r="C6348" s="1">
        <f t="shared" si="822"/>
        <v>-1.2123167413714388E-3</v>
      </c>
      <c r="D6348" s="1">
        <f t="shared" si="816"/>
        <v>-9.9528322429820741E-4</v>
      </c>
      <c r="V6348" s="1">
        <f t="shared" ca="1" si="817"/>
        <v>0.81586825271357277</v>
      </c>
      <c r="W6348" s="1">
        <f t="shared" ca="1" si="818"/>
        <v>2.6991925903445669E-2</v>
      </c>
      <c r="X6348" s="1">
        <f t="shared" ca="1" si="815"/>
        <v>0.24069386343278742</v>
      </c>
      <c r="Y6348" s="1">
        <f t="shared" ca="1" si="819"/>
        <v>-5.6325786900694209E-3</v>
      </c>
      <c r="Z6348" s="1">
        <f t="shared" ca="1" si="820"/>
        <v>0.81572009973702919</v>
      </c>
      <c r="AA6348" s="1">
        <f t="shared" ca="1" si="821"/>
        <v>-5.6325786900694209E-3</v>
      </c>
      <c r="AP6348" s="1">
        <v>-1.8522981657239186E-3</v>
      </c>
      <c r="AQ6348" s="1">
        <v>6347</v>
      </c>
      <c r="AR6348" s="1">
        <v>1.5308701172554036E-2</v>
      </c>
    </row>
    <row r="6349" spans="1:44" x14ac:dyDescent="0.3">
      <c r="A6349" s="4">
        <v>33679</v>
      </c>
      <c r="B6349" s="1">
        <v>1724.8000489999999</v>
      </c>
      <c r="C6349" s="1">
        <f t="shared" si="822"/>
        <v>-3.0633645878971015E-3</v>
      </c>
      <c r="D6349" s="1">
        <f t="shared" si="816"/>
        <v>-2.8463310708238703E-3</v>
      </c>
      <c r="V6349" s="1">
        <f t="shared" ca="1" si="817"/>
        <v>0.5782288788335942</v>
      </c>
      <c r="W6349" s="1">
        <f t="shared" ca="1" si="818"/>
        <v>5.9209375212776411E-3</v>
      </c>
      <c r="X6349" s="1">
        <f t="shared" ca="1" si="815"/>
        <v>0.92709173982730431</v>
      </c>
      <c r="Y6349" s="1">
        <f t="shared" ca="1" si="819"/>
        <v>1.1635746274374442E-2</v>
      </c>
      <c r="Z6349" s="1">
        <f t="shared" ca="1" si="820"/>
        <v>2.735109423947979E-2</v>
      </c>
      <c r="AA6349" s="1">
        <f t="shared" ca="1" si="821"/>
        <v>5.9209375212776411E-3</v>
      </c>
      <c r="AP6349" s="1">
        <v>2.3136431019444544E-3</v>
      </c>
      <c r="AQ6349" s="1">
        <v>6348</v>
      </c>
      <c r="AR6349" s="1">
        <v>1.5333285215744926E-2</v>
      </c>
    </row>
    <row r="6350" spans="1:44" x14ac:dyDescent="0.3">
      <c r="A6350" s="4">
        <v>33676</v>
      </c>
      <c r="B6350" s="1">
        <v>1732.599976</v>
      </c>
      <c r="C6350" s="1">
        <f t="shared" si="822"/>
        <v>4.5222209986150261E-3</v>
      </c>
      <c r="D6350" s="1">
        <f t="shared" si="816"/>
        <v>4.7392545156882578E-3</v>
      </c>
      <c r="V6350" s="1">
        <f t="shared" ca="1" si="817"/>
        <v>0.51941797922759991</v>
      </c>
      <c r="W6350" s="1">
        <f t="shared" ca="1" si="818"/>
        <v>1.46078672143747E-3</v>
      </c>
      <c r="X6350" s="1">
        <f t="shared" ca="1" si="815"/>
        <v>0.48295015561652677</v>
      </c>
      <c r="Y6350" s="1">
        <f t="shared" ca="1" si="819"/>
        <v>-3.4200512326870204E-4</v>
      </c>
      <c r="Z6350" s="1">
        <f t="shared" ca="1" si="820"/>
        <v>0.88148237113964867</v>
      </c>
      <c r="AA6350" s="1">
        <f t="shared" ca="1" si="821"/>
        <v>-3.4200512326870204E-4</v>
      </c>
      <c r="AP6350" s="1">
        <v>-1.7800423152539598E-2</v>
      </c>
      <c r="AQ6350" s="1">
        <v>6349</v>
      </c>
      <c r="AR6350" s="1">
        <v>1.5402253029992301E-2</v>
      </c>
    </row>
    <row r="6351" spans="1:44" x14ac:dyDescent="0.3">
      <c r="A6351" s="4">
        <v>33675</v>
      </c>
      <c r="B6351" s="1">
        <v>1727.5</v>
      </c>
      <c r="C6351" s="1">
        <f t="shared" si="822"/>
        <v>-2.9435392304310928E-3</v>
      </c>
      <c r="D6351" s="1">
        <f t="shared" si="816"/>
        <v>-2.7265057133578617E-3</v>
      </c>
      <c r="V6351" s="1">
        <f t="shared" ca="1" si="817"/>
        <v>0.17945783692139561</v>
      </c>
      <c r="W6351" s="1">
        <f t="shared" ca="1" si="818"/>
        <v>-2.7522996473698252E-2</v>
      </c>
      <c r="X6351" s="1">
        <f t="shared" ca="1" si="815"/>
        <v>0.82956691678970607</v>
      </c>
      <c r="Y6351" s="1">
        <f t="shared" ca="1" si="819"/>
        <v>7.6196417518536712E-3</v>
      </c>
      <c r="Z6351" s="1">
        <f t="shared" ca="1" si="820"/>
        <v>0.75893751176906288</v>
      </c>
      <c r="AA6351" s="1">
        <f t="shared" ca="1" si="821"/>
        <v>7.6196417518536712E-3</v>
      </c>
      <c r="AP6351" s="1">
        <v>4.3677073389459023E-4</v>
      </c>
      <c r="AQ6351" s="1">
        <v>6350</v>
      </c>
      <c r="AR6351" s="1">
        <v>1.5410918842450735E-2</v>
      </c>
    </row>
    <row r="6352" spans="1:44" x14ac:dyDescent="0.3">
      <c r="A6352" s="4">
        <v>33674</v>
      </c>
      <c r="B6352" s="1">
        <v>1743.400024</v>
      </c>
      <c r="C6352" s="1">
        <f t="shared" si="822"/>
        <v>9.2040659913169495E-3</v>
      </c>
      <c r="D6352" s="1">
        <f t="shared" si="816"/>
        <v>9.4210995083901811E-3</v>
      </c>
      <c r="V6352" s="1">
        <f t="shared" ca="1" si="817"/>
        <v>0.67682118406433345</v>
      </c>
      <c r="W6352" s="1">
        <f t="shared" ca="1" si="818"/>
        <v>1.3764842259250391E-2</v>
      </c>
      <c r="X6352" s="1">
        <f t="shared" ca="1" si="815"/>
        <v>0.58493264161070635</v>
      </c>
      <c r="Y6352" s="1">
        <f t="shared" ca="1" si="819"/>
        <v>1.716230336190825E-3</v>
      </c>
      <c r="Z6352" s="1">
        <f t="shared" ca="1" si="820"/>
        <v>0.15471309696287283</v>
      </c>
      <c r="AA6352" s="1">
        <f t="shared" ca="1" si="821"/>
        <v>1.716230336190825E-3</v>
      </c>
      <c r="AP6352" s="1">
        <v>-9.8014795876558928E-4</v>
      </c>
      <c r="AQ6352" s="1">
        <v>6351</v>
      </c>
      <c r="AR6352" s="1">
        <v>1.5423908083289894E-2</v>
      </c>
    </row>
    <row r="6353" spans="1:44" x14ac:dyDescent="0.3">
      <c r="A6353" s="4">
        <v>33673</v>
      </c>
      <c r="B6353" s="1">
        <v>1750.5</v>
      </c>
      <c r="C6353" s="1">
        <f t="shared" si="822"/>
        <v>4.0724881853047221E-3</v>
      </c>
      <c r="D6353" s="1">
        <f t="shared" si="816"/>
        <v>4.2895217023779537E-3</v>
      </c>
      <c r="V6353" s="1">
        <f t="shared" ca="1" si="817"/>
        <v>0.84835951444555935</v>
      </c>
      <c r="W6353" s="1">
        <f t="shared" ca="1" si="818"/>
        <v>3.0882688380237368E-2</v>
      </c>
      <c r="X6353" s="1">
        <f t="shared" ca="1" si="815"/>
        <v>0.18224042266638052</v>
      </c>
      <c r="Y6353" s="1">
        <f t="shared" ca="1" si="819"/>
        <v>-7.2548798601527959E-3</v>
      </c>
      <c r="Z6353" s="1">
        <f t="shared" ca="1" si="820"/>
        <v>0.51922597799233827</v>
      </c>
      <c r="AA6353" s="1">
        <f t="shared" ca="1" si="821"/>
        <v>-7.2548798601527959E-3</v>
      </c>
      <c r="AP6353" s="1">
        <v>4.6938097217792676E-3</v>
      </c>
      <c r="AQ6353" s="1">
        <v>6352</v>
      </c>
      <c r="AR6353" s="1">
        <v>1.5431063594690157E-2</v>
      </c>
    </row>
    <row r="6354" spans="1:44" x14ac:dyDescent="0.3">
      <c r="A6354" s="4">
        <v>33672</v>
      </c>
      <c r="B6354" s="1">
        <v>1750.3000489999999</v>
      </c>
      <c r="C6354" s="1">
        <f t="shared" si="822"/>
        <v>-1.1422507854901771E-4</v>
      </c>
      <c r="D6354" s="1">
        <f t="shared" si="816"/>
        <v>1.028084385242136E-4</v>
      </c>
      <c r="V6354" s="1">
        <f t="shared" ca="1" si="817"/>
        <v>0.46543782140903001</v>
      </c>
      <c r="W6354" s="1">
        <f t="shared" ca="1" si="818"/>
        <v>-2.6022957870419851E-3</v>
      </c>
      <c r="X6354" s="1">
        <f t="shared" ca="1" si="815"/>
        <v>0.30852223304943271</v>
      </c>
      <c r="Y6354" s="1">
        <f t="shared" ca="1" si="819"/>
        <v>-4.000347795519694E-3</v>
      </c>
      <c r="Z6354" s="1">
        <f t="shared" ca="1" si="820"/>
        <v>2.28988115890566E-2</v>
      </c>
      <c r="AA6354" s="1">
        <f t="shared" ca="1" si="821"/>
        <v>-2.6022957870419851E-3</v>
      </c>
      <c r="AP6354" s="1">
        <v>2.7426655926432548E-3</v>
      </c>
      <c r="AQ6354" s="1">
        <v>6353</v>
      </c>
      <c r="AR6354" s="1">
        <v>1.5437614214977522E-2</v>
      </c>
    </row>
    <row r="6355" spans="1:44" x14ac:dyDescent="0.3">
      <c r="A6355" s="4">
        <v>33669</v>
      </c>
      <c r="B6355" s="1">
        <v>1746</v>
      </c>
      <c r="C6355" s="1">
        <f t="shared" si="822"/>
        <v>-2.456749631274189E-3</v>
      </c>
      <c r="D6355" s="1">
        <f t="shared" si="816"/>
        <v>-2.2397161142009578E-3</v>
      </c>
      <c r="V6355" s="1">
        <f t="shared" ca="1" si="817"/>
        <v>0.34102092323712208</v>
      </c>
      <c r="W6355" s="1">
        <f t="shared" ca="1" si="818"/>
        <v>-1.2290353250673312E-2</v>
      </c>
      <c r="X6355" s="1">
        <f t="shared" ca="1" si="815"/>
        <v>0.30908200119289175</v>
      </c>
      <c r="Y6355" s="1">
        <f t="shared" ca="1" si="819"/>
        <v>-3.9876329249046846E-3</v>
      </c>
      <c r="Z6355" s="1">
        <f t="shared" ca="1" si="820"/>
        <v>0.15573816968569076</v>
      </c>
      <c r="AA6355" s="1">
        <f t="shared" ca="1" si="821"/>
        <v>-3.9876329249046846E-3</v>
      </c>
      <c r="AP6355" s="1">
        <v>1.9833448918762835E-3</v>
      </c>
      <c r="AQ6355" s="1">
        <v>6354</v>
      </c>
      <c r="AR6355" s="1">
        <v>1.546137021275568E-2</v>
      </c>
    </row>
    <row r="6356" spans="1:44" x14ac:dyDescent="0.3">
      <c r="A6356" s="4">
        <v>33668</v>
      </c>
      <c r="B6356" s="1">
        <v>1764.8000489999999</v>
      </c>
      <c r="C6356" s="1">
        <f t="shared" si="822"/>
        <v>1.0767496563573852E-2</v>
      </c>
      <c r="D6356" s="1">
        <f t="shared" si="816"/>
        <v>1.0984530080647084E-2</v>
      </c>
      <c r="V6356" s="1">
        <f t="shared" ca="1" si="817"/>
        <v>0.3250931860492261</v>
      </c>
      <c r="W6356" s="1">
        <f t="shared" ca="1" si="818"/>
        <v>-1.3605098813794507E-2</v>
      </c>
      <c r="X6356" s="1">
        <f t="shared" ca="1" si="815"/>
        <v>0.49811068015389781</v>
      </c>
      <c r="Y6356" s="1">
        <f t="shared" ca="1" si="819"/>
        <v>-3.7886721989734921E-5</v>
      </c>
      <c r="Z6356" s="1">
        <f t="shared" ca="1" si="820"/>
        <v>0.75074129740463069</v>
      </c>
      <c r="AA6356" s="1">
        <f t="shared" ca="1" si="821"/>
        <v>-3.7886721989734921E-5</v>
      </c>
      <c r="AP6356" s="1">
        <v>7.9083400686553191E-3</v>
      </c>
      <c r="AQ6356" s="1">
        <v>6355</v>
      </c>
      <c r="AR6356" s="1">
        <v>1.5494627978749715E-2</v>
      </c>
    </row>
    <row r="6357" spans="1:44" x14ac:dyDescent="0.3">
      <c r="A6357" s="4">
        <v>33667</v>
      </c>
      <c r="B6357" s="1">
        <v>1759.099976</v>
      </c>
      <c r="C6357" s="1">
        <f t="shared" si="822"/>
        <v>-3.2298690173030334E-3</v>
      </c>
      <c r="D6357" s="1">
        <f t="shared" si="816"/>
        <v>-3.0128355002298022E-3</v>
      </c>
      <c r="V6357" s="1">
        <f t="shared" ca="1" si="817"/>
        <v>0.90827037067581295</v>
      </c>
      <c r="W6357" s="1">
        <f t="shared" ca="1" si="818"/>
        <v>3.9905373902916354E-2</v>
      </c>
      <c r="X6357" s="1">
        <f t="shared" ca="1" si="815"/>
        <v>0.61762669735314868</v>
      </c>
      <c r="Y6357" s="1">
        <f t="shared" ca="1" si="819"/>
        <v>2.3940282731374578E-3</v>
      </c>
      <c r="Z6357" s="1">
        <f t="shared" ca="1" si="820"/>
        <v>6.0115445024171432E-2</v>
      </c>
      <c r="AA6357" s="1">
        <f t="shared" ca="1" si="821"/>
        <v>3.9905373902916354E-2</v>
      </c>
      <c r="AP6357" s="1">
        <v>1.0743296756256463E-2</v>
      </c>
      <c r="AQ6357" s="1">
        <v>6356</v>
      </c>
      <c r="AR6357" s="1">
        <v>1.5518639970417998E-2</v>
      </c>
    </row>
    <row r="6358" spans="1:44" x14ac:dyDescent="0.3">
      <c r="A6358" s="4">
        <v>33666</v>
      </c>
      <c r="B6358" s="1">
        <v>1763.3000489999999</v>
      </c>
      <c r="C6358" s="1">
        <f t="shared" si="822"/>
        <v>2.3876260913552392E-3</v>
      </c>
      <c r="D6358" s="1">
        <f t="shared" si="816"/>
        <v>2.6046596084284704E-3</v>
      </c>
      <c r="V6358" s="1">
        <f t="shared" ca="1" si="817"/>
        <v>0.27633088838035424</v>
      </c>
      <c r="W6358" s="1">
        <f t="shared" ca="1" si="818"/>
        <v>-1.7813287467086512E-2</v>
      </c>
      <c r="X6358" s="1">
        <f t="shared" ca="1" si="815"/>
        <v>0.3056230737809309</v>
      </c>
      <c r="Y6358" s="1">
        <f t="shared" ca="1" si="819"/>
        <v>-4.0663637473018453E-3</v>
      </c>
      <c r="Z6358" s="1">
        <f t="shared" ca="1" si="820"/>
        <v>0.16840378073288775</v>
      </c>
      <c r="AA6358" s="1">
        <f t="shared" ca="1" si="821"/>
        <v>-4.0663637473018453E-3</v>
      </c>
      <c r="AP6358" s="1">
        <v>1.0638148562764195E-2</v>
      </c>
      <c r="AQ6358" s="1">
        <v>6357</v>
      </c>
      <c r="AR6358" s="1">
        <v>1.551969813681222E-2</v>
      </c>
    </row>
    <row r="6359" spans="1:44" x14ac:dyDescent="0.3">
      <c r="A6359" s="4">
        <v>33665</v>
      </c>
      <c r="B6359" s="1">
        <v>1747.900024</v>
      </c>
      <c r="C6359" s="1">
        <f t="shared" si="822"/>
        <v>-8.7336383894128251E-3</v>
      </c>
      <c r="D6359" s="1">
        <f t="shared" si="816"/>
        <v>-8.5166048723395935E-3</v>
      </c>
      <c r="V6359" s="1">
        <f t="shared" ca="1" si="817"/>
        <v>0.6385854765970963</v>
      </c>
      <c r="W6359" s="1">
        <f t="shared" ca="1" si="818"/>
        <v>1.0640411570206868E-2</v>
      </c>
      <c r="X6359" s="1">
        <f t="shared" ca="1" si="815"/>
        <v>0.5948441638131764</v>
      </c>
      <c r="Y6359" s="1">
        <f t="shared" ca="1" si="819"/>
        <v>1.9201917800579136E-3</v>
      </c>
      <c r="Z6359" s="1">
        <f t="shared" ca="1" si="820"/>
        <v>0.61505177925629084</v>
      </c>
      <c r="AA6359" s="1">
        <f t="shared" ca="1" si="821"/>
        <v>1.9201917800579136E-3</v>
      </c>
      <c r="AP6359" s="1">
        <v>8.2509999526823221E-3</v>
      </c>
      <c r="AQ6359" s="1">
        <v>6358</v>
      </c>
      <c r="AR6359" s="1">
        <v>1.55244719521529E-2</v>
      </c>
    </row>
    <row r="6360" spans="1:44" x14ac:dyDescent="0.3">
      <c r="A6360" s="4">
        <v>33662</v>
      </c>
      <c r="B6360" s="1">
        <v>1745.099976</v>
      </c>
      <c r="C6360" s="1">
        <f t="shared" si="822"/>
        <v>-1.6019497462974237E-3</v>
      </c>
      <c r="D6360" s="1">
        <f t="shared" si="816"/>
        <v>-1.3849162292241923E-3</v>
      </c>
      <c r="V6360" s="1">
        <f t="shared" ca="1" si="817"/>
        <v>0.33943577010136294</v>
      </c>
      <c r="W6360" s="1">
        <f t="shared" ca="1" si="818"/>
        <v>-1.2420105138797764E-2</v>
      </c>
      <c r="X6360" s="1">
        <f t="shared" ca="1" si="815"/>
        <v>0.80726532740679169</v>
      </c>
      <c r="Y6360" s="1">
        <f t="shared" ca="1" si="819"/>
        <v>6.9429038703347568E-3</v>
      </c>
      <c r="Z6360" s="1">
        <f t="shared" ca="1" si="820"/>
        <v>0.19230837523060607</v>
      </c>
      <c r="AA6360" s="1">
        <f t="shared" ca="1" si="821"/>
        <v>6.9429038703347568E-3</v>
      </c>
      <c r="AP6360" s="1">
        <v>-3.1481556443647852E-3</v>
      </c>
      <c r="AQ6360" s="1">
        <v>6359</v>
      </c>
      <c r="AR6360" s="1">
        <v>1.5528362764992509E-2</v>
      </c>
    </row>
    <row r="6361" spans="1:44" x14ac:dyDescent="0.3">
      <c r="A6361" s="4">
        <v>33661</v>
      </c>
      <c r="B6361" s="1">
        <v>1749.900024</v>
      </c>
      <c r="C6361" s="1">
        <f t="shared" si="822"/>
        <v>2.7505862506527596E-3</v>
      </c>
      <c r="D6361" s="1">
        <f t="shared" si="816"/>
        <v>2.9676197677259908E-3</v>
      </c>
      <c r="V6361" s="1">
        <f t="shared" ca="1" si="817"/>
        <v>0.4744723155236652</v>
      </c>
      <c r="W6361" s="1">
        <f t="shared" ca="1" si="818"/>
        <v>-1.9209643598915025E-3</v>
      </c>
      <c r="X6361" s="1">
        <f t="shared" ca="1" si="815"/>
        <v>0.68626574522127937</v>
      </c>
      <c r="Y6361" s="1">
        <f t="shared" ca="1" si="819"/>
        <v>3.8823441205094044E-3</v>
      </c>
      <c r="Z6361" s="1">
        <f t="shared" ca="1" si="820"/>
        <v>0.39197576816914059</v>
      </c>
      <c r="AA6361" s="1">
        <f t="shared" ca="1" si="821"/>
        <v>3.8823441205094044E-3</v>
      </c>
      <c r="AP6361" s="1">
        <v>-7.7635841295133371E-4</v>
      </c>
      <c r="AQ6361" s="1">
        <v>6360</v>
      </c>
      <c r="AR6361" s="1">
        <v>1.5553245046203977E-2</v>
      </c>
    </row>
    <row r="6362" spans="1:44" x14ac:dyDescent="0.3">
      <c r="A6362" s="4">
        <v>33660</v>
      </c>
      <c r="B6362" s="1">
        <v>1737.3000489999999</v>
      </c>
      <c r="C6362" s="1">
        <f t="shared" si="822"/>
        <v>-7.2003970667984208E-3</v>
      </c>
      <c r="D6362" s="1">
        <f t="shared" si="816"/>
        <v>-6.9833635497251892E-3</v>
      </c>
      <c r="V6362" s="1">
        <f t="shared" ca="1" si="817"/>
        <v>0.95447299458269763</v>
      </c>
      <c r="W6362" s="1">
        <f t="shared" ca="1" si="818"/>
        <v>5.069591458301044E-2</v>
      </c>
      <c r="X6362" s="1">
        <f t="shared" ca="1" si="815"/>
        <v>0.11363097173235714</v>
      </c>
      <c r="Y6362" s="1">
        <f t="shared" ca="1" si="819"/>
        <v>-9.6595365303572319E-3</v>
      </c>
      <c r="Z6362" s="1">
        <f t="shared" ca="1" si="820"/>
        <v>0.18691470087532447</v>
      </c>
      <c r="AA6362" s="1">
        <f t="shared" ca="1" si="821"/>
        <v>-9.6595365303572319E-3</v>
      </c>
      <c r="AP6362" s="1">
        <v>-2.0375097669964176E-3</v>
      </c>
      <c r="AQ6362" s="1">
        <v>6361</v>
      </c>
      <c r="AR6362" s="1">
        <v>1.5577715819620704E-2</v>
      </c>
    </row>
    <row r="6363" spans="1:44" x14ac:dyDescent="0.3">
      <c r="A6363" s="4">
        <v>33659</v>
      </c>
      <c r="B6363" s="1">
        <v>1722.3000489999999</v>
      </c>
      <c r="C6363" s="1">
        <f t="shared" si="822"/>
        <v>-8.6340871334425438E-3</v>
      </c>
      <c r="D6363" s="1">
        <f t="shared" si="816"/>
        <v>-8.4170536163693122E-3</v>
      </c>
      <c r="V6363" s="1">
        <f t="shared" ca="1" si="817"/>
        <v>0.9504873286304254</v>
      </c>
      <c r="W6363" s="1">
        <f t="shared" ca="1" si="818"/>
        <v>4.9487916781632335E-2</v>
      </c>
      <c r="X6363" s="1">
        <f t="shared" ca="1" si="815"/>
        <v>0.87119192362264164</v>
      </c>
      <c r="Y6363" s="1">
        <f t="shared" ca="1" si="819"/>
        <v>9.0563478835964644E-3</v>
      </c>
      <c r="Z6363" s="1">
        <f t="shared" ca="1" si="820"/>
        <v>0.54683627028857773</v>
      </c>
      <c r="AA6363" s="1">
        <f t="shared" ca="1" si="821"/>
        <v>9.0563478835964644E-3</v>
      </c>
      <c r="AP6363" s="1">
        <v>1.0495446103041043E-2</v>
      </c>
      <c r="AQ6363" s="1">
        <v>6362</v>
      </c>
      <c r="AR6363" s="1">
        <v>1.5651585069529395E-2</v>
      </c>
    </row>
    <row r="6364" spans="1:44" x14ac:dyDescent="0.3">
      <c r="A6364" s="4">
        <v>33658</v>
      </c>
      <c r="B6364" s="1">
        <v>1729.099976</v>
      </c>
      <c r="C6364" s="1">
        <f t="shared" si="822"/>
        <v>3.948166293061532E-3</v>
      </c>
      <c r="D6364" s="1">
        <f t="shared" si="816"/>
        <v>4.1651998101347636E-3</v>
      </c>
      <c r="V6364" s="1">
        <f t="shared" ca="1" si="817"/>
        <v>0.65277320753221613</v>
      </c>
      <c r="W6364" s="1">
        <f t="shared" ca="1" si="818"/>
        <v>1.1784553165893989E-2</v>
      </c>
      <c r="X6364" s="1">
        <f t="shared" ca="1" si="815"/>
        <v>0.90068789979147168</v>
      </c>
      <c r="Y6364" s="1">
        <f t="shared" ca="1" si="819"/>
        <v>1.028384918265522E-2</v>
      </c>
      <c r="Z6364" s="1">
        <f t="shared" ca="1" si="820"/>
        <v>0.75728560477667395</v>
      </c>
      <c r="AA6364" s="1">
        <f t="shared" ca="1" si="821"/>
        <v>1.028384918265522E-2</v>
      </c>
      <c r="AP6364" s="1">
        <v>1.112606214096603E-3</v>
      </c>
      <c r="AQ6364" s="1">
        <v>6363</v>
      </c>
      <c r="AR6364" s="1">
        <v>1.5670193990498054E-2</v>
      </c>
    </row>
    <row r="6365" spans="1:44" x14ac:dyDescent="0.3">
      <c r="A6365" s="4">
        <v>33655</v>
      </c>
      <c r="B6365" s="1">
        <v>1717.599976</v>
      </c>
      <c r="C6365" s="1">
        <f t="shared" si="822"/>
        <v>-6.6508589206064513E-3</v>
      </c>
      <c r="D6365" s="1">
        <f t="shared" si="816"/>
        <v>-6.4338254035332196E-3</v>
      </c>
      <c r="V6365" s="1">
        <f t="shared" ca="1" si="817"/>
        <v>1.9243022103359819E-2</v>
      </c>
      <c r="W6365" s="1">
        <f t="shared" ca="1" si="818"/>
        <v>-6.2089208037975539E-2</v>
      </c>
      <c r="X6365" s="1">
        <f t="shared" ca="1" si="815"/>
        <v>0.85389136739885996</v>
      </c>
      <c r="Y6365" s="1">
        <f t="shared" ca="1" si="819"/>
        <v>8.4261599839807154E-3</v>
      </c>
      <c r="Z6365" s="1">
        <f t="shared" ca="1" si="820"/>
        <v>0.69896566488859946</v>
      </c>
      <c r="AA6365" s="1">
        <f t="shared" ca="1" si="821"/>
        <v>8.4261599839807154E-3</v>
      </c>
      <c r="AP6365" s="1">
        <v>-2.7423440985245091E-2</v>
      </c>
      <c r="AQ6365" s="1">
        <v>6364</v>
      </c>
      <c r="AR6365" s="1">
        <v>1.567506483999101E-2</v>
      </c>
    </row>
    <row r="6366" spans="1:44" x14ac:dyDescent="0.3">
      <c r="A6366" s="4">
        <v>33654</v>
      </c>
      <c r="B6366" s="1">
        <v>1703.1999510000001</v>
      </c>
      <c r="C6366" s="1">
        <f t="shared" si="822"/>
        <v>-8.3838060090889958E-3</v>
      </c>
      <c r="D6366" s="1">
        <f t="shared" si="816"/>
        <v>-8.1667724920157642E-3</v>
      </c>
      <c r="V6366" s="1">
        <f t="shared" ca="1" si="817"/>
        <v>0.43977928873119165</v>
      </c>
      <c r="W6366" s="1">
        <f t="shared" ca="1" si="818"/>
        <v>-4.5458646295486772E-3</v>
      </c>
      <c r="X6366" s="1">
        <f t="shared" ca="1" si="815"/>
        <v>0.80550156454192612</v>
      </c>
      <c r="Y6366" s="1">
        <f t="shared" ca="1" si="819"/>
        <v>6.8915037634991062E-3</v>
      </c>
      <c r="Z6366" s="1">
        <f t="shared" ca="1" si="820"/>
        <v>0.60022121720644706</v>
      </c>
      <c r="AA6366" s="1">
        <f t="shared" ca="1" si="821"/>
        <v>6.8915037634991062E-3</v>
      </c>
      <c r="AP6366" s="1">
        <v>-2.4764431789151171E-3</v>
      </c>
      <c r="AQ6366" s="1">
        <v>6365</v>
      </c>
      <c r="AR6366" s="1">
        <v>1.5677681585035807E-2</v>
      </c>
    </row>
    <row r="6367" spans="1:44" x14ac:dyDescent="0.3">
      <c r="A6367" s="4">
        <v>33653</v>
      </c>
      <c r="B6367" s="1">
        <v>1687.8000489999999</v>
      </c>
      <c r="C6367" s="1">
        <f t="shared" si="822"/>
        <v>-9.0417463850667474E-3</v>
      </c>
      <c r="D6367" s="1">
        <f t="shared" si="816"/>
        <v>-8.8247128679935158E-3</v>
      </c>
      <c r="V6367" s="1">
        <f t="shared" ca="1" si="817"/>
        <v>0.97099039619827154</v>
      </c>
      <c r="W6367" s="1">
        <f t="shared" ca="1" si="818"/>
        <v>5.6866583099560615E-2</v>
      </c>
      <c r="X6367" s="1">
        <f t="shared" ca="1" si="815"/>
        <v>0.65308525076998936</v>
      </c>
      <c r="Y6367" s="1">
        <f t="shared" ca="1" si="819"/>
        <v>3.1493079362594606E-3</v>
      </c>
      <c r="Z6367" s="1">
        <f t="shared" ca="1" si="820"/>
        <v>0.30254785299430464</v>
      </c>
      <c r="AA6367" s="1">
        <f t="shared" ca="1" si="821"/>
        <v>3.1493079362594606E-3</v>
      </c>
      <c r="AP6367" s="1">
        <v>2.3120755006935188E-2</v>
      </c>
      <c r="AQ6367" s="1">
        <v>6366</v>
      </c>
      <c r="AR6367" s="1">
        <v>1.5686583555374164E-2</v>
      </c>
    </row>
    <row r="6368" spans="1:44" x14ac:dyDescent="0.3">
      <c r="A6368" s="4">
        <v>33652</v>
      </c>
      <c r="B6368" s="1">
        <v>1695</v>
      </c>
      <c r="C6368" s="1">
        <f t="shared" si="822"/>
        <v>4.2658791272496615E-3</v>
      </c>
      <c r="D6368" s="1">
        <f t="shared" si="816"/>
        <v>4.4829126443228931E-3</v>
      </c>
      <c r="V6368" s="1">
        <f t="shared" ca="1" si="817"/>
        <v>0.40672176313373753</v>
      </c>
      <c r="W6368" s="1">
        <f t="shared" ca="1" si="818"/>
        <v>-7.079580291019758E-3</v>
      </c>
      <c r="X6368" s="1">
        <f t="shared" ca="1" si="815"/>
        <v>0.41196607529120266</v>
      </c>
      <c r="Y6368" s="1">
        <f t="shared" ca="1" si="819"/>
        <v>-1.7799231497637538E-3</v>
      </c>
      <c r="Z6368" s="1">
        <f t="shared" ca="1" si="820"/>
        <v>0.77997500356781302</v>
      </c>
      <c r="AA6368" s="1">
        <f t="shared" ca="1" si="821"/>
        <v>-1.7799231497637538E-3</v>
      </c>
      <c r="AP6368" s="1">
        <v>2.8862024795592248E-3</v>
      </c>
      <c r="AQ6368" s="1">
        <v>6367</v>
      </c>
      <c r="AR6368" s="1">
        <v>1.5703703497849209E-2</v>
      </c>
    </row>
    <row r="6369" spans="1:44" x14ac:dyDescent="0.3">
      <c r="A6369" s="4">
        <v>33651</v>
      </c>
      <c r="B6369" s="1">
        <v>1681.099976</v>
      </c>
      <c r="C6369" s="1">
        <f t="shared" si="822"/>
        <v>-8.2006041297935286E-3</v>
      </c>
      <c r="D6369" s="1">
        <f t="shared" si="816"/>
        <v>-7.983570612720297E-3</v>
      </c>
      <c r="V6369" s="1">
        <f t="shared" ca="1" si="817"/>
        <v>0.34123712452420207</v>
      </c>
      <c r="W6369" s="1">
        <f t="shared" ca="1" si="818"/>
        <v>-1.2272674064071188E-2</v>
      </c>
      <c r="X6369" s="1">
        <f t="shared" ca="1" si="815"/>
        <v>0.11419233641525661</v>
      </c>
      <c r="Y6369" s="1">
        <f t="shared" ca="1" si="819"/>
        <v>-9.6362425089999808E-3</v>
      </c>
      <c r="Z6369" s="1">
        <f t="shared" ca="1" si="820"/>
        <v>0.90387441995089302</v>
      </c>
      <c r="AA6369" s="1">
        <f t="shared" ca="1" si="821"/>
        <v>-9.6362425089999808E-3</v>
      </c>
      <c r="AP6369" s="1">
        <v>-6.4636612550913377E-3</v>
      </c>
      <c r="AQ6369" s="1">
        <v>6368</v>
      </c>
      <c r="AR6369" s="1">
        <v>1.5705982131865841E-2</v>
      </c>
    </row>
    <row r="6370" spans="1:44" x14ac:dyDescent="0.3">
      <c r="A6370" s="4">
        <v>33648</v>
      </c>
      <c r="B6370" s="1">
        <v>1676.5</v>
      </c>
      <c r="C6370" s="1">
        <f t="shared" si="822"/>
        <v>-2.7362893734286567E-3</v>
      </c>
      <c r="D6370" s="1">
        <f t="shared" si="816"/>
        <v>-2.5192558563554256E-3</v>
      </c>
      <c r="V6370" s="1">
        <f t="shared" ca="1" si="817"/>
        <v>0.52788956439737045</v>
      </c>
      <c r="W6370" s="1">
        <f t="shared" ca="1" si="818"/>
        <v>2.098974352240462E-3</v>
      </c>
      <c r="X6370" s="1">
        <f t="shared" ca="1" si="815"/>
        <v>0.74623428305222927</v>
      </c>
      <c r="Y6370" s="1">
        <f t="shared" ca="1" si="819"/>
        <v>5.3014910484025617E-3</v>
      </c>
      <c r="Z6370" s="1">
        <f t="shared" ca="1" si="820"/>
        <v>0.76310083776539162</v>
      </c>
      <c r="AA6370" s="1">
        <f t="shared" ca="1" si="821"/>
        <v>5.3014910484025617E-3</v>
      </c>
      <c r="AP6370" s="1">
        <v>8.3316198865054456E-3</v>
      </c>
      <c r="AQ6370" s="1">
        <v>6369</v>
      </c>
      <c r="AR6370" s="1">
        <v>1.5717887741289925E-2</v>
      </c>
    </row>
    <row r="6371" spans="1:44" x14ac:dyDescent="0.3">
      <c r="A6371" s="4">
        <v>33647</v>
      </c>
      <c r="B6371" s="1">
        <v>1681.400024</v>
      </c>
      <c r="C6371" s="1">
        <f t="shared" si="822"/>
        <v>2.9227700566656907E-3</v>
      </c>
      <c r="D6371" s="1">
        <f t="shared" si="816"/>
        <v>3.1398035737389219E-3</v>
      </c>
      <c r="V6371" s="1">
        <f t="shared" ca="1" si="817"/>
        <v>2.8783550102002065E-2</v>
      </c>
      <c r="W6371" s="1">
        <f t="shared" ca="1" si="818"/>
        <v>-5.6969401245175709E-2</v>
      </c>
      <c r="X6371" s="1">
        <f t="shared" ca="1" si="815"/>
        <v>0.26172656296943031</v>
      </c>
      <c r="Y6371" s="1">
        <f t="shared" ca="1" si="819"/>
        <v>-5.1042526052109405E-3</v>
      </c>
      <c r="Z6371" s="1">
        <f t="shared" ca="1" si="820"/>
        <v>0.12488682975403398</v>
      </c>
      <c r="AA6371" s="1">
        <f t="shared" ca="1" si="821"/>
        <v>-5.1042526052109405E-3</v>
      </c>
      <c r="AP6371" s="1">
        <v>-4.3821796488797858E-3</v>
      </c>
      <c r="AQ6371" s="1">
        <v>6370</v>
      </c>
      <c r="AR6371" s="1">
        <v>1.5832168601201131E-2</v>
      </c>
    </row>
    <row r="6372" spans="1:44" x14ac:dyDescent="0.3">
      <c r="A6372" s="4">
        <v>33646</v>
      </c>
      <c r="B6372" s="1">
        <v>1678.900024</v>
      </c>
      <c r="C6372" s="1">
        <f t="shared" si="822"/>
        <v>-1.486856170046064E-3</v>
      </c>
      <c r="D6372" s="1">
        <f t="shared" si="816"/>
        <v>-1.2698226529728326E-3</v>
      </c>
      <c r="V6372" s="1">
        <f t="shared" ca="1" si="817"/>
        <v>0.9658610103436498</v>
      </c>
      <c r="W6372" s="1">
        <f t="shared" ca="1" si="818"/>
        <v>5.4695034206225443E-2</v>
      </c>
      <c r="X6372" s="1">
        <f t="shared" ca="1" si="815"/>
        <v>0.16266771572805394</v>
      </c>
      <c r="Y6372" s="1">
        <f t="shared" ca="1" si="819"/>
        <v>-7.8684225763165413E-3</v>
      </c>
      <c r="Z6372" s="1">
        <f t="shared" ca="1" si="820"/>
        <v>0.46110323735061698</v>
      </c>
      <c r="AA6372" s="1">
        <f t="shared" ca="1" si="821"/>
        <v>-7.8684225763165413E-3</v>
      </c>
      <c r="AP6372" s="1">
        <v>-5.4894330066213113E-3</v>
      </c>
      <c r="AQ6372" s="1">
        <v>6371</v>
      </c>
      <c r="AR6372" s="1">
        <v>1.5832387695554073E-2</v>
      </c>
    </row>
    <row r="6373" spans="1:44" x14ac:dyDescent="0.3">
      <c r="A6373" s="4">
        <v>33645</v>
      </c>
      <c r="B6373" s="1">
        <v>1683.599976</v>
      </c>
      <c r="C6373" s="1">
        <f t="shared" si="822"/>
        <v>2.7994233919910526E-3</v>
      </c>
      <c r="D6373" s="1">
        <f t="shared" si="816"/>
        <v>3.0164569090642837E-3</v>
      </c>
      <c r="V6373" s="1">
        <f t="shared" ca="1" si="817"/>
        <v>0.61154582156447712</v>
      </c>
      <c r="W6373" s="1">
        <f t="shared" ca="1" si="818"/>
        <v>8.5005076593302788E-3</v>
      </c>
      <c r="X6373" s="1">
        <f t="shared" ca="1" si="815"/>
        <v>0.21266282981819629</v>
      </c>
      <c r="Y6373" s="1">
        <f t="shared" ca="1" si="819"/>
        <v>-6.3777271125188238E-3</v>
      </c>
      <c r="Z6373" s="1">
        <f t="shared" ca="1" si="820"/>
        <v>6.9771721237183004E-2</v>
      </c>
      <c r="AA6373" s="1">
        <f t="shared" ca="1" si="821"/>
        <v>8.5005076593302788E-3</v>
      </c>
      <c r="AP6373" s="1">
        <v>1.7260519135990179E-2</v>
      </c>
      <c r="AQ6373" s="1">
        <v>6372</v>
      </c>
      <c r="AR6373" s="1">
        <v>1.5843594172467567E-2</v>
      </c>
    </row>
    <row r="6374" spans="1:44" x14ac:dyDescent="0.3">
      <c r="A6374" s="4">
        <v>33644</v>
      </c>
      <c r="B6374" s="1">
        <v>1682.099976</v>
      </c>
      <c r="C6374" s="1">
        <f t="shared" si="822"/>
        <v>-8.9094798133924425E-4</v>
      </c>
      <c r="D6374" s="1">
        <f t="shared" si="816"/>
        <v>-6.7391446426601296E-4</v>
      </c>
      <c r="V6374" s="1">
        <f t="shared" ca="1" si="817"/>
        <v>2.6282047138487585E-2</v>
      </c>
      <c r="W6374" s="1">
        <f t="shared" ca="1" si="818"/>
        <v>-5.8154546266693662E-2</v>
      </c>
      <c r="X6374" s="1">
        <f t="shared" ca="1" si="815"/>
        <v>0.94607830452133923</v>
      </c>
      <c r="Y6374" s="1">
        <f t="shared" ca="1" si="819"/>
        <v>1.2863700038882327E-2</v>
      </c>
      <c r="Z6374" s="1">
        <f t="shared" ca="1" si="820"/>
        <v>6.0809936380444518E-2</v>
      </c>
      <c r="AA6374" s="1">
        <f t="shared" ca="1" si="821"/>
        <v>-5.8154546266693662E-2</v>
      </c>
      <c r="AP6374" s="1">
        <v>5.4245022809204513E-3</v>
      </c>
      <c r="AQ6374" s="1">
        <v>6373</v>
      </c>
      <c r="AR6374" s="1">
        <v>1.5869240107747238E-2</v>
      </c>
    </row>
    <row r="6375" spans="1:44" x14ac:dyDescent="0.3">
      <c r="A6375" s="4">
        <v>33641</v>
      </c>
      <c r="B6375" s="1">
        <v>1685.5</v>
      </c>
      <c r="C6375" s="1">
        <f t="shared" si="822"/>
        <v>2.0212972168784041E-3</v>
      </c>
      <c r="D6375" s="1">
        <f t="shared" si="816"/>
        <v>2.2383307339516353E-3</v>
      </c>
      <c r="V6375" s="1">
        <f t="shared" ca="1" si="817"/>
        <v>0.75320244492065069</v>
      </c>
      <c r="W6375" s="1">
        <f t="shared" ca="1" si="818"/>
        <v>2.0538059738068878E-2</v>
      </c>
      <c r="X6375" s="1">
        <f t="shared" ca="1" si="815"/>
        <v>0.27877574532098204</v>
      </c>
      <c r="Y6375" s="1">
        <f t="shared" ca="1" si="819"/>
        <v>-4.6918579469112272E-3</v>
      </c>
      <c r="Z6375" s="1">
        <f t="shared" ca="1" si="820"/>
        <v>0.16555033643461092</v>
      </c>
      <c r="AA6375" s="1">
        <f t="shared" ca="1" si="821"/>
        <v>-4.6918579469112272E-3</v>
      </c>
      <c r="AP6375" s="1">
        <v>4.7894164758444154E-3</v>
      </c>
      <c r="AQ6375" s="1">
        <v>6374</v>
      </c>
      <c r="AR6375" s="1">
        <v>1.5900713731825573E-2</v>
      </c>
    </row>
    <row r="6376" spans="1:44" x14ac:dyDescent="0.3">
      <c r="A6376" s="4">
        <v>33640</v>
      </c>
      <c r="B6376" s="1">
        <v>1681.099976</v>
      </c>
      <c r="C6376" s="1">
        <f t="shared" si="822"/>
        <v>-2.6105155740136637E-3</v>
      </c>
      <c r="D6376" s="1">
        <f t="shared" si="816"/>
        <v>-2.3934820569404326E-3</v>
      </c>
      <c r="V6376" s="1">
        <f t="shared" ca="1" si="817"/>
        <v>0.92219335741697084</v>
      </c>
      <c r="W6376" s="1">
        <f t="shared" ca="1" si="818"/>
        <v>4.2599422518819742E-2</v>
      </c>
      <c r="X6376" s="1">
        <f t="shared" ca="1" si="815"/>
        <v>0.24058215581264208</v>
      </c>
      <c r="Y6376" s="1">
        <f t="shared" ca="1" si="819"/>
        <v>-5.6354492151892534E-3</v>
      </c>
      <c r="Z6376" s="1">
        <f t="shared" ca="1" si="820"/>
        <v>0.77892761449218406</v>
      </c>
      <c r="AA6376" s="1">
        <f t="shared" ca="1" si="821"/>
        <v>-5.6354492151892534E-3</v>
      </c>
      <c r="AP6376" s="1">
        <v>-1.4509393909969666E-2</v>
      </c>
      <c r="AQ6376" s="1">
        <v>6375</v>
      </c>
      <c r="AR6376" s="1">
        <v>1.5963684581912493E-2</v>
      </c>
    </row>
    <row r="6377" spans="1:44" x14ac:dyDescent="0.3">
      <c r="A6377" s="4">
        <v>33639</v>
      </c>
      <c r="B6377" s="1">
        <v>1686.599976</v>
      </c>
      <c r="C6377" s="1">
        <f t="shared" si="822"/>
        <v>3.2716674073642363E-3</v>
      </c>
      <c r="D6377" s="1">
        <f t="shared" si="816"/>
        <v>3.4887009244374675E-3</v>
      </c>
      <c r="V6377" s="1">
        <f t="shared" ca="1" si="817"/>
        <v>0.34803074756036556</v>
      </c>
      <c r="W6377" s="1">
        <f t="shared" ca="1" si="818"/>
        <v>-1.1719275457953062E-2</v>
      </c>
      <c r="X6377" s="1">
        <f t="shared" ca="1" si="815"/>
        <v>0.67350152014685916</v>
      </c>
      <c r="Y6377" s="1">
        <f t="shared" ca="1" si="819"/>
        <v>3.5968213914161105E-3</v>
      </c>
      <c r="Z6377" s="1">
        <f t="shared" ca="1" si="820"/>
        <v>0.85498532148500728</v>
      </c>
      <c r="AA6377" s="1">
        <f t="shared" ca="1" si="821"/>
        <v>3.5968213914161105E-3</v>
      </c>
      <c r="AP6377" s="1">
        <v>-1.5053725527974227E-3</v>
      </c>
      <c r="AQ6377" s="1">
        <v>6376</v>
      </c>
      <c r="AR6377" s="1">
        <v>1.5989572628523487E-2</v>
      </c>
    </row>
    <row r="6378" spans="1:44" x14ac:dyDescent="0.3">
      <c r="A6378" s="4">
        <v>33638</v>
      </c>
      <c r="B6378" s="1">
        <v>1674.599976</v>
      </c>
      <c r="C6378" s="1">
        <f t="shared" si="822"/>
        <v>-7.1149058287428794E-3</v>
      </c>
      <c r="D6378" s="1">
        <f t="shared" si="816"/>
        <v>-6.8978723116696478E-3</v>
      </c>
      <c r="V6378" s="1">
        <f t="shared" ca="1" si="817"/>
        <v>0.37754548709994229</v>
      </c>
      <c r="W6378" s="1">
        <f t="shared" ca="1" si="818"/>
        <v>-9.3580084862729153E-3</v>
      </c>
      <c r="X6378" s="1">
        <f t="shared" ca="1" si="815"/>
        <v>0.91379806708721711</v>
      </c>
      <c r="Y6378" s="1">
        <f t="shared" ca="1" si="819"/>
        <v>1.0916162496538949E-2</v>
      </c>
      <c r="Z6378" s="1">
        <f t="shared" ca="1" si="820"/>
        <v>0.9242363621241918</v>
      </c>
      <c r="AA6378" s="1">
        <f t="shared" ca="1" si="821"/>
        <v>1.0916162496538949E-2</v>
      </c>
      <c r="AP6378" s="1">
        <v>9.6572541598102368E-4</v>
      </c>
      <c r="AQ6378" s="1">
        <v>6377</v>
      </c>
      <c r="AR6378" s="1">
        <v>1.6007903041410126E-2</v>
      </c>
    </row>
    <row r="6379" spans="1:44" x14ac:dyDescent="0.3">
      <c r="A6379" s="4">
        <v>33637</v>
      </c>
      <c r="B6379" s="1">
        <v>1689</v>
      </c>
      <c r="C6379" s="1">
        <f t="shared" si="822"/>
        <v>8.599082889273869E-3</v>
      </c>
      <c r="D6379" s="1">
        <f t="shared" si="816"/>
        <v>8.8161164063471006E-3</v>
      </c>
      <c r="V6379" s="1">
        <f t="shared" ca="1" si="817"/>
        <v>0.84707785274801128</v>
      </c>
      <c r="W6379" s="1">
        <f t="shared" ca="1" si="818"/>
        <v>3.0719427125616795E-2</v>
      </c>
      <c r="X6379" s="1">
        <f t="shared" ca="1" si="815"/>
        <v>0.67250687336087567</v>
      </c>
      <c r="Y6379" s="1">
        <f t="shared" ca="1" si="819"/>
        <v>3.5747680249834982E-3</v>
      </c>
      <c r="Z6379" s="1">
        <f t="shared" ca="1" si="820"/>
        <v>0.7015477063834622</v>
      </c>
      <c r="AA6379" s="1">
        <f t="shared" ca="1" si="821"/>
        <v>3.5747680249834982E-3</v>
      </c>
      <c r="AP6379" s="1">
        <v>-2.8339861749020097E-3</v>
      </c>
      <c r="AQ6379" s="1">
        <v>6378</v>
      </c>
      <c r="AR6379" s="1">
        <v>1.6011174119244062E-2</v>
      </c>
    </row>
    <row r="6380" spans="1:44" x14ac:dyDescent="0.3">
      <c r="A6380" s="4">
        <v>33634</v>
      </c>
      <c r="B6380" s="1">
        <v>1687.5</v>
      </c>
      <c r="C6380" s="1">
        <f t="shared" si="822"/>
        <v>-8.8809946714031975E-4</v>
      </c>
      <c r="D6380" s="1">
        <f t="shared" si="816"/>
        <v>-6.7106595006708846E-4</v>
      </c>
      <c r="V6380" s="1">
        <f t="shared" ca="1" si="817"/>
        <v>0.82870634169534252</v>
      </c>
      <c r="W6380" s="1">
        <f t="shared" ca="1" si="818"/>
        <v>2.8471964006114646E-2</v>
      </c>
      <c r="X6380" s="1">
        <f t="shared" ca="1" si="815"/>
        <v>0.15223031532178211</v>
      </c>
      <c r="Y6380" s="1">
        <f t="shared" ca="1" si="819"/>
        <v>-8.2153176188047815E-3</v>
      </c>
      <c r="Z6380" s="1">
        <f t="shared" ca="1" si="820"/>
        <v>0.89279948496208705</v>
      </c>
      <c r="AA6380" s="1">
        <f t="shared" ca="1" si="821"/>
        <v>-8.2153176188047815E-3</v>
      </c>
      <c r="AP6380" s="1">
        <v>-2.8571853805457233E-3</v>
      </c>
      <c r="AQ6380" s="1">
        <v>6379</v>
      </c>
      <c r="AR6380" s="1">
        <v>1.6017573171389611E-2</v>
      </c>
    </row>
    <row r="6381" spans="1:44" x14ac:dyDescent="0.3">
      <c r="A6381" s="4">
        <v>33633</v>
      </c>
      <c r="B6381" s="1">
        <v>1680.900024</v>
      </c>
      <c r="C6381" s="1">
        <f t="shared" si="822"/>
        <v>-3.9110968888888707E-3</v>
      </c>
      <c r="D6381" s="1">
        <f t="shared" si="816"/>
        <v>-3.6940633718156395E-3</v>
      </c>
      <c r="V6381" s="1">
        <f t="shared" ca="1" si="817"/>
        <v>0.14454460566196914</v>
      </c>
      <c r="W6381" s="1">
        <f t="shared" ca="1" si="818"/>
        <v>-3.1803652679550334E-2</v>
      </c>
      <c r="X6381" s="1">
        <f t="shared" ca="1" si="815"/>
        <v>0.89267767302549783</v>
      </c>
      <c r="Y6381" s="1">
        <f t="shared" ca="1" si="819"/>
        <v>9.9271575345121748E-3</v>
      </c>
      <c r="Z6381" s="1">
        <f t="shared" ca="1" si="820"/>
        <v>0.90589258269561257</v>
      </c>
      <c r="AA6381" s="1">
        <f t="shared" ca="1" si="821"/>
        <v>9.9271575345121748E-3</v>
      </c>
      <c r="AP6381" s="1">
        <v>-1.461749470299413E-2</v>
      </c>
      <c r="AQ6381" s="1">
        <v>6380</v>
      </c>
      <c r="AR6381" s="1">
        <v>1.6033101885388791E-2</v>
      </c>
    </row>
    <row r="6382" spans="1:44" x14ac:dyDescent="0.3">
      <c r="A6382" s="4">
        <v>33632</v>
      </c>
      <c r="B6382" s="1">
        <v>1672.400024</v>
      </c>
      <c r="C6382" s="1">
        <f t="shared" si="822"/>
        <v>-5.0568147293928532E-3</v>
      </c>
      <c r="D6382" s="1">
        <f t="shared" si="816"/>
        <v>-4.8397812123196216E-3</v>
      </c>
      <c r="V6382" s="1">
        <f t="shared" ca="1" si="817"/>
        <v>0.35818412319750892</v>
      </c>
      <c r="W6382" s="1">
        <f t="shared" ca="1" si="818"/>
        <v>-1.0899503942732005E-2</v>
      </c>
      <c r="X6382" s="1">
        <f t="shared" ca="1" si="815"/>
        <v>0.26561093547085313</v>
      </c>
      <c r="Y6382" s="1">
        <f t="shared" ca="1" si="819"/>
        <v>-5.0091352082076617E-3</v>
      </c>
      <c r="Z6382" s="1">
        <f t="shared" ca="1" si="820"/>
        <v>0.70899033413502566</v>
      </c>
      <c r="AA6382" s="1">
        <f t="shared" ca="1" si="821"/>
        <v>-5.0091352082076617E-3</v>
      </c>
      <c r="AP6382" s="1">
        <v>1.4576716080748706E-3</v>
      </c>
      <c r="AQ6382" s="1">
        <v>6381</v>
      </c>
      <c r="AR6382" s="1">
        <v>1.6036244775206439E-2</v>
      </c>
    </row>
    <row r="6383" spans="1:44" x14ac:dyDescent="0.3">
      <c r="A6383" s="4">
        <v>33631</v>
      </c>
      <c r="B6383" s="1">
        <v>1683.099976</v>
      </c>
      <c r="C6383" s="1">
        <f t="shared" si="822"/>
        <v>6.3979621181827605E-3</v>
      </c>
      <c r="D6383" s="1">
        <f t="shared" si="816"/>
        <v>6.6149956352559922E-3</v>
      </c>
      <c r="V6383" s="1">
        <f t="shared" ca="1" si="817"/>
        <v>0.54164021106196447</v>
      </c>
      <c r="W6383" s="1">
        <f t="shared" ca="1" si="818"/>
        <v>3.1370033242295288E-3</v>
      </c>
      <c r="X6383" s="1">
        <f t="shared" ca="1" si="815"/>
        <v>0.43383238587816797</v>
      </c>
      <c r="Y6383" s="1">
        <f t="shared" ca="1" si="819"/>
        <v>-1.3330035560851483E-3</v>
      </c>
      <c r="Z6383" s="1">
        <f t="shared" ca="1" si="820"/>
        <v>0.43774132384278441</v>
      </c>
      <c r="AA6383" s="1">
        <f t="shared" ca="1" si="821"/>
        <v>-1.3330035560851483E-3</v>
      </c>
      <c r="AP6383" s="1">
        <v>2.3863229641626501E-3</v>
      </c>
      <c r="AQ6383" s="1">
        <v>6382</v>
      </c>
      <c r="AR6383" s="1">
        <v>1.6066207514953187E-2</v>
      </c>
    </row>
    <row r="6384" spans="1:44" x14ac:dyDescent="0.3">
      <c r="A6384" s="4">
        <v>33630</v>
      </c>
      <c r="B6384" s="1">
        <v>1683.599976</v>
      </c>
      <c r="C6384" s="1">
        <f t="shared" si="822"/>
        <v>2.9707088534828663E-4</v>
      </c>
      <c r="D6384" s="1">
        <f t="shared" si="816"/>
        <v>5.1410440242151791E-4</v>
      </c>
      <c r="V6384" s="1">
        <f t="shared" ca="1" si="817"/>
        <v>0.65508587426938147</v>
      </c>
      <c r="W6384" s="1">
        <f t="shared" ca="1" si="818"/>
        <v>1.1972644580498789E-2</v>
      </c>
      <c r="X6384" s="1">
        <f t="shared" ca="1" si="815"/>
        <v>0.4623368377751319</v>
      </c>
      <c r="Y6384" s="1">
        <f t="shared" ca="1" si="819"/>
        <v>-7.5638580429648558E-4</v>
      </c>
      <c r="Z6384" s="1">
        <f t="shared" ca="1" si="820"/>
        <v>0.44478138099219877</v>
      </c>
      <c r="AA6384" s="1">
        <f t="shared" ca="1" si="821"/>
        <v>-7.5638580429648558E-4</v>
      </c>
      <c r="AP6384" s="1">
        <v>-1.6300770700082588E-2</v>
      </c>
      <c r="AQ6384" s="1">
        <v>6383</v>
      </c>
      <c r="AR6384" s="1">
        <v>1.6072436196936338E-2</v>
      </c>
    </row>
    <row r="6385" spans="1:44" x14ac:dyDescent="0.3">
      <c r="A6385" s="4">
        <v>33627</v>
      </c>
      <c r="B6385" s="1">
        <v>1664.8000489999999</v>
      </c>
      <c r="C6385" s="1">
        <f t="shared" si="822"/>
        <v>-1.1166504673316783E-2</v>
      </c>
      <c r="D6385" s="1">
        <f t="shared" si="816"/>
        <v>-1.0949471156243552E-2</v>
      </c>
      <c r="V6385" s="1">
        <f t="shared" ca="1" si="817"/>
        <v>0.38127227463595981</v>
      </c>
      <c r="W6385" s="1">
        <f t="shared" ca="1" si="818"/>
        <v>-9.0642311542966578E-3</v>
      </c>
      <c r="X6385" s="1">
        <f t="shared" ca="1" si="815"/>
        <v>0.69410034469144899</v>
      </c>
      <c r="Y6385" s="1">
        <f t="shared" ca="1" si="819"/>
        <v>4.0600538953522829E-3</v>
      </c>
      <c r="Z6385" s="1">
        <f t="shared" ca="1" si="820"/>
        <v>0.99106548787502713</v>
      </c>
      <c r="AA6385" s="1">
        <f t="shared" ca="1" si="821"/>
        <v>4.0600538953522829E-3</v>
      </c>
      <c r="AP6385" s="1">
        <v>-1.8450446387185931E-2</v>
      </c>
      <c r="AQ6385" s="1">
        <v>6384</v>
      </c>
      <c r="AR6385" s="1">
        <v>1.6106328678533236E-2</v>
      </c>
    </row>
    <row r="6386" spans="1:44" x14ac:dyDescent="0.3">
      <c r="A6386" s="4">
        <v>33626</v>
      </c>
      <c r="B6386" s="1">
        <v>1669.599976</v>
      </c>
      <c r="C6386" s="1">
        <f t="shared" si="822"/>
        <v>2.8831852827510491E-3</v>
      </c>
      <c r="D6386" s="1">
        <f t="shared" si="816"/>
        <v>3.1002187998242802E-3</v>
      </c>
      <c r="V6386" s="1">
        <f t="shared" ca="1" si="817"/>
        <v>0.7108816184818556</v>
      </c>
      <c r="W6386" s="1">
        <f t="shared" ca="1" si="818"/>
        <v>1.6678863045830418E-2</v>
      </c>
      <c r="X6386" s="1">
        <f t="shared" ca="1" si="815"/>
        <v>0.5412137460780283</v>
      </c>
      <c r="Y6386" s="1">
        <f t="shared" ca="1" si="819"/>
        <v>8.2793590558110481E-4</v>
      </c>
      <c r="Z6386" s="1">
        <f t="shared" ca="1" si="820"/>
        <v>0.34052099913963951</v>
      </c>
      <c r="AA6386" s="1">
        <f t="shared" ca="1" si="821"/>
        <v>8.2793590558110481E-4</v>
      </c>
      <c r="AP6386" s="1">
        <v>5.1225478469260613E-3</v>
      </c>
      <c r="AQ6386" s="1">
        <v>6385</v>
      </c>
      <c r="AR6386" s="1">
        <v>1.613494624830725E-2</v>
      </c>
    </row>
    <row r="6387" spans="1:44" x14ac:dyDescent="0.3">
      <c r="A6387" s="4">
        <v>33625</v>
      </c>
      <c r="B6387" s="1">
        <v>1680.099976</v>
      </c>
      <c r="C6387" s="1">
        <f t="shared" si="822"/>
        <v>6.2889315709956624E-3</v>
      </c>
      <c r="D6387" s="1">
        <f t="shared" si="816"/>
        <v>6.505965088068894E-3</v>
      </c>
      <c r="V6387" s="1">
        <f t="shared" ca="1" si="817"/>
        <v>0.20524991963592176</v>
      </c>
      <c r="W6387" s="1">
        <f t="shared" ca="1" si="818"/>
        <v>-2.4690430172638826E-2</v>
      </c>
      <c r="X6387" s="1">
        <f t="shared" ca="1" si="815"/>
        <v>0.55124653904467802</v>
      </c>
      <c r="Y6387" s="1">
        <f t="shared" ca="1" si="819"/>
        <v>1.0304908246970515E-3</v>
      </c>
      <c r="Z6387" s="1">
        <f t="shared" ca="1" si="820"/>
        <v>5.7514956515395288E-2</v>
      </c>
      <c r="AA6387" s="1">
        <f t="shared" ca="1" si="821"/>
        <v>-2.4690430172638826E-2</v>
      </c>
      <c r="AP6387" s="1">
        <v>-1.9888738990178359E-2</v>
      </c>
      <c r="AQ6387" s="1">
        <v>6386</v>
      </c>
      <c r="AR6387" s="1">
        <v>1.6136139288282027E-2</v>
      </c>
    </row>
    <row r="6388" spans="1:44" x14ac:dyDescent="0.3">
      <c r="A6388" s="4">
        <v>33624</v>
      </c>
      <c r="B6388" s="1">
        <v>1685.3000489999999</v>
      </c>
      <c r="C6388" s="1">
        <f t="shared" si="822"/>
        <v>3.0950973598490041E-3</v>
      </c>
      <c r="D6388" s="1">
        <f t="shared" si="816"/>
        <v>3.3121308769222353E-3</v>
      </c>
      <c r="V6388" s="1">
        <f t="shared" ca="1" si="817"/>
        <v>8.8785259440819164E-2</v>
      </c>
      <c r="W6388" s="1">
        <f t="shared" ca="1" si="818"/>
        <v>-4.0448196904981693E-2</v>
      </c>
      <c r="X6388" s="1">
        <f t="shared" ca="1" si="815"/>
        <v>0.29946468850158814</v>
      </c>
      <c r="Y6388" s="1">
        <f t="shared" ca="1" si="819"/>
        <v>-4.2075259722530057E-3</v>
      </c>
      <c r="Z6388" s="1">
        <f t="shared" ca="1" si="820"/>
        <v>0.4060518854566223</v>
      </c>
      <c r="AA6388" s="1">
        <f t="shared" ca="1" si="821"/>
        <v>-4.2075259722530057E-3</v>
      </c>
      <c r="AP6388" s="1">
        <v>4.6077576342525955E-4</v>
      </c>
      <c r="AQ6388" s="1">
        <v>6387</v>
      </c>
      <c r="AR6388" s="1">
        <v>1.614679612216979E-2</v>
      </c>
    </row>
    <row r="6389" spans="1:44" x14ac:dyDescent="0.3">
      <c r="A6389" s="4">
        <v>33623</v>
      </c>
      <c r="B6389" s="1">
        <v>1677.1999510000001</v>
      </c>
      <c r="C6389" s="1">
        <f t="shared" si="822"/>
        <v>-4.8063239568563549E-3</v>
      </c>
      <c r="D6389" s="1">
        <f t="shared" si="816"/>
        <v>-4.5892904397831233E-3</v>
      </c>
      <c r="V6389" s="1">
        <f t="shared" ca="1" si="817"/>
        <v>0.89950573213024942</v>
      </c>
      <c r="W6389" s="1">
        <f t="shared" ca="1" si="818"/>
        <v>3.8362207929861232E-2</v>
      </c>
      <c r="X6389" s="1">
        <f t="shared" ca="1" si="815"/>
        <v>0.92636977263213205</v>
      </c>
      <c r="Y6389" s="1">
        <f t="shared" ca="1" si="819"/>
        <v>1.1594209889656976E-2</v>
      </c>
      <c r="Z6389" s="1">
        <f t="shared" ca="1" si="820"/>
        <v>0.61568569725243794</v>
      </c>
      <c r="AA6389" s="1">
        <f t="shared" ca="1" si="821"/>
        <v>1.1594209889656976E-2</v>
      </c>
      <c r="AP6389" s="1">
        <v>8.9708720401628225E-4</v>
      </c>
      <c r="AQ6389" s="1">
        <v>6388</v>
      </c>
      <c r="AR6389" s="1">
        <v>1.6154460658938836E-2</v>
      </c>
    </row>
    <row r="6390" spans="1:44" x14ac:dyDescent="0.3">
      <c r="A6390" s="4">
        <v>33620</v>
      </c>
      <c r="B6390" s="1">
        <v>1671</v>
      </c>
      <c r="C6390" s="1">
        <f t="shared" si="822"/>
        <v>-3.6966081452026321E-3</v>
      </c>
      <c r="D6390" s="1">
        <f t="shared" si="816"/>
        <v>-3.479574628129401E-3</v>
      </c>
      <c r="V6390" s="1">
        <f t="shared" ca="1" si="817"/>
        <v>0.97626432829693832</v>
      </c>
      <c r="W6390" s="1">
        <f t="shared" ca="1" si="818"/>
        <v>5.9462116955592989E-2</v>
      </c>
      <c r="X6390" s="1">
        <f t="shared" ca="1" si="815"/>
        <v>0.41874829623154597</v>
      </c>
      <c r="Y6390" s="1">
        <f t="shared" ca="1" si="819"/>
        <v>-1.6407734176138507E-3</v>
      </c>
      <c r="Z6390" s="1">
        <f t="shared" ca="1" si="820"/>
        <v>0.85239313927758997</v>
      </c>
      <c r="AA6390" s="1">
        <f t="shared" ca="1" si="821"/>
        <v>-1.6407734176138507E-3</v>
      </c>
      <c r="AP6390" s="1">
        <v>-1.4945334905003516E-2</v>
      </c>
      <c r="AQ6390" s="1">
        <v>6389</v>
      </c>
      <c r="AR6390" s="1">
        <v>1.6190874924775677E-2</v>
      </c>
    </row>
    <row r="6391" spans="1:44" x14ac:dyDescent="0.3">
      <c r="A6391" s="4">
        <v>33619</v>
      </c>
      <c r="B6391" s="1">
        <v>1666.3000489999999</v>
      </c>
      <c r="C6391" s="1">
        <f t="shared" si="822"/>
        <v>-2.8126576900060177E-3</v>
      </c>
      <c r="D6391" s="1">
        <f t="shared" si="816"/>
        <v>-2.5956241729327865E-3</v>
      </c>
      <c r="V6391" s="1">
        <f t="shared" ca="1" si="817"/>
        <v>0.92289527438879815</v>
      </c>
      <c r="W6391" s="1">
        <f t="shared" ca="1" si="818"/>
        <v>4.2744578029336691E-2</v>
      </c>
      <c r="X6391" s="1">
        <f t="shared" ca="1" si="815"/>
        <v>0.72739668338702757</v>
      </c>
      <c r="Y6391" s="1">
        <f t="shared" ca="1" si="819"/>
        <v>4.8396672567540483E-3</v>
      </c>
      <c r="Z6391" s="1">
        <f t="shared" ca="1" si="820"/>
        <v>0.39594907830859438</v>
      </c>
      <c r="AA6391" s="1">
        <f t="shared" ca="1" si="821"/>
        <v>4.8396672567540483E-3</v>
      </c>
      <c r="AP6391" s="1">
        <v>3.4198594228767767E-2</v>
      </c>
      <c r="AQ6391" s="1">
        <v>6390</v>
      </c>
      <c r="AR6391" s="1">
        <v>1.6209118044769818E-2</v>
      </c>
    </row>
    <row r="6392" spans="1:44" x14ac:dyDescent="0.3">
      <c r="A6392" s="4">
        <v>33618</v>
      </c>
      <c r="B6392" s="1">
        <v>1667.5</v>
      </c>
      <c r="C6392" s="1">
        <f t="shared" si="822"/>
        <v>7.2012900720982672E-4</v>
      </c>
      <c r="D6392" s="1">
        <f t="shared" si="816"/>
        <v>9.37162524283058E-4</v>
      </c>
      <c r="V6392" s="1">
        <f t="shared" ca="1" si="817"/>
        <v>0.94407164108484642</v>
      </c>
      <c r="W6392" s="1">
        <f t="shared" ca="1" si="818"/>
        <v>4.7697083813632843E-2</v>
      </c>
      <c r="X6392" s="1">
        <f t="shared" ca="1" si="815"/>
        <v>0.32102413372657979</v>
      </c>
      <c r="Y6392" s="1">
        <f t="shared" ca="1" si="819"/>
        <v>-3.7186951237185286E-3</v>
      </c>
      <c r="Z6392" s="1">
        <f t="shared" ca="1" si="820"/>
        <v>0.71641424223445382</v>
      </c>
      <c r="AA6392" s="1">
        <f t="shared" ca="1" si="821"/>
        <v>-3.7186951237185286E-3</v>
      </c>
      <c r="AP6392" s="1">
        <v>-7.5286782759431516E-3</v>
      </c>
      <c r="AQ6392" s="1">
        <v>6391</v>
      </c>
      <c r="AR6392" s="1">
        <v>1.625475130260487E-2</v>
      </c>
    </row>
    <row r="6393" spans="1:44" x14ac:dyDescent="0.3">
      <c r="A6393" s="4">
        <v>33617</v>
      </c>
      <c r="B6393" s="1">
        <v>1628.5</v>
      </c>
      <c r="C6393" s="1">
        <f t="shared" si="822"/>
        <v>-2.3388305847076463E-2</v>
      </c>
      <c r="D6393" s="1">
        <f t="shared" si="816"/>
        <v>-2.3171272330003233E-2</v>
      </c>
      <c r="V6393" s="1">
        <f t="shared" ca="1" si="817"/>
        <v>0.58876784958759709</v>
      </c>
      <c r="W6393" s="1">
        <f t="shared" ca="1" si="818"/>
        <v>6.7312970822642725E-3</v>
      </c>
      <c r="X6393" s="1">
        <f t="shared" ca="1" si="815"/>
        <v>2.034877502198551E-3</v>
      </c>
      <c r="Y6393" s="1">
        <f t="shared" ca="1" si="819"/>
        <v>-2.2981630323716837E-2</v>
      </c>
      <c r="Z6393" s="1">
        <f t="shared" ca="1" si="820"/>
        <v>0.35980195199402909</v>
      </c>
      <c r="AA6393" s="1">
        <f t="shared" ca="1" si="821"/>
        <v>-2.2981630323716837E-2</v>
      </c>
      <c r="AP6393" s="1">
        <v>6.6762643763182139E-3</v>
      </c>
      <c r="AQ6393" s="1">
        <v>6392</v>
      </c>
      <c r="AR6393" s="1">
        <v>1.6299841542615583E-2</v>
      </c>
    </row>
    <row r="6394" spans="1:44" x14ac:dyDescent="0.3">
      <c r="A6394" s="4">
        <v>33616</v>
      </c>
      <c r="B6394" s="1">
        <v>1622.6999510000001</v>
      </c>
      <c r="C6394" s="1">
        <f t="shared" si="822"/>
        <v>-3.5615898065704294E-3</v>
      </c>
      <c r="D6394" s="1">
        <f t="shared" si="816"/>
        <v>-3.3445562894971982E-3</v>
      </c>
      <c r="V6394" s="1">
        <f t="shared" ca="1" si="817"/>
        <v>0.29670626791848165</v>
      </c>
      <c r="W6394" s="1">
        <f t="shared" ca="1" si="818"/>
        <v>-1.6016921357241788E-2</v>
      </c>
      <c r="X6394" s="1">
        <f t="shared" ca="1" si="815"/>
        <v>0.83811241449137797</v>
      </c>
      <c r="Y6394" s="1">
        <f t="shared" ca="1" si="819"/>
        <v>7.8938375193428438E-3</v>
      </c>
      <c r="Z6394" s="1">
        <f t="shared" ca="1" si="820"/>
        <v>0.75201646484207318</v>
      </c>
      <c r="AA6394" s="1">
        <f t="shared" ca="1" si="821"/>
        <v>7.8938375193428438E-3</v>
      </c>
      <c r="AP6394" s="1">
        <v>1.4492026052201576E-2</v>
      </c>
      <c r="AQ6394" s="1">
        <v>6393</v>
      </c>
      <c r="AR6394" s="1">
        <v>1.6303073753294914E-2</v>
      </c>
    </row>
    <row r="6395" spans="1:44" x14ac:dyDescent="0.3">
      <c r="A6395" s="4">
        <v>33613</v>
      </c>
      <c r="B6395" s="1">
        <v>1615.6999510000001</v>
      </c>
      <c r="C6395" s="1">
        <f t="shared" si="822"/>
        <v>-4.3137981212646257E-3</v>
      </c>
      <c r="D6395" s="1">
        <f t="shared" si="816"/>
        <v>-4.0967646041913941E-3</v>
      </c>
      <c r="V6395" s="1">
        <f t="shared" ca="1" si="817"/>
        <v>0.4773450244082651</v>
      </c>
      <c r="W6395" s="1">
        <f t="shared" ca="1" si="818"/>
        <v>-1.7045447586355499E-3</v>
      </c>
      <c r="X6395" s="1">
        <f t="shared" ca="1" si="815"/>
        <v>0.54360305094025663</v>
      </c>
      <c r="Y6395" s="1">
        <f t="shared" ca="1" si="819"/>
        <v>8.7612128030313346E-4</v>
      </c>
      <c r="Z6395" s="1">
        <f t="shared" ca="1" si="820"/>
        <v>0.76751271098483975</v>
      </c>
      <c r="AA6395" s="1">
        <f t="shared" ca="1" si="821"/>
        <v>8.7612128030313346E-4</v>
      </c>
      <c r="AP6395" s="1">
        <v>2.8911226982138204E-3</v>
      </c>
      <c r="AQ6395" s="1">
        <v>6394</v>
      </c>
      <c r="AR6395" s="1">
        <v>1.6311440378105984E-2</v>
      </c>
    </row>
    <row r="6396" spans="1:44" x14ac:dyDescent="0.3">
      <c r="A6396" s="4">
        <v>33612</v>
      </c>
      <c r="B6396" s="1">
        <v>1589.8000489999999</v>
      </c>
      <c r="C6396" s="1">
        <f t="shared" si="822"/>
        <v>-1.6030143458239238E-2</v>
      </c>
      <c r="D6396" s="1">
        <f t="shared" si="816"/>
        <v>-1.5813109941166009E-2</v>
      </c>
      <c r="V6396" s="1">
        <f t="shared" ca="1" si="817"/>
        <v>1.9071579748120349E-2</v>
      </c>
      <c r="W6396" s="1">
        <f t="shared" ca="1" si="818"/>
        <v>-6.2199390044070352E-2</v>
      </c>
      <c r="X6396" s="1">
        <f t="shared" ca="1" si="815"/>
        <v>0.78135135029906522</v>
      </c>
      <c r="Y6396" s="1">
        <f t="shared" ca="1" si="819"/>
        <v>6.2141217676103212E-3</v>
      </c>
      <c r="Z6396" s="1">
        <f t="shared" ca="1" si="820"/>
        <v>0.47947628810880805</v>
      </c>
      <c r="AA6396" s="1">
        <f t="shared" ca="1" si="821"/>
        <v>6.2141217676103212E-3</v>
      </c>
      <c r="AP6396" s="1">
        <v>5.9209385112267377E-4</v>
      </c>
      <c r="AQ6396" s="1">
        <v>6395</v>
      </c>
      <c r="AR6396" s="1">
        <v>1.6330738507864678E-2</v>
      </c>
    </row>
    <row r="6397" spans="1:44" x14ac:dyDescent="0.3">
      <c r="A6397" s="4">
        <v>33611</v>
      </c>
      <c r="B6397" s="1">
        <v>1578.6999510000001</v>
      </c>
      <c r="C6397" s="1">
        <f t="shared" si="822"/>
        <v>-6.9820717435390449E-3</v>
      </c>
      <c r="D6397" s="1">
        <f t="shared" si="816"/>
        <v>-6.7650382264658132E-3</v>
      </c>
      <c r="V6397" s="1">
        <f t="shared" ca="1" si="817"/>
        <v>0.77869002750781091</v>
      </c>
      <c r="W6397" s="1">
        <f t="shared" ca="1" si="818"/>
        <v>2.303329667732934E-2</v>
      </c>
      <c r="X6397" s="1">
        <f t="shared" ca="1" si="815"/>
        <v>0.43539789284067132</v>
      </c>
      <c r="Y6397" s="1">
        <f t="shared" ca="1" si="819"/>
        <v>-1.3011820284509522E-3</v>
      </c>
      <c r="Z6397" s="1">
        <f t="shared" ca="1" si="820"/>
        <v>0.47132396389081621</v>
      </c>
      <c r="AA6397" s="1">
        <f t="shared" ca="1" si="821"/>
        <v>-1.3011820284509522E-3</v>
      </c>
      <c r="AP6397" s="1">
        <v>-6.0861282358195623E-3</v>
      </c>
      <c r="AQ6397" s="1">
        <v>6396</v>
      </c>
      <c r="AR6397" s="1">
        <v>1.6336133559490547E-2</v>
      </c>
    </row>
    <row r="6398" spans="1:44" x14ac:dyDescent="0.3">
      <c r="A6398" s="4">
        <v>33610</v>
      </c>
      <c r="B6398" s="1">
        <v>1592.5</v>
      </c>
      <c r="C6398" s="1">
        <f t="shared" si="822"/>
        <v>8.7414007907319832E-3</v>
      </c>
      <c r="D6398" s="1">
        <f t="shared" si="816"/>
        <v>8.9584343078052148E-3</v>
      </c>
      <c r="V6398" s="1">
        <f t="shared" ca="1" si="817"/>
        <v>0.55926525869323518</v>
      </c>
      <c r="W6398" s="1">
        <f t="shared" ca="1" si="818"/>
        <v>4.4731993478616706E-3</v>
      </c>
      <c r="X6398" s="1">
        <f t="shared" ca="1" si="815"/>
        <v>9.7945242770952734E-2</v>
      </c>
      <c r="Y6398" s="1">
        <f t="shared" ca="1" si="819"/>
        <v>-1.0346789570288581E-2</v>
      </c>
      <c r="Z6398" s="1">
        <f t="shared" ca="1" si="820"/>
        <v>0.24320448493181868</v>
      </c>
      <c r="AA6398" s="1">
        <f t="shared" ca="1" si="821"/>
        <v>-1.0346789570288581E-2</v>
      </c>
      <c r="AP6398" s="1">
        <v>7.7245075622910421E-3</v>
      </c>
      <c r="AQ6398" s="1">
        <v>6397</v>
      </c>
      <c r="AR6398" s="1">
        <v>1.6344966754779193E-2</v>
      </c>
    </row>
    <row r="6399" spans="1:44" x14ac:dyDescent="0.3">
      <c r="A6399" s="4">
        <v>33609</v>
      </c>
      <c r="B6399" s="1">
        <v>1603.3000489999999</v>
      </c>
      <c r="C6399" s="1">
        <f t="shared" si="822"/>
        <v>6.7818204081632307E-3</v>
      </c>
      <c r="D6399" s="1">
        <f t="shared" si="816"/>
        <v>6.9988539252364623E-3</v>
      </c>
      <c r="V6399" s="1">
        <f t="shared" ca="1" si="817"/>
        <v>0.56710790869245797</v>
      </c>
      <c r="W6399" s="1">
        <f t="shared" ca="1" si="818"/>
        <v>5.0704751813361853E-3</v>
      </c>
      <c r="X6399" s="1">
        <f t="shared" ca="1" si="815"/>
        <v>0.3916655236715807</v>
      </c>
      <c r="Y6399" s="1">
        <f t="shared" ca="1" si="819"/>
        <v>-2.1998457954025261E-3</v>
      </c>
      <c r="Z6399" s="1">
        <f t="shared" ca="1" si="820"/>
        <v>9.8689464251068726E-2</v>
      </c>
      <c r="AA6399" s="1">
        <f t="shared" ca="1" si="821"/>
        <v>-2.1998457954025261E-3</v>
      </c>
      <c r="AP6399" s="1">
        <v>-2.8501521381468363E-3</v>
      </c>
      <c r="AQ6399" s="1">
        <v>6398</v>
      </c>
      <c r="AR6399" s="1">
        <v>1.6385270956866493E-2</v>
      </c>
    </row>
    <row r="6400" spans="1:44" x14ac:dyDescent="0.3">
      <c r="A6400" s="4">
        <v>33606</v>
      </c>
      <c r="B6400" s="1">
        <v>1603.599976</v>
      </c>
      <c r="C6400" s="1">
        <f t="shared" si="822"/>
        <v>1.8706854040645337E-4</v>
      </c>
      <c r="D6400" s="1">
        <f t="shared" si="816"/>
        <v>4.0410205747968468E-4</v>
      </c>
      <c r="V6400" s="1">
        <f t="shared" ca="1" si="817"/>
        <v>0.231673792299534</v>
      </c>
      <c r="W6400" s="1">
        <f t="shared" ca="1" si="818"/>
        <v>-2.2000372177528003E-2</v>
      </c>
      <c r="X6400" s="1">
        <f t="shared" ca="1" si="815"/>
        <v>0.4454169514807097</v>
      </c>
      <c r="Y6400" s="1">
        <f t="shared" ca="1" si="819"/>
        <v>-1.0979927892812418E-3</v>
      </c>
      <c r="Z6400" s="1">
        <f t="shared" ca="1" si="820"/>
        <v>0.20096237291160413</v>
      </c>
      <c r="AA6400" s="1">
        <f t="shared" ca="1" si="821"/>
        <v>-1.0979927892812418E-3</v>
      </c>
      <c r="AP6400" s="1">
        <v>-9.3610957532977053E-3</v>
      </c>
      <c r="AQ6400" s="1">
        <v>6399</v>
      </c>
      <c r="AR6400" s="1">
        <v>1.6399255238408711E-2</v>
      </c>
    </row>
    <row r="6401" spans="1:44" x14ac:dyDescent="0.3">
      <c r="A6401" s="4">
        <v>33605</v>
      </c>
      <c r="B6401" s="1">
        <v>1601.900024</v>
      </c>
      <c r="C6401" s="1">
        <f t="shared" si="822"/>
        <v>-1.0600848250448835E-3</v>
      </c>
      <c r="D6401" s="1">
        <f t="shared" si="816"/>
        <v>-8.4305130797165224E-4</v>
      </c>
      <c r="V6401" s="1">
        <f t="shared" ca="1" si="817"/>
        <v>0.19485603779692962</v>
      </c>
      <c r="W6401" s="1">
        <f t="shared" ca="1" si="818"/>
        <v>-2.5804189029510944E-2</v>
      </c>
      <c r="X6401" s="1">
        <f t="shared" ca="1" si="815"/>
        <v>0.59920540853885473</v>
      </c>
      <c r="Y6401" s="1">
        <f t="shared" ca="1" si="819"/>
        <v>2.0103274826687961E-3</v>
      </c>
      <c r="Z6401" s="1">
        <f t="shared" ca="1" si="820"/>
        <v>0.90929415064657981</v>
      </c>
      <c r="AA6401" s="1">
        <f t="shared" ca="1" si="821"/>
        <v>2.0103274826687961E-3</v>
      </c>
      <c r="AP6401" s="1">
        <v>6.9448706972483837E-3</v>
      </c>
      <c r="AQ6401" s="1">
        <v>6400</v>
      </c>
      <c r="AR6401" s="1">
        <v>1.6400757095776836E-2</v>
      </c>
    </row>
    <row r="6402" spans="1:44" x14ac:dyDescent="0.3">
      <c r="A6402" s="4">
        <v>33602</v>
      </c>
      <c r="B6402" s="1">
        <v>1578</v>
      </c>
      <c r="C6402" s="1">
        <f t="shared" si="822"/>
        <v>-1.4919797516652032E-2</v>
      </c>
      <c r="D6402" s="1">
        <f t="shared" si="816"/>
        <v>-1.4702763999578801E-2</v>
      </c>
      <c r="V6402" s="1">
        <f t="shared" ca="1" si="817"/>
        <v>0.24196805974156765</v>
      </c>
      <c r="W6402" s="1">
        <f t="shared" ca="1" si="818"/>
        <v>-2.0999576546882247E-2</v>
      </c>
      <c r="X6402" s="1">
        <f t="shared" ref="X6402:X6465" ca="1" si="823">RAND()</f>
        <v>0.12450535819414088</v>
      </c>
      <c r="Y6402" s="1">
        <f t="shared" ca="1" si="819"/>
        <v>-9.2220447368756443E-3</v>
      </c>
      <c r="Z6402" s="1">
        <f t="shared" ca="1" si="820"/>
        <v>0.22651232930263332</v>
      </c>
      <c r="AA6402" s="1">
        <f t="shared" ca="1" si="821"/>
        <v>-9.2220447368756443E-3</v>
      </c>
      <c r="AP6402" s="1">
        <v>-1.5671352961879564E-3</v>
      </c>
      <c r="AQ6402" s="1">
        <v>6401</v>
      </c>
      <c r="AR6402" s="1">
        <v>1.6428921962356402E-2</v>
      </c>
    </row>
    <row r="6403" spans="1:44" x14ac:dyDescent="0.3">
      <c r="A6403" s="4">
        <v>33599</v>
      </c>
      <c r="B6403" s="1">
        <v>1563.599976</v>
      </c>
      <c r="C6403" s="1">
        <f t="shared" si="822"/>
        <v>-9.1254904942965967E-3</v>
      </c>
      <c r="D6403" s="1">
        <f t="shared" ref="D6403:D6466" si="824">C6403-$P$3</f>
        <v>-8.9084569772233651E-3</v>
      </c>
      <c r="V6403" s="1">
        <f t="shared" ref="V6403:V6466" ca="1" si="825">RAND()</f>
        <v>0.25488757019676533</v>
      </c>
      <c r="W6403" s="1">
        <f t="shared" ref="W6403:W6466" ca="1" si="826">_xlfn.NORM.INV(V6403,0,$R$7)</f>
        <v>-1.9775635858567304E-2</v>
      </c>
      <c r="X6403" s="1">
        <f t="shared" ca="1" si="823"/>
        <v>0.85325383462675175</v>
      </c>
      <c r="Y6403" s="1">
        <f t="shared" ref="Y6403:Y6466" ca="1" si="827">_xlfn.NORM.INV(X6403,0,$R$9)</f>
        <v>8.4039296701242158E-3</v>
      </c>
      <c r="Z6403" s="1">
        <f t="shared" ref="Z6403:Z6466" ca="1" si="828">RAND()</f>
        <v>0.59597187974858912</v>
      </c>
      <c r="AA6403" s="1">
        <f t="shared" ref="AA6403:AA6466" ca="1" si="829">IF(Z6403&lt;$R$11,W6403,Y6403)</f>
        <v>8.4039296701242158E-3</v>
      </c>
      <c r="AP6403" s="1">
        <v>3.1441672884592966E-3</v>
      </c>
      <c r="AQ6403" s="1">
        <v>6402</v>
      </c>
      <c r="AR6403" s="1">
        <v>1.6434311908344851E-2</v>
      </c>
    </row>
    <row r="6404" spans="1:44" x14ac:dyDescent="0.3">
      <c r="A6404" s="4">
        <v>33595</v>
      </c>
      <c r="B6404" s="1">
        <v>1539.599976</v>
      </c>
      <c r="C6404" s="1">
        <f t="shared" ref="C6404:C6467" si="830">(B6404-B6403)/B6403</f>
        <v>-1.5349194402903983E-2</v>
      </c>
      <c r="D6404" s="1">
        <f t="shared" si="824"/>
        <v>-1.5132160885830751E-2</v>
      </c>
      <c r="V6404" s="1">
        <f t="shared" ca="1" si="825"/>
        <v>0.34877786228334673</v>
      </c>
      <c r="W6404" s="1">
        <f t="shared" ca="1" si="826"/>
        <v>-1.1658662651576597E-2</v>
      </c>
      <c r="X6404" s="1">
        <f t="shared" ca="1" si="823"/>
        <v>0.17922212660652903</v>
      </c>
      <c r="Y6404" s="1">
        <f t="shared" ca="1" si="827"/>
        <v>-7.3466686235486899E-3</v>
      </c>
      <c r="Z6404" s="1">
        <f t="shared" ca="1" si="828"/>
        <v>0.52504707898730785</v>
      </c>
      <c r="AA6404" s="1">
        <f t="shared" ca="1" si="829"/>
        <v>-7.3466686235486899E-3</v>
      </c>
      <c r="AP6404" s="1">
        <v>4.6566897473803732E-3</v>
      </c>
      <c r="AQ6404" s="1">
        <v>6403</v>
      </c>
      <c r="AR6404" s="1">
        <v>1.6460253821907564E-2</v>
      </c>
    </row>
    <row r="6405" spans="1:44" x14ac:dyDescent="0.3">
      <c r="A6405" s="4">
        <v>33592</v>
      </c>
      <c r="B6405" s="1">
        <v>1543.1999510000001</v>
      </c>
      <c r="C6405" s="1">
        <f t="shared" si="830"/>
        <v>2.3382534789024223E-3</v>
      </c>
      <c r="D6405" s="1">
        <f t="shared" si="824"/>
        <v>2.5552869959756534E-3</v>
      </c>
      <c r="V6405" s="1">
        <f t="shared" ca="1" si="825"/>
        <v>0.1137565335042805</v>
      </c>
      <c r="W6405" s="1">
        <f t="shared" ca="1" si="826"/>
        <v>-3.6203696974869456E-2</v>
      </c>
      <c r="X6405" s="1">
        <f t="shared" ca="1" si="823"/>
        <v>0.89566516213752623</v>
      </c>
      <c r="Y6405" s="1">
        <f t="shared" ca="1" si="827"/>
        <v>1.0057855189170014E-2</v>
      </c>
      <c r="Z6405" s="1">
        <f t="shared" ca="1" si="828"/>
        <v>0.66379403066448839</v>
      </c>
      <c r="AA6405" s="1">
        <f t="shared" ca="1" si="829"/>
        <v>1.0057855189170014E-2</v>
      </c>
      <c r="AP6405" s="1">
        <v>7.2479842893170641E-3</v>
      </c>
      <c r="AQ6405" s="1">
        <v>6404</v>
      </c>
      <c r="AR6405" s="1">
        <v>1.6493944729244963E-2</v>
      </c>
    </row>
    <row r="6406" spans="1:44" x14ac:dyDescent="0.3">
      <c r="A6406" s="4">
        <v>33591</v>
      </c>
      <c r="B6406" s="1">
        <v>1561.8000489999999</v>
      </c>
      <c r="C6406" s="1">
        <f t="shared" si="830"/>
        <v>1.2052941025527475E-2</v>
      </c>
      <c r="D6406" s="1">
        <f t="shared" si="824"/>
        <v>1.2269974542600707E-2</v>
      </c>
      <c r="V6406" s="1">
        <f t="shared" ca="1" si="825"/>
        <v>0.61804849264367179</v>
      </c>
      <c r="W6406" s="1">
        <f t="shared" ca="1" si="826"/>
        <v>9.0107825558732296E-3</v>
      </c>
      <c r="X6406" s="1">
        <f t="shared" ca="1" si="823"/>
        <v>2.9508557214975029E-2</v>
      </c>
      <c r="Y6406" s="1">
        <f t="shared" ca="1" si="827"/>
        <v>-1.5104526580023699E-2</v>
      </c>
      <c r="Z6406" s="1">
        <f t="shared" ca="1" si="828"/>
        <v>0.43290645425812668</v>
      </c>
      <c r="AA6406" s="1">
        <f t="shared" ca="1" si="829"/>
        <v>-1.5104526580023699E-2</v>
      </c>
      <c r="AP6406" s="1">
        <v>-5.2028701285419749E-3</v>
      </c>
      <c r="AQ6406" s="1">
        <v>6405</v>
      </c>
      <c r="AR6406" s="1">
        <v>1.6509362543677988E-2</v>
      </c>
    </row>
    <row r="6407" spans="1:44" x14ac:dyDescent="0.3">
      <c r="A6407" s="4">
        <v>33590</v>
      </c>
      <c r="B6407" s="1">
        <v>1573.8000489999999</v>
      </c>
      <c r="C6407" s="1">
        <f t="shared" si="830"/>
        <v>7.6834419410368457E-3</v>
      </c>
      <c r="D6407" s="1">
        <f t="shared" si="824"/>
        <v>7.9004754581100765E-3</v>
      </c>
      <c r="V6407" s="1">
        <f t="shared" ca="1" si="825"/>
        <v>0.4054098183032725</v>
      </c>
      <c r="W6407" s="1">
        <f t="shared" ca="1" si="826"/>
        <v>-7.1810633904346643E-3</v>
      </c>
      <c r="X6407" s="1">
        <f t="shared" ca="1" si="823"/>
        <v>0.86854422442597767</v>
      </c>
      <c r="Y6407" s="1">
        <f t="shared" ca="1" si="827"/>
        <v>8.9562878214674933E-3</v>
      </c>
      <c r="Z6407" s="1">
        <f t="shared" ca="1" si="828"/>
        <v>0.75075023167633548</v>
      </c>
      <c r="AA6407" s="1">
        <f t="shared" ca="1" si="829"/>
        <v>8.9562878214674933E-3</v>
      </c>
      <c r="AP6407" s="1">
        <v>5.5995694650064287E-3</v>
      </c>
      <c r="AQ6407" s="1">
        <v>6406</v>
      </c>
      <c r="AR6407" s="1">
        <v>1.6523644000859036E-2</v>
      </c>
    </row>
    <row r="6408" spans="1:44" x14ac:dyDescent="0.3">
      <c r="A6408" s="4">
        <v>33589</v>
      </c>
      <c r="B6408" s="1">
        <v>1560.900024</v>
      </c>
      <c r="C6408" s="1">
        <f t="shared" si="830"/>
        <v>-8.1967369413901408E-3</v>
      </c>
      <c r="D6408" s="1">
        <f t="shared" si="824"/>
        <v>-7.9797034243169092E-3</v>
      </c>
      <c r="V6408" s="1">
        <f t="shared" ca="1" si="825"/>
        <v>5.4100181892953958E-2</v>
      </c>
      <c r="W6408" s="1">
        <f t="shared" ca="1" si="826"/>
        <v>-4.8190044585131153E-2</v>
      </c>
      <c r="X6408" s="1">
        <f t="shared" ca="1" si="823"/>
        <v>0.37969966920596099</v>
      </c>
      <c r="Y6408" s="1">
        <f t="shared" ca="1" si="827"/>
        <v>-2.4501572733475769E-3</v>
      </c>
      <c r="Z6408" s="1">
        <f t="shared" ca="1" si="828"/>
        <v>0.10299113529787063</v>
      </c>
      <c r="AA6408" s="1">
        <f t="shared" ca="1" si="829"/>
        <v>-2.4501572733475769E-3</v>
      </c>
      <c r="AP6408" s="1">
        <v>-1.1327900414246219E-2</v>
      </c>
      <c r="AQ6408" s="1">
        <v>6407</v>
      </c>
      <c r="AR6408" s="1">
        <v>1.6539602822464514E-2</v>
      </c>
    </row>
    <row r="6409" spans="1:44" x14ac:dyDescent="0.3">
      <c r="A6409" s="4">
        <v>33588</v>
      </c>
      <c r="B6409" s="1">
        <v>1552.900024</v>
      </c>
      <c r="C6409" s="1">
        <f t="shared" si="830"/>
        <v>-5.1252481754078053E-3</v>
      </c>
      <c r="D6409" s="1">
        <f t="shared" si="824"/>
        <v>-4.9082146583345736E-3</v>
      </c>
      <c r="V6409" s="1">
        <f t="shared" ca="1" si="825"/>
        <v>0.67047527848070498</v>
      </c>
      <c r="W6409" s="1">
        <f t="shared" ca="1" si="826"/>
        <v>1.3236777895891708E-2</v>
      </c>
      <c r="X6409" s="1">
        <f t="shared" ca="1" si="823"/>
        <v>0.96027749131707119</v>
      </c>
      <c r="Y6409" s="1">
        <f t="shared" ca="1" si="827"/>
        <v>1.4031322594638003E-2</v>
      </c>
      <c r="Z6409" s="1">
        <f t="shared" ca="1" si="828"/>
        <v>7.8258562179844393E-2</v>
      </c>
      <c r="AA6409" s="1">
        <f t="shared" ca="1" si="829"/>
        <v>1.3236777895891708E-2</v>
      </c>
      <c r="AP6409" s="1">
        <v>2.4139366860270505E-3</v>
      </c>
      <c r="AQ6409" s="1">
        <v>6408</v>
      </c>
      <c r="AR6409" s="1">
        <v>1.6542042093032481E-2</v>
      </c>
    </row>
    <row r="6410" spans="1:44" x14ac:dyDescent="0.3">
      <c r="A6410" s="4">
        <v>33585</v>
      </c>
      <c r="B6410" s="1">
        <v>1558.3000489999999</v>
      </c>
      <c r="C6410" s="1">
        <f t="shared" si="830"/>
        <v>3.477380975299614E-3</v>
      </c>
      <c r="D6410" s="1">
        <f t="shared" si="824"/>
        <v>3.6944144923728452E-3</v>
      </c>
      <c r="V6410" s="1">
        <f t="shared" ca="1" si="825"/>
        <v>7.5689590795044115E-2</v>
      </c>
      <c r="W6410" s="1">
        <f t="shared" ca="1" si="826"/>
        <v>-4.3040307859680438E-2</v>
      </c>
      <c r="X6410" s="1">
        <f t="shared" ca="1" si="823"/>
        <v>0.93103714509664104</v>
      </c>
      <c r="Y6410" s="1">
        <f t="shared" ca="1" si="827"/>
        <v>1.1868479335244332E-2</v>
      </c>
      <c r="Z6410" s="1">
        <f t="shared" ca="1" si="828"/>
        <v>0.37241363159488272</v>
      </c>
      <c r="AA6410" s="1">
        <f t="shared" ca="1" si="829"/>
        <v>1.1868479335244332E-2</v>
      </c>
      <c r="AP6410" s="1">
        <v>-2.9742401184789458E-3</v>
      </c>
      <c r="AQ6410" s="1">
        <v>6409</v>
      </c>
      <c r="AR6410" s="1">
        <v>1.6583279820006746E-2</v>
      </c>
    </row>
    <row r="6411" spans="1:44" x14ac:dyDescent="0.3">
      <c r="A6411" s="4">
        <v>33584</v>
      </c>
      <c r="B6411" s="1">
        <v>1546.400024</v>
      </c>
      <c r="C6411" s="1">
        <f t="shared" si="830"/>
        <v>-7.6365427875308466E-3</v>
      </c>
      <c r="D6411" s="1">
        <f t="shared" si="824"/>
        <v>-7.419509270457615E-3</v>
      </c>
      <c r="V6411" s="1">
        <f t="shared" ca="1" si="825"/>
        <v>0.92900682297412451</v>
      </c>
      <c r="W6411" s="1">
        <f t="shared" ca="1" si="826"/>
        <v>4.4053021953744047E-2</v>
      </c>
      <c r="X6411" s="1">
        <f t="shared" ca="1" si="823"/>
        <v>0.86095773542175447</v>
      </c>
      <c r="Y6411" s="1">
        <f t="shared" ca="1" si="827"/>
        <v>8.6770586552241905E-3</v>
      </c>
      <c r="Z6411" s="1">
        <f t="shared" ca="1" si="828"/>
        <v>0.73047205563927731</v>
      </c>
      <c r="AA6411" s="1">
        <f t="shared" ca="1" si="829"/>
        <v>8.6770586552241905E-3</v>
      </c>
      <c r="AP6411" s="1">
        <v>-3.2692464456617531E-3</v>
      </c>
      <c r="AQ6411" s="1">
        <v>6410</v>
      </c>
      <c r="AR6411" s="1">
        <v>1.6655975472147116E-2</v>
      </c>
    </row>
    <row r="6412" spans="1:44" x14ac:dyDescent="0.3">
      <c r="A6412" s="4">
        <v>33583</v>
      </c>
      <c r="B6412" s="1">
        <v>1543.599976</v>
      </c>
      <c r="C6412" s="1">
        <f t="shared" si="830"/>
        <v>-1.8106880215620462E-3</v>
      </c>
      <c r="D6412" s="1">
        <f t="shared" si="824"/>
        <v>-1.5936545044888148E-3</v>
      </c>
      <c r="V6412" s="1">
        <f t="shared" ca="1" si="825"/>
        <v>0.40492697513590892</v>
      </c>
      <c r="W6412" s="1">
        <f t="shared" ca="1" si="826"/>
        <v>-7.2184334777497085E-3</v>
      </c>
      <c r="X6412" s="1">
        <f t="shared" ca="1" si="823"/>
        <v>0.61876851333931915</v>
      </c>
      <c r="Y6412" s="1">
        <f t="shared" ca="1" si="827"/>
        <v>2.4179844428876456E-3</v>
      </c>
      <c r="Z6412" s="1">
        <f t="shared" ca="1" si="828"/>
        <v>9.7556398878459238E-2</v>
      </c>
      <c r="AA6412" s="1">
        <f t="shared" ca="1" si="829"/>
        <v>2.4179844428876456E-3</v>
      </c>
      <c r="AP6412" s="1">
        <v>4.5110334670299835E-3</v>
      </c>
      <c r="AQ6412" s="1">
        <v>6411</v>
      </c>
      <c r="AR6412" s="1">
        <v>1.668604742457467E-2</v>
      </c>
    </row>
    <row r="6413" spans="1:44" x14ac:dyDescent="0.3">
      <c r="A6413" s="4">
        <v>33582</v>
      </c>
      <c r="B6413" s="1">
        <v>1551.099976</v>
      </c>
      <c r="C6413" s="1">
        <f t="shared" si="830"/>
        <v>4.8587717780581253E-3</v>
      </c>
      <c r="D6413" s="1">
        <f t="shared" si="824"/>
        <v>5.0758052951313569E-3</v>
      </c>
      <c r="V6413" s="1">
        <f t="shared" ca="1" si="825"/>
        <v>0.97116492045445224</v>
      </c>
      <c r="W6413" s="1">
        <f t="shared" ca="1" si="826"/>
        <v>5.6945904710465546E-2</v>
      </c>
      <c r="X6413" s="1">
        <f t="shared" ca="1" si="823"/>
        <v>0.73207662126596218</v>
      </c>
      <c r="Y6413" s="1">
        <f t="shared" ca="1" si="827"/>
        <v>4.9528452488117195E-3</v>
      </c>
      <c r="Z6413" s="1">
        <f t="shared" ca="1" si="828"/>
        <v>0.59917521006724561</v>
      </c>
      <c r="AA6413" s="1">
        <f t="shared" ca="1" si="829"/>
        <v>4.9528452488117195E-3</v>
      </c>
      <c r="AP6413" s="1">
        <v>5.2317251365246982E-3</v>
      </c>
      <c r="AQ6413" s="1">
        <v>6412</v>
      </c>
      <c r="AR6413" s="1">
        <v>1.6703272657737921E-2</v>
      </c>
    </row>
    <row r="6414" spans="1:44" x14ac:dyDescent="0.3">
      <c r="A6414" s="4">
        <v>33581</v>
      </c>
      <c r="B6414" s="1">
        <v>1559.099976</v>
      </c>
      <c r="C6414" s="1">
        <f t="shared" si="830"/>
        <v>5.1576301487867475E-3</v>
      </c>
      <c r="D6414" s="1">
        <f t="shared" si="824"/>
        <v>5.3746636658599791E-3</v>
      </c>
      <c r="V6414" s="1">
        <f t="shared" ca="1" si="825"/>
        <v>0.30390258913227308</v>
      </c>
      <c r="W6414" s="1">
        <f t="shared" ca="1" si="826"/>
        <v>-1.5396267974359145E-2</v>
      </c>
      <c r="X6414" s="1">
        <f t="shared" ca="1" si="823"/>
        <v>0.72233273299757272</v>
      </c>
      <c r="Y6414" s="1">
        <f t="shared" ca="1" si="827"/>
        <v>4.718283177507018E-3</v>
      </c>
      <c r="Z6414" s="1">
        <f t="shared" ca="1" si="828"/>
        <v>0.71732501298558671</v>
      </c>
      <c r="AA6414" s="1">
        <f t="shared" ca="1" si="829"/>
        <v>4.718283177507018E-3</v>
      </c>
      <c r="AP6414" s="1">
        <v>-2.31045344618741E-3</v>
      </c>
      <c r="AQ6414" s="1">
        <v>6413</v>
      </c>
      <c r="AR6414" s="1">
        <v>1.6757529578209578E-2</v>
      </c>
    </row>
    <row r="6415" spans="1:44" x14ac:dyDescent="0.3">
      <c r="A6415" s="4">
        <v>33578</v>
      </c>
      <c r="B6415" s="1">
        <v>1558.1999510000001</v>
      </c>
      <c r="C6415" s="1">
        <f t="shared" si="830"/>
        <v>-5.772721530719299E-4</v>
      </c>
      <c r="D6415" s="1">
        <f t="shared" si="824"/>
        <v>-3.6023863599869861E-4</v>
      </c>
      <c r="V6415" s="1">
        <f t="shared" ca="1" si="825"/>
        <v>0.37193107895346267</v>
      </c>
      <c r="W6415" s="1">
        <f t="shared" ca="1" si="826"/>
        <v>-9.8022946200489857E-3</v>
      </c>
      <c r="X6415" s="1">
        <f t="shared" ca="1" si="823"/>
        <v>0.13266553260520286</v>
      </c>
      <c r="Y6415" s="1">
        <f t="shared" ca="1" si="827"/>
        <v>-8.9110326415521041E-3</v>
      </c>
      <c r="Z6415" s="1">
        <f t="shared" ca="1" si="828"/>
        <v>0.73338232853550334</v>
      </c>
      <c r="AA6415" s="1">
        <f t="shared" ca="1" si="829"/>
        <v>-8.9110326415521041E-3</v>
      </c>
      <c r="AP6415" s="1">
        <v>-7.8936032014073291E-3</v>
      </c>
      <c r="AQ6415" s="1">
        <v>6414</v>
      </c>
      <c r="AR6415" s="1">
        <v>1.6784688946560711E-2</v>
      </c>
    </row>
    <row r="6416" spans="1:44" x14ac:dyDescent="0.3">
      <c r="A6416" s="4">
        <v>33577</v>
      </c>
      <c r="B6416" s="1">
        <v>1553.400024</v>
      </c>
      <c r="C6416" s="1">
        <f t="shared" si="830"/>
        <v>-3.0804307219491275E-3</v>
      </c>
      <c r="D6416" s="1">
        <f t="shared" si="824"/>
        <v>-2.8633972048758964E-3</v>
      </c>
      <c r="V6416" s="1">
        <f t="shared" ca="1" si="825"/>
        <v>0.37777789674211637</v>
      </c>
      <c r="W6416" s="1">
        <f t="shared" ca="1" si="826"/>
        <v>-9.3396619991375756E-3</v>
      </c>
      <c r="X6416" s="1">
        <f t="shared" ca="1" si="823"/>
        <v>0.16130689410316112</v>
      </c>
      <c r="Y6416" s="1">
        <f t="shared" ca="1" si="827"/>
        <v>-7.9128070222134229E-3</v>
      </c>
      <c r="Z6416" s="1">
        <f t="shared" ca="1" si="828"/>
        <v>3.4663991562161267E-2</v>
      </c>
      <c r="AA6416" s="1">
        <f t="shared" ca="1" si="829"/>
        <v>-9.3396619991375756E-3</v>
      </c>
      <c r="AP6416" s="1">
        <v>9.9887566465157035E-3</v>
      </c>
      <c r="AQ6416" s="1">
        <v>6415</v>
      </c>
      <c r="AR6416" s="1">
        <v>1.678620456096265E-2</v>
      </c>
    </row>
    <row r="6417" spans="1:44" x14ac:dyDescent="0.3">
      <c r="A6417" s="4">
        <v>33576</v>
      </c>
      <c r="B6417" s="1">
        <v>1561</v>
      </c>
      <c r="C6417" s="1">
        <f t="shared" si="830"/>
        <v>4.8924783588132409E-3</v>
      </c>
      <c r="D6417" s="1">
        <f t="shared" si="824"/>
        <v>5.1095118758864725E-3</v>
      </c>
      <c r="V6417" s="1">
        <f t="shared" ca="1" si="825"/>
        <v>0.27038668557157297</v>
      </c>
      <c r="W6417" s="1">
        <f t="shared" ca="1" si="826"/>
        <v>-1.8349317684620139E-2</v>
      </c>
      <c r="X6417" s="1">
        <f t="shared" ca="1" si="823"/>
        <v>0.90930218476207991</v>
      </c>
      <c r="Y6417" s="1">
        <f t="shared" ca="1" si="827"/>
        <v>1.0691761697625876E-2</v>
      </c>
      <c r="Z6417" s="1">
        <f t="shared" ca="1" si="828"/>
        <v>0.14851933760926639</v>
      </c>
      <c r="AA6417" s="1">
        <f t="shared" ca="1" si="829"/>
        <v>1.0691761697625876E-2</v>
      </c>
      <c r="AP6417" s="1">
        <v>-9.5705486403739118E-3</v>
      </c>
      <c r="AQ6417" s="1">
        <v>6416</v>
      </c>
      <c r="AR6417" s="1">
        <v>1.6786374416649083E-2</v>
      </c>
    </row>
    <row r="6418" spans="1:44" x14ac:dyDescent="0.3">
      <c r="A6418" s="4">
        <v>33575</v>
      </c>
      <c r="B6418" s="1">
        <v>1546.8000489999999</v>
      </c>
      <c r="C6418" s="1">
        <f t="shared" si="830"/>
        <v>-9.0967014734145129E-3</v>
      </c>
      <c r="D6418" s="1">
        <f t="shared" si="824"/>
        <v>-8.8796679563412813E-3</v>
      </c>
      <c r="V6418" s="1">
        <f t="shared" ca="1" si="825"/>
        <v>0.5459558951445046</v>
      </c>
      <c r="W6418" s="1">
        <f t="shared" ca="1" si="826"/>
        <v>3.4635090802208729E-3</v>
      </c>
      <c r="X6418" s="1">
        <f t="shared" ca="1" si="823"/>
        <v>0.47778540677473436</v>
      </c>
      <c r="Y6418" s="1">
        <f t="shared" ca="1" si="827"/>
        <v>-4.4570027977869619E-4</v>
      </c>
      <c r="Z6418" s="1">
        <f t="shared" ca="1" si="828"/>
        <v>0.86208070027261419</v>
      </c>
      <c r="AA6418" s="1">
        <f t="shared" ca="1" si="829"/>
        <v>-4.4570027977869619E-4</v>
      </c>
      <c r="AP6418" s="1">
        <v>-2.7576819896873127E-3</v>
      </c>
      <c r="AQ6418" s="1">
        <v>6417</v>
      </c>
      <c r="AR6418" s="1">
        <v>1.6802455004746485E-2</v>
      </c>
    </row>
    <row r="6419" spans="1:44" x14ac:dyDescent="0.3">
      <c r="A6419" s="4">
        <v>33574</v>
      </c>
      <c r="B6419" s="1">
        <v>1545.400024</v>
      </c>
      <c r="C6419" s="1">
        <f t="shared" si="830"/>
        <v>-9.0511052214216358E-4</v>
      </c>
      <c r="D6419" s="1">
        <f t="shared" si="824"/>
        <v>-6.880770050689323E-4</v>
      </c>
      <c r="V6419" s="1">
        <f t="shared" ca="1" si="825"/>
        <v>0.5648240733700306</v>
      </c>
      <c r="W6419" s="1">
        <f t="shared" ca="1" si="826"/>
        <v>4.8963472354193504E-3</v>
      </c>
      <c r="X6419" s="1">
        <f t="shared" ca="1" si="823"/>
        <v>0.24741715163676714</v>
      </c>
      <c r="Y6419" s="1">
        <f t="shared" ca="1" si="827"/>
        <v>-5.4611206146394061E-3</v>
      </c>
      <c r="Z6419" s="1">
        <f t="shared" ca="1" si="828"/>
        <v>0.28742432542442375</v>
      </c>
      <c r="AA6419" s="1">
        <f t="shared" ca="1" si="829"/>
        <v>-5.4611206146394061E-3</v>
      </c>
      <c r="AP6419" s="1">
        <v>-6.9901864724557956E-3</v>
      </c>
      <c r="AQ6419" s="1">
        <v>6418</v>
      </c>
      <c r="AR6419" s="1">
        <v>1.6832324394747977E-2</v>
      </c>
    </row>
    <row r="6420" spans="1:44" x14ac:dyDescent="0.3">
      <c r="A6420" s="4">
        <v>33571</v>
      </c>
      <c r="B6420" s="1">
        <v>1566.599976</v>
      </c>
      <c r="C6420" s="1">
        <f t="shared" si="830"/>
        <v>1.3718099955199651E-2</v>
      </c>
      <c r="D6420" s="1">
        <f t="shared" si="824"/>
        <v>1.3935133472272883E-2</v>
      </c>
      <c r="V6420" s="1">
        <f t="shared" ca="1" si="825"/>
        <v>0.66491916074885116</v>
      </c>
      <c r="W6420" s="1">
        <f t="shared" ca="1" si="826"/>
        <v>1.2777783713694441E-2</v>
      </c>
      <c r="X6420" s="1">
        <f t="shared" ca="1" si="823"/>
        <v>0.4547202743803872</v>
      </c>
      <c r="Y6420" s="1">
        <f t="shared" ca="1" si="827"/>
        <v>-9.0995384799095558E-4</v>
      </c>
      <c r="Z6420" s="1">
        <f t="shared" ca="1" si="828"/>
        <v>0.66428324880563883</v>
      </c>
      <c r="AA6420" s="1">
        <f t="shared" ca="1" si="829"/>
        <v>-9.0995384799095558E-4</v>
      </c>
      <c r="AP6420" s="1">
        <v>-3.437457390923286E-3</v>
      </c>
      <c r="AQ6420" s="1">
        <v>6419</v>
      </c>
      <c r="AR6420" s="1">
        <v>1.684390499715701E-2</v>
      </c>
    </row>
    <row r="6421" spans="1:44" x14ac:dyDescent="0.3">
      <c r="A6421" s="4">
        <v>33570</v>
      </c>
      <c r="B6421" s="1">
        <v>1588.1999510000001</v>
      </c>
      <c r="C6421" s="1">
        <f t="shared" si="830"/>
        <v>1.3787805011430745E-2</v>
      </c>
      <c r="D6421" s="1">
        <f t="shared" si="824"/>
        <v>1.4004838528503977E-2</v>
      </c>
      <c r="V6421" s="1">
        <f t="shared" ca="1" si="825"/>
        <v>0.58318165757116003</v>
      </c>
      <c r="W6421" s="1">
        <f t="shared" ca="1" si="826"/>
        <v>6.301191119216518E-3</v>
      </c>
      <c r="X6421" s="1">
        <f t="shared" ca="1" si="823"/>
        <v>0.63453563621813813</v>
      </c>
      <c r="Y6421" s="1">
        <f t="shared" ca="1" si="827"/>
        <v>2.7511230318695442E-3</v>
      </c>
      <c r="Z6421" s="1">
        <f t="shared" ca="1" si="828"/>
        <v>8.2446570808844766E-2</v>
      </c>
      <c r="AA6421" s="1">
        <f t="shared" ca="1" si="829"/>
        <v>2.7511230318695442E-3</v>
      </c>
      <c r="AP6421" s="1">
        <v>2.0879093963742682E-3</v>
      </c>
      <c r="AQ6421" s="1">
        <v>6420</v>
      </c>
      <c r="AR6421" s="1">
        <v>1.6904582886429764E-2</v>
      </c>
    </row>
    <row r="6422" spans="1:44" x14ac:dyDescent="0.3">
      <c r="A6422" s="4">
        <v>33569</v>
      </c>
      <c r="B6422" s="1">
        <v>1586.1999510000001</v>
      </c>
      <c r="C6422" s="1">
        <f t="shared" si="830"/>
        <v>-1.2592872822724322E-3</v>
      </c>
      <c r="D6422" s="1">
        <f t="shared" si="824"/>
        <v>-1.0422537651992008E-3</v>
      </c>
      <c r="V6422" s="1">
        <f t="shared" ca="1" si="825"/>
        <v>0.61817738354424179</v>
      </c>
      <c r="W6422" s="1">
        <f t="shared" ca="1" si="826"/>
        <v>9.0209227345682923E-3</v>
      </c>
      <c r="X6422" s="1">
        <f t="shared" ca="1" si="823"/>
        <v>0.92723153843050587</v>
      </c>
      <c r="Y6422" s="1">
        <f t="shared" ca="1" si="827"/>
        <v>1.1643825541362618E-2</v>
      </c>
      <c r="Z6422" s="1">
        <f t="shared" ca="1" si="828"/>
        <v>0.47105721460488315</v>
      </c>
      <c r="AA6422" s="1">
        <f t="shared" ca="1" si="829"/>
        <v>1.1643825541362618E-2</v>
      </c>
      <c r="AP6422" s="1">
        <v>-1.8931420539802773E-3</v>
      </c>
      <c r="AQ6422" s="1">
        <v>6421</v>
      </c>
      <c r="AR6422" s="1">
        <v>1.6909700229733808E-2</v>
      </c>
    </row>
    <row r="6423" spans="1:44" x14ac:dyDescent="0.3">
      <c r="A6423" s="4">
        <v>33568</v>
      </c>
      <c r="B6423" s="1">
        <v>1602.900024</v>
      </c>
      <c r="C6423" s="1">
        <f t="shared" si="830"/>
        <v>1.052835299198668E-2</v>
      </c>
      <c r="D6423" s="1">
        <f t="shared" si="824"/>
        <v>1.0745386509059911E-2</v>
      </c>
      <c r="V6423" s="1">
        <f t="shared" ca="1" si="825"/>
        <v>0.44812564062655225</v>
      </c>
      <c r="W6423" s="1">
        <f t="shared" ca="1" si="826"/>
        <v>-3.911950147401231E-3</v>
      </c>
      <c r="X6423" s="1">
        <f t="shared" ca="1" si="823"/>
        <v>0.76143034373636986</v>
      </c>
      <c r="Y6423" s="1">
        <f t="shared" ca="1" si="827"/>
        <v>5.6872889882357766E-3</v>
      </c>
      <c r="Z6423" s="1">
        <f t="shared" ca="1" si="828"/>
        <v>0.12046086740147599</v>
      </c>
      <c r="AA6423" s="1">
        <f t="shared" ca="1" si="829"/>
        <v>5.6872889882357766E-3</v>
      </c>
      <c r="AP6423" s="1">
        <v>4.920233708744344E-3</v>
      </c>
      <c r="AQ6423" s="1">
        <v>6422</v>
      </c>
      <c r="AR6423" s="1">
        <v>1.6970402584244218E-2</v>
      </c>
    </row>
    <row r="6424" spans="1:44" x14ac:dyDescent="0.3">
      <c r="A6424" s="4">
        <v>33567</v>
      </c>
      <c r="B6424" s="1">
        <v>1589.1999510000001</v>
      </c>
      <c r="C6424" s="1">
        <f t="shared" si="830"/>
        <v>-8.5470539614889759E-3</v>
      </c>
      <c r="D6424" s="1">
        <f t="shared" si="824"/>
        <v>-8.3300204444157443E-3</v>
      </c>
      <c r="V6424" s="1">
        <f t="shared" ca="1" si="825"/>
        <v>0.32708142754828173</v>
      </c>
      <c r="W6424" s="1">
        <f t="shared" ca="1" si="826"/>
        <v>-1.3439598513052434E-2</v>
      </c>
      <c r="X6424" s="1">
        <f t="shared" ca="1" si="823"/>
        <v>0.93534364707787054</v>
      </c>
      <c r="Y6424" s="1">
        <f t="shared" ca="1" si="827"/>
        <v>1.2134541950854642E-2</v>
      </c>
      <c r="Z6424" s="1">
        <f t="shared" ca="1" si="828"/>
        <v>1.7434841105008925E-2</v>
      </c>
      <c r="AA6424" s="1">
        <f t="shared" ca="1" si="829"/>
        <v>-1.3439598513052434E-2</v>
      </c>
      <c r="AP6424" s="1">
        <v>-1.8645668367315635E-4</v>
      </c>
      <c r="AQ6424" s="1">
        <v>6423</v>
      </c>
      <c r="AR6424" s="1">
        <v>1.6972486570531211E-2</v>
      </c>
    </row>
    <row r="6425" spans="1:44" x14ac:dyDescent="0.3">
      <c r="A6425" s="4">
        <v>33564</v>
      </c>
      <c r="B6425" s="1">
        <v>1600.3000489999999</v>
      </c>
      <c r="C6425" s="1">
        <f t="shared" si="830"/>
        <v>6.9847082445573831E-3</v>
      </c>
      <c r="D6425" s="1">
        <f t="shared" si="824"/>
        <v>7.2017417616306147E-3</v>
      </c>
      <c r="V6425" s="1">
        <f t="shared" ca="1" si="825"/>
        <v>0.52154869699729911</v>
      </c>
      <c r="W6425" s="1">
        <f t="shared" ca="1" si="826"/>
        <v>1.6212259584884336E-3</v>
      </c>
      <c r="X6425" s="1">
        <f t="shared" ca="1" si="823"/>
        <v>6.7832980594383585E-2</v>
      </c>
      <c r="Y6425" s="1">
        <f t="shared" ca="1" si="827"/>
        <v>-1.1937012757066812E-2</v>
      </c>
      <c r="Z6425" s="1">
        <f t="shared" ca="1" si="828"/>
        <v>0.6413991583606693</v>
      </c>
      <c r="AA6425" s="1">
        <f t="shared" ca="1" si="829"/>
        <v>-1.1937012757066812E-2</v>
      </c>
      <c r="AP6425" s="1">
        <v>2.7115597852079995E-4</v>
      </c>
      <c r="AQ6425" s="1">
        <v>6424</v>
      </c>
      <c r="AR6425" s="1">
        <v>1.6999576183618866E-2</v>
      </c>
    </row>
    <row r="6426" spans="1:44" x14ac:dyDescent="0.3">
      <c r="A6426" s="4">
        <v>33563</v>
      </c>
      <c r="B6426" s="1">
        <v>1598.099976</v>
      </c>
      <c r="C6426" s="1">
        <f t="shared" si="830"/>
        <v>-1.3747878101826984E-3</v>
      </c>
      <c r="D6426" s="1">
        <f t="shared" si="824"/>
        <v>-1.157754293109467E-3</v>
      </c>
      <c r="V6426" s="1">
        <f t="shared" ca="1" si="825"/>
        <v>0.3750880136000071</v>
      </c>
      <c r="W6426" s="1">
        <f t="shared" ca="1" si="826"/>
        <v>-9.552217987717361E-3</v>
      </c>
      <c r="X6426" s="1">
        <f t="shared" ca="1" si="823"/>
        <v>0.39745646558612657</v>
      </c>
      <c r="Y6426" s="1">
        <f t="shared" ca="1" si="827"/>
        <v>-2.0794901810916788E-3</v>
      </c>
      <c r="Z6426" s="1">
        <f t="shared" ca="1" si="828"/>
        <v>0.20208214135812685</v>
      </c>
      <c r="AA6426" s="1">
        <f t="shared" ca="1" si="829"/>
        <v>-2.0794901810916788E-3</v>
      </c>
      <c r="AP6426" s="1">
        <v>1.6400757095776836E-2</v>
      </c>
      <c r="AQ6426" s="1">
        <v>6425</v>
      </c>
      <c r="AR6426" s="1">
        <v>1.7016963467921146E-2</v>
      </c>
    </row>
    <row r="6427" spans="1:44" x14ac:dyDescent="0.3">
      <c r="A6427" s="4">
        <v>33561</v>
      </c>
      <c r="B6427" s="1">
        <v>1599.099976</v>
      </c>
      <c r="C6427" s="1">
        <f t="shared" si="830"/>
        <v>6.2574307929280637E-4</v>
      </c>
      <c r="D6427" s="1">
        <f t="shared" si="824"/>
        <v>8.4277659636603766E-4</v>
      </c>
      <c r="V6427" s="1">
        <f t="shared" ca="1" si="825"/>
        <v>0.96464336226616676</v>
      </c>
      <c r="W6427" s="1">
        <f t="shared" ca="1" si="826"/>
        <v>5.4219431342794125E-2</v>
      </c>
      <c r="X6427" s="1">
        <f t="shared" ca="1" si="823"/>
        <v>0.36521788414019785</v>
      </c>
      <c r="Y6427" s="1">
        <f t="shared" ca="1" si="827"/>
        <v>-2.7563673607494225E-3</v>
      </c>
      <c r="Z6427" s="1">
        <f t="shared" ca="1" si="828"/>
        <v>0.58175843045741238</v>
      </c>
      <c r="AA6427" s="1">
        <f t="shared" ca="1" si="829"/>
        <v>-2.7563673607494225E-3</v>
      </c>
      <c r="AP6427" s="1">
        <v>-1.0432649792373405E-2</v>
      </c>
      <c r="AQ6427" s="1">
        <v>6426</v>
      </c>
      <c r="AR6427" s="1">
        <v>1.7048210498889542E-2</v>
      </c>
    </row>
    <row r="6428" spans="1:44" x14ac:dyDescent="0.3">
      <c r="A6428" s="4">
        <v>33560</v>
      </c>
      <c r="B6428" s="1">
        <v>1611.900024</v>
      </c>
      <c r="C6428" s="1">
        <f t="shared" si="830"/>
        <v>8.0045326696947319E-3</v>
      </c>
      <c r="D6428" s="1">
        <f t="shared" si="824"/>
        <v>8.2215661867679635E-3</v>
      </c>
      <c r="V6428" s="1">
        <f t="shared" ca="1" si="825"/>
        <v>0.60968265636970287</v>
      </c>
      <c r="W6428" s="1">
        <f t="shared" ca="1" si="826"/>
        <v>8.3547607057924151E-3</v>
      </c>
      <c r="X6428" s="1">
        <f t="shared" ca="1" si="823"/>
        <v>0.40290896191280967</v>
      </c>
      <c r="Y6428" s="1">
        <f t="shared" ca="1" si="827"/>
        <v>-1.9665977239172348E-3</v>
      </c>
      <c r="Z6428" s="1">
        <f t="shared" ca="1" si="828"/>
        <v>0.46402318048488744</v>
      </c>
      <c r="AA6428" s="1">
        <f t="shared" ca="1" si="829"/>
        <v>-1.9665977239172348E-3</v>
      </c>
      <c r="AP6428" s="1">
        <v>-9.1462474572775385E-3</v>
      </c>
      <c r="AQ6428" s="1">
        <v>6427</v>
      </c>
      <c r="AR6428" s="1">
        <v>1.70678381266702E-2</v>
      </c>
    </row>
    <row r="6429" spans="1:44" x14ac:dyDescent="0.3">
      <c r="A6429" s="4">
        <v>33557</v>
      </c>
      <c r="B6429" s="1">
        <v>1629.400024</v>
      </c>
      <c r="C6429" s="1">
        <f t="shared" si="830"/>
        <v>1.0856752738654963E-2</v>
      </c>
      <c r="D6429" s="1">
        <f t="shared" si="824"/>
        <v>1.1073786255728194E-2</v>
      </c>
      <c r="V6429" s="1">
        <f t="shared" ca="1" si="825"/>
        <v>0.15851603729215014</v>
      </c>
      <c r="W6429" s="1">
        <f t="shared" ca="1" si="826"/>
        <v>-3.0017265317294439E-2</v>
      </c>
      <c r="X6429" s="1">
        <f t="shared" ca="1" si="823"/>
        <v>0.41683879030950621</v>
      </c>
      <c r="Y6429" s="1">
        <f t="shared" ca="1" si="827"/>
        <v>-1.6798984468734792E-3</v>
      </c>
      <c r="Z6429" s="1">
        <f t="shared" ca="1" si="828"/>
        <v>0.99100976615269409</v>
      </c>
      <c r="AA6429" s="1">
        <f t="shared" ca="1" si="829"/>
        <v>-1.6798984468734792E-3</v>
      </c>
      <c r="AP6429" s="1">
        <v>-1.2087957411125746E-2</v>
      </c>
      <c r="AQ6429" s="1">
        <v>6428</v>
      </c>
      <c r="AR6429" s="1">
        <v>1.7069978548202365E-2</v>
      </c>
    </row>
    <row r="6430" spans="1:44" x14ac:dyDescent="0.3">
      <c r="A6430" s="4">
        <v>33556</v>
      </c>
      <c r="B6430" s="1">
        <v>1621</v>
      </c>
      <c r="C6430" s="1">
        <f t="shared" si="830"/>
        <v>-5.155286532633579E-3</v>
      </c>
      <c r="D6430" s="1">
        <f t="shared" si="824"/>
        <v>-4.9382530155603474E-3</v>
      </c>
      <c r="V6430" s="1">
        <f t="shared" ca="1" si="825"/>
        <v>0.81093411887942701</v>
      </c>
      <c r="W6430" s="1">
        <f t="shared" ca="1" si="826"/>
        <v>2.6440314209667089E-2</v>
      </c>
      <c r="X6430" s="1">
        <f t="shared" ca="1" si="823"/>
        <v>0.2233654136049058</v>
      </c>
      <c r="Y6430" s="1">
        <f t="shared" ca="1" si="827"/>
        <v>-6.0870121187855094E-3</v>
      </c>
      <c r="Z6430" s="1">
        <f t="shared" ca="1" si="828"/>
        <v>0.14467934875883381</v>
      </c>
      <c r="AA6430" s="1">
        <f t="shared" ca="1" si="829"/>
        <v>-6.0870121187855094E-3</v>
      </c>
      <c r="AP6430" s="1">
        <v>4.4804558632801474E-3</v>
      </c>
      <c r="AQ6430" s="1">
        <v>6429</v>
      </c>
      <c r="AR6430" s="1">
        <v>1.710953251618718E-2</v>
      </c>
    </row>
    <row r="6431" spans="1:44" x14ac:dyDescent="0.3">
      <c r="A6431" s="4">
        <v>33555</v>
      </c>
      <c r="B6431" s="1">
        <v>1623.1999510000001</v>
      </c>
      <c r="C6431" s="1">
        <f t="shared" si="830"/>
        <v>1.3571566933991705E-3</v>
      </c>
      <c r="D6431" s="1">
        <f t="shared" si="824"/>
        <v>1.5741902104724019E-3</v>
      </c>
      <c r="V6431" s="1">
        <f t="shared" ca="1" si="825"/>
        <v>0.52167043777010935</v>
      </c>
      <c r="W6431" s="1">
        <f t="shared" ca="1" si="826"/>
        <v>1.6303941778607006E-3</v>
      </c>
      <c r="X6431" s="1">
        <f t="shared" ca="1" si="823"/>
        <v>0.50374927878320652</v>
      </c>
      <c r="Y6431" s="1">
        <f t="shared" ca="1" si="827"/>
        <v>7.5185492449526286E-5</v>
      </c>
      <c r="Z6431" s="1">
        <f t="shared" ca="1" si="828"/>
        <v>0.53238779513094692</v>
      </c>
      <c r="AA6431" s="1">
        <f t="shared" ca="1" si="829"/>
        <v>7.5185492449526286E-5</v>
      </c>
      <c r="AP6431" s="1">
        <v>7.7837481070872775E-3</v>
      </c>
      <c r="AQ6431" s="1">
        <v>6430</v>
      </c>
      <c r="AR6431" s="1">
        <v>1.7150463821125315E-2</v>
      </c>
    </row>
    <row r="6432" spans="1:44" x14ac:dyDescent="0.3">
      <c r="A6432" s="4">
        <v>33554</v>
      </c>
      <c r="B6432" s="1">
        <v>1621.1999510000001</v>
      </c>
      <c r="C6432" s="1">
        <f t="shared" si="830"/>
        <v>-1.2321340933800953E-3</v>
      </c>
      <c r="D6432" s="1">
        <f t="shared" si="824"/>
        <v>-1.0151005763068639E-3</v>
      </c>
      <c r="V6432" s="1">
        <f t="shared" ca="1" si="825"/>
        <v>0.86491239397715147</v>
      </c>
      <c r="W6432" s="1">
        <f t="shared" ca="1" si="826"/>
        <v>3.3079774556647512E-2</v>
      </c>
      <c r="X6432" s="1">
        <f t="shared" ca="1" si="823"/>
        <v>0.81863649903891245</v>
      </c>
      <c r="Y6432" s="1">
        <f t="shared" ca="1" si="827"/>
        <v>7.2814489202004066E-3</v>
      </c>
      <c r="Z6432" s="1">
        <f t="shared" ca="1" si="828"/>
        <v>0.21366368272239988</v>
      </c>
      <c r="AA6432" s="1">
        <f t="shared" ca="1" si="829"/>
        <v>7.2814489202004066E-3</v>
      </c>
      <c r="AP6432" s="1">
        <v>-8.9605902770993509E-4</v>
      </c>
      <c r="AQ6432" s="1">
        <v>6431</v>
      </c>
      <c r="AR6432" s="1">
        <v>1.7185612074605495E-2</v>
      </c>
    </row>
    <row r="6433" spans="1:44" x14ac:dyDescent="0.3">
      <c r="A6433" s="4">
        <v>33553</v>
      </c>
      <c r="B6433" s="1">
        <v>1609</v>
      </c>
      <c r="C6433" s="1">
        <f t="shared" si="830"/>
        <v>-7.525259911631995E-3</v>
      </c>
      <c r="D6433" s="1">
        <f t="shared" si="824"/>
        <v>-7.3082263945587634E-3</v>
      </c>
      <c r="V6433" s="1">
        <f t="shared" ca="1" si="825"/>
        <v>0.25258460624470769</v>
      </c>
      <c r="W6433" s="1">
        <f t="shared" ca="1" si="826"/>
        <v>-1.9991354475203719E-2</v>
      </c>
      <c r="X6433" s="1">
        <f t="shared" ca="1" si="823"/>
        <v>0.22442766890025079</v>
      </c>
      <c r="Y6433" s="1">
        <f t="shared" ca="1" si="827"/>
        <v>-6.0585978494440236E-3</v>
      </c>
      <c r="Z6433" s="1">
        <f t="shared" ca="1" si="828"/>
        <v>0.81378524656104301</v>
      </c>
      <c r="AA6433" s="1">
        <f t="shared" ca="1" si="829"/>
        <v>-6.0585978494440236E-3</v>
      </c>
      <c r="AP6433" s="1">
        <v>-1.1100259127124422E-2</v>
      </c>
      <c r="AQ6433" s="1">
        <v>6432</v>
      </c>
      <c r="AR6433" s="1">
        <v>1.7219967002712382E-2</v>
      </c>
    </row>
    <row r="6434" spans="1:44" x14ac:dyDescent="0.3">
      <c r="A6434" s="4">
        <v>33550</v>
      </c>
      <c r="B6434" s="1">
        <v>1606.1999510000001</v>
      </c>
      <c r="C6434" s="1">
        <f t="shared" si="830"/>
        <v>-1.7402417650714385E-3</v>
      </c>
      <c r="D6434" s="1">
        <f t="shared" si="824"/>
        <v>-1.5232082479982071E-3</v>
      </c>
      <c r="V6434" s="1">
        <f t="shared" ca="1" si="825"/>
        <v>0.34100647293823028</v>
      </c>
      <c r="W6434" s="1">
        <f t="shared" ca="1" si="826"/>
        <v>-1.2291535030957583E-2</v>
      </c>
      <c r="X6434" s="1">
        <f t="shared" ca="1" si="823"/>
        <v>0.81334046543824623</v>
      </c>
      <c r="Y6434" s="1">
        <f t="shared" ca="1" si="827"/>
        <v>7.1221876674672484E-3</v>
      </c>
      <c r="Z6434" s="1">
        <f t="shared" ca="1" si="828"/>
        <v>0.39331766968364346</v>
      </c>
      <c r="AA6434" s="1">
        <f t="shared" ca="1" si="829"/>
        <v>7.1221876674672484E-3</v>
      </c>
      <c r="AP6434" s="1">
        <v>-2.8455963958091816E-3</v>
      </c>
      <c r="AQ6434" s="1">
        <v>6433</v>
      </c>
      <c r="AR6434" s="1">
        <v>1.7260519135990179E-2</v>
      </c>
    </row>
    <row r="6435" spans="1:44" x14ac:dyDescent="0.3">
      <c r="A6435" s="4">
        <v>33549</v>
      </c>
      <c r="B6435" s="1">
        <v>1578.400024</v>
      </c>
      <c r="C6435" s="1">
        <f t="shared" si="830"/>
        <v>-1.7307886843535351E-2</v>
      </c>
      <c r="D6435" s="1">
        <f t="shared" si="824"/>
        <v>-1.7090853326462121E-2</v>
      </c>
      <c r="V6435" s="1">
        <f t="shared" ca="1" si="825"/>
        <v>7.7975118689934342E-2</v>
      </c>
      <c r="W6435" s="1">
        <f t="shared" ca="1" si="826"/>
        <v>-4.2564729922329743E-2</v>
      </c>
      <c r="X6435" s="1">
        <f t="shared" ca="1" si="823"/>
        <v>0.23786655860881223</v>
      </c>
      <c r="Y6435" s="1">
        <f t="shared" ca="1" si="827"/>
        <v>-5.7054563352664008E-3</v>
      </c>
      <c r="Z6435" s="1">
        <f t="shared" ca="1" si="828"/>
        <v>0.13278650778951262</v>
      </c>
      <c r="AA6435" s="1">
        <f t="shared" ca="1" si="829"/>
        <v>-5.7054563352664008E-3</v>
      </c>
      <c r="AP6435" s="1">
        <v>-2.7337659971539991E-3</v>
      </c>
      <c r="AQ6435" s="1">
        <v>6434</v>
      </c>
      <c r="AR6435" s="1">
        <v>1.7284472250116947E-2</v>
      </c>
    </row>
    <row r="6436" spans="1:44" x14ac:dyDescent="0.3">
      <c r="A6436" s="4">
        <v>33548</v>
      </c>
      <c r="B6436" s="1">
        <v>1574.1999510000001</v>
      </c>
      <c r="C6436" s="1">
        <f t="shared" si="830"/>
        <v>-2.6609686620227618E-3</v>
      </c>
      <c r="D6436" s="1">
        <f t="shared" si="824"/>
        <v>-2.4439351449495306E-3</v>
      </c>
      <c r="V6436" s="1">
        <f t="shared" ca="1" si="825"/>
        <v>0.49545462646935656</v>
      </c>
      <c r="W6436" s="1">
        <f t="shared" ca="1" si="826"/>
        <v>-3.4181424983260173E-4</v>
      </c>
      <c r="X6436" s="1">
        <f t="shared" ca="1" si="823"/>
        <v>0.66120879847896352</v>
      </c>
      <c r="Y6436" s="1">
        <f t="shared" ca="1" si="827"/>
        <v>3.3261152918658268E-3</v>
      </c>
      <c r="Z6436" s="1">
        <f t="shared" ca="1" si="828"/>
        <v>0.13618786364713631</v>
      </c>
      <c r="AA6436" s="1">
        <f t="shared" ca="1" si="829"/>
        <v>3.3261152918658268E-3</v>
      </c>
      <c r="AP6436" s="1">
        <v>4.5586700933965395E-3</v>
      </c>
      <c r="AQ6436" s="1">
        <v>6435</v>
      </c>
      <c r="AR6436" s="1">
        <v>1.7313791781092019E-2</v>
      </c>
    </row>
    <row r="6437" spans="1:44" x14ac:dyDescent="0.3">
      <c r="A6437" s="4">
        <v>33547</v>
      </c>
      <c r="B6437" s="1">
        <v>1576.099976</v>
      </c>
      <c r="C6437" s="1">
        <f t="shared" si="830"/>
        <v>1.2069781852000034E-3</v>
      </c>
      <c r="D6437" s="1">
        <f t="shared" si="824"/>
        <v>1.4240117022732348E-3</v>
      </c>
      <c r="V6437" s="1">
        <f t="shared" ca="1" si="825"/>
        <v>0.72842515999320034</v>
      </c>
      <c r="W6437" s="1">
        <f t="shared" ca="1" si="826"/>
        <v>1.8241709549711219E-2</v>
      </c>
      <c r="X6437" s="1">
        <f t="shared" ca="1" si="823"/>
        <v>0.4381927292749267</v>
      </c>
      <c r="Y6437" s="1">
        <f t="shared" ca="1" si="827"/>
        <v>-1.2444231461925892E-3</v>
      </c>
      <c r="Z6437" s="1">
        <f t="shared" ca="1" si="828"/>
        <v>0.78250929622568588</v>
      </c>
      <c r="AA6437" s="1">
        <f t="shared" ca="1" si="829"/>
        <v>-1.2444231461925892E-3</v>
      </c>
      <c r="AP6437" s="1">
        <v>2.2240364304022672E-3</v>
      </c>
      <c r="AQ6437" s="1">
        <v>6436</v>
      </c>
      <c r="AR6437" s="1">
        <v>1.7322215377165454E-2</v>
      </c>
    </row>
    <row r="6438" spans="1:44" x14ac:dyDescent="0.3">
      <c r="A6438" s="4">
        <v>33546</v>
      </c>
      <c r="B6438" s="1">
        <v>1573.599976</v>
      </c>
      <c r="C6438" s="1">
        <f t="shared" si="830"/>
        <v>-1.5861937935845766E-3</v>
      </c>
      <c r="D6438" s="1">
        <f t="shared" si="824"/>
        <v>-1.3691602765113452E-3</v>
      </c>
      <c r="V6438" s="1">
        <f t="shared" ca="1" si="825"/>
        <v>0.56880341427282188</v>
      </c>
      <c r="W6438" s="1">
        <f t="shared" ca="1" si="826"/>
        <v>5.199856965735555E-3</v>
      </c>
      <c r="X6438" s="1">
        <f t="shared" ca="1" si="823"/>
        <v>0.1041533379369104</v>
      </c>
      <c r="Y6438" s="1">
        <f t="shared" ca="1" si="827"/>
        <v>-1.0065882318027818E-2</v>
      </c>
      <c r="Z6438" s="1">
        <f t="shared" ca="1" si="828"/>
        <v>0.37116772438129397</v>
      </c>
      <c r="AA6438" s="1">
        <f t="shared" ca="1" si="829"/>
        <v>-1.0065882318027818E-2</v>
      </c>
      <c r="AP6438" s="1">
        <v>4.7801980308500545E-3</v>
      </c>
      <c r="AQ6438" s="1">
        <v>6437</v>
      </c>
      <c r="AR6438" s="1">
        <v>1.736295982634339E-2</v>
      </c>
    </row>
    <row r="6439" spans="1:44" x14ac:dyDescent="0.3">
      <c r="A6439" s="4">
        <v>33543</v>
      </c>
      <c r="B6439" s="1">
        <v>1573.599976</v>
      </c>
      <c r="C6439" s="1">
        <f t="shared" si="830"/>
        <v>0</v>
      </c>
      <c r="D6439" s="1">
        <f t="shared" si="824"/>
        <v>2.1703351707323131E-4</v>
      </c>
      <c r="V6439" s="1">
        <f t="shared" ca="1" si="825"/>
        <v>5.7516109843551821E-2</v>
      </c>
      <c r="W6439" s="1">
        <f t="shared" ca="1" si="826"/>
        <v>-4.7279164756198359E-2</v>
      </c>
      <c r="X6439" s="1">
        <f t="shared" ca="1" si="823"/>
        <v>0.77865416484691496</v>
      </c>
      <c r="Y6439" s="1">
        <f t="shared" ca="1" si="827"/>
        <v>6.1412468268569192E-3</v>
      </c>
      <c r="Z6439" s="1">
        <f t="shared" ca="1" si="828"/>
        <v>6.1095969846450382E-2</v>
      </c>
      <c r="AA6439" s="1">
        <f t="shared" ca="1" si="829"/>
        <v>-4.7279164756198359E-2</v>
      </c>
      <c r="AP6439" s="1">
        <v>-4.0482315100108341E-3</v>
      </c>
      <c r="AQ6439" s="1">
        <v>6438</v>
      </c>
      <c r="AR6439" s="1">
        <v>1.7376664871861885E-2</v>
      </c>
    </row>
    <row r="6440" spans="1:44" x14ac:dyDescent="0.3">
      <c r="A6440" s="4">
        <v>33542</v>
      </c>
      <c r="B6440" s="1">
        <v>1582.099976</v>
      </c>
      <c r="C6440" s="1">
        <f t="shared" si="830"/>
        <v>5.401626925291717E-3</v>
      </c>
      <c r="D6440" s="1">
        <f t="shared" si="824"/>
        <v>5.6186604423649486E-3</v>
      </c>
      <c r="V6440" s="1">
        <f t="shared" ca="1" si="825"/>
        <v>0.34416189232652983</v>
      </c>
      <c r="W6440" s="1">
        <f t="shared" ca="1" si="826"/>
        <v>-1.2033925666248453E-2</v>
      </c>
      <c r="X6440" s="1">
        <f t="shared" ca="1" si="823"/>
        <v>0.42789959779851838</v>
      </c>
      <c r="Y6440" s="1">
        <f t="shared" ca="1" si="827"/>
        <v>-1.4537933730263658E-3</v>
      </c>
      <c r="Z6440" s="1">
        <f t="shared" ca="1" si="828"/>
        <v>7.9518564075629072E-2</v>
      </c>
      <c r="AA6440" s="1">
        <f t="shared" ca="1" si="829"/>
        <v>-1.2033925666248453E-2</v>
      </c>
      <c r="AP6440" s="1">
        <v>-3.9814348821521559E-3</v>
      </c>
      <c r="AQ6440" s="1">
        <v>6439</v>
      </c>
      <c r="AR6440" s="1">
        <v>1.7389014232795888E-2</v>
      </c>
    </row>
    <row r="6441" spans="1:44" x14ac:dyDescent="0.3">
      <c r="A6441" s="4">
        <v>33541</v>
      </c>
      <c r="B6441" s="1">
        <v>1582.8000489999999</v>
      </c>
      <c r="C6441" s="1">
        <f t="shared" si="830"/>
        <v>4.4249605626691123E-4</v>
      </c>
      <c r="D6441" s="1">
        <f t="shared" si="824"/>
        <v>6.5952957334014257E-4</v>
      </c>
      <c r="V6441" s="1">
        <f t="shared" ca="1" si="825"/>
        <v>0.31934299092161578</v>
      </c>
      <c r="W6441" s="1">
        <f t="shared" ca="1" si="826"/>
        <v>-1.4086104221523104E-2</v>
      </c>
      <c r="X6441" s="1">
        <f t="shared" ca="1" si="823"/>
        <v>0.8436091881791703</v>
      </c>
      <c r="Y6441" s="1">
        <f t="shared" ca="1" si="827"/>
        <v>8.0752202726695043E-3</v>
      </c>
      <c r="Z6441" s="1">
        <f t="shared" ca="1" si="828"/>
        <v>0.44418827883605838</v>
      </c>
      <c r="AA6441" s="1">
        <f t="shared" ca="1" si="829"/>
        <v>8.0752202726695043E-3</v>
      </c>
      <c r="AP6441" s="1">
        <v>4.8268236142908214E-3</v>
      </c>
      <c r="AQ6441" s="1">
        <v>6440</v>
      </c>
      <c r="AR6441" s="1">
        <v>1.7393163570854187E-2</v>
      </c>
    </row>
    <row r="6442" spans="1:44" x14ac:dyDescent="0.3">
      <c r="A6442" s="4">
        <v>33540</v>
      </c>
      <c r="B6442" s="1">
        <v>1590.8000489999999</v>
      </c>
      <c r="C6442" s="1">
        <f t="shared" si="830"/>
        <v>5.0543339350124072E-3</v>
      </c>
      <c r="D6442" s="1">
        <f t="shared" si="824"/>
        <v>5.2713674520856388E-3</v>
      </c>
      <c r="V6442" s="1">
        <f t="shared" ca="1" si="825"/>
        <v>0.74960543310690642</v>
      </c>
      <c r="W6442" s="1">
        <f t="shared" ca="1" si="826"/>
        <v>2.0197458622116117E-2</v>
      </c>
      <c r="X6442" s="1">
        <f t="shared" ca="1" si="823"/>
        <v>0.82211382883240458</v>
      </c>
      <c r="Y6442" s="1">
        <f t="shared" ca="1" si="827"/>
        <v>7.3876061909964623E-3</v>
      </c>
      <c r="Z6442" s="1">
        <f t="shared" ca="1" si="828"/>
        <v>0.82339866392111127</v>
      </c>
      <c r="AA6442" s="1">
        <f t="shared" ca="1" si="829"/>
        <v>7.3876061909964623E-3</v>
      </c>
      <c r="AP6442" s="1">
        <v>6.7276711384256609E-3</v>
      </c>
      <c r="AQ6442" s="1">
        <v>6441</v>
      </c>
      <c r="AR6442" s="1">
        <v>1.7420772369133763E-2</v>
      </c>
    </row>
    <row r="6443" spans="1:44" x14ac:dyDescent="0.3">
      <c r="A6443" s="4">
        <v>33539</v>
      </c>
      <c r="B6443" s="1">
        <v>1576.8000489999999</v>
      </c>
      <c r="C6443" s="1">
        <f t="shared" si="830"/>
        <v>-8.8006031988750594E-3</v>
      </c>
      <c r="D6443" s="1">
        <f t="shared" si="824"/>
        <v>-8.5835696818018278E-3</v>
      </c>
      <c r="V6443" s="1">
        <f t="shared" ca="1" si="825"/>
        <v>0.25846432188472646</v>
      </c>
      <c r="W6443" s="1">
        <f t="shared" ca="1" si="826"/>
        <v>-1.9442611758736864E-2</v>
      </c>
      <c r="X6443" s="1">
        <f t="shared" ca="1" si="823"/>
        <v>0.91054202926229344</v>
      </c>
      <c r="Y6443" s="1">
        <f t="shared" ca="1" si="827"/>
        <v>1.0752802737569952E-2</v>
      </c>
      <c r="Z6443" s="1">
        <f t="shared" ca="1" si="828"/>
        <v>0.15893083248711337</v>
      </c>
      <c r="AA6443" s="1">
        <f t="shared" ca="1" si="829"/>
        <v>1.0752802737569952E-2</v>
      </c>
      <c r="AP6443" s="1">
        <v>-5.3008531136237193E-3</v>
      </c>
      <c r="AQ6443" s="1">
        <v>6442</v>
      </c>
      <c r="AR6443" s="1">
        <v>1.7425145547368931E-2</v>
      </c>
    </row>
    <row r="6444" spans="1:44" x14ac:dyDescent="0.3">
      <c r="A6444" s="4">
        <v>33536</v>
      </c>
      <c r="B6444" s="1">
        <v>1572</v>
      </c>
      <c r="C6444" s="1">
        <f t="shared" si="830"/>
        <v>-3.0441710114380805E-3</v>
      </c>
      <c r="D6444" s="1">
        <f t="shared" si="824"/>
        <v>-2.8271374943648494E-3</v>
      </c>
      <c r="V6444" s="1">
        <f t="shared" ca="1" si="825"/>
        <v>0.16207974076510545</v>
      </c>
      <c r="W6444" s="1">
        <f t="shared" ca="1" si="826"/>
        <v>-2.9578387990373278E-2</v>
      </c>
      <c r="X6444" s="1">
        <f t="shared" ca="1" si="823"/>
        <v>0.45942708069960647</v>
      </c>
      <c r="Y6444" s="1">
        <f t="shared" ca="1" si="827"/>
        <v>-8.1501746041225944E-4</v>
      </c>
      <c r="Z6444" s="1">
        <f t="shared" ca="1" si="828"/>
        <v>7.1296798477784251E-2</v>
      </c>
      <c r="AA6444" s="1">
        <f t="shared" ca="1" si="829"/>
        <v>-2.9578387990373278E-2</v>
      </c>
      <c r="AP6444" s="1">
        <v>2.0695679140943549E-3</v>
      </c>
      <c r="AQ6444" s="1">
        <v>6443</v>
      </c>
      <c r="AR6444" s="1">
        <v>1.7509398277500785E-2</v>
      </c>
    </row>
    <row r="6445" spans="1:44" x14ac:dyDescent="0.3">
      <c r="A6445" s="4">
        <v>33535</v>
      </c>
      <c r="B6445" s="1">
        <v>1579</v>
      </c>
      <c r="C6445" s="1">
        <f t="shared" si="830"/>
        <v>4.4529262086513994E-3</v>
      </c>
      <c r="D6445" s="1">
        <f t="shared" si="824"/>
        <v>4.669959725724631E-3</v>
      </c>
      <c r="V6445" s="1">
        <f t="shared" ca="1" si="825"/>
        <v>7.0329146583299029E-2</v>
      </c>
      <c r="W6445" s="1">
        <f t="shared" ca="1" si="826"/>
        <v>-4.4200320986959703E-2</v>
      </c>
      <c r="X6445" s="1">
        <f t="shared" ca="1" si="823"/>
        <v>0.83557319740375446</v>
      </c>
      <c r="Y6445" s="1">
        <f t="shared" ca="1" si="827"/>
        <v>7.8114047232534503E-3</v>
      </c>
      <c r="Z6445" s="1">
        <f t="shared" ca="1" si="828"/>
        <v>0.46752657842439183</v>
      </c>
      <c r="AA6445" s="1">
        <f t="shared" ca="1" si="829"/>
        <v>7.8114047232534503E-3</v>
      </c>
      <c r="AP6445" s="1">
        <v>1.5765658078404189E-3</v>
      </c>
      <c r="AQ6445" s="1">
        <v>6444</v>
      </c>
      <c r="AR6445" s="1">
        <v>1.7559433164127832E-2</v>
      </c>
    </row>
    <row r="6446" spans="1:44" x14ac:dyDescent="0.3">
      <c r="A6446" s="4">
        <v>33534</v>
      </c>
      <c r="B6446" s="1">
        <v>1587.900024</v>
      </c>
      <c r="C6446" s="1">
        <f t="shared" si="830"/>
        <v>5.6364939835339013E-3</v>
      </c>
      <c r="D6446" s="1">
        <f t="shared" si="824"/>
        <v>5.8535275006071329E-3</v>
      </c>
      <c r="V6446" s="1">
        <f t="shared" ca="1" si="825"/>
        <v>0.43955798218187192</v>
      </c>
      <c r="W6446" s="1">
        <f t="shared" ca="1" si="826"/>
        <v>-4.5626995030301877E-3</v>
      </c>
      <c r="X6446" s="1">
        <f t="shared" ca="1" si="823"/>
        <v>0.95877496015016983</v>
      </c>
      <c r="Y6446" s="1">
        <f t="shared" ca="1" si="827"/>
        <v>1.3893149657359858E-2</v>
      </c>
      <c r="Z6446" s="1">
        <f t="shared" ca="1" si="828"/>
        <v>0.98717127237843605</v>
      </c>
      <c r="AA6446" s="1">
        <f t="shared" ca="1" si="829"/>
        <v>1.3893149657359858E-2</v>
      </c>
      <c r="AP6446" s="1">
        <v>4.2041712598127378E-3</v>
      </c>
      <c r="AQ6446" s="1">
        <v>6445</v>
      </c>
      <c r="AR6446" s="1">
        <v>1.7576403184214232E-2</v>
      </c>
    </row>
    <row r="6447" spans="1:44" x14ac:dyDescent="0.3">
      <c r="A6447" s="4">
        <v>33533</v>
      </c>
      <c r="B6447" s="1">
        <v>1580.6999510000001</v>
      </c>
      <c r="C6447" s="1">
        <f t="shared" si="830"/>
        <v>-4.5343364765891422E-3</v>
      </c>
      <c r="D6447" s="1">
        <f t="shared" si="824"/>
        <v>-4.3173029595159106E-3</v>
      </c>
      <c r="V6447" s="1">
        <f t="shared" ca="1" si="825"/>
        <v>0.89146681335131528</v>
      </c>
      <c r="W6447" s="1">
        <f t="shared" ca="1" si="826"/>
        <v>3.7030994431146429E-2</v>
      </c>
      <c r="X6447" s="1">
        <f t="shared" ca="1" si="823"/>
        <v>2.4560055388303192E-2</v>
      </c>
      <c r="Y6447" s="1">
        <f t="shared" ca="1" si="827"/>
        <v>-1.57403810195785E-2</v>
      </c>
      <c r="Z6447" s="1">
        <f t="shared" ca="1" si="828"/>
        <v>0.79001360963542056</v>
      </c>
      <c r="AA6447" s="1">
        <f t="shared" ca="1" si="829"/>
        <v>-1.57403810195785E-2</v>
      </c>
      <c r="AP6447" s="1">
        <v>7.9252528246225827E-3</v>
      </c>
      <c r="AQ6447" s="1">
        <v>6446</v>
      </c>
      <c r="AR6447" s="1">
        <v>1.7586213129377973E-2</v>
      </c>
    </row>
    <row r="6448" spans="1:44" x14ac:dyDescent="0.3">
      <c r="A6448" s="4">
        <v>33532</v>
      </c>
      <c r="B6448" s="1">
        <v>1572.6999510000001</v>
      </c>
      <c r="C6448" s="1">
        <f t="shared" si="830"/>
        <v>-5.0610490592720965E-3</v>
      </c>
      <c r="D6448" s="1">
        <f t="shared" si="824"/>
        <v>-4.8440155421988649E-3</v>
      </c>
      <c r="V6448" s="1">
        <f t="shared" ca="1" si="825"/>
        <v>0.51619756373155168</v>
      </c>
      <c r="W6448" s="1">
        <f t="shared" ca="1" si="826"/>
        <v>1.2183729786191142E-3</v>
      </c>
      <c r="X6448" s="1">
        <f t="shared" ca="1" si="823"/>
        <v>0.33963502752727459</v>
      </c>
      <c r="Y6448" s="1">
        <f t="shared" ca="1" si="827"/>
        <v>-3.3076752808206752E-3</v>
      </c>
      <c r="Z6448" s="1">
        <f t="shared" ca="1" si="828"/>
        <v>0.94574231469828041</v>
      </c>
      <c r="AA6448" s="1">
        <f t="shared" ca="1" si="829"/>
        <v>-3.3076752808206752E-3</v>
      </c>
      <c r="AP6448" s="1">
        <v>-2.3093384194843502E-3</v>
      </c>
      <c r="AQ6448" s="1">
        <v>6447</v>
      </c>
      <c r="AR6448" s="1">
        <v>1.7599317689907815E-2</v>
      </c>
    </row>
    <row r="6449" spans="1:44" x14ac:dyDescent="0.3">
      <c r="A6449" s="4">
        <v>33529</v>
      </c>
      <c r="B6449" s="1">
        <v>1563.3000489999999</v>
      </c>
      <c r="C6449" s="1">
        <f t="shared" si="830"/>
        <v>-5.9769201328093071E-3</v>
      </c>
      <c r="D6449" s="1">
        <f t="shared" si="824"/>
        <v>-5.7598866157360755E-3</v>
      </c>
      <c r="V6449" s="1">
        <f t="shared" ca="1" si="825"/>
        <v>0.74146838739551113</v>
      </c>
      <c r="W6449" s="1">
        <f t="shared" ca="1" si="826"/>
        <v>1.9436369488300975E-2</v>
      </c>
      <c r="X6449" s="1">
        <f t="shared" ca="1" si="823"/>
        <v>0.11109684675493059</v>
      </c>
      <c r="Y6449" s="1">
        <f t="shared" ca="1" si="827"/>
        <v>-9.7657253411861551E-3</v>
      </c>
      <c r="Z6449" s="1">
        <f t="shared" ca="1" si="828"/>
        <v>0.25039431902437104</v>
      </c>
      <c r="AA6449" s="1">
        <f t="shared" ca="1" si="829"/>
        <v>-9.7657253411861551E-3</v>
      </c>
      <c r="AP6449" s="1">
        <v>-2.4555556577114772E-3</v>
      </c>
      <c r="AQ6449" s="1">
        <v>6448</v>
      </c>
      <c r="AR6449" s="1">
        <v>1.7624611242454298E-2</v>
      </c>
    </row>
    <row r="6450" spans="1:44" x14ac:dyDescent="0.3">
      <c r="A6450" s="4">
        <v>33528</v>
      </c>
      <c r="B6450" s="1">
        <v>1564.5</v>
      </c>
      <c r="C6450" s="1">
        <f t="shared" si="830"/>
        <v>7.6757561721285119E-4</v>
      </c>
      <c r="D6450" s="1">
        <f t="shared" si="824"/>
        <v>9.8460913428608248E-4</v>
      </c>
      <c r="V6450" s="1">
        <f t="shared" ca="1" si="825"/>
        <v>0.18051022337391498</v>
      </c>
      <c r="W6450" s="1">
        <f t="shared" ca="1" si="826"/>
        <v>-2.7402670989300756E-2</v>
      </c>
      <c r="X6450" s="1">
        <f t="shared" ca="1" si="823"/>
        <v>0.36285441093736792</v>
      </c>
      <c r="Y6450" s="1">
        <f t="shared" ca="1" si="827"/>
        <v>-2.8067153586814157E-3</v>
      </c>
      <c r="Z6450" s="1">
        <f t="shared" ca="1" si="828"/>
        <v>0.44280594764624592</v>
      </c>
      <c r="AA6450" s="1">
        <f t="shared" ca="1" si="829"/>
        <v>-2.8067153586814157E-3</v>
      </c>
      <c r="AP6450" s="1">
        <v>3.8675571206196659E-3</v>
      </c>
      <c r="AQ6450" s="1">
        <v>6449</v>
      </c>
      <c r="AR6450" s="1">
        <v>1.7628200830433902E-2</v>
      </c>
    </row>
    <row r="6451" spans="1:44" x14ac:dyDescent="0.3">
      <c r="A6451" s="4">
        <v>33527</v>
      </c>
      <c r="B6451" s="1">
        <v>1570.099976</v>
      </c>
      <c r="C6451" s="1">
        <f t="shared" si="830"/>
        <v>3.5794030041546624E-3</v>
      </c>
      <c r="D6451" s="1">
        <f t="shared" si="824"/>
        <v>3.7964365212278936E-3</v>
      </c>
      <c r="V6451" s="1">
        <f t="shared" ca="1" si="825"/>
        <v>0.44599052429450858</v>
      </c>
      <c r="W6451" s="1">
        <f t="shared" ca="1" si="826"/>
        <v>-4.0739371006201118E-3</v>
      </c>
      <c r="X6451" s="1">
        <f t="shared" ca="1" si="823"/>
        <v>6.20159442935454E-2</v>
      </c>
      <c r="Y6451" s="1">
        <f t="shared" ca="1" si="827"/>
        <v>-1.2304547292618574E-2</v>
      </c>
      <c r="Z6451" s="1">
        <f t="shared" ca="1" si="828"/>
        <v>0.55729282652565448</v>
      </c>
      <c r="AA6451" s="1">
        <f t="shared" ca="1" si="829"/>
        <v>-1.2304547292618574E-2</v>
      </c>
      <c r="AP6451" s="1">
        <v>-4.0637205670378818E-3</v>
      </c>
      <c r="AQ6451" s="1">
        <v>6450</v>
      </c>
      <c r="AR6451" s="1">
        <v>1.7631288308725981E-2</v>
      </c>
    </row>
    <row r="6452" spans="1:44" x14ac:dyDescent="0.3">
      <c r="A6452" s="4">
        <v>33526</v>
      </c>
      <c r="B6452" s="1">
        <v>1585</v>
      </c>
      <c r="C6452" s="1">
        <f t="shared" si="830"/>
        <v>9.4898568420843221E-3</v>
      </c>
      <c r="D6452" s="1">
        <f t="shared" si="824"/>
        <v>9.7068903591575537E-3</v>
      </c>
      <c r="V6452" s="1">
        <f t="shared" ca="1" si="825"/>
        <v>0.35968269862067237</v>
      </c>
      <c r="W6452" s="1">
        <f t="shared" ca="1" si="826"/>
        <v>-1.0779211645606685E-2</v>
      </c>
      <c r="X6452" s="1">
        <f t="shared" ca="1" si="823"/>
        <v>3.237530519892462E-2</v>
      </c>
      <c r="Y6452" s="1">
        <f t="shared" ca="1" si="827"/>
        <v>-1.4775808459121123E-2</v>
      </c>
      <c r="Z6452" s="1">
        <f t="shared" ca="1" si="828"/>
        <v>0.26727280964401368</v>
      </c>
      <c r="AA6452" s="1">
        <f t="shared" ca="1" si="829"/>
        <v>-1.4775808459121123E-2</v>
      </c>
      <c r="AP6452" s="1">
        <v>2.9411257452883273E-4</v>
      </c>
      <c r="AQ6452" s="1">
        <v>6451</v>
      </c>
      <c r="AR6452" s="1">
        <v>1.7661252765372542E-2</v>
      </c>
    </row>
    <row r="6453" spans="1:44" x14ac:dyDescent="0.3">
      <c r="A6453" s="4">
        <v>33525</v>
      </c>
      <c r="B6453" s="1">
        <v>1571</v>
      </c>
      <c r="C6453" s="1">
        <f t="shared" si="830"/>
        <v>-8.8328075709779175E-3</v>
      </c>
      <c r="D6453" s="1">
        <f t="shared" si="824"/>
        <v>-8.6157740539046859E-3</v>
      </c>
      <c r="V6453" s="1">
        <f t="shared" ca="1" si="825"/>
        <v>0.45940320091223219</v>
      </c>
      <c r="W6453" s="1">
        <f t="shared" ca="1" si="826"/>
        <v>-3.0581205577265309E-3</v>
      </c>
      <c r="X6453" s="1">
        <f t="shared" ca="1" si="823"/>
        <v>0.71363463020485163</v>
      </c>
      <c r="Y6453" s="1">
        <f t="shared" ca="1" si="827"/>
        <v>4.512274982722944E-3</v>
      </c>
      <c r="Z6453" s="1">
        <f t="shared" ca="1" si="828"/>
        <v>0.47201957142279882</v>
      </c>
      <c r="AA6453" s="1">
        <f t="shared" ca="1" si="829"/>
        <v>4.512274982722944E-3</v>
      </c>
      <c r="AP6453" s="1">
        <v>-1.1125255046304834E-2</v>
      </c>
      <c r="AQ6453" s="1">
        <v>6452</v>
      </c>
      <c r="AR6453" s="1">
        <v>1.7664165212730377E-2</v>
      </c>
    </row>
    <row r="6454" spans="1:44" x14ac:dyDescent="0.3">
      <c r="A6454" s="4">
        <v>33522</v>
      </c>
      <c r="B6454" s="1">
        <v>1568.400024</v>
      </c>
      <c r="C6454" s="1">
        <f t="shared" si="830"/>
        <v>-1.6549815404200952E-3</v>
      </c>
      <c r="D6454" s="1">
        <f t="shared" si="824"/>
        <v>-1.4379480233468638E-3</v>
      </c>
      <c r="V6454" s="1">
        <f t="shared" ca="1" si="825"/>
        <v>0.48888867381363477</v>
      </c>
      <c r="W6454" s="1">
        <f t="shared" ca="1" si="826"/>
        <v>-8.3566698925099047E-4</v>
      </c>
      <c r="X6454" s="1">
        <f t="shared" ca="1" si="823"/>
        <v>0.1427656542875847</v>
      </c>
      <c r="Y6454" s="1">
        <f t="shared" ca="1" si="827"/>
        <v>-8.5438085206469006E-3</v>
      </c>
      <c r="Z6454" s="1">
        <f t="shared" ca="1" si="828"/>
        <v>0.34028178823039124</v>
      </c>
      <c r="AA6454" s="1">
        <f t="shared" ca="1" si="829"/>
        <v>-8.5438085206469006E-3</v>
      </c>
      <c r="AP6454" s="1">
        <v>-1.2538762540919582E-2</v>
      </c>
      <c r="AQ6454" s="1">
        <v>6453</v>
      </c>
      <c r="AR6454" s="1">
        <v>1.7738889006809064E-2</v>
      </c>
    </row>
    <row r="6455" spans="1:44" x14ac:dyDescent="0.3">
      <c r="A6455" s="4">
        <v>33521</v>
      </c>
      <c r="B6455" s="1">
        <v>1568</v>
      </c>
      <c r="C6455" s="1">
        <f t="shared" si="830"/>
        <v>-2.550522786781278E-4</v>
      </c>
      <c r="D6455" s="1">
        <f t="shared" si="824"/>
        <v>-3.8018761604896486E-5</v>
      </c>
      <c r="V6455" s="1">
        <f t="shared" ca="1" si="825"/>
        <v>0.70027745189505208</v>
      </c>
      <c r="W6455" s="1">
        <f t="shared" ca="1" si="826"/>
        <v>1.5755959806359635E-2</v>
      </c>
      <c r="X6455" s="1">
        <f t="shared" ca="1" si="823"/>
        <v>0.93509308409237824</v>
      </c>
      <c r="Y6455" s="1">
        <f t="shared" ca="1" si="827"/>
        <v>1.2118691454877137E-2</v>
      </c>
      <c r="Z6455" s="1">
        <f t="shared" ca="1" si="828"/>
        <v>5.5808573970648423E-2</v>
      </c>
      <c r="AA6455" s="1">
        <f t="shared" ca="1" si="829"/>
        <v>1.5755959806359635E-2</v>
      </c>
      <c r="AP6455" s="1">
        <v>9.099774451687059E-3</v>
      </c>
      <c r="AQ6455" s="1">
        <v>6454</v>
      </c>
      <c r="AR6455" s="1">
        <v>1.7805795963859804E-2</v>
      </c>
    </row>
    <row r="6456" spans="1:44" x14ac:dyDescent="0.3">
      <c r="A6456" s="4">
        <v>33520</v>
      </c>
      <c r="B6456" s="1">
        <v>1567.1999510000001</v>
      </c>
      <c r="C6456" s="1">
        <f t="shared" si="830"/>
        <v>-5.1023533163261769E-4</v>
      </c>
      <c r="D6456" s="1">
        <f t="shared" si="824"/>
        <v>-2.932018145593864E-4</v>
      </c>
      <c r="V6456" s="1">
        <f t="shared" ca="1" si="825"/>
        <v>0.87701532650622815</v>
      </c>
      <c r="W6456" s="1">
        <f t="shared" ca="1" si="826"/>
        <v>3.4805855546204238E-2</v>
      </c>
      <c r="X6456" s="1">
        <f t="shared" ca="1" si="823"/>
        <v>0.94058406455309529</v>
      </c>
      <c r="Y6456" s="1">
        <f t="shared" ca="1" si="827"/>
        <v>1.2477563498559786E-2</v>
      </c>
      <c r="Z6456" s="1">
        <f t="shared" ca="1" si="828"/>
        <v>8.3042076774957785E-2</v>
      </c>
      <c r="AA6456" s="1">
        <f t="shared" ca="1" si="829"/>
        <v>1.2477563498559786E-2</v>
      </c>
      <c r="AP6456" s="1">
        <v>-5.2152225514883362E-3</v>
      </c>
      <c r="AQ6456" s="1">
        <v>6455</v>
      </c>
      <c r="AR6456" s="1">
        <v>1.7815676088471521E-2</v>
      </c>
    </row>
    <row r="6457" spans="1:44" x14ac:dyDescent="0.3">
      <c r="A6457" s="4">
        <v>33519</v>
      </c>
      <c r="B6457" s="1">
        <v>1578.6999510000001</v>
      </c>
      <c r="C6457" s="1">
        <f t="shared" si="830"/>
        <v>7.3379277434650709E-3</v>
      </c>
      <c r="D6457" s="1">
        <f t="shared" si="824"/>
        <v>7.5549612605383025E-3</v>
      </c>
      <c r="V6457" s="1">
        <f t="shared" ca="1" si="825"/>
        <v>0.34816643414250414</v>
      </c>
      <c r="W6457" s="1">
        <f t="shared" ca="1" si="826"/>
        <v>-1.1708263767972219E-2</v>
      </c>
      <c r="X6457" s="1">
        <f t="shared" ca="1" si="823"/>
        <v>0.87253801729935088</v>
      </c>
      <c r="Y6457" s="1">
        <f t="shared" ca="1" si="827"/>
        <v>9.1077660100654882E-3</v>
      </c>
      <c r="Z6457" s="1">
        <f t="shared" ca="1" si="828"/>
        <v>0.87688320599797265</v>
      </c>
      <c r="AA6457" s="1">
        <f t="shared" ca="1" si="829"/>
        <v>9.1077660100654882E-3</v>
      </c>
      <c r="AP6457" s="1">
        <v>-1.56573415281773E-5</v>
      </c>
      <c r="AQ6457" s="1">
        <v>6456</v>
      </c>
      <c r="AR6457" s="1">
        <v>1.7823098637948613E-2</v>
      </c>
    </row>
    <row r="6458" spans="1:44" x14ac:dyDescent="0.3">
      <c r="A6458" s="4">
        <v>33518</v>
      </c>
      <c r="B6458" s="1">
        <v>1588.6999510000001</v>
      </c>
      <c r="C6458" s="1">
        <f t="shared" si="830"/>
        <v>6.3343259076341094E-3</v>
      </c>
      <c r="D6458" s="1">
        <f t="shared" si="824"/>
        <v>6.551359424707341E-3</v>
      </c>
      <c r="V6458" s="1">
        <f t="shared" ca="1" si="825"/>
        <v>5.9275102130753266E-2</v>
      </c>
      <c r="W6458" s="1">
        <f t="shared" ca="1" si="826"/>
        <v>-4.6826636806759393E-2</v>
      </c>
      <c r="X6458" s="1">
        <f t="shared" ca="1" si="823"/>
        <v>0.90046184674775631</v>
      </c>
      <c r="Y6458" s="1">
        <f t="shared" ca="1" si="827"/>
        <v>1.0273501173560946E-2</v>
      </c>
      <c r="Z6458" s="1">
        <f t="shared" ca="1" si="828"/>
        <v>4.6110371971831765E-2</v>
      </c>
      <c r="AA6458" s="1">
        <f t="shared" ca="1" si="829"/>
        <v>-4.6826636806759393E-2</v>
      </c>
      <c r="AP6458" s="1">
        <v>-3.7481743675362215E-2</v>
      </c>
      <c r="AQ6458" s="1">
        <v>6457</v>
      </c>
      <c r="AR6458" s="1">
        <v>1.7824067926225772E-2</v>
      </c>
    </row>
    <row r="6459" spans="1:44" x14ac:dyDescent="0.3">
      <c r="A6459" s="4">
        <v>33515</v>
      </c>
      <c r="B6459" s="1">
        <v>1601.6999510000001</v>
      </c>
      <c r="C6459" s="1">
        <f t="shared" si="830"/>
        <v>8.1827912135436325E-3</v>
      </c>
      <c r="D6459" s="1">
        <f t="shared" si="824"/>
        <v>8.3998247306168641E-3</v>
      </c>
      <c r="V6459" s="1">
        <f t="shared" ca="1" si="825"/>
        <v>0.10428732714144839</v>
      </c>
      <c r="W6459" s="1">
        <f t="shared" ca="1" si="826"/>
        <v>-3.7724832935200757E-2</v>
      </c>
      <c r="X6459" s="1">
        <f t="shared" ca="1" si="823"/>
        <v>0.53490588551192697</v>
      </c>
      <c r="Y6459" s="1">
        <f t="shared" ca="1" si="827"/>
        <v>7.0086414669255734E-4</v>
      </c>
      <c r="Z6459" s="1">
        <f t="shared" ca="1" si="828"/>
        <v>0.83646938875034738</v>
      </c>
      <c r="AA6459" s="1">
        <f t="shared" ca="1" si="829"/>
        <v>7.0086414669255734E-4</v>
      </c>
      <c r="AP6459" s="1">
        <v>-1.0243299368098074E-2</v>
      </c>
      <c r="AQ6459" s="1">
        <v>6458</v>
      </c>
      <c r="AR6459" s="1">
        <v>1.7913075269338271E-2</v>
      </c>
    </row>
    <row r="6460" spans="1:44" x14ac:dyDescent="0.3">
      <c r="A6460" s="4">
        <v>33513</v>
      </c>
      <c r="B6460" s="1">
        <v>1607.3000489999999</v>
      </c>
      <c r="C6460" s="1">
        <f t="shared" si="830"/>
        <v>3.4963464889310523E-3</v>
      </c>
      <c r="D6460" s="1">
        <f t="shared" si="824"/>
        <v>3.7133800060042835E-3</v>
      </c>
      <c r="V6460" s="1">
        <f t="shared" ca="1" si="825"/>
        <v>0.33628778093717271</v>
      </c>
      <c r="W6460" s="1">
        <f t="shared" ca="1" si="826"/>
        <v>-1.2678475443570108E-2</v>
      </c>
      <c r="X6460" s="1">
        <f t="shared" ca="1" si="823"/>
        <v>0.56528874090187731</v>
      </c>
      <c r="Y6460" s="1">
        <f t="shared" ca="1" si="827"/>
        <v>1.3151364347622563E-3</v>
      </c>
      <c r="Z6460" s="1">
        <f t="shared" ca="1" si="828"/>
        <v>0.26497176268177947</v>
      </c>
      <c r="AA6460" s="1">
        <f t="shared" ca="1" si="829"/>
        <v>1.3151364347622563E-3</v>
      </c>
      <c r="AP6460" s="1">
        <v>1.2109397865097168E-2</v>
      </c>
      <c r="AQ6460" s="1">
        <v>6459</v>
      </c>
      <c r="AR6460" s="1">
        <v>1.7947804147120432E-2</v>
      </c>
    </row>
    <row r="6461" spans="1:44" x14ac:dyDescent="0.3">
      <c r="A6461" s="4">
        <v>33512</v>
      </c>
      <c r="B6461" s="1">
        <v>1609.599976</v>
      </c>
      <c r="C6461" s="1">
        <f t="shared" si="830"/>
        <v>1.4309257325232777E-3</v>
      </c>
      <c r="D6461" s="1">
        <f t="shared" si="824"/>
        <v>1.6479592495965091E-3</v>
      </c>
      <c r="V6461" s="1">
        <f t="shared" ca="1" si="825"/>
        <v>0.16874875455401672</v>
      </c>
      <c r="W6461" s="1">
        <f t="shared" ca="1" si="826"/>
        <v>-2.8773646868306794E-2</v>
      </c>
      <c r="X6461" s="1">
        <f t="shared" ca="1" si="823"/>
        <v>0.74852832880408826</v>
      </c>
      <c r="Y6461" s="1">
        <f t="shared" ca="1" si="827"/>
        <v>5.358926408691656E-3</v>
      </c>
      <c r="Z6461" s="1">
        <f t="shared" ca="1" si="828"/>
        <v>0.56288133091970038</v>
      </c>
      <c r="AA6461" s="1">
        <f t="shared" ca="1" si="829"/>
        <v>5.358926408691656E-3</v>
      </c>
      <c r="AP6461" s="1">
        <v>-1.1344339066409862E-2</v>
      </c>
      <c r="AQ6461" s="1">
        <v>6460</v>
      </c>
      <c r="AR6461" s="1">
        <v>1.802239199214458E-2</v>
      </c>
    </row>
    <row r="6462" spans="1:44" x14ac:dyDescent="0.3">
      <c r="A6462" s="4">
        <v>33511</v>
      </c>
      <c r="B6462" s="1">
        <v>1607</v>
      </c>
      <c r="C6462" s="1">
        <f t="shared" si="830"/>
        <v>-1.6152932646415308E-3</v>
      </c>
      <c r="D6462" s="1">
        <f t="shared" si="824"/>
        <v>-1.3982597475682994E-3</v>
      </c>
      <c r="V6462" s="1">
        <f t="shared" ca="1" si="825"/>
        <v>0.52583787793574632</v>
      </c>
      <c r="W6462" s="1">
        <f t="shared" ca="1" si="826"/>
        <v>1.944339005307882E-3</v>
      </c>
      <c r="X6462" s="1">
        <f t="shared" ca="1" si="823"/>
        <v>6.9827829827123766E-2</v>
      </c>
      <c r="Y6462" s="1">
        <f t="shared" ca="1" si="827"/>
        <v>-1.1816596253091184E-2</v>
      </c>
      <c r="Z6462" s="1">
        <f t="shared" ca="1" si="828"/>
        <v>0.86453834966247511</v>
      </c>
      <c r="AA6462" s="1">
        <f t="shared" ca="1" si="829"/>
        <v>-1.1816596253091184E-2</v>
      </c>
      <c r="AP6462" s="1">
        <v>-1.3049898848219886E-2</v>
      </c>
      <c r="AQ6462" s="1">
        <v>6461</v>
      </c>
      <c r="AR6462" s="1">
        <v>1.8033038570662172E-2</v>
      </c>
    </row>
    <row r="6463" spans="1:44" x14ac:dyDescent="0.3">
      <c r="A6463" s="4">
        <v>33508</v>
      </c>
      <c r="B6463" s="1">
        <v>1608.099976</v>
      </c>
      <c r="C6463" s="1">
        <f t="shared" si="830"/>
        <v>6.8449035469817648E-4</v>
      </c>
      <c r="D6463" s="1">
        <f t="shared" si="824"/>
        <v>9.0152387177140777E-4</v>
      </c>
      <c r="V6463" s="1">
        <f t="shared" ca="1" si="825"/>
        <v>0.87917035793191223</v>
      </c>
      <c r="W6463" s="1">
        <f t="shared" ca="1" si="826"/>
        <v>3.5125484460660238E-2</v>
      </c>
      <c r="X6463" s="1">
        <f t="shared" ca="1" si="823"/>
        <v>0.72958550265646227</v>
      </c>
      <c r="Y6463" s="1">
        <f t="shared" ca="1" si="827"/>
        <v>4.8924789728175804E-3</v>
      </c>
      <c r="Z6463" s="1">
        <f t="shared" ca="1" si="828"/>
        <v>0.63905340868721872</v>
      </c>
      <c r="AA6463" s="1">
        <f t="shared" ca="1" si="829"/>
        <v>4.8924789728175804E-3</v>
      </c>
      <c r="AP6463" s="1">
        <v>1.2669461573514175E-2</v>
      </c>
      <c r="AQ6463" s="1">
        <v>6462</v>
      </c>
      <c r="AR6463" s="1">
        <v>1.813652899611851E-2</v>
      </c>
    </row>
    <row r="6464" spans="1:44" x14ac:dyDescent="0.3">
      <c r="A6464" s="4">
        <v>33507</v>
      </c>
      <c r="B6464" s="1">
        <v>1620</v>
      </c>
      <c r="C6464" s="1">
        <f t="shared" si="830"/>
        <v>7.4000523459991831E-3</v>
      </c>
      <c r="D6464" s="1">
        <f t="shared" si="824"/>
        <v>7.6170858630724148E-3</v>
      </c>
      <c r="V6464" s="1">
        <f t="shared" ca="1" si="825"/>
        <v>0.61990113019589432</v>
      </c>
      <c r="W6464" s="1">
        <f t="shared" ca="1" si="826"/>
        <v>9.156633929201758E-3</v>
      </c>
      <c r="X6464" s="1">
        <f t="shared" ca="1" si="823"/>
        <v>0.61389060130322692</v>
      </c>
      <c r="Y6464" s="1">
        <f t="shared" ca="1" si="827"/>
        <v>2.3157907057262763E-3</v>
      </c>
      <c r="Z6464" s="1">
        <f t="shared" ca="1" si="828"/>
        <v>0.81444783145633937</v>
      </c>
      <c r="AA6464" s="1">
        <f t="shared" ca="1" si="829"/>
        <v>2.3157907057262763E-3</v>
      </c>
      <c r="AP6464" s="1">
        <v>-3.7881951368350119E-3</v>
      </c>
      <c r="AQ6464" s="1">
        <v>6463</v>
      </c>
      <c r="AR6464" s="1">
        <v>1.8197461069395987E-2</v>
      </c>
    </row>
    <row r="6465" spans="1:44" x14ac:dyDescent="0.3">
      <c r="A6465" s="4">
        <v>33506</v>
      </c>
      <c r="B6465" s="1">
        <v>1625.400024</v>
      </c>
      <c r="C6465" s="1">
        <f t="shared" si="830"/>
        <v>3.3333481481481668E-3</v>
      </c>
      <c r="D6465" s="1">
        <f t="shared" si="824"/>
        <v>3.550381665221398E-3</v>
      </c>
      <c r="V6465" s="1">
        <f t="shared" ca="1" si="825"/>
        <v>0.62258462148468563</v>
      </c>
      <c r="W6465" s="1">
        <f t="shared" ca="1" si="826"/>
        <v>9.3682808249611546E-3</v>
      </c>
      <c r="X6465" s="1">
        <f t="shared" ca="1" si="823"/>
        <v>0.37335082908616046</v>
      </c>
      <c r="Y6465" s="1">
        <f t="shared" ca="1" si="827"/>
        <v>-2.5839322240245131E-3</v>
      </c>
      <c r="Z6465" s="1">
        <f t="shared" ca="1" si="828"/>
        <v>0.48149844547844278</v>
      </c>
      <c r="AA6465" s="1">
        <f t="shared" ca="1" si="829"/>
        <v>-2.5839322240245131E-3</v>
      </c>
      <c r="AP6465" s="1">
        <v>2.4765014738482895E-3</v>
      </c>
      <c r="AQ6465" s="1">
        <v>6464</v>
      </c>
      <c r="AR6465" s="1">
        <v>1.8203421184485938E-2</v>
      </c>
    </row>
    <row r="6466" spans="1:44" x14ac:dyDescent="0.3">
      <c r="A6466" s="4">
        <v>33505</v>
      </c>
      <c r="B6466" s="1">
        <v>1626.599976</v>
      </c>
      <c r="C6466" s="1">
        <f t="shared" si="830"/>
        <v>7.3825026595418541E-4</v>
      </c>
      <c r="D6466" s="1">
        <f t="shared" si="824"/>
        <v>9.5528378302741669E-4</v>
      </c>
      <c r="V6466" s="1">
        <f t="shared" ca="1" si="825"/>
        <v>0.49675023075174329</v>
      </c>
      <c r="W6466" s="1">
        <f t="shared" ca="1" si="826"/>
        <v>-2.4438160727110331E-4</v>
      </c>
      <c r="X6466" s="1">
        <f t="shared" ref="X6466:X6529" ca="1" si="831">RAND()</f>
        <v>0.45600049671578835</v>
      </c>
      <c r="Y6466" s="1">
        <f t="shared" ca="1" si="827"/>
        <v>-8.841196068273162E-4</v>
      </c>
      <c r="Z6466" s="1">
        <f t="shared" ca="1" si="828"/>
        <v>0.21488298164201647</v>
      </c>
      <c r="AA6466" s="1">
        <f t="shared" ca="1" si="829"/>
        <v>-8.841196068273162E-4</v>
      </c>
      <c r="AP6466" s="1">
        <v>9.6864371250003818E-4</v>
      </c>
      <c r="AQ6466" s="1">
        <v>6465</v>
      </c>
      <c r="AR6466" s="1">
        <v>1.8228502501740348E-2</v>
      </c>
    </row>
    <row r="6467" spans="1:44" x14ac:dyDescent="0.3">
      <c r="A6467" s="4">
        <v>33504</v>
      </c>
      <c r="B6467" s="1">
        <v>1614.1999510000001</v>
      </c>
      <c r="C6467" s="1">
        <f t="shared" si="830"/>
        <v>-7.623278730455308E-3</v>
      </c>
      <c r="D6467" s="1">
        <f t="shared" ref="D6467:D6530" si="832">C6467-$P$3</f>
        <v>-7.4062452133820764E-3</v>
      </c>
      <c r="V6467" s="1">
        <f t="shared" ref="V6467:V6530" ca="1" si="833">RAND()</f>
        <v>0.79064620994240009</v>
      </c>
      <c r="W6467" s="1">
        <f t="shared" ref="W6467:W6530" ca="1" si="834">_xlfn.NORM.INV(V6467,0,$R$7)</f>
        <v>2.4259964878580682E-2</v>
      </c>
      <c r="X6467" s="1">
        <f t="shared" ca="1" si="831"/>
        <v>7.5234573648233605E-2</v>
      </c>
      <c r="Y6467" s="1">
        <f t="shared" ref="Y6467:Y6530" ca="1" si="835">_xlfn.NORM.INV(X6467,0,$R$9)</f>
        <v>-1.1503010626406105E-2</v>
      </c>
      <c r="Z6467" s="1">
        <f t="shared" ref="Z6467:Z6530" ca="1" si="836">RAND()</f>
        <v>0.42778963111657242</v>
      </c>
      <c r="AA6467" s="1">
        <f t="shared" ref="AA6467:AA6530" ca="1" si="837">IF(Z6467&lt;$R$11,W6467,Y6467)</f>
        <v>-1.1503010626406105E-2</v>
      </c>
      <c r="AP6467" s="1">
        <v>-1.1406278336040384E-2</v>
      </c>
      <c r="AQ6467" s="1">
        <v>6466</v>
      </c>
      <c r="AR6467" s="1">
        <v>1.8304294509531829E-2</v>
      </c>
    </row>
    <row r="6468" spans="1:44" x14ac:dyDescent="0.3">
      <c r="A6468" s="4">
        <v>33501</v>
      </c>
      <c r="B6468" s="1">
        <v>1616.099976</v>
      </c>
      <c r="C6468" s="1">
        <f t="shared" ref="C6468:C6531" si="838">(B6468-B6467)/B6467</f>
        <v>1.1770691721449036E-3</v>
      </c>
      <c r="D6468" s="1">
        <f t="shared" si="832"/>
        <v>1.394102689218135E-3</v>
      </c>
      <c r="V6468" s="1">
        <f t="shared" ca="1" si="833"/>
        <v>0.76047771008943321</v>
      </c>
      <c r="W6468" s="1">
        <f t="shared" ca="1" si="834"/>
        <v>2.1235202094933445E-2</v>
      </c>
      <c r="X6468" s="1">
        <f t="shared" ca="1" si="831"/>
        <v>0.50622506326163796</v>
      </c>
      <c r="Y6468" s="1">
        <f t="shared" ca="1" si="835"/>
        <v>1.2483642280008351E-4</v>
      </c>
      <c r="Z6468" s="1">
        <f t="shared" ca="1" si="836"/>
        <v>0.81587446337871261</v>
      </c>
      <c r="AA6468" s="1">
        <f t="shared" ca="1" si="837"/>
        <v>1.2483642280008351E-4</v>
      </c>
      <c r="AP6468" s="1">
        <v>5.5549457220197939E-4</v>
      </c>
      <c r="AQ6468" s="1">
        <v>6467</v>
      </c>
      <c r="AR6468" s="1">
        <v>1.8308735804811668E-2</v>
      </c>
    </row>
    <row r="6469" spans="1:44" x14ac:dyDescent="0.3">
      <c r="A6469" s="4">
        <v>33500</v>
      </c>
      <c r="B6469" s="1">
        <v>1620.6999510000001</v>
      </c>
      <c r="C6469" s="1">
        <f t="shared" si="838"/>
        <v>2.8463430903485675E-3</v>
      </c>
      <c r="D6469" s="1">
        <f t="shared" si="832"/>
        <v>3.0633766074217987E-3</v>
      </c>
      <c r="V6469" s="1">
        <f t="shared" ca="1" si="833"/>
        <v>0.18618916448025091</v>
      </c>
      <c r="W6469" s="1">
        <f t="shared" ca="1" si="834"/>
        <v>-2.6760817368158846E-2</v>
      </c>
      <c r="X6469" s="1">
        <f t="shared" ca="1" si="831"/>
        <v>0.77729215056957235</v>
      </c>
      <c r="Y6469" s="1">
        <f t="shared" ca="1" si="835"/>
        <v>6.1046398388823154E-3</v>
      </c>
      <c r="Z6469" s="1">
        <f t="shared" ca="1" si="836"/>
        <v>0.71712344384671212</v>
      </c>
      <c r="AA6469" s="1">
        <f t="shared" ca="1" si="837"/>
        <v>6.1046398388823154E-3</v>
      </c>
      <c r="AP6469" s="1">
        <v>9.8770960630118494E-3</v>
      </c>
      <c r="AQ6469" s="1">
        <v>6468</v>
      </c>
      <c r="AR6469" s="1">
        <v>1.8337868781899632E-2</v>
      </c>
    </row>
    <row r="6470" spans="1:44" x14ac:dyDescent="0.3">
      <c r="A6470" s="4">
        <v>33499</v>
      </c>
      <c r="B6470" s="1">
        <v>1628.099976</v>
      </c>
      <c r="C6470" s="1">
        <f t="shared" si="838"/>
        <v>4.5659438660647644E-3</v>
      </c>
      <c r="D6470" s="1">
        <f t="shared" si="832"/>
        <v>4.782977383137996E-3</v>
      </c>
      <c r="V6470" s="1">
        <f t="shared" ca="1" si="833"/>
        <v>8.3010912988741858E-2</v>
      </c>
      <c r="W6470" s="1">
        <f t="shared" ca="1" si="834"/>
        <v>-4.1553006471047545E-2</v>
      </c>
      <c r="X6470" s="1">
        <f t="shared" ca="1" si="831"/>
        <v>0.13966844477667917</v>
      </c>
      <c r="Y6470" s="1">
        <f t="shared" ca="1" si="835"/>
        <v>-8.6544813081732945E-3</v>
      </c>
      <c r="Z6470" s="1">
        <f t="shared" ca="1" si="836"/>
        <v>0.48000038872616424</v>
      </c>
      <c r="AA6470" s="1">
        <f t="shared" ca="1" si="837"/>
        <v>-8.6544813081732945E-3</v>
      </c>
      <c r="AP6470" s="1">
        <v>-7.3782543199084867E-3</v>
      </c>
      <c r="AQ6470" s="1">
        <v>6469</v>
      </c>
      <c r="AR6470" s="1">
        <v>1.8390988188994182E-2</v>
      </c>
    </row>
    <row r="6471" spans="1:44" x14ac:dyDescent="0.3">
      <c r="A6471" s="4">
        <v>33498</v>
      </c>
      <c r="B6471" s="1">
        <v>1634.599976</v>
      </c>
      <c r="C6471" s="1">
        <f t="shared" si="838"/>
        <v>3.9923838190634555E-3</v>
      </c>
      <c r="D6471" s="1">
        <f t="shared" si="832"/>
        <v>4.2094173361366871E-3</v>
      </c>
      <c r="V6471" s="1">
        <f t="shared" ca="1" si="833"/>
        <v>0.39399523739622244</v>
      </c>
      <c r="W6471" s="1">
        <f t="shared" ca="1" si="834"/>
        <v>-8.0676300624523464E-3</v>
      </c>
      <c r="X6471" s="1">
        <f t="shared" ca="1" si="831"/>
        <v>0.61236827661787707</v>
      </c>
      <c r="Y6471" s="1">
        <f t="shared" ca="1" si="835"/>
        <v>2.283975537351734E-3</v>
      </c>
      <c r="Z6471" s="1">
        <f t="shared" ca="1" si="836"/>
        <v>0.35018512165586435</v>
      </c>
      <c r="AA6471" s="1">
        <f t="shared" ca="1" si="837"/>
        <v>2.283975537351734E-3</v>
      </c>
      <c r="AP6471" s="1">
        <v>1.3766581975290801E-3</v>
      </c>
      <c r="AQ6471" s="1">
        <v>6470</v>
      </c>
      <c r="AR6471" s="1">
        <v>1.8430193308648413E-2</v>
      </c>
    </row>
    <row r="6472" spans="1:44" x14ac:dyDescent="0.3">
      <c r="A6472" s="4">
        <v>33497</v>
      </c>
      <c r="B6472" s="1">
        <v>1629.8000489999999</v>
      </c>
      <c r="C6472" s="1">
        <f t="shared" si="838"/>
        <v>-2.9364536097362731E-3</v>
      </c>
      <c r="D6472" s="1">
        <f t="shared" si="832"/>
        <v>-2.7194200926630419E-3</v>
      </c>
      <c r="V6472" s="1">
        <f t="shared" ca="1" si="833"/>
        <v>0.30861039665939427</v>
      </c>
      <c r="W6472" s="1">
        <f t="shared" ca="1" si="834"/>
        <v>-1.4993791990355403E-2</v>
      </c>
      <c r="X6472" s="1">
        <f t="shared" ca="1" si="831"/>
        <v>2.4998635102850941E-2</v>
      </c>
      <c r="Y6472" s="1">
        <f t="shared" ca="1" si="835"/>
        <v>-1.567989870862526E-2</v>
      </c>
      <c r="Z6472" s="1">
        <f t="shared" ca="1" si="836"/>
        <v>0.69211509649309244</v>
      </c>
      <c r="AA6472" s="1">
        <f t="shared" ca="1" si="837"/>
        <v>-1.567989870862526E-2</v>
      </c>
      <c r="AP6472" s="1">
        <v>-8.733819882405694E-3</v>
      </c>
      <c r="AQ6472" s="1">
        <v>6471</v>
      </c>
      <c r="AR6472" s="1">
        <v>1.8507336758501827E-2</v>
      </c>
    </row>
    <row r="6473" spans="1:44" x14ac:dyDescent="0.3">
      <c r="A6473" s="4">
        <v>33494</v>
      </c>
      <c r="B6473" s="1">
        <v>1637.599976</v>
      </c>
      <c r="C6473" s="1">
        <f t="shared" si="838"/>
        <v>4.7858183614522803E-3</v>
      </c>
      <c r="D6473" s="1">
        <f t="shared" si="832"/>
        <v>5.0028518785255119E-3</v>
      </c>
      <c r="V6473" s="1">
        <f t="shared" ca="1" si="833"/>
        <v>0.50521549320090819</v>
      </c>
      <c r="W6473" s="1">
        <f t="shared" ca="1" si="834"/>
        <v>3.9221025424677049E-4</v>
      </c>
      <c r="X6473" s="1">
        <f t="shared" ca="1" si="831"/>
        <v>0.43435512612105442</v>
      </c>
      <c r="Y6473" s="1">
        <f t="shared" ca="1" si="835"/>
        <v>-1.3223756722174594E-3</v>
      </c>
      <c r="Z6473" s="1">
        <f t="shared" ca="1" si="836"/>
        <v>0.15848315769652399</v>
      </c>
      <c r="AA6473" s="1">
        <f t="shared" ca="1" si="837"/>
        <v>-1.3223756722174594E-3</v>
      </c>
      <c r="AP6473" s="1">
        <v>-9.1866136268942253E-4</v>
      </c>
      <c r="AQ6473" s="1">
        <v>6472</v>
      </c>
      <c r="AR6473" s="1">
        <v>1.8517524665623869E-2</v>
      </c>
    </row>
    <row r="6474" spans="1:44" x14ac:dyDescent="0.3">
      <c r="A6474" s="4">
        <v>33493</v>
      </c>
      <c r="B6474" s="1">
        <v>1631.3000489999999</v>
      </c>
      <c r="C6474" s="1">
        <f t="shared" si="838"/>
        <v>-3.8470487862293577E-3</v>
      </c>
      <c r="D6474" s="1">
        <f t="shared" si="832"/>
        <v>-3.6300152691561265E-3</v>
      </c>
      <c r="V6474" s="1">
        <f t="shared" ca="1" si="833"/>
        <v>0.76325258532219975</v>
      </c>
      <c r="W6474" s="1">
        <f t="shared" ca="1" si="834"/>
        <v>2.1504130398179916E-2</v>
      </c>
      <c r="X6474" s="1">
        <f t="shared" ca="1" si="831"/>
        <v>0.34282033950954038</v>
      </c>
      <c r="Y6474" s="1">
        <f t="shared" ca="1" si="835"/>
        <v>-3.2382242444911388E-3</v>
      </c>
      <c r="Z6474" s="1">
        <f t="shared" ca="1" si="836"/>
        <v>0.3301778777470018</v>
      </c>
      <c r="AA6474" s="1">
        <f t="shared" ca="1" si="837"/>
        <v>-3.2382242444911388E-3</v>
      </c>
      <c r="AP6474" s="1">
        <v>1.2384316949761857E-2</v>
      </c>
      <c r="AQ6474" s="1">
        <v>6473</v>
      </c>
      <c r="AR6474" s="1">
        <v>1.855131795836747E-2</v>
      </c>
    </row>
    <row r="6475" spans="1:44" x14ac:dyDescent="0.3">
      <c r="A6475" s="4">
        <v>33492</v>
      </c>
      <c r="B6475" s="1">
        <v>1628.1999510000001</v>
      </c>
      <c r="C6475" s="1">
        <f t="shared" si="838"/>
        <v>-1.9003849119604171E-3</v>
      </c>
      <c r="D6475" s="1">
        <f t="shared" si="832"/>
        <v>-1.6833513948871857E-3</v>
      </c>
      <c r="V6475" s="1">
        <f t="shared" ca="1" si="833"/>
        <v>0.96426221570457338</v>
      </c>
      <c r="W6475" s="1">
        <f t="shared" ca="1" si="834"/>
        <v>5.4073321764203139E-2</v>
      </c>
      <c r="X6475" s="1">
        <f t="shared" ca="1" si="831"/>
        <v>0.73659042012355824</v>
      </c>
      <c r="Y6475" s="1">
        <f t="shared" ca="1" si="835"/>
        <v>5.0629524091054499E-3</v>
      </c>
      <c r="Z6475" s="1">
        <f t="shared" ca="1" si="836"/>
        <v>0.39414877669055559</v>
      </c>
      <c r="AA6475" s="1">
        <f t="shared" ca="1" si="837"/>
        <v>5.0629524091054499E-3</v>
      </c>
      <c r="AP6475" s="1">
        <v>-6.8819466477484867E-3</v>
      </c>
      <c r="AQ6475" s="1">
        <v>6474</v>
      </c>
      <c r="AR6475" s="1">
        <v>1.8589956593261785E-2</v>
      </c>
    </row>
    <row r="6476" spans="1:44" x14ac:dyDescent="0.3">
      <c r="A6476" s="4">
        <v>33491</v>
      </c>
      <c r="B6476" s="1">
        <v>1629.099976</v>
      </c>
      <c r="C6476" s="1">
        <f t="shared" si="838"/>
        <v>5.5277301749526587E-4</v>
      </c>
      <c r="D6476" s="1">
        <f t="shared" si="832"/>
        <v>7.6980653456849716E-4</v>
      </c>
      <c r="V6476" s="1">
        <f t="shared" ca="1" si="833"/>
        <v>0.6141963014157692</v>
      </c>
      <c r="W6476" s="1">
        <f t="shared" ca="1" si="834"/>
        <v>8.708189833248909E-3</v>
      </c>
      <c r="X6476" s="1">
        <f t="shared" ca="1" si="831"/>
        <v>0.96973313670019767</v>
      </c>
      <c r="Y6476" s="1">
        <f t="shared" ca="1" si="835"/>
        <v>1.5015087619077544E-2</v>
      </c>
      <c r="Z6476" s="1">
        <f t="shared" ca="1" si="836"/>
        <v>0.4494147976631685</v>
      </c>
      <c r="AA6476" s="1">
        <f t="shared" ca="1" si="837"/>
        <v>1.5015087619077544E-2</v>
      </c>
      <c r="AP6476" s="1">
        <v>2.4690848398225139E-3</v>
      </c>
      <c r="AQ6476" s="1">
        <v>6475</v>
      </c>
      <c r="AR6476" s="1">
        <v>1.8608785250550614E-2</v>
      </c>
    </row>
    <row r="6477" spans="1:44" x14ac:dyDescent="0.3">
      <c r="A6477" s="4">
        <v>33490</v>
      </c>
      <c r="B6477" s="1">
        <v>1633.099976</v>
      </c>
      <c r="C6477" s="1">
        <f t="shared" si="838"/>
        <v>2.4553434773361017E-3</v>
      </c>
      <c r="D6477" s="1">
        <f t="shared" si="832"/>
        <v>2.6723769944093328E-3</v>
      </c>
      <c r="V6477" s="1">
        <f t="shared" ca="1" si="833"/>
        <v>0.29054595167137587</v>
      </c>
      <c r="W6477" s="1">
        <f t="shared" ca="1" si="834"/>
        <v>-1.655371471272666E-2</v>
      </c>
      <c r="X6477" s="1">
        <f t="shared" ca="1" si="831"/>
        <v>0.28979077467114234</v>
      </c>
      <c r="Y6477" s="1">
        <f t="shared" ca="1" si="835"/>
        <v>-4.4319683962160406E-3</v>
      </c>
      <c r="Z6477" s="1">
        <f t="shared" ca="1" si="836"/>
        <v>0.95762900352995683</v>
      </c>
      <c r="AA6477" s="1">
        <f t="shared" ca="1" si="837"/>
        <v>-4.4319683962160406E-3</v>
      </c>
      <c r="AP6477" s="1">
        <v>-1.1606390611894947E-2</v>
      </c>
      <c r="AQ6477" s="1">
        <v>6476</v>
      </c>
      <c r="AR6477" s="1">
        <v>1.8609179895784991E-2</v>
      </c>
    </row>
    <row r="6478" spans="1:44" x14ac:dyDescent="0.3">
      <c r="A6478" s="4">
        <v>33487</v>
      </c>
      <c r="B6478" s="1">
        <v>1646.1999510000001</v>
      </c>
      <c r="C6478" s="1">
        <f t="shared" si="838"/>
        <v>8.0215389091402977E-3</v>
      </c>
      <c r="D6478" s="1">
        <f t="shared" si="832"/>
        <v>8.2385724262135293E-3</v>
      </c>
      <c r="V6478" s="1">
        <f t="shared" ca="1" si="833"/>
        <v>0.32603294893211787</v>
      </c>
      <c r="W6478" s="1">
        <f t="shared" ca="1" si="834"/>
        <v>-1.3526822090988022E-2</v>
      </c>
      <c r="X6478" s="1">
        <f t="shared" ca="1" si="831"/>
        <v>0.4486596261762017</v>
      </c>
      <c r="Y6478" s="1">
        <f t="shared" ca="1" si="835"/>
        <v>-1.0323882006033564E-3</v>
      </c>
      <c r="Z6478" s="1">
        <f t="shared" ca="1" si="836"/>
        <v>0.52856062137349946</v>
      </c>
      <c r="AA6478" s="1">
        <f t="shared" ca="1" si="837"/>
        <v>-1.0323882006033564E-3</v>
      </c>
      <c r="AP6478" s="1">
        <v>-1.0396548062350587E-2</v>
      </c>
      <c r="AQ6478" s="1">
        <v>6477</v>
      </c>
      <c r="AR6478" s="1">
        <v>1.8647770218280218E-2</v>
      </c>
    </row>
    <row r="6479" spans="1:44" x14ac:dyDescent="0.3">
      <c r="A6479" s="4">
        <v>33486</v>
      </c>
      <c r="B6479" s="1">
        <v>1647.1999510000001</v>
      </c>
      <c r="C6479" s="1">
        <f t="shared" si="838"/>
        <v>6.0745962201769015E-4</v>
      </c>
      <c r="D6479" s="1">
        <f t="shared" si="832"/>
        <v>8.2449313909092143E-4</v>
      </c>
      <c r="V6479" s="1">
        <f t="shared" ca="1" si="833"/>
        <v>2.6690309480814967E-2</v>
      </c>
      <c r="W6479" s="1">
        <f t="shared" ca="1" si="834"/>
        <v>-5.7954869140673389E-2</v>
      </c>
      <c r="X6479" s="1">
        <f t="shared" ca="1" si="831"/>
        <v>0.14811680515575154</v>
      </c>
      <c r="Y6479" s="1">
        <f t="shared" ca="1" si="835"/>
        <v>-8.3563548178952323E-3</v>
      </c>
      <c r="Z6479" s="1">
        <f t="shared" ca="1" si="836"/>
        <v>0.29104400226417126</v>
      </c>
      <c r="AA6479" s="1">
        <f t="shared" ca="1" si="837"/>
        <v>-8.3563548178952323E-3</v>
      </c>
      <c r="AP6479" s="1">
        <v>8.0246751247126831E-3</v>
      </c>
      <c r="AQ6479" s="1">
        <v>6478</v>
      </c>
      <c r="AR6479" s="1">
        <v>1.8692130251861387E-2</v>
      </c>
    </row>
    <row r="6480" spans="1:44" x14ac:dyDescent="0.3">
      <c r="A6480" s="4">
        <v>33485</v>
      </c>
      <c r="B6480" s="1">
        <v>1647.900024</v>
      </c>
      <c r="C6480" s="1">
        <f t="shared" si="838"/>
        <v>4.2500790482355644E-4</v>
      </c>
      <c r="D6480" s="1">
        <f t="shared" si="832"/>
        <v>6.4204142189678778E-4</v>
      </c>
      <c r="V6480" s="1">
        <f t="shared" ca="1" si="833"/>
        <v>0.39163005932239892</v>
      </c>
      <c r="W6480" s="1">
        <f t="shared" ca="1" si="834"/>
        <v>-8.252191403573958E-3</v>
      </c>
      <c r="X6480" s="1">
        <f t="shared" ca="1" si="831"/>
        <v>3.487701692416334E-2</v>
      </c>
      <c r="Y6480" s="1">
        <f t="shared" ca="1" si="835"/>
        <v>-1.450803658851592E-2</v>
      </c>
      <c r="Z6480" s="1">
        <f t="shared" ca="1" si="836"/>
        <v>0.93307991092338716</v>
      </c>
      <c r="AA6480" s="1">
        <f t="shared" ca="1" si="837"/>
        <v>-1.450803658851592E-2</v>
      </c>
      <c r="AP6480" s="1">
        <v>7.3930704639924404E-5</v>
      </c>
      <c r="AQ6480" s="1">
        <v>6479</v>
      </c>
      <c r="AR6480" s="1">
        <v>1.8698436314896039E-2</v>
      </c>
    </row>
    <row r="6481" spans="1:44" x14ac:dyDescent="0.3">
      <c r="A6481" s="4">
        <v>33484</v>
      </c>
      <c r="B6481" s="1">
        <v>1655.599976</v>
      </c>
      <c r="C6481" s="1">
        <f t="shared" si="838"/>
        <v>4.6725844334352283E-3</v>
      </c>
      <c r="D6481" s="1">
        <f t="shared" si="832"/>
        <v>4.8896179505084599E-3</v>
      </c>
      <c r="V6481" s="1">
        <f t="shared" ca="1" si="833"/>
        <v>0.63374196228890078</v>
      </c>
      <c r="W6481" s="1">
        <f t="shared" ca="1" si="834"/>
        <v>1.0253415404728955E-2</v>
      </c>
      <c r="X6481" s="1">
        <f t="shared" ca="1" si="831"/>
        <v>0.20338822875288542</v>
      </c>
      <c r="Y6481" s="1">
        <f t="shared" ca="1" si="835"/>
        <v>-6.6366376081871455E-3</v>
      </c>
      <c r="Z6481" s="1">
        <f t="shared" ca="1" si="836"/>
        <v>0.14853494251936938</v>
      </c>
      <c r="AA6481" s="1">
        <f t="shared" ca="1" si="837"/>
        <v>-6.6366376081871455E-3</v>
      </c>
      <c r="AP6481" s="1">
        <v>1.0481363429332365E-2</v>
      </c>
      <c r="AQ6481" s="1">
        <v>6480</v>
      </c>
      <c r="AR6481" s="1">
        <v>1.8718705182551754E-2</v>
      </c>
    </row>
    <row r="6482" spans="1:44" x14ac:dyDescent="0.3">
      <c r="A6482" s="4">
        <v>33483</v>
      </c>
      <c r="B6482" s="1">
        <v>1650.5</v>
      </c>
      <c r="C6482" s="1">
        <f t="shared" si="838"/>
        <v>-3.0804397643938897E-3</v>
      </c>
      <c r="D6482" s="1">
        <f t="shared" si="832"/>
        <v>-2.8634062473206585E-3</v>
      </c>
      <c r="V6482" s="1">
        <f t="shared" ca="1" si="833"/>
        <v>0.61277298079251363</v>
      </c>
      <c r="W6482" s="1">
        <f t="shared" ca="1" si="834"/>
        <v>8.5966122472524564E-3</v>
      </c>
      <c r="X6482" s="1">
        <f t="shared" ca="1" si="831"/>
        <v>0.21209842270531409</v>
      </c>
      <c r="Y6482" s="1">
        <f t="shared" ca="1" si="835"/>
        <v>-6.3932909983812234E-3</v>
      </c>
      <c r="Z6482" s="1">
        <f t="shared" ca="1" si="836"/>
        <v>3.2361184561515488E-2</v>
      </c>
      <c r="AA6482" s="1">
        <f t="shared" ca="1" si="837"/>
        <v>8.5966122472524564E-3</v>
      </c>
      <c r="AP6482" s="1">
        <v>1.6802455004746485E-2</v>
      </c>
      <c r="AQ6482" s="1">
        <v>6481</v>
      </c>
      <c r="AR6482" s="1">
        <v>1.8731987296187098E-2</v>
      </c>
    </row>
    <row r="6483" spans="1:44" x14ac:dyDescent="0.3">
      <c r="A6483" s="4">
        <v>33480</v>
      </c>
      <c r="B6483" s="1">
        <v>1650.5</v>
      </c>
      <c r="C6483" s="1">
        <f t="shared" si="838"/>
        <v>0</v>
      </c>
      <c r="D6483" s="1">
        <f t="shared" si="832"/>
        <v>2.1703351707323131E-4</v>
      </c>
      <c r="V6483" s="1">
        <f t="shared" ca="1" si="833"/>
        <v>0.40463299087550519</v>
      </c>
      <c r="W6483" s="1">
        <f t="shared" ca="1" si="834"/>
        <v>-7.2411921412155267E-3</v>
      </c>
      <c r="X6483" s="1">
        <f t="shared" ca="1" si="831"/>
        <v>0.60319120354601163</v>
      </c>
      <c r="Y6483" s="1">
        <f t="shared" ca="1" si="835"/>
        <v>2.092927112013929E-3</v>
      </c>
      <c r="Z6483" s="1">
        <f t="shared" ca="1" si="836"/>
        <v>0.95409063408152994</v>
      </c>
      <c r="AA6483" s="1">
        <f t="shared" ca="1" si="837"/>
        <v>2.092927112013929E-3</v>
      </c>
      <c r="AP6483" s="1">
        <v>4.7001105590076288E-3</v>
      </c>
      <c r="AQ6483" s="1">
        <v>6482</v>
      </c>
      <c r="AR6483" s="1">
        <v>1.8785216988173401E-2</v>
      </c>
    </row>
    <row r="6484" spans="1:44" x14ac:dyDescent="0.3">
      <c r="A6484" s="4">
        <v>33479</v>
      </c>
      <c r="B6484" s="1">
        <v>1655.5</v>
      </c>
      <c r="C6484" s="1">
        <f t="shared" si="838"/>
        <v>3.029385034837928E-3</v>
      </c>
      <c r="D6484" s="1">
        <f t="shared" si="832"/>
        <v>3.2464185519111592E-3</v>
      </c>
      <c r="V6484" s="1">
        <f t="shared" ca="1" si="833"/>
        <v>0.1369054841436036</v>
      </c>
      <c r="W6484" s="1">
        <f t="shared" ca="1" si="834"/>
        <v>-3.2829852382669722E-2</v>
      </c>
      <c r="X6484" s="1">
        <f t="shared" ca="1" si="831"/>
        <v>0.37260198084583651</v>
      </c>
      <c r="Y6484" s="1">
        <f t="shared" ca="1" si="835"/>
        <v>-2.5997580477150868E-3</v>
      </c>
      <c r="Z6484" s="1">
        <f t="shared" ca="1" si="836"/>
        <v>5.2961709795670275E-2</v>
      </c>
      <c r="AA6484" s="1">
        <f t="shared" ca="1" si="837"/>
        <v>-3.2829852382669722E-2</v>
      </c>
      <c r="AP6484" s="1">
        <v>9.4128683857193675E-3</v>
      </c>
      <c r="AQ6484" s="1">
        <v>6483</v>
      </c>
      <c r="AR6484" s="1">
        <v>1.8811521208144839E-2</v>
      </c>
    </row>
    <row r="6485" spans="1:44" x14ac:dyDescent="0.3">
      <c r="A6485" s="4">
        <v>33478</v>
      </c>
      <c r="B6485" s="1">
        <v>1647.5</v>
      </c>
      <c r="C6485" s="1">
        <f t="shared" si="838"/>
        <v>-4.8323769254001812E-3</v>
      </c>
      <c r="D6485" s="1">
        <f t="shared" si="832"/>
        <v>-4.6153434083269496E-3</v>
      </c>
      <c r="V6485" s="1">
        <f t="shared" ca="1" si="833"/>
        <v>9.9240269733493425E-2</v>
      </c>
      <c r="W6485" s="1">
        <f t="shared" ca="1" si="834"/>
        <v>-3.8576778616757151E-2</v>
      </c>
      <c r="X6485" s="1">
        <f t="shared" ca="1" si="831"/>
        <v>0.54394302019629082</v>
      </c>
      <c r="Y6485" s="1">
        <f t="shared" ca="1" si="835"/>
        <v>8.829800209058555E-4</v>
      </c>
      <c r="Z6485" s="1">
        <f t="shared" ca="1" si="836"/>
        <v>0.56564705362959611</v>
      </c>
      <c r="AA6485" s="1">
        <f t="shared" ca="1" si="837"/>
        <v>8.829800209058555E-4</v>
      </c>
      <c r="AP6485" s="1">
        <v>1.3877586698657893E-2</v>
      </c>
      <c r="AQ6485" s="1">
        <v>6484</v>
      </c>
      <c r="AR6485" s="1">
        <v>1.8834851500994232E-2</v>
      </c>
    </row>
    <row r="6486" spans="1:44" x14ac:dyDescent="0.3">
      <c r="A6486" s="4">
        <v>33477</v>
      </c>
      <c r="B6486" s="1">
        <v>1647.099976</v>
      </c>
      <c r="C6486" s="1">
        <f t="shared" si="838"/>
        <v>-2.4280667678302297E-4</v>
      </c>
      <c r="D6486" s="1">
        <f t="shared" si="832"/>
        <v>-2.5773159709791655E-5</v>
      </c>
      <c r="V6486" s="1">
        <f t="shared" ca="1" si="833"/>
        <v>0.76217982510138926</v>
      </c>
      <c r="W6486" s="1">
        <f t="shared" ca="1" si="834"/>
        <v>2.1399959544638605E-2</v>
      </c>
      <c r="X6486" s="1">
        <f t="shared" ca="1" si="831"/>
        <v>0.45636728223936018</v>
      </c>
      <c r="Y6486" s="1">
        <f t="shared" ca="1" si="835"/>
        <v>-8.7671977054463849E-4</v>
      </c>
      <c r="Z6486" s="1">
        <f t="shared" ca="1" si="836"/>
        <v>0.28414998759311183</v>
      </c>
      <c r="AA6486" s="1">
        <f t="shared" ca="1" si="837"/>
        <v>-8.7671977054463849E-4</v>
      </c>
      <c r="AP6486" s="1">
        <v>-4.2177406981179673E-2</v>
      </c>
      <c r="AQ6486" s="1">
        <v>6485</v>
      </c>
      <c r="AR6486" s="1">
        <v>1.8858457506186626E-2</v>
      </c>
    </row>
    <row r="6487" spans="1:44" x14ac:dyDescent="0.3">
      <c r="A6487" s="4">
        <v>33476</v>
      </c>
      <c r="B6487" s="1">
        <v>1654.1999510000001</v>
      </c>
      <c r="C6487" s="1">
        <f t="shared" si="838"/>
        <v>4.3105914051692548E-3</v>
      </c>
      <c r="D6487" s="1">
        <f t="shared" si="832"/>
        <v>4.5276249222424864E-3</v>
      </c>
      <c r="V6487" s="1">
        <f t="shared" ca="1" si="833"/>
        <v>0.95294579031732984</v>
      </c>
      <c r="W6487" s="1">
        <f t="shared" ca="1" si="834"/>
        <v>5.0223386023860984E-2</v>
      </c>
      <c r="X6487" s="1">
        <f t="shared" ca="1" si="831"/>
        <v>0.26866684474310298</v>
      </c>
      <c r="Y6487" s="1">
        <f t="shared" ca="1" si="835"/>
        <v>-4.9347997503193415E-3</v>
      </c>
      <c r="Z6487" s="1">
        <f t="shared" ca="1" si="836"/>
        <v>0.10526918373228455</v>
      </c>
      <c r="AA6487" s="1">
        <f t="shared" ca="1" si="837"/>
        <v>-4.9347997503193415E-3</v>
      </c>
      <c r="AP6487" s="1">
        <v>-9.5608103739655368E-3</v>
      </c>
      <c r="AQ6487" s="1">
        <v>6486</v>
      </c>
      <c r="AR6487" s="1">
        <v>1.8933358374172985E-2</v>
      </c>
    </row>
    <row r="6488" spans="1:44" x14ac:dyDescent="0.3">
      <c r="A6488" s="4">
        <v>33473</v>
      </c>
      <c r="B6488" s="1">
        <v>1627.1999510000001</v>
      </c>
      <c r="C6488" s="1">
        <f t="shared" si="838"/>
        <v>-1.6322089710907022E-2</v>
      </c>
      <c r="D6488" s="1">
        <f t="shared" si="832"/>
        <v>-1.6105056193833792E-2</v>
      </c>
      <c r="V6488" s="1">
        <f t="shared" ca="1" si="833"/>
        <v>0.36824917562186976</v>
      </c>
      <c r="W6488" s="1">
        <f t="shared" ca="1" si="834"/>
        <v>-1.0094820960255612E-2</v>
      </c>
      <c r="X6488" s="1">
        <f t="shared" ca="1" si="831"/>
        <v>0.19419557421497524</v>
      </c>
      <c r="Y6488" s="1">
        <f t="shared" ca="1" si="835"/>
        <v>-6.90030957154878E-3</v>
      </c>
      <c r="Z6488" s="1">
        <f t="shared" ca="1" si="836"/>
        <v>0.80520021816245679</v>
      </c>
      <c r="AA6488" s="1">
        <f t="shared" ca="1" si="837"/>
        <v>-6.90030957154878E-3</v>
      </c>
      <c r="AP6488" s="1">
        <v>-5.3816497337455631E-3</v>
      </c>
      <c r="AQ6488" s="1">
        <v>6487</v>
      </c>
      <c r="AR6488" s="1">
        <v>1.9021449614546476E-2</v>
      </c>
    </row>
    <row r="6489" spans="1:44" x14ac:dyDescent="0.3">
      <c r="A6489" s="4">
        <v>33472</v>
      </c>
      <c r="B6489" s="1">
        <v>1630.8000489999999</v>
      </c>
      <c r="C6489" s="1">
        <f t="shared" si="838"/>
        <v>2.212449673309933E-3</v>
      </c>
      <c r="D6489" s="1">
        <f t="shared" si="832"/>
        <v>2.4294831903831642E-3</v>
      </c>
      <c r="V6489" s="1">
        <f t="shared" ca="1" si="833"/>
        <v>0.57737908410737382</v>
      </c>
      <c r="W6489" s="1">
        <f t="shared" ca="1" si="834"/>
        <v>5.8557910374275627E-3</v>
      </c>
      <c r="X6489" s="1">
        <f t="shared" ca="1" si="831"/>
        <v>0.71984324810663969</v>
      </c>
      <c r="Y6489" s="1">
        <f t="shared" ca="1" si="835"/>
        <v>4.6590072866457954E-3</v>
      </c>
      <c r="Z6489" s="1">
        <f t="shared" ca="1" si="836"/>
        <v>0.48058477701523494</v>
      </c>
      <c r="AA6489" s="1">
        <f t="shared" ca="1" si="837"/>
        <v>4.6590072866457954E-3</v>
      </c>
      <c r="AP6489" s="1">
        <v>-2.7783689808253916E-3</v>
      </c>
      <c r="AQ6489" s="1">
        <v>6488</v>
      </c>
      <c r="AR6489" s="1">
        <v>1.9021536838901402E-2</v>
      </c>
    </row>
    <row r="6490" spans="1:44" x14ac:dyDescent="0.3">
      <c r="A6490" s="4">
        <v>33471</v>
      </c>
      <c r="B6490" s="1">
        <v>1570.8000489999999</v>
      </c>
      <c r="C6490" s="1">
        <f t="shared" si="838"/>
        <v>-3.6791757540595951E-2</v>
      </c>
      <c r="D6490" s="1">
        <f t="shared" si="832"/>
        <v>-3.6574724023522721E-2</v>
      </c>
      <c r="V6490" s="1">
        <f t="shared" ca="1" si="833"/>
        <v>0.4956840030011852</v>
      </c>
      <c r="W6490" s="1">
        <f t="shared" ca="1" si="834"/>
        <v>-3.2456433473175035E-4</v>
      </c>
      <c r="X6490" s="1">
        <f t="shared" ca="1" si="831"/>
        <v>6.1363984538268301E-2</v>
      </c>
      <c r="Y6490" s="1">
        <f t="shared" ca="1" si="835"/>
        <v>-1.2347390851407191E-2</v>
      </c>
      <c r="Z6490" s="1">
        <f t="shared" ca="1" si="836"/>
        <v>0.32215394554032606</v>
      </c>
      <c r="AA6490" s="1">
        <f t="shared" ca="1" si="837"/>
        <v>-1.2347390851407191E-2</v>
      </c>
      <c r="AP6490" s="1">
        <v>7.0876145187444509E-3</v>
      </c>
      <c r="AQ6490" s="1">
        <v>6489</v>
      </c>
      <c r="AR6490" s="1">
        <v>1.9065950973156658E-2</v>
      </c>
    </row>
    <row r="6491" spans="1:44" x14ac:dyDescent="0.3">
      <c r="A6491" s="4">
        <v>33470</v>
      </c>
      <c r="B6491" s="1">
        <v>1526.900024</v>
      </c>
      <c r="C6491" s="1">
        <f t="shared" si="838"/>
        <v>-2.7947557697077661E-2</v>
      </c>
      <c r="D6491" s="1">
        <f t="shared" si="832"/>
        <v>-2.7730524180004431E-2</v>
      </c>
      <c r="V6491" s="1">
        <f t="shared" ca="1" si="833"/>
        <v>0.75248454777187357</v>
      </c>
      <c r="W6491" s="1">
        <f t="shared" ca="1" si="834"/>
        <v>2.0469871668031346E-2</v>
      </c>
      <c r="X6491" s="1">
        <f t="shared" ca="1" si="831"/>
        <v>0.29591975671137394</v>
      </c>
      <c r="Y6491" s="1">
        <f t="shared" ca="1" si="835"/>
        <v>-4.2893779630640231E-3</v>
      </c>
      <c r="Z6491" s="1">
        <f t="shared" ca="1" si="836"/>
        <v>7.6694233516119481E-2</v>
      </c>
      <c r="AA6491" s="1">
        <f t="shared" ca="1" si="837"/>
        <v>2.0469871668031346E-2</v>
      </c>
      <c r="AP6491" s="1">
        <v>6.0337881749836604E-3</v>
      </c>
      <c r="AQ6491" s="1">
        <v>6490</v>
      </c>
      <c r="AR6491" s="1">
        <v>1.9088712303749981E-2</v>
      </c>
    </row>
    <row r="6492" spans="1:44" x14ac:dyDescent="0.3">
      <c r="A6492" s="4">
        <v>33469</v>
      </c>
      <c r="B6492" s="1">
        <v>1497.900024</v>
      </c>
      <c r="C6492" s="1">
        <f t="shared" si="838"/>
        <v>-1.8992730070190894E-2</v>
      </c>
      <c r="D6492" s="1">
        <f t="shared" si="832"/>
        <v>-1.8775696553117664E-2</v>
      </c>
      <c r="V6492" s="1">
        <f t="shared" ca="1" si="833"/>
        <v>0.70501339324617229</v>
      </c>
      <c r="W6492" s="1">
        <f t="shared" ca="1" si="834"/>
        <v>1.6166245433950177E-2</v>
      </c>
      <c r="X6492" s="1">
        <f t="shared" ca="1" si="831"/>
        <v>0.68473942256284437</v>
      </c>
      <c r="Y6492" s="1">
        <f t="shared" ca="1" si="835"/>
        <v>3.8479475898017391E-3</v>
      </c>
      <c r="Z6492" s="1">
        <f t="shared" ca="1" si="836"/>
        <v>0.6103159224018081</v>
      </c>
      <c r="AA6492" s="1">
        <f t="shared" ca="1" si="837"/>
        <v>3.8479475898017391E-3</v>
      </c>
      <c r="AP6492" s="1">
        <v>4.5821480637327633E-3</v>
      </c>
      <c r="AQ6492" s="1">
        <v>6491</v>
      </c>
      <c r="AR6492" s="1">
        <v>1.9149209253045453E-2</v>
      </c>
    </row>
    <row r="6493" spans="1:44" x14ac:dyDescent="0.3">
      <c r="A6493" s="4">
        <v>33466</v>
      </c>
      <c r="B6493" s="1">
        <v>1653.3000489999999</v>
      </c>
      <c r="C6493" s="1">
        <f t="shared" si="838"/>
        <v>0.10374525836845831</v>
      </c>
      <c r="D6493" s="1">
        <f t="shared" si="832"/>
        <v>0.10396229188553155</v>
      </c>
      <c r="V6493" s="1">
        <f t="shared" ca="1" si="833"/>
        <v>0.83258045908460154</v>
      </c>
      <c r="W6493" s="1">
        <f t="shared" ca="1" si="834"/>
        <v>2.8932379544346989E-2</v>
      </c>
      <c r="X6493" s="1">
        <f t="shared" ca="1" si="831"/>
        <v>0.69630953776654669</v>
      </c>
      <c r="Y6493" s="1">
        <f t="shared" ca="1" si="835"/>
        <v>4.1105247502116853E-3</v>
      </c>
      <c r="Z6493" s="1">
        <f t="shared" ca="1" si="836"/>
        <v>0.24296854644122867</v>
      </c>
      <c r="AA6493" s="1">
        <f t="shared" ca="1" si="837"/>
        <v>4.1105247502116853E-3</v>
      </c>
      <c r="AP6493" s="1">
        <v>-4.6731714195168026E-3</v>
      </c>
      <c r="AQ6493" s="1">
        <v>6492</v>
      </c>
      <c r="AR6493" s="1">
        <v>1.9204348164293537E-2</v>
      </c>
    </row>
    <row r="6494" spans="1:44" x14ac:dyDescent="0.3">
      <c r="A6494" s="4">
        <v>33465</v>
      </c>
      <c r="B6494" s="1">
        <v>1654.3000489999999</v>
      </c>
      <c r="C6494" s="1">
        <f t="shared" si="838"/>
        <v>6.0485088632571626E-4</v>
      </c>
      <c r="D6494" s="1">
        <f t="shared" si="832"/>
        <v>8.2188440339894754E-4</v>
      </c>
      <c r="V6494" s="1">
        <f t="shared" ca="1" si="833"/>
        <v>0.28189437470310674</v>
      </c>
      <c r="W6494" s="1">
        <f t="shared" ca="1" si="834"/>
        <v>-1.7316693212928367E-2</v>
      </c>
      <c r="X6494" s="1">
        <f t="shared" ca="1" si="831"/>
        <v>0.20094535833700766</v>
      </c>
      <c r="Y6494" s="1">
        <f t="shared" ca="1" si="835"/>
        <v>-6.705994218769747E-3</v>
      </c>
      <c r="Z6494" s="1">
        <f t="shared" ca="1" si="836"/>
        <v>0.54653454904078946</v>
      </c>
      <c r="AA6494" s="1">
        <f t="shared" ca="1" si="837"/>
        <v>-6.705994218769747E-3</v>
      </c>
      <c r="AP6494" s="1">
        <v>1.0472114111262584E-2</v>
      </c>
      <c r="AQ6494" s="1">
        <v>6493</v>
      </c>
      <c r="AR6494" s="1">
        <v>1.9211171604697087E-2</v>
      </c>
    </row>
    <row r="6495" spans="1:44" x14ac:dyDescent="0.3">
      <c r="A6495" s="4">
        <v>33464</v>
      </c>
      <c r="B6495" s="1">
        <v>1650.1999510000001</v>
      </c>
      <c r="C6495" s="1">
        <f t="shared" si="838"/>
        <v>-2.4784488173583371E-3</v>
      </c>
      <c r="D6495" s="1">
        <f t="shared" si="832"/>
        <v>-2.2614153002851059E-3</v>
      </c>
      <c r="V6495" s="1">
        <f t="shared" ca="1" si="833"/>
        <v>0.70095976152966921</v>
      </c>
      <c r="W6495" s="1">
        <f t="shared" ca="1" si="834"/>
        <v>1.5814886690327348E-2</v>
      </c>
      <c r="X6495" s="1">
        <f t="shared" ca="1" si="831"/>
        <v>0.34298377840279348</v>
      </c>
      <c r="Y6495" s="1">
        <f t="shared" ca="1" si="835"/>
        <v>-3.2346673186356223E-3</v>
      </c>
      <c r="Z6495" s="1">
        <f t="shared" ca="1" si="836"/>
        <v>0.99734364018383548</v>
      </c>
      <c r="AA6495" s="1">
        <f t="shared" ca="1" si="837"/>
        <v>-3.2346673186356223E-3</v>
      </c>
      <c r="AP6495" s="1">
        <v>-4.935264035619496E-3</v>
      </c>
      <c r="AQ6495" s="1">
        <v>6494</v>
      </c>
      <c r="AR6495" s="1">
        <v>1.9227694685375236E-2</v>
      </c>
    </row>
    <row r="6496" spans="1:44" x14ac:dyDescent="0.3">
      <c r="A6496" s="4">
        <v>33463</v>
      </c>
      <c r="B6496" s="1">
        <v>1644.6999510000001</v>
      </c>
      <c r="C6496" s="1">
        <f t="shared" si="838"/>
        <v>-3.3329294408638603E-3</v>
      </c>
      <c r="D6496" s="1">
        <f t="shared" si="832"/>
        <v>-3.1158959237906291E-3</v>
      </c>
      <c r="V6496" s="1">
        <f t="shared" ca="1" si="833"/>
        <v>0.73181614195848321</v>
      </c>
      <c r="W6496" s="1">
        <f t="shared" ca="1" si="834"/>
        <v>1.8549449997640174E-2</v>
      </c>
      <c r="X6496" s="1">
        <f t="shared" ca="1" si="831"/>
        <v>0.76161251710084521</v>
      </c>
      <c r="Y6496" s="1">
        <f t="shared" ca="1" si="835"/>
        <v>5.6919933493197071E-3</v>
      </c>
      <c r="Z6496" s="1">
        <f t="shared" ca="1" si="836"/>
        <v>0.76032539250369469</v>
      </c>
      <c r="AA6496" s="1">
        <f t="shared" ca="1" si="837"/>
        <v>5.6919933493197071E-3</v>
      </c>
      <c r="AP6496" s="1">
        <v>1.132755468856594E-2</v>
      </c>
      <c r="AQ6496" s="1">
        <v>6495</v>
      </c>
      <c r="AR6496" s="1">
        <v>1.9265887439229277E-2</v>
      </c>
    </row>
    <row r="6497" spans="1:44" x14ac:dyDescent="0.3">
      <c r="A6497" s="4">
        <v>33462</v>
      </c>
      <c r="B6497" s="1">
        <v>1626.099976</v>
      </c>
      <c r="C6497" s="1">
        <f t="shared" si="838"/>
        <v>-1.1309038459380416E-2</v>
      </c>
      <c r="D6497" s="1">
        <f t="shared" si="832"/>
        <v>-1.1092004942307184E-2</v>
      </c>
      <c r="V6497" s="1">
        <f t="shared" ca="1" si="833"/>
        <v>0.34234601954774435</v>
      </c>
      <c r="W6497" s="1">
        <f t="shared" ca="1" si="834"/>
        <v>-1.2182064426041412E-2</v>
      </c>
      <c r="X6497" s="1">
        <f t="shared" ca="1" si="831"/>
        <v>0.96962893563211261</v>
      </c>
      <c r="Y6497" s="1">
        <f t="shared" ca="1" si="835"/>
        <v>1.5002943159664288E-2</v>
      </c>
      <c r="Z6497" s="1">
        <f t="shared" ca="1" si="836"/>
        <v>0.59604847334766231</v>
      </c>
      <c r="AA6497" s="1">
        <f t="shared" ca="1" si="837"/>
        <v>1.5002943159664288E-2</v>
      </c>
      <c r="AP6497" s="1">
        <v>8.5341300837523948E-3</v>
      </c>
      <c r="AQ6497" s="1">
        <v>6496</v>
      </c>
      <c r="AR6497" s="1">
        <v>1.9320692811244412E-2</v>
      </c>
    </row>
    <row r="6498" spans="1:44" x14ac:dyDescent="0.3">
      <c r="A6498" s="4">
        <v>33459</v>
      </c>
      <c r="B6498" s="1">
        <v>1632.1999510000001</v>
      </c>
      <c r="C6498" s="1">
        <f t="shared" si="838"/>
        <v>3.7512914888574393E-3</v>
      </c>
      <c r="D6498" s="1">
        <f t="shared" si="832"/>
        <v>3.9683250059306709E-3</v>
      </c>
      <c r="V6498" s="1">
        <f t="shared" ca="1" si="833"/>
        <v>0.69512663980919864</v>
      </c>
      <c r="W6498" s="1">
        <f t="shared" ca="1" si="834"/>
        <v>1.531305091191363E-2</v>
      </c>
      <c r="X6498" s="1">
        <f t="shared" ca="1" si="831"/>
        <v>0.38933411956184105</v>
      </c>
      <c r="Y6498" s="1">
        <f t="shared" ca="1" si="835"/>
        <v>-2.2484397515090066E-3</v>
      </c>
      <c r="Z6498" s="1">
        <f t="shared" ca="1" si="836"/>
        <v>0.81787891792961032</v>
      </c>
      <c r="AA6498" s="1">
        <f t="shared" ca="1" si="837"/>
        <v>-2.2484397515090066E-3</v>
      </c>
      <c r="AP6498" s="1">
        <v>4.7071509248770875E-3</v>
      </c>
      <c r="AQ6498" s="1">
        <v>6497</v>
      </c>
      <c r="AR6498" s="1">
        <v>1.9326209612017378E-2</v>
      </c>
    </row>
    <row r="6499" spans="1:44" x14ac:dyDescent="0.3">
      <c r="A6499" s="4">
        <v>33458</v>
      </c>
      <c r="B6499" s="1">
        <v>1630.1999510000001</v>
      </c>
      <c r="C6499" s="1">
        <f t="shared" si="838"/>
        <v>-1.2253400686445676E-3</v>
      </c>
      <c r="D6499" s="1">
        <f t="shared" si="832"/>
        <v>-1.0083065515713362E-3</v>
      </c>
      <c r="V6499" s="1">
        <f t="shared" ca="1" si="833"/>
        <v>0.12238703454123367</v>
      </c>
      <c r="W6499" s="1">
        <f t="shared" ca="1" si="834"/>
        <v>-3.4894099145876947E-2</v>
      </c>
      <c r="X6499" s="1">
        <f t="shared" ca="1" si="831"/>
        <v>0.57456404592789245</v>
      </c>
      <c r="Y6499" s="1">
        <f t="shared" ca="1" si="835"/>
        <v>1.5040484040222501E-3</v>
      </c>
      <c r="Z6499" s="1">
        <f t="shared" ca="1" si="836"/>
        <v>0.28922953603615353</v>
      </c>
      <c r="AA6499" s="1">
        <f t="shared" ca="1" si="837"/>
        <v>1.5040484040222501E-3</v>
      </c>
      <c r="AP6499" s="1">
        <v>-7.2354088489100694E-3</v>
      </c>
      <c r="AQ6499" s="1">
        <v>6498</v>
      </c>
      <c r="AR6499" s="1">
        <v>1.9347579531917916E-2</v>
      </c>
    </row>
    <row r="6500" spans="1:44" x14ac:dyDescent="0.3">
      <c r="A6500" s="4">
        <v>33457</v>
      </c>
      <c r="B6500" s="1">
        <v>1631.400024</v>
      </c>
      <c r="C6500" s="1">
        <f t="shared" si="838"/>
        <v>7.3615080117247209E-4</v>
      </c>
      <c r="D6500" s="1">
        <f t="shared" si="832"/>
        <v>9.5318431824570338E-4</v>
      </c>
      <c r="V6500" s="1">
        <f t="shared" ca="1" si="833"/>
        <v>0.28671722377921716</v>
      </c>
      <c r="W6500" s="1">
        <f t="shared" ca="1" si="834"/>
        <v>-1.6890019225473105E-2</v>
      </c>
      <c r="X6500" s="1">
        <f t="shared" ca="1" si="831"/>
        <v>0.65326127686427049</v>
      </c>
      <c r="Y6500" s="1">
        <f t="shared" ca="1" si="835"/>
        <v>3.153122538533757E-3</v>
      </c>
      <c r="Z6500" s="1">
        <f t="shared" ca="1" si="836"/>
        <v>0.96879619236914527</v>
      </c>
      <c r="AA6500" s="1">
        <f t="shared" ca="1" si="837"/>
        <v>3.153122538533757E-3</v>
      </c>
      <c r="AP6500" s="1">
        <v>6.1038005105432634E-3</v>
      </c>
      <c r="AQ6500" s="1">
        <v>6499</v>
      </c>
      <c r="AR6500" s="1">
        <v>1.9410446055141889E-2</v>
      </c>
    </row>
    <row r="6501" spans="1:44" x14ac:dyDescent="0.3">
      <c r="A6501" s="4">
        <v>33456</v>
      </c>
      <c r="B6501" s="1">
        <v>1611.900024</v>
      </c>
      <c r="C6501" s="1">
        <f t="shared" si="838"/>
        <v>-1.1952923693226572E-2</v>
      </c>
      <c r="D6501" s="1">
        <f t="shared" si="832"/>
        <v>-1.1735890176153341E-2</v>
      </c>
      <c r="V6501" s="1">
        <f t="shared" ca="1" si="833"/>
        <v>0.42554262850496283</v>
      </c>
      <c r="W6501" s="1">
        <f t="shared" ca="1" si="834"/>
        <v>-5.6320168989239909E-3</v>
      </c>
      <c r="X6501" s="1">
        <f t="shared" ca="1" si="831"/>
        <v>0.87523584536870624</v>
      </c>
      <c r="Y6501" s="1">
        <f t="shared" ca="1" si="835"/>
        <v>9.2119666505317555E-3</v>
      </c>
      <c r="Z6501" s="1">
        <f t="shared" ca="1" si="836"/>
        <v>0.17982380368794171</v>
      </c>
      <c r="AA6501" s="1">
        <f t="shared" ca="1" si="837"/>
        <v>9.2119666505317555E-3</v>
      </c>
      <c r="AP6501" s="1">
        <v>5.7107899354445239E-3</v>
      </c>
      <c r="AQ6501" s="1">
        <v>6500</v>
      </c>
      <c r="AR6501" s="1">
        <v>1.9413310476000346E-2</v>
      </c>
    </row>
    <row r="6502" spans="1:44" x14ac:dyDescent="0.3">
      <c r="A6502" s="4">
        <v>33455</v>
      </c>
      <c r="B6502" s="1">
        <v>1622</v>
      </c>
      <c r="C6502" s="1">
        <f t="shared" si="838"/>
        <v>6.2658824056199469E-3</v>
      </c>
      <c r="D6502" s="1">
        <f t="shared" si="832"/>
        <v>6.4829159226931785E-3</v>
      </c>
      <c r="V6502" s="1">
        <f t="shared" ca="1" si="833"/>
        <v>0.17763731546781925</v>
      </c>
      <c r="W6502" s="1">
        <f t="shared" ca="1" si="834"/>
        <v>-2.7732199659278544E-2</v>
      </c>
      <c r="X6502" s="1">
        <f t="shared" ca="1" si="831"/>
        <v>0.84523231227646023</v>
      </c>
      <c r="Y6502" s="1">
        <f t="shared" ca="1" si="835"/>
        <v>8.1295795165257697E-3</v>
      </c>
      <c r="Z6502" s="1">
        <f t="shared" ca="1" si="836"/>
        <v>0.29159992197926976</v>
      </c>
      <c r="AA6502" s="1">
        <f t="shared" ca="1" si="837"/>
        <v>8.1295795165257697E-3</v>
      </c>
      <c r="AP6502" s="1">
        <v>1.0863357905232024E-2</v>
      </c>
      <c r="AQ6502" s="1">
        <v>6501</v>
      </c>
      <c r="AR6502" s="1">
        <v>1.9468884758999511E-2</v>
      </c>
    </row>
    <row r="6503" spans="1:44" x14ac:dyDescent="0.3">
      <c r="A6503" s="4">
        <v>33452</v>
      </c>
      <c r="B6503" s="1">
        <v>1615.400024</v>
      </c>
      <c r="C6503" s="1">
        <f t="shared" si="838"/>
        <v>-4.0690357583230393E-3</v>
      </c>
      <c r="D6503" s="1">
        <f t="shared" si="832"/>
        <v>-3.8520022412498081E-3</v>
      </c>
      <c r="V6503" s="1">
        <f t="shared" ca="1" si="833"/>
        <v>0.54051867950504762</v>
      </c>
      <c r="W6503" s="1">
        <f t="shared" ca="1" si="834"/>
        <v>3.0522155132227673E-3</v>
      </c>
      <c r="X6503" s="1">
        <f t="shared" ca="1" si="831"/>
        <v>0.75752378519381269</v>
      </c>
      <c r="Y6503" s="1">
        <f t="shared" ca="1" si="835"/>
        <v>5.5868755905433458E-3</v>
      </c>
      <c r="Z6503" s="1">
        <f t="shared" ca="1" si="836"/>
        <v>0.89657101332736466</v>
      </c>
      <c r="AA6503" s="1">
        <f t="shared" ca="1" si="837"/>
        <v>5.5868755905433458E-3</v>
      </c>
      <c r="AP6503" s="1">
        <v>2.8958609484608191E-3</v>
      </c>
      <c r="AQ6503" s="1">
        <v>6502</v>
      </c>
      <c r="AR6503" s="1">
        <v>1.9469302087039803E-2</v>
      </c>
    </row>
    <row r="6504" spans="1:44" x14ac:dyDescent="0.3">
      <c r="A6504" s="4">
        <v>33451</v>
      </c>
      <c r="B6504" s="1">
        <v>1622.599976</v>
      </c>
      <c r="C6504" s="1">
        <f t="shared" si="838"/>
        <v>4.4570706283460718E-3</v>
      </c>
      <c r="D6504" s="1">
        <f t="shared" si="832"/>
        <v>4.6741041454193034E-3</v>
      </c>
      <c r="V6504" s="1">
        <f t="shared" ca="1" si="833"/>
        <v>0.1290976691092609</v>
      </c>
      <c r="W6504" s="1">
        <f t="shared" ca="1" si="834"/>
        <v>-3.392000555732478E-2</v>
      </c>
      <c r="X6504" s="1">
        <f t="shared" ca="1" si="831"/>
        <v>0.12881213384695944</v>
      </c>
      <c r="Y6504" s="1">
        <f t="shared" ca="1" si="835"/>
        <v>-9.0561934614745553E-3</v>
      </c>
      <c r="Z6504" s="1">
        <f t="shared" ca="1" si="836"/>
        <v>0.41412765382200967</v>
      </c>
      <c r="AA6504" s="1">
        <f t="shared" ca="1" si="837"/>
        <v>-9.0561934614745553E-3</v>
      </c>
      <c r="AP6504" s="1">
        <v>-7.2494752796164264E-3</v>
      </c>
      <c r="AQ6504" s="1">
        <v>6503</v>
      </c>
      <c r="AR6504" s="1">
        <v>1.9516821617934617E-2</v>
      </c>
    </row>
    <row r="6505" spans="1:44" x14ac:dyDescent="0.3">
      <c r="A6505" s="4">
        <v>33450</v>
      </c>
      <c r="B6505" s="1">
        <v>1622.3000489999999</v>
      </c>
      <c r="C6505" s="1">
        <f t="shared" si="838"/>
        <v>-1.8484346384584511E-4</v>
      </c>
      <c r="D6505" s="1">
        <f t="shared" si="832"/>
        <v>3.2190053227386205E-5</v>
      </c>
      <c r="V6505" s="1">
        <f t="shared" ca="1" si="833"/>
        <v>0.96893492854742957</v>
      </c>
      <c r="W6505" s="1">
        <f t="shared" ca="1" si="834"/>
        <v>5.596097503611603E-2</v>
      </c>
      <c r="X6505" s="1">
        <f t="shared" ca="1" si="831"/>
        <v>9.5316142780270452E-2</v>
      </c>
      <c r="Y6505" s="1">
        <f t="shared" ca="1" si="835"/>
        <v>-1.0469687495480967E-2</v>
      </c>
      <c r="Z6505" s="1">
        <f t="shared" ca="1" si="836"/>
        <v>0.5061996247860534</v>
      </c>
      <c r="AA6505" s="1">
        <f t="shared" ca="1" si="837"/>
        <v>-1.0469687495480967E-2</v>
      </c>
      <c r="AP6505" s="1">
        <v>-8.4327486553902858E-3</v>
      </c>
      <c r="AQ6505" s="1">
        <v>6504</v>
      </c>
      <c r="AR6505" s="1">
        <v>1.9532225374165418E-2</v>
      </c>
    </row>
    <row r="6506" spans="1:44" x14ac:dyDescent="0.3">
      <c r="A6506" s="4">
        <v>33449</v>
      </c>
      <c r="B6506" s="1">
        <v>1614.900024</v>
      </c>
      <c r="C6506" s="1">
        <f t="shared" si="838"/>
        <v>-4.5614404095970749E-3</v>
      </c>
      <c r="D6506" s="1">
        <f t="shared" si="832"/>
        <v>-4.3444068925238433E-3</v>
      </c>
      <c r="V6506" s="1">
        <f t="shared" ca="1" si="833"/>
        <v>0.83864686951773915</v>
      </c>
      <c r="W6506" s="1">
        <f t="shared" ca="1" si="834"/>
        <v>2.9667356190198543E-2</v>
      </c>
      <c r="X6506" s="1">
        <f t="shared" ca="1" si="831"/>
        <v>0.81337485236063944</v>
      </c>
      <c r="Y6506" s="1">
        <f t="shared" ca="1" si="835"/>
        <v>7.1232126254029337E-3</v>
      </c>
      <c r="Z6506" s="1">
        <f t="shared" ca="1" si="836"/>
        <v>0.17506610887998497</v>
      </c>
      <c r="AA6506" s="1">
        <f t="shared" ca="1" si="837"/>
        <v>7.1232126254029337E-3</v>
      </c>
      <c r="AP6506" s="1">
        <v>-3.0227355286345744E-3</v>
      </c>
      <c r="AQ6506" s="1">
        <v>6505</v>
      </c>
      <c r="AR6506" s="1">
        <v>1.9565089781599151E-2</v>
      </c>
    </row>
    <row r="6507" spans="1:44" x14ac:dyDescent="0.3">
      <c r="A6507" s="4">
        <v>33448</v>
      </c>
      <c r="B6507" s="1">
        <v>1605.599976</v>
      </c>
      <c r="C6507" s="1">
        <f t="shared" si="838"/>
        <v>-5.7589001559145807E-3</v>
      </c>
      <c r="D6507" s="1">
        <f t="shared" si="832"/>
        <v>-5.5418666388413491E-3</v>
      </c>
      <c r="V6507" s="1">
        <f t="shared" ca="1" si="833"/>
        <v>0.98480772598428212</v>
      </c>
      <c r="W6507" s="1">
        <f t="shared" ca="1" si="834"/>
        <v>6.4951229040677919E-2</v>
      </c>
      <c r="X6507" s="1">
        <f t="shared" ca="1" si="831"/>
        <v>0.72394816683909036</v>
      </c>
      <c r="Y6507" s="1">
        <f t="shared" ca="1" si="835"/>
        <v>4.756886314745557E-3</v>
      </c>
      <c r="Z6507" s="1">
        <f t="shared" ca="1" si="836"/>
        <v>0.83718650029099817</v>
      </c>
      <c r="AA6507" s="1">
        <f t="shared" ca="1" si="837"/>
        <v>4.756886314745557E-3</v>
      </c>
      <c r="AP6507" s="1">
        <v>-1.4236687476468031E-3</v>
      </c>
      <c r="AQ6507" s="1">
        <v>6506</v>
      </c>
      <c r="AR6507" s="1">
        <v>1.962244324411758E-2</v>
      </c>
    </row>
    <row r="6508" spans="1:44" x14ac:dyDescent="0.3">
      <c r="A6508" s="4">
        <v>33445</v>
      </c>
      <c r="B6508" s="1">
        <v>1605.599976</v>
      </c>
      <c r="C6508" s="1">
        <f t="shared" si="838"/>
        <v>0</v>
      </c>
      <c r="D6508" s="1">
        <f t="shared" si="832"/>
        <v>2.1703351707323131E-4</v>
      </c>
      <c r="V6508" s="1">
        <f t="shared" ca="1" si="833"/>
        <v>0.55339900371350914</v>
      </c>
      <c r="W6508" s="1">
        <f t="shared" ca="1" si="834"/>
        <v>4.027609906723564E-3</v>
      </c>
      <c r="X6508" s="1">
        <f t="shared" ca="1" si="831"/>
        <v>0.16670046982558429</v>
      </c>
      <c r="Y6508" s="1">
        <f t="shared" ca="1" si="835"/>
        <v>-7.7382902532150081E-3</v>
      </c>
      <c r="Z6508" s="1">
        <f t="shared" ca="1" si="836"/>
        <v>0.63059635969901406</v>
      </c>
      <c r="AA6508" s="1">
        <f t="shared" ca="1" si="837"/>
        <v>-7.7382902532150081E-3</v>
      </c>
      <c r="AP6508" s="1">
        <v>3.3927676726178651E-3</v>
      </c>
      <c r="AQ6508" s="1">
        <v>6507</v>
      </c>
      <c r="AR6508" s="1">
        <v>1.9639589769321009E-2</v>
      </c>
    </row>
    <row r="6509" spans="1:44" x14ac:dyDescent="0.3">
      <c r="A6509" s="4">
        <v>33444</v>
      </c>
      <c r="B6509" s="1">
        <v>1615.400024</v>
      </c>
      <c r="C6509" s="1">
        <f t="shared" si="838"/>
        <v>6.1036672561584921E-3</v>
      </c>
      <c r="D6509" s="1">
        <f t="shared" si="832"/>
        <v>6.3207007732317237E-3</v>
      </c>
      <c r="V6509" s="1">
        <f t="shared" ca="1" si="833"/>
        <v>0.81941991965541805</v>
      </c>
      <c r="W6509" s="1">
        <f t="shared" ca="1" si="834"/>
        <v>2.7394699435947998E-2</v>
      </c>
      <c r="X6509" s="1">
        <f t="shared" ca="1" si="831"/>
        <v>0.29008475495955388</v>
      </c>
      <c r="Y6509" s="1">
        <f t="shared" ca="1" si="835"/>
        <v>-4.4250970810627279E-3</v>
      </c>
      <c r="Z6509" s="1">
        <f t="shared" ca="1" si="836"/>
        <v>0.93539818157761589</v>
      </c>
      <c r="AA6509" s="1">
        <f t="shared" ca="1" si="837"/>
        <v>-4.4250970810627279E-3</v>
      </c>
      <c r="AP6509" s="1">
        <v>-1.6839699041815304E-2</v>
      </c>
      <c r="AQ6509" s="1">
        <v>6508</v>
      </c>
      <c r="AR6509" s="1">
        <v>1.9659887017257391E-2</v>
      </c>
    </row>
    <row r="6510" spans="1:44" x14ac:dyDescent="0.3">
      <c r="A6510" s="4">
        <v>33443</v>
      </c>
      <c r="B6510" s="1">
        <v>1621.6999510000001</v>
      </c>
      <c r="C6510" s="1">
        <f t="shared" si="838"/>
        <v>3.8999176095097206E-3</v>
      </c>
      <c r="D6510" s="1">
        <f t="shared" si="832"/>
        <v>4.1169511265829522E-3</v>
      </c>
      <c r="V6510" s="1">
        <f t="shared" ca="1" si="833"/>
        <v>0.1587117616883239</v>
      </c>
      <c r="W6510" s="1">
        <f t="shared" ca="1" si="834"/>
        <v>-2.9992994876505929E-2</v>
      </c>
      <c r="X6510" s="1">
        <f t="shared" ca="1" si="831"/>
        <v>0.38264310730770712</v>
      </c>
      <c r="Y6510" s="1">
        <f t="shared" ca="1" si="835"/>
        <v>-2.3883707079560687E-3</v>
      </c>
      <c r="Z6510" s="1">
        <f t="shared" ca="1" si="836"/>
        <v>0.90366920021675756</v>
      </c>
      <c r="AA6510" s="1">
        <f t="shared" ca="1" si="837"/>
        <v>-2.3883707079560687E-3</v>
      </c>
      <c r="AP6510" s="1">
        <v>9.336499267689119E-3</v>
      </c>
      <c r="AQ6510" s="1">
        <v>6509</v>
      </c>
      <c r="AR6510" s="1">
        <v>1.9787371648153404E-2</v>
      </c>
    </row>
    <row r="6511" spans="1:44" x14ac:dyDescent="0.3">
      <c r="A6511" s="4">
        <v>33442</v>
      </c>
      <c r="B6511" s="1">
        <v>1632.900024</v>
      </c>
      <c r="C6511" s="1">
        <f t="shared" si="838"/>
        <v>6.9063780837469941E-3</v>
      </c>
      <c r="D6511" s="1">
        <f t="shared" si="832"/>
        <v>7.1234116008202257E-3</v>
      </c>
      <c r="V6511" s="1">
        <f t="shared" ca="1" si="833"/>
        <v>0.44269972135711733</v>
      </c>
      <c r="W6511" s="1">
        <f t="shared" ca="1" si="834"/>
        <v>-4.3238381777422298E-3</v>
      </c>
      <c r="X6511" s="1">
        <f t="shared" ca="1" si="831"/>
        <v>0.22467188145796002</v>
      </c>
      <c r="Y6511" s="1">
        <f t="shared" ca="1" si="835"/>
        <v>-6.0520762115058718E-3</v>
      </c>
      <c r="Z6511" s="1">
        <f t="shared" ca="1" si="836"/>
        <v>0.51981686182722708</v>
      </c>
      <c r="AA6511" s="1">
        <f t="shared" ca="1" si="837"/>
        <v>-6.0520762115058718E-3</v>
      </c>
      <c r="AP6511" s="1">
        <v>-1.4734081555164247E-3</v>
      </c>
      <c r="AQ6511" s="1">
        <v>6510</v>
      </c>
      <c r="AR6511" s="1">
        <v>1.9924601262198263E-2</v>
      </c>
    </row>
    <row r="6512" spans="1:44" x14ac:dyDescent="0.3">
      <c r="A6512" s="4">
        <v>33441</v>
      </c>
      <c r="B6512" s="1">
        <v>1623</v>
      </c>
      <c r="C6512" s="1">
        <f t="shared" si="838"/>
        <v>-6.0628476051758761E-3</v>
      </c>
      <c r="D6512" s="1">
        <f t="shared" si="832"/>
        <v>-5.8458140881026445E-3</v>
      </c>
      <c r="V6512" s="1">
        <f t="shared" ca="1" si="833"/>
        <v>6.5284642484611299E-2</v>
      </c>
      <c r="W6512" s="1">
        <f t="shared" ca="1" si="834"/>
        <v>-4.5355823200053449E-2</v>
      </c>
      <c r="X6512" s="1">
        <f t="shared" ca="1" si="831"/>
        <v>0.66233496591749907</v>
      </c>
      <c r="Y6512" s="1">
        <f t="shared" ca="1" si="835"/>
        <v>3.3507528502999691E-3</v>
      </c>
      <c r="Z6512" s="1">
        <f t="shared" ca="1" si="836"/>
        <v>0.39641116352489303</v>
      </c>
      <c r="AA6512" s="1">
        <f t="shared" ca="1" si="837"/>
        <v>3.3507528502999691E-3</v>
      </c>
      <c r="AP6512" s="1">
        <v>-2.0895761181706912E-3</v>
      </c>
      <c r="AQ6512" s="1">
        <v>6511</v>
      </c>
      <c r="AR6512" s="1">
        <v>1.9951334892784559E-2</v>
      </c>
    </row>
    <row r="6513" spans="1:44" x14ac:dyDescent="0.3">
      <c r="A6513" s="4">
        <v>33438</v>
      </c>
      <c r="B6513" s="1">
        <v>1624</v>
      </c>
      <c r="C6513" s="1">
        <f t="shared" si="838"/>
        <v>6.1614294516327791E-4</v>
      </c>
      <c r="D6513" s="1">
        <f t="shared" si="832"/>
        <v>8.3317646223650919E-4</v>
      </c>
      <c r="V6513" s="1">
        <f t="shared" ca="1" si="833"/>
        <v>0.53203691416976129</v>
      </c>
      <c r="W6513" s="1">
        <f t="shared" ca="1" si="834"/>
        <v>2.4117342638962538E-3</v>
      </c>
      <c r="X6513" s="1">
        <f t="shared" ca="1" si="831"/>
        <v>0.27397112444106431</v>
      </c>
      <c r="Y6513" s="1">
        <f t="shared" ca="1" si="835"/>
        <v>-4.8067717678958646E-3</v>
      </c>
      <c r="Z6513" s="1">
        <f t="shared" ca="1" si="836"/>
        <v>0.61154478701236348</v>
      </c>
      <c r="AA6513" s="1">
        <f t="shared" ca="1" si="837"/>
        <v>-4.8067717678958646E-3</v>
      </c>
      <c r="AP6513" s="1">
        <v>2.4385739537664199E-3</v>
      </c>
      <c r="AQ6513" s="1">
        <v>6512</v>
      </c>
      <c r="AR6513" s="1">
        <v>1.9971929689304363E-2</v>
      </c>
    </row>
    <row r="6514" spans="1:44" x14ac:dyDescent="0.3">
      <c r="A6514" s="4">
        <v>33437</v>
      </c>
      <c r="B6514" s="1">
        <v>1618.3000489999999</v>
      </c>
      <c r="C6514" s="1">
        <f t="shared" si="838"/>
        <v>-3.5098220443350097E-3</v>
      </c>
      <c r="D6514" s="1">
        <f t="shared" si="832"/>
        <v>-3.2927885272617786E-3</v>
      </c>
      <c r="V6514" s="1">
        <f t="shared" ca="1" si="833"/>
        <v>0.54363176822560011</v>
      </c>
      <c r="W6514" s="1">
        <f t="shared" ca="1" si="834"/>
        <v>3.2876273055411796E-3</v>
      </c>
      <c r="X6514" s="1">
        <f t="shared" ca="1" si="831"/>
        <v>0.54038406744636214</v>
      </c>
      <c r="Y6514" s="1">
        <f t="shared" ca="1" si="835"/>
        <v>8.1121079745145961E-4</v>
      </c>
      <c r="Z6514" s="1">
        <f t="shared" ca="1" si="836"/>
        <v>0.95048116408964367</v>
      </c>
      <c r="AA6514" s="1">
        <f t="shared" ca="1" si="837"/>
        <v>8.1121079745145961E-4</v>
      </c>
      <c r="AP6514" s="1">
        <v>3.9057611689427008E-3</v>
      </c>
      <c r="AQ6514" s="1">
        <v>6513</v>
      </c>
      <c r="AR6514" s="1">
        <v>1.999366542315538E-2</v>
      </c>
    </row>
    <row r="6515" spans="1:44" x14ac:dyDescent="0.3">
      <c r="A6515" s="4">
        <v>33436</v>
      </c>
      <c r="B6515" s="1">
        <v>1625.5</v>
      </c>
      <c r="C6515" s="1">
        <f t="shared" si="838"/>
        <v>4.4490828536087228E-3</v>
      </c>
      <c r="D6515" s="1">
        <f t="shared" si="832"/>
        <v>4.6661163706819544E-3</v>
      </c>
      <c r="V6515" s="1">
        <f t="shared" ca="1" si="833"/>
        <v>0.31337221114614466</v>
      </c>
      <c r="W6515" s="1">
        <f t="shared" ca="1" si="834"/>
        <v>-1.4589425599839318E-2</v>
      </c>
      <c r="X6515" s="1">
        <f t="shared" ca="1" si="831"/>
        <v>0.54905957097047009</v>
      </c>
      <c r="Y6515" s="1">
        <f t="shared" ca="1" si="835"/>
        <v>9.8628566195052493E-4</v>
      </c>
      <c r="Z6515" s="1">
        <f t="shared" ca="1" si="836"/>
        <v>0.67885148127208461</v>
      </c>
      <c r="AA6515" s="1">
        <f t="shared" ca="1" si="837"/>
        <v>9.8628566195052493E-4</v>
      </c>
      <c r="AP6515" s="1">
        <v>1.4159410764153184E-2</v>
      </c>
      <c r="AQ6515" s="1">
        <v>6514</v>
      </c>
      <c r="AR6515" s="1">
        <v>2.0027852639247321E-2</v>
      </c>
    </row>
    <row r="6516" spans="1:44" x14ac:dyDescent="0.3">
      <c r="A6516" s="4">
        <v>33435</v>
      </c>
      <c r="B6516" s="1">
        <v>1643.900024</v>
      </c>
      <c r="C6516" s="1">
        <f t="shared" si="838"/>
        <v>1.1319608735773626E-2</v>
      </c>
      <c r="D6516" s="1">
        <f t="shared" si="832"/>
        <v>1.1536642252846858E-2</v>
      </c>
      <c r="V6516" s="1">
        <f t="shared" ca="1" si="833"/>
        <v>0.83842510281421545</v>
      </c>
      <c r="W6516" s="1">
        <f t="shared" ca="1" si="834"/>
        <v>2.9640174814274941E-2</v>
      </c>
      <c r="X6516" s="1">
        <f t="shared" ca="1" si="831"/>
        <v>0.82827230345656633</v>
      </c>
      <c r="Y6516" s="1">
        <f t="shared" ca="1" si="835"/>
        <v>7.578879581458582E-3</v>
      </c>
      <c r="Z6516" s="1">
        <f t="shared" ca="1" si="836"/>
        <v>0.97173215191676976</v>
      </c>
      <c r="AA6516" s="1">
        <f t="shared" ca="1" si="837"/>
        <v>7.578879581458582E-3</v>
      </c>
      <c r="AP6516" s="1">
        <v>1.6072436196936338E-2</v>
      </c>
      <c r="AQ6516" s="1">
        <v>6515</v>
      </c>
      <c r="AR6516" s="1">
        <v>2.0056132838242636E-2</v>
      </c>
    </row>
    <row r="6517" spans="1:44" x14ac:dyDescent="0.3">
      <c r="A6517" s="4">
        <v>33434</v>
      </c>
      <c r="B6517" s="1">
        <v>1646.599976</v>
      </c>
      <c r="C6517" s="1">
        <f t="shared" si="838"/>
        <v>1.6424064484349319E-3</v>
      </c>
      <c r="D6517" s="1">
        <f t="shared" si="832"/>
        <v>1.8594399655081633E-3</v>
      </c>
      <c r="V6517" s="1">
        <f t="shared" ca="1" si="833"/>
        <v>0.39969853735243466</v>
      </c>
      <c r="W6517" s="1">
        <f t="shared" ca="1" si="834"/>
        <v>-7.6238243770804376E-3</v>
      </c>
      <c r="X6517" s="1">
        <f t="shared" ca="1" si="831"/>
        <v>0.8019289425513626</v>
      </c>
      <c r="Y6517" s="1">
        <f t="shared" ca="1" si="835"/>
        <v>6.7882508851932061E-3</v>
      </c>
      <c r="Z6517" s="1">
        <f t="shared" ca="1" si="836"/>
        <v>0.31570263586989944</v>
      </c>
      <c r="AA6517" s="1">
        <f t="shared" ca="1" si="837"/>
        <v>6.7882508851932061E-3</v>
      </c>
      <c r="AP6517" s="1">
        <v>-1.7189459951821016E-3</v>
      </c>
      <c r="AQ6517" s="1">
        <v>6516</v>
      </c>
      <c r="AR6517" s="1">
        <v>2.0060504979551749E-2</v>
      </c>
    </row>
    <row r="6518" spans="1:44" x14ac:dyDescent="0.3">
      <c r="A6518" s="4">
        <v>33431</v>
      </c>
      <c r="B6518" s="1">
        <v>1644.8000489999999</v>
      </c>
      <c r="C6518" s="1">
        <f t="shared" si="838"/>
        <v>-1.0931173486182688E-3</v>
      </c>
      <c r="D6518" s="1">
        <f t="shared" si="832"/>
        <v>-8.7608383154503752E-4</v>
      </c>
      <c r="V6518" s="1">
        <f t="shared" ca="1" si="833"/>
        <v>0.16726975782817288</v>
      </c>
      <c r="W6518" s="1">
        <f t="shared" ca="1" si="834"/>
        <v>-2.8950317215714519E-2</v>
      </c>
      <c r="X6518" s="1">
        <f t="shared" ca="1" si="831"/>
        <v>0.51700455385654565</v>
      </c>
      <c r="Y6518" s="1">
        <f t="shared" ca="1" si="835"/>
        <v>3.410960830403516E-4</v>
      </c>
      <c r="Z6518" s="1">
        <f t="shared" ca="1" si="836"/>
        <v>0.50621284789670296</v>
      </c>
      <c r="AA6518" s="1">
        <f t="shared" ca="1" si="837"/>
        <v>3.410960830403516E-4</v>
      </c>
      <c r="AP6518" s="1">
        <v>-6.8385759824683725E-5</v>
      </c>
      <c r="AQ6518" s="1">
        <v>6517</v>
      </c>
      <c r="AR6518" s="1">
        <v>2.0192608771994483E-2</v>
      </c>
    </row>
    <row r="6519" spans="1:44" x14ac:dyDescent="0.3">
      <c r="A6519" s="4">
        <v>33430</v>
      </c>
      <c r="B6519" s="1">
        <v>1637.900024</v>
      </c>
      <c r="C6519" s="1">
        <f t="shared" si="838"/>
        <v>-4.1950539849478774E-3</v>
      </c>
      <c r="D6519" s="1">
        <f t="shared" si="832"/>
        <v>-3.9780204678746458E-3</v>
      </c>
      <c r="V6519" s="1">
        <f t="shared" ca="1" si="833"/>
        <v>0.35965042405834935</v>
      </c>
      <c r="W6519" s="1">
        <f t="shared" ca="1" si="834"/>
        <v>-1.0781800528056638E-2</v>
      </c>
      <c r="X6519" s="1">
        <f t="shared" ca="1" si="831"/>
        <v>0.31208329943155944</v>
      </c>
      <c r="Y6519" s="1">
        <f t="shared" ca="1" si="835"/>
        <v>-3.9196303163952177E-3</v>
      </c>
      <c r="Z6519" s="1">
        <f t="shared" ca="1" si="836"/>
        <v>0.14667586369385466</v>
      </c>
      <c r="AA6519" s="1">
        <f t="shared" ca="1" si="837"/>
        <v>-3.9196303163952177E-3</v>
      </c>
      <c r="AP6519" s="1">
        <v>-4.0874796842500546E-2</v>
      </c>
      <c r="AQ6519" s="1">
        <v>6518</v>
      </c>
      <c r="AR6519" s="1">
        <v>2.025260748554765E-2</v>
      </c>
    </row>
    <row r="6520" spans="1:44" x14ac:dyDescent="0.3">
      <c r="A6520" s="4">
        <v>33429</v>
      </c>
      <c r="B6520" s="1">
        <v>1634.6999510000001</v>
      </c>
      <c r="C6520" s="1">
        <f t="shared" si="838"/>
        <v>-1.9537657690393774E-3</v>
      </c>
      <c r="D6520" s="1">
        <f t="shared" si="832"/>
        <v>-1.736732251966146E-3</v>
      </c>
      <c r="V6520" s="1">
        <f t="shared" ca="1" si="833"/>
        <v>0.19574818192538412</v>
      </c>
      <c r="W6520" s="1">
        <f t="shared" ca="1" si="834"/>
        <v>-2.5707205658607037E-2</v>
      </c>
      <c r="X6520" s="1">
        <f t="shared" ca="1" si="831"/>
        <v>0.78354201932747547</v>
      </c>
      <c r="Y6520" s="1">
        <f t="shared" ca="1" si="835"/>
        <v>6.2736927775786985E-3</v>
      </c>
      <c r="Z6520" s="1">
        <f t="shared" ca="1" si="836"/>
        <v>4.9482724694907998E-2</v>
      </c>
      <c r="AA6520" s="1">
        <f t="shared" ca="1" si="837"/>
        <v>-2.5707205658607037E-2</v>
      </c>
      <c r="AP6520" s="1">
        <v>7.3090713351343286E-3</v>
      </c>
      <c r="AQ6520" s="1">
        <v>6519</v>
      </c>
      <c r="AR6520" s="1">
        <v>2.0293981379524369E-2</v>
      </c>
    </row>
    <row r="6521" spans="1:44" x14ac:dyDescent="0.3">
      <c r="A6521" s="4">
        <v>33428</v>
      </c>
      <c r="B6521" s="1">
        <v>1627.599976</v>
      </c>
      <c r="C6521" s="1">
        <f t="shared" si="838"/>
        <v>-4.3432894187442755E-3</v>
      </c>
      <c r="D6521" s="1">
        <f t="shared" si="832"/>
        <v>-4.1262559016710439E-3</v>
      </c>
      <c r="V6521" s="1">
        <f t="shared" ca="1" si="833"/>
        <v>0.72213248154041032</v>
      </c>
      <c r="W6521" s="1">
        <f t="shared" ca="1" si="834"/>
        <v>1.7675645778046017E-2</v>
      </c>
      <c r="X6521" s="1">
        <f t="shared" ca="1" si="831"/>
        <v>0.84365694399977664</v>
      </c>
      <c r="Y6521" s="1">
        <f t="shared" ca="1" si="835"/>
        <v>8.0768143148788173E-3</v>
      </c>
      <c r="Z6521" s="1">
        <f t="shared" ca="1" si="836"/>
        <v>0.76654109690110961</v>
      </c>
      <c r="AA6521" s="1">
        <f t="shared" ca="1" si="837"/>
        <v>8.0768143148788173E-3</v>
      </c>
      <c r="AP6521" s="1">
        <v>-2.851368231768135E-3</v>
      </c>
      <c r="AQ6521" s="1">
        <v>6520</v>
      </c>
      <c r="AR6521" s="1">
        <v>2.0294572493325377E-2</v>
      </c>
    </row>
    <row r="6522" spans="1:44" x14ac:dyDescent="0.3">
      <c r="A6522" s="4">
        <v>33427</v>
      </c>
      <c r="B6522" s="1">
        <v>1605</v>
      </c>
      <c r="C6522" s="1">
        <f t="shared" si="838"/>
        <v>-1.3885461005929611E-2</v>
      </c>
      <c r="D6522" s="1">
        <f t="shared" si="832"/>
        <v>-1.3668427488856379E-2</v>
      </c>
      <c r="V6522" s="1">
        <f t="shared" ca="1" si="833"/>
        <v>0.51609005929659024</v>
      </c>
      <c r="W6522" s="1">
        <f t="shared" ca="1" si="834"/>
        <v>1.2102821434657731E-3</v>
      </c>
      <c r="X6522" s="1">
        <f t="shared" ca="1" si="831"/>
        <v>0.26389290737329385</v>
      </c>
      <c r="Y6522" s="1">
        <f t="shared" ca="1" si="835"/>
        <v>-5.0511167957898642E-3</v>
      </c>
      <c r="Z6522" s="1">
        <f t="shared" ca="1" si="836"/>
        <v>0.19402575542485434</v>
      </c>
      <c r="AA6522" s="1">
        <f t="shared" ca="1" si="837"/>
        <v>-5.0511167957898642E-3</v>
      </c>
      <c r="AP6522" s="1">
        <v>1.5705982131865841E-2</v>
      </c>
      <c r="AQ6522" s="1">
        <v>6521</v>
      </c>
      <c r="AR6522" s="1">
        <v>2.0320570427330053E-2</v>
      </c>
    </row>
    <row r="6523" spans="1:44" x14ac:dyDescent="0.3">
      <c r="A6523" s="4">
        <v>33424</v>
      </c>
      <c r="B6523" s="1">
        <v>1618.900024</v>
      </c>
      <c r="C6523" s="1">
        <f t="shared" si="838"/>
        <v>8.6604510903426982E-3</v>
      </c>
      <c r="D6523" s="1">
        <f t="shared" si="832"/>
        <v>8.8774846074159298E-3</v>
      </c>
      <c r="V6523" s="1">
        <f t="shared" ca="1" si="833"/>
        <v>0.42928495157066515</v>
      </c>
      <c r="W6523" s="1">
        <f t="shared" ca="1" si="834"/>
        <v>-5.34584744679408E-3</v>
      </c>
      <c r="X6523" s="1">
        <f t="shared" ca="1" si="831"/>
        <v>5.2716817191386545E-2</v>
      </c>
      <c r="Y6523" s="1">
        <f t="shared" ca="1" si="835"/>
        <v>-1.2952506763730616E-2</v>
      </c>
      <c r="Z6523" s="1">
        <f t="shared" ca="1" si="836"/>
        <v>0.63580194002540147</v>
      </c>
      <c r="AA6523" s="1">
        <f t="shared" ca="1" si="837"/>
        <v>-1.2952506763730616E-2</v>
      </c>
      <c r="AP6523" s="1">
        <v>-6.060393837196215E-3</v>
      </c>
      <c r="AQ6523" s="1">
        <v>6522</v>
      </c>
      <c r="AR6523" s="1">
        <v>2.0433880626296256E-2</v>
      </c>
    </row>
    <row r="6524" spans="1:44" x14ac:dyDescent="0.3">
      <c r="A6524" s="4">
        <v>33423</v>
      </c>
      <c r="B6524" s="1">
        <v>1616.099976</v>
      </c>
      <c r="C6524" s="1">
        <f t="shared" si="838"/>
        <v>-1.7295990848660713E-3</v>
      </c>
      <c r="D6524" s="1">
        <f t="shared" si="832"/>
        <v>-1.5125655677928399E-3</v>
      </c>
      <c r="V6524" s="1">
        <f t="shared" ca="1" si="833"/>
        <v>0.56152013922783628</v>
      </c>
      <c r="W6524" s="1">
        <f t="shared" ca="1" si="834"/>
        <v>4.6447332628998163E-3</v>
      </c>
      <c r="X6524" s="1">
        <f t="shared" ca="1" si="831"/>
        <v>7.4560267723772111E-2</v>
      </c>
      <c r="Y6524" s="1">
        <f t="shared" ca="1" si="835"/>
        <v>-1.1541158994456402E-2</v>
      </c>
      <c r="Z6524" s="1">
        <f t="shared" ca="1" si="836"/>
        <v>0.39749809466396147</v>
      </c>
      <c r="AA6524" s="1">
        <f t="shared" ca="1" si="837"/>
        <v>-1.1541158994456402E-2</v>
      </c>
      <c r="AP6524" s="1">
        <v>-4.1332145903107661E-3</v>
      </c>
      <c r="AQ6524" s="1">
        <v>6523</v>
      </c>
      <c r="AR6524" s="1">
        <v>2.0537237686754837E-2</v>
      </c>
    </row>
    <row r="6525" spans="1:44" x14ac:dyDescent="0.3">
      <c r="A6525" s="4">
        <v>33422</v>
      </c>
      <c r="B6525" s="1">
        <v>1614.400024</v>
      </c>
      <c r="C6525" s="1">
        <f t="shared" si="838"/>
        <v>-1.0518854187520508E-3</v>
      </c>
      <c r="D6525" s="1">
        <f t="shared" si="832"/>
        <v>-8.3485190167881956E-4</v>
      </c>
      <c r="V6525" s="1">
        <f t="shared" ca="1" si="833"/>
        <v>0.8326087278412263</v>
      </c>
      <c r="W6525" s="1">
        <f t="shared" ca="1" si="834"/>
        <v>2.8935764152398666E-2</v>
      </c>
      <c r="X6525" s="1">
        <f t="shared" ca="1" si="831"/>
        <v>0.81175422452754831</v>
      </c>
      <c r="Y6525" s="1">
        <f t="shared" ca="1" si="835"/>
        <v>7.0750335469462059E-3</v>
      </c>
      <c r="Z6525" s="1">
        <f t="shared" ca="1" si="836"/>
        <v>0.22701915337462875</v>
      </c>
      <c r="AA6525" s="1">
        <f t="shared" ca="1" si="837"/>
        <v>7.0750335469462059E-3</v>
      </c>
      <c r="AP6525" s="1">
        <v>6.6423146785943576E-3</v>
      </c>
      <c r="AQ6525" s="1">
        <v>6524</v>
      </c>
      <c r="AR6525" s="1">
        <v>2.054774395703856E-2</v>
      </c>
    </row>
    <row r="6526" spans="1:44" x14ac:dyDescent="0.3">
      <c r="A6526" s="4">
        <v>33421</v>
      </c>
      <c r="B6526" s="1">
        <v>1610.5</v>
      </c>
      <c r="C6526" s="1">
        <f t="shared" si="838"/>
        <v>-2.4157730067030959E-3</v>
      </c>
      <c r="D6526" s="1">
        <f t="shared" si="832"/>
        <v>-2.1987394896298648E-3</v>
      </c>
      <c r="V6526" s="1">
        <f t="shared" ca="1" si="833"/>
        <v>0.66924922589512648</v>
      </c>
      <c r="W6526" s="1">
        <f t="shared" ca="1" si="834"/>
        <v>1.3135229970153288E-2</v>
      </c>
      <c r="X6526" s="1">
        <f t="shared" ca="1" si="831"/>
        <v>0.99146391431653424</v>
      </c>
      <c r="Y6526" s="1">
        <f t="shared" ca="1" si="835"/>
        <v>1.9081197826149806E-2</v>
      </c>
      <c r="Z6526" s="1">
        <f t="shared" ca="1" si="836"/>
        <v>0.82299969165037656</v>
      </c>
      <c r="AA6526" s="1">
        <f t="shared" ca="1" si="837"/>
        <v>1.9081197826149806E-2</v>
      </c>
      <c r="AP6526" s="1">
        <v>-1.4641438371313128E-3</v>
      </c>
      <c r="AQ6526" s="1">
        <v>6525</v>
      </c>
      <c r="AR6526" s="1">
        <v>2.0638194294750865E-2</v>
      </c>
    </row>
    <row r="6527" spans="1:44" x14ac:dyDescent="0.3">
      <c r="A6527" s="4">
        <v>33420</v>
      </c>
      <c r="B6527" s="1">
        <v>1625.1999510000001</v>
      </c>
      <c r="C6527" s="1">
        <f t="shared" si="838"/>
        <v>9.1275696988513226E-3</v>
      </c>
      <c r="D6527" s="1">
        <f t="shared" si="832"/>
        <v>9.3446032159245542E-3</v>
      </c>
      <c r="V6527" s="1">
        <f t="shared" ca="1" si="833"/>
        <v>0.35008049813112108</v>
      </c>
      <c r="W6527" s="1">
        <f t="shared" ca="1" si="834"/>
        <v>-1.1553094420590194E-2</v>
      </c>
      <c r="X6527" s="1">
        <f t="shared" ca="1" si="831"/>
        <v>0.78251149055176072</v>
      </c>
      <c r="Y6527" s="1">
        <f t="shared" ca="1" si="835"/>
        <v>6.2456264051659171E-3</v>
      </c>
      <c r="Z6527" s="1">
        <f t="shared" ca="1" si="836"/>
        <v>0.34748193641787239</v>
      </c>
      <c r="AA6527" s="1">
        <f t="shared" ca="1" si="837"/>
        <v>6.2456264051659171E-3</v>
      </c>
      <c r="AP6527" s="1">
        <v>2.8142047991529516E-3</v>
      </c>
      <c r="AQ6527" s="1">
        <v>6526</v>
      </c>
      <c r="AR6527" s="1">
        <v>2.0659876732141983E-2</v>
      </c>
    </row>
    <row r="6528" spans="1:44" x14ac:dyDescent="0.3">
      <c r="A6528" s="4">
        <v>33417</v>
      </c>
      <c r="B6528" s="1">
        <v>1622.1999510000001</v>
      </c>
      <c r="C6528" s="1">
        <f t="shared" si="838"/>
        <v>-1.845926710835841E-3</v>
      </c>
      <c r="D6528" s="1">
        <f t="shared" si="832"/>
        <v>-1.6288931937626097E-3</v>
      </c>
      <c r="V6528" s="1">
        <f t="shared" ca="1" si="833"/>
        <v>0.37646343557438267</v>
      </c>
      <c r="W6528" s="1">
        <f t="shared" ca="1" si="834"/>
        <v>-9.4434721791741595E-3</v>
      </c>
      <c r="X6528" s="1">
        <f t="shared" ca="1" si="831"/>
        <v>0.49578464622411977</v>
      </c>
      <c r="Y6528" s="1">
        <f t="shared" ca="1" si="835"/>
        <v>-8.4532172693474561E-5</v>
      </c>
      <c r="Z6528" s="1">
        <f t="shared" ca="1" si="836"/>
        <v>0.64195590561843174</v>
      </c>
      <c r="AA6528" s="1">
        <f t="shared" ca="1" si="837"/>
        <v>-8.4532172693474561E-5</v>
      </c>
      <c r="AP6528" s="1">
        <v>2.5647518180873061E-2</v>
      </c>
      <c r="AQ6528" s="1">
        <v>6527</v>
      </c>
      <c r="AR6528" s="1">
        <v>2.069867660157328E-2</v>
      </c>
    </row>
    <row r="6529" spans="1:44" x14ac:dyDescent="0.3">
      <c r="A6529" s="4">
        <v>33416</v>
      </c>
      <c r="B6529" s="1">
        <v>1666.099976</v>
      </c>
      <c r="C6529" s="1">
        <f t="shared" si="838"/>
        <v>2.7062030776747268E-2</v>
      </c>
      <c r="D6529" s="1">
        <f t="shared" si="832"/>
        <v>2.7279064293820498E-2</v>
      </c>
      <c r="V6529" s="1">
        <f t="shared" ca="1" si="833"/>
        <v>0.5507358561332979</v>
      </c>
      <c r="W6529" s="1">
        <f t="shared" ca="1" si="834"/>
        <v>3.8256211122682316E-3</v>
      </c>
      <c r="X6529" s="1">
        <f t="shared" ca="1" si="831"/>
        <v>0.24885255178100829</v>
      </c>
      <c r="Y6529" s="1">
        <f t="shared" ca="1" si="835"/>
        <v>-5.4248402166048237E-3</v>
      </c>
      <c r="Z6529" s="1">
        <f t="shared" ca="1" si="836"/>
        <v>0.11195283916553533</v>
      </c>
      <c r="AA6529" s="1">
        <f t="shared" ca="1" si="837"/>
        <v>-5.4248402166048237E-3</v>
      </c>
      <c r="AP6529" s="1">
        <v>5.2236001132180204E-4</v>
      </c>
      <c r="AQ6529" s="1">
        <v>6528</v>
      </c>
      <c r="AR6529" s="1">
        <v>2.0808806496188444E-2</v>
      </c>
    </row>
    <row r="6530" spans="1:44" x14ac:dyDescent="0.3">
      <c r="A6530" s="4">
        <v>33415</v>
      </c>
      <c r="B6530" s="1">
        <v>1672.099976</v>
      </c>
      <c r="C6530" s="1">
        <f t="shared" si="838"/>
        <v>3.6012244681768125E-3</v>
      </c>
      <c r="D6530" s="1">
        <f t="shared" si="832"/>
        <v>3.8182579852500437E-3</v>
      </c>
      <c r="V6530" s="1">
        <f t="shared" ca="1" si="833"/>
        <v>0.85953473147364923</v>
      </c>
      <c r="W6530" s="1">
        <f t="shared" ca="1" si="834"/>
        <v>3.2346939667587733E-2</v>
      </c>
      <c r="X6530" s="1">
        <f t="shared" ref="X6530:X6593" ca="1" si="839">RAND()</f>
        <v>0.53158067619576821</v>
      </c>
      <c r="Y6530" s="1">
        <f t="shared" ca="1" si="835"/>
        <v>6.3395099479806466E-4</v>
      </c>
      <c r="Z6530" s="1">
        <f t="shared" ca="1" si="836"/>
        <v>0.7044482097070851</v>
      </c>
      <c r="AA6530" s="1">
        <f t="shared" ca="1" si="837"/>
        <v>6.3395099479806466E-4</v>
      </c>
      <c r="AP6530" s="1">
        <v>-6.3788291290058901E-3</v>
      </c>
      <c r="AQ6530" s="1">
        <v>6529</v>
      </c>
      <c r="AR6530" s="1">
        <v>2.0894581808547027E-2</v>
      </c>
    </row>
    <row r="6531" spans="1:44" x14ac:dyDescent="0.3">
      <c r="A6531" s="4">
        <v>33414</v>
      </c>
      <c r="B6531" s="1">
        <v>1691.5</v>
      </c>
      <c r="C6531" s="1">
        <f t="shared" si="838"/>
        <v>1.1602191423032489E-2</v>
      </c>
      <c r="D6531" s="1">
        <f t="shared" ref="D6531:D6594" si="840">C6531-$P$3</f>
        <v>1.181922494010572E-2</v>
      </c>
      <c r="V6531" s="1">
        <f t="shared" ref="V6531:V6594" ca="1" si="841">RAND()</f>
        <v>0.52796208965618041</v>
      </c>
      <c r="W6531" s="1">
        <f t="shared" ref="W6531:W6594" ca="1" si="842">_xlfn.NORM.INV(V6531,0,$R$7)</f>
        <v>2.1044415682063885E-3</v>
      </c>
      <c r="X6531" s="1">
        <f t="shared" ca="1" si="839"/>
        <v>0.58425249584241623</v>
      </c>
      <c r="Y6531" s="1">
        <f t="shared" ref="Y6531:Y6594" ca="1" si="843">_xlfn.NORM.INV(X6531,0,$R$9)</f>
        <v>1.7022764696021998E-3</v>
      </c>
      <c r="Z6531" s="1">
        <f t="shared" ref="Z6531:Z6594" ca="1" si="844">RAND()</f>
        <v>0.41344022564147842</v>
      </c>
      <c r="AA6531" s="1">
        <f t="shared" ref="AA6531:AA6594" ca="1" si="845">IF(Z6531&lt;$R$11,W6531,Y6531)</f>
        <v>1.7022764696021998E-3</v>
      </c>
      <c r="AP6531" s="1">
        <v>-7.2904297475960707E-4</v>
      </c>
      <c r="AQ6531" s="1">
        <v>6530</v>
      </c>
      <c r="AR6531" s="1">
        <v>2.0898965908712978E-2</v>
      </c>
    </row>
    <row r="6532" spans="1:44" x14ac:dyDescent="0.3">
      <c r="A6532" s="4">
        <v>33413</v>
      </c>
      <c r="B6532" s="1">
        <v>1691.599976</v>
      </c>
      <c r="C6532" s="1">
        <f t="shared" ref="C6532:C6595" si="846">(B6532-B6531)/B6531</f>
        <v>5.9104936446922639E-5</v>
      </c>
      <c r="D6532" s="1">
        <f t="shared" si="840"/>
        <v>2.7613845352015393E-4</v>
      </c>
      <c r="V6532" s="1">
        <f t="shared" ca="1" si="841"/>
        <v>0.80720617452411625</v>
      </c>
      <c r="W6532" s="1">
        <f t="shared" ca="1" si="842"/>
        <v>2.602940766812142E-2</v>
      </c>
      <c r="X6532" s="1">
        <f t="shared" ca="1" si="839"/>
        <v>0.79132844863403928</v>
      </c>
      <c r="Y6532" s="1">
        <f t="shared" ca="1" si="843"/>
        <v>6.4883143927956756E-3</v>
      </c>
      <c r="Z6532" s="1">
        <f t="shared" ca="1" si="844"/>
        <v>0.94896966618401157</v>
      </c>
      <c r="AA6532" s="1">
        <f t="shared" ca="1" si="845"/>
        <v>6.4883143927956756E-3</v>
      </c>
      <c r="AP6532" s="1">
        <v>-2.7843077166313109E-3</v>
      </c>
      <c r="AQ6532" s="1">
        <v>6531</v>
      </c>
      <c r="AR6532" s="1">
        <v>2.0950690536834404E-2</v>
      </c>
    </row>
    <row r="6533" spans="1:44" x14ac:dyDescent="0.3">
      <c r="A6533" s="4">
        <v>33410</v>
      </c>
      <c r="B6533" s="1">
        <v>1711.900024</v>
      </c>
      <c r="C6533" s="1">
        <f t="shared" si="846"/>
        <v>1.200050147080403E-2</v>
      </c>
      <c r="D6533" s="1">
        <f t="shared" si="840"/>
        <v>1.2217534987877261E-2</v>
      </c>
      <c r="V6533" s="1">
        <f t="shared" ca="1" si="841"/>
        <v>0.39722305107383937</v>
      </c>
      <c r="W6533" s="1">
        <f t="shared" ca="1" si="842"/>
        <v>-7.8162452249302544E-3</v>
      </c>
      <c r="X6533" s="1">
        <f t="shared" ca="1" si="839"/>
        <v>0.28961870644263366</v>
      </c>
      <c r="Y6533" s="1">
        <f t="shared" ca="1" si="843"/>
        <v>-4.4359917306852435E-3</v>
      </c>
      <c r="Z6533" s="1">
        <f t="shared" ca="1" si="844"/>
        <v>0.16515747917926582</v>
      </c>
      <c r="AA6533" s="1">
        <f t="shared" ca="1" si="845"/>
        <v>-4.4359917306852435E-3</v>
      </c>
      <c r="AP6533" s="1">
        <v>-4.7876118005014835E-3</v>
      </c>
      <c r="AQ6533" s="1">
        <v>6532</v>
      </c>
      <c r="AR6533" s="1">
        <v>2.1267714186014187E-2</v>
      </c>
    </row>
    <row r="6534" spans="1:44" x14ac:dyDescent="0.3">
      <c r="A6534" s="4">
        <v>33409</v>
      </c>
      <c r="B6534" s="1">
        <v>1687</v>
      </c>
      <c r="C6534" s="1">
        <f t="shared" si="846"/>
        <v>-1.4545255944222143E-2</v>
      </c>
      <c r="D6534" s="1">
        <f t="shared" si="840"/>
        <v>-1.4328222427148912E-2</v>
      </c>
      <c r="V6534" s="1">
        <f t="shared" ca="1" si="841"/>
        <v>0.13178930415714241</v>
      </c>
      <c r="W6534" s="1">
        <f t="shared" ca="1" si="842"/>
        <v>-3.3539184151710796E-2</v>
      </c>
      <c r="X6534" s="1">
        <f t="shared" ca="1" si="839"/>
        <v>0.26625111633372756</v>
      </c>
      <c r="Y6534" s="1">
        <f t="shared" ca="1" si="843"/>
        <v>-4.9935270750216757E-3</v>
      </c>
      <c r="Z6534" s="1">
        <f t="shared" ca="1" si="844"/>
        <v>0.77349182670316252</v>
      </c>
      <c r="AA6534" s="1">
        <f t="shared" ca="1" si="845"/>
        <v>-4.9935270750216757E-3</v>
      </c>
      <c r="AP6534" s="1">
        <v>-9.6651505733024638E-4</v>
      </c>
      <c r="AQ6534" s="1">
        <v>6533</v>
      </c>
      <c r="AR6534" s="1">
        <v>2.1300263999493464E-2</v>
      </c>
    </row>
    <row r="6535" spans="1:44" x14ac:dyDescent="0.3">
      <c r="A6535" s="4">
        <v>33408</v>
      </c>
      <c r="B6535" s="1">
        <v>1683</v>
      </c>
      <c r="C6535" s="1">
        <f t="shared" si="846"/>
        <v>-2.3710729104919974E-3</v>
      </c>
      <c r="D6535" s="1">
        <f t="shared" si="840"/>
        <v>-2.1540393934187663E-3</v>
      </c>
      <c r="V6535" s="1">
        <f t="shared" ca="1" si="841"/>
        <v>0.16111256575380695</v>
      </c>
      <c r="W6535" s="1">
        <f t="shared" ca="1" si="842"/>
        <v>-2.9696869157232401E-2</v>
      </c>
      <c r="X6535" s="1">
        <f t="shared" ca="1" si="839"/>
        <v>0.72982353602022731</v>
      </c>
      <c r="Y6535" s="1">
        <f t="shared" ca="1" si="843"/>
        <v>4.898235063090832E-3</v>
      </c>
      <c r="Z6535" s="1">
        <f t="shared" ca="1" si="844"/>
        <v>0.75941278000495527</v>
      </c>
      <c r="AA6535" s="1">
        <f t="shared" ca="1" si="845"/>
        <v>4.898235063090832E-3</v>
      </c>
      <c r="AP6535" s="1">
        <v>3.9582640451142443E-3</v>
      </c>
      <c r="AQ6535" s="1">
        <v>6534</v>
      </c>
      <c r="AR6535" s="1">
        <v>2.1475698305282037E-2</v>
      </c>
    </row>
    <row r="6536" spans="1:44" x14ac:dyDescent="0.3">
      <c r="A6536" s="4">
        <v>33407</v>
      </c>
      <c r="B6536" s="1">
        <v>1695.400024</v>
      </c>
      <c r="C6536" s="1">
        <f t="shared" si="846"/>
        <v>7.3678098633392928E-3</v>
      </c>
      <c r="D6536" s="1">
        <f t="shared" si="840"/>
        <v>7.5848433804125244E-3</v>
      </c>
      <c r="V6536" s="1">
        <f t="shared" ca="1" si="841"/>
        <v>0.39267793162731068</v>
      </c>
      <c r="W6536" s="1">
        <f t="shared" ca="1" si="842"/>
        <v>-8.1703849277049365E-3</v>
      </c>
      <c r="X6536" s="1">
        <f t="shared" ca="1" si="839"/>
        <v>0.15007099452377948</v>
      </c>
      <c r="Y6536" s="1">
        <f t="shared" ca="1" si="843"/>
        <v>-8.289031579915283E-3</v>
      </c>
      <c r="Z6536" s="1">
        <f t="shared" ca="1" si="844"/>
        <v>0.75304600210099537</v>
      </c>
      <c r="AA6536" s="1">
        <f t="shared" ca="1" si="845"/>
        <v>-8.289031579915283E-3</v>
      </c>
      <c r="AP6536" s="1">
        <v>-1.9192809218168287E-2</v>
      </c>
      <c r="AQ6536" s="1">
        <v>6535</v>
      </c>
      <c r="AR6536" s="1">
        <v>2.1553071378173246E-2</v>
      </c>
    </row>
    <row r="6537" spans="1:44" x14ac:dyDescent="0.3">
      <c r="A6537" s="4">
        <v>33406</v>
      </c>
      <c r="B6537" s="1">
        <v>1701.099976</v>
      </c>
      <c r="C6537" s="1">
        <f t="shared" si="846"/>
        <v>3.3620100975060145E-3</v>
      </c>
      <c r="D6537" s="1">
        <f t="shared" si="840"/>
        <v>3.5790436145792456E-3</v>
      </c>
      <c r="V6537" s="1">
        <f t="shared" ca="1" si="841"/>
        <v>0.83649440671479347</v>
      </c>
      <c r="W6537" s="1">
        <f t="shared" ca="1" si="842"/>
        <v>2.9404554382772667E-2</v>
      </c>
      <c r="X6537" s="1">
        <f t="shared" ca="1" si="839"/>
        <v>0.95960178262355544</v>
      </c>
      <c r="Y6537" s="1">
        <f t="shared" ca="1" si="843"/>
        <v>1.3968668402262262E-2</v>
      </c>
      <c r="Z6537" s="1">
        <f t="shared" ca="1" si="844"/>
        <v>0.86571813546545529</v>
      </c>
      <c r="AA6537" s="1">
        <f t="shared" ca="1" si="845"/>
        <v>1.3968668402262262E-2</v>
      </c>
      <c r="AP6537" s="1">
        <v>6.7083342814127185E-3</v>
      </c>
      <c r="AQ6537" s="1">
        <v>6536</v>
      </c>
      <c r="AR6537" s="1">
        <v>2.1707087491859046E-2</v>
      </c>
    </row>
    <row r="6538" spans="1:44" x14ac:dyDescent="0.3">
      <c r="A6538" s="4">
        <v>33403</v>
      </c>
      <c r="B6538" s="1">
        <v>1699.8000489999999</v>
      </c>
      <c r="C6538" s="1">
        <f t="shared" si="846"/>
        <v>-7.6416849000062836E-4</v>
      </c>
      <c r="D6538" s="1">
        <f t="shared" si="840"/>
        <v>-5.4713497292739708E-4</v>
      </c>
      <c r="V6538" s="1">
        <f t="shared" ca="1" si="841"/>
        <v>0.96219581504526508</v>
      </c>
      <c r="W6538" s="1">
        <f t="shared" ca="1" si="842"/>
        <v>5.3302684411862887E-2</v>
      </c>
      <c r="X6538" s="1">
        <f t="shared" ca="1" si="839"/>
        <v>0.86952256834303254</v>
      </c>
      <c r="Y6538" s="1">
        <f t="shared" ca="1" si="843"/>
        <v>8.9930968975076055E-3</v>
      </c>
      <c r="Z6538" s="1">
        <f t="shared" ca="1" si="844"/>
        <v>0.80110521649265976</v>
      </c>
      <c r="AA6538" s="1">
        <f t="shared" ca="1" si="845"/>
        <v>8.9930968975076055E-3</v>
      </c>
      <c r="AP6538" s="1">
        <v>7.9267076087792317E-3</v>
      </c>
      <c r="AQ6538" s="1">
        <v>6537</v>
      </c>
      <c r="AR6538" s="1">
        <v>2.1738853525839756E-2</v>
      </c>
    </row>
    <row r="6539" spans="1:44" x14ac:dyDescent="0.3">
      <c r="A6539" s="4">
        <v>33402</v>
      </c>
      <c r="B6539" s="1">
        <v>1692.599976</v>
      </c>
      <c r="C6539" s="1">
        <f t="shared" si="846"/>
        <v>-4.2358352702930036E-3</v>
      </c>
      <c r="D6539" s="1">
        <f t="shared" si="840"/>
        <v>-4.0188017532197719E-3</v>
      </c>
      <c r="V6539" s="1">
        <f t="shared" ca="1" si="841"/>
        <v>0.57561405355156858</v>
      </c>
      <c r="W6539" s="1">
        <f t="shared" ca="1" si="842"/>
        <v>5.7205690842836651E-3</v>
      </c>
      <c r="X6539" s="1">
        <f t="shared" ca="1" si="839"/>
        <v>0.28862554818717878</v>
      </c>
      <c r="Y6539" s="1">
        <f t="shared" ca="1" si="843"/>
        <v>-4.4592359442984023E-3</v>
      </c>
      <c r="Z6539" s="1">
        <f t="shared" ca="1" si="844"/>
        <v>0.95632537032377263</v>
      </c>
      <c r="AA6539" s="1">
        <f t="shared" ca="1" si="845"/>
        <v>-4.4592359442984023E-3</v>
      </c>
      <c r="AP6539" s="1">
        <v>-3.7495616916801019E-2</v>
      </c>
      <c r="AQ6539" s="1">
        <v>6538</v>
      </c>
      <c r="AR6539" s="1">
        <v>2.1759002428784251E-2</v>
      </c>
    </row>
    <row r="6540" spans="1:44" x14ac:dyDescent="0.3">
      <c r="A6540" s="4">
        <v>33401</v>
      </c>
      <c r="B6540" s="1">
        <v>1700.8000489999999</v>
      </c>
      <c r="C6540" s="1">
        <f t="shared" si="846"/>
        <v>4.8446609454518711E-3</v>
      </c>
      <c r="D6540" s="1">
        <f t="shared" si="840"/>
        <v>5.0616944625251027E-3</v>
      </c>
      <c r="V6540" s="1">
        <f t="shared" ca="1" si="841"/>
        <v>0.53832576413268696</v>
      </c>
      <c r="W6540" s="1">
        <f t="shared" ca="1" si="842"/>
        <v>2.8865008464077266E-3</v>
      </c>
      <c r="X6540" s="1">
        <f t="shared" ca="1" si="839"/>
        <v>0.11074305727112022</v>
      </c>
      <c r="Y6540" s="1">
        <f t="shared" ca="1" si="843"/>
        <v>-9.7806877674679413E-3</v>
      </c>
      <c r="Z6540" s="1">
        <f t="shared" ca="1" si="844"/>
        <v>0.83878049910529551</v>
      </c>
      <c r="AA6540" s="1">
        <f t="shared" ca="1" si="845"/>
        <v>-9.7806877674679413E-3</v>
      </c>
      <c r="AP6540" s="1">
        <v>7.4880205130775966E-3</v>
      </c>
      <c r="AQ6540" s="1">
        <v>6539</v>
      </c>
      <c r="AR6540" s="1">
        <v>2.1790751117814349E-2</v>
      </c>
    </row>
    <row r="6541" spans="1:44" x14ac:dyDescent="0.3">
      <c r="A6541" s="4">
        <v>33400</v>
      </c>
      <c r="B6541" s="1">
        <v>1715.1999510000001</v>
      </c>
      <c r="C6541" s="1">
        <f t="shared" si="846"/>
        <v>8.4665460872174001E-3</v>
      </c>
      <c r="D6541" s="1">
        <f t="shared" si="840"/>
        <v>8.6835796042906317E-3</v>
      </c>
      <c r="V6541" s="1">
        <f t="shared" ca="1" si="841"/>
        <v>0.40552852620230806</v>
      </c>
      <c r="W6541" s="1">
        <f t="shared" ca="1" si="842"/>
        <v>-7.1718775927927707E-3</v>
      </c>
      <c r="X6541" s="1">
        <f t="shared" ca="1" si="839"/>
        <v>0.25564122411956702</v>
      </c>
      <c r="Y6541" s="1">
        <f t="shared" ca="1" si="843"/>
        <v>-5.2547368329900375E-3</v>
      </c>
      <c r="Z6541" s="1">
        <f t="shared" ca="1" si="844"/>
        <v>6.9738726078308333E-2</v>
      </c>
      <c r="AA6541" s="1">
        <f t="shared" ca="1" si="845"/>
        <v>-7.1718775927927707E-3</v>
      </c>
      <c r="AP6541" s="1">
        <v>-2.2442016464836192E-3</v>
      </c>
      <c r="AQ6541" s="1">
        <v>6540</v>
      </c>
      <c r="AR6541" s="1">
        <v>2.1848861045213379E-2</v>
      </c>
    </row>
    <row r="6542" spans="1:44" x14ac:dyDescent="0.3">
      <c r="A6542" s="4">
        <v>33399</v>
      </c>
      <c r="B6542" s="1">
        <v>1704.900024</v>
      </c>
      <c r="C6542" s="1">
        <f t="shared" si="846"/>
        <v>-6.0050882079345537E-3</v>
      </c>
      <c r="D6542" s="1">
        <f t="shared" si="840"/>
        <v>-5.7880546908613221E-3</v>
      </c>
      <c r="V6542" s="1">
        <f t="shared" ca="1" si="841"/>
        <v>0.17638206082426044</v>
      </c>
      <c r="W6542" s="1">
        <f t="shared" ca="1" si="842"/>
        <v>-2.7877234759655336E-2</v>
      </c>
      <c r="X6542" s="1">
        <f t="shared" ca="1" si="839"/>
        <v>0.33794627199663085</v>
      </c>
      <c r="Y6542" s="1">
        <f t="shared" ca="1" si="843"/>
        <v>-3.3445971414415038E-3</v>
      </c>
      <c r="Z6542" s="1">
        <f t="shared" ca="1" si="844"/>
        <v>0.9671111511429461</v>
      </c>
      <c r="AA6542" s="1">
        <f t="shared" ca="1" si="845"/>
        <v>-3.3445971414415038E-3</v>
      </c>
      <c r="AP6542" s="1">
        <v>-6.0861770359574719E-4</v>
      </c>
      <c r="AQ6542" s="1">
        <v>6541</v>
      </c>
      <c r="AR6542" s="1">
        <v>2.1854814412564587E-2</v>
      </c>
    </row>
    <row r="6543" spans="1:44" x14ac:dyDescent="0.3">
      <c r="A6543" s="4">
        <v>33396</v>
      </c>
      <c r="B6543" s="1">
        <v>1709.599976</v>
      </c>
      <c r="C6543" s="1">
        <f t="shared" si="846"/>
        <v>2.7567317343177768E-3</v>
      </c>
      <c r="D6543" s="1">
        <f t="shared" si="840"/>
        <v>2.973765251391008E-3</v>
      </c>
      <c r="V6543" s="1">
        <f t="shared" ca="1" si="841"/>
        <v>0.56404583837051669</v>
      </c>
      <c r="W6543" s="1">
        <f t="shared" ca="1" si="842"/>
        <v>4.8370497129470238E-3</v>
      </c>
      <c r="X6543" s="1">
        <f t="shared" ca="1" si="839"/>
        <v>0.9687778350358115</v>
      </c>
      <c r="Y6543" s="1">
        <f t="shared" ca="1" si="843"/>
        <v>1.4905020005003964E-2</v>
      </c>
      <c r="Z6543" s="1">
        <f t="shared" ca="1" si="844"/>
        <v>0.462018564397916</v>
      </c>
      <c r="AA6543" s="1">
        <f t="shared" ca="1" si="845"/>
        <v>1.4905020005003964E-2</v>
      </c>
      <c r="AP6543" s="1">
        <v>-8.4551407153357671E-4</v>
      </c>
      <c r="AQ6543" s="1">
        <v>6542</v>
      </c>
      <c r="AR6543" s="1">
        <v>2.1903543558916432E-2</v>
      </c>
    </row>
    <row r="6544" spans="1:44" x14ac:dyDescent="0.3">
      <c r="A6544" s="4">
        <v>33395</v>
      </c>
      <c r="B6544" s="1">
        <v>1704.1999510000001</v>
      </c>
      <c r="C6544" s="1">
        <f t="shared" si="846"/>
        <v>-3.1586482661484982E-3</v>
      </c>
      <c r="D6544" s="1">
        <f t="shared" si="840"/>
        <v>-2.941614749075267E-3</v>
      </c>
      <c r="V6544" s="1">
        <f t="shared" ca="1" si="841"/>
        <v>0.13536724471383843</v>
      </c>
      <c r="W6544" s="1">
        <f t="shared" ca="1" si="842"/>
        <v>-3.3041180490309872E-2</v>
      </c>
      <c r="X6544" s="1">
        <f t="shared" ca="1" si="839"/>
        <v>0.17596285851907578</v>
      </c>
      <c r="Y6544" s="1">
        <f t="shared" ca="1" si="843"/>
        <v>-7.446884190375167E-3</v>
      </c>
      <c r="Z6544" s="1">
        <f t="shared" ca="1" si="844"/>
        <v>0.9085631026906138</v>
      </c>
      <c r="AA6544" s="1">
        <f t="shared" ca="1" si="845"/>
        <v>-7.446884190375167E-3</v>
      </c>
      <c r="AP6544" s="1">
        <v>6.6261032409950177E-3</v>
      </c>
      <c r="AQ6544" s="1">
        <v>6543</v>
      </c>
      <c r="AR6544" s="1">
        <v>2.1935504756778228E-2</v>
      </c>
    </row>
    <row r="6545" spans="1:44" x14ac:dyDescent="0.3">
      <c r="A6545" s="4">
        <v>33394</v>
      </c>
      <c r="B6545" s="1">
        <v>1712.8000489999999</v>
      </c>
      <c r="C6545" s="1">
        <f t="shared" si="846"/>
        <v>5.046413711579721E-3</v>
      </c>
      <c r="D6545" s="1">
        <f t="shared" si="840"/>
        <v>5.2634472286529526E-3</v>
      </c>
      <c r="V6545" s="1">
        <f t="shared" ca="1" si="841"/>
        <v>0.13033837787309777</v>
      </c>
      <c r="W6545" s="1">
        <f t="shared" ca="1" si="842"/>
        <v>-3.3743790401494896E-2</v>
      </c>
      <c r="X6545" s="1">
        <f t="shared" ca="1" si="839"/>
        <v>0.79267357783445869</v>
      </c>
      <c r="Y6545" s="1">
        <f t="shared" ca="1" si="843"/>
        <v>6.5258642276233049E-3</v>
      </c>
      <c r="Z6545" s="1">
        <f t="shared" ca="1" si="844"/>
        <v>0.29657357976182486</v>
      </c>
      <c r="AA6545" s="1">
        <f t="shared" ca="1" si="845"/>
        <v>6.5258642276233049E-3</v>
      </c>
      <c r="AP6545" s="1">
        <v>1.6832324394747977E-2</v>
      </c>
      <c r="AQ6545" s="1">
        <v>6544</v>
      </c>
      <c r="AR6545" s="1">
        <v>2.2411198925482777E-2</v>
      </c>
    </row>
    <row r="6546" spans="1:44" x14ac:dyDescent="0.3">
      <c r="A6546" s="4">
        <v>33393</v>
      </c>
      <c r="B6546" s="1">
        <v>1685.400024</v>
      </c>
      <c r="C6546" s="1">
        <f t="shared" si="846"/>
        <v>-1.5997211709561268E-2</v>
      </c>
      <c r="D6546" s="1">
        <f t="shared" si="840"/>
        <v>-1.5780178192488038E-2</v>
      </c>
      <c r="V6546" s="1">
        <f t="shared" ca="1" si="841"/>
        <v>0.14278117148339287</v>
      </c>
      <c r="W6546" s="1">
        <f t="shared" ca="1" si="842"/>
        <v>-3.2037218090076341E-2</v>
      </c>
      <c r="X6546" s="1">
        <f t="shared" ca="1" si="839"/>
        <v>0.85617746728035071</v>
      </c>
      <c r="Y6546" s="1">
        <f t="shared" ca="1" si="843"/>
        <v>8.5064151715059846E-3</v>
      </c>
      <c r="Z6546" s="1">
        <f t="shared" ca="1" si="844"/>
        <v>0.85981454233038657</v>
      </c>
      <c r="AA6546" s="1">
        <f t="shared" ca="1" si="845"/>
        <v>8.5064151715059846E-3</v>
      </c>
      <c r="AP6546" s="1">
        <v>1.0092706692607614E-2</v>
      </c>
      <c r="AQ6546" s="1">
        <v>6545</v>
      </c>
      <c r="AR6546" s="1">
        <v>2.2501751349002716E-2</v>
      </c>
    </row>
    <row r="6547" spans="1:44" x14ac:dyDescent="0.3">
      <c r="A6547" s="4">
        <v>33392</v>
      </c>
      <c r="B6547" s="1">
        <v>1694.099976</v>
      </c>
      <c r="C6547" s="1">
        <f t="shared" si="846"/>
        <v>5.1619507986905896E-3</v>
      </c>
      <c r="D6547" s="1">
        <f t="shared" si="840"/>
        <v>5.3789843157638212E-3</v>
      </c>
      <c r="V6547" s="1">
        <f t="shared" ca="1" si="841"/>
        <v>0.726993137734122</v>
      </c>
      <c r="W6547" s="1">
        <f t="shared" ca="1" si="842"/>
        <v>1.8112325930837146E-2</v>
      </c>
      <c r="X6547" s="1">
        <f t="shared" ca="1" si="839"/>
        <v>2.820810076330249E-2</v>
      </c>
      <c r="Y6547" s="1">
        <f t="shared" ca="1" si="843"/>
        <v>-1.526245378367326E-2</v>
      </c>
      <c r="Z6547" s="1">
        <f t="shared" ca="1" si="844"/>
        <v>0.10079868010412274</v>
      </c>
      <c r="AA6547" s="1">
        <f t="shared" ca="1" si="845"/>
        <v>-1.526245378367326E-2</v>
      </c>
      <c r="AP6547" s="1">
        <v>-6.4452757321824443E-3</v>
      </c>
      <c r="AQ6547" s="1">
        <v>6546</v>
      </c>
      <c r="AR6547" s="1">
        <v>2.2568615785712658E-2</v>
      </c>
    </row>
    <row r="6548" spans="1:44" x14ac:dyDescent="0.3">
      <c r="A6548" s="4">
        <v>33389</v>
      </c>
      <c r="B6548" s="1">
        <v>1704.099976</v>
      </c>
      <c r="C6548" s="1">
        <f t="shared" si="846"/>
        <v>5.902839349311224E-3</v>
      </c>
      <c r="D6548" s="1">
        <f t="shared" si="840"/>
        <v>6.1198728663844557E-3</v>
      </c>
      <c r="V6548" s="1">
        <f t="shared" ca="1" si="841"/>
        <v>9.8733112644765253E-2</v>
      </c>
      <c r="W6548" s="1">
        <f t="shared" ca="1" si="842"/>
        <v>-3.8664120844401254E-2</v>
      </c>
      <c r="X6548" s="1">
        <f t="shared" ca="1" si="839"/>
        <v>0.63968884027182171</v>
      </c>
      <c r="Y6548" s="1">
        <f t="shared" ca="1" si="843"/>
        <v>2.8610176074013983E-3</v>
      </c>
      <c r="Z6548" s="1">
        <f t="shared" ca="1" si="844"/>
        <v>0.31895361788666554</v>
      </c>
      <c r="AA6548" s="1">
        <f t="shared" ca="1" si="845"/>
        <v>2.8610176074013983E-3</v>
      </c>
      <c r="AP6548" s="1">
        <v>-1.6848727217227968E-3</v>
      </c>
      <c r="AQ6548" s="1">
        <v>6547</v>
      </c>
      <c r="AR6548" s="1">
        <v>2.2578104312722638E-2</v>
      </c>
    </row>
    <row r="6549" spans="1:44" x14ac:dyDescent="0.3">
      <c r="A6549" s="4">
        <v>33387</v>
      </c>
      <c r="B6549" s="1">
        <v>1681.5</v>
      </c>
      <c r="C6549" s="1">
        <f t="shared" si="846"/>
        <v>-1.3262118607059925E-2</v>
      </c>
      <c r="D6549" s="1">
        <f t="shared" si="840"/>
        <v>-1.3045085089986693E-2</v>
      </c>
      <c r="V6549" s="1">
        <f t="shared" ca="1" si="841"/>
        <v>2.7976950030761394E-2</v>
      </c>
      <c r="W6549" s="1">
        <f t="shared" ca="1" si="842"/>
        <v>-5.7341835680416189E-2</v>
      </c>
      <c r="X6549" s="1">
        <f t="shared" ca="1" si="839"/>
        <v>0.83163458046410554</v>
      </c>
      <c r="Y6549" s="1">
        <f t="shared" ca="1" si="843"/>
        <v>7.6851576963778709E-3</v>
      </c>
      <c r="Z6549" s="1">
        <f t="shared" ca="1" si="844"/>
        <v>0.61399206826731823</v>
      </c>
      <c r="AA6549" s="1">
        <f t="shared" ca="1" si="845"/>
        <v>7.6851576963778709E-3</v>
      </c>
      <c r="AP6549" s="1">
        <v>8.1672448798568425E-3</v>
      </c>
      <c r="AQ6549" s="1">
        <v>6548</v>
      </c>
      <c r="AR6549" s="1">
        <v>2.2579624879729043E-2</v>
      </c>
    </row>
    <row r="6550" spans="1:44" x14ac:dyDescent="0.3">
      <c r="A6550" s="4">
        <v>33386</v>
      </c>
      <c r="B6550" s="1">
        <v>1682.099976</v>
      </c>
      <c r="C6550" s="1">
        <f t="shared" si="846"/>
        <v>3.5680999107937534E-4</v>
      </c>
      <c r="D6550" s="1">
        <f t="shared" si="840"/>
        <v>5.7384350815260668E-4</v>
      </c>
      <c r="V6550" s="1">
        <f t="shared" ca="1" si="841"/>
        <v>0.11941850206970128</v>
      </c>
      <c r="W6550" s="1">
        <f t="shared" ca="1" si="842"/>
        <v>-3.5336960193614479E-2</v>
      </c>
      <c r="X6550" s="1">
        <f t="shared" ca="1" si="839"/>
        <v>0.36507902695330485</v>
      </c>
      <c r="Y6550" s="1">
        <f t="shared" ca="1" si="843"/>
        <v>-2.7593223362761192E-3</v>
      </c>
      <c r="Z6550" s="1">
        <f t="shared" ca="1" si="844"/>
        <v>0.13615734276760127</v>
      </c>
      <c r="AA6550" s="1">
        <f t="shared" ca="1" si="845"/>
        <v>-2.7593223362761192E-3</v>
      </c>
      <c r="AP6550" s="1">
        <v>-7.5402567637656882E-3</v>
      </c>
      <c r="AQ6550" s="1">
        <v>6549</v>
      </c>
      <c r="AR6550" s="1">
        <v>2.2594363381082408E-2</v>
      </c>
    </row>
    <row r="6551" spans="1:44" x14ac:dyDescent="0.3">
      <c r="A6551" s="4">
        <v>33385</v>
      </c>
      <c r="B6551" s="1">
        <v>1681.5</v>
      </c>
      <c r="C6551" s="1">
        <f t="shared" si="846"/>
        <v>-3.5668272312012068E-4</v>
      </c>
      <c r="D6551" s="1">
        <f t="shared" si="840"/>
        <v>-1.3964920604688937E-4</v>
      </c>
      <c r="V6551" s="1">
        <f t="shared" ca="1" si="841"/>
        <v>0.12014518357909365</v>
      </c>
      <c r="W6551" s="1">
        <f t="shared" ca="1" si="842"/>
        <v>-3.5227839908979694E-2</v>
      </c>
      <c r="X6551" s="1">
        <f t="shared" ca="1" si="839"/>
        <v>0.61774413074520618</v>
      </c>
      <c r="Y6551" s="1">
        <f t="shared" ca="1" si="843"/>
        <v>2.3964911213999033E-3</v>
      </c>
      <c r="Z6551" s="1">
        <f t="shared" ca="1" si="844"/>
        <v>0.78413994026961675</v>
      </c>
      <c r="AA6551" s="1">
        <f t="shared" ca="1" si="845"/>
        <v>2.3964911213999033E-3</v>
      </c>
      <c r="AP6551" s="1">
        <v>-1.1698104292822258E-4</v>
      </c>
      <c r="AQ6551" s="1">
        <v>6550</v>
      </c>
      <c r="AR6551" s="1">
        <v>2.2609381491993645E-2</v>
      </c>
    </row>
    <row r="6552" spans="1:44" x14ac:dyDescent="0.3">
      <c r="A6552" s="4">
        <v>33382</v>
      </c>
      <c r="B6552" s="1">
        <v>1671.900024</v>
      </c>
      <c r="C6552" s="1">
        <f t="shared" si="846"/>
        <v>-5.7091739518287067E-3</v>
      </c>
      <c r="D6552" s="1">
        <f t="shared" si="840"/>
        <v>-5.4921404347554751E-3</v>
      </c>
      <c r="V6552" s="1">
        <f t="shared" ca="1" si="841"/>
        <v>0.19516182398580262</v>
      </c>
      <c r="W6552" s="1">
        <f t="shared" ca="1" si="842"/>
        <v>-2.5770917234092288E-2</v>
      </c>
      <c r="X6552" s="1">
        <f t="shared" ca="1" si="839"/>
        <v>0.22894255378151673</v>
      </c>
      <c r="Y6552" s="1">
        <f t="shared" ca="1" si="843"/>
        <v>-5.9386705365172803E-3</v>
      </c>
      <c r="Z6552" s="1">
        <f t="shared" ca="1" si="844"/>
        <v>0.89806708340019115</v>
      </c>
      <c r="AA6552" s="1">
        <f t="shared" ca="1" si="845"/>
        <v>-5.9386705365172803E-3</v>
      </c>
      <c r="AP6552" s="1">
        <v>-1.0540963851492422E-3</v>
      </c>
      <c r="AQ6552" s="1">
        <v>6551</v>
      </c>
      <c r="AR6552" s="1">
        <v>2.2723933390638617E-2</v>
      </c>
    </row>
    <row r="6553" spans="1:44" x14ac:dyDescent="0.3">
      <c r="A6553" s="4">
        <v>33381</v>
      </c>
      <c r="B6553" s="1">
        <v>1652.6999510000001</v>
      </c>
      <c r="C6553" s="1">
        <f t="shared" si="846"/>
        <v>-1.1483983925105783E-2</v>
      </c>
      <c r="D6553" s="1">
        <f t="shared" si="840"/>
        <v>-1.1266950408032552E-2</v>
      </c>
      <c r="V6553" s="1">
        <f t="shared" ca="1" si="841"/>
        <v>0.67701594674346199</v>
      </c>
      <c r="W6553" s="1">
        <f t="shared" ca="1" si="842"/>
        <v>1.3781115930122441E-2</v>
      </c>
      <c r="X6553" s="1">
        <f t="shared" ca="1" si="839"/>
        <v>0.54849482719840037</v>
      </c>
      <c r="Y6553" s="1">
        <f t="shared" ca="1" si="843"/>
        <v>9.7487544675121788E-4</v>
      </c>
      <c r="Z6553" s="1">
        <f t="shared" ca="1" si="844"/>
        <v>0.70730548176748365</v>
      </c>
      <c r="AA6553" s="1">
        <f t="shared" ca="1" si="845"/>
        <v>9.7487544675121788E-4</v>
      </c>
      <c r="AP6553" s="1">
        <v>4.3957445856828374E-4</v>
      </c>
      <c r="AQ6553" s="1">
        <v>6552</v>
      </c>
      <c r="AR6553" s="1">
        <v>2.3002272944039715E-2</v>
      </c>
    </row>
    <row r="6554" spans="1:44" x14ac:dyDescent="0.3">
      <c r="A6554" s="4">
        <v>33380</v>
      </c>
      <c r="B6554" s="1">
        <v>1647.6999510000001</v>
      </c>
      <c r="C6554" s="1">
        <f t="shared" si="846"/>
        <v>-3.0253525432578656E-3</v>
      </c>
      <c r="D6554" s="1">
        <f t="shared" si="840"/>
        <v>-2.8083190261846344E-3</v>
      </c>
      <c r="V6554" s="1">
        <f t="shared" ca="1" si="841"/>
        <v>0.98007879118874452</v>
      </c>
      <c r="W6554" s="1">
        <f t="shared" ca="1" si="842"/>
        <v>6.1661368322453239E-2</v>
      </c>
      <c r="X6554" s="1">
        <f t="shared" ca="1" si="839"/>
        <v>0.58978190096643168</v>
      </c>
      <c r="Y6554" s="1">
        <f t="shared" ca="1" si="843"/>
        <v>1.8158718514839655E-3</v>
      </c>
      <c r="Z6554" s="1">
        <f t="shared" ca="1" si="844"/>
        <v>0.39178111694425777</v>
      </c>
      <c r="AA6554" s="1">
        <f t="shared" ca="1" si="845"/>
        <v>1.8158718514839655E-3</v>
      </c>
      <c r="AP6554" s="1">
        <v>5.9574945354322817E-3</v>
      </c>
      <c r="AQ6554" s="1">
        <v>6553</v>
      </c>
      <c r="AR6554" s="1">
        <v>2.3018631978352355E-2</v>
      </c>
    </row>
    <row r="6555" spans="1:44" x14ac:dyDescent="0.3">
      <c r="A6555" s="4">
        <v>33379</v>
      </c>
      <c r="B6555" s="1">
        <v>1617.400024</v>
      </c>
      <c r="C6555" s="1">
        <f t="shared" si="846"/>
        <v>-1.8389226134048739E-2</v>
      </c>
      <c r="D6555" s="1">
        <f t="shared" si="840"/>
        <v>-1.8172192616975509E-2</v>
      </c>
      <c r="V6555" s="1">
        <f t="shared" ca="1" si="841"/>
        <v>0.87520591280306492</v>
      </c>
      <c r="W6555" s="1">
        <f t="shared" ca="1" si="842"/>
        <v>3.4540507332846193E-2</v>
      </c>
      <c r="X6555" s="1">
        <f t="shared" ca="1" si="839"/>
        <v>0.13400662367880634</v>
      </c>
      <c r="Y6555" s="1">
        <f t="shared" ca="1" si="843"/>
        <v>-8.8611954348124869E-3</v>
      </c>
      <c r="Z6555" s="1">
        <f t="shared" ca="1" si="844"/>
        <v>0.87280689463723027</v>
      </c>
      <c r="AA6555" s="1">
        <f t="shared" ca="1" si="845"/>
        <v>-8.8611954348124869E-3</v>
      </c>
      <c r="AP6555" s="1">
        <v>5.8984181771756265E-3</v>
      </c>
      <c r="AQ6555" s="1">
        <v>6554</v>
      </c>
      <c r="AR6555" s="1">
        <v>2.3120755006935188E-2</v>
      </c>
    </row>
    <row r="6556" spans="1:44" x14ac:dyDescent="0.3">
      <c r="A6556" s="4">
        <v>33375</v>
      </c>
      <c r="B6556" s="1">
        <v>1598.900024</v>
      </c>
      <c r="C6556" s="1">
        <f t="shared" si="846"/>
        <v>-1.1438110378066867E-2</v>
      </c>
      <c r="D6556" s="1">
        <f t="shared" si="840"/>
        <v>-1.1221076860993636E-2</v>
      </c>
      <c r="V6556" s="1">
        <f t="shared" ca="1" si="841"/>
        <v>0.54069141741370219</v>
      </c>
      <c r="W6556" s="1">
        <f t="shared" ca="1" si="842"/>
        <v>3.0652728978005153E-3</v>
      </c>
      <c r="X6556" s="1">
        <f t="shared" ca="1" si="839"/>
        <v>0.85845678112236812</v>
      </c>
      <c r="Y6556" s="1">
        <f t="shared" ca="1" si="843"/>
        <v>8.5872935921683918E-3</v>
      </c>
      <c r="Z6556" s="1">
        <f t="shared" ca="1" si="844"/>
        <v>0.17832515315632513</v>
      </c>
      <c r="AA6556" s="1">
        <f t="shared" ca="1" si="845"/>
        <v>8.5872935921683918E-3</v>
      </c>
      <c r="AP6556" s="1">
        <v>2.5228411589488459E-3</v>
      </c>
      <c r="AQ6556" s="1">
        <v>6555</v>
      </c>
      <c r="AR6556" s="1">
        <v>2.3177891858993667E-2</v>
      </c>
    </row>
    <row r="6557" spans="1:44" x14ac:dyDescent="0.3">
      <c r="A6557" s="4">
        <v>33374</v>
      </c>
      <c r="B6557" s="1">
        <v>1598.099976</v>
      </c>
      <c r="C6557" s="1">
        <f t="shared" si="846"/>
        <v>-5.0037399961916612E-4</v>
      </c>
      <c r="D6557" s="1">
        <f t="shared" si="840"/>
        <v>-2.8334048254593483E-4</v>
      </c>
      <c r="V6557" s="1">
        <f t="shared" ca="1" si="841"/>
        <v>0.50409359599199943</v>
      </c>
      <c r="W6557" s="1">
        <f t="shared" ca="1" si="842"/>
        <v>3.0783910595497056E-4</v>
      </c>
      <c r="X6557" s="1">
        <f t="shared" ca="1" si="839"/>
        <v>8.2371520027556322E-2</v>
      </c>
      <c r="Y6557" s="1">
        <f t="shared" ca="1" si="843"/>
        <v>-1.1114360622186285E-2</v>
      </c>
      <c r="Z6557" s="1">
        <f t="shared" ca="1" si="844"/>
        <v>0.70301097211928321</v>
      </c>
      <c r="AA6557" s="1">
        <f t="shared" ca="1" si="845"/>
        <v>-1.1114360622186285E-2</v>
      </c>
      <c r="AP6557" s="1">
        <v>-4.3645912279094132E-2</v>
      </c>
      <c r="AQ6557" s="1">
        <v>6556</v>
      </c>
      <c r="AR6557" s="1">
        <v>2.3268978845490076E-2</v>
      </c>
    </row>
    <row r="6558" spans="1:44" x14ac:dyDescent="0.3">
      <c r="A6558" s="4">
        <v>33373</v>
      </c>
      <c r="B6558" s="1">
        <v>1590.400024</v>
      </c>
      <c r="C6558" s="1">
        <f t="shared" si="846"/>
        <v>-4.8181916748867657E-3</v>
      </c>
      <c r="D6558" s="1">
        <f t="shared" si="840"/>
        <v>-4.6011581578135341E-3</v>
      </c>
      <c r="V6558" s="1">
        <f t="shared" ca="1" si="841"/>
        <v>0.38985203909095334</v>
      </c>
      <c r="W6558" s="1">
        <f t="shared" ca="1" si="842"/>
        <v>-8.3911407632911352E-3</v>
      </c>
      <c r="X6558" s="1">
        <f t="shared" ca="1" si="839"/>
        <v>5.5580788323449926E-2</v>
      </c>
      <c r="Y6558" s="1">
        <f t="shared" ca="1" si="843"/>
        <v>-1.2743950588345907E-2</v>
      </c>
      <c r="Z6558" s="1">
        <f t="shared" ca="1" si="844"/>
        <v>0.56371858229196259</v>
      </c>
      <c r="AA6558" s="1">
        <f t="shared" ca="1" si="845"/>
        <v>-1.2743950588345907E-2</v>
      </c>
      <c r="AP6558" s="1">
        <v>9.6934424251902945E-3</v>
      </c>
      <c r="AQ6558" s="1">
        <v>6557</v>
      </c>
      <c r="AR6558" s="1">
        <v>2.3391087520214349E-2</v>
      </c>
    </row>
    <row r="6559" spans="1:44" x14ac:dyDescent="0.3">
      <c r="A6559" s="4">
        <v>33372</v>
      </c>
      <c r="B6559" s="1">
        <v>1598.5</v>
      </c>
      <c r="C6559" s="1">
        <f t="shared" si="846"/>
        <v>5.0930431827005363E-3</v>
      </c>
      <c r="D6559" s="1">
        <f t="shared" si="840"/>
        <v>5.310076699773768E-3</v>
      </c>
      <c r="V6559" s="1">
        <f t="shared" ca="1" si="841"/>
        <v>0.80357781479803725</v>
      </c>
      <c r="W6559" s="1">
        <f t="shared" ca="1" si="842"/>
        <v>2.5634113783452116E-2</v>
      </c>
      <c r="X6559" s="1">
        <f t="shared" ca="1" si="839"/>
        <v>0.40484076164976124</v>
      </c>
      <c r="Y6559" s="1">
        <f t="shared" ca="1" si="843"/>
        <v>-1.9266952603068056E-3</v>
      </c>
      <c r="Z6559" s="1">
        <f t="shared" ca="1" si="844"/>
        <v>0.66582978424456685</v>
      </c>
      <c r="AA6559" s="1">
        <f t="shared" ca="1" si="845"/>
        <v>-1.9266952603068056E-3</v>
      </c>
      <c r="AP6559" s="1">
        <v>-5.7780763970821684E-3</v>
      </c>
      <c r="AQ6559" s="1">
        <v>6558</v>
      </c>
      <c r="AR6559" s="1">
        <v>2.3396863949585178E-2</v>
      </c>
    </row>
    <row r="6560" spans="1:44" x14ac:dyDescent="0.3">
      <c r="A6560" s="4">
        <v>33371</v>
      </c>
      <c r="B6560" s="1">
        <v>1610.900024</v>
      </c>
      <c r="C6560" s="1">
        <f t="shared" si="846"/>
        <v>7.7572874569909484E-3</v>
      </c>
      <c r="D6560" s="1">
        <f t="shared" si="840"/>
        <v>7.97432097406418E-3</v>
      </c>
      <c r="V6560" s="1">
        <f t="shared" ca="1" si="841"/>
        <v>0.13102925108690111</v>
      </c>
      <c r="W6560" s="1">
        <f t="shared" ca="1" si="842"/>
        <v>-3.3646169875151045E-2</v>
      </c>
      <c r="X6560" s="1">
        <f t="shared" ca="1" si="839"/>
        <v>0.48942985339942413</v>
      </c>
      <c r="Y6560" s="1">
        <f t="shared" ca="1" si="843"/>
        <v>-2.1198823277700419E-4</v>
      </c>
      <c r="Z6560" s="1">
        <f t="shared" ca="1" si="844"/>
        <v>0.73009344349989524</v>
      </c>
      <c r="AA6560" s="1">
        <f t="shared" ca="1" si="845"/>
        <v>-2.1198823277700419E-4</v>
      </c>
      <c r="AP6560" s="1">
        <v>2.9915876555216899E-3</v>
      </c>
      <c r="AQ6560" s="1">
        <v>6559</v>
      </c>
      <c r="AR6560" s="1">
        <v>2.3644454771225142E-2</v>
      </c>
    </row>
    <row r="6561" spans="1:44" x14ac:dyDescent="0.3">
      <c r="A6561" s="4">
        <v>33368</v>
      </c>
      <c r="B6561" s="1">
        <v>1620.599976</v>
      </c>
      <c r="C6561" s="1">
        <f t="shared" si="846"/>
        <v>6.0214487897977328E-3</v>
      </c>
      <c r="D6561" s="1">
        <f t="shared" si="840"/>
        <v>6.2384823068709645E-3</v>
      </c>
      <c r="V6561" s="1">
        <f t="shared" ca="1" si="841"/>
        <v>0.91955758127559373</v>
      </c>
      <c r="W6561" s="1">
        <f t="shared" ca="1" si="842"/>
        <v>4.2063055225999395E-2</v>
      </c>
      <c r="X6561" s="1">
        <f t="shared" ca="1" si="839"/>
        <v>0.56885097364584969</v>
      </c>
      <c r="Y6561" s="1">
        <f t="shared" ca="1" si="843"/>
        <v>1.3875966778907969E-3</v>
      </c>
      <c r="Z6561" s="1">
        <f t="shared" ca="1" si="844"/>
        <v>0.20366809419196785</v>
      </c>
      <c r="AA6561" s="1">
        <f t="shared" ca="1" si="845"/>
        <v>1.3875966778907969E-3</v>
      </c>
      <c r="AP6561" s="1">
        <v>4.5190089672158987E-4</v>
      </c>
      <c r="AQ6561" s="1">
        <v>6560</v>
      </c>
      <c r="AR6561" s="1">
        <v>2.3878879644636815E-2</v>
      </c>
    </row>
    <row r="6562" spans="1:44" x14ac:dyDescent="0.3">
      <c r="A6562" s="4">
        <v>33366</v>
      </c>
      <c r="B6562" s="1">
        <v>1607.3000489999999</v>
      </c>
      <c r="C6562" s="1">
        <f t="shared" si="846"/>
        <v>-8.2067920504523238E-3</v>
      </c>
      <c r="D6562" s="1">
        <f t="shared" si="840"/>
        <v>-7.9897585333790922E-3</v>
      </c>
      <c r="V6562" s="1">
        <f t="shared" ca="1" si="841"/>
        <v>0.19387556604818035</v>
      </c>
      <c r="W6562" s="1">
        <f t="shared" ca="1" si="842"/>
        <v>-2.5911086347637027E-2</v>
      </c>
      <c r="X6562" s="1">
        <f t="shared" ca="1" si="839"/>
        <v>0.38699582545013134</v>
      </c>
      <c r="Y6562" s="1">
        <f t="shared" ca="1" si="843"/>
        <v>-2.2972607903172662E-3</v>
      </c>
      <c r="Z6562" s="1">
        <f t="shared" ca="1" si="844"/>
        <v>0.23196259073119629</v>
      </c>
      <c r="AA6562" s="1">
        <f t="shared" ca="1" si="845"/>
        <v>-2.2972607903172662E-3</v>
      </c>
      <c r="AP6562" s="1">
        <v>1.0222231760661955E-3</v>
      </c>
      <c r="AQ6562" s="1">
        <v>6561</v>
      </c>
      <c r="AR6562" s="1">
        <v>2.4000807496590691E-2</v>
      </c>
    </row>
    <row r="6563" spans="1:44" x14ac:dyDescent="0.3">
      <c r="A6563" s="4">
        <v>33365</v>
      </c>
      <c r="B6563" s="1">
        <v>1627.5</v>
      </c>
      <c r="C6563" s="1">
        <f t="shared" si="846"/>
        <v>1.2567629181973636E-2</v>
      </c>
      <c r="D6563" s="1">
        <f t="shared" si="840"/>
        <v>1.2784662699046868E-2</v>
      </c>
      <c r="V6563" s="1">
        <f t="shared" ca="1" si="841"/>
        <v>0.9292251409575597</v>
      </c>
      <c r="W6563" s="1">
        <f t="shared" ca="1" si="842"/>
        <v>4.4101333237033136E-2</v>
      </c>
      <c r="X6563" s="1">
        <f t="shared" ca="1" si="839"/>
        <v>3.2985730929678048E-2</v>
      </c>
      <c r="Y6563" s="1">
        <f t="shared" ca="1" si="843"/>
        <v>-1.4708940196068663E-2</v>
      </c>
      <c r="Z6563" s="1">
        <f t="shared" ca="1" si="844"/>
        <v>0.68414413382234007</v>
      </c>
      <c r="AA6563" s="1">
        <f t="shared" ca="1" si="845"/>
        <v>-1.4708940196068663E-2</v>
      </c>
      <c r="AP6563" s="1">
        <v>4.4110471425016359E-3</v>
      </c>
      <c r="AQ6563" s="1">
        <v>6562</v>
      </c>
      <c r="AR6563" s="1">
        <v>2.4005612452474484E-2</v>
      </c>
    </row>
    <row r="6564" spans="1:44" x14ac:dyDescent="0.3">
      <c r="A6564" s="4">
        <v>33364</v>
      </c>
      <c r="B6564" s="1">
        <v>1624</v>
      </c>
      <c r="C6564" s="1">
        <f t="shared" si="846"/>
        <v>-2.1505376344086021E-3</v>
      </c>
      <c r="D6564" s="1">
        <f t="shared" si="840"/>
        <v>-1.9335041173353708E-3</v>
      </c>
      <c r="V6564" s="1">
        <f t="shared" ca="1" si="841"/>
        <v>0.51242313919322169</v>
      </c>
      <c r="W6564" s="1">
        <f t="shared" ca="1" si="842"/>
        <v>9.3435679512773894E-4</v>
      </c>
      <c r="X6564" s="1">
        <f t="shared" ca="1" si="839"/>
        <v>0.46791815608325604</v>
      </c>
      <c r="Y6564" s="1">
        <f t="shared" ca="1" si="843"/>
        <v>-6.4403303463766266E-4</v>
      </c>
      <c r="Z6564" s="1">
        <f t="shared" ca="1" si="844"/>
        <v>0.64709740182726783</v>
      </c>
      <c r="AA6564" s="1">
        <f t="shared" ca="1" si="845"/>
        <v>-6.4403303463766266E-4</v>
      </c>
      <c r="AP6564" s="1">
        <v>1.7870939677231469E-3</v>
      </c>
      <c r="AQ6564" s="1">
        <v>6563</v>
      </c>
      <c r="AR6564" s="1">
        <v>2.4018184698260031E-2</v>
      </c>
    </row>
    <row r="6565" spans="1:44" x14ac:dyDescent="0.3">
      <c r="A6565" s="4">
        <v>33361</v>
      </c>
      <c r="B6565" s="1">
        <v>1631.8000489999999</v>
      </c>
      <c r="C6565" s="1">
        <f t="shared" si="846"/>
        <v>4.8029858374383895E-3</v>
      </c>
      <c r="D6565" s="1">
        <f t="shared" si="840"/>
        <v>5.0200193545116211E-3</v>
      </c>
      <c r="V6565" s="1">
        <f t="shared" ca="1" si="841"/>
        <v>0.37549973521284175</v>
      </c>
      <c r="W6565" s="1">
        <f t="shared" ca="1" si="842"/>
        <v>-9.5196526967220897E-3</v>
      </c>
      <c r="X6565" s="1">
        <f t="shared" ca="1" si="839"/>
        <v>0.48200963317262879</v>
      </c>
      <c r="Y6565" s="1">
        <f t="shared" ca="1" si="843"/>
        <v>-3.608836568325089E-4</v>
      </c>
      <c r="Z6565" s="1">
        <f t="shared" ca="1" si="844"/>
        <v>0.6114267737773641</v>
      </c>
      <c r="AA6565" s="1">
        <f t="shared" ca="1" si="845"/>
        <v>-3.608836568325089E-4</v>
      </c>
      <c r="AP6565" s="1">
        <v>2.2743345690571775E-3</v>
      </c>
      <c r="AQ6565" s="1">
        <v>6564</v>
      </c>
      <c r="AR6565" s="1">
        <v>2.4097587029286296E-2</v>
      </c>
    </row>
    <row r="6566" spans="1:44" x14ac:dyDescent="0.3">
      <c r="A6566" s="4">
        <v>33360</v>
      </c>
      <c r="B6566" s="1">
        <v>1630</v>
      </c>
      <c r="C6566" s="1">
        <f t="shared" si="846"/>
        <v>-1.1031063524621482E-3</v>
      </c>
      <c r="D6566" s="1">
        <f t="shared" si="840"/>
        <v>-8.8607283538891691E-4</v>
      </c>
      <c r="V6566" s="1">
        <f t="shared" ca="1" si="841"/>
        <v>6.420798852605758E-2</v>
      </c>
      <c r="W6566" s="1">
        <f t="shared" ca="1" si="842"/>
        <v>-4.5611342795911239E-2</v>
      </c>
      <c r="X6566" s="1">
        <f t="shared" ca="1" si="839"/>
        <v>0.55367314688718161</v>
      </c>
      <c r="Y6566" s="1">
        <f t="shared" ca="1" si="843"/>
        <v>1.0795767339691147E-3</v>
      </c>
      <c r="Z6566" s="1">
        <f t="shared" ca="1" si="844"/>
        <v>0.54330366621905191</v>
      </c>
      <c r="AA6566" s="1">
        <f t="shared" ca="1" si="845"/>
        <v>1.0795767339691147E-3</v>
      </c>
      <c r="AP6566" s="1">
        <v>-6.1684414728156185E-3</v>
      </c>
      <c r="AQ6566" s="1">
        <v>6565</v>
      </c>
      <c r="AR6566" s="1">
        <v>2.4279208593400527E-2</v>
      </c>
    </row>
    <row r="6567" spans="1:44" x14ac:dyDescent="0.3">
      <c r="A6567" s="4">
        <v>33358</v>
      </c>
      <c r="B6567" s="1">
        <v>1605.8000489999999</v>
      </c>
      <c r="C6567" s="1">
        <f t="shared" si="846"/>
        <v>-1.4846595705521506E-2</v>
      </c>
      <c r="D6567" s="1">
        <f t="shared" si="840"/>
        <v>-1.4629562188448275E-2</v>
      </c>
      <c r="V6567" s="1">
        <f t="shared" ca="1" si="841"/>
        <v>0.22824847162010919</v>
      </c>
      <c r="W6567" s="1">
        <f t="shared" ca="1" si="842"/>
        <v>-2.2338824768900506E-2</v>
      </c>
      <c r="X6567" s="1">
        <f t="shared" ca="1" si="839"/>
        <v>0.33452036211722624</v>
      </c>
      <c r="Y6567" s="1">
        <f t="shared" ca="1" si="843"/>
        <v>-3.4197194324815344E-3</v>
      </c>
      <c r="Z6567" s="1">
        <f t="shared" ca="1" si="844"/>
        <v>9.192629146107123E-2</v>
      </c>
      <c r="AA6567" s="1">
        <f t="shared" ca="1" si="845"/>
        <v>-3.4197194324815344E-3</v>
      </c>
      <c r="AP6567" s="1">
        <v>-1.764424277419183E-3</v>
      </c>
      <c r="AQ6567" s="1">
        <v>6566</v>
      </c>
      <c r="AR6567" s="1">
        <v>2.4351018921700517E-2</v>
      </c>
    </row>
    <row r="6568" spans="1:44" x14ac:dyDescent="0.3">
      <c r="A6568" s="4">
        <v>33357</v>
      </c>
      <c r="B6568" s="1">
        <v>1620.3000489999999</v>
      </c>
      <c r="C6568" s="1">
        <f t="shared" si="846"/>
        <v>9.0297668187454393E-3</v>
      </c>
      <c r="D6568" s="1">
        <f t="shared" si="840"/>
        <v>9.2468003358186709E-3</v>
      </c>
      <c r="V6568" s="1">
        <f t="shared" ca="1" si="841"/>
        <v>0.35883459221464653</v>
      </c>
      <c r="W6568" s="1">
        <f t="shared" ca="1" si="842"/>
        <v>-1.084726866732392E-2</v>
      </c>
      <c r="X6568" s="1">
        <f t="shared" ca="1" si="839"/>
        <v>0.87700637594999598</v>
      </c>
      <c r="Y6568" s="1">
        <f t="shared" ca="1" si="843"/>
        <v>9.2812096670809793E-3</v>
      </c>
      <c r="Z6568" s="1">
        <f t="shared" ca="1" si="844"/>
        <v>8.4130150091894507E-2</v>
      </c>
      <c r="AA6568" s="1">
        <f t="shared" ca="1" si="845"/>
        <v>9.2812096670809793E-3</v>
      </c>
      <c r="AP6568" s="1">
        <v>-1.2632543116585414E-2</v>
      </c>
      <c r="AQ6568" s="1">
        <v>6567</v>
      </c>
      <c r="AR6568" s="1">
        <v>2.4401206256222798E-2</v>
      </c>
    </row>
    <row r="6569" spans="1:44" x14ac:dyDescent="0.3">
      <c r="A6569" s="4">
        <v>33354</v>
      </c>
      <c r="B6569" s="1">
        <v>1623.8000489999999</v>
      </c>
      <c r="C6569" s="1">
        <f t="shared" si="846"/>
        <v>2.160093744464239E-3</v>
      </c>
      <c r="D6569" s="1">
        <f t="shared" si="840"/>
        <v>2.3771272615374702E-3</v>
      </c>
      <c r="V6569" s="1">
        <f t="shared" ca="1" si="841"/>
        <v>0.64781976828635435</v>
      </c>
      <c r="W6569" s="1">
        <f t="shared" ca="1" si="842"/>
        <v>1.1383227810599127E-2</v>
      </c>
      <c r="X6569" s="1">
        <f t="shared" ca="1" si="839"/>
        <v>0.63399612402998984</v>
      </c>
      <c r="Y6569" s="1">
        <f t="shared" ca="1" si="843"/>
        <v>2.7396479927347924E-3</v>
      </c>
      <c r="Z6569" s="1">
        <f t="shared" ca="1" si="844"/>
        <v>0.62119453659600599</v>
      </c>
      <c r="AA6569" s="1">
        <f t="shared" ca="1" si="845"/>
        <v>2.7396479927347924E-3</v>
      </c>
      <c r="AP6569" s="1">
        <v>5.7886172352235058E-3</v>
      </c>
      <c r="AQ6569" s="1">
        <v>6568</v>
      </c>
      <c r="AR6569" s="1">
        <v>2.4893313642094874E-2</v>
      </c>
    </row>
    <row r="6570" spans="1:44" x14ac:dyDescent="0.3">
      <c r="A6570" s="4">
        <v>33353</v>
      </c>
      <c r="B6570" s="1">
        <v>1620.5</v>
      </c>
      <c r="C6570" s="1">
        <f t="shared" si="846"/>
        <v>-2.032300098791255E-3</v>
      </c>
      <c r="D6570" s="1">
        <f t="shared" si="840"/>
        <v>-1.8152665817180236E-3</v>
      </c>
      <c r="V6570" s="1">
        <f t="shared" ca="1" si="841"/>
        <v>0.96637329824201224</v>
      </c>
      <c r="W6570" s="1">
        <f t="shared" ca="1" si="842"/>
        <v>5.4899304913107148E-2</v>
      </c>
      <c r="X6570" s="1">
        <f t="shared" ca="1" si="839"/>
        <v>0.92312459918433998</v>
      </c>
      <c r="Y6570" s="1">
        <f t="shared" ca="1" si="843"/>
        <v>1.1411258569737874E-2</v>
      </c>
      <c r="Z6570" s="1">
        <f t="shared" ca="1" si="844"/>
        <v>0.7349227247586021</v>
      </c>
      <c r="AA6570" s="1">
        <f t="shared" ca="1" si="845"/>
        <v>1.1411258569737874E-2</v>
      </c>
      <c r="AP6570" s="1">
        <v>1.0465770159047956E-2</v>
      </c>
      <c r="AQ6570" s="1">
        <v>6569</v>
      </c>
      <c r="AR6570" s="1">
        <v>2.4921633190413617E-2</v>
      </c>
    </row>
    <row r="6571" spans="1:44" x14ac:dyDescent="0.3">
      <c r="A6571" s="4">
        <v>33352</v>
      </c>
      <c r="B6571" s="1">
        <v>1603.6999510000001</v>
      </c>
      <c r="C6571" s="1">
        <f t="shared" si="846"/>
        <v>-1.036720086393085E-2</v>
      </c>
      <c r="D6571" s="1">
        <f t="shared" si="840"/>
        <v>-1.0150167346857619E-2</v>
      </c>
      <c r="V6571" s="1">
        <f t="shared" ca="1" si="841"/>
        <v>0.10701249924204326</v>
      </c>
      <c r="W6571" s="1">
        <f t="shared" ca="1" si="842"/>
        <v>-3.7277208392447046E-2</v>
      </c>
      <c r="X6571" s="1">
        <f t="shared" ca="1" si="839"/>
        <v>0.39940078499497189</v>
      </c>
      <c r="Y6571" s="1">
        <f t="shared" ca="1" si="843"/>
        <v>-2.0391872216036075E-3</v>
      </c>
      <c r="Z6571" s="1">
        <f t="shared" ca="1" si="844"/>
        <v>0.21092143708589683</v>
      </c>
      <c r="AA6571" s="1">
        <f t="shared" ca="1" si="845"/>
        <v>-2.0391872216036075E-3</v>
      </c>
      <c r="AP6571" s="1">
        <v>-5.6384697984279204E-2</v>
      </c>
      <c r="AQ6571" s="1">
        <v>6570</v>
      </c>
      <c r="AR6571" s="1">
        <v>2.5047875418313062E-2</v>
      </c>
    </row>
    <row r="6572" spans="1:44" x14ac:dyDescent="0.3">
      <c r="A6572" s="4">
        <v>33351</v>
      </c>
      <c r="B6572" s="1">
        <v>1597.099976</v>
      </c>
      <c r="C6572" s="1">
        <f t="shared" si="846"/>
        <v>-4.1154674824830035E-3</v>
      </c>
      <c r="D6572" s="1">
        <f t="shared" si="840"/>
        <v>-3.8984339654097723E-3</v>
      </c>
      <c r="V6572" s="1">
        <f t="shared" ca="1" si="841"/>
        <v>9.1357097793468123E-2</v>
      </c>
      <c r="W6572" s="1">
        <f t="shared" ca="1" si="842"/>
        <v>-3.9973332433085533E-2</v>
      </c>
      <c r="X6572" s="1">
        <f t="shared" ca="1" si="839"/>
        <v>0.81962804449728754</v>
      </c>
      <c r="Y6572" s="1">
        <f t="shared" ca="1" si="843"/>
        <v>7.3115879436944598E-3</v>
      </c>
      <c r="Z6572" s="1">
        <f t="shared" ca="1" si="844"/>
        <v>0.42228519093541872</v>
      </c>
      <c r="AA6572" s="1">
        <f t="shared" ca="1" si="845"/>
        <v>7.3115879436944598E-3</v>
      </c>
      <c r="AP6572" s="1">
        <v>4.7955610619149274E-3</v>
      </c>
      <c r="AQ6572" s="1">
        <v>6571</v>
      </c>
      <c r="AR6572" s="1">
        <v>2.5081072324103181E-2</v>
      </c>
    </row>
    <row r="6573" spans="1:44" x14ac:dyDescent="0.3">
      <c r="A6573" s="4">
        <v>33350</v>
      </c>
      <c r="B6573" s="1">
        <v>1571.900024</v>
      </c>
      <c r="C6573" s="1">
        <f t="shared" si="846"/>
        <v>-1.5778568892796691E-2</v>
      </c>
      <c r="D6573" s="1">
        <f t="shared" si="840"/>
        <v>-1.5561535375723459E-2</v>
      </c>
      <c r="V6573" s="1">
        <f t="shared" ca="1" si="841"/>
        <v>0.8375479698408852</v>
      </c>
      <c r="W6573" s="1">
        <f t="shared" ca="1" si="842"/>
        <v>2.9532904471684451E-2</v>
      </c>
      <c r="X6573" s="1">
        <f t="shared" ca="1" si="839"/>
        <v>0.84413002396170533</v>
      </c>
      <c r="Y6573" s="1">
        <f t="shared" ca="1" si="843"/>
        <v>8.0926226145768068E-3</v>
      </c>
      <c r="Z6573" s="1">
        <f t="shared" ca="1" si="844"/>
        <v>0.60080314778390853</v>
      </c>
      <c r="AA6573" s="1">
        <f t="shared" ca="1" si="845"/>
        <v>8.0926226145768068E-3</v>
      </c>
      <c r="AP6573" s="1">
        <v>2.9576928011860445E-4</v>
      </c>
      <c r="AQ6573" s="1">
        <v>6572</v>
      </c>
      <c r="AR6573" s="1">
        <v>2.511984862562807E-2</v>
      </c>
    </row>
    <row r="6574" spans="1:44" x14ac:dyDescent="0.3">
      <c r="A6574" s="4">
        <v>33347</v>
      </c>
      <c r="B6574" s="1">
        <v>1599.400024</v>
      </c>
      <c r="C6574" s="1">
        <f t="shared" si="846"/>
        <v>1.7494751307415211E-2</v>
      </c>
      <c r="D6574" s="1">
        <f t="shared" si="840"/>
        <v>1.7711784824488441E-2</v>
      </c>
      <c r="V6574" s="1">
        <f t="shared" ca="1" si="841"/>
        <v>0.78747451678012936</v>
      </c>
      <c r="W6574" s="1">
        <f t="shared" ca="1" si="842"/>
        <v>2.3930671156834601E-2</v>
      </c>
      <c r="X6574" s="1">
        <f t="shared" ca="1" si="839"/>
        <v>0.30538428440609289</v>
      </c>
      <c r="Y6574" s="1">
        <f t="shared" ca="1" si="843"/>
        <v>-4.0718134552800772E-3</v>
      </c>
      <c r="Z6574" s="1">
        <f t="shared" ca="1" si="844"/>
        <v>0.80446832078551456</v>
      </c>
      <c r="AA6574" s="1">
        <f t="shared" ca="1" si="845"/>
        <v>-4.0718134552800772E-3</v>
      </c>
      <c r="AP6574" s="1">
        <v>-2.2364572227874971E-3</v>
      </c>
      <c r="AQ6574" s="1">
        <v>6573</v>
      </c>
      <c r="AR6574" s="1">
        <v>2.5225259975719401E-2</v>
      </c>
    </row>
    <row r="6575" spans="1:44" x14ac:dyDescent="0.3">
      <c r="A6575" s="4">
        <v>33346</v>
      </c>
      <c r="B6575" s="1">
        <v>1613.8000489999999</v>
      </c>
      <c r="C6575" s="1">
        <f t="shared" si="846"/>
        <v>9.0033917618597675E-3</v>
      </c>
      <c r="D6575" s="1">
        <f t="shared" si="840"/>
        <v>9.2204252789329991E-3</v>
      </c>
      <c r="V6575" s="1">
        <f t="shared" ca="1" si="841"/>
        <v>2.3104899858047645E-2</v>
      </c>
      <c r="W6575" s="1">
        <f t="shared" ca="1" si="842"/>
        <v>-5.9804156408130589E-2</v>
      </c>
      <c r="X6575" s="1">
        <f t="shared" ca="1" si="839"/>
        <v>0.91176761808142504</v>
      </c>
      <c r="Y6575" s="1">
        <f t="shared" ca="1" si="843"/>
        <v>1.0813763517582047E-2</v>
      </c>
      <c r="Z6575" s="1">
        <f t="shared" ca="1" si="844"/>
        <v>0.19610502743180025</v>
      </c>
      <c r="AA6575" s="1">
        <f t="shared" ca="1" si="845"/>
        <v>1.0813763517582047E-2</v>
      </c>
      <c r="AP6575" s="1">
        <v>1.5234770771943907E-3</v>
      </c>
      <c r="AQ6575" s="1">
        <v>6574</v>
      </c>
      <c r="AR6575" s="1">
        <v>2.5647518180873061E-2</v>
      </c>
    </row>
    <row r="6576" spans="1:44" x14ac:dyDescent="0.3">
      <c r="A6576" s="4">
        <v>33345</v>
      </c>
      <c r="B6576" s="1">
        <v>1623.8000489999999</v>
      </c>
      <c r="C6576" s="1">
        <f t="shared" si="846"/>
        <v>6.1965545274314214E-3</v>
      </c>
      <c r="D6576" s="1">
        <f t="shared" si="840"/>
        <v>6.413588044504653E-3</v>
      </c>
      <c r="V6576" s="1">
        <f t="shared" ca="1" si="841"/>
        <v>0.58581755118243073</v>
      </c>
      <c r="W6576" s="1">
        <f t="shared" ca="1" si="842"/>
        <v>6.5039736059246366E-3</v>
      </c>
      <c r="X6576" s="1">
        <f t="shared" ca="1" si="839"/>
        <v>4.105455652435297E-2</v>
      </c>
      <c r="Y6576" s="1">
        <f t="shared" ca="1" si="843"/>
        <v>-1.3908619728308324E-2</v>
      </c>
      <c r="Z6576" s="1">
        <f t="shared" ca="1" si="844"/>
        <v>0.88046516934935848</v>
      </c>
      <c r="AA6576" s="1">
        <f t="shared" ca="1" si="845"/>
        <v>-1.3908619728308324E-2</v>
      </c>
      <c r="AP6576" s="1">
        <v>-6.0461939948716771E-2</v>
      </c>
      <c r="AQ6576" s="1">
        <v>6575</v>
      </c>
      <c r="AR6576" s="1">
        <v>2.60543692452226E-2</v>
      </c>
    </row>
    <row r="6577" spans="1:44" x14ac:dyDescent="0.3">
      <c r="A6577" s="4">
        <v>33344</v>
      </c>
      <c r="B6577" s="1">
        <v>1603.400024</v>
      </c>
      <c r="C6577" s="1">
        <f t="shared" si="846"/>
        <v>-1.2563138554259223E-2</v>
      </c>
      <c r="D6577" s="1">
        <f t="shared" si="840"/>
        <v>-1.2346105037185992E-2</v>
      </c>
      <c r="V6577" s="1">
        <f t="shared" ca="1" si="841"/>
        <v>0.29444128816669735</v>
      </c>
      <c r="W6577" s="1">
        <f t="shared" ca="1" si="842"/>
        <v>-1.6213680905328664E-2</v>
      </c>
      <c r="X6577" s="1">
        <f t="shared" ca="1" si="839"/>
        <v>0.87980575448924925</v>
      </c>
      <c r="Y6577" s="1">
        <f t="shared" ca="1" si="843"/>
        <v>9.3921305155388306E-3</v>
      </c>
      <c r="Z6577" s="1">
        <f t="shared" ca="1" si="844"/>
        <v>0.22910423805145941</v>
      </c>
      <c r="AA6577" s="1">
        <f t="shared" ca="1" si="845"/>
        <v>9.3921305155388306E-3</v>
      </c>
      <c r="AP6577" s="1">
        <v>-2.2271822372797014E-3</v>
      </c>
      <c r="AQ6577" s="1">
        <v>6576</v>
      </c>
      <c r="AR6577" s="1">
        <v>2.6148032781519684E-2</v>
      </c>
    </row>
    <row r="6578" spans="1:44" x14ac:dyDescent="0.3">
      <c r="A6578" s="4">
        <v>33343</v>
      </c>
      <c r="B6578" s="1">
        <v>1601.400024</v>
      </c>
      <c r="C6578" s="1">
        <f t="shared" si="846"/>
        <v>-1.2473493638914901E-3</v>
      </c>
      <c r="D6578" s="1">
        <f t="shared" si="840"/>
        <v>-1.0303158468182587E-3</v>
      </c>
      <c r="V6578" s="1">
        <f t="shared" ca="1" si="841"/>
        <v>0.63108458105749843</v>
      </c>
      <c r="W6578" s="1">
        <f t="shared" ca="1" si="842"/>
        <v>1.0041817725021331E-2</v>
      </c>
      <c r="X6578" s="1">
        <f t="shared" ca="1" si="839"/>
        <v>0.67947437039853986</v>
      </c>
      <c r="Y6578" s="1">
        <f t="shared" ca="1" si="843"/>
        <v>3.7298357370972291E-3</v>
      </c>
      <c r="Z6578" s="1">
        <f t="shared" ca="1" si="844"/>
        <v>0.94606596247582353</v>
      </c>
      <c r="AA6578" s="1">
        <f t="shared" ca="1" si="845"/>
        <v>3.7298357370972291E-3</v>
      </c>
      <c r="AP6578" s="1">
        <v>-2.8144550130672135E-3</v>
      </c>
      <c r="AQ6578" s="1">
        <v>6577</v>
      </c>
      <c r="AR6578" s="1">
        <v>2.6208366066490862E-2</v>
      </c>
    </row>
    <row r="6579" spans="1:44" x14ac:dyDescent="0.3">
      <c r="A6579" s="4">
        <v>33340</v>
      </c>
      <c r="B6579" s="1">
        <v>1583.099976</v>
      </c>
      <c r="C6579" s="1">
        <f t="shared" si="846"/>
        <v>-1.1427530739190285E-2</v>
      </c>
      <c r="D6579" s="1">
        <f t="shared" si="840"/>
        <v>-1.1210497222117054E-2</v>
      </c>
      <c r="V6579" s="1">
        <f t="shared" ca="1" si="841"/>
        <v>0.620939182676288</v>
      </c>
      <c r="W6579" s="1">
        <f t="shared" ca="1" si="842"/>
        <v>9.2384504868805988E-3</v>
      </c>
      <c r="X6579" s="1">
        <f t="shared" ca="1" si="839"/>
        <v>0.69080627636649439</v>
      </c>
      <c r="Y6579" s="1">
        <f t="shared" ca="1" si="843"/>
        <v>3.9850964085394831E-3</v>
      </c>
      <c r="Z6579" s="1">
        <f t="shared" ca="1" si="844"/>
        <v>0.61327202442566531</v>
      </c>
      <c r="AA6579" s="1">
        <f t="shared" ca="1" si="845"/>
        <v>3.9850964085394831E-3</v>
      </c>
      <c r="AP6579" s="1">
        <v>8.788446180832233E-3</v>
      </c>
      <c r="AQ6579" s="1">
        <v>6578</v>
      </c>
      <c r="AR6579" s="1">
        <v>2.6227050201495728E-2</v>
      </c>
    </row>
    <row r="6580" spans="1:44" x14ac:dyDescent="0.3">
      <c r="A6580" s="4">
        <v>33339</v>
      </c>
      <c r="B6580" s="1">
        <v>1565.400024</v>
      </c>
      <c r="C6580" s="1">
        <f t="shared" si="846"/>
        <v>-1.1180564884298841E-2</v>
      </c>
      <c r="D6580" s="1">
        <f t="shared" si="840"/>
        <v>-1.096353136722561E-2</v>
      </c>
      <c r="V6580" s="1">
        <f t="shared" ca="1" si="841"/>
        <v>0.29462298526404707</v>
      </c>
      <c r="W6580" s="1">
        <f t="shared" ca="1" si="842"/>
        <v>-1.6197871174405857E-2</v>
      </c>
      <c r="X6580" s="1">
        <f t="shared" ca="1" si="839"/>
        <v>0.94542803740291026</v>
      </c>
      <c r="Y6580" s="1">
        <f t="shared" ca="1" si="843"/>
        <v>1.2816422725533419E-2</v>
      </c>
      <c r="Z6580" s="1">
        <f t="shared" ca="1" si="844"/>
        <v>0.17720165265871046</v>
      </c>
      <c r="AA6580" s="1">
        <f t="shared" ca="1" si="845"/>
        <v>1.2816422725533419E-2</v>
      </c>
      <c r="AP6580" s="1">
        <v>-7.8067801900785407E-3</v>
      </c>
      <c r="AQ6580" s="1">
        <v>6579</v>
      </c>
      <c r="AR6580" s="1">
        <v>2.642696127671347E-2</v>
      </c>
    </row>
    <row r="6581" spans="1:44" x14ac:dyDescent="0.3">
      <c r="A6581" s="4">
        <v>33338</v>
      </c>
      <c r="B6581" s="1">
        <v>1561.900024</v>
      </c>
      <c r="C6581" s="1">
        <f t="shared" si="846"/>
        <v>-2.2358502276348504E-3</v>
      </c>
      <c r="D6581" s="1">
        <f t="shared" si="840"/>
        <v>-2.0188167105616192E-3</v>
      </c>
      <c r="V6581" s="1">
        <f t="shared" ca="1" si="841"/>
        <v>0.11204158277995213</v>
      </c>
      <c r="W6581" s="1">
        <f t="shared" ca="1" si="842"/>
        <v>-3.6472264235773835E-2</v>
      </c>
      <c r="X6581" s="1">
        <f t="shared" ca="1" si="839"/>
        <v>4.943951867435592E-2</v>
      </c>
      <c r="Y6581" s="1">
        <f t="shared" ca="1" si="843"/>
        <v>-1.3202499985018414E-2</v>
      </c>
      <c r="Z6581" s="1">
        <f t="shared" ca="1" si="844"/>
        <v>0.19745683984330098</v>
      </c>
      <c r="AA6581" s="1">
        <f t="shared" ca="1" si="845"/>
        <v>-1.3202499985018414E-2</v>
      </c>
      <c r="AP6581" s="1">
        <v>-1.0712108419210312E-2</v>
      </c>
      <c r="AQ6581" s="1">
        <v>6580</v>
      </c>
      <c r="AR6581" s="1">
        <v>2.6499363441328694E-2</v>
      </c>
    </row>
    <row r="6582" spans="1:44" x14ac:dyDescent="0.3">
      <c r="A6582" s="4">
        <v>33337</v>
      </c>
      <c r="B6582" s="1">
        <v>1582.099976</v>
      </c>
      <c r="C6582" s="1">
        <f t="shared" si="846"/>
        <v>1.2932935328516224E-2</v>
      </c>
      <c r="D6582" s="1">
        <f t="shared" si="840"/>
        <v>1.3149968845589456E-2</v>
      </c>
      <c r="V6582" s="1">
        <f t="shared" ca="1" si="841"/>
        <v>0.41745543324594847</v>
      </c>
      <c r="W6582" s="1">
        <f t="shared" ca="1" si="842"/>
        <v>-6.2522224736702887E-3</v>
      </c>
      <c r="X6582" s="1">
        <f t="shared" ca="1" si="839"/>
        <v>0.32025828556398916</v>
      </c>
      <c r="Y6582" s="1">
        <f t="shared" ca="1" si="843"/>
        <v>-3.7358133444774554E-3</v>
      </c>
      <c r="Z6582" s="1">
        <f t="shared" ca="1" si="844"/>
        <v>2.4417326647980131E-2</v>
      </c>
      <c r="AA6582" s="1">
        <f t="shared" ca="1" si="845"/>
        <v>-6.2522224736702887E-3</v>
      </c>
      <c r="AP6582" s="1">
        <v>-4.1801212073343504E-3</v>
      </c>
      <c r="AQ6582" s="1">
        <v>6581</v>
      </c>
      <c r="AR6582" s="1">
        <v>2.6511882360595075E-2</v>
      </c>
    </row>
    <row r="6583" spans="1:44" x14ac:dyDescent="0.3">
      <c r="A6583" s="4">
        <v>33336</v>
      </c>
      <c r="B6583" s="1">
        <v>1580</v>
      </c>
      <c r="C6583" s="1">
        <f t="shared" si="846"/>
        <v>-1.327334575473105E-3</v>
      </c>
      <c r="D6583" s="1">
        <f t="shared" si="840"/>
        <v>-1.1103010583998736E-3</v>
      </c>
      <c r="V6583" s="1">
        <f t="shared" ca="1" si="841"/>
        <v>0.6272661949057744</v>
      </c>
      <c r="W6583" s="1">
        <f t="shared" ca="1" si="842"/>
        <v>9.7386427381458123E-3</v>
      </c>
      <c r="X6583" s="1">
        <f t="shared" ca="1" si="839"/>
        <v>0.66717905977271053</v>
      </c>
      <c r="Y6583" s="1">
        <f t="shared" ca="1" si="843"/>
        <v>3.4570956037221164E-3</v>
      </c>
      <c r="Z6583" s="1">
        <f t="shared" ca="1" si="844"/>
        <v>0.6946571606273203</v>
      </c>
      <c r="AA6583" s="1">
        <f t="shared" ca="1" si="845"/>
        <v>3.4570956037221164E-3</v>
      </c>
      <c r="AP6583" s="1">
        <v>-5.6184272826214918E-3</v>
      </c>
      <c r="AQ6583" s="1">
        <v>6582</v>
      </c>
      <c r="AR6583" s="1">
        <v>2.6694886720230088E-2</v>
      </c>
    </row>
    <row r="6584" spans="1:44" x14ac:dyDescent="0.3">
      <c r="A6584" s="4">
        <v>33333</v>
      </c>
      <c r="B6584" s="1">
        <v>1586.900024</v>
      </c>
      <c r="C6584" s="1">
        <f t="shared" si="846"/>
        <v>4.3671037974683732E-3</v>
      </c>
      <c r="D6584" s="1">
        <f t="shared" si="840"/>
        <v>4.5841373145416048E-3</v>
      </c>
      <c r="V6584" s="1">
        <f t="shared" ca="1" si="841"/>
        <v>0.45166518014560741</v>
      </c>
      <c r="W6584" s="1">
        <f t="shared" ca="1" si="842"/>
        <v>-3.6436611843008748E-3</v>
      </c>
      <c r="X6584" s="1">
        <f t="shared" ca="1" si="839"/>
        <v>4.1483052029243073E-2</v>
      </c>
      <c r="Y6584" s="1">
        <f t="shared" ca="1" si="843"/>
        <v>-1.3869835353316883E-2</v>
      </c>
      <c r="Z6584" s="1">
        <f t="shared" ca="1" si="844"/>
        <v>0.13699873975938481</v>
      </c>
      <c r="AA6584" s="1">
        <f t="shared" ca="1" si="845"/>
        <v>-1.3869835353316883E-2</v>
      </c>
      <c r="AP6584" s="1">
        <v>8.3509534923629676E-3</v>
      </c>
      <c r="AQ6584" s="1">
        <v>6583</v>
      </c>
      <c r="AR6584" s="1">
        <v>2.6878023019774645E-2</v>
      </c>
    </row>
    <row r="6585" spans="1:44" x14ac:dyDescent="0.3">
      <c r="A6585" s="4">
        <v>33332</v>
      </c>
      <c r="B6585" s="1">
        <v>1572</v>
      </c>
      <c r="C6585" s="1">
        <f t="shared" si="846"/>
        <v>-9.3893904938273723E-3</v>
      </c>
      <c r="D6585" s="1">
        <f t="shared" si="840"/>
        <v>-9.1723569767541407E-3</v>
      </c>
      <c r="V6585" s="1">
        <f t="shared" ca="1" si="841"/>
        <v>0.50524155323305431</v>
      </c>
      <c r="W6585" s="1">
        <f t="shared" ca="1" si="842"/>
        <v>3.9417010697030691E-4</v>
      </c>
      <c r="X6585" s="1">
        <f t="shared" ca="1" si="839"/>
        <v>7.2507560115327441E-2</v>
      </c>
      <c r="Y6585" s="1">
        <f t="shared" ca="1" si="843"/>
        <v>-1.1658935450072067E-2</v>
      </c>
      <c r="Z6585" s="1">
        <f t="shared" ca="1" si="844"/>
        <v>0.50330095685747156</v>
      </c>
      <c r="AA6585" s="1">
        <f t="shared" ca="1" si="845"/>
        <v>-1.1658935450072067E-2</v>
      </c>
      <c r="AP6585" s="1">
        <v>5.6417221045093951E-3</v>
      </c>
      <c r="AQ6585" s="1">
        <v>6584</v>
      </c>
      <c r="AR6585" s="1">
        <v>2.7029625828943072E-2</v>
      </c>
    </row>
    <row r="6586" spans="1:44" x14ac:dyDescent="0.3">
      <c r="A6586" s="4">
        <v>33331</v>
      </c>
      <c r="B6586" s="1">
        <v>1577.5</v>
      </c>
      <c r="C6586" s="1">
        <f t="shared" si="846"/>
        <v>3.4987277353689568E-3</v>
      </c>
      <c r="D6586" s="1">
        <f t="shared" si="840"/>
        <v>3.715761252442188E-3</v>
      </c>
      <c r="V6586" s="1">
        <f t="shared" ca="1" si="841"/>
        <v>0.65465002464691269</v>
      </c>
      <c r="W6586" s="1">
        <f t="shared" ca="1" si="842"/>
        <v>1.1937160725718984E-2</v>
      </c>
      <c r="X6586" s="1">
        <f t="shared" ca="1" si="839"/>
        <v>8.757534616546625E-2</v>
      </c>
      <c r="Y6586" s="1">
        <f t="shared" ca="1" si="843"/>
        <v>-1.0846704639563066E-2</v>
      </c>
      <c r="Z6586" s="1">
        <f t="shared" ca="1" si="844"/>
        <v>0.23813041764268117</v>
      </c>
      <c r="AA6586" s="1">
        <f t="shared" ca="1" si="845"/>
        <v>-1.0846704639563066E-2</v>
      </c>
      <c r="AP6586" s="1">
        <v>1.684390499715701E-2</v>
      </c>
      <c r="AQ6586" s="1">
        <v>6585</v>
      </c>
      <c r="AR6586" s="1">
        <v>2.7038257307731579E-2</v>
      </c>
    </row>
    <row r="6587" spans="1:44" x14ac:dyDescent="0.3">
      <c r="A6587" s="4">
        <v>33330</v>
      </c>
      <c r="B6587" s="1">
        <v>1538.599976</v>
      </c>
      <c r="C6587" s="1">
        <f t="shared" si="846"/>
        <v>-2.465928621236135E-2</v>
      </c>
      <c r="D6587" s="1">
        <f t="shared" si="840"/>
        <v>-2.444225269528812E-2</v>
      </c>
      <c r="V6587" s="1">
        <f t="shared" ca="1" si="841"/>
        <v>0.75412031846317507</v>
      </c>
      <c r="W6587" s="1">
        <f t="shared" ca="1" si="842"/>
        <v>2.0625397067874116E-2</v>
      </c>
      <c r="X6587" s="1">
        <f t="shared" ca="1" si="839"/>
        <v>0.52663408106013099</v>
      </c>
      <c r="Y6587" s="1">
        <f t="shared" ca="1" si="843"/>
        <v>5.3449129970649552E-4</v>
      </c>
      <c r="Z6587" s="1">
        <f t="shared" ca="1" si="844"/>
        <v>0.71370649039125988</v>
      </c>
      <c r="AA6587" s="1">
        <f t="shared" ca="1" si="845"/>
        <v>5.3449129970649552E-4</v>
      </c>
      <c r="AP6587" s="1">
        <v>1.0898128137904832E-2</v>
      </c>
      <c r="AQ6587" s="1">
        <v>6586</v>
      </c>
      <c r="AR6587" s="1">
        <v>2.7059371419956492E-2</v>
      </c>
    </row>
    <row r="6588" spans="1:44" x14ac:dyDescent="0.3">
      <c r="A6588" s="4">
        <v>33325</v>
      </c>
      <c r="B6588" s="1">
        <v>1522.8000489999999</v>
      </c>
      <c r="C6588" s="1">
        <f t="shared" si="846"/>
        <v>-1.0269028497632074E-2</v>
      </c>
      <c r="D6588" s="1">
        <f t="shared" si="840"/>
        <v>-1.0051994980558842E-2</v>
      </c>
      <c r="V6588" s="1">
        <f t="shared" ca="1" si="841"/>
        <v>0.32565679646415202</v>
      </c>
      <c r="W6588" s="1">
        <f t="shared" ca="1" si="842"/>
        <v>-1.3558142297624743E-2</v>
      </c>
      <c r="X6588" s="1">
        <f t="shared" ca="1" si="839"/>
        <v>0.15375616260836555</v>
      </c>
      <c r="Y6588" s="1">
        <f t="shared" ca="1" si="843"/>
        <v>-8.1636466749334738E-3</v>
      </c>
      <c r="Z6588" s="1">
        <f t="shared" ca="1" si="844"/>
        <v>0.69807046572503617</v>
      </c>
      <c r="AA6588" s="1">
        <f t="shared" ca="1" si="845"/>
        <v>-8.1636466749334738E-3</v>
      </c>
      <c r="AP6588" s="1">
        <v>5.4048794349866695E-3</v>
      </c>
      <c r="AQ6588" s="1">
        <v>6587</v>
      </c>
      <c r="AR6588" s="1">
        <v>2.7117764057274348E-2</v>
      </c>
    </row>
    <row r="6589" spans="1:44" x14ac:dyDescent="0.3">
      <c r="A6589" s="4">
        <v>33324</v>
      </c>
      <c r="B6589" s="1">
        <v>1508.8000489999999</v>
      </c>
      <c r="C6589" s="1">
        <f t="shared" si="846"/>
        <v>-9.1935904580470636E-3</v>
      </c>
      <c r="D6589" s="1">
        <f t="shared" si="840"/>
        <v>-8.976556940973832E-3</v>
      </c>
      <c r="V6589" s="1">
        <f t="shared" ca="1" si="841"/>
        <v>0.44454468623974108</v>
      </c>
      <c r="W6589" s="1">
        <f t="shared" ca="1" si="842"/>
        <v>-4.1836971059285759E-3</v>
      </c>
      <c r="X6589" s="1">
        <f t="shared" ca="1" si="839"/>
        <v>0.40362781348511012</v>
      </c>
      <c r="Y6589" s="1">
        <f t="shared" ca="1" si="843"/>
        <v>-1.9517437573223504E-3</v>
      </c>
      <c r="Z6589" s="1">
        <f t="shared" ca="1" si="844"/>
        <v>0.61924690153666118</v>
      </c>
      <c r="AA6589" s="1">
        <f t="shared" ca="1" si="845"/>
        <v>-1.9517437573223504E-3</v>
      </c>
      <c r="AP6589" s="1">
        <v>3.5620713552180186E-3</v>
      </c>
      <c r="AQ6589" s="1">
        <v>6588</v>
      </c>
      <c r="AR6589" s="1">
        <v>2.7407501336635314E-2</v>
      </c>
    </row>
    <row r="6590" spans="1:44" x14ac:dyDescent="0.3">
      <c r="A6590" s="4">
        <v>33323</v>
      </c>
      <c r="B6590" s="1">
        <v>1498.400024</v>
      </c>
      <c r="C6590" s="1">
        <f t="shared" si="846"/>
        <v>-6.8929113615106424E-3</v>
      </c>
      <c r="D6590" s="1">
        <f t="shared" si="840"/>
        <v>-6.6758778444374108E-3</v>
      </c>
      <c r="V6590" s="1">
        <f t="shared" ca="1" si="841"/>
        <v>0.20881798554322184</v>
      </c>
      <c r="W6590" s="1">
        <f t="shared" ca="1" si="842"/>
        <v>-2.4315882193752632E-2</v>
      </c>
      <c r="X6590" s="1">
        <f t="shared" ca="1" si="839"/>
        <v>0.46982724705053058</v>
      </c>
      <c r="Y6590" s="1">
        <f t="shared" ca="1" si="843"/>
        <v>-6.0563300037793331E-4</v>
      </c>
      <c r="Z6590" s="1">
        <f t="shared" ca="1" si="844"/>
        <v>0.53281903250528162</v>
      </c>
      <c r="AA6590" s="1">
        <f t="shared" ca="1" si="845"/>
        <v>-6.0563300037793331E-4</v>
      </c>
      <c r="AP6590" s="1">
        <v>-2.3728211517185923E-3</v>
      </c>
      <c r="AQ6590" s="1">
        <v>6589</v>
      </c>
      <c r="AR6590" s="1">
        <v>2.7691211293587304E-2</v>
      </c>
    </row>
    <row r="6591" spans="1:44" x14ac:dyDescent="0.3">
      <c r="A6591" s="4">
        <v>33322</v>
      </c>
      <c r="B6591" s="1">
        <v>1515.5</v>
      </c>
      <c r="C6591" s="1">
        <f t="shared" si="846"/>
        <v>1.1412156784642424E-2</v>
      </c>
      <c r="D6591" s="1">
        <f t="shared" si="840"/>
        <v>1.1629190301715655E-2</v>
      </c>
      <c r="V6591" s="1">
        <f t="shared" ca="1" si="841"/>
        <v>0.92564469073010247</v>
      </c>
      <c r="W6591" s="1">
        <f t="shared" ca="1" si="842"/>
        <v>4.3323024485913873E-2</v>
      </c>
      <c r="X6591" s="1">
        <f t="shared" ca="1" si="839"/>
        <v>0.39486547429428587</v>
      </c>
      <c r="Y6591" s="1">
        <f t="shared" ca="1" si="843"/>
        <v>-2.1332800599368619E-3</v>
      </c>
      <c r="Z6591" s="1">
        <f t="shared" ca="1" si="844"/>
        <v>2.4848517621971378E-2</v>
      </c>
      <c r="AA6591" s="1">
        <f t="shared" ca="1" si="845"/>
        <v>4.3323024485913873E-2</v>
      </c>
      <c r="AP6591" s="1">
        <v>7.6505779603209889E-3</v>
      </c>
      <c r="AQ6591" s="1">
        <v>6590</v>
      </c>
      <c r="AR6591" s="1">
        <v>2.7694590116393185E-2</v>
      </c>
    </row>
    <row r="6592" spans="1:44" x14ac:dyDescent="0.3">
      <c r="A6592" s="4">
        <v>33319</v>
      </c>
      <c r="B6592" s="1">
        <v>1520.3000489999999</v>
      </c>
      <c r="C6592" s="1">
        <f t="shared" si="846"/>
        <v>3.1673038601121375E-3</v>
      </c>
      <c r="D6592" s="1">
        <f t="shared" si="840"/>
        <v>3.3843373771853687E-3</v>
      </c>
      <c r="V6592" s="1">
        <f t="shared" ca="1" si="841"/>
        <v>0.27482714395657182</v>
      </c>
      <c r="W6592" s="1">
        <f t="shared" ca="1" si="842"/>
        <v>-1.7948347447614716E-2</v>
      </c>
      <c r="X6592" s="1">
        <f t="shared" ca="1" si="839"/>
        <v>0.67662794567602369</v>
      </c>
      <c r="Y6592" s="1">
        <f t="shared" ca="1" si="843"/>
        <v>3.6663199879105775E-3</v>
      </c>
      <c r="Z6592" s="1">
        <f t="shared" ca="1" si="844"/>
        <v>3.8952821801819582E-2</v>
      </c>
      <c r="AA6592" s="1">
        <f t="shared" ca="1" si="845"/>
        <v>-1.7948347447614716E-2</v>
      </c>
      <c r="AP6592" s="1">
        <v>-8.2926300969268594E-3</v>
      </c>
      <c r="AQ6592" s="1">
        <v>6591</v>
      </c>
      <c r="AR6592" s="1">
        <v>2.7721680074398167E-2</v>
      </c>
    </row>
    <row r="6593" spans="1:44" x14ac:dyDescent="0.3">
      <c r="A6593" s="4">
        <v>33318</v>
      </c>
      <c r="B6593" s="1">
        <v>1519.599976</v>
      </c>
      <c r="C6593" s="1">
        <f t="shared" si="846"/>
        <v>-4.6048344237077302E-4</v>
      </c>
      <c r="D6593" s="1">
        <f t="shared" si="840"/>
        <v>-2.4344992529754171E-4</v>
      </c>
      <c r="V6593" s="1">
        <f t="shared" ca="1" si="841"/>
        <v>0.92670876843261463</v>
      </c>
      <c r="W6593" s="1">
        <f t="shared" ca="1" si="842"/>
        <v>4.3551277833960261E-2</v>
      </c>
      <c r="X6593" s="1">
        <f t="shared" ca="1" si="839"/>
        <v>0.54369572025603696</v>
      </c>
      <c r="Y6593" s="1">
        <f t="shared" ca="1" si="843"/>
        <v>8.7799078176699775E-4</v>
      </c>
      <c r="Z6593" s="1">
        <f t="shared" ca="1" si="844"/>
        <v>0.38744385758038291</v>
      </c>
      <c r="AA6593" s="1">
        <f t="shared" ca="1" si="845"/>
        <v>8.7799078176699775E-4</v>
      </c>
      <c r="AP6593" s="1">
        <v>4.5575838957054504E-3</v>
      </c>
      <c r="AQ6593" s="1">
        <v>6592</v>
      </c>
      <c r="AR6593" s="1">
        <v>2.785580187321729E-2</v>
      </c>
    </row>
    <row r="6594" spans="1:44" x14ac:dyDescent="0.3">
      <c r="A6594" s="4">
        <v>33317</v>
      </c>
      <c r="B6594" s="1">
        <v>1517.900024</v>
      </c>
      <c r="C6594" s="1">
        <f t="shared" si="846"/>
        <v>-1.1186838818428222E-3</v>
      </c>
      <c r="D6594" s="1">
        <f t="shared" si="840"/>
        <v>-9.0165036476959088E-4</v>
      </c>
      <c r="V6594" s="1">
        <f t="shared" ca="1" si="841"/>
        <v>0.69816193790732184</v>
      </c>
      <c r="W6594" s="1">
        <f t="shared" ca="1" si="842"/>
        <v>1.5573640355754802E-2</v>
      </c>
      <c r="X6594" s="1">
        <f t="shared" ref="X6594:X6657" ca="1" si="847">RAND()</f>
        <v>0.18961128622897261</v>
      </c>
      <c r="Y6594" s="1">
        <f t="shared" ca="1" si="843"/>
        <v>-7.0346370749641727E-3</v>
      </c>
      <c r="Z6594" s="1">
        <f t="shared" ca="1" si="844"/>
        <v>0.61224454744290258</v>
      </c>
      <c r="AA6594" s="1">
        <f t="shared" ca="1" si="845"/>
        <v>-7.0346370749641727E-3</v>
      </c>
      <c r="AP6594" s="1">
        <v>-2.6281137034324556E-3</v>
      </c>
      <c r="AQ6594" s="1">
        <v>6593</v>
      </c>
      <c r="AR6594" s="1">
        <v>2.8008310566039384E-2</v>
      </c>
    </row>
    <row r="6595" spans="1:44" x14ac:dyDescent="0.3">
      <c r="A6595" s="4">
        <v>33316</v>
      </c>
      <c r="B6595" s="1">
        <v>1546.5</v>
      </c>
      <c r="C6595" s="1">
        <f t="shared" si="846"/>
        <v>1.8841804827588546E-2</v>
      </c>
      <c r="D6595" s="1">
        <f t="shared" ref="D6595:D6658" si="848">C6595-$P$3</f>
        <v>1.9058838344661776E-2</v>
      </c>
      <c r="V6595" s="1">
        <f t="shared" ref="V6595:V6658" ca="1" si="849">RAND()</f>
        <v>0.40743725553881116</v>
      </c>
      <c r="W6595" s="1">
        <f t="shared" ref="W6595:W6658" ca="1" si="850">_xlfn.NORM.INV(V6595,0,$R$7)</f>
        <v>-7.0242688746378693E-3</v>
      </c>
      <c r="X6595" s="1">
        <f t="shared" ca="1" si="847"/>
        <v>0.63773824302845428</v>
      </c>
      <c r="Y6595" s="1">
        <f t="shared" ref="Y6595:Y6658" ca="1" si="851">_xlfn.NORM.INV(X6595,0,$R$9)</f>
        <v>2.8193577715467572E-3</v>
      </c>
      <c r="Z6595" s="1">
        <f t="shared" ref="Z6595:Z6658" ca="1" si="852">RAND()</f>
        <v>0.8014795190215096</v>
      </c>
      <c r="AA6595" s="1">
        <f t="shared" ref="AA6595:AA6658" ca="1" si="853">IF(Z6595&lt;$R$11,W6595,Y6595)</f>
        <v>2.8193577715467572E-3</v>
      </c>
      <c r="AP6595" s="1">
        <v>2.903437787083503E-3</v>
      </c>
      <c r="AQ6595" s="1">
        <v>6594</v>
      </c>
      <c r="AR6595" s="1">
        <v>2.8066858884287251E-2</v>
      </c>
    </row>
    <row r="6596" spans="1:44" x14ac:dyDescent="0.3">
      <c r="A6596" s="4">
        <v>33315</v>
      </c>
      <c r="B6596" s="1">
        <v>1552.900024</v>
      </c>
      <c r="C6596" s="1">
        <f t="shared" ref="C6596:C6659" si="854">(B6596-B6595)/B6595</f>
        <v>4.1383924991917429E-3</v>
      </c>
      <c r="D6596" s="1">
        <f t="shared" si="848"/>
        <v>4.3554260162649745E-3</v>
      </c>
      <c r="V6596" s="1">
        <f t="shared" ca="1" si="849"/>
        <v>0.58897437539562503</v>
      </c>
      <c r="W6596" s="1">
        <f t="shared" ca="1" si="850"/>
        <v>6.7472244369222514E-3</v>
      </c>
      <c r="X6596" s="1">
        <f t="shared" ca="1" si="847"/>
        <v>0.24048864134601</v>
      </c>
      <c r="Y6596" s="1">
        <f t="shared" ca="1" si="851"/>
        <v>-5.6378527930506205E-3</v>
      </c>
      <c r="Z6596" s="1">
        <f t="shared" ca="1" si="852"/>
        <v>0.7317486448509315</v>
      </c>
      <c r="AA6596" s="1">
        <f t="shared" ca="1" si="853"/>
        <v>-5.6378527930506205E-3</v>
      </c>
      <c r="AP6596" s="1">
        <v>-2.0802701668815029E-3</v>
      </c>
      <c r="AQ6596" s="1">
        <v>6595</v>
      </c>
      <c r="AR6596" s="1">
        <v>2.8475175103561443E-2</v>
      </c>
    </row>
    <row r="6597" spans="1:44" x14ac:dyDescent="0.3">
      <c r="A6597" s="4">
        <v>33312</v>
      </c>
      <c r="B6597" s="1">
        <v>1570.599976</v>
      </c>
      <c r="C6597" s="1">
        <f t="shared" si="854"/>
        <v>1.1397998407140175E-2</v>
      </c>
      <c r="D6597" s="1">
        <f t="shared" si="848"/>
        <v>1.1615031924213407E-2</v>
      </c>
      <c r="V6597" s="1">
        <f t="shared" ca="1" si="849"/>
        <v>0.85100843537461845</v>
      </c>
      <c r="W6597" s="1">
        <f t="shared" ca="1" si="850"/>
        <v>3.1223046831026415E-2</v>
      </c>
      <c r="X6597" s="1">
        <f t="shared" ca="1" si="847"/>
        <v>0.71315177368945226</v>
      </c>
      <c r="Y6597" s="1">
        <f t="shared" ca="1" si="851"/>
        <v>4.5009273176548721E-3</v>
      </c>
      <c r="Z6597" s="1">
        <f t="shared" ca="1" si="852"/>
        <v>0.11066131305304994</v>
      </c>
      <c r="AA6597" s="1">
        <f t="shared" ca="1" si="853"/>
        <v>4.5009273176548721E-3</v>
      </c>
      <c r="AP6597" s="1">
        <v>-3.4018205411207461E-3</v>
      </c>
      <c r="AQ6597" s="1">
        <v>6596</v>
      </c>
      <c r="AR6597" s="1">
        <v>2.8560401089972796E-2</v>
      </c>
    </row>
    <row r="6598" spans="1:44" x14ac:dyDescent="0.3">
      <c r="A6598" s="4">
        <v>33311</v>
      </c>
      <c r="B6598" s="1">
        <v>1576.599976</v>
      </c>
      <c r="C6598" s="1">
        <f t="shared" si="854"/>
        <v>3.8201961617755687E-3</v>
      </c>
      <c r="D6598" s="1">
        <f t="shared" si="848"/>
        <v>4.0372296788487999E-3</v>
      </c>
      <c r="V6598" s="1">
        <f t="shared" ca="1" si="849"/>
        <v>0.12123982962846258</v>
      </c>
      <c r="W6598" s="1">
        <f t="shared" ca="1" si="850"/>
        <v>-3.5064339547399154E-2</v>
      </c>
      <c r="X6598" s="1">
        <f t="shared" ca="1" si="847"/>
        <v>0.73348521465354155</v>
      </c>
      <c r="Y6598" s="1">
        <f t="shared" ca="1" si="851"/>
        <v>4.9871041345608443E-3</v>
      </c>
      <c r="Z6598" s="1">
        <f t="shared" ca="1" si="852"/>
        <v>0.54237262624393512</v>
      </c>
      <c r="AA6598" s="1">
        <f t="shared" ca="1" si="853"/>
        <v>4.9871041345608443E-3</v>
      </c>
      <c r="AP6598" s="1">
        <v>6.3987676761797342E-3</v>
      </c>
      <c r="AQ6598" s="1">
        <v>6597</v>
      </c>
      <c r="AR6598" s="1">
        <v>2.8668444813383796E-2</v>
      </c>
    </row>
    <row r="6599" spans="1:44" x14ac:dyDescent="0.3">
      <c r="A6599" s="4">
        <v>33310</v>
      </c>
      <c r="B6599" s="1">
        <v>1542.1999510000001</v>
      </c>
      <c r="C6599" s="1">
        <f t="shared" si="854"/>
        <v>-2.1819120590929095E-2</v>
      </c>
      <c r="D6599" s="1">
        <f t="shared" si="848"/>
        <v>-2.1602087073855865E-2</v>
      </c>
      <c r="V6599" s="1">
        <f t="shared" ca="1" si="849"/>
        <v>0.24094691488344633</v>
      </c>
      <c r="W6599" s="1">
        <f t="shared" ca="1" si="850"/>
        <v>-2.1097795369362952E-2</v>
      </c>
      <c r="X6599" s="1">
        <f t="shared" ca="1" si="847"/>
        <v>0.58387685452372262</v>
      </c>
      <c r="Y6599" s="1">
        <f t="shared" ca="1" si="851"/>
        <v>1.6945720366607756E-3</v>
      </c>
      <c r="Z6599" s="1">
        <f t="shared" ca="1" si="852"/>
        <v>0.35982393016862591</v>
      </c>
      <c r="AA6599" s="1">
        <f t="shared" ca="1" si="853"/>
        <v>1.6945720366607756E-3</v>
      </c>
      <c r="AP6599" s="1">
        <v>7.9841783812722809E-3</v>
      </c>
      <c r="AQ6599" s="1">
        <v>6598</v>
      </c>
      <c r="AR6599" s="1">
        <v>2.8912075372086517E-2</v>
      </c>
    </row>
    <row r="6600" spans="1:44" x14ac:dyDescent="0.3">
      <c r="A6600" s="4">
        <v>33309</v>
      </c>
      <c r="B6600" s="1">
        <v>1571.599976</v>
      </c>
      <c r="C6600" s="1">
        <f t="shared" si="854"/>
        <v>1.9063692085410987E-2</v>
      </c>
      <c r="D6600" s="1">
        <f t="shared" si="848"/>
        <v>1.9280725602484217E-2</v>
      </c>
      <c r="V6600" s="1">
        <f t="shared" ca="1" si="849"/>
        <v>0.88214262343430283</v>
      </c>
      <c r="W6600" s="1">
        <f t="shared" ca="1" si="850"/>
        <v>3.5572977637991589E-2</v>
      </c>
      <c r="X6600" s="1">
        <f t="shared" ca="1" si="847"/>
        <v>0.68168396926874664</v>
      </c>
      <c r="Y6600" s="1">
        <f t="shared" ca="1" si="851"/>
        <v>3.7793036140417189E-3</v>
      </c>
      <c r="Z6600" s="1">
        <f t="shared" ca="1" si="852"/>
        <v>0.23043418068321908</v>
      </c>
      <c r="AA6600" s="1">
        <f t="shared" ca="1" si="853"/>
        <v>3.7793036140417189E-3</v>
      </c>
      <c r="AP6600" s="1">
        <v>7.865174818077289E-3</v>
      </c>
      <c r="AQ6600" s="1">
        <v>6599</v>
      </c>
      <c r="AR6600" s="1">
        <v>2.9164651338920336E-2</v>
      </c>
    </row>
    <row r="6601" spans="1:44" x14ac:dyDescent="0.3">
      <c r="A6601" s="4">
        <v>33308</v>
      </c>
      <c r="B6601" s="1">
        <v>1565.8000489999999</v>
      </c>
      <c r="C6601" s="1">
        <f t="shared" si="854"/>
        <v>-3.6904600970800888E-3</v>
      </c>
      <c r="D6601" s="1">
        <f t="shared" si="848"/>
        <v>-3.4734265800068576E-3</v>
      </c>
      <c r="V6601" s="1">
        <f t="shared" ca="1" si="849"/>
        <v>0.71615026988801311</v>
      </c>
      <c r="W6601" s="1">
        <f t="shared" ca="1" si="850"/>
        <v>1.7143286805195557E-2</v>
      </c>
      <c r="X6601" s="1">
        <f t="shared" ca="1" si="847"/>
        <v>0.54363453683753937</v>
      </c>
      <c r="Y6601" s="1">
        <f t="shared" ca="1" si="851"/>
        <v>8.76756468259271E-4</v>
      </c>
      <c r="Z6601" s="1">
        <f t="shared" ca="1" si="852"/>
        <v>0.98862438003647723</v>
      </c>
      <c r="AA6601" s="1">
        <f t="shared" ca="1" si="853"/>
        <v>8.76756468259271E-4</v>
      </c>
      <c r="AP6601" s="1">
        <v>9.1795177781341976E-4</v>
      </c>
      <c r="AQ6601" s="1">
        <v>6600</v>
      </c>
      <c r="AR6601" s="1">
        <v>2.9167432646628938E-2</v>
      </c>
    </row>
    <row r="6602" spans="1:44" x14ac:dyDescent="0.3">
      <c r="A6602" s="4">
        <v>33305</v>
      </c>
      <c r="B6602" s="1">
        <v>1580.5</v>
      </c>
      <c r="C6602" s="1">
        <f t="shared" si="854"/>
        <v>9.3881405926562571E-3</v>
      </c>
      <c r="D6602" s="1">
        <f t="shared" si="848"/>
        <v>9.6051741097294887E-3</v>
      </c>
      <c r="V6602" s="1">
        <f t="shared" ca="1" si="849"/>
        <v>0.81167309098133256</v>
      </c>
      <c r="W6602" s="1">
        <f t="shared" ca="1" si="850"/>
        <v>2.6522356133323322E-2</v>
      </c>
      <c r="X6602" s="1">
        <f t="shared" ca="1" si="847"/>
        <v>0.78552442037382531</v>
      </c>
      <c r="Y6602" s="1">
        <f t="shared" ca="1" si="851"/>
        <v>6.3279017355442864E-3</v>
      </c>
      <c r="Z6602" s="1">
        <f t="shared" ca="1" si="852"/>
        <v>0.17630605992196779</v>
      </c>
      <c r="AA6602" s="1">
        <f t="shared" ca="1" si="853"/>
        <v>6.3279017355442864E-3</v>
      </c>
      <c r="AP6602" s="1">
        <v>-7.2800511843147571E-3</v>
      </c>
      <c r="AQ6602" s="1">
        <v>6601</v>
      </c>
      <c r="AR6602" s="1">
        <v>2.928176927975357E-2</v>
      </c>
    </row>
    <row r="6603" spans="1:44" x14ac:dyDescent="0.3">
      <c r="A6603" s="4">
        <v>33304</v>
      </c>
      <c r="B6603" s="1">
        <v>1580.5</v>
      </c>
      <c r="C6603" s="1">
        <f t="shared" si="854"/>
        <v>0</v>
      </c>
      <c r="D6603" s="1">
        <f t="shared" si="848"/>
        <v>2.1703351707323131E-4</v>
      </c>
      <c r="V6603" s="1">
        <f t="shared" ca="1" si="849"/>
        <v>0.17113656855090498</v>
      </c>
      <c r="W6603" s="1">
        <f t="shared" ca="1" si="850"/>
        <v>-2.8490502584446849E-2</v>
      </c>
      <c r="X6603" s="1">
        <f t="shared" ca="1" si="847"/>
        <v>0.6633340226743546</v>
      </c>
      <c r="Y6603" s="1">
        <f t="shared" ca="1" si="851"/>
        <v>3.3726361905484351E-3</v>
      </c>
      <c r="Z6603" s="1">
        <f t="shared" ca="1" si="852"/>
        <v>0.87676974549055553</v>
      </c>
      <c r="AA6603" s="1">
        <f t="shared" ca="1" si="853"/>
        <v>3.3726361905484351E-3</v>
      </c>
      <c r="AP6603" s="1">
        <v>-7.8026855753567399E-3</v>
      </c>
      <c r="AQ6603" s="1">
        <v>6602</v>
      </c>
      <c r="AR6603" s="1">
        <v>2.9309687730544487E-2</v>
      </c>
    </row>
    <row r="6604" spans="1:44" x14ac:dyDescent="0.3">
      <c r="A6604" s="4">
        <v>33303</v>
      </c>
      <c r="B6604" s="1">
        <v>1594.3000489999999</v>
      </c>
      <c r="C6604" s="1">
        <f t="shared" si="854"/>
        <v>8.7314451123061965E-3</v>
      </c>
      <c r="D6604" s="1">
        <f t="shared" si="848"/>
        <v>8.9484786293794281E-3</v>
      </c>
      <c r="V6604" s="1">
        <f t="shared" ca="1" si="849"/>
        <v>8.8976275673349314E-2</v>
      </c>
      <c r="W6604" s="1">
        <f t="shared" ca="1" si="850"/>
        <v>-4.0412578619579136E-2</v>
      </c>
      <c r="X6604" s="1">
        <f t="shared" ca="1" si="847"/>
        <v>0.39682573274228339</v>
      </c>
      <c r="Y6604" s="1">
        <f t="shared" ca="1" si="851"/>
        <v>-2.092575666629108E-3</v>
      </c>
      <c r="Z6604" s="1">
        <f t="shared" ca="1" si="852"/>
        <v>0.89910650247144352</v>
      </c>
      <c r="AA6604" s="1">
        <f t="shared" ca="1" si="853"/>
        <v>-2.092575666629108E-3</v>
      </c>
      <c r="AP6604" s="1">
        <v>8.1022858031398332E-3</v>
      </c>
      <c r="AQ6604" s="1">
        <v>6603</v>
      </c>
      <c r="AR6604" s="1">
        <v>2.932648992660573E-2</v>
      </c>
    </row>
    <row r="6605" spans="1:44" x14ac:dyDescent="0.3">
      <c r="A6605" s="4">
        <v>33302</v>
      </c>
      <c r="B6605" s="1">
        <v>1540.3000489999999</v>
      </c>
      <c r="C6605" s="1">
        <f t="shared" si="854"/>
        <v>-3.3870663200362229E-2</v>
      </c>
      <c r="D6605" s="1">
        <f t="shared" si="848"/>
        <v>-3.3653629683288999E-2</v>
      </c>
      <c r="V6605" s="1">
        <f t="shared" ca="1" si="849"/>
        <v>0.60316535706621255</v>
      </c>
      <c r="W6605" s="1">
        <f t="shared" ca="1" si="850"/>
        <v>7.8464653973289999E-3</v>
      </c>
      <c r="X6605" s="1">
        <f t="shared" ca="1" si="847"/>
        <v>0.25974798416130285</v>
      </c>
      <c r="Y6605" s="1">
        <f t="shared" ca="1" si="851"/>
        <v>-5.152980404725711E-3</v>
      </c>
      <c r="Z6605" s="1">
        <f t="shared" ca="1" si="852"/>
        <v>0.79165484207226466</v>
      </c>
      <c r="AA6605" s="1">
        <f t="shared" ca="1" si="853"/>
        <v>-5.152980404725711E-3</v>
      </c>
      <c r="AP6605" s="1">
        <v>-1.6766766136668625E-3</v>
      </c>
      <c r="AQ6605" s="1">
        <v>6604</v>
      </c>
      <c r="AR6605" s="1">
        <v>2.9391479736153574E-2</v>
      </c>
    </row>
    <row r="6606" spans="1:44" x14ac:dyDescent="0.3">
      <c r="A6606" s="4">
        <v>33301</v>
      </c>
      <c r="B6606" s="1">
        <v>1530.900024</v>
      </c>
      <c r="C6606" s="1">
        <f t="shared" si="854"/>
        <v>-6.1027233012831738E-3</v>
      </c>
      <c r="D6606" s="1">
        <f t="shared" si="848"/>
        <v>-5.8856897842099421E-3</v>
      </c>
      <c r="V6606" s="1">
        <f t="shared" ca="1" si="849"/>
        <v>0.96952701984958678</v>
      </c>
      <c r="W6606" s="1">
        <f t="shared" ca="1" si="850"/>
        <v>5.6216618993601815E-2</v>
      </c>
      <c r="X6606" s="1">
        <f t="shared" ca="1" si="847"/>
        <v>0.83111089277896122</v>
      </c>
      <c r="Y6606" s="1">
        <f t="shared" ca="1" si="851"/>
        <v>7.668515510881338E-3</v>
      </c>
      <c r="Z6606" s="1">
        <f t="shared" ca="1" si="852"/>
        <v>0.34572690984631127</v>
      </c>
      <c r="AA6606" s="1">
        <f t="shared" ca="1" si="853"/>
        <v>7.668515510881338E-3</v>
      </c>
      <c r="AP6606" s="1">
        <v>2.2723933390638617E-2</v>
      </c>
      <c r="AQ6606" s="1">
        <v>6605</v>
      </c>
      <c r="AR6606" s="1">
        <v>2.9665532790020925E-2</v>
      </c>
    </row>
    <row r="6607" spans="1:44" x14ac:dyDescent="0.3">
      <c r="A6607" s="4">
        <v>33298</v>
      </c>
      <c r="B6607" s="1">
        <v>1516.6999510000001</v>
      </c>
      <c r="C6607" s="1">
        <f t="shared" si="854"/>
        <v>-9.2756370614571065E-3</v>
      </c>
      <c r="D6607" s="1">
        <f t="shared" si="848"/>
        <v>-9.0586035443838749E-3</v>
      </c>
      <c r="V6607" s="1">
        <f t="shared" ca="1" si="849"/>
        <v>0.79118222455773823</v>
      </c>
      <c r="W6607" s="1">
        <f t="shared" ca="1" si="850"/>
        <v>2.4315904136750176E-2</v>
      </c>
      <c r="X6607" s="1">
        <f t="shared" ca="1" si="847"/>
        <v>0.22265105613652159</v>
      </c>
      <c r="Y6607" s="1">
        <f t="shared" ca="1" si="851"/>
        <v>-6.106163721238813E-3</v>
      </c>
      <c r="Z6607" s="1">
        <f t="shared" ca="1" si="852"/>
        <v>0.14472071130977571</v>
      </c>
      <c r="AA6607" s="1">
        <f t="shared" ca="1" si="853"/>
        <v>-6.106163721238813E-3</v>
      </c>
      <c r="AP6607" s="1">
        <v>1.1576136573854658E-3</v>
      </c>
      <c r="AQ6607" s="1">
        <v>6606</v>
      </c>
      <c r="AR6607" s="1">
        <v>3.015831735758959E-2</v>
      </c>
    </row>
    <row r="6608" spans="1:44" x14ac:dyDescent="0.3">
      <c r="A6608" s="4">
        <v>33297</v>
      </c>
      <c r="B6608" s="1">
        <v>1542.099976</v>
      </c>
      <c r="C6608" s="1">
        <f t="shared" si="854"/>
        <v>1.6746901708049117E-2</v>
      </c>
      <c r="D6608" s="1">
        <f t="shared" si="848"/>
        <v>1.6963935225122347E-2</v>
      </c>
      <c r="V6608" s="1">
        <f t="shared" ca="1" si="849"/>
        <v>0.5811861294470223</v>
      </c>
      <c r="W6608" s="1">
        <f t="shared" ca="1" si="850"/>
        <v>6.1478644781496972E-3</v>
      </c>
      <c r="X6608" s="1">
        <f t="shared" ca="1" si="847"/>
        <v>0.45643628197973862</v>
      </c>
      <c r="Y6608" s="1">
        <f t="shared" ca="1" si="851"/>
        <v>-8.7532779639698988E-4</v>
      </c>
      <c r="Z6608" s="1">
        <f t="shared" ca="1" si="852"/>
        <v>0.34780086858221537</v>
      </c>
      <c r="AA6608" s="1">
        <f t="shared" ca="1" si="853"/>
        <v>-8.7532779639698988E-4</v>
      </c>
      <c r="AP6608" s="1">
        <v>4.6905656784594881E-3</v>
      </c>
      <c r="AQ6608" s="1">
        <v>6607</v>
      </c>
      <c r="AR6608" s="1">
        <v>3.0733674451529372E-2</v>
      </c>
    </row>
    <row r="6609" spans="1:44" x14ac:dyDescent="0.3">
      <c r="A6609" s="4">
        <v>33296</v>
      </c>
      <c r="B6609" s="1">
        <v>1565.5</v>
      </c>
      <c r="C6609" s="1">
        <f t="shared" si="854"/>
        <v>1.5174129021580395E-2</v>
      </c>
      <c r="D6609" s="1">
        <f t="shared" si="848"/>
        <v>1.5391162538653627E-2</v>
      </c>
      <c r="V6609" s="1">
        <f t="shared" ca="1" si="849"/>
        <v>0.38621883563458481</v>
      </c>
      <c r="W6609" s="1">
        <f t="shared" ca="1" si="850"/>
        <v>-8.6756338477134969E-3</v>
      </c>
      <c r="X6609" s="1">
        <f t="shared" ca="1" si="847"/>
        <v>0.22431267052503245</v>
      </c>
      <c r="Y6609" s="1">
        <f t="shared" ca="1" si="851"/>
        <v>-6.0616702482181178E-3</v>
      </c>
      <c r="Z6609" s="1">
        <f t="shared" ca="1" si="852"/>
        <v>0.15316682934295522</v>
      </c>
      <c r="AA6609" s="1">
        <f t="shared" ca="1" si="853"/>
        <v>-6.0616702482181178E-3</v>
      </c>
      <c r="AP6609" s="1">
        <v>-2.8319873845190423E-3</v>
      </c>
      <c r="AQ6609" s="1">
        <v>6608</v>
      </c>
      <c r="AR6609" s="1">
        <v>3.0755248725441258E-2</v>
      </c>
    </row>
    <row r="6610" spans="1:44" x14ac:dyDescent="0.3">
      <c r="A6610" s="4">
        <v>33295</v>
      </c>
      <c r="B6610" s="1">
        <v>1558.1999510000001</v>
      </c>
      <c r="C6610" s="1">
        <f t="shared" si="854"/>
        <v>-4.6630782497604243E-3</v>
      </c>
      <c r="D6610" s="1">
        <f t="shared" si="848"/>
        <v>-4.4460447326871927E-3</v>
      </c>
      <c r="V6610" s="1">
        <f t="shared" ca="1" si="849"/>
        <v>0.48017755055997657</v>
      </c>
      <c r="W6610" s="1">
        <f t="shared" ca="1" si="850"/>
        <v>-1.4912392525210198E-3</v>
      </c>
      <c r="X6610" s="1">
        <f t="shared" ca="1" si="847"/>
        <v>0.28788441596182346</v>
      </c>
      <c r="Y6610" s="1">
        <f t="shared" ca="1" si="851"/>
        <v>-4.4766062051464304E-3</v>
      </c>
      <c r="Z6610" s="1">
        <f t="shared" ca="1" si="852"/>
        <v>0.86190557278004976</v>
      </c>
      <c r="AA6610" s="1">
        <f t="shared" ca="1" si="853"/>
        <v>-4.4766062051464304E-3</v>
      </c>
      <c r="AP6610" s="1">
        <v>1.3775077353720456E-3</v>
      </c>
      <c r="AQ6610" s="1">
        <v>6609</v>
      </c>
      <c r="AR6610" s="1">
        <v>3.0874412878095329E-2</v>
      </c>
    </row>
    <row r="6611" spans="1:44" x14ac:dyDescent="0.3">
      <c r="A6611" s="4">
        <v>33294</v>
      </c>
      <c r="B6611" s="1">
        <v>1601.1999510000001</v>
      </c>
      <c r="C6611" s="1">
        <f t="shared" si="854"/>
        <v>2.7595944905789566E-2</v>
      </c>
      <c r="D6611" s="1">
        <f t="shared" si="848"/>
        <v>2.7812978422862795E-2</v>
      </c>
      <c r="V6611" s="1">
        <f t="shared" ca="1" si="849"/>
        <v>0.93131232200965675</v>
      </c>
      <c r="W6611" s="1">
        <f t="shared" ca="1" si="850"/>
        <v>4.4569088097721837E-2</v>
      </c>
      <c r="X6611" s="1">
        <f t="shared" ca="1" si="847"/>
        <v>0.64883753859232673</v>
      </c>
      <c r="Y6611" s="1">
        <f t="shared" ca="1" si="851"/>
        <v>3.0574716335552915E-3</v>
      </c>
      <c r="Z6611" s="1">
        <f t="shared" ca="1" si="852"/>
        <v>0.26202337207245008</v>
      </c>
      <c r="AA6611" s="1">
        <f t="shared" ca="1" si="853"/>
        <v>3.0574716335552915E-3</v>
      </c>
      <c r="AP6611" s="1">
        <v>2.2473842845122465E-3</v>
      </c>
      <c r="AQ6611" s="1">
        <v>6610</v>
      </c>
      <c r="AR6611" s="1">
        <v>3.0946076133348821E-2</v>
      </c>
    </row>
    <row r="6612" spans="1:44" x14ac:dyDescent="0.3">
      <c r="A6612" s="4">
        <v>33291</v>
      </c>
      <c r="B6612" s="1">
        <v>1582.5</v>
      </c>
      <c r="C6612" s="1">
        <f t="shared" si="854"/>
        <v>-1.1678710699635823E-2</v>
      </c>
      <c r="D6612" s="1">
        <f t="shared" si="848"/>
        <v>-1.1461677182562592E-2</v>
      </c>
      <c r="V6612" s="1">
        <f t="shared" ca="1" si="849"/>
        <v>0.33928657514225424</v>
      </c>
      <c r="W6612" s="1">
        <f t="shared" ca="1" si="850"/>
        <v>-1.2432329348192894E-2</v>
      </c>
      <c r="X6612" s="1">
        <f t="shared" ca="1" si="847"/>
        <v>0.67609186067974048</v>
      </c>
      <c r="Y6612" s="1">
        <f t="shared" ca="1" si="851"/>
        <v>3.6543836084130385E-3</v>
      </c>
      <c r="Z6612" s="1">
        <f t="shared" ca="1" si="852"/>
        <v>0.15713534799612561</v>
      </c>
      <c r="AA6612" s="1">
        <f t="shared" ca="1" si="853"/>
        <v>3.6543836084130385E-3</v>
      </c>
      <c r="AP6612" s="1">
        <v>1.1004782108393117E-3</v>
      </c>
      <c r="AQ6612" s="1">
        <v>6611</v>
      </c>
      <c r="AR6612" s="1">
        <v>3.1433325153689046E-2</v>
      </c>
    </row>
    <row r="6613" spans="1:44" x14ac:dyDescent="0.3">
      <c r="A6613" s="4">
        <v>33290</v>
      </c>
      <c r="B6613" s="1">
        <v>1566.3000489999999</v>
      </c>
      <c r="C6613" s="1">
        <f t="shared" si="854"/>
        <v>-1.0236935860979499E-2</v>
      </c>
      <c r="D6613" s="1">
        <f t="shared" si="848"/>
        <v>-1.0019902343906267E-2</v>
      </c>
      <c r="V6613" s="1">
        <f t="shared" ca="1" si="849"/>
        <v>0.87679556310911544</v>
      </c>
      <c r="W6613" s="1">
        <f t="shared" ca="1" si="850"/>
        <v>3.4773482288260979E-2</v>
      </c>
      <c r="X6613" s="1">
        <f t="shared" ca="1" si="847"/>
        <v>0.75363421229215344</v>
      </c>
      <c r="Y6613" s="1">
        <f t="shared" ca="1" si="851"/>
        <v>5.4877657223812836E-3</v>
      </c>
      <c r="Z6613" s="1">
        <f t="shared" ca="1" si="852"/>
        <v>0.93120067850593735</v>
      </c>
      <c r="AA6613" s="1">
        <f t="shared" ca="1" si="853"/>
        <v>5.4877657223812836E-3</v>
      </c>
      <c r="AP6613" s="1">
        <v>-4.2448546798584952E-3</v>
      </c>
      <c r="AQ6613" s="1">
        <v>6612</v>
      </c>
      <c r="AR6613" s="1">
        <v>3.1535097128315162E-2</v>
      </c>
    </row>
    <row r="6614" spans="1:44" x14ac:dyDescent="0.3">
      <c r="A6614" s="4">
        <v>33289</v>
      </c>
      <c r="B6614" s="1">
        <v>1567.3000489999999</v>
      </c>
      <c r="C6614" s="1">
        <f t="shared" si="854"/>
        <v>6.3844727620256884E-4</v>
      </c>
      <c r="D6614" s="1">
        <f t="shared" si="848"/>
        <v>8.5548079327580013E-4</v>
      </c>
      <c r="V6614" s="1">
        <f t="shared" ca="1" si="849"/>
        <v>0.78672291886469781</v>
      </c>
      <c r="W6614" s="1">
        <f t="shared" ca="1" si="850"/>
        <v>2.3853060468832132E-2</v>
      </c>
      <c r="X6614" s="1">
        <f t="shared" ca="1" si="847"/>
        <v>0.58443966634482658</v>
      </c>
      <c r="Y6614" s="1">
        <f t="shared" ca="1" si="851"/>
        <v>1.7061159402630265E-3</v>
      </c>
      <c r="Z6614" s="1">
        <f t="shared" ca="1" si="852"/>
        <v>1.5733989558266992E-2</v>
      </c>
      <c r="AA6614" s="1">
        <f t="shared" ca="1" si="853"/>
        <v>2.3853060468832132E-2</v>
      </c>
      <c r="AP6614" s="1">
        <v>2.2033146288240944E-3</v>
      </c>
      <c r="AQ6614" s="1">
        <v>6613</v>
      </c>
      <c r="AR6614" s="1">
        <v>3.2027320331251274E-2</v>
      </c>
    </row>
    <row r="6615" spans="1:44" x14ac:dyDescent="0.3">
      <c r="A6615" s="4">
        <v>33288</v>
      </c>
      <c r="B6615" s="1">
        <v>1587.099976</v>
      </c>
      <c r="C6615" s="1">
        <f t="shared" si="854"/>
        <v>1.2633143865868677E-2</v>
      </c>
      <c r="D6615" s="1">
        <f t="shared" si="848"/>
        <v>1.2850177382941908E-2</v>
      </c>
      <c r="V6615" s="1">
        <f t="shared" ca="1" si="849"/>
        <v>0.284333662776458</v>
      </c>
      <c r="W6615" s="1">
        <f t="shared" ca="1" si="850"/>
        <v>-1.7100458795692539E-2</v>
      </c>
      <c r="X6615" s="1">
        <f t="shared" ca="1" si="847"/>
        <v>0.38202647570158776</v>
      </c>
      <c r="Y6615" s="1">
        <f t="shared" ca="1" si="851"/>
        <v>-2.4013026871671679E-3</v>
      </c>
      <c r="Z6615" s="1">
        <f t="shared" ca="1" si="852"/>
        <v>0.86401605911797397</v>
      </c>
      <c r="AA6615" s="1">
        <f t="shared" ca="1" si="853"/>
        <v>-2.4013026871671679E-3</v>
      </c>
      <c r="AP6615" s="1">
        <v>-4.488734870293303E-4</v>
      </c>
      <c r="AQ6615" s="1">
        <v>6614</v>
      </c>
      <c r="AR6615" s="1">
        <v>3.2265978886921495E-2</v>
      </c>
    </row>
    <row r="6616" spans="1:44" x14ac:dyDescent="0.3">
      <c r="A6616" s="4">
        <v>33287</v>
      </c>
      <c r="B6616" s="1">
        <v>1572.599976</v>
      </c>
      <c r="C6616" s="1">
        <f t="shared" si="854"/>
        <v>-9.1361604305134209E-3</v>
      </c>
      <c r="D6616" s="1">
        <f t="shared" si="848"/>
        <v>-8.9191269134401892E-3</v>
      </c>
      <c r="V6616" s="1">
        <f t="shared" ca="1" si="849"/>
        <v>0.65451305204170829</v>
      </c>
      <c r="W6616" s="1">
        <f t="shared" ca="1" si="850"/>
        <v>1.1926012816031385E-2</v>
      </c>
      <c r="X6616" s="1">
        <f t="shared" ca="1" si="847"/>
        <v>5.5021563490956549E-2</v>
      </c>
      <c r="Y6616" s="1">
        <f t="shared" ca="1" si="851"/>
        <v>-1.278399461198609E-2</v>
      </c>
      <c r="Z6616" s="1">
        <f t="shared" ca="1" si="852"/>
        <v>0.63447476049574036</v>
      </c>
      <c r="AA6616" s="1">
        <f t="shared" ca="1" si="853"/>
        <v>-1.278399461198609E-2</v>
      </c>
      <c r="AP6616" s="1">
        <v>-7.0377884108139364E-3</v>
      </c>
      <c r="AQ6616" s="1">
        <v>6615</v>
      </c>
      <c r="AR6616" s="1">
        <v>3.2372772727734554E-2</v>
      </c>
    </row>
    <row r="6617" spans="1:44" x14ac:dyDescent="0.3">
      <c r="A6617" s="4">
        <v>33284</v>
      </c>
      <c r="B6617" s="1">
        <v>1531.1999510000001</v>
      </c>
      <c r="C6617" s="1">
        <f t="shared" si="854"/>
        <v>-2.6325846134948636E-2</v>
      </c>
      <c r="D6617" s="1">
        <f t="shared" si="848"/>
        <v>-2.6108812617875406E-2</v>
      </c>
      <c r="V6617" s="1">
        <f t="shared" ca="1" si="849"/>
        <v>0.42993416071294011</v>
      </c>
      <c r="W6617" s="1">
        <f t="shared" ca="1" si="850"/>
        <v>-5.2962536664188471E-3</v>
      </c>
      <c r="X6617" s="1">
        <f t="shared" ca="1" si="847"/>
        <v>0.42553525979911522</v>
      </c>
      <c r="Y6617" s="1">
        <f t="shared" ca="1" si="851"/>
        <v>-1.5020215651550338E-3</v>
      </c>
      <c r="Z6617" s="1">
        <f t="shared" ca="1" si="852"/>
        <v>4.5261079595990683E-3</v>
      </c>
      <c r="AA6617" s="1">
        <f t="shared" ca="1" si="853"/>
        <v>-5.2962536664188471E-3</v>
      </c>
      <c r="AP6617" s="1">
        <v>5.0459656030091568E-3</v>
      </c>
      <c r="AQ6617" s="1">
        <v>6616</v>
      </c>
      <c r="AR6617" s="1">
        <v>3.2530842558581761E-2</v>
      </c>
    </row>
    <row r="6618" spans="1:44" x14ac:dyDescent="0.3">
      <c r="A6618" s="4">
        <v>33283</v>
      </c>
      <c r="B6618" s="1">
        <v>1486.5</v>
      </c>
      <c r="C6618" s="1">
        <f t="shared" si="854"/>
        <v>-2.9192758901805931E-2</v>
      </c>
      <c r="D6618" s="1">
        <f t="shared" si="848"/>
        <v>-2.8975725384732701E-2</v>
      </c>
      <c r="V6618" s="1">
        <f t="shared" ca="1" si="849"/>
        <v>0.44819019207937916</v>
      </c>
      <c r="W6618" s="1">
        <f t="shared" ca="1" si="850"/>
        <v>-3.9070545589278242E-3</v>
      </c>
      <c r="X6618" s="1">
        <f t="shared" ca="1" si="847"/>
        <v>1.7391768566000776E-2</v>
      </c>
      <c r="Y6618" s="1">
        <f t="shared" ca="1" si="851"/>
        <v>-1.6886955364778702E-2</v>
      </c>
      <c r="Z6618" s="1">
        <f t="shared" ca="1" si="852"/>
        <v>4.819406282725236E-2</v>
      </c>
      <c r="AA6618" s="1">
        <f t="shared" ca="1" si="853"/>
        <v>-3.9070545589278242E-3</v>
      </c>
      <c r="AP6618" s="1">
        <v>-1.664394424296927E-2</v>
      </c>
      <c r="AQ6618" s="1">
        <v>6617</v>
      </c>
      <c r="AR6618" s="1">
        <v>3.2570532179592285E-2</v>
      </c>
    </row>
    <row r="6619" spans="1:44" x14ac:dyDescent="0.3">
      <c r="A6619" s="4">
        <v>33282</v>
      </c>
      <c r="B6619" s="1">
        <v>1489.400024</v>
      </c>
      <c r="C6619" s="1">
        <f t="shared" si="854"/>
        <v>1.9509075008409219E-3</v>
      </c>
      <c r="D6619" s="1">
        <f t="shared" si="848"/>
        <v>2.1679410179141533E-3</v>
      </c>
      <c r="V6619" s="1">
        <f t="shared" ca="1" si="849"/>
        <v>0.23270097889696562</v>
      </c>
      <c r="W6619" s="1">
        <f t="shared" ca="1" si="850"/>
        <v>-2.1899422183237625E-2</v>
      </c>
      <c r="X6619" s="1">
        <f t="shared" ca="1" si="847"/>
        <v>0.98462112058738849</v>
      </c>
      <c r="Y6619" s="1">
        <f t="shared" ca="1" si="851"/>
        <v>1.7281541209676846E-2</v>
      </c>
      <c r="Z6619" s="1">
        <f t="shared" ca="1" si="852"/>
        <v>0.93364406826437674</v>
      </c>
      <c r="AA6619" s="1">
        <f t="shared" ca="1" si="853"/>
        <v>1.7281541209676846E-2</v>
      </c>
      <c r="AP6619" s="1">
        <v>1.4689585746340481E-3</v>
      </c>
      <c r="AQ6619" s="1">
        <v>6618</v>
      </c>
      <c r="AR6619" s="1">
        <v>3.2755001780303182E-2</v>
      </c>
    </row>
    <row r="6620" spans="1:44" x14ac:dyDescent="0.3">
      <c r="A6620" s="4">
        <v>33281</v>
      </c>
      <c r="B6620" s="1">
        <v>1468.900024</v>
      </c>
      <c r="C6620" s="1">
        <f t="shared" si="854"/>
        <v>-1.3763931562821029E-2</v>
      </c>
      <c r="D6620" s="1">
        <f t="shared" si="848"/>
        <v>-1.3546898045747798E-2</v>
      </c>
      <c r="V6620" s="1">
        <f t="shared" ca="1" si="849"/>
        <v>0.10027112039717556</v>
      </c>
      <c r="W6620" s="1">
        <f t="shared" ca="1" si="850"/>
        <v>-3.840024695809726E-2</v>
      </c>
      <c r="X6620" s="1">
        <f t="shared" ca="1" si="847"/>
        <v>0.8106868950819649</v>
      </c>
      <c r="Y6620" s="1">
        <f t="shared" ca="1" si="851"/>
        <v>7.0434429660952268E-3</v>
      </c>
      <c r="Z6620" s="1">
        <f t="shared" ca="1" si="852"/>
        <v>0.82662312558281181</v>
      </c>
      <c r="AA6620" s="1">
        <f t="shared" ca="1" si="853"/>
        <v>7.0434429660952268E-3</v>
      </c>
      <c r="AP6620" s="1">
        <v>4.2923458768082895E-3</v>
      </c>
      <c r="AQ6620" s="1">
        <v>6619</v>
      </c>
      <c r="AR6620" s="1">
        <v>3.3205190075967311E-2</v>
      </c>
    </row>
    <row r="6621" spans="1:44" x14ac:dyDescent="0.3">
      <c r="A6621" s="4">
        <v>33280</v>
      </c>
      <c r="B6621" s="1">
        <v>1488.6999510000001</v>
      </c>
      <c r="C6621" s="1">
        <f t="shared" si="854"/>
        <v>1.3479424519364038E-2</v>
      </c>
      <c r="D6621" s="1">
        <f t="shared" si="848"/>
        <v>1.369645803643727E-2</v>
      </c>
      <c r="V6621" s="1">
        <f t="shared" ca="1" si="849"/>
        <v>0.25644868441661484</v>
      </c>
      <c r="W6621" s="1">
        <f t="shared" ca="1" si="850"/>
        <v>-1.9629986311358118E-2</v>
      </c>
      <c r="X6621" s="1">
        <f t="shared" ca="1" si="847"/>
        <v>0.92312263032226782</v>
      </c>
      <c r="Y6621" s="1">
        <f t="shared" ca="1" si="851"/>
        <v>1.1411149373674765E-2</v>
      </c>
      <c r="Z6621" s="1">
        <f t="shared" ca="1" si="852"/>
        <v>0.1911046754689677</v>
      </c>
      <c r="AA6621" s="1">
        <f t="shared" ca="1" si="853"/>
        <v>1.1411149373674765E-2</v>
      </c>
      <c r="AP6621" s="1">
        <v>7.5989755098666836E-3</v>
      </c>
      <c r="AQ6621" s="1">
        <v>6620</v>
      </c>
      <c r="AR6621" s="1">
        <v>3.3676722335028525E-2</v>
      </c>
    </row>
    <row r="6622" spans="1:44" x14ac:dyDescent="0.3">
      <c r="A6622" s="4">
        <v>33277</v>
      </c>
      <c r="B6622" s="1">
        <v>1467.8000489999999</v>
      </c>
      <c r="C6622" s="1">
        <f t="shared" si="854"/>
        <v>-1.4039029144832765E-2</v>
      </c>
      <c r="D6622" s="1">
        <f t="shared" si="848"/>
        <v>-1.3821995627759534E-2</v>
      </c>
      <c r="V6622" s="1">
        <f t="shared" ca="1" si="849"/>
        <v>0.691910675693576</v>
      </c>
      <c r="W6622" s="1">
        <f t="shared" ca="1" si="850"/>
        <v>1.503820517580557E-2</v>
      </c>
      <c r="X6622" s="1">
        <f t="shared" ca="1" si="847"/>
        <v>0.62752931615591412</v>
      </c>
      <c r="Y6622" s="1">
        <f t="shared" ca="1" si="851"/>
        <v>2.6025338666382266E-3</v>
      </c>
      <c r="Z6622" s="1">
        <f t="shared" ca="1" si="852"/>
        <v>0.90433627857547216</v>
      </c>
      <c r="AA6622" s="1">
        <f t="shared" ca="1" si="853"/>
        <v>2.6025338666382266E-3</v>
      </c>
      <c r="AP6622" s="1">
        <v>3.7509409078082209E-3</v>
      </c>
      <c r="AQ6622" s="1">
        <v>6621</v>
      </c>
      <c r="AR6622" s="1">
        <v>3.3751884423814389E-2</v>
      </c>
    </row>
    <row r="6623" spans="1:44" x14ac:dyDescent="0.3">
      <c r="A6623" s="4">
        <v>33276</v>
      </c>
      <c r="B6623" s="1">
        <v>1436.3000489999999</v>
      </c>
      <c r="C6623" s="1">
        <f t="shared" si="854"/>
        <v>-2.1460688750801371E-2</v>
      </c>
      <c r="D6623" s="1">
        <f t="shared" si="848"/>
        <v>-2.1243655233728141E-2</v>
      </c>
      <c r="V6623" s="1">
        <f t="shared" ca="1" si="849"/>
        <v>0.1541743708446025</v>
      </c>
      <c r="W6623" s="1">
        <f t="shared" ca="1" si="850"/>
        <v>-3.0560789694747185E-2</v>
      </c>
      <c r="X6623" s="1">
        <f t="shared" ca="1" si="847"/>
        <v>0.88345931807506783</v>
      </c>
      <c r="Y6623" s="1">
        <f t="shared" ca="1" si="851"/>
        <v>9.5396710619786926E-3</v>
      </c>
      <c r="Z6623" s="1">
        <f t="shared" ca="1" si="852"/>
        <v>0.44104928021071765</v>
      </c>
      <c r="AA6623" s="1">
        <f t="shared" ca="1" si="853"/>
        <v>9.5396710619786926E-3</v>
      </c>
      <c r="AP6623" s="1">
        <v>7.4583612331160926E-3</v>
      </c>
      <c r="AQ6623" s="1">
        <v>6622</v>
      </c>
      <c r="AR6623" s="1">
        <v>3.3814229197893876E-2</v>
      </c>
    </row>
    <row r="6624" spans="1:44" x14ac:dyDescent="0.3">
      <c r="A6624" s="4">
        <v>33275</v>
      </c>
      <c r="B6624" s="1">
        <v>1428.6999510000001</v>
      </c>
      <c r="C6624" s="1">
        <f t="shared" si="854"/>
        <v>-5.291441718804738E-3</v>
      </c>
      <c r="D6624" s="1">
        <f t="shared" si="848"/>
        <v>-5.0744082017315064E-3</v>
      </c>
      <c r="V6624" s="1">
        <f t="shared" ca="1" si="849"/>
        <v>0.7712072418674889</v>
      </c>
      <c r="W6624" s="1">
        <f t="shared" ca="1" si="850"/>
        <v>2.228485510284774E-2</v>
      </c>
      <c r="X6624" s="1">
        <f t="shared" ca="1" si="847"/>
        <v>0.5204142030697676</v>
      </c>
      <c r="Y6624" s="1">
        <f t="shared" ca="1" si="851"/>
        <v>4.0954536401776107E-4</v>
      </c>
      <c r="Z6624" s="1">
        <f t="shared" ca="1" si="852"/>
        <v>0.51796031638998397</v>
      </c>
      <c r="AA6624" s="1">
        <f t="shared" ca="1" si="853"/>
        <v>4.0954536401776107E-4</v>
      </c>
      <c r="AP6624" s="1">
        <v>-1.0981661927753388E-2</v>
      </c>
      <c r="AQ6624" s="1">
        <v>6623</v>
      </c>
      <c r="AR6624" s="1">
        <v>3.4136526394010269E-2</v>
      </c>
    </row>
    <row r="6625" spans="1:44" x14ac:dyDescent="0.3">
      <c r="A6625" s="4">
        <v>33274</v>
      </c>
      <c r="B6625" s="1">
        <v>1438.900024</v>
      </c>
      <c r="C6625" s="1">
        <f t="shared" si="854"/>
        <v>7.1394087980898762E-3</v>
      </c>
      <c r="D6625" s="1">
        <f t="shared" si="848"/>
        <v>7.3564423151631078E-3</v>
      </c>
      <c r="V6625" s="1">
        <f t="shared" ca="1" si="849"/>
        <v>0.43916936051772548</v>
      </c>
      <c r="W6625" s="1">
        <f t="shared" ca="1" si="850"/>
        <v>-4.5922655815444522E-3</v>
      </c>
      <c r="X6625" s="1">
        <f t="shared" ca="1" si="847"/>
        <v>0.48791694105050121</v>
      </c>
      <c r="Y6625" s="1">
        <f t="shared" ca="1" si="851"/>
        <v>-2.423389553746779E-4</v>
      </c>
      <c r="Z6625" s="1">
        <f t="shared" ca="1" si="852"/>
        <v>0.37237627824835307</v>
      </c>
      <c r="AA6625" s="1">
        <f t="shared" ca="1" si="853"/>
        <v>-2.423389553746779E-4</v>
      </c>
      <c r="AP6625" s="1">
        <v>7.4923024772696476E-3</v>
      </c>
      <c r="AQ6625" s="1">
        <v>6624</v>
      </c>
      <c r="AR6625" s="1">
        <v>3.4187594046881695E-2</v>
      </c>
    </row>
    <row r="6626" spans="1:44" x14ac:dyDescent="0.3">
      <c r="A6626" s="4">
        <v>33273</v>
      </c>
      <c r="B6626" s="1">
        <v>1435</v>
      </c>
      <c r="C6626" s="1">
        <f t="shared" si="854"/>
        <v>-2.7104204148654808E-3</v>
      </c>
      <c r="D6626" s="1">
        <f t="shared" si="848"/>
        <v>-2.4933868977922496E-3</v>
      </c>
      <c r="V6626" s="1">
        <f t="shared" ca="1" si="849"/>
        <v>0.26119488304694738</v>
      </c>
      <c r="W6626" s="1">
        <f t="shared" ca="1" si="850"/>
        <v>-1.918997991187938E-2</v>
      </c>
      <c r="X6626" s="1">
        <f t="shared" ca="1" si="847"/>
        <v>0.13717588855691532</v>
      </c>
      <c r="Y6626" s="1">
        <f t="shared" ca="1" si="851"/>
        <v>-8.7447657211659445E-3</v>
      </c>
      <c r="Z6626" s="1">
        <f t="shared" ca="1" si="852"/>
        <v>0.27911822461061286</v>
      </c>
      <c r="AA6626" s="1">
        <f t="shared" ca="1" si="853"/>
        <v>-8.7447657211659445E-3</v>
      </c>
      <c r="AP6626" s="1">
        <v>3.4290083106174175E-3</v>
      </c>
      <c r="AQ6626" s="1">
        <v>6625</v>
      </c>
      <c r="AR6626" s="1">
        <v>3.4198594228767767E-2</v>
      </c>
    </row>
    <row r="6627" spans="1:44" x14ac:dyDescent="0.3">
      <c r="A6627" s="4">
        <v>33270</v>
      </c>
      <c r="B6627" s="1">
        <v>1426.5</v>
      </c>
      <c r="C6627" s="1">
        <f t="shared" si="854"/>
        <v>-5.9233449477351921E-3</v>
      </c>
      <c r="D6627" s="1">
        <f t="shared" si="848"/>
        <v>-5.7063114306619605E-3</v>
      </c>
      <c r="V6627" s="1">
        <f t="shared" ca="1" si="849"/>
        <v>8.9893910456836035E-2</v>
      </c>
      <c r="W6627" s="1">
        <f t="shared" ca="1" si="850"/>
        <v>-4.0242258553686669E-2</v>
      </c>
      <c r="X6627" s="1">
        <f t="shared" ca="1" si="847"/>
        <v>0.67153994767010017</v>
      </c>
      <c r="Y6627" s="1">
        <f t="shared" ca="1" si="851"/>
        <v>3.5533553027669459E-3</v>
      </c>
      <c r="Z6627" s="1">
        <f t="shared" ca="1" si="852"/>
        <v>0.29943842980339741</v>
      </c>
      <c r="AA6627" s="1">
        <f t="shared" ca="1" si="853"/>
        <v>3.5533553027669459E-3</v>
      </c>
      <c r="AP6627" s="1">
        <v>-6.2324998667764404E-3</v>
      </c>
      <c r="AQ6627" s="1">
        <v>6626</v>
      </c>
      <c r="AR6627" s="1">
        <v>3.4258997195477495E-2</v>
      </c>
    </row>
    <row r="6628" spans="1:44" x14ac:dyDescent="0.3">
      <c r="A6628" s="4">
        <v>33269</v>
      </c>
      <c r="B6628" s="1">
        <v>1420.099976</v>
      </c>
      <c r="C6628" s="1">
        <f t="shared" si="854"/>
        <v>-4.4865222572730672E-3</v>
      </c>
      <c r="D6628" s="1">
        <f t="shared" si="848"/>
        <v>-4.2694887401998356E-3</v>
      </c>
      <c r="V6628" s="1">
        <f t="shared" ca="1" si="849"/>
        <v>0.50490732783352288</v>
      </c>
      <c r="W6628" s="1">
        <f t="shared" ca="1" si="850"/>
        <v>3.690347077612363E-4</v>
      </c>
      <c r="X6628" s="1">
        <f t="shared" ca="1" si="847"/>
        <v>0.5491256951132929</v>
      </c>
      <c r="Y6628" s="1">
        <f t="shared" ca="1" si="851"/>
        <v>9.8762178036634419E-4</v>
      </c>
      <c r="Z6628" s="1">
        <f t="shared" ca="1" si="852"/>
        <v>7.3854588228943419E-2</v>
      </c>
      <c r="AA6628" s="1">
        <f t="shared" ca="1" si="853"/>
        <v>3.690347077612363E-4</v>
      </c>
      <c r="AP6628" s="1">
        <v>1.6319630778927981E-3</v>
      </c>
      <c r="AQ6628" s="1">
        <v>6627</v>
      </c>
      <c r="AR6628" s="1">
        <v>3.4894425241199477E-2</v>
      </c>
    </row>
    <row r="6629" spans="1:44" x14ac:dyDescent="0.3">
      <c r="A6629" s="4">
        <v>33268</v>
      </c>
      <c r="B6629" s="1">
        <v>1400.6999510000001</v>
      </c>
      <c r="C6629" s="1">
        <f t="shared" si="854"/>
        <v>-1.3661027623311442E-2</v>
      </c>
      <c r="D6629" s="1">
        <f t="shared" si="848"/>
        <v>-1.344399410623821E-2</v>
      </c>
      <c r="V6629" s="1">
        <f t="shared" ca="1" si="849"/>
        <v>0.32328842183531059</v>
      </c>
      <c r="W6629" s="1">
        <f t="shared" ca="1" si="850"/>
        <v>-1.3755685764530692E-2</v>
      </c>
      <c r="X6629" s="1">
        <f t="shared" ca="1" si="847"/>
        <v>0.22308150733163612</v>
      </c>
      <c r="Y6629" s="1">
        <f t="shared" ca="1" si="851"/>
        <v>-6.0946193356162942E-3</v>
      </c>
      <c r="Z6629" s="1">
        <f t="shared" ca="1" si="852"/>
        <v>0.35855034078188741</v>
      </c>
      <c r="AA6629" s="1">
        <f t="shared" ca="1" si="853"/>
        <v>-6.0946193356162942E-3</v>
      </c>
      <c r="AP6629" s="1">
        <v>-1.09605156400546E-2</v>
      </c>
      <c r="AQ6629" s="1">
        <v>6628</v>
      </c>
      <c r="AR6629" s="1">
        <v>3.5112742068358439E-2</v>
      </c>
    </row>
    <row r="6630" spans="1:44" x14ac:dyDescent="0.3">
      <c r="A6630" s="4">
        <v>33267</v>
      </c>
      <c r="B6630" s="1">
        <v>1380.3000489999999</v>
      </c>
      <c r="C6630" s="1">
        <f t="shared" si="854"/>
        <v>-1.4564077042650022E-2</v>
      </c>
      <c r="D6630" s="1">
        <f t="shared" si="848"/>
        <v>-1.4347043525576791E-2</v>
      </c>
      <c r="V6630" s="1">
        <f t="shared" ca="1" si="849"/>
        <v>0.87726930180408225</v>
      </c>
      <c r="W6630" s="1">
        <f t="shared" ca="1" si="850"/>
        <v>3.484331910401655E-2</v>
      </c>
      <c r="X6630" s="1">
        <f t="shared" ca="1" si="847"/>
        <v>0.36286911394434918</v>
      </c>
      <c r="Y6630" s="1">
        <f t="shared" ca="1" si="851"/>
        <v>-2.8064018053761478E-3</v>
      </c>
      <c r="Z6630" s="1">
        <f t="shared" ca="1" si="852"/>
        <v>8.5432377685132233E-2</v>
      </c>
      <c r="AA6630" s="1">
        <f t="shared" ca="1" si="853"/>
        <v>-2.8064018053761478E-3</v>
      </c>
      <c r="AP6630" s="1">
        <v>-9.5518242363951643E-3</v>
      </c>
      <c r="AQ6630" s="1">
        <v>6629</v>
      </c>
      <c r="AR6630" s="1">
        <v>3.6064947084371309E-2</v>
      </c>
    </row>
    <row r="6631" spans="1:44" x14ac:dyDescent="0.3">
      <c r="A6631" s="4">
        <v>33266</v>
      </c>
      <c r="B6631" s="1">
        <v>1382.6999510000001</v>
      </c>
      <c r="C6631" s="1">
        <f t="shared" si="854"/>
        <v>1.7386813843401603E-3</v>
      </c>
      <c r="D6631" s="1">
        <f t="shared" si="848"/>
        <v>1.9557149014133917E-3</v>
      </c>
      <c r="V6631" s="1">
        <f t="shared" ca="1" si="849"/>
        <v>0.90735354157020454</v>
      </c>
      <c r="W6631" s="1">
        <f t="shared" ca="1" si="850"/>
        <v>3.9738988939708175E-2</v>
      </c>
      <c r="X6631" s="1">
        <f t="shared" ca="1" si="847"/>
        <v>0.58942113915349958</v>
      </c>
      <c r="Y6631" s="1">
        <f t="shared" ca="1" si="851"/>
        <v>1.8084494812360037E-3</v>
      </c>
      <c r="Z6631" s="1">
        <f t="shared" ca="1" si="852"/>
        <v>0.92953837711818721</v>
      </c>
      <c r="AA6631" s="1">
        <f t="shared" ca="1" si="853"/>
        <v>1.8084494812360037E-3</v>
      </c>
      <c r="AP6631" s="1">
        <v>1.1347782756605094E-2</v>
      </c>
      <c r="AQ6631" s="1">
        <v>6630</v>
      </c>
      <c r="AR6631" s="1">
        <v>3.6078749208413939E-2</v>
      </c>
    </row>
    <row r="6632" spans="1:44" x14ac:dyDescent="0.3">
      <c r="A6632" s="4">
        <v>33263</v>
      </c>
      <c r="B6632" s="1">
        <v>1382.099976</v>
      </c>
      <c r="C6632" s="1">
        <f t="shared" si="854"/>
        <v>-4.3391554296806785E-4</v>
      </c>
      <c r="D6632" s="1">
        <f t="shared" si="848"/>
        <v>-2.1688202589483654E-4</v>
      </c>
      <c r="V6632" s="1">
        <f t="shared" ca="1" si="849"/>
        <v>0.98094038756527679</v>
      </c>
      <c r="W6632" s="1">
        <f t="shared" ca="1" si="850"/>
        <v>6.2207112557917693E-2</v>
      </c>
      <c r="X6632" s="1">
        <f t="shared" ca="1" si="847"/>
        <v>8.8388866006615663E-3</v>
      </c>
      <c r="Y6632" s="1">
        <f t="shared" ca="1" si="851"/>
        <v>-1.897839290439533E-2</v>
      </c>
      <c r="Z6632" s="1">
        <f t="shared" ca="1" si="852"/>
        <v>0.57771361502613328</v>
      </c>
      <c r="AA6632" s="1">
        <f t="shared" ca="1" si="853"/>
        <v>-1.897839290439533E-2</v>
      </c>
      <c r="AP6632" s="1">
        <v>1.0110222525466802E-2</v>
      </c>
      <c r="AQ6632" s="1">
        <v>6631</v>
      </c>
      <c r="AR6632" s="1">
        <v>3.6161920693139012E-2</v>
      </c>
    </row>
    <row r="6633" spans="1:44" x14ac:dyDescent="0.3">
      <c r="A6633" s="4">
        <v>33262</v>
      </c>
      <c r="B6633" s="1">
        <v>1375.1999510000001</v>
      </c>
      <c r="C6633" s="1">
        <f t="shared" si="854"/>
        <v>-4.9924210403140285E-3</v>
      </c>
      <c r="D6633" s="1">
        <f t="shared" si="848"/>
        <v>-4.7753875232407969E-3</v>
      </c>
      <c r="V6633" s="1">
        <f t="shared" ca="1" si="849"/>
        <v>0.4138660783577508</v>
      </c>
      <c r="W6633" s="1">
        <f t="shared" ca="1" si="850"/>
        <v>-6.5283321715105614E-3</v>
      </c>
      <c r="X6633" s="1">
        <f t="shared" ca="1" si="847"/>
        <v>6.2668617269035498E-2</v>
      </c>
      <c r="Y6633" s="1">
        <f t="shared" ca="1" si="851"/>
        <v>-1.226200746200802E-2</v>
      </c>
      <c r="Z6633" s="1">
        <f t="shared" ca="1" si="852"/>
        <v>0.68632117909311574</v>
      </c>
      <c r="AA6633" s="1">
        <f t="shared" ca="1" si="853"/>
        <v>-1.226200746200802E-2</v>
      </c>
      <c r="AP6633" s="1">
        <v>-6.7083517101548069E-3</v>
      </c>
      <c r="AQ6633" s="1">
        <v>6632</v>
      </c>
      <c r="AR6633" s="1">
        <v>3.6686191540676615E-2</v>
      </c>
    </row>
    <row r="6634" spans="1:44" x14ac:dyDescent="0.3">
      <c r="A6634" s="4">
        <v>33261</v>
      </c>
      <c r="B6634" s="1">
        <v>1358.8000489999999</v>
      </c>
      <c r="C6634" s="1">
        <f t="shared" si="854"/>
        <v>-1.1925467266105298E-2</v>
      </c>
      <c r="D6634" s="1">
        <f t="shared" si="848"/>
        <v>-1.1708433749032066E-2</v>
      </c>
      <c r="V6634" s="1">
        <f t="shared" ca="1" si="849"/>
        <v>0.87795257228563706</v>
      </c>
      <c r="W6634" s="1">
        <f t="shared" ca="1" si="850"/>
        <v>3.4944378151722771E-2</v>
      </c>
      <c r="X6634" s="1">
        <f t="shared" ca="1" si="847"/>
        <v>0.2161446761822039</v>
      </c>
      <c r="Y6634" s="1">
        <f t="shared" ca="1" si="851"/>
        <v>-6.2822409146553668E-3</v>
      </c>
      <c r="Z6634" s="1">
        <f t="shared" ca="1" si="852"/>
        <v>5.2860354787912178E-2</v>
      </c>
      <c r="AA6634" s="1">
        <f t="shared" ca="1" si="853"/>
        <v>3.4944378151722771E-2</v>
      </c>
      <c r="AP6634" s="1">
        <v>-1.0313098600163103E-2</v>
      </c>
      <c r="AQ6634" s="1">
        <v>6633</v>
      </c>
      <c r="AR6634" s="1">
        <v>3.67323522151798E-2</v>
      </c>
    </row>
    <row r="6635" spans="1:44" x14ac:dyDescent="0.3">
      <c r="A6635" s="4">
        <v>33260</v>
      </c>
      <c r="B6635" s="1">
        <v>1375.099976</v>
      </c>
      <c r="C6635" s="1">
        <f t="shared" si="854"/>
        <v>1.1995824560056391E-2</v>
      </c>
      <c r="D6635" s="1">
        <f t="shared" si="848"/>
        <v>1.2212858077129622E-2</v>
      </c>
      <c r="V6635" s="1">
        <f t="shared" ca="1" si="849"/>
        <v>0.29120520124361227</v>
      </c>
      <c r="W6635" s="1">
        <f t="shared" ca="1" si="850"/>
        <v>-1.6496018637424229E-2</v>
      </c>
      <c r="X6635" s="1">
        <f t="shared" ca="1" si="847"/>
        <v>0.33599159113893262</v>
      </c>
      <c r="Y6635" s="1">
        <f t="shared" ca="1" si="851"/>
        <v>-3.3874222159380818E-3</v>
      </c>
      <c r="Z6635" s="1">
        <f t="shared" ca="1" si="852"/>
        <v>0.37181740090096416</v>
      </c>
      <c r="AA6635" s="1">
        <f t="shared" ca="1" si="853"/>
        <v>-3.3874222159380818E-3</v>
      </c>
      <c r="AP6635" s="1">
        <v>-2.7614103565361072E-3</v>
      </c>
      <c r="AQ6635" s="1">
        <v>6634</v>
      </c>
      <c r="AR6635" s="1">
        <v>3.6847189097210166E-2</v>
      </c>
    </row>
    <row r="6636" spans="1:44" x14ac:dyDescent="0.3">
      <c r="A6636" s="4">
        <v>33259</v>
      </c>
      <c r="B6636" s="1">
        <v>1390.1999510000001</v>
      </c>
      <c r="C6636" s="1">
        <f t="shared" si="854"/>
        <v>1.0981001573372208E-2</v>
      </c>
      <c r="D6636" s="1">
        <f t="shared" si="848"/>
        <v>1.119803509044544E-2</v>
      </c>
      <c r="V6636" s="1">
        <f t="shared" ca="1" si="849"/>
        <v>0.85739673683473216</v>
      </c>
      <c r="W6636" s="1">
        <f t="shared" ca="1" si="850"/>
        <v>3.2060889863657731E-2</v>
      </c>
      <c r="X6636" s="1">
        <f t="shared" ca="1" si="847"/>
        <v>0.35966545877625999</v>
      </c>
      <c r="Y6636" s="1">
        <f t="shared" ca="1" si="851"/>
        <v>-2.8748252048580148E-3</v>
      </c>
      <c r="Z6636" s="1">
        <f t="shared" ca="1" si="852"/>
        <v>0.25620129470393005</v>
      </c>
      <c r="AA6636" s="1">
        <f t="shared" ca="1" si="853"/>
        <v>-2.8748252048580148E-3</v>
      </c>
      <c r="AP6636" s="1">
        <v>-1.0754937615185922E-2</v>
      </c>
      <c r="AQ6636" s="1">
        <v>6635</v>
      </c>
      <c r="AR6636" s="1">
        <v>3.7918082068492287E-2</v>
      </c>
    </row>
    <row r="6637" spans="1:44" x14ac:dyDescent="0.3">
      <c r="A6637" s="4">
        <v>33256</v>
      </c>
      <c r="B6637" s="1">
        <v>1405.099976</v>
      </c>
      <c r="C6637" s="1">
        <f t="shared" si="854"/>
        <v>1.0717900679885662E-2</v>
      </c>
      <c r="D6637" s="1">
        <f t="shared" si="848"/>
        <v>1.0934934196958894E-2</v>
      </c>
      <c r="V6637" s="1">
        <f t="shared" ca="1" si="849"/>
        <v>1.017116303705301E-2</v>
      </c>
      <c r="W6637" s="1">
        <f t="shared" ca="1" si="850"/>
        <v>-6.95991966025227E-2</v>
      </c>
      <c r="X6637" s="1">
        <f t="shared" ca="1" si="847"/>
        <v>8.9545254846489453E-2</v>
      </c>
      <c r="Y6637" s="1">
        <f t="shared" ca="1" si="851"/>
        <v>-1.0748484992091327E-2</v>
      </c>
      <c r="Z6637" s="1">
        <f t="shared" ca="1" si="852"/>
        <v>2.4051345416751579E-2</v>
      </c>
      <c r="AA6637" s="1">
        <f t="shared" ca="1" si="853"/>
        <v>-6.95991966025227E-2</v>
      </c>
      <c r="AP6637" s="1">
        <v>-1.0633380684877418E-2</v>
      </c>
      <c r="AQ6637" s="1">
        <v>6636</v>
      </c>
      <c r="AR6637" s="1">
        <v>3.8033508988901545E-2</v>
      </c>
    </row>
    <row r="6638" spans="1:44" x14ac:dyDescent="0.3">
      <c r="A6638" s="4">
        <v>33255</v>
      </c>
      <c r="B6638" s="1">
        <v>1422.6999510000001</v>
      </c>
      <c r="C6638" s="1">
        <f t="shared" si="854"/>
        <v>1.2525781297145284E-2</v>
      </c>
      <c r="D6638" s="1">
        <f t="shared" si="848"/>
        <v>1.2742814814218515E-2</v>
      </c>
      <c r="V6638" s="1">
        <f t="shared" ca="1" si="849"/>
        <v>0.12889528718308807</v>
      </c>
      <c r="W6638" s="1">
        <f t="shared" ca="1" si="850"/>
        <v>-3.3948860603806308E-2</v>
      </c>
      <c r="X6638" s="1">
        <f t="shared" ca="1" si="847"/>
        <v>0.69253783003938396</v>
      </c>
      <c r="Y6638" s="1">
        <f t="shared" ca="1" si="851"/>
        <v>4.0244543808074639E-3</v>
      </c>
      <c r="Z6638" s="1">
        <f t="shared" ca="1" si="852"/>
        <v>0.93584584677396465</v>
      </c>
      <c r="AA6638" s="1">
        <f t="shared" ca="1" si="853"/>
        <v>4.0244543808074639E-3</v>
      </c>
      <c r="AP6638" s="1">
        <v>-6.129286370290048E-3</v>
      </c>
      <c r="AQ6638" s="1">
        <v>6637</v>
      </c>
      <c r="AR6638" s="1">
        <v>3.8130564107993398E-2</v>
      </c>
    </row>
    <row r="6639" spans="1:44" x14ac:dyDescent="0.3">
      <c r="A6639" s="4">
        <v>33254</v>
      </c>
      <c r="B6639" s="1">
        <v>1322.6999510000001</v>
      </c>
      <c r="C6639" s="1">
        <f t="shared" si="854"/>
        <v>-7.0288889747772254E-2</v>
      </c>
      <c r="D6639" s="1">
        <f t="shared" si="848"/>
        <v>-7.0071856230699017E-2</v>
      </c>
      <c r="V6639" s="1">
        <f t="shared" ca="1" si="849"/>
        <v>0.80695225287877748</v>
      </c>
      <c r="W6639" s="1">
        <f t="shared" ca="1" si="850"/>
        <v>2.6001597271791868E-2</v>
      </c>
      <c r="X6639" s="1">
        <f t="shared" ca="1" si="847"/>
        <v>0.66863101251108426</v>
      </c>
      <c r="Y6639" s="1">
        <f t="shared" ca="1" si="851"/>
        <v>3.4890889274313878E-3</v>
      </c>
      <c r="Z6639" s="1">
        <f t="shared" ca="1" si="852"/>
        <v>0.72281803145710433</v>
      </c>
      <c r="AA6639" s="1">
        <f t="shared" ca="1" si="853"/>
        <v>3.4890889274313878E-3</v>
      </c>
      <c r="AP6639" s="1">
        <v>-2.0474844469432804E-2</v>
      </c>
      <c r="AQ6639" s="1">
        <v>6638</v>
      </c>
      <c r="AR6639" s="1">
        <v>3.8871669796864176E-2</v>
      </c>
    </row>
    <row r="6640" spans="1:44" x14ac:dyDescent="0.3">
      <c r="A6640" s="4">
        <v>33253</v>
      </c>
      <c r="B6640" s="1">
        <v>1325.599976</v>
      </c>
      <c r="C6640" s="1">
        <f t="shared" si="854"/>
        <v>2.1925040503762098E-3</v>
      </c>
      <c r="D6640" s="1">
        <f t="shared" si="848"/>
        <v>2.409537567449441E-3</v>
      </c>
      <c r="V6640" s="1">
        <f t="shared" ca="1" si="849"/>
        <v>0.31945811632983268</v>
      </c>
      <c r="W6640" s="1">
        <f t="shared" ca="1" si="850"/>
        <v>-1.4076438754223245E-2</v>
      </c>
      <c r="X6640" s="1">
        <f t="shared" ca="1" si="847"/>
        <v>0.96744387755057182</v>
      </c>
      <c r="Y6640" s="1">
        <f t="shared" ca="1" si="851"/>
        <v>1.4755893459951337E-2</v>
      </c>
      <c r="Z6640" s="1">
        <f t="shared" ca="1" si="852"/>
        <v>0.4466835882331941</v>
      </c>
      <c r="AA6640" s="1">
        <f t="shared" ca="1" si="853"/>
        <v>1.4755893459951337E-2</v>
      </c>
      <c r="AP6640" s="1">
        <v>2.5459869349365579E-3</v>
      </c>
      <c r="AQ6640" s="1">
        <v>6639</v>
      </c>
      <c r="AR6640" s="1">
        <v>4.0110192850389449E-2</v>
      </c>
    </row>
    <row r="6641" spans="1:44" x14ac:dyDescent="0.3">
      <c r="A6641" s="4">
        <v>33252</v>
      </c>
      <c r="B6641" s="1">
        <v>1327.8000489999999</v>
      </c>
      <c r="C6641" s="1">
        <f t="shared" si="854"/>
        <v>1.6596809292639689E-3</v>
      </c>
      <c r="D6641" s="1">
        <f t="shared" si="848"/>
        <v>1.8767144463372003E-3</v>
      </c>
      <c r="V6641" s="1">
        <f t="shared" ca="1" si="849"/>
        <v>0.88537596803199448</v>
      </c>
      <c r="W6641" s="1">
        <f t="shared" ca="1" si="850"/>
        <v>3.6068942138057419E-2</v>
      </c>
      <c r="X6641" s="1">
        <f t="shared" ca="1" si="847"/>
        <v>0.7914532245016459</v>
      </c>
      <c r="Y6641" s="1">
        <f t="shared" ca="1" si="851"/>
        <v>6.4917915411510322E-3</v>
      </c>
      <c r="Z6641" s="1">
        <f t="shared" ca="1" si="852"/>
        <v>0.24469066502644155</v>
      </c>
      <c r="AA6641" s="1">
        <f t="shared" ca="1" si="853"/>
        <v>6.4917915411510322E-3</v>
      </c>
      <c r="AP6641" s="1">
        <v>1.1036447447949077E-2</v>
      </c>
      <c r="AQ6641" s="1">
        <v>6640</v>
      </c>
      <c r="AR6641" s="1">
        <v>4.0575198809647217E-2</v>
      </c>
    </row>
    <row r="6642" spans="1:44" x14ac:dyDescent="0.3">
      <c r="A6642" s="4">
        <v>33249</v>
      </c>
      <c r="B6642" s="1">
        <v>1382.3000489999999</v>
      </c>
      <c r="C6642" s="1">
        <f t="shared" si="854"/>
        <v>4.104533663863421E-2</v>
      </c>
      <c r="D6642" s="1">
        <f t="shared" si="848"/>
        <v>4.126237015570744E-2</v>
      </c>
      <c r="V6642" s="1">
        <f t="shared" ca="1" si="849"/>
        <v>0.70925530927723501</v>
      </c>
      <c r="W6642" s="1">
        <f t="shared" ca="1" si="850"/>
        <v>1.6536315069373739E-2</v>
      </c>
      <c r="X6642" s="1">
        <f t="shared" ca="1" si="847"/>
        <v>0.89957015487348158</v>
      </c>
      <c r="Y6642" s="1">
        <f t="shared" ca="1" si="851"/>
        <v>1.0232848926646948E-2</v>
      </c>
      <c r="Z6642" s="1">
        <f t="shared" ca="1" si="852"/>
        <v>0.2162333565336918</v>
      </c>
      <c r="AA6642" s="1">
        <f t="shared" ca="1" si="853"/>
        <v>1.0232848926646948E-2</v>
      </c>
      <c r="AP6642" s="1">
        <v>9.8675270290434912E-4</v>
      </c>
      <c r="AQ6642" s="1">
        <v>6641</v>
      </c>
      <c r="AR6642" s="1">
        <v>4.1709088835957212E-2</v>
      </c>
    </row>
    <row r="6643" spans="1:44" x14ac:dyDescent="0.3">
      <c r="A6643" s="4">
        <v>33248</v>
      </c>
      <c r="B6643" s="1">
        <v>1383.400024</v>
      </c>
      <c r="C6643" s="1">
        <f t="shared" si="854"/>
        <v>7.9575704333935523E-4</v>
      </c>
      <c r="D6643" s="1">
        <f t="shared" si="848"/>
        <v>1.0127905604125865E-3</v>
      </c>
      <c r="V6643" s="1">
        <f t="shared" ca="1" si="849"/>
        <v>0.88890780363850719</v>
      </c>
      <c r="W6643" s="1">
        <f t="shared" ca="1" si="850"/>
        <v>3.6622206726019818E-2</v>
      </c>
      <c r="X6643" s="1">
        <f t="shared" ca="1" si="847"/>
        <v>0.575056491261143</v>
      </c>
      <c r="Y6643" s="1">
        <f t="shared" ca="1" si="851"/>
        <v>1.5141006869763738E-3</v>
      </c>
      <c r="Z6643" s="1">
        <f t="shared" ca="1" si="852"/>
        <v>0.88666364510709073</v>
      </c>
      <c r="AA6643" s="1">
        <f t="shared" ca="1" si="853"/>
        <v>1.5141006869763738E-3</v>
      </c>
      <c r="AP6643" s="1">
        <v>3.442015604864733E-3</v>
      </c>
      <c r="AQ6643" s="1">
        <v>6642</v>
      </c>
      <c r="AR6643" s="1">
        <v>4.2498331470215922E-2</v>
      </c>
    </row>
    <row r="6644" spans="1:44" x14ac:dyDescent="0.3">
      <c r="A6644" s="4">
        <v>33247</v>
      </c>
      <c r="B6644" s="1">
        <v>1375.1999510000001</v>
      </c>
      <c r="C6644" s="1">
        <f t="shared" si="854"/>
        <v>-5.9274778500365086E-3</v>
      </c>
      <c r="D6644" s="1">
        <f t="shared" si="848"/>
        <v>-5.710444332963277E-3</v>
      </c>
      <c r="V6644" s="1">
        <f t="shared" ca="1" si="849"/>
        <v>0.2909830887222169</v>
      </c>
      <c r="W6644" s="1">
        <f t="shared" ca="1" si="850"/>
        <v>-1.6515450612474201E-2</v>
      </c>
      <c r="X6644" s="1">
        <f t="shared" ca="1" si="847"/>
        <v>0.85756230992539784</v>
      </c>
      <c r="Y6644" s="1">
        <f t="shared" ca="1" si="851"/>
        <v>8.555450215611932E-3</v>
      </c>
      <c r="Z6644" s="1">
        <f t="shared" ca="1" si="852"/>
        <v>0.74942629156636809</v>
      </c>
      <c r="AA6644" s="1">
        <f t="shared" ca="1" si="853"/>
        <v>8.555450215611932E-3</v>
      </c>
      <c r="AP6644" s="1">
        <v>-3.4487188047568661E-3</v>
      </c>
      <c r="AQ6644" s="1">
        <v>6643</v>
      </c>
      <c r="AR6644" s="1">
        <v>4.2735979854794083E-2</v>
      </c>
    </row>
    <row r="6645" spans="1:44" x14ac:dyDescent="0.3">
      <c r="A6645" s="4">
        <v>33246</v>
      </c>
      <c r="B6645" s="1">
        <v>1354</v>
      </c>
      <c r="C6645" s="1">
        <f t="shared" si="854"/>
        <v>-1.5415904417815133E-2</v>
      </c>
      <c r="D6645" s="1">
        <f t="shared" si="848"/>
        <v>-1.5198870900741901E-2</v>
      </c>
      <c r="V6645" s="1">
        <f t="shared" ca="1" si="849"/>
        <v>0.79298640696041889</v>
      </c>
      <c r="W6645" s="1">
        <f t="shared" ca="1" si="850"/>
        <v>2.450481598365932E-2</v>
      </c>
      <c r="X6645" s="1">
        <f t="shared" ca="1" si="847"/>
        <v>0.11620288677089108</v>
      </c>
      <c r="Y6645" s="1">
        <f t="shared" ca="1" si="851"/>
        <v>-9.5534766408880804E-3</v>
      </c>
      <c r="Z6645" s="1">
        <f t="shared" ca="1" si="852"/>
        <v>0.26100028334391157</v>
      </c>
      <c r="AA6645" s="1">
        <f t="shared" ca="1" si="853"/>
        <v>-9.5534766408880804E-3</v>
      </c>
      <c r="AP6645" s="1">
        <v>2.8010802306922431E-3</v>
      </c>
      <c r="AQ6645" s="1">
        <v>6644</v>
      </c>
      <c r="AR6645" s="1">
        <v>4.3186871691588739E-2</v>
      </c>
    </row>
    <row r="6646" spans="1:44" x14ac:dyDescent="0.3">
      <c r="A6646" s="4">
        <v>33245</v>
      </c>
      <c r="B6646" s="1">
        <v>1358.1999510000001</v>
      </c>
      <c r="C6646" s="1">
        <f t="shared" si="854"/>
        <v>3.1018840472673971E-3</v>
      </c>
      <c r="D6646" s="1">
        <f t="shared" si="848"/>
        <v>3.3189175643406283E-3</v>
      </c>
      <c r="V6646" s="1">
        <f t="shared" ca="1" si="849"/>
        <v>0.84021435467021521</v>
      </c>
      <c r="W6646" s="1">
        <f t="shared" ca="1" si="850"/>
        <v>2.9860177717435307E-2</v>
      </c>
      <c r="X6646" s="1">
        <f t="shared" ca="1" si="847"/>
        <v>0.9808133422777412</v>
      </c>
      <c r="Y6646" s="1">
        <f t="shared" ca="1" si="851"/>
        <v>1.6566757255615312E-2</v>
      </c>
      <c r="Z6646" s="1">
        <f t="shared" ca="1" si="852"/>
        <v>0.23031237872709909</v>
      </c>
      <c r="AA6646" s="1">
        <f t="shared" ca="1" si="853"/>
        <v>1.6566757255615312E-2</v>
      </c>
      <c r="AP6646" s="1">
        <v>7.3256399475204121E-3</v>
      </c>
      <c r="AQ6646" s="1">
        <v>6645</v>
      </c>
      <c r="AR6646" s="1">
        <v>4.3664357166147597E-2</v>
      </c>
    </row>
    <row r="6647" spans="1:44" x14ac:dyDescent="0.3">
      <c r="A6647" s="4">
        <v>33242</v>
      </c>
      <c r="B6647" s="1">
        <v>1396.099976</v>
      </c>
      <c r="C6647" s="1">
        <f t="shared" si="854"/>
        <v>2.7904599004068078E-2</v>
      </c>
      <c r="D6647" s="1">
        <f t="shared" si="848"/>
        <v>2.8121632521141308E-2</v>
      </c>
      <c r="V6647" s="1">
        <f t="shared" ca="1" si="849"/>
        <v>0.98817894970308484</v>
      </c>
      <c r="W6647" s="1">
        <f t="shared" ca="1" si="850"/>
        <v>6.7886880217166087E-2</v>
      </c>
      <c r="X6647" s="1">
        <f t="shared" ca="1" si="847"/>
        <v>0.3414202074457322</v>
      </c>
      <c r="Y6647" s="1">
        <f t="shared" ca="1" si="851"/>
        <v>-3.2687216962424561E-3</v>
      </c>
      <c r="Z6647" s="1">
        <f t="shared" ca="1" si="852"/>
        <v>0.76559302544504138</v>
      </c>
      <c r="AA6647" s="1">
        <f t="shared" ca="1" si="853"/>
        <v>-3.2687216962424561E-3</v>
      </c>
      <c r="AP6647" s="1">
        <v>1.5097990715775387E-2</v>
      </c>
      <c r="AQ6647" s="1">
        <v>6646</v>
      </c>
      <c r="AR6647" s="1">
        <v>4.397902414447849E-2</v>
      </c>
    </row>
    <row r="6648" spans="1:44" x14ac:dyDescent="0.3">
      <c r="A6648" s="4">
        <v>33241</v>
      </c>
      <c r="B6648" s="1">
        <v>1366.6999510000001</v>
      </c>
      <c r="C6648" s="1">
        <f t="shared" si="854"/>
        <v>-2.1058681688566918E-2</v>
      </c>
      <c r="D6648" s="1">
        <f t="shared" si="848"/>
        <v>-2.0841648171493688E-2</v>
      </c>
      <c r="V6648" s="1">
        <f t="shared" ca="1" si="849"/>
        <v>0.88447271680555495</v>
      </c>
      <c r="W6648" s="1">
        <f t="shared" ca="1" si="850"/>
        <v>3.5929402617498878E-2</v>
      </c>
      <c r="X6648" s="1">
        <f t="shared" ca="1" si="847"/>
        <v>0.73358302075587856</v>
      </c>
      <c r="Y6648" s="1">
        <f t="shared" ca="1" si="851"/>
        <v>4.9894863023373821E-3</v>
      </c>
      <c r="Z6648" s="1">
        <f t="shared" ca="1" si="852"/>
        <v>0.41735135528840561</v>
      </c>
      <c r="AA6648" s="1">
        <f t="shared" ca="1" si="853"/>
        <v>4.9894863023373821E-3</v>
      </c>
      <c r="AP6648" s="1">
        <v>5.6060654546270265E-3</v>
      </c>
      <c r="AQ6648" s="1">
        <v>6647</v>
      </c>
      <c r="AR6648" s="1">
        <v>4.4069723179079465E-2</v>
      </c>
    </row>
    <row r="6649" spans="1:44" x14ac:dyDescent="0.3">
      <c r="A6649" s="4">
        <v>33240</v>
      </c>
      <c r="B6649" s="1">
        <v>1366.099976</v>
      </c>
      <c r="C6649" s="1">
        <f t="shared" si="854"/>
        <v>-4.3899540609560308E-4</v>
      </c>
      <c r="D6649" s="1">
        <f t="shared" si="848"/>
        <v>-2.2196188902237176E-4</v>
      </c>
      <c r="V6649" s="1">
        <f t="shared" ca="1" si="849"/>
        <v>0.49628398420227016</v>
      </c>
      <c r="W6649" s="1">
        <f t="shared" ca="1" si="850"/>
        <v>-2.7944414899717647E-4</v>
      </c>
      <c r="X6649" s="1">
        <f t="shared" ca="1" si="847"/>
        <v>0.59768803048181585</v>
      </c>
      <c r="Y6649" s="1">
        <f t="shared" ca="1" si="851"/>
        <v>1.9789388104574633E-3</v>
      </c>
      <c r="Z6649" s="1">
        <f t="shared" ca="1" si="852"/>
        <v>0.1153249699723774</v>
      </c>
      <c r="AA6649" s="1">
        <f t="shared" ca="1" si="853"/>
        <v>1.9789388104574633E-3</v>
      </c>
      <c r="AP6649" s="1">
        <v>1.3550474850343737E-5</v>
      </c>
      <c r="AQ6649" s="1">
        <v>6648</v>
      </c>
      <c r="AR6649" s="1">
        <v>4.5508262870682208E-2</v>
      </c>
    </row>
    <row r="6650" spans="1:44" x14ac:dyDescent="0.3">
      <c r="A6650" s="4">
        <v>33235</v>
      </c>
      <c r="B6650" s="1">
        <v>1398.1999510000001</v>
      </c>
      <c r="C6650" s="1">
        <f t="shared" si="854"/>
        <v>2.3497529876246835E-2</v>
      </c>
      <c r="D6650" s="1">
        <f t="shared" si="848"/>
        <v>2.3714563393320065E-2</v>
      </c>
      <c r="V6650" s="1">
        <f t="shared" ca="1" si="849"/>
        <v>0.86993997738029893</v>
      </c>
      <c r="W6650" s="1">
        <f t="shared" ca="1" si="850"/>
        <v>3.3783223199664252E-2</v>
      </c>
      <c r="X6650" s="1">
        <f t="shared" ca="1" si="847"/>
        <v>0.66423517190033998</v>
      </c>
      <c r="Y6650" s="1">
        <f t="shared" ca="1" si="851"/>
        <v>3.3923966302383509E-3</v>
      </c>
      <c r="Z6650" s="1">
        <f t="shared" ca="1" si="852"/>
        <v>0.16165489532931987</v>
      </c>
      <c r="AA6650" s="1">
        <f t="shared" ca="1" si="853"/>
        <v>3.3923966302383509E-3</v>
      </c>
      <c r="AP6650" s="1">
        <v>-1.7166492624123124E-3</v>
      </c>
      <c r="AQ6650" s="1">
        <v>6649</v>
      </c>
      <c r="AR6650" s="1">
        <v>4.5639259788681732E-2</v>
      </c>
    </row>
    <row r="6651" spans="1:44" x14ac:dyDescent="0.3">
      <c r="A6651" s="4">
        <v>33234</v>
      </c>
      <c r="B6651" s="1">
        <v>1410.900024</v>
      </c>
      <c r="C6651" s="1">
        <f t="shared" si="854"/>
        <v>9.0831593799705224E-3</v>
      </c>
      <c r="D6651" s="1">
        <f t="shared" si="848"/>
        <v>9.300192897043754E-3</v>
      </c>
      <c r="V6651" s="1">
        <f t="shared" ca="1" si="849"/>
        <v>0.33478437161194863</v>
      </c>
      <c r="W6651" s="1">
        <f t="shared" ca="1" si="850"/>
        <v>-1.2802198737172617E-2</v>
      </c>
      <c r="X6651" s="1">
        <f t="shared" ca="1" si="847"/>
        <v>0.48514975396878945</v>
      </c>
      <c r="Y6651" s="1">
        <f t="shared" ca="1" si="851"/>
        <v>-2.9786117772524231E-4</v>
      </c>
      <c r="Z6651" s="1">
        <f t="shared" ca="1" si="852"/>
        <v>0.10242240752080733</v>
      </c>
      <c r="AA6651" s="1">
        <f t="shared" ca="1" si="853"/>
        <v>-2.9786117772524231E-4</v>
      </c>
      <c r="AP6651" s="1">
        <v>-6.6695050390399727E-3</v>
      </c>
      <c r="AQ6651" s="1">
        <v>6650</v>
      </c>
      <c r="AR6651" s="1">
        <v>4.5961860925906657E-2</v>
      </c>
    </row>
    <row r="6652" spans="1:44" x14ac:dyDescent="0.3">
      <c r="A6652" s="4">
        <v>33228</v>
      </c>
      <c r="B6652" s="1">
        <v>1414.900024</v>
      </c>
      <c r="C6652" s="1">
        <f t="shared" si="854"/>
        <v>2.8350697653684353E-3</v>
      </c>
      <c r="D6652" s="1">
        <f t="shared" si="848"/>
        <v>3.0521032824416664E-3</v>
      </c>
      <c r="V6652" s="1">
        <f t="shared" ca="1" si="849"/>
        <v>0.1248358292569407</v>
      </c>
      <c r="W6652" s="1">
        <f t="shared" ca="1" si="850"/>
        <v>-3.4534417767343534E-2</v>
      </c>
      <c r="X6652" s="1">
        <f t="shared" ca="1" si="847"/>
        <v>0.76100549497425307</v>
      </c>
      <c r="Y6652" s="1">
        <f t="shared" ca="1" si="851"/>
        <v>5.6763255218692217E-3</v>
      </c>
      <c r="Z6652" s="1">
        <f t="shared" ca="1" si="852"/>
        <v>0.53314381775647623</v>
      </c>
      <c r="AA6652" s="1">
        <f t="shared" ca="1" si="853"/>
        <v>5.6763255218692217E-3</v>
      </c>
      <c r="AP6652" s="1">
        <v>-1.3785605706198524E-2</v>
      </c>
      <c r="AQ6652" s="1">
        <v>6651</v>
      </c>
      <c r="AR6652" s="1">
        <v>4.637656043639659E-2</v>
      </c>
    </row>
    <row r="6653" spans="1:44" x14ac:dyDescent="0.3">
      <c r="A6653" s="4">
        <v>33227</v>
      </c>
      <c r="B6653" s="1">
        <v>1409.3000489999999</v>
      </c>
      <c r="C6653" s="1">
        <f t="shared" si="854"/>
        <v>-3.9578591455307561E-3</v>
      </c>
      <c r="D6653" s="1">
        <f t="shared" si="848"/>
        <v>-3.7408256284575249E-3</v>
      </c>
      <c r="V6653" s="1">
        <f t="shared" ca="1" si="849"/>
        <v>0.74371103975455188</v>
      </c>
      <c r="W6653" s="1">
        <f t="shared" ca="1" si="850"/>
        <v>1.9644867041685717E-2</v>
      </c>
      <c r="X6653" s="1">
        <f t="shared" ca="1" si="847"/>
        <v>8.0309350634995447E-2</v>
      </c>
      <c r="Y6653" s="1">
        <f t="shared" ca="1" si="851"/>
        <v>-1.122395003819132E-2</v>
      </c>
      <c r="Z6653" s="1">
        <f t="shared" ca="1" si="852"/>
        <v>0.56835996555304402</v>
      </c>
      <c r="AA6653" s="1">
        <f t="shared" ca="1" si="853"/>
        <v>-1.122395003819132E-2</v>
      </c>
      <c r="AP6653" s="1">
        <v>2.9181163177316575E-3</v>
      </c>
      <c r="AQ6653" s="1">
        <v>6652</v>
      </c>
      <c r="AR6653" s="1">
        <v>4.6612949620639464E-2</v>
      </c>
    </row>
    <row r="6654" spans="1:44" x14ac:dyDescent="0.3">
      <c r="A6654" s="4">
        <v>33226</v>
      </c>
      <c r="B6654" s="1">
        <v>1457.1999510000001</v>
      </c>
      <c r="C6654" s="1">
        <f t="shared" si="854"/>
        <v>3.3988434211712791E-2</v>
      </c>
      <c r="D6654" s="1">
        <f t="shared" si="848"/>
        <v>3.4205467728786021E-2</v>
      </c>
      <c r="V6654" s="1">
        <f t="shared" ca="1" si="849"/>
        <v>0.33929088582145428</v>
      </c>
      <c r="W6654" s="1">
        <f t="shared" ca="1" si="850"/>
        <v>-1.2431976126041374E-2</v>
      </c>
      <c r="X6654" s="1">
        <f t="shared" ca="1" si="847"/>
        <v>0.64730955298938786</v>
      </c>
      <c r="Y6654" s="1">
        <f t="shared" ca="1" si="851"/>
        <v>3.0245352273210757E-3</v>
      </c>
      <c r="Z6654" s="1">
        <f t="shared" ca="1" si="852"/>
        <v>0.52557908350369953</v>
      </c>
      <c r="AA6654" s="1">
        <f t="shared" ca="1" si="853"/>
        <v>3.0245352273210757E-3</v>
      </c>
      <c r="AP6654" s="1">
        <v>6.8574064788579792E-3</v>
      </c>
      <c r="AQ6654" s="1">
        <v>6653</v>
      </c>
      <c r="AR6654" s="1">
        <v>4.7140553448326024E-2</v>
      </c>
    </row>
    <row r="6655" spans="1:44" x14ac:dyDescent="0.3">
      <c r="A6655" s="4">
        <v>33225</v>
      </c>
      <c r="B6655" s="1">
        <v>1477.400024</v>
      </c>
      <c r="C6655" s="1">
        <f t="shared" si="854"/>
        <v>1.3862252044503379E-2</v>
      </c>
      <c r="D6655" s="1">
        <f t="shared" si="848"/>
        <v>1.407928556157661E-2</v>
      </c>
      <c r="V6655" s="1">
        <f t="shared" ca="1" si="849"/>
        <v>0.94308868794127043</v>
      </c>
      <c r="W6655" s="1">
        <f t="shared" ca="1" si="850"/>
        <v>4.7437271997054331E-2</v>
      </c>
      <c r="X6655" s="1">
        <f t="shared" ca="1" si="847"/>
        <v>0.11390083952550156</v>
      </c>
      <c r="Y6655" s="1">
        <f t="shared" ca="1" si="851"/>
        <v>-9.6483280629484497E-3</v>
      </c>
      <c r="Z6655" s="1">
        <f t="shared" ca="1" si="852"/>
        <v>0.15630478655815383</v>
      </c>
      <c r="AA6655" s="1">
        <f t="shared" ca="1" si="853"/>
        <v>-9.6483280629484497E-3</v>
      </c>
      <c r="AP6655" s="1">
        <v>6.9301650643754245E-3</v>
      </c>
      <c r="AQ6655" s="1">
        <v>6654</v>
      </c>
      <c r="AR6655" s="1">
        <v>4.7441374807919989E-2</v>
      </c>
    </row>
    <row r="6656" spans="1:44" x14ac:dyDescent="0.3">
      <c r="A6656" s="4">
        <v>33224</v>
      </c>
      <c r="B6656" s="1">
        <v>1475.900024</v>
      </c>
      <c r="C6656" s="1">
        <f t="shared" si="854"/>
        <v>-1.0152971271374502E-3</v>
      </c>
      <c r="D6656" s="1">
        <f t="shared" si="848"/>
        <v>-7.9826361006421888E-4</v>
      </c>
      <c r="V6656" s="1">
        <f t="shared" ca="1" si="849"/>
        <v>0.81448646398207081</v>
      </c>
      <c r="W6656" s="1">
        <f t="shared" ca="1" si="850"/>
        <v>2.6836534678198937E-2</v>
      </c>
      <c r="X6656" s="1">
        <f t="shared" ca="1" si="847"/>
        <v>0.15289138078569064</v>
      </c>
      <c r="Y6656" s="1">
        <f t="shared" ca="1" si="851"/>
        <v>-8.1928894870931419E-3</v>
      </c>
      <c r="Z6656" s="1">
        <f t="shared" ca="1" si="852"/>
        <v>0.56977214422800704</v>
      </c>
      <c r="AA6656" s="1">
        <f t="shared" ca="1" si="853"/>
        <v>-8.1928894870931419E-3</v>
      </c>
      <c r="AP6656" s="1">
        <v>2.266428085628755E-3</v>
      </c>
      <c r="AQ6656" s="1">
        <v>6655</v>
      </c>
      <c r="AR6656" s="1">
        <v>4.9219920104109194E-2</v>
      </c>
    </row>
    <row r="6657" spans="1:44" x14ac:dyDescent="0.3">
      <c r="A6657" s="4">
        <v>33221</v>
      </c>
      <c r="B6657" s="1">
        <v>1522.400024</v>
      </c>
      <c r="C6657" s="1">
        <f t="shared" si="854"/>
        <v>3.1506199094688811E-2</v>
      </c>
      <c r="D6657" s="1">
        <f t="shared" si="848"/>
        <v>3.1723232611762041E-2</v>
      </c>
      <c r="V6657" s="1">
        <f t="shared" ca="1" si="849"/>
        <v>0.74063276055361005</v>
      </c>
      <c r="W6657" s="1">
        <f t="shared" ca="1" si="850"/>
        <v>1.9358921925880009E-2</v>
      </c>
      <c r="X6657" s="1">
        <f t="shared" ca="1" si="847"/>
        <v>0.41228025786284228</v>
      </c>
      <c r="Y6657" s="1">
        <f t="shared" ca="1" si="851"/>
        <v>-1.7734655328642288E-3</v>
      </c>
      <c r="Z6657" s="1">
        <f t="shared" ca="1" si="852"/>
        <v>0.36793786286250918</v>
      </c>
      <c r="AA6657" s="1">
        <f t="shared" ca="1" si="853"/>
        <v>-1.7734655328642288E-3</v>
      </c>
      <c r="AP6657" s="1">
        <v>5.3431280531376591E-3</v>
      </c>
      <c r="AQ6657" s="1">
        <v>6656</v>
      </c>
      <c r="AR6657" s="1">
        <v>4.9240803306069524E-2</v>
      </c>
    </row>
    <row r="6658" spans="1:44" x14ac:dyDescent="0.3">
      <c r="A6658" s="4">
        <v>33220</v>
      </c>
      <c r="B6658" s="1">
        <v>1517.8000489999999</v>
      </c>
      <c r="C6658" s="1">
        <f t="shared" si="854"/>
        <v>-3.0215284599864707E-3</v>
      </c>
      <c r="D6658" s="1">
        <f t="shared" si="848"/>
        <v>-2.8044949429132395E-3</v>
      </c>
      <c r="V6658" s="1">
        <f t="shared" ca="1" si="849"/>
        <v>0.37685423667447238</v>
      </c>
      <c r="W6658" s="1">
        <f t="shared" ca="1" si="850"/>
        <v>-9.4125967238993698E-3</v>
      </c>
      <c r="X6658" s="1">
        <f t="shared" ref="X6658:X6671" ca="1" si="855">RAND()</f>
        <v>0.5336774178416509</v>
      </c>
      <c r="Y6658" s="1">
        <f t="shared" ca="1" si="851"/>
        <v>6.7613824227335747E-4</v>
      </c>
      <c r="Z6658" s="1">
        <f t="shared" ca="1" si="852"/>
        <v>0.96286019938467082</v>
      </c>
      <c r="AA6658" s="1">
        <f t="shared" ca="1" si="853"/>
        <v>6.7613824227335747E-4</v>
      </c>
      <c r="AP6658" s="1">
        <v>-2.2052045098928026E-3</v>
      </c>
      <c r="AQ6658" s="1">
        <v>6657</v>
      </c>
      <c r="AR6658" s="1">
        <v>5.3677358075035618E-2</v>
      </c>
    </row>
    <row r="6659" spans="1:44" x14ac:dyDescent="0.3">
      <c r="A6659" s="4">
        <v>33219</v>
      </c>
      <c r="B6659" s="1">
        <v>1517.1999510000001</v>
      </c>
      <c r="C6659" s="1">
        <f t="shared" si="854"/>
        <v>-3.9537355424073319E-4</v>
      </c>
      <c r="D6659" s="1">
        <f t="shared" ref="D6659:D6671" si="856">C6659-$P$3</f>
        <v>-1.7834003716750188E-4</v>
      </c>
      <c r="V6659" s="1">
        <f t="shared" ref="V6659:V6671" ca="1" si="857">RAND()</f>
        <v>0.69960719973198759</v>
      </c>
      <c r="W6659" s="1">
        <f t="shared" ref="W6659:W6671" ca="1" si="858">_xlfn.NORM.INV(V6659,0,$R$7)</f>
        <v>1.5698133380812402E-2</v>
      </c>
      <c r="X6659" s="1">
        <f t="shared" ca="1" si="855"/>
        <v>0.5426699103220427</v>
      </c>
      <c r="Y6659" s="1">
        <f t="shared" ref="Y6659:Y6671" ca="1" si="859">_xlfn.NORM.INV(X6659,0,$R$9)</f>
        <v>8.5729884411101876E-4</v>
      </c>
      <c r="Z6659" s="1">
        <f t="shared" ref="Z6659:Z6671" ca="1" si="860">RAND()</f>
        <v>5.6863338972233834E-2</v>
      </c>
      <c r="AA6659" s="1">
        <f t="shared" ref="AA6659:AA6671" ca="1" si="861">IF(Z6659&lt;$R$11,W6659,Y6659)</f>
        <v>1.5698133380812402E-2</v>
      </c>
      <c r="AP6659" s="1">
        <v>1.1384037499926163E-3</v>
      </c>
      <c r="AQ6659" s="1">
        <v>6658</v>
      </c>
      <c r="AR6659" s="1">
        <v>5.4327835241142541E-2</v>
      </c>
    </row>
    <row r="6660" spans="1:44" x14ac:dyDescent="0.3">
      <c r="A6660" s="4">
        <v>33218</v>
      </c>
      <c r="B6660" s="1">
        <v>1492.6999510000001</v>
      </c>
      <c r="C6660" s="1">
        <f t="shared" ref="C6660:C6671" si="862">(B6660-B6659)/B6659</f>
        <v>-1.6148168198826945E-2</v>
      </c>
      <c r="D6660" s="1">
        <f t="shared" si="856"/>
        <v>-1.5931134681753716E-2</v>
      </c>
      <c r="V6660" s="1">
        <f t="shared" ca="1" si="857"/>
        <v>0.34934931838613514</v>
      </c>
      <c r="W6660" s="1">
        <f t="shared" ca="1" si="858"/>
        <v>-1.1612333000264664E-2</v>
      </c>
      <c r="X6660" s="1">
        <f t="shared" ca="1" si="855"/>
        <v>3.9767770222962517E-2</v>
      </c>
      <c r="Y6660" s="1">
        <f t="shared" ca="1" si="859"/>
        <v>-1.4027098821038881E-2</v>
      </c>
      <c r="Z6660" s="1">
        <f t="shared" ca="1" si="860"/>
        <v>0.15548542501934304</v>
      </c>
      <c r="AA6660" s="1">
        <f t="shared" ca="1" si="861"/>
        <v>-1.4027098821038881E-2</v>
      </c>
      <c r="AP6660" s="1">
        <v>-1.3198473297240131E-2</v>
      </c>
      <c r="AQ6660" s="1">
        <v>6659</v>
      </c>
      <c r="AR6660" s="1">
        <v>5.4396158153869396E-2</v>
      </c>
    </row>
    <row r="6661" spans="1:44" x14ac:dyDescent="0.3">
      <c r="A6661" s="4">
        <v>33217</v>
      </c>
      <c r="B6661" s="1">
        <v>1504.8000489999999</v>
      </c>
      <c r="C6661" s="1">
        <f t="shared" si="862"/>
        <v>8.1061823522494969E-3</v>
      </c>
      <c r="D6661" s="1">
        <f t="shared" si="856"/>
        <v>8.3232158693227285E-3</v>
      </c>
      <c r="V6661" s="1">
        <f t="shared" ca="1" si="857"/>
        <v>0.35326409836076056</v>
      </c>
      <c r="W6661" s="1">
        <f t="shared" ca="1" si="858"/>
        <v>-1.1295686897883659E-2</v>
      </c>
      <c r="X6661" s="1">
        <f t="shared" ca="1" si="855"/>
        <v>0.64624619050404397</v>
      </c>
      <c r="Y6661" s="1">
        <f t="shared" ca="1" si="859"/>
        <v>3.0016442270823988E-3</v>
      </c>
      <c r="Z6661" s="1">
        <f t="shared" ca="1" si="860"/>
        <v>0.9158249823528587</v>
      </c>
      <c r="AA6661" s="1">
        <f t="shared" ca="1" si="861"/>
        <v>3.0016442270823988E-3</v>
      </c>
      <c r="AP6661" s="1">
        <v>-6.1811736751630764E-3</v>
      </c>
      <c r="AQ6661" s="1">
        <v>6660</v>
      </c>
      <c r="AR6661" s="1">
        <v>5.4643683730140488E-2</v>
      </c>
    </row>
    <row r="6662" spans="1:44" x14ac:dyDescent="0.3">
      <c r="A6662" s="4">
        <v>33214</v>
      </c>
      <c r="B6662" s="1">
        <v>1512.8000489999999</v>
      </c>
      <c r="C6662" s="1">
        <f t="shared" si="862"/>
        <v>5.3163209326822667E-3</v>
      </c>
      <c r="D6662" s="1">
        <f t="shared" si="856"/>
        <v>5.5333544497554983E-3</v>
      </c>
      <c r="V6662" s="1">
        <f t="shared" ca="1" si="857"/>
        <v>0.6811137068707529</v>
      </c>
      <c r="W6662" s="1">
        <f t="shared" ca="1" si="858"/>
        <v>1.4124461156791336E-2</v>
      </c>
      <c r="X6662" s="1">
        <f t="shared" ca="1" si="855"/>
        <v>0.53422076042880151</v>
      </c>
      <c r="Y6662" s="1">
        <f t="shared" ca="1" si="859"/>
        <v>6.8707352481852909E-4</v>
      </c>
      <c r="Z6662" s="1">
        <f t="shared" ca="1" si="860"/>
        <v>0.10651962355240729</v>
      </c>
      <c r="AA6662" s="1">
        <f t="shared" ca="1" si="861"/>
        <v>6.8707352481852909E-4</v>
      </c>
      <c r="AP6662" s="1">
        <v>-1.2674479080745638E-2</v>
      </c>
      <c r="AQ6662" s="1">
        <v>6661</v>
      </c>
      <c r="AR6662" s="1">
        <v>5.7141951031182803E-2</v>
      </c>
    </row>
    <row r="6663" spans="1:44" x14ac:dyDescent="0.3">
      <c r="A6663" s="4">
        <v>33213</v>
      </c>
      <c r="B6663" s="1">
        <v>1504.6999510000001</v>
      </c>
      <c r="C6663" s="1">
        <f t="shared" si="862"/>
        <v>-5.354374496057337E-3</v>
      </c>
      <c r="D6663" s="1">
        <f t="shared" si="856"/>
        <v>-5.1373409789841054E-3</v>
      </c>
      <c r="V6663" s="1">
        <f t="shared" ca="1" si="857"/>
        <v>0.54861901878748232</v>
      </c>
      <c r="W6663" s="1">
        <f t="shared" ca="1" si="858"/>
        <v>3.6651917690382323E-3</v>
      </c>
      <c r="X6663" s="1">
        <f t="shared" ca="1" si="855"/>
        <v>0.64113882275678213</v>
      </c>
      <c r="Y6663" s="1">
        <f t="shared" ca="1" si="859"/>
        <v>2.8920358621683179E-3</v>
      </c>
      <c r="Z6663" s="1">
        <f t="shared" ca="1" si="860"/>
        <v>7.9112754862603607E-2</v>
      </c>
      <c r="AA6663" s="1">
        <f t="shared" ca="1" si="861"/>
        <v>3.6651917690382323E-3</v>
      </c>
      <c r="AP6663" s="1">
        <v>-1.535159071724692E-2</v>
      </c>
      <c r="AQ6663" s="1">
        <v>6662</v>
      </c>
      <c r="AR6663" s="1">
        <v>5.753140162250691E-2</v>
      </c>
    </row>
    <row r="6664" spans="1:44" x14ac:dyDescent="0.3">
      <c r="A6664" s="4">
        <v>33212</v>
      </c>
      <c r="B6664" s="1">
        <v>1471</v>
      </c>
      <c r="C6664" s="1">
        <f t="shared" si="862"/>
        <v>-2.2396459159584339E-2</v>
      </c>
      <c r="D6664" s="1">
        <f t="shared" si="856"/>
        <v>-2.2179425642511109E-2</v>
      </c>
      <c r="V6664" s="1">
        <f t="shared" ca="1" si="857"/>
        <v>8.6137538119542834E-3</v>
      </c>
      <c r="W6664" s="1">
        <f t="shared" ca="1" si="858"/>
        <v>-7.1454477003822084E-2</v>
      </c>
      <c r="X6664" s="1">
        <f t="shared" ca="1" si="855"/>
        <v>0.90107032027182099</v>
      </c>
      <c r="Y6664" s="1">
        <f t="shared" ca="1" si="859"/>
        <v>1.0301394490042092E-2</v>
      </c>
      <c r="Z6664" s="1">
        <f t="shared" ca="1" si="860"/>
        <v>0.79368678357306155</v>
      </c>
      <c r="AA6664" s="1">
        <f t="shared" ca="1" si="861"/>
        <v>1.0301394490042092E-2</v>
      </c>
      <c r="AP6664" s="1">
        <v>-7.3659936026899573E-3</v>
      </c>
      <c r="AQ6664" s="1">
        <v>6663</v>
      </c>
      <c r="AR6664" s="1">
        <v>5.8207694210627048E-2</v>
      </c>
    </row>
    <row r="6665" spans="1:44" x14ac:dyDescent="0.3">
      <c r="A6665" s="4">
        <v>33211</v>
      </c>
      <c r="B6665" s="1">
        <v>1446.3000489999999</v>
      </c>
      <c r="C6665" s="1">
        <f t="shared" si="862"/>
        <v>-1.6791265125764825E-2</v>
      </c>
      <c r="D6665" s="1">
        <f t="shared" si="856"/>
        <v>-1.6574231608691595E-2</v>
      </c>
      <c r="V6665" s="1">
        <f t="shared" ca="1" si="857"/>
        <v>0.88490323927655778</v>
      </c>
      <c r="W6665" s="1">
        <f t="shared" ca="1" si="858"/>
        <v>3.5995815111264415E-2</v>
      </c>
      <c r="X6665" s="1">
        <f t="shared" ca="1" si="855"/>
        <v>0.39044870394025577</v>
      </c>
      <c r="Y6665" s="1">
        <f t="shared" ca="1" si="859"/>
        <v>-2.2251979901463021E-3</v>
      </c>
      <c r="Z6665" s="1">
        <f t="shared" ca="1" si="860"/>
        <v>0.68040712374109202</v>
      </c>
      <c r="AA6665" s="1">
        <f t="shared" ca="1" si="861"/>
        <v>-2.2251979901463021E-3</v>
      </c>
      <c r="AP6665" s="1">
        <v>8.9325195763154249E-4</v>
      </c>
      <c r="AQ6665" s="1">
        <v>6664</v>
      </c>
      <c r="AR6665" s="1">
        <v>5.9079320684722512E-2</v>
      </c>
    </row>
    <row r="6666" spans="1:44" x14ac:dyDescent="0.3">
      <c r="A6666" s="4">
        <v>33210</v>
      </c>
      <c r="B6666" s="1">
        <v>1462.599976</v>
      </c>
      <c r="C6666" s="1">
        <f t="shared" si="862"/>
        <v>1.1270086737029507E-2</v>
      </c>
      <c r="D6666" s="1">
        <f t="shared" si="856"/>
        <v>1.1487120254102739E-2</v>
      </c>
      <c r="V6666" s="1">
        <f t="shared" ca="1" si="857"/>
        <v>0.38588544424450144</v>
      </c>
      <c r="W6666" s="1">
        <f t="shared" ca="1" si="858"/>
        <v>-8.7017783441418525E-3</v>
      </c>
      <c r="X6666" s="1">
        <f t="shared" ca="1" si="855"/>
        <v>0.56806213954476226</v>
      </c>
      <c r="Y6666" s="1">
        <f t="shared" ca="1" si="859"/>
        <v>1.3715412043111732E-3</v>
      </c>
      <c r="Z6666" s="1">
        <f t="shared" ca="1" si="860"/>
        <v>0.61636691033848456</v>
      </c>
      <c r="AA6666" s="1">
        <f t="shared" ca="1" si="861"/>
        <v>1.3715412043111732E-3</v>
      </c>
      <c r="AP6666" s="1">
        <v>-1.4766584729217164E-3</v>
      </c>
      <c r="AQ6666" s="1">
        <v>6665</v>
      </c>
      <c r="AR6666" s="1">
        <v>5.9529495201723827E-2</v>
      </c>
    </row>
    <row r="6667" spans="1:44" x14ac:dyDescent="0.3">
      <c r="A6667" s="4">
        <v>33207</v>
      </c>
      <c r="B6667" s="1">
        <v>1441.1999510000001</v>
      </c>
      <c r="C6667" s="1">
        <f t="shared" si="862"/>
        <v>-1.4631495522463973E-2</v>
      </c>
      <c r="D6667" s="1">
        <f t="shared" si="856"/>
        <v>-1.4414462005390741E-2</v>
      </c>
      <c r="V6667" s="1">
        <f t="shared" ca="1" si="857"/>
        <v>0.46488205704045071</v>
      </c>
      <c r="W6667" s="1">
        <f t="shared" ca="1" si="858"/>
        <v>-2.6442487143364789E-3</v>
      </c>
      <c r="X6667" s="1">
        <f t="shared" ca="1" si="855"/>
        <v>0.72517590834625123</v>
      </c>
      <c r="Y6667" s="1">
        <f t="shared" ca="1" si="859"/>
        <v>4.7862991898482213E-3</v>
      </c>
      <c r="Z6667" s="1">
        <f t="shared" ca="1" si="860"/>
        <v>0.64738211157228132</v>
      </c>
      <c r="AA6667" s="1">
        <f t="shared" ca="1" si="861"/>
        <v>4.7862991898482213E-3</v>
      </c>
      <c r="AP6667" s="1">
        <v>1.0152485355633524E-2</v>
      </c>
      <c r="AQ6667" s="1">
        <v>6666</v>
      </c>
      <c r="AR6667" s="1">
        <v>6.0677699014257444E-2</v>
      </c>
    </row>
    <row r="6668" spans="1:44" x14ac:dyDescent="0.3">
      <c r="A6668" s="4">
        <v>33206</v>
      </c>
      <c r="B6668" s="1">
        <v>1418.900024</v>
      </c>
      <c r="C6668" s="1">
        <f t="shared" si="862"/>
        <v>-1.5473166637652781E-2</v>
      </c>
      <c r="D6668" s="1">
        <f t="shared" si="856"/>
        <v>-1.525613312057955E-2</v>
      </c>
      <c r="V6668" s="1">
        <f t="shared" ca="1" si="857"/>
        <v>0.68743008161317987</v>
      </c>
      <c r="W6668" s="1">
        <f t="shared" ca="1" si="858"/>
        <v>1.4657367739046209E-2</v>
      </c>
      <c r="X6668" s="1">
        <f t="shared" ca="1" si="855"/>
        <v>0.72532530048566723</v>
      </c>
      <c r="Y6668" s="1">
        <f t="shared" ca="1" si="859"/>
        <v>4.7898825730492102E-3</v>
      </c>
      <c r="Z6668" s="1">
        <f t="shared" ca="1" si="860"/>
        <v>0.8675844128675444</v>
      </c>
      <c r="AA6668" s="1">
        <f t="shared" ca="1" si="861"/>
        <v>4.7898825730492102E-3</v>
      </c>
      <c r="AP6668" s="1">
        <v>-4.5274119754159722E-4</v>
      </c>
      <c r="AQ6668" s="1">
        <v>6667</v>
      </c>
      <c r="AR6668" s="1">
        <v>6.1652263880079376E-2</v>
      </c>
    </row>
    <row r="6669" spans="1:44" x14ac:dyDescent="0.3">
      <c r="A6669" s="4">
        <v>33205</v>
      </c>
      <c r="B6669" s="1">
        <v>1420.599976</v>
      </c>
      <c r="C6669" s="1">
        <f t="shared" si="862"/>
        <v>1.1980773636239921E-3</v>
      </c>
      <c r="D6669" s="1">
        <f t="shared" si="856"/>
        <v>1.4151108806972235E-3</v>
      </c>
      <c r="V6669" s="1">
        <f t="shared" ca="1" si="857"/>
        <v>0.21722813748344905</v>
      </c>
      <c r="W6669" s="1">
        <f t="shared" ca="1" si="858"/>
        <v>-2.3447663804318206E-2</v>
      </c>
      <c r="X6669" s="1">
        <f t="shared" ca="1" si="855"/>
        <v>0.66110955174901154</v>
      </c>
      <c r="Y6669" s="1">
        <f t="shared" ca="1" si="859"/>
        <v>3.3239455517009363E-3</v>
      </c>
      <c r="Z6669" s="1">
        <f t="shared" ca="1" si="860"/>
        <v>0.1182334961402971</v>
      </c>
      <c r="AA6669" s="1">
        <f t="shared" ca="1" si="861"/>
        <v>3.3239455517009363E-3</v>
      </c>
      <c r="AP6669" s="1">
        <v>-1.2637652308097259E-2</v>
      </c>
      <c r="AQ6669" s="1">
        <v>6668</v>
      </c>
      <c r="AR6669" s="1">
        <v>6.6996873872522927E-2</v>
      </c>
    </row>
    <row r="6670" spans="1:44" x14ac:dyDescent="0.3">
      <c r="A6670" s="4">
        <v>33204</v>
      </c>
      <c r="B6670" s="1">
        <v>1415.3000489999999</v>
      </c>
      <c r="C6670" s="1">
        <f t="shared" si="862"/>
        <v>-3.7307666405310604E-3</v>
      </c>
      <c r="D6670" s="1">
        <f t="shared" si="856"/>
        <v>-3.5137331234578293E-3</v>
      </c>
      <c r="V6670" s="1">
        <f t="shared" ca="1" si="857"/>
        <v>0.45112249412471972</v>
      </c>
      <c r="W6670" s="1">
        <f t="shared" ca="1" si="858"/>
        <v>-3.6847760931294788E-3</v>
      </c>
      <c r="X6670" s="1">
        <f t="shared" ca="1" si="855"/>
        <v>0.57485099211401058</v>
      </c>
      <c r="Y6670" s="1">
        <f t="shared" ca="1" si="859"/>
        <v>1.5099055446612549E-3</v>
      </c>
      <c r="Z6670" s="1">
        <f t="shared" ca="1" si="860"/>
        <v>6.4020550962686329E-2</v>
      </c>
      <c r="AA6670" s="1">
        <f t="shared" ca="1" si="861"/>
        <v>-3.6847760931294788E-3</v>
      </c>
      <c r="AP6670" s="1">
        <v>5.4138321538388257E-3</v>
      </c>
      <c r="AQ6670" s="1">
        <v>6669</v>
      </c>
      <c r="AR6670" s="1">
        <v>7.3564697346991031E-2</v>
      </c>
    </row>
    <row r="6671" spans="1:44" x14ac:dyDescent="0.3">
      <c r="A6671" s="4">
        <v>33203</v>
      </c>
      <c r="B6671" s="1">
        <v>1443.1999510000001</v>
      </c>
      <c r="C6671" s="1">
        <f t="shared" si="862"/>
        <v>1.9713065098608012E-2</v>
      </c>
      <c r="D6671" s="1">
        <f t="shared" si="856"/>
        <v>1.9930098615681242E-2</v>
      </c>
      <c r="V6671" s="1">
        <f t="shared" ca="1" si="857"/>
        <v>0.55915578836501934</v>
      </c>
      <c r="W6671" s="1">
        <f t="shared" ca="1" si="858"/>
        <v>4.4648754561775177E-3</v>
      </c>
      <c r="X6671" s="1">
        <f t="shared" ca="1" si="855"/>
        <v>0.90086547835496245</v>
      </c>
      <c r="Y6671" s="1">
        <f t="shared" ca="1" si="859"/>
        <v>1.0291990263763302E-2</v>
      </c>
      <c r="Z6671" s="1">
        <f t="shared" ca="1" si="860"/>
        <v>0.13502495401861703</v>
      </c>
      <c r="AA6671" s="1">
        <f t="shared" ca="1" si="861"/>
        <v>1.0291990263763302E-2</v>
      </c>
      <c r="AP6671" s="1">
        <v>-7.7537243245698832E-3</v>
      </c>
      <c r="AQ6671" s="1">
        <v>6670</v>
      </c>
      <c r="AR6671" s="1">
        <v>8.2571789415787147E-2</v>
      </c>
    </row>
  </sheetData>
  <sortState ref="AR2:AR6671">
    <sortCondition ref="AR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725"/>
  <sheetViews>
    <sheetView workbookViewId="0">
      <selection activeCell="AJ14" sqref="AJ14"/>
    </sheetView>
  </sheetViews>
  <sheetFormatPr defaultColWidth="11.19921875" defaultRowHeight="15.6" x14ac:dyDescent="0.3"/>
  <cols>
    <col min="4" max="4" width="13.296875" customWidth="1"/>
    <col min="10" max="10" width="14.796875" customWidth="1"/>
    <col min="12" max="13" width="11.796875" bestFit="1" customWidth="1"/>
    <col min="16" max="16" width="12.5" bestFit="1" customWidth="1"/>
    <col min="44" max="44" width="12.69921875" customWidth="1"/>
  </cols>
  <sheetData>
    <row r="1" spans="1:50" x14ac:dyDescent="0.3">
      <c r="A1" s="6" t="s">
        <v>0</v>
      </c>
      <c r="B1" s="6" t="s">
        <v>1</v>
      </c>
      <c r="C1" s="6" t="s">
        <v>2</v>
      </c>
      <c r="D1" s="6" t="s">
        <v>4</v>
      </c>
      <c r="V1" s="6" t="s">
        <v>28</v>
      </c>
      <c r="W1" s="6" t="s">
        <v>29</v>
      </c>
      <c r="X1" s="6" t="s">
        <v>30</v>
      </c>
      <c r="Y1" s="6" t="s">
        <v>31</v>
      </c>
      <c r="Z1" s="6" t="s">
        <v>32</v>
      </c>
      <c r="AA1" s="6" t="s">
        <v>44</v>
      </c>
      <c r="AP1" s="6" t="s">
        <v>44</v>
      </c>
      <c r="AQ1" s="6" t="s">
        <v>45</v>
      </c>
      <c r="AR1" s="6" t="s">
        <v>46</v>
      </c>
      <c r="AT1" s="8"/>
      <c r="AU1" s="7" t="s">
        <v>47</v>
      </c>
      <c r="AV1" s="8"/>
    </row>
    <row r="2" spans="1:50" x14ac:dyDescent="0.3">
      <c r="A2" s="4">
        <v>42795</v>
      </c>
      <c r="B2" s="1">
        <v>3458.44</v>
      </c>
      <c r="C2" s="1">
        <v>0</v>
      </c>
      <c r="D2" s="1">
        <f>C2-$P$3</f>
        <v>2.6311359705575384E-4</v>
      </c>
      <c r="V2" s="1">
        <f ca="1">RAND()</f>
        <v>0.54914372567990433</v>
      </c>
      <c r="W2" s="1">
        <f ca="1">_xlfn.NORM.INV(V2,0,$R$7)</f>
        <v>3.7049479297032884E-3</v>
      </c>
      <c r="X2" s="1">
        <f ca="1">RAND()</f>
        <v>0.19389297830519869</v>
      </c>
      <c r="Y2" s="1">
        <f ca="1">_xlfn.NORM.INV(X2,0,$R$9)</f>
        <v>-6.9091160222753117E-3</v>
      </c>
      <c r="Z2" s="1">
        <f ca="1">RAND()</f>
        <v>0.27046685600292564</v>
      </c>
      <c r="AA2" s="1">
        <f ca="1">IF(Z2&lt;$R$11,W2,Y2)</f>
        <v>-6.9091160222753117E-3</v>
      </c>
      <c r="AP2" s="1">
        <v>-2.171706554033146E-3</v>
      </c>
      <c r="AQ2" s="1">
        <v>1</v>
      </c>
      <c r="AR2" s="1">
        <v>-7.3208910668367461E-2</v>
      </c>
      <c r="AT2" s="1" t="s">
        <v>48</v>
      </c>
      <c r="AU2" s="1" t="s">
        <v>49</v>
      </c>
      <c r="AV2" s="1" t="s">
        <v>50</v>
      </c>
      <c r="AW2" s="7" t="s">
        <v>53</v>
      </c>
      <c r="AX2" s="1">
        <f>COUNT(AQ2:AQ2725)</f>
        <v>2724</v>
      </c>
    </row>
    <row r="3" spans="1:50" x14ac:dyDescent="0.3">
      <c r="A3" s="4">
        <v>42794</v>
      </c>
      <c r="B3" s="1">
        <v>3452.81</v>
      </c>
      <c r="C3" s="1">
        <f>(B3-B2)/B2</f>
        <v>-1.6279015972519718E-3</v>
      </c>
      <c r="D3" s="1">
        <f t="shared" ref="D3:D66" si="0">C3-$P$3</f>
        <v>-1.3647880001962181E-3</v>
      </c>
      <c r="M3" s="7" t="s">
        <v>35</v>
      </c>
      <c r="N3" s="7" t="s">
        <v>43</v>
      </c>
      <c r="O3" s="6" t="s">
        <v>3</v>
      </c>
      <c r="P3" s="1">
        <f>AVERAGE(C2:C2725)</f>
        <v>-2.6311359705575384E-4</v>
      </c>
      <c r="V3" s="1">
        <f t="shared" ref="V3:V66" ca="1" si="1">RAND()</f>
        <v>0.35186339716764348</v>
      </c>
      <c r="W3" s="1">
        <f t="shared" ref="W3:W66" ca="1" si="2">_xlfn.NORM.INV(V3,0,$R$7)</f>
        <v>-1.1408835946470191E-2</v>
      </c>
      <c r="X3" s="1">
        <f t="shared" ref="X3:X66" ca="1" si="3">RAND()</f>
        <v>0.22154088540905692</v>
      </c>
      <c r="Y3" s="1">
        <f t="shared" ref="Y3:Y66" ca="1" si="4">_xlfn.NORM.INV(X3,0,$R$9)</f>
        <v>-6.1359965649606307E-3</v>
      </c>
      <c r="Z3" s="1">
        <f t="shared" ref="Z3:Z66" ca="1" si="5">RAND()</f>
        <v>0.51673550851002925</v>
      </c>
      <c r="AA3" s="1">
        <f t="shared" ref="AA3:AA66" ca="1" si="6">IF(Z3&lt;$R$11,W3,Y3)</f>
        <v>-6.1359965649606307E-3</v>
      </c>
      <c r="AK3" s="7" t="s">
        <v>39</v>
      </c>
      <c r="AL3" s="7" t="s">
        <v>5</v>
      </c>
      <c r="AP3" s="1">
        <v>-1.8576342799120436E-2</v>
      </c>
      <c r="AQ3" s="1">
        <v>2</v>
      </c>
      <c r="AR3" s="1">
        <v>-6.5289084694443306E-2</v>
      </c>
      <c r="AT3" s="2">
        <v>0.95</v>
      </c>
      <c r="AU3" s="1">
        <f>ROUND(((1-95%)*$AX$2),0)</f>
        <v>136</v>
      </c>
      <c r="AV3" s="1">
        <v>-1.5236689937017973E-2</v>
      </c>
    </row>
    <row r="4" spans="1:50" x14ac:dyDescent="0.3">
      <c r="A4" s="4">
        <v>42793</v>
      </c>
      <c r="B4" s="1">
        <v>3446.22</v>
      </c>
      <c r="C4" s="1">
        <f t="shared" ref="C4:C67" si="7">(B4-B3)/B3</f>
        <v>-1.9085903944903268E-3</v>
      </c>
      <c r="D4" s="1">
        <f t="shared" si="0"/>
        <v>-1.6454767974345731E-3</v>
      </c>
      <c r="M4" s="1">
        <f>SQRT(SUM(M6:M58))</f>
        <v>1.8741475976533403E-2</v>
      </c>
      <c r="N4" s="1">
        <f>SUM(N6:N58)</f>
        <v>18.515723922494317</v>
      </c>
      <c r="V4" s="1">
        <f t="shared" ca="1" si="1"/>
        <v>0.97116843000465758</v>
      </c>
      <c r="W4" s="1">
        <f t="shared" ca="1" si="2"/>
        <v>5.6947503896389293E-2</v>
      </c>
      <c r="X4" s="1">
        <f t="shared" ca="1" si="3"/>
        <v>0.49786928285056709</v>
      </c>
      <c r="Y4" s="1">
        <f t="shared" ca="1" si="4"/>
        <v>-4.2727529953659996E-5</v>
      </c>
      <c r="Z4" s="1">
        <f t="shared" ca="1" si="5"/>
        <v>0.45678025038996695</v>
      </c>
      <c r="AA4" s="1">
        <f t="shared" ca="1" si="6"/>
        <v>-4.2727529953659996E-5</v>
      </c>
      <c r="AK4" s="7" t="s">
        <v>13</v>
      </c>
      <c r="AL4" s="7" t="s">
        <v>38</v>
      </c>
      <c r="AP4" s="1">
        <v>3.7967991586867794E-3</v>
      </c>
      <c r="AQ4" s="1">
        <v>3</v>
      </c>
      <c r="AR4" s="1">
        <v>-6.4977070360323866E-2</v>
      </c>
      <c r="AT4" s="2">
        <v>0.99</v>
      </c>
      <c r="AU4" s="1">
        <f>ROUND(((1-99%)*$AX$2),0)</f>
        <v>27</v>
      </c>
      <c r="AV4" s="1">
        <v>-3.7521543292219482E-2</v>
      </c>
    </row>
    <row r="5" spans="1:50" x14ac:dyDescent="0.3">
      <c r="A5" s="4">
        <v>42790</v>
      </c>
      <c r="B5" s="1">
        <v>3473.85</v>
      </c>
      <c r="C5" s="1">
        <f t="shared" si="7"/>
        <v>8.017480021588903E-3</v>
      </c>
      <c r="D5" s="1">
        <f t="shared" si="0"/>
        <v>8.2805936186446574E-3</v>
      </c>
      <c r="F5" s="6" t="s">
        <v>5</v>
      </c>
      <c r="G5" s="6" t="s">
        <v>6</v>
      </c>
      <c r="H5" s="6" t="s">
        <v>7</v>
      </c>
      <c r="I5" s="6" t="s">
        <v>8</v>
      </c>
      <c r="J5" s="6" t="s">
        <v>9</v>
      </c>
      <c r="K5" s="6" t="s">
        <v>34</v>
      </c>
      <c r="L5" s="6" t="s">
        <v>42</v>
      </c>
      <c r="M5" s="6" t="s">
        <v>33</v>
      </c>
      <c r="N5" s="6" t="s">
        <v>10</v>
      </c>
      <c r="P5" s="7" t="s">
        <v>11</v>
      </c>
      <c r="Q5" s="7" t="s">
        <v>12</v>
      </c>
      <c r="V5" s="1">
        <f t="shared" ca="1" si="1"/>
        <v>0.46853294326154304</v>
      </c>
      <c r="W5" s="1">
        <f t="shared" ca="1" si="2"/>
        <v>-2.3687454063303624E-3</v>
      </c>
      <c r="X5" s="1">
        <f t="shared" ca="1" si="3"/>
        <v>0.28129057522981693</v>
      </c>
      <c r="Y5" s="1">
        <f t="shared" ca="1" si="4"/>
        <v>-4.6320951194732604E-3</v>
      </c>
      <c r="Z5" s="1">
        <f t="shared" ca="1" si="5"/>
        <v>0.39040738283950538</v>
      </c>
      <c r="AA5" s="1">
        <f t="shared" ca="1" si="6"/>
        <v>-4.6320951194732604E-3</v>
      </c>
      <c r="AK5" s="1">
        <f ca="1">_xlfn.STDEV.P(AA2:AA2725)</f>
        <v>1.1134406073425645E-2</v>
      </c>
      <c r="AL5" s="1">
        <v>52</v>
      </c>
      <c r="AP5" s="1">
        <v>-1.1711337575615028E-4</v>
      </c>
      <c r="AQ5" s="1">
        <v>4</v>
      </c>
      <c r="AR5" s="1">
        <v>-5.6023242351587309E-2</v>
      </c>
      <c r="AT5" s="3">
        <v>0.999</v>
      </c>
      <c r="AU5" s="1">
        <f>ROUND(((1-99.9%)*$AX$2),0)</f>
        <v>3</v>
      </c>
      <c r="AV5" s="1">
        <v>-6.4977070360323866E-2</v>
      </c>
    </row>
    <row r="6" spans="1:50" x14ac:dyDescent="0.3">
      <c r="A6" s="4">
        <v>42789</v>
      </c>
      <c r="B6" s="1">
        <v>3473.32</v>
      </c>
      <c r="C6" s="1">
        <f t="shared" si="7"/>
        <v>-1.5256847589842549E-4</v>
      </c>
      <c r="D6" s="1">
        <f t="shared" si="0"/>
        <v>1.1054512115732834E-4</v>
      </c>
      <c r="F6" s="1">
        <f>P13</f>
        <v>-8.5173742141424175E-2</v>
      </c>
      <c r="G6" s="1">
        <f t="array" ref="G6:G58">FREQUENCY(D2:D2725,F6:F58)</f>
        <v>1</v>
      </c>
      <c r="H6" s="1">
        <f>G6*$Q$9</f>
        <v>3.6008458490382552E-3</v>
      </c>
      <c r="I6" s="1">
        <f>G6/$H$59</f>
        <v>0.10195026687939952</v>
      </c>
      <c r="J6" s="1">
        <f>_xlfn.NORM.DIST(F6,$Q$11,$Q$13,TRUE)</f>
        <v>4.4596209246043211E-2</v>
      </c>
      <c r="K6" s="1">
        <f>F6^2</f>
        <v>7.2545663503738164E-3</v>
      </c>
      <c r="L6" s="1">
        <f>F6^4</f>
        <v>5.2628732931976075E-5</v>
      </c>
      <c r="M6" s="1">
        <f>K6*J6*$Q$9</f>
        <v>1.1649678265124679E-6</v>
      </c>
      <c r="N6" s="1">
        <f>(L6*J6*$Q$9)/POWER($M$4,4)</f>
        <v>6.8503100159822444E-2</v>
      </c>
      <c r="P6" s="7" t="s">
        <v>13</v>
      </c>
      <c r="Q6" s="7" t="s">
        <v>14</v>
      </c>
      <c r="R6" s="7" t="s">
        <v>15</v>
      </c>
      <c r="S6" s="7" t="s">
        <v>16</v>
      </c>
      <c r="T6" s="7" t="s">
        <v>17</v>
      </c>
      <c r="V6" s="1">
        <f t="shared" ca="1" si="1"/>
        <v>0.59248867550473483</v>
      </c>
      <c r="W6" s="1">
        <f t="shared" ca="1" si="2"/>
        <v>7.0185443122190412E-3</v>
      </c>
      <c r="X6" s="1">
        <f t="shared" ca="1" si="3"/>
        <v>0.65176791287438696</v>
      </c>
      <c r="Y6" s="1">
        <f t="shared" ca="1" si="4"/>
        <v>3.1207829985291208E-3</v>
      </c>
      <c r="Z6" s="1">
        <f t="shared" ca="1" si="5"/>
        <v>0.73980564438830265</v>
      </c>
      <c r="AA6" s="1">
        <f t="shared" ca="1" si="6"/>
        <v>3.1207829985291208E-3</v>
      </c>
      <c r="AC6" s="6" t="s">
        <v>40</v>
      </c>
      <c r="AD6" s="6" t="s">
        <v>6</v>
      </c>
      <c r="AE6" s="6" t="s">
        <v>7</v>
      </c>
      <c r="AF6" s="6" t="s">
        <v>41</v>
      </c>
      <c r="AK6" s="7" t="s">
        <v>10</v>
      </c>
      <c r="AL6" s="7" t="s">
        <v>37</v>
      </c>
      <c r="AP6" s="1">
        <v>-8.3080894778501842E-3</v>
      </c>
      <c r="AQ6" s="1">
        <v>5</v>
      </c>
      <c r="AR6" s="1">
        <v>-5.4560261938099389E-2</v>
      </c>
    </row>
    <row r="7" spans="1:50" x14ac:dyDescent="0.3">
      <c r="A7" s="4">
        <v>42788</v>
      </c>
      <c r="B7" s="1">
        <v>3489.76</v>
      </c>
      <c r="C7" s="1">
        <f t="shared" si="7"/>
        <v>4.7332235440443304E-3</v>
      </c>
      <c r="D7" s="1">
        <f t="shared" si="0"/>
        <v>4.9963371411000839E-3</v>
      </c>
      <c r="F7" s="1">
        <f>F6+$Q$9</f>
        <v>-8.1572896292385913E-2</v>
      </c>
      <c r="G7" s="1">
        <v>1</v>
      </c>
      <c r="H7" s="1">
        <f t="shared" ref="H7:H58" si="8">G7*$Q$9</f>
        <v>3.6008458490382552E-3</v>
      </c>
      <c r="I7" s="1">
        <f t="shared" ref="I7:I58" si="9">G7/$H$59</f>
        <v>0.10195026687939952</v>
      </c>
      <c r="J7" s="1">
        <f t="shared" ref="J7:J58" si="10">_xlfn.NORM.DIST(F7,$Q$11,$Q$13,TRUE)</f>
        <v>5.1097818673960356E-2</v>
      </c>
      <c r="K7" s="1">
        <f t="shared" ref="K7:K58" si="11">F7^2</f>
        <v>6.6541374095283471E-3</v>
      </c>
      <c r="L7" s="1">
        <f t="shared" ref="L7:L58" si="12">F7^4</f>
        <v>4.4277544664884622E-5</v>
      </c>
      <c r="M7" s="1">
        <f t="shared" ref="M7:M57" si="13">K7*J7*$Q$9</f>
        <v>1.2243304631656529E-6</v>
      </c>
      <c r="N7" s="1">
        <f t="shared" ref="N7:N58" si="14">(L7*J7*$Q$9)/POWER($M$4,4)</f>
        <v>6.6035163606006878E-2</v>
      </c>
      <c r="P7" s="1">
        <f>_xlfn.STDEV.P(D2:D2725)</f>
        <v>1.8733683218902945E-2</v>
      </c>
      <c r="Q7" s="1">
        <v>52</v>
      </c>
      <c r="R7" s="2">
        <v>0.03</v>
      </c>
      <c r="S7" s="1">
        <f>SQRT(R11*POWER(R7,2)+(1-R11)*POWER(R9,2))</f>
        <v>1.1440279716860072E-2</v>
      </c>
      <c r="T7" s="1">
        <f>POWER(R13*(S9-P9),2)+POWER(R15*(P7-S7),2)</f>
        <v>5348.8339957235385</v>
      </c>
      <c r="V7" s="1">
        <f t="shared" ca="1" si="1"/>
        <v>0.74332310431192605</v>
      </c>
      <c r="W7" s="1">
        <f t="shared" ca="1" si="2"/>
        <v>1.9608733344097212E-2</v>
      </c>
      <c r="X7" s="1">
        <f t="shared" ca="1" si="3"/>
        <v>0.2106246516660506</v>
      </c>
      <c r="Y7" s="1">
        <f t="shared" ca="1" si="4"/>
        <v>-6.4340457814428794E-3</v>
      </c>
      <c r="Z7" s="1">
        <f t="shared" ca="1" si="5"/>
        <v>0.41930516604951584</v>
      </c>
      <c r="AA7" s="1">
        <f t="shared" ca="1" si="6"/>
        <v>-6.4340457814428794E-3</v>
      </c>
      <c r="AC7" s="1">
        <f ca="1">AK11</f>
        <v>-7.8861673005434507E-2</v>
      </c>
      <c r="AD7" s="1">
        <f t="array" aca="1" ref="AD7:AD58" ca="1">FREQUENCY(AA2:AA2725,AC7:AC58)</f>
        <v>1</v>
      </c>
      <c r="AE7" s="1">
        <f ca="1">AD7*$AL$7</f>
        <v>3.259919659644608E-3</v>
      </c>
      <c r="AF7" s="1">
        <f ca="1">AD7/$AE$59</f>
        <v>0.11265370034495413</v>
      </c>
      <c r="AK7" s="1">
        <f ca="1">KURT(AA2:AA2725)</f>
        <v>8.6757112515008998</v>
      </c>
      <c r="AL7" s="1">
        <f ca="1">(AK9-AK11)/AL5</f>
        <v>3.259919659644608E-3</v>
      </c>
      <c r="AP7" s="1">
        <v>2.9441871183159813E-4</v>
      </c>
      <c r="AQ7" s="1">
        <v>6</v>
      </c>
      <c r="AR7" s="1">
        <v>-5.4240504774721893E-2</v>
      </c>
    </row>
    <row r="8" spans="1:50" x14ac:dyDescent="0.3">
      <c r="A8" s="4">
        <v>42787</v>
      </c>
      <c r="B8" s="1">
        <v>3482.82</v>
      </c>
      <c r="C8" s="1">
        <f t="shared" si="7"/>
        <v>-1.988675438998686E-3</v>
      </c>
      <c r="D8" s="1">
        <f t="shared" si="0"/>
        <v>-1.7255618419429321E-3</v>
      </c>
      <c r="F8" s="1">
        <f t="shared" ref="F8:F53" si="15">F7+$Q$9</f>
        <v>-7.7972050443347651E-2</v>
      </c>
      <c r="G8" s="1">
        <v>0</v>
      </c>
      <c r="H8" s="1">
        <f t="shared" si="8"/>
        <v>0</v>
      </c>
      <c r="I8" s="1">
        <f t="shared" si="9"/>
        <v>0</v>
      </c>
      <c r="J8" s="1">
        <f t="shared" si="10"/>
        <v>5.833223239051169E-2</v>
      </c>
      <c r="K8" s="1">
        <f t="shared" si="11"/>
        <v>6.079640650339951E-3</v>
      </c>
      <c r="L8" s="1">
        <f t="shared" si="12"/>
        <v>3.6962030437265985E-5</v>
      </c>
      <c r="M8" s="1">
        <f t="shared" si="13"/>
        <v>1.2770004116257614E-6</v>
      </c>
      <c r="N8" s="1">
        <f t="shared" si="14"/>
        <v>6.2929428134454193E-2</v>
      </c>
      <c r="P8" s="7" t="s">
        <v>10</v>
      </c>
      <c r="Q8" s="7" t="s">
        <v>18</v>
      </c>
      <c r="R8" s="7" t="s">
        <v>19</v>
      </c>
      <c r="S8" s="7" t="s">
        <v>20</v>
      </c>
      <c r="V8" s="1">
        <f t="shared" ca="1" si="1"/>
        <v>0.67161609646212428</v>
      </c>
      <c r="W8" s="1">
        <f t="shared" ca="1" si="2"/>
        <v>1.3331402642429987E-2</v>
      </c>
      <c r="X8" s="1">
        <f t="shared" ca="1" si="3"/>
        <v>0.13367991054140371</v>
      </c>
      <c r="Y8" s="1">
        <f t="shared" ca="1" si="4"/>
        <v>-8.873304925952041E-3</v>
      </c>
      <c r="Z8" s="1">
        <f t="shared" ca="1" si="5"/>
        <v>3.6913076189424632E-2</v>
      </c>
      <c r="AA8" s="1">
        <f t="shared" ca="1" si="6"/>
        <v>1.3331402642429987E-2</v>
      </c>
      <c r="AC8" s="1">
        <f ca="1">AC7+$AL$7</f>
        <v>-7.5601753345789904E-2</v>
      </c>
      <c r="AD8" s="1">
        <f ca="1"/>
        <v>0</v>
      </c>
      <c r="AE8" s="1">
        <f t="shared" ref="AE8:AE58" ca="1" si="16">AD8*$AL$7</f>
        <v>0</v>
      </c>
      <c r="AF8" s="1">
        <f t="shared" ref="AF8:AF58" ca="1" si="17">AD8/$AE$59</f>
        <v>0</v>
      </c>
      <c r="AK8" s="7" t="s">
        <v>21</v>
      </c>
      <c r="AP8" s="1">
        <v>-7.3179239017168596E-3</v>
      </c>
      <c r="AQ8" s="1">
        <v>7</v>
      </c>
      <c r="AR8" s="1">
        <v>-5.3748354334862469E-2</v>
      </c>
      <c r="AT8" s="8"/>
      <c r="AU8" s="7" t="s">
        <v>51</v>
      </c>
    </row>
    <row r="9" spans="1:50" x14ac:dyDescent="0.3">
      <c r="A9" s="4">
        <v>42783</v>
      </c>
      <c r="B9" s="1">
        <v>3421.44</v>
      </c>
      <c r="C9" s="1">
        <f t="shared" si="7"/>
        <v>-1.762364980102334E-2</v>
      </c>
      <c r="D9" s="1">
        <f t="shared" si="0"/>
        <v>-1.7360536203967585E-2</v>
      </c>
      <c r="F9" s="1">
        <f t="shared" si="15"/>
        <v>-7.437120459430939E-2</v>
      </c>
      <c r="G9" s="1">
        <v>1</v>
      </c>
      <c r="H9" s="1">
        <f t="shared" si="8"/>
        <v>3.6008458490382552E-3</v>
      </c>
      <c r="I9" s="1">
        <f t="shared" si="9"/>
        <v>0.10195026687939952</v>
      </c>
      <c r="J9" s="1">
        <f t="shared" si="10"/>
        <v>6.63477303369754E-2</v>
      </c>
      <c r="K9" s="1">
        <f t="shared" si="11"/>
        <v>5.5310760728086257E-3</v>
      </c>
      <c r="L9" s="1">
        <f t="shared" si="12"/>
        <v>3.0592802523196092E-5</v>
      </c>
      <c r="M9" s="1">
        <f t="shared" si="13"/>
        <v>1.3214180424029399E-6</v>
      </c>
      <c r="N9" s="1">
        <f t="shared" si="14"/>
        <v>5.9242680673873914E-2</v>
      </c>
      <c r="P9" s="1">
        <f>KURT(D2:D2725)+3</f>
        <v>6.5810050611338609</v>
      </c>
      <c r="Q9" s="1">
        <f>(P11-P13)/Q7</f>
        <v>3.6008458490382552E-3</v>
      </c>
      <c r="R9" s="3">
        <v>8.0000000000000002E-3</v>
      </c>
      <c r="S9" s="1">
        <f>(3*(R11*POWER(R7,4)+(1-R11)*POWER(R9,4)))/POWER((R11*POWER(R7,2)+(1-R11)*POWER(R9,2)),2)</f>
        <v>12.008760708030202</v>
      </c>
      <c r="V9" s="1">
        <f t="shared" ca="1" si="1"/>
        <v>0.32718734415340767</v>
      </c>
      <c r="W9" s="1">
        <f t="shared" ca="1" si="2"/>
        <v>-1.3430793572830198E-2</v>
      </c>
      <c r="X9" s="1">
        <f t="shared" ca="1" si="3"/>
        <v>0.36943652458479226</v>
      </c>
      <c r="Y9" s="1">
        <f t="shared" ca="1" si="4"/>
        <v>-2.6667687508476214E-3</v>
      </c>
      <c r="Z9" s="1">
        <f t="shared" ca="1" si="5"/>
        <v>0.66348021728605011</v>
      </c>
      <c r="AA9" s="1">
        <f t="shared" ca="1" si="6"/>
        <v>-2.6667687508476214E-3</v>
      </c>
      <c r="AC9" s="1">
        <f t="shared" ref="AC9:AC57" ca="1" si="18">AC8+$AL$7</f>
        <v>-7.2341833686145302E-2</v>
      </c>
      <c r="AD9" s="1">
        <f ca="1"/>
        <v>0</v>
      </c>
      <c r="AE9" s="1">
        <f t="shared" ca="1" si="16"/>
        <v>0</v>
      </c>
      <c r="AF9" s="1">
        <f t="shared" ca="1" si="17"/>
        <v>0</v>
      </c>
      <c r="AK9" s="1">
        <f ca="1">MAX(AA2:AA2725)</f>
        <v>9.0654149296085132E-2</v>
      </c>
      <c r="AP9" s="1">
        <v>-1.5113918132197828E-2</v>
      </c>
      <c r="AQ9" s="1">
        <v>8</v>
      </c>
      <c r="AR9" s="1">
        <v>-5.0465218055763233E-2</v>
      </c>
      <c r="AT9" s="1" t="s">
        <v>48</v>
      </c>
      <c r="AU9" s="1" t="s">
        <v>52</v>
      </c>
    </row>
    <row r="10" spans="1:50" x14ac:dyDescent="0.3">
      <c r="A10" s="4">
        <v>42782</v>
      </c>
      <c r="B10" s="1">
        <v>3440.93</v>
      </c>
      <c r="C10" s="1">
        <f t="shared" si="7"/>
        <v>5.6964319117096254E-3</v>
      </c>
      <c r="D10" s="1">
        <f t="shared" si="0"/>
        <v>5.9595455087653789E-3</v>
      </c>
      <c r="F10" s="1">
        <f t="shared" si="15"/>
        <v>-7.0770358745271128E-2</v>
      </c>
      <c r="G10" s="1">
        <v>1</v>
      </c>
      <c r="H10" s="1">
        <f t="shared" si="8"/>
        <v>3.6008458490382552E-3</v>
      </c>
      <c r="I10" s="1">
        <f t="shared" si="9"/>
        <v>0.10195026687939952</v>
      </c>
      <c r="J10" s="1">
        <f t="shared" si="10"/>
        <v>7.5190786317727937E-2</v>
      </c>
      <c r="K10" s="1">
        <f t="shared" si="11"/>
        <v>5.0084436769343736E-3</v>
      </c>
      <c r="L10" s="1">
        <f t="shared" si="12"/>
        <v>2.5084508065023909E-5</v>
      </c>
      <c r="M10" s="1">
        <f t="shared" si="13"/>
        <v>1.356038283158067E-6</v>
      </c>
      <c r="N10" s="1">
        <f t="shared" si="14"/>
        <v>5.5050286370371723E-2</v>
      </c>
      <c r="P10" s="7" t="s">
        <v>21</v>
      </c>
      <c r="Q10" s="7" t="s">
        <v>26</v>
      </c>
      <c r="R10" s="7" t="s">
        <v>22</v>
      </c>
      <c r="V10" s="1">
        <f t="shared" ca="1" si="1"/>
        <v>0.12174666991644134</v>
      </c>
      <c r="W10" s="1">
        <f t="shared" ca="1" si="2"/>
        <v>-3.4988987631724922E-2</v>
      </c>
      <c r="X10" s="1">
        <f t="shared" ca="1" si="3"/>
        <v>0.65599200270139213</v>
      </c>
      <c r="Y10" s="1">
        <f t="shared" ca="1" si="4"/>
        <v>3.2123917296133821E-3</v>
      </c>
      <c r="Z10" s="1">
        <f t="shared" ca="1" si="5"/>
        <v>0.95045793917377297</v>
      </c>
      <c r="AA10" s="1">
        <f t="shared" ca="1" si="6"/>
        <v>3.2123917296133821E-3</v>
      </c>
      <c r="AC10" s="1">
        <f t="shared" ca="1" si="18"/>
        <v>-6.9081914026500699E-2</v>
      </c>
      <c r="AD10" s="1">
        <f ca="1"/>
        <v>0</v>
      </c>
      <c r="AE10" s="1">
        <f t="shared" ca="1" si="16"/>
        <v>0</v>
      </c>
      <c r="AF10" s="1">
        <f t="shared" ca="1" si="17"/>
        <v>0</v>
      </c>
      <c r="AK10" s="7" t="s">
        <v>23</v>
      </c>
      <c r="AP10" s="1">
        <v>-7.4472124972172924E-3</v>
      </c>
      <c r="AQ10" s="1">
        <v>9</v>
      </c>
      <c r="AR10" s="1">
        <v>-4.844408727132548E-2</v>
      </c>
      <c r="AT10" s="2">
        <v>0.95</v>
      </c>
      <c r="AU10" s="1">
        <f>AVERAGE(AR2:AR137)</f>
        <v>-2.6180959218326316E-2</v>
      </c>
    </row>
    <row r="11" spans="1:50" x14ac:dyDescent="0.3">
      <c r="A11" s="4">
        <v>42781</v>
      </c>
      <c r="B11" s="1">
        <v>3421.71</v>
      </c>
      <c r="C11" s="1">
        <f t="shared" si="7"/>
        <v>-5.5856992150377371E-3</v>
      </c>
      <c r="D11" s="1">
        <f t="shared" si="0"/>
        <v>-5.3225856179819836E-3</v>
      </c>
      <c r="F11" s="1">
        <f t="shared" si="15"/>
        <v>-6.7169512896232866E-2</v>
      </c>
      <c r="G11" s="1">
        <v>1</v>
      </c>
      <c r="H11" s="1">
        <f t="shared" si="8"/>
        <v>3.6008458490382552E-3</v>
      </c>
      <c r="I11" s="1">
        <f t="shared" si="9"/>
        <v>0.10195026687939952</v>
      </c>
      <c r="J11" s="1">
        <f t="shared" si="10"/>
        <v>8.4905252542760781E-2</v>
      </c>
      <c r="K11" s="1">
        <f t="shared" si="11"/>
        <v>4.511743462717193E-3</v>
      </c>
      <c r="L11" s="1">
        <f t="shared" si="12"/>
        <v>2.0355829073371327E-5</v>
      </c>
      <c r="M11" s="1">
        <f t="shared" si="13"/>
        <v>1.3793786051950489E-6</v>
      </c>
      <c r="N11" s="1">
        <f t="shared" si="14"/>
        <v>5.0444372157031216E-2</v>
      </c>
      <c r="P11" s="1">
        <f>MAX(D2:D2725)</f>
        <v>0.10207024200856508</v>
      </c>
      <c r="Q11" s="1">
        <f>AVERAGE(F6:F58)</f>
        <v>8.4482499335704949E-3</v>
      </c>
      <c r="R11" s="2">
        <v>0.08</v>
      </c>
      <c r="V11" s="1">
        <f t="shared" ca="1" si="1"/>
        <v>0.6467127680532434</v>
      </c>
      <c r="W11" s="1">
        <f t="shared" ca="1" si="2"/>
        <v>1.1293819512681772E-2</v>
      </c>
      <c r="X11" s="1">
        <f t="shared" ca="1" si="3"/>
        <v>0.86673053872693773</v>
      </c>
      <c r="Y11" s="1">
        <f t="shared" ca="1" si="4"/>
        <v>8.8885469381685452E-3</v>
      </c>
      <c r="Z11" s="1">
        <f t="shared" ca="1" si="5"/>
        <v>0.45449409237597982</v>
      </c>
      <c r="AA11" s="1">
        <f t="shared" ca="1" si="6"/>
        <v>8.8885469381685452E-3</v>
      </c>
      <c r="AC11" s="1">
        <f t="shared" ca="1" si="18"/>
        <v>-6.5821994366856096E-2</v>
      </c>
      <c r="AD11" s="1">
        <f ca="1"/>
        <v>0</v>
      </c>
      <c r="AE11" s="1">
        <f t="shared" ca="1" si="16"/>
        <v>0</v>
      </c>
      <c r="AF11" s="1">
        <f t="shared" ca="1" si="17"/>
        <v>0</v>
      </c>
      <c r="AK11" s="1">
        <f ca="1">MIN(AA2:AA2725)</f>
        <v>-7.8861673005434507E-2</v>
      </c>
      <c r="AP11" s="1">
        <v>4.7437716357082013E-3</v>
      </c>
      <c r="AQ11" s="1">
        <v>10</v>
      </c>
      <c r="AR11" s="1">
        <v>-4.8258071565354818E-2</v>
      </c>
      <c r="AT11" s="2">
        <v>0.99</v>
      </c>
      <c r="AU11" s="1">
        <f>AVERAGE(AR2:AR28)</f>
        <v>-4.6919421604660144E-2</v>
      </c>
    </row>
    <row r="12" spans="1:50" x14ac:dyDescent="0.3">
      <c r="A12" s="4">
        <v>42780</v>
      </c>
      <c r="B12" s="1">
        <v>3435.8</v>
      </c>
      <c r="C12" s="1">
        <f t="shared" si="7"/>
        <v>4.1178241288712791E-3</v>
      </c>
      <c r="D12" s="1">
        <f t="shared" si="0"/>
        <v>4.3809377259270326E-3</v>
      </c>
      <c r="F12" s="1">
        <f t="shared" si="15"/>
        <v>-6.3568667047194605E-2</v>
      </c>
      <c r="G12" s="1">
        <v>0</v>
      </c>
      <c r="H12" s="1">
        <f t="shared" si="8"/>
        <v>0</v>
      </c>
      <c r="I12" s="1">
        <f t="shared" si="9"/>
        <v>0</v>
      </c>
      <c r="J12" s="1">
        <f t="shared" si="10"/>
        <v>9.553150702284724E-2</v>
      </c>
      <c r="K12" s="1">
        <f t="shared" si="11"/>
        <v>4.0409754301570849E-3</v>
      </c>
      <c r="L12" s="1">
        <f t="shared" si="12"/>
        <v>1.6329482427133237E-5</v>
      </c>
      <c r="M12" s="1">
        <f t="shared" si="13"/>
        <v>1.3900722336292853E-6</v>
      </c>
      <c r="N12" s="1">
        <f t="shared" si="14"/>
        <v>4.5531128663365505E-2</v>
      </c>
      <c r="P12" s="7" t="s">
        <v>23</v>
      </c>
      <c r="Q12" s="7" t="s">
        <v>27</v>
      </c>
      <c r="R12" s="7" t="s">
        <v>24</v>
      </c>
      <c r="V12" s="1">
        <f t="shared" ca="1" si="1"/>
        <v>0.21078524950546529</v>
      </c>
      <c r="W12" s="1">
        <f t="shared" ca="1" si="2"/>
        <v>-2.4110987282614873E-2</v>
      </c>
      <c r="X12" s="1">
        <f t="shared" ca="1" si="3"/>
        <v>9.3127248731373458E-2</v>
      </c>
      <c r="Y12" s="1">
        <f t="shared" ca="1" si="4"/>
        <v>-1.0573925921299623E-2</v>
      </c>
      <c r="Z12" s="1">
        <f t="shared" ca="1" si="5"/>
        <v>0.47930065183150394</v>
      </c>
      <c r="AA12" s="1">
        <f t="shared" ca="1" si="6"/>
        <v>-1.0573925921299623E-2</v>
      </c>
      <c r="AC12" s="1">
        <f t="shared" ca="1" si="18"/>
        <v>-6.2562074707211493E-2</v>
      </c>
      <c r="AD12" s="1">
        <f ca="1"/>
        <v>1</v>
      </c>
      <c r="AE12" s="1">
        <f t="shared" ca="1" si="16"/>
        <v>3.259919659644608E-3</v>
      </c>
      <c r="AF12" s="1">
        <f t="shared" ca="1" si="17"/>
        <v>0.11265370034495413</v>
      </c>
      <c r="AP12" s="1">
        <v>1.3144193383444367E-2</v>
      </c>
      <c r="AQ12" s="1">
        <v>11</v>
      </c>
      <c r="AR12" s="1">
        <v>-4.6636149436758721E-2</v>
      </c>
      <c r="AT12" s="3">
        <v>0.999</v>
      </c>
      <c r="AU12" s="1">
        <f>AVERAGE(AR2:AR4)</f>
        <v>-6.7825021907711544E-2</v>
      </c>
    </row>
    <row r="13" spans="1:50" x14ac:dyDescent="0.3">
      <c r="A13" s="4">
        <v>42779</v>
      </c>
      <c r="B13" s="1">
        <v>3436.27</v>
      </c>
      <c r="C13" s="1">
        <f t="shared" si="7"/>
        <v>1.3679492403510096E-4</v>
      </c>
      <c r="D13" s="1">
        <f t="shared" si="0"/>
        <v>3.999085210908548E-4</v>
      </c>
      <c r="F13" s="1">
        <f t="shared" si="15"/>
        <v>-5.996782119815635E-2</v>
      </c>
      <c r="G13" s="1">
        <v>3</v>
      </c>
      <c r="H13" s="1">
        <f t="shared" si="8"/>
        <v>1.0802537547114766E-2</v>
      </c>
      <c r="I13" s="1">
        <f t="shared" si="9"/>
        <v>0.30585080063819858</v>
      </c>
      <c r="J13" s="1">
        <f t="shared" si="10"/>
        <v>0.10710557911578737</v>
      </c>
      <c r="K13" s="1">
        <f t="shared" si="11"/>
        <v>3.59613957925405E-3</v>
      </c>
      <c r="L13" s="1">
        <f t="shared" si="12"/>
        <v>1.2932219873477495E-5</v>
      </c>
      <c r="M13" s="1">
        <f t="shared" si="13"/>
        <v>1.3869255967904644E-6</v>
      </c>
      <c r="N13" s="1">
        <f t="shared" si="14"/>
        <v>4.0427281743412112E-2</v>
      </c>
      <c r="P13" s="1">
        <f>MIN(D2:D2725)</f>
        <v>-8.5173742141424175E-2</v>
      </c>
      <c r="Q13" s="1">
        <f>_xlfn.STDEV.P(F6:F58)</f>
        <v>5.5082349749056944E-2</v>
      </c>
      <c r="R13" s="1">
        <v>1</v>
      </c>
      <c r="V13" s="1">
        <f t="shared" ca="1" si="1"/>
        <v>0.43604543803825513</v>
      </c>
      <c r="W13" s="1">
        <f t="shared" ca="1" si="2"/>
        <v>-4.8300961604355909E-3</v>
      </c>
      <c r="X13" s="1">
        <f t="shared" ca="1" si="3"/>
        <v>0.2189619061477317</v>
      </c>
      <c r="Y13" s="1">
        <f t="shared" ca="1" si="4"/>
        <v>-6.2056315294575911E-3</v>
      </c>
      <c r="Z13" s="1">
        <f t="shared" ca="1" si="5"/>
        <v>0.28376875214229313</v>
      </c>
      <c r="AA13" s="1">
        <f t="shared" ca="1" si="6"/>
        <v>-6.2056315294575911E-3</v>
      </c>
      <c r="AC13" s="1">
        <f t="shared" ca="1" si="18"/>
        <v>-5.9302155047566883E-2</v>
      </c>
      <c r="AD13" s="1">
        <f ca="1"/>
        <v>1</v>
      </c>
      <c r="AE13" s="1">
        <f t="shared" ca="1" si="16"/>
        <v>3.259919659644608E-3</v>
      </c>
      <c r="AF13" s="1">
        <f t="shared" ca="1" si="17"/>
        <v>0.11265370034495413</v>
      </c>
      <c r="AP13" s="1">
        <v>-5.3307176208621876E-3</v>
      </c>
      <c r="AQ13" s="1">
        <v>12</v>
      </c>
      <c r="AR13" s="1">
        <v>-4.5175327423588138E-2</v>
      </c>
    </row>
    <row r="14" spans="1:50" x14ac:dyDescent="0.3">
      <c r="A14" s="4">
        <v>42776</v>
      </c>
      <c r="B14" s="1">
        <v>3413.49</v>
      </c>
      <c r="C14" s="1">
        <f t="shared" si="7"/>
        <v>-6.6292811682435318E-3</v>
      </c>
      <c r="D14" s="1">
        <f t="shared" si="0"/>
        <v>-6.3661675711877783E-3</v>
      </c>
      <c r="F14" s="1">
        <f t="shared" si="15"/>
        <v>-5.6366975349118095E-2</v>
      </c>
      <c r="G14" s="1">
        <v>2</v>
      </c>
      <c r="H14" s="1">
        <f t="shared" si="8"/>
        <v>7.2016916980765103E-3</v>
      </c>
      <c r="I14" s="1">
        <f t="shared" si="9"/>
        <v>0.20390053375879905</v>
      </c>
      <c r="J14" s="1">
        <f t="shared" si="10"/>
        <v>0.11965827061074778</v>
      </c>
      <c r="K14" s="1">
        <f t="shared" si="11"/>
        <v>3.1772359100080872E-3</v>
      </c>
      <c r="L14" s="1">
        <f t="shared" si="12"/>
        <v>1.0094828027844918E-5</v>
      </c>
      <c r="M14" s="1">
        <f t="shared" si="13"/>
        <v>1.3689787725780873E-6</v>
      </c>
      <c r="N14" s="1">
        <f t="shared" si="14"/>
        <v>3.5255835745929602E-2</v>
      </c>
      <c r="P14" s="7" t="s">
        <v>3</v>
      </c>
      <c r="Q14" s="7"/>
      <c r="R14" s="7" t="s">
        <v>25</v>
      </c>
      <c r="V14" s="1">
        <f t="shared" ca="1" si="1"/>
        <v>0.49703038601657845</v>
      </c>
      <c r="W14" s="1">
        <f t="shared" ca="1" si="2"/>
        <v>-2.2331361355036115E-4</v>
      </c>
      <c r="X14" s="1">
        <f t="shared" ca="1" si="3"/>
        <v>0.62590935316791718</v>
      </c>
      <c r="Y14" s="1">
        <f t="shared" ca="1" si="4"/>
        <v>2.5683071704737798E-3</v>
      </c>
      <c r="Z14" s="1">
        <f t="shared" ca="1" si="5"/>
        <v>0.98024167487930358</v>
      </c>
      <c r="AA14" s="1">
        <f t="shared" ca="1" si="6"/>
        <v>2.5683071704737798E-3</v>
      </c>
      <c r="AC14" s="1">
        <f t="shared" ca="1" si="18"/>
        <v>-5.6042235387922273E-2</v>
      </c>
      <c r="AD14" s="1">
        <f ca="1"/>
        <v>3</v>
      </c>
      <c r="AE14" s="1">
        <f t="shared" ca="1" si="16"/>
        <v>9.7797589789338241E-3</v>
      </c>
      <c r="AF14" s="1">
        <f t="shared" ca="1" si="17"/>
        <v>0.33796110103486238</v>
      </c>
      <c r="AP14" s="1">
        <v>6.7254254500182581E-3</v>
      </c>
      <c r="AQ14" s="1">
        <v>13</v>
      </c>
      <c r="AR14" s="1">
        <v>-4.4635840279412232E-2</v>
      </c>
    </row>
    <row r="15" spans="1:50" x14ac:dyDescent="0.3">
      <c r="A15" s="4">
        <v>42775</v>
      </c>
      <c r="B15" s="1">
        <v>3396.29</v>
      </c>
      <c r="C15" s="1">
        <f t="shared" si="7"/>
        <v>-5.0388312255198698E-3</v>
      </c>
      <c r="D15" s="1">
        <f t="shared" si="0"/>
        <v>-4.7757176284641163E-3</v>
      </c>
      <c r="F15" s="1">
        <f t="shared" si="15"/>
        <v>-5.2766129500079841E-2</v>
      </c>
      <c r="G15" s="1">
        <v>1</v>
      </c>
      <c r="H15" s="1">
        <f t="shared" si="8"/>
        <v>3.6008458490382552E-3</v>
      </c>
      <c r="I15" s="1">
        <f t="shared" si="9"/>
        <v>0.10195026687939952</v>
      </c>
      <c r="J15" s="1">
        <f t="shared" si="10"/>
        <v>0.13321429148508451</v>
      </c>
      <c r="K15" s="1">
        <f t="shared" si="11"/>
        <v>2.7842644224191958E-3</v>
      </c>
      <c r="L15" s="1">
        <f t="shared" si="12"/>
        <v>7.752128373949298E-6</v>
      </c>
      <c r="M15" s="1">
        <f t="shared" si="13"/>
        <v>1.335567453055877E-6</v>
      </c>
      <c r="N15" s="1">
        <f t="shared" si="14"/>
        <v>3.0141241920245854E-2</v>
      </c>
      <c r="P15" s="1">
        <f>AVERAGE(D2:D2725)</f>
        <v>-4.534225825607513E-19</v>
      </c>
      <c r="Q15" s="1"/>
      <c r="R15" s="1">
        <v>10000</v>
      </c>
      <c r="V15" s="1">
        <f t="shared" ca="1" si="1"/>
        <v>0.53594239039440983</v>
      </c>
      <c r="W15" s="1">
        <f t="shared" ca="1" si="2"/>
        <v>2.7064932436996212E-3</v>
      </c>
      <c r="X15" s="1">
        <f t="shared" ca="1" si="3"/>
        <v>0.77677360234738602</v>
      </c>
      <c r="Y15" s="1">
        <f t="shared" ca="1" si="4"/>
        <v>6.0907363377574021E-3</v>
      </c>
      <c r="Z15" s="1">
        <f t="shared" ca="1" si="5"/>
        <v>0.16541346228841103</v>
      </c>
      <c r="AA15" s="1">
        <f t="shared" ca="1" si="6"/>
        <v>6.0907363377574021E-3</v>
      </c>
      <c r="AC15" s="1">
        <f t="shared" ca="1" si="18"/>
        <v>-5.2782315728277664E-2</v>
      </c>
      <c r="AD15" s="1">
        <f ca="1"/>
        <v>2</v>
      </c>
      <c r="AE15" s="1">
        <f t="shared" ca="1" si="16"/>
        <v>6.5198393192892161E-3</v>
      </c>
      <c r="AF15" s="1">
        <f t="shared" ca="1" si="17"/>
        <v>0.22530740068990826</v>
      </c>
      <c r="AP15" s="1">
        <v>4.2226913840933342E-3</v>
      </c>
      <c r="AQ15" s="1">
        <v>14</v>
      </c>
      <c r="AR15" s="1">
        <v>-4.3603558022347985E-2</v>
      </c>
    </row>
    <row r="16" spans="1:50" x14ac:dyDescent="0.3">
      <c r="A16" s="4">
        <v>42774</v>
      </c>
      <c r="B16" s="1">
        <v>3383.29</v>
      </c>
      <c r="C16" s="1">
        <f t="shared" si="7"/>
        <v>-3.8277061146132986E-3</v>
      </c>
      <c r="D16" s="1">
        <f t="shared" si="0"/>
        <v>-3.5645925175575447E-3</v>
      </c>
      <c r="F16" s="1">
        <f t="shared" si="15"/>
        <v>-4.9165283651041586E-2</v>
      </c>
      <c r="G16" s="1">
        <v>6</v>
      </c>
      <c r="H16" s="1">
        <f t="shared" si="8"/>
        <v>2.1605075094229532E-2</v>
      </c>
      <c r="I16" s="1">
        <f t="shared" si="9"/>
        <v>0.61170160127639717</v>
      </c>
      <c r="J16" s="1">
        <f t="shared" si="10"/>
        <v>0.1477914307801797</v>
      </c>
      <c r="K16" s="1">
        <f t="shared" si="11"/>
        <v>2.4172251164873769E-3</v>
      </c>
      <c r="L16" s="1">
        <f t="shared" si="12"/>
        <v>5.8429772637774128E-6</v>
      </c>
      <c r="M16" s="1">
        <f t="shared" si="13"/>
        <v>1.286384746014166E-6</v>
      </c>
      <c r="N16" s="1">
        <f t="shared" si="14"/>
        <v>2.5204194215341209E-2</v>
      </c>
      <c r="V16" s="1">
        <f t="shared" ca="1" si="1"/>
        <v>2.4864839336674938E-2</v>
      </c>
      <c r="W16" s="1">
        <f t="shared" ca="1" si="2"/>
        <v>-5.8868455613824484E-2</v>
      </c>
      <c r="X16" s="1">
        <f t="shared" ca="1" si="3"/>
        <v>0.13381866377331786</v>
      </c>
      <c r="Y16" s="1">
        <f t="shared" ca="1" si="4"/>
        <v>-8.8681596108556339E-3</v>
      </c>
      <c r="Z16" s="1">
        <f t="shared" ca="1" si="5"/>
        <v>5.7350097942476586E-2</v>
      </c>
      <c r="AA16" s="1">
        <f t="shared" ca="1" si="6"/>
        <v>-5.8868455613824484E-2</v>
      </c>
      <c r="AC16" s="1">
        <f t="shared" ca="1" si="18"/>
        <v>-4.9522396068633054E-2</v>
      </c>
      <c r="AD16" s="1">
        <f ca="1"/>
        <v>0</v>
      </c>
      <c r="AE16" s="1">
        <f t="shared" ca="1" si="16"/>
        <v>0</v>
      </c>
      <c r="AF16" s="1">
        <f t="shared" ca="1" si="17"/>
        <v>0</v>
      </c>
      <c r="AP16" s="1">
        <v>3.0668895174486314E-3</v>
      </c>
      <c r="AQ16" s="1">
        <v>15</v>
      </c>
      <c r="AR16" s="1">
        <v>-4.3282499474270715E-2</v>
      </c>
    </row>
    <row r="17" spans="1:44" x14ac:dyDescent="0.3">
      <c r="A17" s="4">
        <v>42773</v>
      </c>
      <c r="B17" s="1">
        <v>3365.68</v>
      </c>
      <c r="C17" s="1">
        <f t="shared" si="7"/>
        <v>-5.2049927733064938E-3</v>
      </c>
      <c r="D17" s="1">
        <f t="shared" si="0"/>
        <v>-4.9418791762507403E-3</v>
      </c>
      <c r="F17" s="1">
        <f t="shared" si="15"/>
        <v>-4.5564437802003331E-2</v>
      </c>
      <c r="G17" s="1">
        <v>7</v>
      </c>
      <c r="H17" s="1">
        <f t="shared" si="8"/>
        <v>2.5205920943267787E-2</v>
      </c>
      <c r="I17" s="1">
        <f t="shared" si="9"/>
        <v>0.71365186815579673</v>
      </c>
      <c r="J17" s="1">
        <f t="shared" si="10"/>
        <v>0.16339978383448306</v>
      </c>
      <c r="K17" s="1">
        <f t="shared" si="11"/>
        <v>2.0761179922126304E-3</v>
      </c>
      <c r="L17" s="1">
        <f t="shared" si="12"/>
        <v>4.3102659175890038E-6</v>
      </c>
      <c r="M17" s="1">
        <f t="shared" si="13"/>
        <v>1.2215409755984315E-6</v>
      </c>
      <c r="N17" s="1">
        <f t="shared" si="14"/>
        <v>2.0556298217544743E-2</v>
      </c>
      <c r="V17" s="1">
        <f t="shared" ca="1" si="1"/>
        <v>0.53394093070434823</v>
      </c>
      <c r="W17" s="1">
        <f t="shared" ca="1" si="2"/>
        <v>2.5554057314466265E-3</v>
      </c>
      <c r="X17" s="1">
        <f t="shared" ca="1" si="3"/>
        <v>0.20570566752874464</v>
      </c>
      <c r="Y17" s="1">
        <f t="shared" ca="1" si="4"/>
        <v>-6.5713001519664156E-3</v>
      </c>
      <c r="Z17" s="1">
        <f t="shared" ca="1" si="5"/>
        <v>0.36971665209171001</v>
      </c>
      <c r="AA17" s="1">
        <f t="shared" ca="1" si="6"/>
        <v>-6.5713001519664156E-3</v>
      </c>
      <c r="AC17" s="1">
        <f t="shared" ca="1" si="18"/>
        <v>-4.6262476408988444E-2</v>
      </c>
      <c r="AD17" s="1">
        <f ca="1"/>
        <v>1</v>
      </c>
      <c r="AE17" s="1">
        <f t="shared" ca="1" si="16"/>
        <v>3.259919659644608E-3</v>
      </c>
      <c r="AF17" s="1">
        <f t="shared" ca="1" si="17"/>
        <v>0.11265370034495413</v>
      </c>
      <c r="AP17" s="1">
        <v>-1.1372600901814163E-2</v>
      </c>
      <c r="AQ17" s="1">
        <v>16</v>
      </c>
      <c r="AR17" s="1">
        <v>-4.2988067418904152E-2</v>
      </c>
    </row>
    <row r="18" spans="1:44" x14ac:dyDescent="0.3">
      <c r="A18" s="4">
        <v>42772</v>
      </c>
      <c r="B18" s="1">
        <v>3373.21</v>
      </c>
      <c r="C18" s="1">
        <f t="shared" si="7"/>
        <v>2.2372893442039053E-3</v>
      </c>
      <c r="D18" s="1">
        <f t="shared" si="0"/>
        <v>2.5004029412596593E-3</v>
      </c>
      <c r="F18" s="1">
        <f t="shared" si="15"/>
        <v>-4.1963591952965076E-2</v>
      </c>
      <c r="G18" s="1">
        <v>13</v>
      </c>
      <c r="H18" s="1">
        <f t="shared" si="8"/>
        <v>4.6810996037497318E-2</v>
      </c>
      <c r="I18" s="1">
        <f t="shared" si="9"/>
        <v>1.3253534694321938</v>
      </c>
      <c r="J18" s="1">
        <f t="shared" si="10"/>
        <v>0.18004105731126438</v>
      </c>
      <c r="K18" s="1">
        <f t="shared" si="11"/>
        <v>1.7609430495949554E-3</v>
      </c>
      <c r="L18" s="1">
        <f t="shared" si="12"/>
        <v>3.1009204239167813E-6</v>
      </c>
      <c r="M18" s="1">
        <f t="shared" si="13"/>
        <v>1.1416195443622148E-6</v>
      </c>
      <c r="N18" s="1">
        <f t="shared" si="14"/>
        <v>1.629489415107337E-2</v>
      </c>
      <c r="V18" s="1">
        <f t="shared" ca="1" si="1"/>
        <v>0.57914045515108203</v>
      </c>
      <c r="W18" s="1">
        <f t="shared" ca="1" si="2"/>
        <v>5.9908513324746305E-3</v>
      </c>
      <c r="X18" s="1">
        <f t="shared" ca="1" si="3"/>
        <v>0.41586650507331413</v>
      </c>
      <c r="Y18" s="1">
        <f t="shared" ca="1" si="4"/>
        <v>-1.6998355809559466E-3</v>
      </c>
      <c r="Z18" s="1">
        <f t="shared" ca="1" si="5"/>
        <v>0.29697543133158422</v>
      </c>
      <c r="AA18" s="1">
        <f t="shared" ca="1" si="6"/>
        <v>-1.6998355809559466E-3</v>
      </c>
      <c r="AC18" s="1">
        <f t="shared" ca="1" si="18"/>
        <v>-4.3002556749343834E-2</v>
      </c>
      <c r="AD18" s="1">
        <f ca="1"/>
        <v>2</v>
      </c>
      <c r="AE18" s="1">
        <f t="shared" ca="1" si="16"/>
        <v>6.5198393192892161E-3</v>
      </c>
      <c r="AF18" s="1">
        <f t="shared" ca="1" si="17"/>
        <v>0.22530740068990826</v>
      </c>
      <c r="AP18" s="1">
        <v>7.7352746250063126E-3</v>
      </c>
      <c r="AQ18" s="1">
        <v>17</v>
      </c>
      <c r="AR18" s="1">
        <v>-4.2754058356157004E-2</v>
      </c>
    </row>
    <row r="19" spans="1:44" x14ac:dyDescent="0.3">
      <c r="A19" s="4">
        <v>42769</v>
      </c>
      <c r="B19" s="1">
        <v>3364.49</v>
      </c>
      <c r="C19" s="1">
        <f t="shared" si="7"/>
        <v>-2.5850747507567733E-3</v>
      </c>
      <c r="D19" s="1">
        <f t="shared" si="0"/>
        <v>-2.3219611537010194E-3</v>
      </c>
      <c r="F19" s="1">
        <f t="shared" si="15"/>
        <v>-3.8362746103926822E-2</v>
      </c>
      <c r="G19" s="1">
        <v>13</v>
      </c>
      <c r="H19" s="1">
        <f t="shared" si="8"/>
        <v>4.6810996037497318E-2</v>
      </c>
      <c r="I19" s="1">
        <f t="shared" si="9"/>
        <v>1.3253534694321938</v>
      </c>
      <c r="J19" s="1">
        <f t="shared" si="10"/>
        <v>0.19770797301128434</v>
      </c>
      <c r="K19" s="1">
        <f t="shared" si="11"/>
        <v>1.4717002886343526E-3</v>
      </c>
      <c r="L19" s="1">
        <f t="shared" si="12"/>
        <v>2.1659017395664367E-6</v>
      </c>
      <c r="M19" s="1">
        <f t="shared" si="13"/>
        <v>1.0477268854620842E-6</v>
      </c>
      <c r="N19" s="1">
        <f t="shared" si="14"/>
        <v>1.2498339030053551E-2</v>
      </c>
      <c r="V19" s="1">
        <f t="shared" ca="1" si="1"/>
        <v>0.55213037323512726</v>
      </c>
      <c r="W19" s="1">
        <f t="shared" ca="1" si="2"/>
        <v>3.9313672908407498E-3</v>
      </c>
      <c r="X19" s="1">
        <f t="shared" ca="1" si="3"/>
        <v>0.42289401486408518</v>
      </c>
      <c r="Y19" s="1">
        <f t="shared" ca="1" si="4"/>
        <v>-1.5559628679001928E-3</v>
      </c>
      <c r="Z19" s="1">
        <f t="shared" ca="1" si="5"/>
        <v>0.88782440133845264</v>
      </c>
      <c r="AA19" s="1">
        <f t="shared" ca="1" si="6"/>
        <v>-1.5559628679001928E-3</v>
      </c>
      <c r="AC19" s="1">
        <f t="shared" ca="1" si="18"/>
        <v>-3.9742637089699225E-2</v>
      </c>
      <c r="AD19" s="1">
        <f ca="1"/>
        <v>4</v>
      </c>
      <c r="AE19" s="1">
        <f t="shared" ca="1" si="16"/>
        <v>1.3039678638578432E-2</v>
      </c>
      <c r="AF19" s="1">
        <f t="shared" ca="1" si="17"/>
        <v>0.45061480137981652</v>
      </c>
      <c r="AP19" s="1">
        <v>2.1409972223498104E-3</v>
      </c>
      <c r="AQ19" s="1">
        <v>18</v>
      </c>
      <c r="AR19" s="1">
        <v>-4.1555977745722707E-2</v>
      </c>
    </row>
    <row r="20" spans="1:44" x14ac:dyDescent="0.3">
      <c r="A20" s="4">
        <v>42761</v>
      </c>
      <c r="B20" s="1">
        <v>3387.96</v>
      </c>
      <c r="C20" s="1">
        <f t="shared" si="7"/>
        <v>6.9757972233533928E-3</v>
      </c>
      <c r="D20" s="1">
        <f t="shared" si="0"/>
        <v>7.2389108204091463E-3</v>
      </c>
      <c r="F20" s="1">
        <f t="shared" si="15"/>
        <v>-3.4761900254888567E-2</v>
      </c>
      <c r="G20" s="1">
        <v>18</v>
      </c>
      <c r="H20" s="1">
        <f t="shared" si="8"/>
        <v>6.4815225282688599E-2</v>
      </c>
      <c r="I20" s="1">
        <f t="shared" si="9"/>
        <v>1.8351048038291915</v>
      </c>
      <c r="J20" s="1">
        <f t="shared" si="10"/>
        <v>0.21638379033389241</v>
      </c>
      <c r="K20" s="1">
        <f t="shared" si="11"/>
        <v>1.2083897093308218E-3</v>
      </c>
      <c r="L20" s="1">
        <f t="shared" si="12"/>
        <v>1.4602056896166279E-6</v>
      </c>
      <c r="M20" s="1">
        <f t="shared" si="13"/>
        <v>9.4153457299673803E-7</v>
      </c>
      <c r="N20" s="1">
        <f t="shared" si="14"/>
        <v>9.222063913318897E-3</v>
      </c>
      <c r="V20" s="1">
        <f t="shared" ca="1" si="1"/>
        <v>0.92410354942026895</v>
      </c>
      <c r="W20" s="1">
        <f t="shared" ca="1" si="2"/>
        <v>4.2996817858910893E-2</v>
      </c>
      <c r="X20" s="1">
        <f t="shared" ca="1" si="3"/>
        <v>0.83188569556156744</v>
      </c>
      <c r="Y20" s="1">
        <f t="shared" ca="1" si="4"/>
        <v>7.6931496503663795E-3</v>
      </c>
      <c r="Z20" s="1">
        <f t="shared" ca="1" si="5"/>
        <v>0.7549970840360658</v>
      </c>
      <c r="AA20" s="1">
        <f t="shared" ca="1" si="6"/>
        <v>7.6931496503663795E-3</v>
      </c>
      <c r="AC20" s="1">
        <f t="shared" ca="1" si="18"/>
        <v>-3.6482717430054615E-2</v>
      </c>
      <c r="AD20" s="1">
        <f ca="1"/>
        <v>3</v>
      </c>
      <c r="AE20" s="1">
        <f t="shared" ca="1" si="16"/>
        <v>9.7797589789338241E-3</v>
      </c>
      <c r="AF20" s="1">
        <f t="shared" ca="1" si="17"/>
        <v>0.33796110103486238</v>
      </c>
      <c r="AP20" s="1">
        <v>1.170017434264992E-2</v>
      </c>
      <c r="AQ20" s="1">
        <v>19</v>
      </c>
      <c r="AR20" s="1">
        <v>-3.9865317203793917E-2</v>
      </c>
    </row>
    <row r="21" spans="1:44" x14ac:dyDescent="0.3">
      <c r="A21" s="4">
        <v>42760</v>
      </c>
      <c r="B21" s="1">
        <v>3375.9</v>
      </c>
      <c r="C21" s="1">
        <f t="shared" si="7"/>
        <v>-3.5596642227180798E-3</v>
      </c>
      <c r="D21" s="1">
        <f t="shared" si="0"/>
        <v>-3.2965506256623259E-3</v>
      </c>
      <c r="F21" s="1">
        <f t="shared" si="15"/>
        <v>-3.1161054405850312E-2</v>
      </c>
      <c r="G21" s="1">
        <v>34</v>
      </c>
      <c r="H21" s="1">
        <f t="shared" si="8"/>
        <v>0.12242875886730067</v>
      </c>
      <c r="I21" s="1">
        <f t="shared" si="9"/>
        <v>3.4663090738995841</v>
      </c>
      <c r="J21" s="1">
        <f t="shared" si="10"/>
        <v>0.23604196543564229</v>
      </c>
      <c r="K21" s="1">
        <f t="shared" si="11"/>
        <v>9.7101131168436314E-4</v>
      </c>
      <c r="L21" s="1">
        <f t="shared" si="12"/>
        <v>9.4286296741898742E-7</v>
      </c>
      <c r="M21" s="1">
        <f t="shared" si="13"/>
        <v>8.2531177460046695E-7</v>
      </c>
      <c r="N21" s="1">
        <f t="shared" si="14"/>
        <v>6.495718083513854E-3</v>
      </c>
      <c r="V21" s="1">
        <f t="shared" ca="1" si="1"/>
        <v>0.56295773427857965</v>
      </c>
      <c r="W21" s="1">
        <f t="shared" ca="1" si="2"/>
        <v>4.7541733704935182E-3</v>
      </c>
      <c r="X21" s="1">
        <f t="shared" ca="1" si="3"/>
        <v>0.70396618362308871</v>
      </c>
      <c r="Y21" s="1">
        <f t="shared" ca="1" si="4"/>
        <v>4.2867373836801611E-3</v>
      </c>
      <c r="Z21" s="1">
        <f t="shared" ca="1" si="5"/>
        <v>0.11042265893720038</v>
      </c>
      <c r="AA21" s="1">
        <f t="shared" ca="1" si="6"/>
        <v>4.2867373836801611E-3</v>
      </c>
      <c r="AC21" s="1">
        <f t="shared" ca="1" si="18"/>
        <v>-3.3222797770410005E-2</v>
      </c>
      <c r="AD21" s="1">
        <f ca="1"/>
        <v>7</v>
      </c>
      <c r="AE21" s="1">
        <f t="shared" ca="1" si="16"/>
        <v>2.2819437617512255E-2</v>
      </c>
      <c r="AF21" s="1">
        <f t="shared" ca="1" si="17"/>
        <v>0.7885759024146789</v>
      </c>
      <c r="AP21" s="1">
        <v>-3.8469639146322882E-4</v>
      </c>
      <c r="AQ21" s="1">
        <v>20</v>
      </c>
      <c r="AR21" s="1">
        <v>-3.9548302417772664E-2</v>
      </c>
    </row>
    <row r="22" spans="1:44" x14ac:dyDescent="0.3">
      <c r="A22" s="4">
        <v>42759</v>
      </c>
      <c r="B22" s="1">
        <v>3364.45</v>
      </c>
      <c r="C22" s="1">
        <f t="shared" si="7"/>
        <v>-3.3916881424213611E-3</v>
      </c>
      <c r="D22" s="1">
        <f t="shared" si="0"/>
        <v>-3.1285745453656071E-3</v>
      </c>
      <c r="F22" s="1">
        <f t="shared" si="15"/>
        <v>-2.7560208556812058E-2</v>
      </c>
      <c r="G22" s="1">
        <v>45</v>
      </c>
      <c r="H22" s="1">
        <f t="shared" si="8"/>
        <v>0.16203806320672148</v>
      </c>
      <c r="I22" s="1">
        <f t="shared" si="9"/>
        <v>4.5877620095729785</v>
      </c>
      <c r="J22" s="1">
        <f t="shared" si="10"/>
        <v>0.25664596265164485</v>
      </c>
      <c r="K22" s="1">
        <f t="shared" si="11"/>
        <v>7.595650956949766E-4</v>
      </c>
      <c r="L22" s="1">
        <f t="shared" si="12"/>
        <v>5.7693913459811899E-7</v>
      </c>
      <c r="M22" s="1">
        <f t="shared" si="13"/>
        <v>7.0194642388467779E-7</v>
      </c>
      <c r="N22" s="1">
        <f t="shared" si="14"/>
        <v>4.3216919081553633E-3</v>
      </c>
      <c r="V22" s="1">
        <f t="shared" ca="1" si="1"/>
        <v>0.18366976823586489</v>
      </c>
      <c r="W22" s="1">
        <f t="shared" ca="1" si="2"/>
        <v>-2.704404022913651E-2</v>
      </c>
      <c r="X22" s="1">
        <f t="shared" ca="1" si="3"/>
        <v>0.13217214290044732</v>
      </c>
      <c r="Y22" s="1">
        <f t="shared" ca="1" si="4"/>
        <v>-8.9294551015109275E-3</v>
      </c>
      <c r="Z22" s="1">
        <f t="shared" ca="1" si="5"/>
        <v>0.41041895289489283</v>
      </c>
      <c r="AA22" s="1">
        <f t="shared" ca="1" si="6"/>
        <v>-8.9294551015109275E-3</v>
      </c>
      <c r="AC22" s="1">
        <f t="shared" ca="1" si="18"/>
        <v>-2.9962878110765395E-2</v>
      </c>
      <c r="AD22" s="1">
        <f ca="1"/>
        <v>5</v>
      </c>
      <c r="AE22" s="1">
        <f t="shared" ca="1" si="16"/>
        <v>1.6299598298223042E-2</v>
      </c>
      <c r="AF22" s="1">
        <f t="shared" ca="1" si="17"/>
        <v>0.56326850172477061</v>
      </c>
      <c r="AP22" s="1">
        <v>-3.5003109638330021E-3</v>
      </c>
      <c r="AQ22" s="1">
        <v>21</v>
      </c>
      <c r="AR22" s="1">
        <v>-3.8700759003622354E-2</v>
      </c>
    </row>
    <row r="23" spans="1:44" x14ac:dyDescent="0.3">
      <c r="A23" s="4">
        <v>42758</v>
      </c>
      <c r="B23" s="1">
        <v>3364.08</v>
      </c>
      <c r="C23" s="1">
        <f t="shared" si="7"/>
        <v>-1.0997339832658856E-4</v>
      </c>
      <c r="D23" s="1">
        <f t="shared" si="0"/>
        <v>1.5314019872916527E-4</v>
      </c>
      <c r="F23" s="1">
        <f t="shared" si="15"/>
        <v>-2.3959362707773803E-2</v>
      </c>
      <c r="G23" s="1">
        <v>61</v>
      </c>
      <c r="H23" s="1">
        <f t="shared" si="8"/>
        <v>0.21965159679133356</v>
      </c>
      <c r="I23" s="1">
        <f t="shared" si="9"/>
        <v>6.2189662796433716</v>
      </c>
      <c r="J23" s="1">
        <f t="shared" si="10"/>
        <v>0.27814923063736741</v>
      </c>
      <c r="K23" s="1">
        <f t="shared" si="11"/>
        <v>5.7405106136266203E-4</v>
      </c>
      <c r="L23" s="1">
        <f t="shared" si="12"/>
        <v>3.2953462105159875E-7</v>
      </c>
      <c r="M23" s="1">
        <f t="shared" si="13"/>
        <v>5.7495375812263689E-7</v>
      </c>
      <c r="N23" s="1">
        <f t="shared" si="14"/>
        <v>2.6752740628346308E-3</v>
      </c>
      <c r="V23" s="1">
        <f t="shared" ca="1" si="1"/>
        <v>0.18725067081285307</v>
      </c>
      <c r="W23" s="1">
        <f t="shared" ca="1" si="2"/>
        <v>-2.6642198003846197E-2</v>
      </c>
      <c r="X23" s="1">
        <f t="shared" ca="1" si="3"/>
        <v>0.63487908559731465</v>
      </c>
      <c r="Y23" s="1">
        <f t="shared" ca="1" si="4"/>
        <v>2.7584309031836061E-3</v>
      </c>
      <c r="Z23" s="1">
        <f t="shared" ca="1" si="5"/>
        <v>0.34612205568414844</v>
      </c>
      <c r="AA23" s="1">
        <f t="shared" ca="1" si="6"/>
        <v>2.7584309031836061E-3</v>
      </c>
      <c r="AC23" s="1">
        <f t="shared" ca="1" si="18"/>
        <v>-2.6702958451120785E-2</v>
      </c>
      <c r="AD23" s="1">
        <f ca="1"/>
        <v>8</v>
      </c>
      <c r="AE23" s="1">
        <f t="shared" ca="1" si="16"/>
        <v>2.6079357277156864E-2</v>
      </c>
      <c r="AF23" s="1">
        <f t="shared" ca="1" si="17"/>
        <v>0.90122960275963304</v>
      </c>
      <c r="AP23" s="1">
        <v>7.9948025598879334E-3</v>
      </c>
      <c r="AQ23" s="1">
        <v>22</v>
      </c>
      <c r="AR23" s="1">
        <v>-3.8695803621395977E-2</v>
      </c>
    </row>
    <row r="24" spans="1:44" x14ac:dyDescent="0.3">
      <c r="A24" s="4">
        <v>42755</v>
      </c>
      <c r="B24" s="1">
        <v>3354.89</v>
      </c>
      <c r="C24" s="1">
        <f t="shared" si="7"/>
        <v>-2.7318018596466358E-3</v>
      </c>
      <c r="D24" s="1">
        <f t="shared" si="0"/>
        <v>-2.4686882625908819E-3</v>
      </c>
      <c r="F24" s="1">
        <f t="shared" si="15"/>
        <v>-2.0358516858735548E-2</v>
      </c>
      <c r="G24" s="1">
        <v>78</v>
      </c>
      <c r="H24" s="1">
        <f t="shared" si="8"/>
        <v>0.28086597622498388</v>
      </c>
      <c r="I24" s="1">
        <f t="shared" si="9"/>
        <v>7.9521208165931627</v>
      </c>
      <c r="J24" s="1">
        <f t="shared" si="10"/>
        <v>0.30049535203046024</v>
      </c>
      <c r="K24" s="1">
        <f t="shared" si="11"/>
        <v>4.1446920868741955E-4</v>
      </c>
      <c r="L24" s="1">
        <f t="shared" si="12"/>
        <v>1.7178472494997575E-7</v>
      </c>
      <c r="M24" s="1">
        <f t="shared" si="13"/>
        <v>4.4847120194730424E-7</v>
      </c>
      <c r="N24" s="1">
        <f t="shared" si="14"/>
        <v>1.5066475518373463E-3</v>
      </c>
      <c r="V24" s="1">
        <f t="shared" ca="1" si="1"/>
        <v>0.26696490366454406</v>
      </c>
      <c r="W24" s="1">
        <f t="shared" ca="1" si="2"/>
        <v>-1.866055025794193E-2</v>
      </c>
      <c r="X24" s="1">
        <f t="shared" ca="1" si="3"/>
        <v>2.0673028420911121E-3</v>
      </c>
      <c r="Y24" s="1">
        <f t="shared" ca="1" si="4"/>
        <v>-2.2941641723555787E-2</v>
      </c>
      <c r="Z24" s="1">
        <f t="shared" ca="1" si="5"/>
        <v>0.36382833542371995</v>
      </c>
      <c r="AA24" s="1">
        <f t="shared" ca="1" si="6"/>
        <v>-2.2941641723555787E-2</v>
      </c>
      <c r="AC24" s="1">
        <f t="shared" ca="1" si="18"/>
        <v>-2.3443038791476176E-2</v>
      </c>
      <c r="AD24" s="1">
        <f ca="1"/>
        <v>10</v>
      </c>
      <c r="AE24" s="1">
        <f t="shared" ca="1" si="16"/>
        <v>3.2599196596446084E-2</v>
      </c>
      <c r="AF24" s="1">
        <f t="shared" ca="1" si="17"/>
        <v>1.1265370034495412</v>
      </c>
      <c r="AP24" s="1">
        <v>-4.8087899329022563E-3</v>
      </c>
      <c r="AQ24" s="1">
        <v>23</v>
      </c>
      <c r="AR24" s="1">
        <v>-3.851727356164994E-2</v>
      </c>
    </row>
    <row r="25" spans="1:44" x14ac:dyDescent="0.3">
      <c r="A25" s="4">
        <v>42754</v>
      </c>
      <c r="B25" s="1">
        <v>3329.29</v>
      </c>
      <c r="C25" s="1">
        <f t="shared" si="7"/>
        <v>-7.6306525698308768E-3</v>
      </c>
      <c r="D25" s="1">
        <f t="shared" si="0"/>
        <v>-7.3675389727751233E-3</v>
      </c>
      <c r="F25" s="1">
        <f t="shared" si="15"/>
        <v>-1.6757671009697293E-2</v>
      </c>
      <c r="G25" s="1">
        <v>100</v>
      </c>
      <c r="H25" s="1">
        <f t="shared" si="8"/>
        <v>0.3600845849038255</v>
      </c>
      <c r="I25" s="1">
        <f t="shared" si="9"/>
        <v>10.195026687939952</v>
      </c>
      <c r="J25" s="1">
        <f t="shared" si="10"/>
        <v>0.32361837132206944</v>
      </c>
      <c r="K25" s="1">
        <f t="shared" si="11"/>
        <v>2.808195376692491E-4</v>
      </c>
      <c r="L25" s="1">
        <f t="shared" si="12"/>
        <v>7.8859612736770819E-8</v>
      </c>
      <c r="M25" s="1">
        <f t="shared" si="13"/>
        <v>3.2723897047198198E-7</v>
      </c>
      <c r="N25" s="1">
        <f t="shared" si="14"/>
        <v>7.4486432671363339E-4</v>
      </c>
      <c r="V25" s="1">
        <f t="shared" ca="1" si="1"/>
        <v>0.56838903223963844</v>
      </c>
      <c r="W25" s="1">
        <f t="shared" ca="1" si="2"/>
        <v>5.1682271827280836E-3</v>
      </c>
      <c r="X25" s="1">
        <f t="shared" ca="1" si="3"/>
        <v>0.41842489585151443</v>
      </c>
      <c r="Y25" s="1">
        <f t="shared" ca="1" si="4"/>
        <v>-1.6473969793979134E-3</v>
      </c>
      <c r="Z25" s="1">
        <f t="shared" ca="1" si="5"/>
        <v>0.83534407203734884</v>
      </c>
      <c r="AA25" s="1">
        <f t="shared" ca="1" si="6"/>
        <v>-1.6473969793979134E-3</v>
      </c>
      <c r="AC25" s="1">
        <f t="shared" ca="1" si="18"/>
        <v>-2.0183119131831566E-2</v>
      </c>
      <c r="AD25" s="1">
        <f ca="1"/>
        <v>11</v>
      </c>
      <c r="AE25" s="1">
        <f t="shared" ca="1" si="16"/>
        <v>3.5859116256090687E-2</v>
      </c>
      <c r="AF25" s="1">
        <f t="shared" ca="1" si="17"/>
        <v>1.2391907037944954</v>
      </c>
      <c r="AP25" s="1">
        <v>-6.3419639173861548E-3</v>
      </c>
      <c r="AQ25" s="1">
        <v>24</v>
      </c>
      <c r="AR25" s="1">
        <v>-3.8347051211373023E-2</v>
      </c>
    </row>
    <row r="26" spans="1:44" x14ac:dyDescent="0.3">
      <c r="A26" s="4">
        <v>42753</v>
      </c>
      <c r="B26" s="1">
        <v>3339.37</v>
      </c>
      <c r="C26" s="1">
        <f t="shared" si="7"/>
        <v>3.0276725668235351E-3</v>
      </c>
      <c r="D26" s="1">
        <f t="shared" si="0"/>
        <v>3.290786163879289E-3</v>
      </c>
      <c r="F26" s="1">
        <f t="shared" si="15"/>
        <v>-1.3156825160659039E-2</v>
      </c>
      <c r="G26" s="1">
        <v>138</v>
      </c>
      <c r="H26" s="1">
        <f t="shared" si="8"/>
        <v>0.49691672716727919</v>
      </c>
      <c r="I26" s="1">
        <f t="shared" si="9"/>
        <v>14.069136829357134</v>
      </c>
      <c r="J26" s="1">
        <f t="shared" si="10"/>
        <v>0.34744330118623667</v>
      </c>
      <c r="K26" s="1">
        <f t="shared" si="11"/>
        <v>1.7310204830815073E-4</v>
      </c>
      <c r="L26" s="1">
        <f t="shared" si="12"/>
        <v>2.9964319128477351E-8</v>
      </c>
      <c r="M26" s="1">
        <f t="shared" si="13"/>
        <v>2.1656620160575741E-7</v>
      </c>
      <c r="N26" s="1">
        <f t="shared" si="14"/>
        <v>3.0386293199217702E-4</v>
      </c>
      <c r="V26" s="1">
        <f t="shared" ca="1" si="1"/>
        <v>0.36637738254975794</v>
      </c>
      <c r="W26" s="1">
        <f t="shared" ca="1" si="2"/>
        <v>-1.0243901536724991E-2</v>
      </c>
      <c r="X26" s="1">
        <f t="shared" ca="1" si="3"/>
        <v>0.11215951920392075</v>
      </c>
      <c r="Y26" s="1">
        <f t="shared" ca="1" si="4"/>
        <v>-9.720987024065918E-3</v>
      </c>
      <c r="Z26" s="1">
        <f t="shared" ca="1" si="5"/>
        <v>3.2615570190242305E-2</v>
      </c>
      <c r="AA26" s="1">
        <f t="shared" ca="1" si="6"/>
        <v>-1.0243901536724991E-2</v>
      </c>
      <c r="AC26" s="1">
        <f t="shared" ca="1" si="18"/>
        <v>-1.6923199472186956E-2</v>
      </c>
      <c r="AD26" s="1">
        <f ca="1"/>
        <v>33</v>
      </c>
      <c r="AE26" s="1">
        <f t="shared" ca="1" si="16"/>
        <v>0.10757734876827206</v>
      </c>
      <c r="AF26" s="1">
        <f t="shared" ca="1" si="17"/>
        <v>3.7175721113834861</v>
      </c>
      <c r="AP26" s="1">
        <v>1.1811028007506367E-3</v>
      </c>
      <c r="AQ26" s="1">
        <v>25</v>
      </c>
      <c r="AR26" s="1">
        <v>-3.8164083495226556E-2</v>
      </c>
    </row>
    <row r="27" spans="1:44" x14ac:dyDescent="0.3">
      <c r="A27" s="4">
        <v>42752</v>
      </c>
      <c r="B27" s="1">
        <v>3326.36</v>
      </c>
      <c r="C27" s="1">
        <f t="shared" si="7"/>
        <v>-3.895944444610739E-3</v>
      </c>
      <c r="D27" s="1">
        <f t="shared" si="0"/>
        <v>-3.632830847554985E-3</v>
      </c>
      <c r="F27" s="1">
        <f t="shared" si="15"/>
        <v>-9.5559793116207839E-3</v>
      </c>
      <c r="G27" s="1">
        <v>155</v>
      </c>
      <c r="H27" s="1">
        <f t="shared" si="8"/>
        <v>0.55813110660092957</v>
      </c>
      <c r="I27" s="1">
        <f t="shared" si="9"/>
        <v>15.802291366306926</v>
      </c>
      <c r="J27" s="1">
        <f t="shared" si="10"/>
        <v>0.37188680288411591</v>
      </c>
      <c r="K27" s="1">
        <f t="shared" si="11"/>
        <v>9.1316740604124432E-5</v>
      </c>
      <c r="L27" s="1">
        <f t="shared" si="12"/>
        <v>8.3387471145609479E-9</v>
      </c>
      <c r="M27" s="1">
        <f t="shared" si="13"/>
        <v>1.2228289116959676E-7</v>
      </c>
      <c r="N27" s="1">
        <f t="shared" si="14"/>
        <v>9.0510911338829311E-5</v>
      </c>
      <c r="V27" s="1">
        <f t="shared" ca="1" si="1"/>
        <v>0.19140538082734437</v>
      </c>
      <c r="W27" s="1">
        <f t="shared" ca="1" si="2"/>
        <v>-2.6181872493915553E-2</v>
      </c>
      <c r="X27" s="1">
        <f t="shared" ca="1" si="3"/>
        <v>0.95071868746479804</v>
      </c>
      <c r="Y27" s="1">
        <f t="shared" ca="1" si="4"/>
        <v>1.3214898395572064E-2</v>
      </c>
      <c r="Z27" s="1">
        <f t="shared" ca="1" si="5"/>
        <v>0.68435691863893533</v>
      </c>
      <c r="AA27" s="1">
        <f t="shared" ca="1" si="6"/>
        <v>1.3214898395572064E-2</v>
      </c>
      <c r="AC27" s="1">
        <f t="shared" ca="1" si="18"/>
        <v>-1.3663279812542348E-2</v>
      </c>
      <c r="AD27" s="1">
        <f ca="1"/>
        <v>73</v>
      </c>
      <c r="AE27" s="1">
        <f t="shared" ca="1" si="16"/>
        <v>0.23797413515405638</v>
      </c>
      <c r="AF27" s="1">
        <f t="shared" ca="1" si="17"/>
        <v>8.2237201251816519</v>
      </c>
      <c r="AP27" s="1">
        <v>-2.4159946766020736E-4</v>
      </c>
      <c r="AQ27" s="1">
        <v>26</v>
      </c>
      <c r="AR27" s="1">
        <v>-3.761796534675909E-2</v>
      </c>
    </row>
    <row r="28" spans="1:44" x14ac:dyDescent="0.3">
      <c r="A28" s="4">
        <v>42751</v>
      </c>
      <c r="B28" s="1">
        <v>3319.45</v>
      </c>
      <c r="C28" s="1">
        <f t="shared" si="7"/>
        <v>-2.0773458074292346E-3</v>
      </c>
      <c r="D28" s="1">
        <f t="shared" si="0"/>
        <v>-1.8142322103734806E-3</v>
      </c>
      <c r="F28" s="1">
        <f t="shared" si="15"/>
        <v>-5.9551334625825292E-3</v>
      </c>
      <c r="G28" s="1">
        <v>211</v>
      </c>
      <c r="H28" s="1">
        <f t="shared" si="8"/>
        <v>0.75977847414707189</v>
      </c>
      <c r="I28" s="1">
        <f t="shared" si="9"/>
        <v>21.511506311553301</v>
      </c>
      <c r="J28" s="1">
        <f t="shared" si="10"/>
        <v>0.39685803168978695</v>
      </c>
      <c r="K28" s="1">
        <f t="shared" si="11"/>
        <v>3.5463614557170184E-5</v>
      </c>
      <c r="L28" s="1">
        <f t="shared" si="12"/>
        <v>1.257667957459533E-9</v>
      </c>
      <c r="M28" s="1">
        <f t="shared" si="13"/>
        <v>5.0678377467659367E-8</v>
      </c>
      <c r="N28" s="1">
        <f t="shared" si="14"/>
        <v>1.4567684857117456E-5</v>
      </c>
      <c r="V28" s="1">
        <f t="shared" ca="1" si="1"/>
        <v>0.12820993724731677</v>
      </c>
      <c r="W28" s="1">
        <f t="shared" ca="1" si="2"/>
        <v>-3.4046809954857898E-2</v>
      </c>
      <c r="X28" s="1">
        <f t="shared" ca="1" si="3"/>
        <v>0.33195170260783424</v>
      </c>
      <c r="Y28" s="1">
        <f t="shared" ca="1" si="4"/>
        <v>-3.4762423066627677E-3</v>
      </c>
      <c r="Z28" s="1">
        <f t="shared" ca="1" si="5"/>
        <v>0.38552855960894705</v>
      </c>
      <c r="AA28" s="1">
        <f t="shared" ca="1" si="6"/>
        <v>-3.4762423066627677E-3</v>
      </c>
      <c r="AC28" s="1">
        <f t="shared" ca="1" si="18"/>
        <v>-1.040336015289774E-2</v>
      </c>
      <c r="AD28" s="1">
        <f ca="1"/>
        <v>134</v>
      </c>
      <c r="AE28" s="1">
        <f t="shared" ca="1" si="16"/>
        <v>0.43682923439237747</v>
      </c>
      <c r="AF28" s="1">
        <f t="shared" ca="1" si="17"/>
        <v>15.095595846223853</v>
      </c>
      <c r="AP28" s="1">
        <v>-1.3988113106415642E-4</v>
      </c>
      <c r="AQ28" s="1">
        <v>27</v>
      </c>
      <c r="AR28" s="1">
        <v>-3.7521543292219482E-2</v>
      </c>
    </row>
    <row r="29" spans="1:44" x14ac:dyDescent="0.3">
      <c r="A29" s="4">
        <v>42748</v>
      </c>
      <c r="B29" s="1">
        <v>3319.91</v>
      </c>
      <c r="C29" s="1">
        <f t="shared" si="7"/>
        <v>1.3857717392942698E-4</v>
      </c>
      <c r="D29" s="1">
        <f t="shared" si="0"/>
        <v>4.0169077098518082E-4</v>
      </c>
      <c r="F29" s="1">
        <f t="shared" si="15"/>
        <v>-2.354287613544274E-3</v>
      </c>
      <c r="G29" s="1">
        <v>281</v>
      </c>
      <c r="H29" s="1">
        <f t="shared" si="8"/>
        <v>1.0118376835797498</v>
      </c>
      <c r="I29" s="1">
        <f t="shared" si="9"/>
        <v>28.648024993111267</v>
      </c>
      <c r="J29" s="1">
        <f t="shared" si="10"/>
        <v>0.42225963373647002</v>
      </c>
      <c r="K29" s="1">
        <f t="shared" si="11"/>
        <v>5.5426701672879931E-6</v>
      </c>
      <c r="L29" s="1">
        <f t="shared" si="12"/>
        <v>3.0721192583344307E-11</v>
      </c>
      <c r="M29" s="1">
        <f t="shared" si="13"/>
        <v>8.4275848130321671E-9</v>
      </c>
      <c r="N29" s="1">
        <f t="shared" si="14"/>
        <v>3.7862301108126588E-7</v>
      </c>
      <c r="V29" s="1">
        <f t="shared" ca="1" si="1"/>
        <v>0.1213598711644277</v>
      </c>
      <c r="W29" s="1">
        <f t="shared" ca="1" si="2"/>
        <v>-3.5046472994786478E-2</v>
      </c>
      <c r="X29" s="1">
        <f t="shared" ca="1" si="3"/>
        <v>0.88129190655787593</v>
      </c>
      <c r="Y29" s="1">
        <f t="shared" ca="1" si="4"/>
        <v>9.4517575306234045E-3</v>
      </c>
      <c r="Z29" s="1">
        <f t="shared" ca="1" si="5"/>
        <v>0.17310680078316809</v>
      </c>
      <c r="AA29" s="1">
        <f t="shared" ca="1" si="6"/>
        <v>9.4517575306234045E-3</v>
      </c>
      <c r="AC29" s="1">
        <f t="shared" ca="1" si="18"/>
        <v>-7.1434404932531319E-3</v>
      </c>
      <c r="AD29" s="1">
        <f ca="1"/>
        <v>237</v>
      </c>
      <c r="AE29" s="1">
        <f t="shared" ca="1" si="16"/>
        <v>0.77260095933577211</v>
      </c>
      <c r="AF29" s="1">
        <f t="shared" ca="1" si="17"/>
        <v>26.698926981754127</v>
      </c>
      <c r="AP29" s="1">
        <v>1.0426361233233355E-2</v>
      </c>
      <c r="AQ29" s="1">
        <v>28</v>
      </c>
      <c r="AR29" s="1">
        <v>-3.7457701417933309E-2</v>
      </c>
    </row>
    <row r="30" spans="1:44" x14ac:dyDescent="0.3">
      <c r="A30" s="4">
        <v>42747</v>
      </c>
      <c r="B30" s="1">
        <v>3317.62</v>
      </c>
      <c r="C30" s="1">
        <f t="shared" si="7"/>
        <v>-6.897777349385868E-4</v>
      </c>
      <c r="D30" s="1">
        <f t="shared" si="0"/>
        <v>-4.2666413788283297E-4</v>
      </c>
      <c r="F30" s="1">
        <f t="shared" si="15"/>
        <v>1.2465582354939811E-3</v>
      </c>
      <c r="G30" s="1">
        <v>427</v>
      </c>
      <c r="H30" s="1">
        <f t="shared" si="8"/>
        <v>1.537561177539335</v>
      </c>
      <c r="I30" s="1">
        <f t="shared" si="9"/>
        <v>43.532763957503597</v>
      </c>
      <c r="J30" s="1">
        <f t="shared" si="10"/>
        <v>0.44798887641645396</v>
      </c>
      <c r="K30" s="1">
        <f t="shared" si="11"/>
        <v>1.5539074344778678E-6</v>
      </c>
      <c r="L30" s="1">
        <f t="shared" si="12"/>
        <v>2.4146283149255888E-12</v>
      </c>
      <c r="M30" s="1">
        <f t="shared" si="13"/>
        <v>2.506668507893203E-9</v>
      </c>
      <c r="N30" s="1">
        <f t="shared" si="14"/>
        <v>3.1572348439659457E-8</v>
      </c>
      <c r="V30" s="1">
        <f t="shared" ca="1" si="1"/>
        <v>2.2634355846450349E-3</v>
      </c>
      <c r="W30" s="1">
        <f t="shared" ca="1" si="2"/>
        <v>-8.5167133154372687E-2</v>
      </c>
      <c r="X30" s="1">
        <f t="shared" ca="1" si="3"/>
        <v>0.85507579091246111</v>
      </c>
      <c r="Y30" s="1">
        <f t="shared" ca="1" si="4"/>
        <v>8.4676336430698895E-3</v>
      </c>
      <c r="Z30" s="1">
        <f t="shared" ca="1" si="5"/>
        <v>0.45910400217139435</v>
      </c>
      <c r="AA30" s="1">
        <f t="shared" ca="1" si="6"/>
        <v>8.4676336430698895E-3</v>
      </c>
      <c r="AC30" s="1">
        <f t="shared" ca="1" si="18"/>
        <v>-3.8835208336085239E-3</v>
      </c>
      <c r="AD30" s="1">
        <f ca="1"/>
        <v>375</v>
      </c>
      <c r="AE30" s="1">
        <f t="shared" ca="1" si="16"/>
        <v>1.222469872366728</v>
      </c>
      <c r="AF30" s="1">
        <f t="shared" ca="1" si="17"/>
        <v>42.245137629357799</v>
      </c>
      <c r="AP30" s="1">
        <v>-7.1933986898915303E-3</v>
      </c>
      <c r="AQ30" s="1">
        <v>29</v>
      </c>
      <c r="AR30" s="1">
        <v>-3.675825094366407E-2</v>
      </c>
    </row>
    <row r="31" spans="1:44" x14ac:dyDescent="0.3">
      <c r="A31" s="4">
        <v>42746</v>
      </c>
      <c r="B31" s="1">
        <v>3334.5</v>
      </c>
      <c r="C31" s="1">
        <f t="shared" si="7"/>
        <v>5.0879847601594244E-3</v>
      </c>
      <c r="D31" s="1">
        <f t="shared" si="0"/>
        <v>5.3510983572151779E-3</v>
      </c>
      <c r="F31" s="1">
        <f t="shared" si="15"/>
        <v>4.8474040845322367E-3</v>
      </c>
      <c r="G31" s="1">
        <v>268</v>
      </c>
      <c r="H31" s="1">
        <f t="shared" si="8"/>
        <v>0.9650266875422524</v>
      </c>
      <c r="I31" s="1">
        <f t="shared" si="9"/>
        <v>27.322671523679073</v>
      </c>
      <c r="J31" s="1">
        <f t="shared" si="10"/>
        <v>0.4739388906391267</v>
      </c>
      <c r="K31" s="1">
        <f t="shared" si="11"/>
        <v>2.3497326358739813E-5</v>
      </c>
      <c r="L31" s="1">
        <f t="shared" si="12"/>
        <v>5.5212434600912878E-10</v>
      </c>
      <c r="M31" s="1">
        <f t="shared" si="13"/>
        <v>4.0100088060735349E-8</v>
      </c>
      <c r="N31" s="1">
        <f t="shared" si="14"/>
        <v>7.6374540963185171E-6</v>
      </c>
      <c r="V31" s="1">
        <f t="shared" ca="1" si="1"/>
        <v>0.36227777574420073</v>
      </c>
      <c r="W31" s="1">
        <f t="shared" ca="1" si="2"/>
        <v>-1.0571309883134341E-2</v>
      </c>
      <c r="X31" s="1">
        <f t="shared" ca="1" si="3"/>
        <v>0.5898017787159584</v>
      </c>
      <c r="Y31" s="1">
        <f t="shared" ca="1" si="4"/>
        <v>1.816280864808418E-3</v>
      </c>
      <c r="Z31" s="1">
        <f t="shared" ca="1" si="5"/>
        <v>0.48280449343229603</v>
      </c>
      <c r="AA31" s="1">
        <f t="shared" ca="1" si="6"/>
        <v>1.816280864808418E-3</v>
      </c>
      <c r="AC31" s="1">
        <f t="shared" ca="1" si="18"/>
        <v>-6.2360117396391586E-4</v>
      </c>
      <c r="AD31" s="1">
        <f ca="1"/>
        <v>413</v>
      </c>
      <c r="AE31" s="1">
        <f t="shared" ca="1" si="16"/>
        <v>1.3463468194332231</v>
      </c>
      <c r="AF31" s="1">
        <f t="shared" ca="1" si="17"/>
        <v>46.525978242466053</v>
      </c>
      <c r="AP31" s="1">
        <v>-1.6076181647579645E-2</v>
      </c>
      <c r="AQ31" s="1">
        <v>30</v>
      </c>
      <c r="AR31" s="1">
        <v>-3.559394479906295E-2</v>
      </c>
    </row>
    <row r="32" spans="1:44" x14ac:dyDescent="0.3">
      <c r="A32" s="4">
        <v>42745</v>
      </c>
      <c r="B32" s="1">
        <v>3358.27</v>
      </c>
      <c r="C32" s="1">
        <f t="shared" si="7"/>
        <v>7.1285050232418601E-3</v>
      </c>
      <c r="D32" s="1">
        <f t="shared" si="0"/>
        <v>7.3916186202976136E-3</v>
      </c>
      <c r="F32" s="1">
        <f t="shared" si="15"/>
        <v>8.4482499335704914E-3</v>
      </c>
      <c r="G32" s="1">
        <v>211</v>
      </c>
      <c r="H32" s="1">
        <f t="shared" si="8"/>
        <v>0.75977847414707189</v>
      </c>
      <c r="I32" s="1">
        <f t="shared" si="9"/>
        <v>21.511506311553301</v>
      </c>
      <c r="J32" s="1">
        <f t="shared" si="10"/>
        <v>0.5</v>
      </c>
      <c r="K32" s="1">
        <f t="shared" si="11"/>
        <v>7.1372926940073818E-5</v>
      </c>
      <c r="L32" s="1">
        <f t="shared" si="12"/>
        <v>5.0940946999931149E-9</v>
      </c>
      <c r="M32" s="1">
        <f t="shared" si="13"/>
        <v>1.2850145385293774E-7</v>
      </c>
      <c r="N32" s="1">
        <f t="shared" si="14"/>
        <v>7.4340655495461184E-5</v>
      </c>
      <c r="V32" s="1">
        <f t="shared" ca="1" si="1"/>
        <v>0.58289689267572165</v>
      </c>
      <c r="W32" s="1">
        <f t="shared" ca="1" si="2"/>
        <v>6.2793011972966514E-3</v>
      </c>
      <c r="X32" s="1">
        <f t="shared" ca="1" si="3"/>
        <v>0.51739829939340565</v>
      </c>
      <c r="Y32" s="1">
        <f t="shared" ca="1" si="4"/>
        <v>3.4899922053073165E-4</v>
      </c>
      <c r="Z32" s="1">
        <f t="shared" ca="1" si="5"/>
        <v>0.62188172981569867</v>
      </c>
      <c r="AA32" s="1">
        <f t="shared" ca="1" si="6"/>
        <v>3.4899922053073165E-4</v>
      </c>
      <c r="AC32" s="1">
        <f t="shared" ca="1" si="18"/>
        <v>2.6363184856806922E-3</v>
      </c>
      <c r="AD32" s="1">
        <f ca="1"/>
        <v>387</v>
      </c>
      <c r="AE32" s="1">
        <f t="shared" ca="1" si="16"/>
        <v>1.2615889082824634</v>
      </c>
      <c r="AF32" s="1">
        <f t="shared" ca="1" si="17"/>
        <v>43.596982033497248</v>
      </c>
      <c r="AP32" s="1">
        <v>6.8029883213728591E-3</v>
      </c>
      <c r="AQ32" s="1">
        <v>31</v>
      </c>
      <c r="AR32" s="1">
        <v>-3.5449524964728321E-2</v>
      </c>
    </row>
    <row r="33" spans="1:44" x14ac:dyDescent="0.3">
      <c r="A33" s="4">
        <v>42744</v>
      </c>
      <c r="B33" s="1">
        <v>3363.9</v>
      </c>
      <c r="C33" s="1">
        <f t="shared" si="7"/>
        <v>1.6764584146004072E-3</v>
      </c>
      <c r="D33" s="1">
        <f t="shared" si="0"/>
        <v>1.9395720116561609E-3</v>
      </c>
      <c r="F33" s="1">
        <f t="shared" si="15"/>
        <v>1.2049095782608746E-2</v>
      </c>
      <c r="G33" s="1">
        <v>172</v>
      </c>
      <c r="H33" s="1">
        <f t="shared" si="8"/>
        <v>0.61934548603457984</v>
      </c>
      <c r="I33" s="1">
        <f t="shared" si="9"/>
        <v>17.535445903256718</v>
      </c>
      <c r="J33" s="1">
        <f t="shared" si="10"/>
        <v>0.52606110936087325</v>
      </c>
      <c r="K33" s="1">
        <f t="shared" si="11"/>
        <v>1.4518070917847987E-4</v>
      </c>
      <c r="L33" s="1">
        <f t="shared" si="12"/>
        <v>2.1077438317566351E-8</v>
      </c>
      <c r="M33" s="1">
        <f t="shared" si="13"/>
        <v>2.7501073055257425E-7</v>
      </c>
      <c r="N33" s="1">
        <f t="shared" si="14"/>
        <v>3.2362598926548465E-4</v>
      </c>
      <c r="V33" s="1">
        <f t="shared" ca="1" si="1"/>
        <v>0.20564952469440945</v>
      </c>
      <c r="W33" s="1">
        <f t="shared" ca="1" si="2"/>
        <v>-2.464829192136745E-2</v>
      </c>
      <c r="X33" s="1">
        <f t="shared" ca="1" si="3"/>
        <v>0.80402345935103436</v>
      </c>
      <c r="Y33" s="1">
        <f t="shared" ca="1" si="4"/>
        <v>6.8486464963415554E-3</v>
      </c>
      <c r="Z33" s="1">
        <f t="shared" ca="1" si="5"/>
        <v>0.36066724721717602</v>
      </c>
      <c r="AA33" s="1">
        <f t="shared" ca="1" si="6"/>
        <v>6.8486464963415554E-3</v>
      </c>
      <c r="AC33" s="1">
        <f t="shared" ca="1" si="18"/>
        <v>5.8962381453253002E-3</v>
      </c>
      <c r="AD33" s="1">
        <f ca="1"/>
        <v>361</v>
      </c>
      <c r="AE33" s="1">
        <f t="shared" ca="1" si="16"/>
        <v>1.1768309971317035</v>
      </c>
      <c r="AF33" s="1">
        <f t="shared" ca="1" si="17"/>
        <v>40.667985824528436</v>
      </c>
      <c r="AP33" s="1">
        <v>1.3228993049704285E-2</v>
      </c>
      <c r="AQ33" s="1">
        <v>32</v>
      </c>
      <c r="AR33" s="1">
        <v>-3.5209097584743172E-2</v>
      </c>
    </row>
    <row r="34" spans="1:44" x14ac:dyDescent="0.3">
      <c r="A34" s="4">
        <v>42741</v>
      </c>
      <c r="B34" s="1">
        <v>3347.67</v>
      </c>
      <c r="C34" s="1">
        <f t="shared" si="7"/>
        <v>-4.8247569785070952E-3</v>
      </c>
      <c r="D34" s="1">
        <f t="shared" si="0"/>
        <v>-4.5616433814513416E-3</v>
      </c>
      <c r="F34" s="1">
        <f t="shared" si="15"/>
        <v>1.5649941631647003E-2</v>
      </c>
      <c r="G34" s="1">
        <v>97</v>
      </c>
      <c r="H34" s="1">
        <f t="shared" si="8"/>
        <v>0.34928204735671076</v>
      </c>
      <c r="I34" s="1">
        <f t="shared" si="9"/>
        <v>9.8891758873017537</v>
      </c>
      <c r="J34" s="1">
        <f t="shared" si="10"/>
        <v>0.55201112358354598</v>
      </c>
      <c r="K34" s="1">
        <f t="shared" si="11"/>
        <v>2.4492067307395804E-4</v>
      </c>
      <c r="L34" s="1">
        <f t="shared" si="12"/>
        <v>5.9986136099000637E-8</v>
      </c>
      <c r="M34" s="1">
        <f t="shared" si="13"/>
        <v>4.8683052724654962E-7</v>
      </c>
      <c r="N34" s="1">
        <f t="shared" si="14"/>
        <v>9.6646934930228704E-4</v>
      </c>
      <c r="V34" s="1">
        <f t="shared" ca="1" si="1"/>
        <v>0.42218703392190482</v>
      </c>
      <c r="W34" s="1">
        <f t="shared" ca="1" si="2"/>
        <v>-5.8890495827632486E-3</v>
      </c>
      <c r="X34" s="1">
        <f t="shared" ca="1" si="3"/>
        <v>0.98787602292394594</v>
      </c>
      <c r="Y34" s="1">
        <f t="shared" ca="1" si="4"/>
        <v>1.8025420676158175E-2</v>
      </c>
      <c r="Z34" s="1">
        <f t="shared" ca="1" si="5"/>
        <v>0.72084995243087024</v>
      </c>
      <c r="AA34" s="1">
        <f t="shared" ca="1" si="6"/>
        <v>1.8025420676158175E-2</v>
      </c>
      <c r="AC34" s="1">
        <f t="shared" ca="1" si="18"/>
        <v>9.1561578049699083E-3</v>
      </c>
      <c r="AD34" s="1">
        <f ca="1"/>
        <v>249</v>
      </c>
      <c r="AE34" s="1">
        <f t="shared" ca="1" si="16"/>
        <v>0.8117199952515074</v>
      </c>
      <c r="AF34" s="1">
        <f t="shared" ca="1" si="17"/>
        <v>28.050771385893576</v>
      </c>
      <c r="AP34" s="1">
        <v>4.0201972882522056E-3</v>
      </c>
      <c r="AQ34" s="1">
        <v>33</v>
      </c>
      <c r="AR34" s="1">
        <v>-3.4912375548540646E-2</v>
      </c>
    </row>
    <row r="35" spans="1:44" x14ac:dyDescent="0.3">
      <c r="A35" s="4">
        <v>42740</v>
      </c>
      <c r="B35" s="1">
        <v>3367.79</v>
      </c>
      <c r="C35" s="1">
        <f t="shared" si="7"/>
        <v>6.0101503433731196E-3</v>
      </c>
      <c r="D35" s="1">
        <f t="shared" si="0"/>
        <v>6.2732639404288731E-3</v>
      </c>
      <c r="F35" s="1">
        <f t="shared" si="15"/>
        <v>1.9250787480685257E-2</v>
      </c>
      <c r="G35" s="1">
        <v>81</v>
      </c>
      <c r="H35" s="1">
        <f t="shared" si="8"/>
        <v>0.29166851377209868</v>
      </c>
      <c r="I35" s="1">
        <f t="shared" si="9"/>
        <v>8.2579716172313624</v>
      </c>
      <c r="J35" s="1">
        <f t="shared" si="10"/>
        <v>0.57774036626352998</v>
      </c>
      <c r="K35" s="1">
        <f t="shared" si="11"/>
        <v>3.7059281862650826E-4</v>
      </c>
      <c r="L35" s="1">
        <f t="shared" si="12"/>
        <v>1.3733903721754004E-7</v>
      </c>
      <c r="M35" s="1">
        <f t="shared" si="13"/>
        <v>7.709642524830354E-7</v>
      </c>
      <c r="N35" s="1">
        <f t="shared" si="14"/>
        <v>2.3158801402880843E-3</v>
      </c>
      <c r="V35" s="1">
        <f t="shared" ca="1" si="1"/>
        <v>0.9982962420031255</v>
      </c>
      <c r="W35" s="1">
        <f t="shared" ca="1" si="2"/>
        <v>8.7850899955269707E-2</v>
      </c>
      <c r="X35" s="1">
        <f t="shared" ca="1" si="3"/>
        <v>0.57933970245489008</v>
      </c>
      <c r="Y35" s="1">
        <f t="shared" ca="1" si="4"/>
        <v>1.6016365405411995E-3</v>
      </c>
      <c r="Z35" s="1">
        <f t="shared" ca="1" si="5"/>
        <v>0.5482799775466437</v>
      </c>
      <c r="AA35" s="1">
        <f t="shared" ca="1" si="6"/>
        <v>1.6016365405411995E-3</v>
      </c>
      <c r="AC35" s="1">
        <f t="shared" ca="1" si="18"/>
        <v>1.2416077464614516E-2</v>
      </c>
      <c r="AD35" s="1">
        <f ca="1"/>
        <v>190</v>
      </c>
      <c r="AE35" s="1">
        <f t="shared" ca="1" si="16"/>
        <v>0.61938473533247551</v>
      </c>
      <c r="AF35" s="1">
        <f t="shared" ca="1" si="17"/>
        <v>21.404203065541285</v>
      </c>
      <c r="AP35" s="1">
        <v>-1.4288679834328628E-3</v>
      </c>
      <c r="AQ35" s="1">
        <v>34</v>
      </c>
      <c r="AR35" s="1">
        <v>-3.4263131388046451E-2</v>
      </c>
    </row>
    <row r="36" spans="1:44" x14ac:dyDescent="0.3">
      <c r="A36" s="4">
        <v>42739</v>
      </c>
      <c r="B36" s="1">
        <v>3368.31</v>
      </c>
      <c r="C36" s="1">
        <f t="shared" si="7"/>
        <v>1.5440392661062057E-4</v>
      </c>
      <c r="D36" s="1">
        <f t="shared" si="0"/>
        <v>4.1751752366637443E-4</v>
      </c>
      <c r="F36" s="1">
        <f t="shared" si="15"/>
        <v>2.2851633329723512E-2</v>
      </c>
      <c r="G36" s="1">
        <v>66</v>
      </c>
      <c r="H36" s="1">
        <f t="shared" si="8"/>
        <v>0.23765582603652485</v>
      </c>
      <c r="I36" s="1">
        <f t="shared" si="9"/>
        <v>6.7287176140403684</v>
      </c>
      <c r="J36" s="1">
        <f t="shared" si="10"/>
        <v>0.60314196831021305</v>
      </c>
      <c r="K36" s="1">
        <f t="shared" si="11"/>
        <v>5.2219714583613046E-4</v>
      </c>
      <c r="L36" s="1">
        <f t="shared" si="12"/>
        <v>2.7268985911940089E-7</v>
      </c>
      <c r="M36" s="1">
        <f t="shared" si="13"/>
        <v>1.1341188595674926E-6</v>
      </c>
      <c r="N36" s="1">
        <f t="shared" si="14"/>
        <v>4.8004052717957948E-3</v>
      </c>
      <c r="V36" s="1">
        <f t="shared" ca="1" si="1"/>
        <v>0.54071243194040641</v>
      </c>
      <c r="W36" s="1">
        <f t="shared" ca="1" si="2"/>
        <v>3.066861440780339E-3</v>
      </c>
      <c r="X36" s="1">
        <f t="shared" ca="1" si="3"/>
        <v>0.50092323957594731</v>
      </c>
      <c r="Y36" s="1">
        <f t="shared" ca="1" si="4"/>
        <v>1.8513763928046161E-5</v>
      </c>
      <c r="Z36" s="1">
        <f t="shared" ca="1" si="5"/>
        <v>0.96502082277821122</v>
      </c>
      <c r="AA36" s="1">
        <f t="shared" ca="1" si="6"/>
        <v>1.8513763928046161E-5</v>
      </c>
      <c r="AC36" s="1">
        <f t="shared" ca="1" si="18"/>
        <v>1.5675997124259124E-2</v>
      </c>
      <c r="AD36" s="1">
        <f ca="1"/>
        <v>100</v>
      </c>
      <c r="AE36" s="1">
        <f t="shared" ca="1" si="16"/>
        <v>0.32599196596446078</v>
      </c>
      <c r="AF36" s="1">
        <f t="shared" ca="1" si="17"/>
        <v>11.265370034495412</v>
      </c>
      <c r="AP36" s="1">
        <v>-6.7709342932607023E-3</v>
      </c>
      <c r="AQ36" s="1">
        <v>35</v>
      </c>
      <c r="AR36" s="1">
        <v>-3.3944388286546605E-2</v>
      </c>
    </row>
    <row r="37" spans="1:44" x14ac:dyDescent="0.3">
      <c r="A37" s="4">
        <v>42738</v>
      </c>
      <c r="B37" s="1">
        <v>3342.23</v>
      </c>
      <c r="C37" s="1">
        <f t="shared" si="7"/>
        <v>-7.7427552689627518E-3</v>
      </c>
      <c r="D37" s="1">
        <f t="shared" si="0"/>
        <v>-7.4796416719069983E-3</v>
      </c>
      <c r="F37" s="1">
        <f t="shared" si="15"/>
        <v>2.6452479178761767E-2</v>
      </c>
      <c r="G37" s="1">
        <v>47</v>
      </c>
      <c r="H37" s="1">
        <f t="shared" si="8"/>
        <v>0.16923975490479798</v>
      </c>
      <c r="I37" s="1">
        <f t="shared" si="9"/>
        <v>4.7916625433317774</v>
      </c>
      <c r="J37" s="1">
        <f t="shared" si="10"/>
        <v>0.62811319711588398</v>
      </c>
      <c r="K37" s="1">
        <f t="shared" si="11"/>
        <v>6.9973365470282485E-4</v>
      </c>
      <c r="L37" s="1">
        <f t="shared" si="12"/>
        <v>4.8962718752377212E-7</v>
      </c>
      <c r="M37" s="1">
        <f t="shared" si="13"/>
        <v>1.5826147555001795E-6</v>
      </c>
      <c r="N37" s="1">
        <f t="shared" si="14"/>
        <v>8.9762059965072163E-3</v>
      </c>
      <c r="V37" s="1">
        <f t="shared" ca="1" si="1"/>
        <v>0.65339033453045059</v>
      </c>
      <c r="W37" s="1">
        <f t="shared" ca="1" si="2"/>
        <v>1.1834699097425509E-2</v>
      </c>
      <c r="X37" s="1">
        <f t="shared" ca="1" si="3"/>
        <v>0.81937074963753831</v>
      </c>
      <c r="Y37" s="1">
        <f t="shared" ca="1" si="4"/>
        <v>7.3037572485604423E-3</v>
      </c>
      <c r="Z37" s="1">
        <f t="shared" ca="1" si="5"/>
        <v>0.90648157465383472</v>
      </c>
      <c r="AA37" s="1">
        <f t="shared" ca="1" si="6"/>
        <v>7.3037572485604423E-3</v>
      </c>
      <c r="AC37" s="1">
        <f t="shared" ca="1" si="18"/>
        <v>1.8935916783903731E-2</v>
      </c>
      <c r="AD37" s="1">
        <f ca="1"/>
        <v>38</v>
      </c>
      <c r="AE37" s="1">
        <f t="shared" ca="1" si="16"/>
        <v>0.1238769470664951</v>
      </c>
      <c r="AF37" s="1">
        <f t="shared" ca="1" si="17"/>
        <v>4.280840613108257</v>
      </c>
      <c r="AP37" s="1">
        <v>9.2220017051478781E-3</v>
      </c>
      <c r="AQ37" s="1">
        <v>36</v>
      </c>
      <c r="AR37" s="1">
        <v>-3.3691926046054817E-2</v>
      </c>
    </row>
    <row r="38" spans="1:44" x14ac:dyDescent="0.3">
      <c r="A38" s="4">
        <v>42734</v>
      </c>
      <c r="B38" s="1">
        <v>3310.08</v>
      </c>
      <c r="C38" s="1">
        <f t="shared" si="7"/>
        <v>-9.6193260188557009E-3</v>
      </c>
      <c r="D38" s="1">
        <f t="shared" si="0"/>
        <v>-9.3562124217999466E-3</v>
      </c>
      <c r="F38" s="1">
        <f t="shared" si="15"/>
        <v>3.0053325027800021E-2</v>
      </c>
      <c r="G38" s="1">
        <v>31</v>
      </c>
      <c r="H38" s="1">
        <f t="shared" si="8"/>
        <v>0.1116262213201859</v>
      </c>
      <c r="I38" s="1">
        <f t="shared" si="9"/>
        <v>3.1604582732613853</v>
      </c>
      <c r="J38" s="1">
        <f t="shared" si="10"/>
        <v>0.65255669881376321</v>
      </c>
      <c r="K38" s="1">
        <f t="shared" si="11"/>
        <v>9.0320234522659121E-4</v>
      </c>
      <c r="L38" s="1">
        <f t="shared" si="12"/>
        <v>8.1577447642281443E-7</v>
      </c>
      <c r="M38" s="1">
        <f t="shared" si="13"/>
        <v>2.1223052023341177E-6</v>
      </c>
      <c r="N38" s="1">
        <f t="shared" si="14"/>
        <v>1.5537378050194664E-2</v>
      </c>
      <c r="V38" s="1">
        <f t="shared" ca="1" si="1"/>
        <v>0.25878942204953248</v>
      </c>
      <c r="W38" s="1">
        <f t="shared" ca="1" si="2"/>
        <v>-1.9412461398508753E-2</v>
      </c>
      <c r="X38" s="1">
        <f t="shared" ca="1" si="3"/>
        <v>0.18436195204640637</v>
      </c>
      <c r="Y38" s="1">
        <f t="shared" ca="1" si="4"/>
        <v>-7.1909300405618992E-3</v>
      </c>
      <c r="Z38" s="1">
        <f t="shared" ca="1" si="5"/>
        <v>5.2208244376725221E-2</v>
      </c>
      <c r="AA38" s="1">
        <f t="shared" ca="1" si="6"/>
        <v>-1.9412461398508753E-2</v>
      </c>
      <c r="AC38" s="1">
        <f t="shared" ca="1" si="18"/>
        <v>2.219583644354834E-2</v>
      </c>
      <c r="AD38" s="1">
        <f ca="1"/>
        <v>19</v>
      </c>
      <c r="AE38" s="1">
        <f t="shared" ca="1" si="16"/>
        <v>6.1938473533247551E-2</v>
      </c>
      <c r="AF38" s="1">
        <f t="shared" ca="1" si="17"/>
        <v>2.1404203065541285</v>
      </c>
      <c r="AP38" s="1">
        <v>9.2273476145459388E-3</v>
      </c>
      <c r="AQ38" s="1">
        <v>37</v>
      </c>
      <c r="AR38" s="1">
        <v>-3.3207707080850406E-2</v>
      </c>
    </row>
    <row r="39" spans="1:44" x14ac:dyDescent="0.3">
      <c r="A39" s="4">
        <v>42733</v>
      </c>
      <c r="B39" s="1">
        <v>3297.76</v>
      </c>
      <c r="C39" s="1">
        <f t="shared" si="7"/>
        <v>-3.7219644238204843E-3</v>
      </c>
      <c r="D39" s="1">
        <f t="shared" si="0"/>
        <v>-3.4588508267647303E-3</v>
      </c>
      <c r="F39" s="1">
        <f t="shared" si="15"/>
        <v>3.365417087683828E-2</v>
      </c>
      <c r="G39" s="1">
        <v>25</v>
      </c>
      <c r="H39" s="1">
        <f t="shared" si="8"/>
        <v>9.0021146225956375E-2</v>
      </c>
      <c r="I39" s="1">
        <f t="shared" si="9"/>
        <v>2.5487566719849881</v>
      </c>
      <c r="J39" s="1">
        <f t="shared" si="10"/>
        <v>0.6763816286779305</v>
      </c>
      <c r="K39" s="1">
        <f t="shared" si="11"/>
        <v>1.1326032174074298E-3</v>
      </c>
      <c r="L39" s="1">
        <f t="shared" si="12"/>
        <v>1.2827900480816615E-6</v>
      </c>
      <c r="M39" s="1">
        <f t="shared" si="13"/>
        <v>2.7585072130811535E-6</v>
      </c>
      <c r="N39" s="1">
        <f t="shared" si="14"/>
        <v>2.532425935540833E-2</v>
      </c>
      <c r="V39" s="1">
        <f t="shared" ca="1" si="1"/>
        <v>0.19519551633833676</v>
      </c>
      <c r="W39" s="1">
        <f t="shared" ca="1" si="2"/>
        <v>-2.5767253196059027E-2</v>
      </c>
      <c r="X39" s="1">
        <f t="shared" ca="1" si="3"/>
        <v>0.44867236343310568</v>
      </c>
      <c r="Y39" s="1">
        <f t="shared" ca="1" si="4"/>
        <v>-1.03213064488673E-3</v>
      </c>
      <c r="Z39" s="1">
        <f t="shared" ca="1" si="5"/>
        <v>0.70456595118162502</v>
      </c>
      <c r="AA39" s="1">
        <f t="shared" ca="1" si="6"/>
        <v>-1.03213064488673E-3</v>
      </c>
      <c r="AC39" s="1">
        <f t="shared" ca="1" si="18"/>
        <v>2.545575610319295E-2</v>
      </c>
      <c r="AD39" s="1">
        <f ca="1"/>
        <v>12</v>
      </c>
      <c r="AE39" s="1">
        <f t="shared" ca="1" si="16"/>
        <v>3.9119035915735297E-2</v>
      </c>
      <c r="AF39" s="1">
        <f t="shared" ca="1" si="17"/>
        <v>1.3518444041394495</v>
      </c>
      <c r="AP39" s="1">
        <v>-3.2407756245526328E-4</v>
      </c>
      <c r="AQ39" s="1">
        <v>38</v>
      </c>
      <c r="AR39" s="1">
        <v>-3.2403653863629749E-2</v>
      </c>
    </row>
    <row r="40" spans="1:44" x14ac:dyDescent="0.3">
      <c r="A40" s="4">
        <v>42732</v>
      </c>
      <c r="B40" s="1">
        <v>3301.89</v>
      </c>
      <c r="C40" s="1">
        <f t="shared" si="7"/>
        <v>1.2523652418610371E-3</v>
      </c>
      <c r="D40" s="1">
        <f t="shared" si="0"/>
        <v>1.5154788389167909E-3</v>
      </c>
      <c r="F40" s="1">
        <f t="shared" si="15"/>
        <v>3.7255016725876534E-2</v>
      </c>
      <c r="G40" s="1">
        <v>26</v>
      </c>
      <c r="H40" s="1">
        <f t="shared" si="8"/>
        <v>9.3621992074994637E-2</v>
      </c>
      <c r="I40" s="1">
        <f t="shared" si="9"/>
        <v>2.6507069388643876</v>
      </c>
      <c r="J40" s="1">
        <f t="shared" si="10"/>
        <v>0.69950464796953971</v>
      </c>
      <c r="K40" s="1">
        <f t="shared" si="11"/>
        <v>1.3879362712453404E-3</v>
      </c>
      <c r="L40" s="1">
        <f t="shared" si="12"/>
        <v>1.9263670930384191E-6</v>
      </c>
      <c r="M40" s="1">
        <f t="shared" si="13"/>
        <v>3.4959455498143576E-6</v>
      </c>
      <c r="N40" s="1">
        <f t="shared" si="14"/>
        <v>3.9329554129598751E-2</v>
      </c>
      <c r="V40" s="1">
        <f t="shared" ca="1" si="1"/>
        <v>6.8618220087018456E-2</v>
      </c>
      <c r="W40" s="1">
        <f t="shared" ca="1" si="2"/>
        <v>-4.458484138630138E-2</v>
      </c>
      <c r="X40" s="1">
        <f t="shared" ca="1" si="3"/>
        <v>0.74641076517431248</v>
      </c>
      <c r="Y40" s="1">
        <f t="shared" ca="1" si="4"/>
        <v>5.3058998532546694E-3</v>
      </c>
      <c r="Z40" s="1">
        <f t="shared" ca="1" si="5"/>
        <v>0.37431547496595563</v>
      </c>
      <c r="AA40" s="1">
        <f t="shared" ca="1" si="6"/>
        <v>5.3058998532546694E-3</v>
      </c>
      <c r="AC40" s="1">
        <f t="shared" ca="1" si="18"/>
        <v>2.871567576283756E-2</v>
      </c>
      <c r="AD40" s="1">
        <f ca="1"/>
        <v>5</v>
      </c>
      <c r="AE40" s="1">
        <f t="shared" ca="1" si="16"/>
        <v>1.6299598298223042E-2</v>
      </c>
      <c r="AF40" s="1">
        <f t="shared" ca="1" si="17"/>
        <v>0.56326850172477061</v>
      </c>
      <c r="AP40" s="1">
        <v>3.782319757333277E-3</v>
      </c>
      <c r="AQ40" s="1">
        <v>39</v>
      </c>
      <c r="AR40" s="1">
        <v>-3.2051869048696183E-2</v>
      </c>
    </row>
    <row r="41" spans="1:44" x14ac:dyDescent="0.3">
      <c r="A41" s="4">
        <v>42731</v>
      </c>
      <c r="B41" s="1">
        <v>3316.39</v>
      </c>
      <c r="C41" s="1">
        <f t="shared" si="7"/>
        <v>4.3914243054735324E-3</v>
      </c>
      <c r="D41" s="1">
        <f t="shared" si="0"/>
        <v>4.6545379025292859E-3</v>
      </c>
      <c r="F41" s="1">
        <f t="shared" si="15"/>
        <v>4.0855862574914789E-2</v>
      </c>
      <c r="G41" s="1">
        <v>19</v>
      </c>
      <c r="H41" s="1">
        <f t="shared" si="8"/>
        <v>6.8416071131726847E-2</v>
      </c>
      <c r="I41" s="1">
        <f t="shared" si="9"/>
        <v>1.937055070708591</v>
      </c>
      <c r="J41" s="1">
        <f t="shared" si="10"/>
        <v>0.72185076936263248</v>
      </c>
      <c r="K41" s="1">
        <f t="shared" si="11"/>
        <v>1.6692015067403228E-3</v>
      </c>
      <c r="L41" s="1">
        <f t="shared" si="12"/>
        <v>2.7862336701041639E-6</v>
      </c>
      <c r="M41" s="1">
        <f t="shared" si="13"/>
        <v>4.3387109863818987E-6</v>
      </c>
      <c r="N41" s="1">
        <f t="shared" si="14"/>
        <v>5.8702193186608007E-2</v>
      </c>
      <c r="V41" s="1">
        <f t="shared" ca="1" si="1"/>
        <v>0.39672963114984816</v>
      </c>
      <c r="W41" s="1">
        <f t="shared" ca="1" si="2"/>
        <v>-7.8546372262476658E-3</v>
      </c>
      <c r="X41" s="1">
        <f t="shared" ca="1" si="3"/>
        <v>0.25660921334064757</v>
      </c>
      <c r="Y41" s="1">
        <f t="shared" ca="1" si="4"/>
        <v>-5.2306761255537229E-3</v>
      </c>
      <c r="Z41" s="1">
        <f t="shared" ca="1" si="5"/>
        <v>0.26917618583231662</v>
      </c>
      <c r="AA41" s="1">
        <f t="shared" ca="1" si="6"/>
        <v>-5.2306761255537229E-3</v>
      </c>
      <c r="AC41" s="1">
        <f t="shared" ca="1" si="18"/>
        <v>3.197559542248217E-2</v>
      </c>
      <c r="AD41" s="1">
        <f ca="1"/>
        <v>3</v>
      </c>
      <c r="AE41" s="1">
        <f t="shared" ca="1" si="16"/>
        <v>9.7797589789338241E-3</v>
      </c>
      <c r="AF41" s="1">
        <f t="shared" ca="1" si="17"/>
        <v>0.33796110103486238</v>
      </c>
      <c r="AP41" s="1">
        <v>-4.2039040981028432E-3</v>
      </c>
      <c r="AQ41" s="1">
        <v>40</v>
      </c>
      <c r="AR41" s="1">
        <v>-2.9331267813492028E-2</v>
      </c>
    </row>
    <row r="42" spans="1:44" x14ac:dyDescent="0.3">
      <c r="A42" s="4">
        <v>42730</v>
      </c>
      <c r="B42" s="1">
        <v>3322.4</v>
      </c>
      <c r="C42" s="1">
        <f t="shared" si="7"/>
        <v>1.8122114709066843E-3</v>
      </c>
      <c r="D42" s="1">
        <f t="shared" si="0"/>
        <v>2.075325067962438E-3</v>
      </c>
      <c r="F42" s="1">
        <f t="shared" si="15"/>
        <v>4.4456708423953044E-2</v>
      </c>
      <c r="G42" s="1">
        <v>10</v>
      </c>
      <c r="H42" s="1">
        <f t="shared" si="8"/>
        <v>3.6008458490382554E-2</v>
      </c>
      <c r="I42" s="1">
        <f t="shared" si="9"/>
        <v>1.0195026687939952</v>
      </c>
      <c r="J42" s="1">
        <f t="shared" si="10"/>
        <v>0.74335403734835503</v>
      </c>
      <c r="K42" s="1">
        <f t="shared" si="11"/>
        <v>1.9763989238923774E-3</v>
      </c>
      <c r="L42" s="1">
        <f t="shared" si="12"/>
        <v>3.906152706362947E-6</v>
      </c>
      <c r="M42" s="1">
        <f t="shared" si="13"/>
        <v>5.290233521208341E-6</v>
      </c>
      <c r="N42" s="1">
        <f t="shared" si="14"/>
        <v>8.4748942848144729E-2</v>
      </c>
      <c r="V42" s="1">
        <f t="shared" ca="1" si="1"/>
        <v>0.6682228058612022</v>
      </c>
      <c r="W42" s="1">
        <f t="shared" ca="1" si="2"/>
        <v>1.3050332263489894E-2</v>
      </c>
      <c r="X42" s="1">
        <f t="shared" ca="1" si="3"/>
        <v>0.12824577547482641</v>
      </c>
      <c r="Y42" s="1">
        <f t="shared" ca="1" si="4"/>
        <v>-9.0777810683623627E-3</v>
      </c>
      <c r="Z42" s="1">
        <f t="shared" ca="1" si="5"/>
        <v>0.69530759299013967</v>
      </c>
      <c r="AA42" s="1">
        <f t="shared" ca="1" si="6"/>
        <v>-9.0777810683623627E-3</v>
      </c>
      <c r="AC42" s="1">
        <f t="shared" ca="1" si="18"/>
        <v>3.523551508212678E-2</v>
      </c>
      <c r="AD42" s="1">
        <f ca="1"/>
        <v>3</v>
      </c>
      <c r="AE42" s="1">
        <f t="shared" ca="1" si="16"/>
        <v>9.7797589789338241E-3</v>
      </c>
      <c r="AF42" s="1">
        <f t="shared" ca="1" si="17"/>
        <v>0.33796110103486238</v>
      </c>
      <c r="AP42" s="1">
        <v>-1.2342213836419343E-2</v>
      </c>
      <c r="AQ42" s="1">
        <v>41</v>
      </c>
      <c r="AR42" s="1">
        <v>-2.8493172115877763E-2</v>
      </c>
    </row>
    <row r="43" spans="1:44" x14ac:dyDescent="0.3">
      <c r="A43" s="4">
        <v>42727</v>
      </c>
      <c r="B43" s="1">
        <v>3307.6</v>
      </c>
      <c r="C43" s="1">
        <f t="shared" si="7"/>
        <v>-4.454611124488376E-3</v>
      </c>
      <c r="D43" s="1">
        <f t="shared" si="0"/>
        <v>-4.1914975274326225E-3</v>
      </c>
      <c r="F43" s="1">
        <f t="shared" si="15"/>
        <v>4.8057554272991299E-2</v>
      </c>
      <c r="G43" s="1">
        <v>11</v>
      </c>
      <c r="H43" s="1">
        <f t="shared" si="8"/>
        <v>3.9609304339420809E-2</v>
      </c>
      <c r="I43" s="1">
        <f t="shared" si="9"/>
        <v>1.1214529356733949</v>
      </c>
      <c r="J43" s="1">
        <f t="shared" si="10"/>
        <v>0.76395803456435762</v>
      </c>
      <c r="K43" s="1">
        <f t="shared" si="11"/>
        <v>2.3095285227015044E-3</v>
      </c>
      <c r="L43" s="1">
        <f t="shared" si="12"/>
        <v>5.3339219971717935E-6</v>
      </c>
      <c r="M43" s="1">
        <f t="shared" si="13"/>
        <v>6.3532707370586433E-6</v>
      </c>
      <c r="N43" s="1">
        <f t="shared" si="14"/>
        <v>0.11893386449674621</v>
      </c>
      <c r="V43" s="1">
        <f t="shared" ca="1" si="1"/>
        <v>0.73346991203704914</v>
      </c>
      <c r="W43" s="1">
        <f t="shared" ca="1" si="2"/>
        <v>1.8700242988774481E-2</v>
      </c>
      <c r="X43" s="1">
        <f t="shared" ca="1" si="3"/>
        <v>0.1186087050850988</v>
      </c>
      <c r="Y43" s="1">
        <f t="shared" ca="1" si="4"/>
        <v>-9.4557639220898965E-3</v>
      </c>
      <c r="Z43" s="1">
        <f t="shared" ca="1" si="5"/>
        <v>0.52364705055364524</v>
      </c>
      <c r="AA43" s="1">
        <f t="shared" ca="1" si="6"/>
        <v>-9.4557639220898965E-3</v>
      </c>
      <c r="AC43" s="1">
        <f t="shared" ca="1" si="18"/>
        <v>3.8495434741771389E-2</v>
      </c>
      <c r="AD43" s="1">
        <f ca="1"/>
        <v>6</v>
      </c>
      <c r="AE43" s="1">
        <f t="shared" ca="1" si="16"/>
        <v>1.9559517957867648E-2</v>
      </c>
      <c r="AF43" s="1">
        <f ca="1">AD43/$AE$59</f>
        <v>0.67592220206972475</v>
      </c>
      <c r="AP43" s="1">
        <v>2.2955415650591664E-2</v>
      </c>
      <c r="AQ43" s="1">
        <v>42</v>
      </c>
      <c r="AR43" s="1">
        <v>-2.8336915553539101E-2</v>
      </c>
    </row>
    <row r="44" spans="1:44" x14ac:dyDescent="0.3">
      <c r="A44" s="4">
        <v>42726</v>
      </c>
      <c r="B44" s="1">
        <v>3335.67</v>
      </c>
      <c r="C44" s="1">
        <f t="shared" si="7"/>
        <v>8.4865159027694287E-3</v>
      </c>
      <c r="D44" s="1">
        <f t="shared" si="0"/>
        <v>8.7496294998251831E-3</v>
      </c>
      <c r="F44" s="1">
        <f t="shared" si="15"/>
        <v>5.1658400122029553E-2</v>
      </c>
      <c r="G44" s="1">
        <v>13</v>
      </c>
      <c r="H44" s="1">
        <f t="shared" si="8"/>
        <v>4.6810996037497318E-2</v>
      </c>
      <c r="I44" s="1">
        <f t="shared" si="9"/>
        <v>1.3253534694321938</v>
      </c>
      <c r="J44" s="1">
        <f t="shared" si="10"/>
        <v>0.78361620966610757</v>
      </c>
      <c r="K44" s="1">
        <f t="shared" si="11"/>
        <v>2.6685903031677029E-3</v>
      </c>
      <c r="L44" s="1">
        <f t="shared" si="12"/>
        <v>7.1213742061606931E-6</v>
      </c>
      <c r="M44" s="1">
        <f t="shared" si="13"/>
        <v>7.5299110244115367E-6</v>
      </c>
      <c r="N44" s="1">
        <f t="shared" si="14"/>
        <v>0.16287580898649121</v>
      </c>
      <c r="V44" s="1">
        <f t="shared" ca="1" si="1"/>
        <v>0.11506672236896898</v>
      </c>
      <c r="W44" s="1">
        <f t="shared" ca="1" si="2"/>
        <v>-3.6000455420898782E-2</v>
      </c>
      <c r="X44" s="1">
        <f t="shared" ca="1" si="3"/>
        <v>0.45203282622284358</v>
      </c>
      <c r="Y44" s="1">
        <f t="shared" ca="1" si="4"/>
        <v>-9.6421640589618792E-4</v>
      </c>
      <c r="Z44" s="1">
        <f t="shared" ca="1" si="5"/>
        <v>0.36482337132512122</v>
      </c>
      <c r="AA44" s="1">
        <f t="shared" ca="1" si="6"/>
        <v>-9.6421640589618792E-4</v>
      </c>
      <c r="AC44" s="1">
        <f t="shared" ca="1" si="18"/>
        <v>4.1755354401415999E-2</v>
      </c>
      <c r="AD44" s="1">
        <f ca="1"/>
        <v>1</v>
      </c>
      <c r="AE44" s="1">
        <f t="shared" ca="1" si="16"/>
        <v>3.259919659644608E-3</v>
      </c>
      <c r="AF44" s="1">
        <f t="shared" ca="1" si="17"/>
        <v>0.11265370034495413</v>
      </c>
      <c r="AP44" s="1">
        <v>8.8616718931900495E-3</v>
      </c>
      <c r="AQ44" s="1">
        <v>43</v>
      </c>
      <c r="AR44" s="1">
        <v>-2.8058180085705386E-2</v>
      </c>
    </row>
    <row r="45" spans="1:44" x14ac:dyDescent="0.3">
      <c r="A45" s="4">
        <v>42725</v>
      </c>
      <c r="B45" s="1">
        <v>3338.54</v>
      </c>
      <c r="C45" s="1">
        <f t="shared" si="7"/>
        <v>8.603968617998455E-4</v>
      </c>
      <c r="D45" s="1">
        <f t="shared" si="0"/>
        <v>1.1235104588555992E-3</v>
      </c>
      <c r="F45" s="1">
        <f t="shared" si="15"/>
        <v>5.5259245971067808E-2</v>
      </c>
      <c r="G45" s="1">
        <v>10</v>
      </c>
      <c r="H45" s="1">
        <f t="shared" si="8"/>
        <v>3.6008458490382554E-2</v>
      </c>
      <c r="I45" s="1">
        <f t="shared" si="9"/>
        <v>1.0195026687939952</v>
      </c>
      <c r="J45" s="1">
        <f t="shared" si="10"/>
        <v>0.8022920269887156</v>
      </c>
      <c r="K45" s="1">
        <f t="shared" si="11"/>
        <v>3.0535842652909739E-3</v>
      </c>
      <c r="L45" s="1">
        <f t="shared" si="12"/>
        <v>9.3243768652326167E-6</v>
      </c>
      <c r="M45" s="1">
        <f t="shared" si="13"/>
        <v>8.8215909322740974E-6</v>
      </c>
      <c r="N45" s="1">
        <f t="shared" si="14"/>
        <v>0.21834420099333726</v>
      </c>
      <c r="V45" s="1">
        <f t="shared" ca="1" si="1"/>
        <v>0.14623479400658024</v>
      </c>
      <c r="W45" s="1">
        <f t="shared" ca="1" si="2"/>
        <v>-3.1581583740779351E-2</v>
      </c>
      <c r="X45" s="1">
        <f t="shared" ca="1" si="3"/>
        <v>0.8014786006566007</v>
      </c>
      <c r="Y45" s="1">
        <f t="shared" ca="1" si="4"/>
        <v>6.7753157281583076E-3</v>
      </c>
      <c r="Z45" s="1">
        <f t="shared" ca="1" si="5"/>
        <v>0.90823060759327079</v>
      </c>
      <c r="AA45" s="1">
        <f t="shared" ca="1" si="6"/>
        <v>6.7753157281583076E-3</v>
      </c>
      <c r="AC45" s="1">
        <f t="shared" ca="1" si="18"/>
        <v>4.5015274061060609E-2</v>
      </c>
      <c r="AD45" s="1">
        <f ca="1"/>
        <v>6</v>
      </c>
      <c r="AE45" s="1">
        <f t="shared" ca="1" si="16"/>
        <v>1.9559517957867648E-2</v>
      </c>
      <c r="AF45" s="1">
        <f t="shared" ca="1" si="17"/>
        <v>0.67592220206972475</v>
      </c>
      <c r="AP45" s="1">
        <v>-1.738662367380538E-2</v>
      </c>
      <c r="AQ45" s="1">
        <v>44</v>
      </c>
      <c r="AR45" s="1">
        <v>-2.6524884547530526E-2</v>
      </c>
    </row>
    <row r="46" spans="1:44" x14ac:dyDescent="0.3">
      <c r="A46" s="4">
        <v>42724</v>
      </c>
      <c r="B46" s="1">
        <v>3309.06</v>
      </c>
      <c r="C46" s="1">
        <f t="shared" si="7"/>
        <v>-8.8302072163281009E-3</v>
      </c>
      <c r="D46" s="1">
        <f t="shared" si="0"/>
        <v>-8.5670936192723465E-3</v>
      </c>
      <c r="F46" s="1">
        <f t="shared" si="15"/>
        <v>5.8860091820106063E-2</v>
      </c>
      <c r="G46" s="1">
        <v>10</v>
      </c>
      <c r="H46" s="1">
        <f t="shared" si="8"/>
        <v>3.6008458490382554E-2</v>
      </c>
      <c r="I46" s="1">
        <f t="shared" si="9"/>
        <v>1.0195026687939952</v>
      </c>
      <c r="J46" s="1">
        <f t="shared" si="10"/>
        <v>0.81995894268873559</v>
      </c>
      <c r="K46" s="1">
        <f t="shared" si="11"/>
        <v>3.4645104090713168E-3</v>
      </c>
      <c r="L46" s="1">
        <f t="shared" si="12"/>
        <v>1.2002832374563503E-5</v>
      </c>
      <c r="M46" s="1">
        <f t="shared" si="13"/>
        <v>1.0229125502019918E-5</v>
      </c>
      <c r="N46" s="1">
        <f t="shared" si="14"/>
        <v>0.28725342478578147</v>
      </c>
      <c r="V46" s="1">
        <f t="shared" ca="1" si="1"/>
        <v>0.45588008116160106</v>
      </c>
      <c r="W46" s="1">
        <f t="shared" ca="1" si="2"/>
        <v>-3.324559256348945E-3</v>
      </c>
      <c r="X46" s="1">
        <f t="shared" ca="1" si="3"/>
        <v>0.67989312463904539</v>
      </c>
      <c r="Y46" s="1">
        <f t="shared" ca="1" si="4"/>
        <v>3.7391996854937736E-3</v>
      </c>
      <c r="Z46" s="1">
        <f t="shared" ca="1" si="5"/>
        <v>0.39223306842695582</v>
      </c>
      <c r="AA46" s="1">
        <f t="shared" ca="1" si="6"/>
        <v>3.7391996854937736E-3</v>
      </c>
      <c r="AC46" s="1">
        <f t="shared" ca="1" si="18"/>
        <v>4.8275193720705219E-2</v>
      </c>
      <c r="AD46" s="1">
        <f ca="1"/>
        <v>5</v>
      </c>
      <c r="AE46" s="1">
        <f t="shared" ca="1" si="16"/>
        <v>1.6299598298223042E-2</v>
      </c>
      <c r="AF46" s="1">
        <f t="shared" ca="1" si="17"/>
        <v>0.56326850172477061</v>
      </c>
      <c r="AP46" s="1">
        <v>-2.5415968400225985E-3</v>
      </c>
      <c r="AQ46" s="1">
        <v>45</v>
      </c>
      <c r="AR46" s="1">
        <v>-2.6513956559254745E-2</v>
      </c>
    </row>
    <row r="47" spans="1:44" x14ac:dyDescent="0.3">
      <c r="A47" s="4">
        <v>42723</v>
      </c>
      <c r="B47" s="1">
        <v>3328.98</v>
      </c>
      <c r="C47" s="1">
        <f t="shared" si="7"/>
        <v>6.0198364490217987E-3</v>
      </c>
      <c r="D47" s="1">
        <f t="shared" si="0"/>
        <v>6.2829500460775522E-3</v>
      </c>
      <c r="F47" s="1">
        <f t="shared" si="15"/>
        <v>6.2460937669144317E-2</v>
      </c>
      <c r="G47" s="1">
        <v>1</v>
      </c>
      <c r="H47" s="1">
        <f t="shared" si="8"/>
        <v>3.6008458490382552E-3</v>
      </c>
      <c r="I47" s="1">
        <f t="shared" si="9"/>
        <v>0.10195026687939952</v>
      </c>
      <c r="J47" s="1">
        <f t="shared" si="10"/>
        <v>0.83660021616551694</v>
      </c>
      <c r="K47" s="1">
        <f t="shared" si="11"/>
        <v>3.9013687345087317E-3</v>
      </c>
      <c r="L47" s="1">
        <f t="shared" si="12"/>
        <v>1.5220678002602263E-5</v>
      </c>
      <c r="M47" s="1">
        <f t="shared" si="13"/>
        <v>1.1752750090645035E-5</v>
      </c>
      <c r="N47" s="1">
        <f t="shared" si="14"/>
        <v>0.3716561625819475</v>
      </c>
      <c r="V47" s="1">
        <f t="shared" ca="1" si="1"/>
        <v>0.15153057814656556</v>
      </c>
      <c r="W47" s="1">
        <f t="shared" ca="1" si="2"/>
        <v>-3.0896731262441905E-2</v>
      </c>
      <c r="X47" s="1">
        <f t="shared" ca="1" si="3"/>
        <v>0.63410892651242634</v>
      </c>
      <c r="Y47" s="1">
        <f t="shared" ca="1" si="4"/>
        <v>2.7420467542149814E-3</v>
      </c>
      <c r="Z47" s="1">
        <f t="shared" ca="1" si="5"/>
        <v>8.6497622491238157E-2</v>
      </c>
      <c r="AA47" s="1">
        <f t="shared" ca="1" si="6"/>
        <v>2.7420467542149814E-3</v>
      </c>
      <c r="AC47" s="1">
        <f t="shared" ca="1" si="18"/>
        <v>5.1535113380349828E-2</v>
      </c>
      <c r="AD47" s="1">
        <f ca="1"/>
        <v>5</v>
      </c>
      <c r="AE47" s="1">
        <f t="shared" ca="1" si="16"/>
        <v>1.6299598298223042E-2</v>
      </c>
      <c r="AF47" s="1">
        <f t="shared" ca="1" si="17"/>
        <v>0.56326850172477061</v>
      </c>
      <c r="AP47" s="1">
        <v>-9.8393131920133398E-3</v>
      </c>
      <c r="AQ47" s="1">
        <v>46</v>
      </c>
      <c r="AR47" s="1">
        <v>-2.6488799283159257E-2</v>
      </c>
    </row>
    <row r="48" spans="1:44" x14ac:dyDescent="0.3">
      <c r="A48" s="4">
        <v>42718</v>
      </c>
      <c r="B48" s="1">
        <v>3378.95</v>
      </c>
      <c r="C48" s="1">
        <f t="shared" si="7"/>
        <v>1.5010603848626246E-2</v>
      </c>
      <c r="D48" s="1">
        <f t="shared" si="0"/>
        <v>1.5273717445682001E-2</v>
      </c>
      <c r="F48" s="1">
        <f t="shared" si="15"/>
        <v>6.6061783518182579E-2</v>
      </c>
      <c r="G48" s="1">
        <v>4</v>
      </c>
      <c r="H48" s="1">
        <f t="shared" si="8"/>
        <v>1.4403383396153021E-2</v>
      </c>
      <c r="I48" s="1">
        <f t="shared" si="9"/>
        <v>0.40780106751759809</v>
      </c>
      <c r="J48" s="1">
        <f t="shared" si="10"/>
        <v>0.85220856921982024</v>
      </c>
      <c r="K48" s="1">
        <f t="shared" si="11"/>
        <v>4.3641592416032195E-3</v>
      </c>
      <c r="L48" s="1">
        <f t="shared" si="12"/>
        <v>1.9045885886070787E-5</v>
      </c>
      <c r="M48" s="1">
        <f t="shared" si="13"/>
        <v>1.3392171910951957E-5</v>
      </c>
      <c r="N48" s="1">
        <f t="shared" si="14"/>
        <v>0.47373605838285121</v>
      </c>
      <c r="V48" s="1">
        <f t="shared" ca="1" si="1"/>
        <v>0.69212493834081712</v>
      </c>
      <c r="W48" s="1">
        <f t="shared" ca="1" si="2"/>
        <v>1.5056477242777554E-2</v>
      </c>
      <c r="X48" s="1">
        <f t="shared" ca="1" si="3"/>
        <v>0.46427320321443766</v>
      </c>
      <c r="Y48" s="1">
        <f t="shared" ca="1" si="4"/>
        <v>-7.1739070385353799E-4</v>
      </c>
      <c r="Z48" s="1">
        <f t="shared" ca="1" si="5"/>
        <v>0.32177395799950981</v>
      </c>
      <c r="AA48" s="1">
        <f t="shared" ca="1" si="6"/>
        <v>-7.1739070385353799E-4</v>
      </c>
      <c r="AC48" s="1">
        <f t="shared" ca="1" si="18"/>
        <v>5.4795033039994438E-2</v>
      </c>
      <c r="AD48" s="1">
        <f ca="1"/>
        <v>2</v>
      </c>
      <c r="AE48" s="1">
        <f t="shared" ca="1" si="16"/>
        <v>6.5198393192892161E-3</v>
      </c>
      <c r="AF48" s="1">
        <f t="shared" ca="1" si="17"/>
        <v>0.22530740068990826</v>
      </c>
      <c r="AP48" s="1">
        <v>-1.2418516943681193E-2</v>
      </c>
      <c r="AQ48" s="1">
        <v>47</v>
      </c>
      <c r="AR48" s="1">
        <v>-2.5739398720331631E-2</v>
      </c>
    </row>
    <row r="49" spans="1:44" x14ac:dyDescent="0.3">
      <c r="A49" s="4">
        <v>42717</v>
      </c>
      <c r="B49" s="1">
        <v>3405.04</v>
      </c>
      <c r="C49" s="1">
        <f t="shared" si="7"/>
        <v>7.7213335503633221E-3</v>
      </c>
      <c r="D49" s="1">
        <f t="shared" si="0"/>
        <v>7.9844471474190756E-3</v>
      </c>
      <c r="F49" s="1">
        <f t="shared" si="15"/>
        <v>6.9662629367220841E-2</v>
      </c>
      <c r="G49" s="1">
        <v>3</v>
      </c>
      <c r="H49" s="1">
        <f t="shared" si="8"/>
        <v>1.0802537547114766E-2</v>
      </c>
      <c r="I49" s="1">
        <f t="shared" si="9"/>
        <v>0.30585080063819858</v>
      </c>
      <c r="J49" s="1">
        <f t="shared" si="10"/>
        <v>0.86678570851491554</v>
      </c>
      <c r="K49" s="1">
        <f t="shared" si="11"/>
        <v>4.8528819303547792E-3</v>
      </c>
      <c r="L49" s="1">
        <f t="shared" si="12"/>
        <v>2.3550463029963929E-5</v>
      </c>
      <c r="M49" s="1">
        <f t="shared" si="13"/>
        <v>1.5146629315185858E-5</v>
      </c>
      <c r="N49" s="1">
        <f t="shared" si="14"/>
        <v>0.59580008371430138</v>
      </c>
      <c r="V49" s="1">
        <f t="shared" ca="1" si="1"/>
        <v>0.69958017701319719</v>
      </c>
      <c r="W49" s="1">
        <f t="shared" ca="1" si="2"/>
        <v>1.5695803202968605E-2</v>
      </c>
      <c r="X49" s="1">
        <f t="shared" ca="1" si="3"/>
        <v>0.78069513698625081</v>
      </c>
      <c r="Y49" s="1">
        <f t="shared" ca="1" si="4"/>
        <v>6.1963443238156109E-3</v>
      </c>
      <c r="Z49" s="1">
        <f t="shared" ca="1" si="5"/>
        <v>0.58320096115789755</v>
      </c>
      <c r="AA49" s="1">
        <f t="shared" ca="1" si="6"/>
        <v>6.1963443238156109E-3</v>
      </c>
      <c r="AC49" s="1">
        <f t="shared" ca="1" si="18"/>
        <v>5.8054952699639048E-2</v>
      </c>
      <c r="AD49" s="1">
        <f ca="1"/>
        <v>3</v>
      </c>
      <c r="AE49" s="1">
        <f t="shared" ca="1" si="16"/>
        <v>9.7797589789338241E-3</v>
      </c>
      <c r="AF49" s="1">
        <f t="shared" ca="1" si="17"/>
        <v>0.33796110103486238</v>
      </c>
      <c r="AP49" s="1">
        <v>1.3484244157375895E-2</v>
      </c>
      <c r="AQ49" s="1">
        <v>48</v>
      </c>
      <c r="AR49" s="1">
        <v>-2.5625616109515612E-2</v>
      </c>
    </row>
    <row r="50" spans="1:44" x14ac:dyDescent="0.3">
      <c r="A50" s="4">
        <v>42716</v>
      </c>
      <c r="B50" s="1">
        <v>3409.18</v>
      </c>
      <c r="C50" s="1">
        <f t="shared" si="7"/>
        <v>1.215844747785598E-3</v>
      </c>
      <c r="D50" s="1">
        <f t="shared" si="0"/>
        <v>1.4789583448413519E-3</v>
      </c>
      <c r="F50" s="1">
        <f t="shared" si="15"/>
        <v>7.3263475216259102E-2</v>
      </c>
      <c r="G50" s="1">
        <v>5</v>
      </c>
      <c r="H50" s="1">
        <f t="shared" si="8"/>
        <v>1.8004229245191277E-2</v>
      </c>
      <c r="I50" s="1">
        <f t="shared" si="9"/>
        <v>0.5097513343969976</v>
      </c>
      <c r="J50" s="1">
        <f t="shared" si="10"/>
        <v>0.88034172938925237</v>
      </c>
      <c r="K50" s="1">
        <f t="shared" si="11"/>
        <v>5.3675368007634113E-3</v>
      </c>
      <c r="L50" s="1">
        <f t="shared" si="12"/>
        <v>2.8810451307549515E-5</v>
      </c>
      <c r="M50" s="1">
        <f t="shared" si="13"/>
        <v>1.7014956729314529E-5</v>
      </c>
      <c r="N50" s="1">
        <f t="shared" si="14"/>
        <v>0.74027096784672008</v>
      </c>
      <c r="V50" s="1">
        <f t="shared" ca="1" si="1"/>
        <v>9.3742091576283326E-2</v>
      </c>
      <c r="W50" s="1">
        <f t="shared" ca="1" si="2"/>
        <v>-3.9541744450100787E-2</v>
      </c>
      <c r="X50" s="1">
        <f t="shared" ca="1" si="3"/>
        <v>0.22254586145503852</v>
      </c>
      <c r="Y50" s="1">
        <f t="shared" ca="1" si="4"/>
        <v>-6.1089868990557164E-3</v>
      </c>
      <c r="Z50" s="1">
        <f t="shared" ca="1" si="5"/>
        <v>0.69900112314908869</v>
      </c>
      <c r="AA50" s="1">
        <f t="shared" ca="1" si="6"/>
        <v>-6.1089868990557164E-3</v>
      </c>
      <c r="AC50" s="1">
        <f t="shared" ca="1" si="18"/>
        <v>6.1314872359283658E-2</v>
      </c>
      <c r="AD50" s="1">
        <f ca="1"/>
        <v>1</v>
      </c>
      <c r="AE50" s="1">
        <f t="shared" ca="1" si="16"/>
        <v>3.259919659644608E-3</v>
      </c>
      <c r="AF50" s="1">
        <f t="shared" ca="1" si="17"/>
        <v>0.11265370034495413</v>
      </c>
      <c r="AP50" s="1">
        <v>-8.6860042500736308E-3</v>
      </c>
      <c r="AQ50" s="1">
        <v>49</v>
      </c>
      <c r="AR50" s="1">
        <v>-2.5046713332257813E-2</v>
      </c>
    </row>
    <row r="51" spans="1:44" x14ac:dyDescent="0.3">
      <c r="A51" s="4">
        <v>42713</v>
      </c>
      <c r="B51" s="1">
        <v>3493.7</v>
      </c>
      <c r="C51" s="1">
        <f t="shared" si="7"/>
        <v>2.4791885438727197E-2</v>
      </c>
      <c r="D51" s="1">
        <f t="shared" si="0"/>
        <v>2.5054999035782951E-2</v>
      </c>
      <c r="F51" s="1">
        <f t="shared" si="15"/>
        <v>7.6864321065297364E-2</v>
      </c>
      <c r="G51" s="1">
        <v>5</v>
      </c>
      <c r="H51" s="1">
        <f t="shared" si="8"/>
        <v>1.8004229245191277E-2</v>
      </c>
      <c r="I51" s="1">
        <f t="shared" si="9"/>
        <v>0.5097513343969976</v>
      </c>
      <c r="J51" s="1">
        <f t="shared" si="10"/>
        <v>0.89289442088421267</v>
      </c>
      <c r="K51" s="1">
        <f t="shared" si="11"/>
        <v>5.9081238528291159E-3</v>
      </c>
      <c r="L51" s="1">
        <f t="shared" si="12"/>
        <v>3.4905927460368358E-5</v>
      </c>
      <c r="M51" s="1">
        <f t="shared" si="13"/>
        <v>1.8995653107408328E-5</v>
      </c>
      <c r="N51" s="1">
        <f t="shared" si="14"/>
        <v>0.90968002546720728</v>
      </c>
      <c r="V51" s="1">
        <f t="shared" ca="1" si="1"/>
        <v>0.83437627120222457</v>
      </c>
      <c r="W51" s="1">
        <f t="shared" ca="1" si="2"/>
        <v>2.9148128090910129E-2</v>
      </c>
      <c r="X51" s="1">
        <f t="shared" ca="1" si="3"/>
        <v>0.39677835874614642</v>
      </c>
      <c r="Y51" s="1">
        <f t="shared" ca="1" si="4"/>
        <v>-2.093558735880771E-3</v>
      </c>
      <c r="Z51" s="1">
        <f t="shared" ca="1" si="5"/>
        <v>0.93919364046017251</v>
      </c>
      <c r="AA51" s="1">
        <f t="shared" ca="1" si="6"/>
        <v>-2.093558735880771E-3</v>
      </c>
      <c r="AC51" s="1">
        <f t="shared" ca="1" si="18"/>
        <v>6.4574792018928268E-2</v>
      </c>
      <c r="AD51" s="1">
        <f ca="1"/>
        <v>2</v>
      </c>
      <c r="AE51" s="1">
        <f t="shared" ca="1" si="16"/>
        <v>6.5198393192892161E-3</v>
      </c>
      <c r="AF51" s="1">
        <f t="shared" ca="1" si="17"/>
        <v>0.22530740068990826</v>
      </c>
      <c r="AP51" s="1">
        <v>-2.3121624467293102E-3</v>
      </c>
      <c r="AQ51" s="1">
        <v>50</v>
      </c>
      <c r="AR51" s="1">
        <v>-2.4408198610550404E-2</v>
      </c>
    </row>
    <row r="52" spans="1:44" x14ac:dyDescent="0.3">
      <c r="A52" s="4">
        <v>42712</v>
      </c>
      <c r="B52" s="1">
        <v>3470.14</v>
      </c>
      <c r="C52" s="1">
        <f t="shared" si="7"/>
        <v>-6.7435669920141821E-3</v>
      </c>
      <c r="D52" s="1">
        <f t="shared" si="0"/>
        <v>-6.4804533949584285E-3</v>
      </c>
      <c r="F52" s="1">
        <f t="shared" si="15"/>
        <v>8.0465166914335626E-2</v>
      </c>
      <c r="G52" s="1">
        <v>3</v>
      </c>
      <c r="H52" s="1">
        <f t="shared" si="8"/>
        <v>1.0802537547114766E-2</v>
      </c>
      <c r="I52" s="1">
        <f t="shared" si="9"/>
        <v>0.30585080063819858</v>
      </c>
      <c r="J52" s="1">
        <f t="shared" si="10"/>
        <v>0.90446849297715293</v>
      </c>
      <c r="K52" s="1">
        <f t="shared" si="11"/>
        <v>6.4746430865518928E-3</v>
      </c>
      <c r="L52" s="1">
        <f t="shared" si="12"/>
        <v>4.1921003098234221E-5</v>
      </c>
      <c r="M52" s="1">
        <f t="shared" si="13"/>
        <v>2.1086951815793131E-5</v>
      </c>
      <c r="N52" s="1">
        <f t="shared" si="14"/>
        <v>1.106660671878313</v>
      </c>
      <c r="V52" s="1">
        <f t="shared" ca="1" si="1"/>
        <v>5.7639505423269566E-2</v>
      </c>
      <c r="W52" s="1">
        <f t="shared" ca="1" si="2"/>
        <v>-4.7247067291614452E-2</v>
      </c>
      <c r="X52" s="1">
        <f t="shared" ca="1" si="3"/>
        <v>0.50243116678088917</v>
      </c>
      <c r="Y52" s="1">
        <f t="shared" ca="1" si="4"/>
        <v>4.8752552904320557E-5</v>
      </c>
      <c r="Z52" s="1">
        <f t="shared" ca="1" si="5"/>
        <v>0.26021093466945866</v>
      </c>
      <c r="AA52" s="1">
        <f t="shared" ca="1" si="6"/>
        <v>4.8752552904320557E-5</v>
      </c>
      <c r="AC52" s="1">
        <f t="shared" ca="1" si="18"/>
        <v>6.783471167857287E-2</v>
      </c>
      <c r="AD52" s="1">
        <f ca="1"/>
        <v>0</v>
      </c>
      <c r="AE52" s="1">
        <f t="shared" ca="1" si="16"/>
        <v>0</v>
      </c>
      <c r="AF52" s="1">
        <f t="shared" ca="1" si="17"/>
        <v>0</v>
      </c>
      <c r="AP52" s="1">
        <v>5.7748990100482765E-3</v>
      </c>
      <c r="AQ52" s="1">
        <v>51</v>
      </c>
      <c r="AR52" s="1">
        <v>-2.4301822938304213E-2</v>
      </c>
    </row>
    <row r="53" spans="1:44" x14ac:dyDescent="0.3">
      <c r="A53" s="4">
        <v>42711</v>
      </c>
      <c r="B53" s="1">
        <v>3475.75</v>
      </c>
      <c r="C53" s="1">
        <f t="shared" si="7"/>
        <v>1.616649472355619E-3</v>
      </c>
      <c r="D53" s="1">
        <f t="shared" si="0"/>
        <v>1.8797630694113729E-3</v>
      </c>
      <c r="F53" s="1">
        <f t="shared" si="15"/>
        <v>8.4066012763373887E-2</v>
      </c>
      <c r="G53" s="1">
        <v>3</v>
      </c>
      <c r="H53" s="1">
        <f t="shared" si="8"/>
        <v>1.0802537547114766E-2</v>
      </c>
      <c r="I53" s="1">
        <f t="shared" si="9"/>
        <v>0.30585080063819858</v>
      </c>
      <c r="J53" s="1">
        <f t="shared" si="10"/>
        <v>0.91509474745723929</v>
      </c>
      <c r="K53" s="1">
        <f t="shared" si="11"/>
        <v>7.0670945019317413E-3</v>
      </c>
      <c r="L53" s="1">
        <f t="shared" si="12"/>
        <v>4.9943824699233843E-5</v>
      </c>
      <c r="M53" s="1">
        <f t="shared" si="13"/>
        <v>2.3286889967982688E-5</v>
      </c>
      <c r="N53" s="1">
        <f t="shared" si="14"/>
        <v>1.3339428625881156</v>
      </c>
      <c r="V53" s="1">
        <f t="shared" ca="1" si="1"/>
        <v>0.7807003351576306</v>
      </c>
      <c r="W53" s="1">
        <f t="shared" ca="1" si="2"/>
        <v>2.3236818851068815E-2</v>
      </c>
      <c r="X53" s="1">
        <f t="shared" ca="1" si="3"/>
        <v>0.71541909982126883</v>
      </c>
      <c r="Y53" s="1">
        <f t="shared" ca="1" si="4"/>
        <v>4.5542911335130229E-3</v>
      </c>
      <c r="Z53" s="1">
        <f t="shared" ca="1" si="5"/>
        <v>0.84855125152840172</v>
      </c>
      <c r="AA53" s="1">
        <f t="shared" ca="1" si="6"/>
        <v>4.5542911335130229E-3</v>
      </c>
      <c r="AC53" s="1">
        <f t="shared" ca="1" si="18"/>
        <v>7.1094631338217473E-2</v>
      </c>
      <c r="AD53" s="1">
        <f ca="1"/>
        <v>0</v>
      </c>
      <c r="AE53" s="1">
        <f t="shared" ca="1" si="16"/>
        <v>0</v>
      </c>
      <c r="AF53" s="1">
        <f t="shared" ca="1" si="17"/>
        <v>0</v>
      </c>
      <c r="AP53" s="1">
        <v>-1.6906033284859573E-3</v>
      </c>
      <c r="AQ53" s="1">
        <v>52</v>
      </c>
      <c r="AR53" s="1">
        <v>-2.4225676602859229E-2</v>
      </c>
    </row>
    <row r="54" spans="1:44" x14ac:dyDescent="0.3">
      <c r="A54" s="4">
        <v>42710</v>
      </c>
      <c r="B54" s="1">
        <v>3459.15</v>
      </c>
      <c r="C54" s="1">
        <f t="shared" si="7"/>
        <v>-4.7759476372005779E-3</v>
      </c>
      <c r="D54" s="1">
        <f t="shared" si="0"/>
        <v>-4.5128340401448244E-3</v>
      </c>
      <c r="F54" s="1">
        <f>F53+$Q$9</f>
        <v>8.7666858612412149E-2</v>
      </c>
      <c r="G54" s="1">
        <v>1</v>
      </c>
      <c r="H54" s="1">
        <f t="shared" si="8"/>
        <v>3.6008458490382552E-3</v>
      </c>
      <c r="I54" s="1">
        <f t="shared" si="9"/>
        <v>0.10195026687939952</v>
      </c>
      <c r="J54" s="1">
        <f t="shared" si="10"/>
        <v>0.92480921368227209</v>
      </c>
      <c r="K54" s="1">
        <f t="shared" si="11"/>
        <v>7.6854780989686622E-3</v>
      </c>
      <c r="L54" s="1">
        <f t="shared" si="12"/>
        <v>5.9066573609726964E-5</v>
      </c>
      <c r="M54" s="1">
        <f t="shared" si="13"/>
        <v>2.5593375404360501E-5</v>
      </c>
      <c r="N54" s="1">
        <f t="shared" si="14"/>
        <v>1.5943486339904189</v>
      </c>
      <c r="V54" s="1">
        <f t="shared" ca="1" si="1"/>
        <v>0.43997603248114747</v>
      </c>
      <c r="W54" s="1">
        <f t="shared" ca="1" si="2"/>
        <v>-4.5308994596390574E-3</v>
      </c>
      <c r="X54" s="1">
        <f t="shared" ca="1" si="3"/>
        <v>0.89526722617304233</v>
      </c>
      <c r="Y54" s="1">
        <f t="shared" ca="1" si="4"/>
        <v>1.0040291172929497E-2</v>
      </c>
      <c r="Z54" s="1">
        <f t="shared" ca="1" si="5"/>
        <v>0.97519517928737143</v>
      </c>
      <c r="AA54" s="1">
        <f t="shared" ca="1" si="6"/>
        <v>1.0040291172929497E-2</v>
      </c>
      <c r="AC54" s="1">
        <f t="shared" ca="1" si="18"/>
        <v>7.4354550997862076E-2</v>
      </c>
      <c r="AD54" s="1">
        <f ca="1"/>
        <v>1</v>
      </c>
      <c r="AE54" s="1">
        <f t="shared" ca="1" si="16"/>
        <v>3.259919659644608E-3</v>
      </c>
      <c r="AF54" s="1">
        <f t="shared" ca="1" si="17"/>
        <v>0.11265370034495413</v>
      </c>
      <c r="AP54" s="1">
        <v>4.1113198219114135E-3</v>
      </c>
      <c r="AQ54" s="1">
        <v>53</v>
      </c>
      <c r="AR54" s="1">
        <v>-2.418242129185267E-2</v>
      </c>
    </row>
    <row r="55" spans="1:44" x14ac:dyDescent="0.3">
      <c r="A55" s="4">
        <v>42709</v>
      </c>
      <c r="B55" s="1">
        <v>3469.41</v>
      </c>
      <c r="C55" s="1">
        <f t="shared" si="7"/>
        <v>2.9660465721347046E-3</v>
      </c>
      <c r="D55" s="1">
        <f t="shared" si="0"/>
        <v>3.2291601691904585E-3</v>
      </c>
      <c r="F55" s="1">
        <f>F54+$Q$9</f>
        <v>9.1267704461450411E-2</v>
      </c>
      <c r="G55" s="1">
        <v>1</v>
      </c>
      <c r="H55" s="1">
        <f t="shared" si="8"/>
        <v>3.6008458490382552E-3</v>
      </c>
      <c r="I55" s="1">
        <f t="shared" si="9"/>
        <v>0.10195026687939952</v>
      </c>
      <c r="J55" s="1">
        <f t="shared" si="10"/>
        <v>0.93365226966302473</v>
      </c>
      <c r="K55" s="1">
        <f t="shared" si="11"/>
        <v>8.3297938776626546E-3</v>
      </c>
      <c r="L55" s="1">
        <f t="shared" si="12"/>
        <v>6.9385466044346249E-5</v>
      </c>
      <c r="M55" s="1">
        <f t="shared" si="13"/>
        <v>2.8004249733680311E-5</v>
      </c>
      <c r="N55" s="1">
        <f t="shared" si="14"/>
        <v>1.8907888582078072</v>
      </c>
      <c r="V55" s="1">
        <f t="shared" ca="1" si="1"/>
        <v>0.93544750542197552</v>
      </c>
      <c r="W55" s="1">
        <f t="shared" ca="1" si="2"/>
        <v>4.5529222376968229E-2</v>
      </c>
      <c r="X55" s="1">
        <f t="shared" ca="1" si="3"/>
        <v>0.77250855667305751</v>
      </c>
      <c r="Y55" s="1">
        <f t="shared" ca="1" si="4"/>
        <v>5.97706924268221E-3</v>
      </c>
      <c r="Z55" s="1">
        <f t="shared" ca="1" si="5"/>
        <v>0.30165499360134684</v>
      </c>
      <c r="AA55" s="1">
        <f t="shared" ca="1" si="6"/>
        <v>5.97706924268221E-3</v>
      </c>
      <c r="AC55" s="1">
        <f t="shared" ca="1" si="18"/>
        <v>7.7614470657506679E-2</v>
      </c>
      <c r="AD55" s="1">
        <f ca="1"/>
        <v>0</v>
      </c>
      <c r="AE55" s="1">
        <f t="shared" ca="1" si="16"/>
        <v>0</v>
      </c>
      <c r="AF55" s="1">
        <f t="shared" ca="1" si="17"/>
        <v>0</v>
      </c>
      <c r="AP55" s="1">
        <v>6.6241825305393374E-3</v>
      </c>
      <c r="AQ55" s="1">
        <v>54</v>
      </c>
      <c r="AR55" s="1">
        <v>-2.4179001899967356E-2</v>
      </c>
    </row>
    <row r="56" spans="1:44" x14ac:dyDescent="0.3">
      <c r="A56" s="4">
        <v>42706</v>
      </c>
      <c r="B56" s="1">
        <v>3528.95</v>
      </c>
      <c r="C56" s="1">
        <f t="shared" si="7"/>
        <v>1.7161419376781634E-2</v>
      </c>
      <c r="D56" s="1">
        <f t="shared" si="0"/>
        <v>1.7424532973837389E-2</v>
      </c>
      <c r="F56" s="1">
        <f t="shared" ref="F56:F58" si="19">F55+$Q$9</f>
        <v>9.4868550310488672E-2</v>
      </c>
      <c r="G56" s="1">
        <v>1</v>
      </c>
      <c r="H56" s="1">
        <f t="shared" si="8"/>
        <v>3.6008458490382552E-3</v>
      </c>
      <c r="I56" s="1">
        <f t="shared" si="9"/>
        <v>0.10195026687939952</v>
      </c>
      <c r="J56" s="1">
        <f t="shared" si="10"/>
        <v>0.94166776760948845</v>
      </c>
      <c r="K56" s="1">
        <f t="shared" si="11"/>
        <v>9.0000418380137212E-3</v>
      </c>
      <c r="L56" s="1">
        <f t="shared" si="12"/>
        <v>8.1000753085997402E-5</v>
      </c>
      <c r="M56" s="1">
        <f t="shared" si="13"/>
        <v>3.0517346113884399E-5</v>
      </c>
      <c r="N56" s="1">
        <f t="shared" si="14"/>
        <v>2.2262612615096313</v>
      </c>
      <c r="V56" s="1">
        <f t="shared" ca="1" si="1"/>
        <v>0.39344433653636934</v>
      </c>
      <c r="W56" s="1">
        <f t="shared" ca="1" si="2"/>
        <v>-8.1105908439090667E-3</v>
      </c>
      <c r="X56" s="1">
        <f t="shared" ca="1" si="3"/>
        <v>0.19649994520339731</v>
      </c>
      <c r="Y56" s="1">
        <f t="shared" ca="1" si="4"/>
        <v>-6.8335175833628961E-3</v>
      </c>
      <c r="Z56" s="1">
        <f t="shared" ca="1" si="5"/>
        <v>0.52283752563791064</v>
      </c>
      <c r="AA56" s="1">
        <f t="shared" ca="1" si="6"/>
        <v>-6.8335175833628961E-3</v>
      </c>
      <c r="AC56" s="1">
        <f t="shared" ca="1" si="18"/>
        <v>8.0874390317151282E-2</v>
      </c>
      <c r="AD56" s="1">
        <f ca="1"/>
        <v>0</v>
      </c>
      <c r="AE56" s="1">
        <f t="shared" ca="1" si="16"/>
        <v>0</v>
      </c>
      <c r="AF56" s="1">
        <f t="shared" ca="1" si="17"/>
        <v>0</v>
      </c>
      <c r="AP56" s="1">
        <v>-1.0769807909635609E-3</v>
      </c>
      <c r="AQ56" s="1">
        <v>55</v>
      </c>
      <c r="AR56" s="1">
        <v>-2.4167955708521219E-2</v>
      </c>
    </row>
    <row r="57" spans="1:44" x14ac:dyDescent="0.3">
      <c r="A57" s="4">
        <v>42705</v>
      </c>
      <c r="B57" s="1">
        <v>3565.04</v>
      </c>
      <c r="C57" s="1">
        <f t="shared" si="7"/>
        <v>1.022683801130652E-2</v>
      </c>
      <c r="D57" s="1">
        <f t="shared" si="0"/>
        <v>1.0489951608362275E-2</v>
      </c>
      <c r="F57" s="1">
        <f t="shared" si="19"/>
        <v>9.8469396159526934E-2</v>
      </c>
      <c r="G57" s="1">
        <v>1</v>
      </c>
      <c r="H57" s="1">
        <f t="shared" si="8"/>
        <v>3.6008458490382552E-3</v>
      </c>
      <c r="I57" s="1">
        <f t="shared" si="9"/>
        <v>0.10195026687939952</v>
      </c>
      <c r="J57" s="1">
        <f t="shared" si="10"/>
        <v>0.94890218132603976</v>
      </c>
      <c r="K57" s="1">
        <f t="shared" si="11"/>
        <v>9.6962219800218585E-3</v>
      </c>
      <c r="L57" s="1">
        <f t="shared" si="12"/>
        <v>9.4016720685859015E-5</v>
      </c>
      <c r="M57" s="1">
        <f t="shared" si="13"/>
        <v>3.3130540734102117E-5</v>
      </c>
      <c r="N57" s="1">
        <f t="shared" si="14"/>
        <v>2.6038496951855641</v>
      </c>
      <c r="V57" s="1">
        <f t="shared" ca="1" si="1"/>
        <v>0.65739036173441434</v>
      </c>
      <c r="W57" s="1">
        <f t="shared" ca="1" si="2"/>
        <v>1.2160540077279047E-2</v>
      </c>
      <c r="X57" s="1">
        <f t="shared" ca="1" si="3"/>
        <v>0.65351368530682952</v>
      </c>
      <c r="Y57" s="1">
        <f t="shared" ca="1" si="4"/>
        <v>3.1585936485233126E-3</v>
      </c>
      <c r="Z57" s="1">
        <f t="shared" ca="1" si="5"/>
        <v>0.21658095902137287</v>
      </c>
      <c r="AA57" s="1">
        <f t="shared" ca="1" si="6"/>
        <v>3.1585936485233126E-3</v>
      </c>
      <c r="AC57" s="1">
        <f t="shared" ca="1" si="18"/>
        <v>8.4134309976795885E-2</v>
      </c>
      <c r="AD57" s="1">
        <f ca="1"/>
        <v>0</v>
      </c>
      <c r="AE57" s="1">
        <f t="shared" ca="1" si="16"/>
        <v>0</v>
      </c>
      <c r="AF57" s="1">
        <f t="shared" ca="1" si="17"/>
        <v>0</v>
      </c>
      <c r="AP57" s="1">
        <v>4.0007972578933997E-3</v>
      </c>
      <c r="AQ57" s="1">
        <v>56</v>
      </c>
      <c r="AR57" s="1">
        <v>-2.35771115072636E-2</v>
      </c>
    </row>
    <row r="58" spans="1:44" x14ac:dyDescent="0.3">
      <c r="A58" s="4">
        <v>42704</v>
      </c>
      <c r="B58" s="1">
        <v>3538</v>
      </c>
      <c r="C58" s="1">
        <f t="shared" si="7"/>
        <v>-7.5847676323407207E-3</v>
      </c>
      <c r="D58" s="1">
        <f t="shared" si="0"/>
        <v>-7.3216540352849671E-3</v>
      </c>
      <c r="F58" s="1">
        <f t="shared" si="19"/>
        <v>0.1020702420085652</v>
      </c>
      <c r="G58" s="1">
        <v>1</v>
      </c>
      <c r="H58" s="1">
        <f t="shared" si="8"/>
        <v>3.6008458490382552E-3</v>
      </c>
      <c r="I58" s="1">
        <f t="shared" si="9"/>
        <v>0.10195026687939952</v>
      </c>
      <c r="J58" s="1">
        <f t="shared" si="10"/>
        <v>0.95540379075395687</v>
      </c>
      <c r="K58" s="1">
        <f t="shared" si="11"/>
        <v>1.0418334303687066E-2</v>
      </c>
      <c r="L58" s="1">
        <f t="shared" si="12"/>
        <v>1.0854168966338267E-4</v>
      </c>
      <c r="M58" s="1">
        <f>K58*J58*$Q$9</f>
        <v>3.5841797254683913E-5</v>
      </c>
      <c r="N58" s="1">
        <f t="shared" si="14"/>
        <v>3.0267245930939293</v>
      </c>
      <c r="V58" s="1">
        <f t="shared" ca="1" si="1"/>
        <v>0.44554429461288791</v>
      </c>
      <c r="W58" s="1">
        <f t="shared" ca="1" si="2"/>
        <v>-4.1078064968250927E-3</v>
      </c>
      <c r="X58" s="1">
        <f t="shared" ca="1" si="3"/>
        <v>0.28952422935603606</v>
      </c>
      <c r="Y58" s="1">
        <f t="shared" ca="1" si="4"/>
        <v>-4.4382012903956373E-3</v>
      </c>
      <c r="Z58" s="1">
        <f t="shared" ca="1" si="5"/>
        <v>1.8722463842204662E-2</v>
      </c>
      <c r="AA58" s="1">
        <f t="shared" ca="1" si="6"/>
        <v>-4.1078064968250927E-3</v>
      </c>
      <c r="AC58" s="1">
        <f ca="1">AC57+$AL$7</f>
        <v>8.7394229636440487E-2</v>
      </c>
      <c r="AD58" s="1">
        <f ca="1"/>
        <v>0</v>
      </c>
      <c r="AE58" s="1">
        <f t="shared" ca="1" si="16"/>
        <v>0</v>
      </c>
      <c r="AF58" s="1">
        <f t="shared" ca="1" si="17"/>
        <v>0</v>
      </c>
      <c r="AP58" s="1">
        <v>-6.9818587808908377E-3</v>
      </c>
      <c r="AQ58" s="1">
        <v>57</v>
      </c>
      <c r="AR58" s="1">
        <v>-2.3079255449757464E-2</v>
      </c>
    </row>
    <row r="59" spans="1:44" x14ac:dyDescent="0.3">
      <c r="A59" s="4">
        <v>42703</v>
      </c>
      <c r="B59" s="1">
        <v>3564.04</v>
      </c>
      <c r="C59" s="1">
        <f t="shared" si="7"/>
        <v>7.3600904465799784E-3</v>
      </c>
      <c r="D59" s="1">
        <f t="shared" si="0"/>
        <v>7.6232040436357319E-3</v>
      </c>
      <c r="H59">
        <f>SUM(H6:H58)</f>
        <v>9.8087040927802018</v>
      </c>
      <c r="I59">
        <f>SUM(I6:I58)</f>
        <v>277.71252697948427</v>
      </c>
      <c r="V59" s="1">
        <f t="shared" ca="1" si="1"/>
        <v>5.8883344881461963E-2</v>
      </c>
      <c r="W59" s="1">
        <f t="shared" ca="1" si="2"/>
        <v>-4.6926500599599158E-2</v>
      </c>
      <c r="X59" s="1">
        <f t="shared" ca="1" si="3"/>
        <v>0.14768637541991636</v>
      </c>
      <c r="Y59" s="1">
        <f t="shared" ca="1" si="4"/>
        <v>-8.3712631318134372E-3</v>
      </c>
      <c r="Z59" s="1">
        <f t="shared" ca="1" si="5"/>
        <v>0.40226764988962327</v>
      </c>
      <c r="AA59" s="1">
        <f t="shared" ca="1" si="6"/>
        <v>-8.3712631318134372E-3</v>
      </c>
      <c r="AE59">
        <f ca="1">SUM(AE7:AE58)</f>
        <v>8.8767612332122656</v>
      </c>
      <c r="AP59" s="1">
        <v>4.6752715978993003E-3</v>
      </c>
      <c r="AQ59" s="1">
        <v>58</v>
      </c>
      <c r="AR59" s="1">
        <v>-2.2983320736528326E-2</v>
      </c>
    </row>
    <row r="60" spans="1:44" x14ac:dyDescent="0.3">
      <c r="A60" s="4">
        <v>42702</v>
      </c>
      <c r="B60" s="1">
        <v>3535.08</v>
      </c>
      <c r="C60" s="1">
        <f t="shared" si="7"/>
        <v>-8.1256102625110928E-3</v>
      </c>
      <c r="D60" s="1">
        <f t="shared" si="0"/>
        <v>-7.8624966654553385E-3</v>
      </c>
      <c r="V60" s="1">
        <f t="shared" ca="1" si="1"/>
        <v>0.86096541575151941</v>
      </c>
      <c r="W60" s="1">
        <f t="shared" ca="1" si="2"/>
        <v>3.2540010014142827E-2</v>
      </c>
      <c r="X60" s="1">
        <f t="shared" ca="1" si="3"/>
        <v>0.83612503567516583</v>
      </c>
      <c r="Y60" s="1">
        <f t="shared" ca="1" si="4"/>
        <v>7.829248822430827E-3</v>
      </c>
      <c r="Z60" s="1">
        <f t="shared" ca="1" si="5"/>
        <v>0.79187803038923221</v>
      </c>
      <c r="AA60" s="1">
        <f t="shared" ca="1" si="6"/>
        <v>7.829248822430827E-3</v>
      </c>
      <c r="AP60" s="1">
        <v>-3.4514436155734735E-3</v>
      </c>
      <c r="AQ60" s="1">
        <v>59</v>
      </c>
      <c r="AR60" s="1">
        <v>-2.2844756599633437E-2</v>
      </c>
    </row>
    <row r="61" spans="1:44" x14ac:dyDescent="0.3">
      <c r="A61" s="4">
        <v>42699</v>
      </c>
      <c r="B61" s="1">
        <v>3521.3</v>
      </c>
      <c r="C61" s="1">
        <f t="shared" si="7"/>
        <v>-3.8980730280502125E-3</v>
      </c>
      <c r="D61" s="1">
        <f t="shared" si="0"/>
        <v>-3.6349594309944585E-3</v>
      </c>
      <c r="V61" s="1">
        <f t="shared" ca="1" si="1"/>
        <v>0.95094183991048564</v>
      </c>
      <c r="W61" s="1">
        <f t="shared" ca="1" si="2"/>
        <v>4.9621652655398023E-2</v>
      </c>
      <c r="X61" s="1">
        <f t="shared" ca="1" si="3"/>
        <v>3.1717957042894929E-2</v>
      </c>
      <c r="Y61" s="1">
        <f t="shared" ca="1" si="4"/>
        <v>-1.4848990400986559E-2</v>
      </c>
      <c r="Z61" s="1">
        <f t="shared" ca="1" si="5"/>
        <v>0.28391840833676441</v>
      </c>
      <c r="AA61" s="1">
        <f t="shared" ca="1" si="6"/>
        <v>-1.4848990400986559E-2</v>
      </c>
      <c r="AP61" s="1">
        <v>-1.2125663748347757E-2</v>
      </c>
      <c r="AQ61" s="1">
        <v>60</v>
      </c>
      <c r="AR61" s="1">
        <v>-2.2826024885995597E-2</v>
      </c>
    </row>
    <row r="62" spans="1:44" x14ac:dyDescent="0.3">
      <c r="A62" s="4">
        <v>42698</v>
      </c>
      <c r="B62" s="1">
        <v>3488.71</v>
      </c>
      <c r="C62" s="1">
        <f t="shared" si="7"/>
        <v>-9.2551046488513165E-3</v>
      </c>
      <c r="D62" s="1">
        <f t="shared" si="0"/>
        <v>-8.9919910517955622E-3</v>
      </c>
      <c r="V62" s="1">
        <f t="shared" ca="1" si="1"/>
        <v>0.49564301086378004</v>
      </c>
      <c r="W62" s="1">
        <f t="shared" ca="1" si="2"/>
        <v>-3.2764707837753691E-4</v>
      </c>
      <c r="X62" s="1">
        <f t="shared" ca="1" si="3"/>
        <v>0.75618844905859084</v>
      </c>
      <c r="Y62" s="1">
        <f t="shared" ca="1" si="4"/>
        <v>5.5527540310890723E-3</v>
      </c>
      <c r="Z62" s="1">
        <f t="shared" ca="1" si="5"/>
        <v>0.97472681951062068</v>
      </c>
      <c r="AA62" s="1">
        <f t="shared" ca="1" si="6"/>
        <v>5.5527540310890723E-3</v>
      </c>
      <c r="AP62" s="1">
        <v>1.4575865924495269E-2</v>
      </c>
      <c r="AQ62" s="1">
        <v>61</v>
      </c>
      <c r="AR62" s="1">
        <v>-2.2649897612647976E-2</v>
      </c>
    </row>
    <row r="63" spans="1:44" x14ac:dyDescent="0.3">
      <c r="A63" s="4">
        <v>42697</v>
      </c>
      <c r="B63" s="1">
        <v>3474.73</v>
      </c>
      <c r="C63" s="1">
        <f t="shared" si="7"/>
        <v>-4.0072118347469462E-3</v>
      </c>
      <c r="D63" s="1">
        <f t="shared" si="0"/>
        <v>-3.7440982376911922E-3</v>
      </c>
      <c r="V63" s="1">
        <f t="shared" ca="1" si="1"/>
        <v>0.53633386526729643</v>
      </c>
      <c r="W63" s="1">
        <f t="shared" ca="1" si="2"/>
        <v>2.7360530658237974E-3</v>
      </c>
      <c r="X63" s="1">
        <f t="shared" ca="1" si="3"/>
        <v>0.69297887336050878</v>
      </c>
      <c r="Y63" s="1">
        <f t="shared" ca="1" si="4"/>
        <v>4.0344947802415914E-3</v>
      </c>
      <c r="Z63" s="1">
        <f t="shared" ca="1" si="5"/>
        <v>0.45895485331345953</v>
      </c>
      <c r="AA63" s="1">
        <f t="shared" ca="1" si="6"/>
        <v>4.0344947802415914E-3</v>
      </c>
      <c r="AP63" s="1">
        <v>-1.1314649197435399E-4</v>
      </c>
      <c r="AQ63" s="1">
        <v>62</v>
      </c>
      <c r="AR63" s="1">
        <v>-2.2226506248630328E-2</v>
      </c>
    </row>
    <row r="64" spans="1:44" x14ac:dyDescent="0.3">
      <c r="A64" s="4">
        <v>42696</v>
      </c>
      <c r="B64" s="1">
        <v>3468.36</v>
      </c>
      <c r="C64" s="1">
        <f t="shared" si="7"/>
        <v>-1.8332359636575766E-3</v>
      </c>
      <c r="D64" s="1">
        <f t="shared" si="0"/>
        <v>-1.5701223666018229E-3</v>
      </c>
      <c r="V64" s="1">
        <f t="shared" ca="1" si="1"/>
        <v>0.90961366309662806</v>
      </c>
      <c r="W64" s="1">
        <f t="shared" ca="1" si="2"/>
        <v>4.0151392757353493E-2</v>
      </c>
      <c r="X64" s="1">
        <f t="shared" ca="1" si="3"/>
        <v>0.17995257411767662</v>
      </c>
      <c r="Y64" s="1">
        <f t="shared" ca="1" si="4"/>
        <v>-7.3243667333208274E-3</v>
      </c>
      <c r="Z64" s="1">
        <f t="shared" ca="1" si="5"/>
        <v>0.55608168016173576</v>
      </c>
      <c r="AA64" s="1">
        <f t="shared" ca="1" si="6"/>
        <v>-7.3243667333208274E-3</v>
      </c>
      <c r="AP64" s="1">
        <v>-1.8240875340011567E-3</v>
      </c>
      <c r="AQ64" s="1">
        <v>63</v>
      </c>
      <c r="AR64" s="1">
        <v>-2.1769030883764615E-2</v>
      </c>
    </row>
    <row r="65" spans="1:44" x14ac:dyDescent="0.3">
      <c r="A65" s="4">
        <v>42695</v>
      </c>
      <c r="B65" s="1">
        <v>3441.11</v>
      </c>
      <c r="C65" s="1">
        <f t="shared" si="7"/>
        <v>-7.8567392081560165E-3</v>
      </c>
      <c r="D65" s="1">
        <f t="shared" si="0"/>
        <v>-7.593625611100263E-3</v>
      </c>
      <c r="V65" s="1">
        <f t="shared" ca="1" si="1"/>
        <v>0.83352644463132997</v>
      </c>
      <c r="W65" s="1">
        <f t="shared" ca="1" si="2"/>
        <v>2.9045842839342161E-2</v>
      </c>
      <c r="X65" s="1">
        <f t="shared" ca="1" si="3"/>
        <v>0.44063655403279633</v>
      </c>
      <c r="Y65" s="1">
        <f t="shared" ca="1" si="4"/>
        <v>-1.1948441581262448E-3</v>
      </c>
      <c r="Z65" s="1">
        <f t="shared" ca="1" si="5"/>
        <v>0.42203863463548896</v>
      </c>
      <c r="AA65" s="1">
        <f t="shared" ca="1" si="6"/>
        <v>-1.1948441581262448E-3</v>
      </c>
      <c r="AP65" s="1">
        <v>-1.8936493313292731E-2</v>
      </c>
      <c r="AQ65" s="1">
        <v>64</v>
      </c>
      <c r="AR65" s="1">
        <v>-2.1356968642352609E-2</v>
      </c>
    </row>
    <row r="66" spans="1:44" x14ac:dyDescent="0.3">
      <c r="A66" s="4">
        <v>42692</v>
      </c>
      <c r="B66" s="1">
        <v>3417.46</v>
      </c>
      <c r="C66" s="1">
        <f t="shared" si="7"/>
        <v>-6.8727823289578332E-3</v>
      </c>
      <c r="D66" s="1">
        <f t="shared" si="0"/>
        <v>-6.6096687319020797E-3</v>
      </c>
      <c r="V66" s="1">
        <f t="shared" ca="1" si="1"/>
        <v>0.88188825682933547</v>
      </c>
      <c r="W66" s="1">
        <f t="shared" ca="1" si="2"/>
        <v>3.5534371363636436E-2</v>
      </c>
      <c r="X66" s="1">
        <f t="shared" ca="1" si="3"/>
        <v>0.64203652450242854</v>
      </c>
      <c r="Y66" s="1">
        <f t="shared" ca="1" si="4"/>
        <v>2.9112614239541583E-3</v>
      </c>
      <c r="Z66" s="1">
        <f t="shared" ca="1" si="5"/>
        <v>0.6487023667250853</v>
      </c>
      <c r="AA66" s="1">
        <f t="shared" ca="1" si="6"/>
        <v>2.9112614239541583E-3</v>
      </c>
      <c r="AP66" s="1">
        <v>-4.2768383763290676E-3</v>
      </c>
      <c r="AQ66" s="1">
        <v>65</v>
      </c>
      <c r="AR66" s="1">
        <v>-2.1268998820230929E-2</v>
      </c>
    </row>
    <row r="67" spans="1:44" x14ac:dyDescent="0.3">
      <c r="A67" s="4">
        <v>42691</v>
      </c>
      <c r="B67" s="1">
        <v>3436.53</v>
      </c>
      <c r="C67" s="1">
        <f t="shared" si="7"/>
        <v>5.5801677269083361E-3</v>
      </c>
      <c r="D67" s="1">
        <f t="shared" ref="D67:D130" si="20">C67-$P$3</f>
        <v>5.8432813239640896E-3</v>
      </c>
      <c r="V67" s="1">
        <f t="shared" ref="V67:V130" ca="1" si="21">RAND()</f>
        <v>0.76637632514489262</v>
      </c>
      <c r="W67" s="1">
        <f t="shared" ref="W67:W130" ca="1" si="22">_xlfn.NORM.INV(V67,0,$R$7)</f>
        <v>2.1808952303316715E-2</v>
      </c>
      <c r="X67" s="1">
        <f t="shared" ref="X67:X130" ca="1" si="23">RAND()</f>
        <v>0.39618447530947443</v>
      </c>
      <c r="Y67" s="1">
        <f t="shared" ref="Y67:Y130" ca="1" si="24">_xlfn.NORM.INV(X67,0,$R$9)</f>
        <v>-2.1058852425439064E-3</v>
      </c>
      <c r="Z67" s="1">
        <f t="shared" ref="Z67:Z130" ca="1" si="25">RAND()</f>
        <v>0.81200023516617503</v>
      </c>
      <c r="AA67" s="1">
        <f t="shared" ref="AA67:AA130" ca="1" si="26">IF(Z67&lt;$R$11,W67,Y67)</f>
        <v>-2.1058852425439064E-3</v>
      </c>
      <c r="AP67" s="1">
        <v>-3.5232709447097586E-3</v>
      </c>
      <c r="AQ67" s="1">
        <v>66</v>
      </c>
      <c r="AR67" s="1">
        <v>-2.0954642753937217E-2</v>
      </c>
    </row>
    <row r="68" spans="1:44" x14ac:dyDescent="0.3">
      <c r="A68" s="4">
        <v>42690</v>
      </c>
      <c r="B68" s="1">
        <v>3429.59</v>
      </c>
      <c r="C68" s="1">
        <f t="shared" ref="C68:C131" si="27">(B68-B67)/B67</f>
        <v>-2.0194789511513225E-3</v>
      </c>
      <c r="D68" s="1">
        <f t="shared" si="20"/>
        <v>-1.7563653540955686E-3</v>
      </c>
      <c r="V68" s="1">
        <f t="shared" ca="1" si="21"/>
        <v>1.5519277675247078E-2</v>
      </c>
      <c r="W68" s="1">
        <f t="shared" ca="1" si="22"/>
        <v>-6.4697341877362646E-2</v>
      </c>
      <c r="X68" s="1">
        <f t="shared" ca="1" si="23"/>
        <v>0.16872304951783901</v>
      </c>
      <c r="Y68" s="1">
        <f t="shared" ca="1" si="24"/>
        <v>-7.6737890358809738E-3</v>
      </c>
      <c r="Z68" s="1">
        <f t="shared" ca="1" si="25"/>
        <v>2.0030606146058227E-2</v>
      </c>
      <c r="AA68" s="1">
        <f t="shared" ca="1" si="26"/>
        <v>-6.4697341877362646E-2</v>
      </c>
      <c r="AP68" s="1">
        <v>-8.9063038366390141E-3</v>
      </c>
      <c r="AQ68" s="1">
        <v>67</v>
      </c>
      <c r="AR68" s="1">
        <v>-2.0845969047418939E-2</v>
      </c>
    </row>
    <row r="69" spans="1:44" x14ac:dyDescent="0.3">
      <c r="A69" s="4">
        <v>42689</v>
      </c>
      <c r="B69" s="1">
        <v>3429.87</v>
      </c>
      <c r="C69" s="1">
        <f t="shared" si="27"/>
        <v>8.1642412066674241E-5</v>
      </c>
      <c r="D69" s="1">
        <f t="shared" si="20"/>
        <v>3.4475600912242806E-4</v>
      </c>
      <c r="V69" s="1">
        <f t="shared" ca="1" si="21"/>
        <v>0.84930896728323724</v>
      </c>
      <c r="W69" s="1">
        <f t="shared" ca="1" si="22"/>
        <v>3.1004224256847179E-2</v>
      </c>
      <c r="X69" s="1">
        <f t="shared" ca="1" si="23"/>
        <v>0.89935813925490971</v>
      </c>
      <c r="Y69" s="1">
        <f t="shared" ca="1" si="24"/>
        <v>1.0223221928206136E-2</v>
      </c>
      <c r="Z69" s="1">
        <f t="shared" ca="1" si="25"/>
        <v>0.47983046357933434</v>
      </c>
      <c r="AA69" s="1">
        <f t="shared" ca="1" si="26"/>
        <v>1.0223221928206136E-2</v>
      </c>
      <c r="AP69" s="1">
        <v>-6.4644908483933727E-3</v>
      </c>
      <c r="AQ69" s="1">
        <v>68</v>
      </c>
      <c r="AR69" s="1">
        <v>-2.0824191389418364E-2</v>
      </c>
    </row>
    <row r="70" spans="1:44" x14ac:dyDescent="0.3">
      <c r="A70" s="4">
        <v>42688</v>
      </c>
      <c r="B70" s="1">
        <v>3430.25</v>
      </c>
      <c r="C70" s="1">
        <f t="shared" si="27"/>
        <v>1.1079137110156045E-4</v>
      </c>
      <c r="D70" s="1">
        <f t="shared" si="20"/>
        <v>3.7390496815731429E-4</v>
      </c>
      <c r="V70" s="1">
        <f t="shared" ca="1" si="21"/>
        <v>0.6844120556295511</v>
      </c>
      <c r="W70" s="1">
        <f t="shared" ca="1" si="22"/>
        <v>1.4402173015806928E-2</v>
      </c>
      <c r="X70" s="1">
        <f t="shared" ca="1" si="23"/>
        <v>0.59701089492373549</v>
      </c>
      <c r="Y70" s="1">
        <f t="shared" ca="1" si="24"/>
        <v>1.9649413533087893E-3</v>
      </c>
      <c r="Z70" s="1">
        <f t="shared" ca="1" si="25"/>
        <v>0.20925535798140416</v>
      </c>
      <c r="AA70" s="1">
        <f t="shared" ca="1" si="26"/>
        <v>1.9649413533087893E-3</v>
      </c>
      <c r="AP70" s="1">
        <v>-1.4792829793145157E-3</v>
      </c>
      <c r="AQ70" s="1">
        <v>69</v>
      </c>
      <c r="AR70" s="1">
        <v>-2.0770868569917167E-2</v>
      </c>
    </row>
    <row r="71" spans="1:44" x14ac:dyDescent="0.3">
      <c r="A71" s="4">
        <v>42685</v>
      </c>
      <c r="B71" s="1">
        <v>3417.15</v>
      </c>
      <c r="C71" s="1">
        <f t="shared" si="27"/>
        <v>-3.8189636323882835E-3</v>
      </c>
      <c r="D71" s="1">
        <f t="shared" si="20"/>
        <v>-3.5558500353325296E-3</v>
      </c>
      <c r="V71" s="1">
        <f t="shared" ca="1" si="21"/>
        <v>0.14580626453340639</v>
      </c>
      <c r="W71" s="1">
        <f t="shared" ca="1" si="22"/>
        <v>-3.1637722961222157E-2</v>
      </c>
      <c r="X71" s="1">
        <f t="shared" ca="1" si="23"/>
        <v>0.34152949091582996</v>
      </c>
      <c r="Y71" s="1">
        <f t="shared" ca="1" si="24"/>
        <v>-3.2663395970588664E-3</v>
      </c>
      <c r="Z71" s="1">
        <f t="shared" ca="1" si="25"/>
        <v>0.89880108452891327</v>
      </c>
      <c r="AA71" s="1">
        <f t="shared" ca="1" si="26"/>
        <v>-3.2663395970588664E-3</v>
      </c>
      <c r="AP71" s="1">
        <v>-7.5556170506745554E-3</v>
      </c>
      <c r="AQ71" s="1">
        <v>70</v>
      </c>
      <c r="AR71" s="1">
        <v>-2.0046674028086985E-2</v>
      </c>
    </row>
    <row r="72" spans="1:44" x14ac:dyDescent="0.3">
      <c r="A72" s="4">
        <v>42684</v>
      </c>
      <c r="B72" s="1">
        <v>3390.61</v>
      </c>
      <c r="C72" s="1">
        <f t="shared" si="27"/>
        <v>-7.7667061732730382E-3</v>
      </c>
      <c r="D72" s="1">
        <f t="shared" si="20"/>
        <v>-7.5035925762172847E-3</v>
      </c>
      <c r="V72" s="1">
        <f t="shared" ca="1" si="21"/>
        <v>4.0515619356412014E-2</v>
      </c>
      <c r="W72" s="1">
        <f t="shared" ca="1" si="22"/>
        <v>-5.2342010238726026E-2</v>
      </c>
      <c r="X72" s="1">
        <f t="shared" ca="1" si="23"/>
        <v>0.45743403206815225</v>
      </c>
      <c r="Y72" s="1">
        <f t="shared" ca="1" si="24"/>
        <v>-8.5520251146869899E-4</v>
      </c>
      <c r="Z72" s="1">
        <f t="shared" ca="1" si="25"/>
        <v>0.39689411842621158</v>
      </c>
      <c r="AA72" s="1">
        <f t="shared" ca="1" si="26"/>
        <v>-8.5520251146869899E-4</v>
      </c>
      <c r="AP72" s="1">
        <v>-9.2232869324072545E-3</v>
      </c>
      <c r="AQ72" s="1">
        <v>71</v>
      </c>
      <c r="AR72" s="1">
        <v>-2.0010205975285272E-2</v>
      </c>
    </row>
    <row r="73" spans="1:44" x14ac:dyDescent="0.3">
      <c r="A73" s="4">
        <v>42683</v>
      </c>
      <c r="B73" s="1">
        <v>3353.05</v>
      </c>
      <c r="C73" s="1">
        <f t="shared" si="27"/>
        <v>-1.1077652693763053E-2</v>
      </c>
      <c r="D73" s="1">
        <f t="shared" si="20"/>
        <v>-1.0814539096707298E-2</v>
      </c>
      <c r="V73" s="1">
        <f t="shared" ca="1" si="21"/>
        <v>0.16341354415031217</v>
      </c>
      <c r="W73" s="1">
        <f t="shared" ca="1" si="22"/>
        <v>-2.941574678066745E-2</v>
      </c>
      <c r="X73" s="1">
        <f t="shared" ca="1" si="23"/>
        <v>0.86879418698842037</v>
      </c>
      <c r="Y73" s="1">
        <f t="shared" ca="1" si="24"/>
        <v>8.9656743290610613E-3</v>
      </c>
      <c r="Z73" s="1">
        <f t="shared" ca="1" si="25"/>
        <v>0.54898720246159827</v>
      </c>
      <c r="AA73" s="1">
        <f t="shared" ca="1" si="26"/>
        <v>8.9656743290610613E-3</v>
      </c>
      <c r="AP73" s="1">
        <v>7.1194445872979964E-4</v>
      </c>
      <c r="AQ73" s="1">
        <v>72</v>
      </c>
      <c r="AR73" s="1">
        <v>-1.9922122163777898E-2</v>
      </c>
    </row>
    <row r="74" spans="1:44" x14ac:dyDescent="0.3">
      <c r="A74" s="4">
        <v>42682</v>
      </c>
      <c r="B74" s="1">
        <v>3371.12</v>
      </c>
      <c r="C74" s="1">
        <f t="shared" si="27"/>
        <v>5.3891233354706036E-3</v>
      </c>
      <c r="D74" s="1">
        <f t="shared" si="20"/>
        <v>5.6522369325263571E-3</v>
      </c>
      <c r="V74" s="1">
        <f t="shared" ca="1" si="21"/>
        <v>0.9607898436675909</v>
      </c>
      <c r="W74" s="1">
        <f t="shared" ca="1" si="22"/>
        <v>5.2797787364662618E-2</v>
      </c>
      <c r="X74" s="1">
        <f t="shared" ca="1" si="23"/>
        <v>0.89783726378945872</v>
      </c>
      <c r="Y74" s="1">
        <f t="shared" ca="1" si="24"/>
        <v>1.0154593290149748E-2</v>
      </c>
      <c r="Z74" s="1">
        <f t="shared" ca="1" si="25"/>
        <v>0.45395843428447047</v>
      </c>
      <c r="AA74" s="1">
        <f t="shared" ca="1" si="26"/>
        <v>1.0154593290149748E-2</v>
      </c>
      <c r="AP74" s="1">
        <v>1.5196636351797596E-3</v>
      </c>
      <c r="AQ74" s="1">
        <v>73</v>
      </c>
      <c r="AR74" s="1">
        <v>-1.9582713007561581E-2</v>
      </c>
    </row>
    <row r="75" spans="1:44" x14ac:dyDescent="0.3">
      <c r="A75" s="4">
        <v>42681</v>
      </c>
      <c r="B75" s="1">
        <v>3356.59</v>
      </c>
      <c r="C75" s="1">
        <f t="shared" si="27"/>
        <v>-4.3101402501245119E-3</v>
      </c>
      <c r="D75" s="1">
        <f t="shared" si="20"/>
        <v>-4.0470266530687584E-3</v>
      </c>
      <c r="V75" s="1">
        <f t="shared" ca="1" si="21"/>
        <v>0.45335214242459154</v>
      </c>
      <c r="W75" s="1">
        <f t="shared" ca="1" si="22"/>
        <v>-3.5158971031787646E-3</v>
      </c>
      <c r="X75" s="1">
        <f t="shared" ca="1" si="23"/>
        <v>0.78089964812837465</v>
      </c>
      <c r="Y75" s="1">
        <f t="shared" ca="1" si="24"/>
        <v>6.2018814400458455E-3</v>
      </c>
      <c r="Z75" s="1">
        <f t="shared" ca="1" si="25"/>
        <v>0.57261376660565144</v>
      </c>
      <c r="AA75" s="1">
        <f t="shared" ca="1" si="26"/>
        <v>6.2018814400458455E-3</v>
      </c>
      <c r="AP75" s="1">
        <v>4.5628234950025491E-3</v>
      </c>
      <c r="AQ75" s="1">
        <v>74</v>
      </c>
      <c r="AR75" s="1">
        <v>-1.9578643208938581E-2</v>
      </c>
    </row>
    <row r="76" spans="1:44" x14ac:dyDescent="0.3">
      <c r="A76" s="4">
        <v>42678</v>
      </c>
      <c r="B76" s="1">
        <v>3354.17</v>
      </c>
      <c r="C76" s="1">
        <f t="shared" si="27"/>
        <v>-7.2096979374903483E-4</v>
      </c>
      <c r="D76" s="1">
        <f t="shared" si="20"/>
        <v>-4.57856196693281E-4</v>
      </c>
      <c r="V76" s="1">
        <f t="shared" ca="1" si="21"/>
        <v>0.80641043080907127</v>
      </c>
      <c r="W76" s="1">
        <f t="shared" ca="1" si="22"/>
        <v>2.5942329576732474E-2</v>
      </c>
      <c r="X76" s="1">
        <f t="shared" ca="1" si="23"/>
        <v>0.34601015938134727</v>
      </c>
      <c r="Y76" s="1">
        <f t="shared" ca="1" si="24"/>
        <v>-3.168918636873924E-3</v>
      </c>
      <c r="Z76" s="1">
        <f t="shared" ca="1" si="25"/>
        <v>0.4003220924725609</v>
      </c>
      <c r="AA76" s="1">
        <f t="shared" ca="1" si="26"/>
        <v>-3.168918636873924E-3</v>
      </c>
      <c r="AP76" s="1">
        <v>1.0722733475504261E-2</v>
      </c>
      <c r="AQ76" s="1">
        <v>75</v>
      </c>
      <c r="AR76" s="1">
        <v>-1.9486061155270074E-2</v>
      </c>
    </row>
    <row r="77" spans="1:44" x14ac:dyDescent="0.3">
      <c r="A77" s="4">
        <v>42677</v>
      </c>
      <c r="B77" s="1">
        <v>3365.08</v>
      </c>
      <c r="C77" s="1">
        <f t="shared" si="27"/>
        <v>3.2526675749887019E-3</v>
      </c>
      <c r="D77" s="1">
        <f t="shared" si="20"/>
        <v>3.5157811720444559E-3</v>
      </c>
      <c r="V77" s="1">
        <f t="shared" ca="1" si="21"/>
        <v>9.2613059524413899E-2</v>
      </c>
      <c r="W77" s="1">
        <f t="shared" ca="1" si="22"/>
        <v>-3.9745028694130768E-2</v>
      </c>
      <c r="X77" s="1">
        <f t="shared" ca="1" si="23"/>
        <v>0.91774871009970327</v>
      </c>
      <c r="Y77" s="1">
        <f t="shared" ca="1" si="24"/>
        <v>1.1120692853824861E-2</v>
      </c>
      <c r="Z77" s="1">
        <f t="shared" ca="1" si="25"/>
        <v>0.4881210938385776</v>
      </c>
      <c r="AA77" s="1">
        <f t="shared" ca="1" si="26"/>
        <v>1.1120692853824861E-2</v>
      </c>
      <c r="AP77" s="1">
        <v>1.5718066734779396E-2</v>
      </c>
      <c r="AQ77" s="1">
        <v>76</v>
      </c>
      <c r="AR77" s="1">
        <v>-1.9357674852224931E-2</v>
      </c>
    </row>
    <row r="78" spans="1:44" x14ac:dyDescent="0.3">
      <c r="A78" s="4">
        <v>42676</v>
      </c>
      <c r="B78" s="1">
        <v>3333.35</v>
      </c>
      <c r="C78" s="1">
        <f t="shared" si="27"/>
        <v>-9.429196334113904E-3</v>
      </c>
      <c r="D78" s="1">
        <f t="shared" si="20"/>
        <v>-9.1660827370581496E-3</v>
      </c>
      <c r="V78" s="1">
        <f t="shared" ca="1" si="21"/>
        <v>0.40238955942843291</v>
      </c>
      <c r="W78" s="1">
        <f t="shared" ca="1" si="22"/>
        <v>-7.4150047440363709E-3</v>
      </c>
      <c r="X78" s="1">
        <f t="shared" ca="1" si="23"/>
        <v>0.99830619363633</v>
      </c>
      <c r="Y78" s="1">
        <f t="shared" ca="1" si="24"/>
        <v>2.3441472546759649E-2</v>
      </c>
      <c r="Z78" s="1">
        <f t="shared" ca="1" si="25"/>
        <v>0.48050907311252011</v>
      </c>
      <c r="AA78" s="1">
        <f t="shared" ca="1" si="26"/>
        <v>2.3441472546759649E-2</v>
      </c>
      <c r="AP78" s="1">
        <v>2.6277311483482139E-4</v>
      </c>
      <c r="AQ78" s="1">
        <v>77</v>
      </c>
      <c r="AR78" s="1">
        <v>-1.91620434564473E-2</v>
      </c>
    </row>
    <row r="79" spans="1:44" x14ac:dyDescent="0.3">
      <c r="A79" s="4">
        <v>42675</v>
      </c>
      <c r="B79" s="1">
        <v>3359.05</v>
      </c>
      <c r="C79" s="1">
        <f t="shared" si="27"/>
        <v>7.7099614501928313E-3</v>
      </c>
      <c r="D79" s="1">
        <f t="shared" si="20"/>
        <v>7.9730750472485849E-3</v>
      </c>
      <c r="V79" s="1">
        <f t="shared" ca="1" si="21"/>
        <v>0.4918745054162601</v>
      </c>
      <c r="W79" s="1">
        <f t="shared" ca="1" si="22"/>
        <v>-6.11070086556784E-4</v>
      </c>
      <c r="X79" s="1">
        <f t="shared" ca="1" si="23"/>
        <v>0.58372887276967833</v>
      </c>
      <c r="Y79" s="1">
        <f t="shared" ca="1" si="24"/>
        <v>1.6915373511404137E-3</v>
      </c>
      <c r="Z79" s="1">
        <f t="shared" ca="1" si="25"/>
        <v>0.34765519038595449</v>
      </c>
      <c r="AA79" s="1">
        <f t="shared" ca="1" si="26"/>
        <v>1.6915373511404137E-3</v>
      </c>
      <c r="AP79" s="1">
        <v>6.5197716474100333E-3</v>
      </c>
      <c r="AQ79" s="1">
        <v>78</v>
      </c>
      <c r="AR79" s="1">
        <v>-1.9107078540707968E-2</v>
      </c>
    </row>
    <row r="80" spans="1:44" x14ac:dyDescent="0.3">
      <c r="A80" s="4">
        <v>42674</v>
      </c>
      <c r="B80" s="1">
        <v>3336.28</v>
      </c>
      <c r="C80" s="1">
        <f t="shared" si="27"/>
        <v>-6.7787023116654948E-3</v>
      </c>
      <c r="D80" s="1">
        <f t="shared" si="20"/>
        <v>-6.5155887146097413E-3</v>
      </c>
      <c r="V80" s="1">
        <f t="shared" ca="1" si="21"/>
        <v>0.82405938224001196</v>
      </c>
      <c r="W80" s="1">
        <f t="shared" ca="1" si="22"/>
        <v>2.7928395219923109E-2</v>
      </c>
      <c r="X80" s="1">
        <f t="shared" ca="1" si="23"/>
        <v>0.39443240041095362</v>
      </c>
      <c r="Y80" s="1">
        <f t="shared" ca="1" si="24"/>
        <v>-2.1422801728729576E-3</v>
      </c>
      <c r="Z80" s="1">
        <f t="shared" ca="1" si="25"/>
        <v>0.61035158905108</v>
      </c>
      <c r="AA80" s="1">
        <f t="shared" ca="1" si="26"/>
        <v>-2.1422801728729576E-3</v>
      </c>
      <c r="AP80" s="1">
        <v>-1.0496467209951612E-2</v>
      </c>
      <c r="AQ80" s="1">
        <v>79</v>
      </c>
      <c r="AR80" s="1">
        <v>-1.9106960042400749E-2</v>
      </c>
    </row>
    <row r="81" spans="1:44" x14ac:dyDescent="0.3">
      <c r="A81" s="4">
        <v>42671</v>
      </c>
      <c r="B81" s="1">
        <v>3340.13</v>
      </c>
      <c r="C81" s="1">
        <f t="shared" si="27"/>
        <v>1.1539798817844752E-3</v>
      </c>
      <c r="D81" s="1">
        <f t="shared" si="20"/>
        <v>1.4170934788402291E-3</v>
      </c>
      <c r="V81" s="1">
        <f t="shared" ca="1" si="21"/>
        <v>0.64317435604112361</v>
      </c>
      <c r="W81" s="1">
        <f t="shared" ca="1" si="22"/>
        <v>1.100870215481314E-2</v>
      </c>
      <c r="X81" s="1">
        <f t="shared" ca="1" si="23"/>
        <v>0.67008627155141587</v>
      </c>
      <c r="Y81" s="1">
        <f t="shared" ca="1" si="24"/>
        <v>3.5212111959607097E-3</v>
      </c>
      <c r="Z81" s="1">
        <f t="shared" ca="1" si="25"/>
        <v>6.766957947542207E-2</v>
      </c>
      <c r="AA81" s="1">
        <f t="shared" ca="1" si="26"/>
        <v>1.100870215481314E-2</v>
      </c>
      <c r="AP81" s="1">
        <v>-1.0731946078077462E-3</v>
      </c>
      <c r="AQ81" s="1">
        <v>80</v>
      </c>
      <c r="AR81" s="1">
        <v>-1.8936493313292731E-2</v>
      </c>
    </row>
    <row r="82" spans="1:44" x14ac:dyDescent="0.3">
      <c r="A82" s="4">
        <v>42670</v>
      </c>
      <c r="B82" s="1">
        <v>3345.7</v>
      </c>
      <c r="C82" s="1">
        <f t="shared" si="27"/>
        <v>1.6675997640809516E-3</v>
      </c>
      <c r="D82" s="1">
        <f t="shared" si="20"/>
        <v>1.9307133611367053E-3</v>
      </c>
      <c r="V82" s="1">
        <f t="shared" ca="1" si="21"/>
        <v>0.81721440565279369</v>
      </c>
      <c r="W82" s="1">
        <f t="shared" ca="1" si="22"/>
        <v>2.7144009227786675E-2</v>
      </c>
      <c r="X82" s="1">
        <f t="shared" ca="1" si="23"/>
        <v>0.87225692412986433</v>
      </c>
      <c r="Y82" s="1">
        <f t="shared" ca="1" si="24"/>
        <v>9.096997751391998E-3</v>
      </c>
      <c r="Z82" s="1">
        <f t="shared" ca="1" si="25"/>
        <v>0.60035694803165307</v>
      </c>
      <c r="AA82" s="1">
        <f t="shared" ca="1" si="26"/>
        <v>9.096997751391998E-3</v>
      </c>
      <c r="AP82" s="1">
        <v>-1.2728841389427393E-2</v>
      </c>
      <c r="AQ82" s="1">
        <v>81</v>
      </c>
      <c r="AR82" s="1">
        <v>-1.8857139252116382E-2</v>
      </c>
    </row>
    <row r="83" spans="1:44" x14ac:dyDescent="0.3">
      <c r="A83" s="4">
        <v>42669</v>
      </c>
      <c r="B83" s="1">
        <v>3354.8</v>
      </c>
      <c r="C83" s="1">
        <f t="shared" si="27"/>
        <v>2.719909137101463E-3</v>
      </c>
      <c r="D83" s="1">
        <f t="shared" si="20"/>
        <v>2.9830227341572169E-3</v>
      </c>
      <c r="V83" s="1">
        <f t="shared" ca="1" si="21"/>
        <v>0.55331119368189319</v>
      </c>
      <c r="W83" s="1">
        <f t="shared" ca="1" si="22"/>
        <v>4.0209470155003263E-3</v>
      </c>
      <c r="X83" s="1">
        <f t="shared" ca="1" si="23"/>
        <v>0.55388097998605546</v>
      </c>
      <c r="Y83" s="1">
        <f t="shared" ca="1" si="24"/>
        <v>1.0837826874738397E-3</v>
      </c>
      <c r="Z83" s="1">
        <f t="shared" ca="1" si="25"/>
        <v>0.21071276236188441</v>
      </c>
      <c r="AA83" s="1">
        <f t="shared" ca="1" si="26"/>
        <v>1.0837826874738397E-3</v>
      </c>
      <c r="AP83" s="1">
        <v>6.0100540407287601E-4</v>
      </c>
      <c r="AQ83" s="1">
        <v>82</v>
      </c>
      <c r="AR83" s="1">
        <v>-1.8820596290887573E-2</v>
      </c>
    </row>
    <row r="84" spans="1:44" x14ac:dyDescent="0.3">
      <c r="A84" s="4">
        <v>42668</v>
      </c>
      <c r="B84" s="1">
        <v>3367.45</v>
      </c>
      <c r="C84" s="1">
        <f t="shared" si="27"/>
        <v>3.7707165851912591E-3</v>
      </c>
      <c r="D84" s="1">
        <f t="shared" si="20"/>
        <v>4.033830182247013E-3</v>
      </c>
      <c r="V84" s="1">
        <f t="shared" ca="1" si="21"/>
        <v>0.49455531816478637</v>
      </c>
      <c r="W84" s="1">
        <f t="shared" ca="1" si="22"/>
        <v>-4.0944651420879528E-4</v>
      </c>
      <c r="X84" s="1">
        <f t="shared" ca="1" si="23"/>
        <v>0.77047958999008748</v>
      </c>
      <c r="Y84" s="1">
        <f t="shared" ca="1" si="24"/>
        <v>5.923417593167897E-3</v>
      </c>
      <c r="Z84" s="1">
        <f t="shared" ca="1" si="25"/>
        <v>0.39272068576218921</v>
      </c>
      <c r="AA84" s="1">
        <f t="shared" ca="1" si="26"/>
        <v>5.923417593167897E-3</v>
      </c>
      <c r="AP84" s="1">
        <v>8.3576926539343356E-4</v>
      </c>
      <c r="AQ84" s="1">
        <v>83</v>
      </c>
      <c r="AR84" s="1">
        <v>-1.8593951906792455E-2</v>
      </c>
    </row>
    <row r="85" spans="1:44" x14ac:dyDescent="0.3">
      <c r="A85" s="4">
        <v>42667</v>
      </c>
      <c r="B85" s="1">
        <v>3367.58</v>
      </c>
      <c r="C85" s="1">
        <f t="shared" si="27"/>
        <v>3.8604879062824735E-5</v>
      </c>
      <c r="D85" s="1">
        <f t="shared" si="20"/>
        <v>3.0171847611857856E-4</v>
      </c>
      <c r="V85" s="1">
        <f t="shared" ca="1" si="21"/>
        <v>0.52933676528336537</v>
      </c>
      <c r="W85" s="1">
        <f t="shared" ca="1" si="22"/>
        <v>2.2080830074584254E-3</v>
      </c>
      <c r="X85" s="1">
        <f t="shared" ca="1" si="23"/>
        <v>0.34545316827837991</v>
      </c>
      <c r="Y85" s="1">
        <f t="shared" ca="1" si="24"/>
        <v>-3.1810031785227174E-3</v>
      </c>
      <c r="Z85" s="1">
        <f t="shared" ca="1" si="25"/>
        <v>0.21103689047690322</v>
      </c>
      <c r="AA85" s="1">
        <f t="shared" ca="1" si="26"/>
        <v>-3.1810031785227174E-3</v>
      </c>
      <c r="AP85" s="1">
        <v>-2.3361418519851325E-3</v>
      </c>
      <c r="AQ85" s="1">
        <v>84</v>
      </c>
      <c r="AR85" s="1">
        <v>-1.8576342799120436E-2</v>
      </c>
    </row>
    <row r="86" spans="1:44" x14ac:dyDescent="0.3">
      <c r="A86" s="4">
        <v>42664</v>
      </c>
      <c r="B86" s="1">
        <v>3327.74</v>
      </c>
      <c r="C86" s="1">
        <f t="shared" si="27"/>
        <v>-1.183045391646231E-2</v>
      </c>
      <c r="D86" s="1">
        <f t="shared" si="20"/>
        <v>-1.1567340319406556E-2</v>
      </c>
      <c r="V86" s="1">
        <f t="shared" ca="1" si="21"/>
        <v>0.39435736896489015</v>
      </c>
      <c r="W86" s="1">
        <f t="shared" ca="1" si="22"/>
        <v>-8.0393990502612266E-3</v>
      </c>
      <c r="X86" s="1">
        <f t="shared" ca="1" si="23"/>
        <v>0.2782876224576154</v>
      </c>
      <c r="Y86" s="1">
        <f t="shared" ca="1" si="24"/>
        <v>-4.7034880784425966E-3</v>
      </c>
      <c r="Z86" s="1">
        <f t="shared" ca="1" si="25"/>
        <v>0.90781239945827974</v>
      </c>
      <c r="AA86" s="1">
        <f t="shared" ca="1" si="26"/>
        <v>-4.7034880784425966E-3</v>
      </c>
      <c r="AP86" s="1">
        <v>6.7958558995088233E-3</v>
      </c>
      <c r="AQ86" s="1">
        <v>85</v>
      </c>
      <c r="AR86" s="1">
        <v>-1.8554716282954405E-2</v>
      </c>
    </row>
    <row r="87" spans="1:44" x14ac:dyDescent="0.3">
      <c r="A87" s="4">
        <v>42663</v>
      </c>
      <c r="B87" s="1">
        <v>3318.6</v>
      </c>
      <c r="C87" s="1">
        <f t="shared" si="27"/>
        <v>-2.7466088095824412E-3</v>
      </c>
      <c r="D87" s="1">
        <f t="shared" si="20"/>
        <v>-2.4834952125266873E-3</v>
      </c>
      <c r="V87" s="1">
        <f t="shared" ca="1" si="21"/>
        <v>0.75321808753034769</v>
      </c>
      <c r="W87" s="1">
        <f t="shared" ca="1" si="22"/>
        <v>2.0539546701578218E-2</v>
      </c>
      <c r="X87" s="1">
        <f t="shared" ca="1" si="23"/>
        <v>0.37470454244613172</v>
      </c>
      <c r="Y87" s="1">
        <f t="shared" ca="1" si="24"/>
        <v>-2.5553490462004317E-3</v>
      </c>
      <c r="Z87" s="1">
        <f t="shared" ca="1" si="25"/>
        <v>0.30960510571012623</v>
      </c>
      <c r="AA87" s="1">
        <f t="shared" ca="1" si="26"/>
        <v>-2.5553490462004317E-3</v>
      </c>
      <c r="AP87" s="1">
        <v>-1.7054134151967424E-4</v>
      </c>
      <c r="AQ87" s="1">
        <v>86</v>
      </c>
      <c r="AR87" s="1">
        <v>-1.8504400595243414E-2</v>
      </c>
    </row>
    <row r="88" spans="1:44" x14ac:dyDescent="0.3">
      <c r="A88" s="4">
        <v>42662</v>
      </c>
      <c r="B88" s="1">
        <v>3316.24</v>
      </c>
      <c r="C88" s="1">
        <f t="shared" si="27"/>
        <v>-7.111432531790898E-4</v>
      </c>
      <c r="D88" s="1">
        <f t="shared" si="20"/>
        <v>-4.4802965612333596E-4</v>
      </c>
      <c r="V88" s="1">
        <f t="shared" ca="1" si="21"/>
        <v>0.38869999951733392</v>
      </c>
      <c r="W88" s="1">
        <f t="shared" ca="1" si="22"/>
        <v>-8.4812667735414179E-3</v>
      </c>
      <c r="X88" s="1">
        <f t="shared" ca="1" si="23"/>
        <v>0.97697942823255068</v>
      </c>
      <c r="Y88" s="1">
        <f t="shared" ca="1" si="24"/>
        <v>1.5960127362151938E-2</v>
      </c>
      <c r="Z88" s="1">
        <f t="shared" ca="1" si="25"/>
        <v>7.1341380807165122E-2</v>
      </c>
      <c r="AA88" s="1">
        <f t="shared" ca="1" si="26"/>
        <v>-8.4812667735414179E-3</v>
      </c>
      <c r="AP88" s="1">
        <v>-6.1757753968087825E-3</v>
      </c>
      <c r="AQ88" s="1">
        <v>87</v>
      </c>
      <c r="AR88" s="1">
        <v>-1.8461611747777815E-2</v>
      </c>
    </row>
    <row r="89" spans="1:44" x14ac:dyDescent="0.3">
      <c r="A89" s="4">
        <v>42661</v>
      </c>
      <c r="B89" s="1">
        <v>3321.33</v>
      </c>
      <c r="C89" s="1">
        <f t="shared" si="27"/>
        <v>1.5348708175524526E-3</v>
      </c>
      <c r="D89" s="1">
        <f t="shared" si="20"/>
        <v>1.7979844146082066E-3</v>
      </c>
      <c r="V89" s="1">
        <f t="shared" ca="1" si="21"/>
        <v>5.9243836504462188E-2</v>
      </c>
      <c r="W89" s="1">
        <f t="shared" ca="1" si="22"/>
        <v>-4.6834587763639066E-2</v>
      </c>
      <c r="X89" s="1">
        <f t="shared" ca="1" si="23"/>
        <v>0.62749668197348729</v>
      </c>
      <c r="Y89" s="1">
        <f t="shared" ca="1" si="24"/>
        <v>2.6018439009868515E-3</v>
      </c>
      <c r="Z89" s="1">
        <f t="shared" ca="1" si="25"/>
        <v>0.65804093391760621</v>
      </c>
      <c r="AA89" s="1">
        <f t="shared" ca="1" si="26"/>
        <v>2.6018439009868515E-3</v>
      </c>
      <c r="AP89" s="1">
        <v>-1.6714604432912259E-2</v>
      </c>
      <c r="AQ89" s="1">
        <v>88</v>
      </c>
      <c r="AR89" s="1">
        <v>-1.8296390768347572E-2</v>
      </c>
    </row>
    <row r="90" spans="1:44" x14ac:dyDescent="0.3">
      <c r="A90" s="4">
        <v>42660</v>
      </c>
      <c r="B90" s="1">
        <v>3277.88</v>
      </c>
      <c r="C90" s="1">
        <f t="shared" si="27"/>
        <v>-1.3082108673332616E-2</v>
      </c>
      <c r="D90" s="1">
        <f t="shared" si="20"/>
        <v>-1.2818995076276861E-2</v>
      </c>
      <c r="V90" s="1">
        <f t="shared" ca="1" si="21"/>
        <v>0.24622259256438561</v>
      </c>
      <c r="W90" s="1">
        <f t="shared" ca="1" si="22"/>
        <v>-2.0592748044522616E-2</v>
      </c>
      <c r="X90" s="1">
        <f t="shared" ca="1" si="23"/>
        <v>0.47018098407610842</v>
      </c>
      <c r="Y90" s="1">
        <f t="shared" ca="1" si="24"/>
        <v>-5.9851938505999414E-4</v>
      </c>
      <c r="Z90" s="1">
        <f t="shared" ca="1" si="25"/>
        <v>0.32828058343026623</v>
      </c>
      <c r="AA90" s="1">
        <f t="shared" ca="1" si="26"/>
        <v>-5.9851938505999414E-4</v>
      </c>
      <c r="AP90" s="1">
        <v>4.5832572598366204E-3</v>
      </c>
      <c r="AQ90" s="1">
        <v>89</v>
      </c>
      <c r="AR90" s="1">
        <v>-1.8206926056828932E-2</v>
      </c>
    </row>
    <row r="91" spans="1:44" x14ac:dyDescent="0.3">
      <c r="A91" s="4">
        <v>42657</v>
      </c>
      <c r="B91" s="1">
        <v>3305.85</v>
      </c>
      <c r="C91" s="1">
        <f t="shared" si="27"/>
        <v>8.5329542265121967E-3</v>
      </c>
      <c r="D91" s="1">
        <f t="shared" si="20"/>
        <v>8.7960678235679511E-3</v>
      </c>
      <c r="V91" s="1">
        <f t="shared" ca="1" si="21"/>
        <v>0.92297668788117537</v>
      </c>
      <c r="W91" s="1">
        <f t="shared" ca="1" si="22"/>
        <v>4.2761479117325113E-2</v>
      </c>
      <c r="X91" s="1">
        <f t="shared" ca="1" si="23"/>
        <v>0.75969906832137424</v>
      </c>
      <c r="Y91" s="1">
        <f t="shared" ca="1" si="24"/>
        <v>5.6426789823056326E-3</v>
      </c>
      <c r="Z91" s="1">
        <f t="shared" ca="1" si="25"/>
        <v>0.16939664631805373</v>
      </c>
      <c r="AA91" s="1">
        <f t="shared" ca="1" si="26"/>
        <v>5.6426789823056326E-3</v>
      </c>
      <c r="AP91" s="1">
        <v>5.0948171255681927E-3</v>
      </c>
      <c r="AQ91" s="1">
        <v>90</v>
      </c>
      <c r="AR91" s="1">
        <v>-1.8166795070424017E-2</v>
      </c>
    </row>
    <row r="92" spans="1:44" x14ac:dyDescent="0.3">
      <c r="A92" s="4">
        <v>42656</v>
      </c>
      <c r="B92" s="1">
        <v>3302.65</v>
      </c>
      <c r="C92" s="1">
        <f t="shared" si="27"/>
        <v>-9.6798100337275382E-4</v>
      </c>
      <c r="D92" s="1">
        <f t="shared" si="20"/>
        <v>-7.0486740631699998E-4</v>
      </c>
      <c r="V92" s="1">
        <f t="shared" ca="1" si="21"/>
        <v>0.50752583341758906</v>
      </c>
      <c r="W92" s="1">
        <f t="shared" ca="1" si="22"/>
        <v>5.6596757553289783E-4</v>
      </c>
      <c r="X92" s="1">
        <f t="shared" ca="1" si="23"/>
        <v>0.17467515742802853</v>
      </c>
      <c r="Y92" s="1">
        <f t="shared" ca="1" si="24"/>
        <v>-7.4868016917340142E-3</v>
      </c>
      <c r="Z92" s="1">
        <f t="shared" ca="1" si="25"/>
        <v>0.11766528919105856</v>
      </c>
      <c r="AA92" s="1">
        <f t="shared" ca="1" si="26"/>
        <v>-7.4868016917340142E-3</v>
      </c>
      <c r="AP92" s="1">
        <v>6.3849486203661461E-3</v>
      </c>
      <c r="AQ92" s="1">
        <v>91</v>
      </c>
      <c r="AR92" s="1">
        <v>-1.8082760140045676E-2</v>
      </c>
    </row>
    <row r="93" spans="1:44" x14ac:dyDescent="0.3">
      <c r="A93" s="4">
        <v>42655</v>
      </c>
      <c r="B93" s="1">
        <v>3300.01</v>
      </c>
      <c r="C93" s="1">
        <f t="shared" si="27"/>
        <v>-7.9935809122973146E-4</v>
      </c>
      <c r="D93" s="1">
        <f t="shared" si="20"/>
        <v>-5.3624449417397763E-4</v>
      </c>
      <c r="V93" s="1">
        <f t="shared" ca="1" si="21"/>
        <v>0.503883846080172</v>
      </c>
      <c r="W93" s="1">
        <f t="shared" ca="1" si="22"/>
        <v>2.9206536556946531E-4</v>
      </c>
      <c r="X93" s="1">
        <f t="shared" ca="1" si="23"/>
        <v>0.59555128999658147</v>
      </c>
      <c r="Y93" s="1">
        <f t="shared" ca="1" si="24"/>
        <v>1.9347894103969342E-3</v>
      </c>
      <c r="Z93" s="1">
        <f t="shared" ca="1" si="25"/>
        <v>0.7480424168899813</v>
      </c>
      <c r="AA93" s="1">
        <f t="shared" ca="1" si="26"/>
        <v>1.9347894103969342E-3</v>
      </c>
      <c r="AP93" s="1">
        <v>-5.082067793836271E-3</v>
      </c>
      <c r="AQ93" s="1">
        <v>92</v>
      </c>
      <c r="AR93" s="1">
        <v>-1.8020153818721983E-2</v>
      </c>
    </row>
    <row r="94" spans="1:44" x14ac:dyDescent="0.3">
      <c r="A94" s="4">
        <v>42654</v>
      </c>
      <c r="B94" s="1">
        <v>3306.56</v>
      </c>
      <c r="C94" s="1">
        <f t="shared" si="27"/>
        <v>1.9848424701742499E-3</v>
      </c>
      <c r="D94" s="1">
        <f t="shared" si="20"/>
        <v>2.2479560672300039E-3</v>
      </c>
      <c r="V94" s="1">
        <f t="shared" ca="1" si="21"/>
        <v>0.16905394886802627</v>
      </c>
      <c r="W94" s="1">
        <f t="shared" ca="1" si="22"/>
        <v>-2.8737314617653682E-2</v>
      </c>
      <c r="X94" s="1">
        <f t="shared" ca="1" si="23"/>
        <v>0.14393677050926357</v>
      </c>
      <c r="Y94" s="1">
        <f t="shared" ca="1" si="24"/>
        <v>-8.5023844533174322E-3</v>
      </c>
      <c r="Z94" s="1">
        <f t="shared" ca="1" si="25"/>
        <v>0.14374616043802224</v>
      </c>
      <c r="AA94" s="1">
        <f t="shared" ca="1" si="26"/>
        <v>-8.5023844533174322E-3</v>
      </c>
      <c r="AP94" s="1">
        <v>-1.8783873147411548E-3</v>
      </c>
      <c r="AQ94" s="1">
        <v>93</v>
      </c>
      <c r="AR94" s="1">
        <v>-1.7993420831076742E-2</v>
      </c>
    </row>
    <row r="95" spans="1:44" x14ac:dyDescent="0.3">
      <c r="A95" s="4">
        <v>42653</v>
      </c>
      <c r="B95" s="1">
        <v>3293.87</v>
      </c>
      <c r="C95" s="1">
        <f t="shared" si="27"/>
        <v>-3.8378254137230398E-3</v>
      </c>
      <c r="D95" s="1">
        <f t="shared" si="20"/>
        <v>-3.5747118166672858E-3</v>
      </c>
      <c r="V95" s="1">
        <f t="shared" ca="1" si="21"/>
        <v>0.21930021282668455</v>
      </c>
      <c r="W95" s="1">
        <f t="shared" ca="1" si="22"/>
        <v>-2.32367632279642E-2</v>
      </c>
      <c r="X95" s="1">
        <f t="shared" ca="1" si="23"/>
        <v>6.5243139230515834E-2</v>
      </c>
      <c r="Y95" s="1">
        <f t="shared" ca="1" si="24"/>
        <v>-1.2097496590159799E-2</v>
      </c>
      <c r="Z95" s="1">
        <f t="shared" ca="1" si="25"/>
        <v>0.1546864361310718</v>
      </c>
      <c r="AA95" s="1">
        <f t="shared" ca="1" si="26"/>
        <v>-1.2097496590159799E-2</v>
      </c>
      <c r="AP95" s="1">
        <v>-2.0845969047418939E-2</v>
      </c>
      <c r="AQ95" s="1">
        <v>94</v>
      </c>
      <c r="AR95" s="1">
        <v>-1.7692920255892881E-2</v>
      </c>
    </row>
    <row r="96" spans="1:44" x14ac:dyDescent="0.3">
      <c r="A96" s="4">
        <v>42643</v>
      </c>
      <c r="B96" s="1">
        <v>3253.28</v>
      </c>
      <c r="C96" s="1">
        <f t="shared" si="27"/>
        <v>-1.2322890703033117E-2</v>
      </c>
      <c r="D96" s="1">
        <f t="shared" si="20"/>
        <v>-1.2059777105977363E-2</v>
      </c>
      <c r="V96" s="1">
        <f t="shared" ca="1" si="21"/>
        <v>0.70842154055401563</v>
      </c>
      <c r="W96" s="1">
        <f t="shared" ca="1" si="22"/>
        <v>1.6463378944497169E-2</v>
      </c>
      <c r="X96" s="1">
        <f t="shared" ca="1" si="23"/>
        <v>5.0199845361809436E-2</v>
      </c>
      <c r="Y96" s="1">
        <f t="shared" ca="1" si="24"/>
        <v>-1.3143352101164799E-2</v>
      </c>
      <c r="Z96" s="1">
        <f t="shared" ca="1" si="25"/>
        <v>0.9860673630386283</v>
      </c>
      <c r="AA96" s="1">
        <f t="shared" ca="1" si="26"/>
        <v>-1.3143352101164799E-2</v>
      </c>
      <c r="AP96" s="1">
        <v>-5.6468852610048852E-3</v>
      </c>
      <c r="AQ96" s="1">
        <v>95</v>
      </c>
      <c r="AR96" s="1">
        <v>-1.7611727164154954E-2</v>
      </c>
    </row>
    <row r="97" spans="1:44" x14ac:dyDescent="0.3">
      <c r="A97" s="4">
        <v>42642</v>
      </c>
      <c r="B97" s="1">
        <v>3244.39</v>
      </c>
      <c r="C97" s="1">
        <f t="shared" si="27"/>
        <v>-2.732626764373287E-3</v>
      </c>
      <c r="D97" s="1">
        <f t="shared" si="20"/>
        <v>-2.4695131673175331E-3</v>
      </c>
      <c r="V97" s="1">
        <f t="shared" ca="1" si="21"/>
        <v>0.16436061223783727</v>
      </c>
      <c r="W97" s="1">
        <f t="shared" ca="1" si="22"/>
        <v>-2.9300786196481177E-2</v>
      </c>
      <c r="X97" s="1">
        <f t="shared" ca="1" si="23"/>
        <v>1.3943633157251889E-2</v>
      </c>
      <c r="Y97" s="1">
        <f t="shared" ca="1" si="24"/>
        <v>-1.7590948866200176E-2</v>
      </c>
      <c r="Z97" s="1">
        <f t="shared" ca="1" si="25"/>
        <v>0.79659336870572883</v>
      </c>
      <c r="AA97" s="1">
        <f t="shared" ca="1" si="26"/>
        <v>-1.7590948866200176E-2</v>
      </c>
      <c r="AP97" s="1">
        <v>-2.1586426903465981E-3</v>
      </c>
      <c r="AQ97" s="1">
        <v>96</v>
      </c>
      <c r="AR97" s="1">
        <v>-1.7603276230139291E-2</v>
      </c>
    </row>
    <row r="98" spans="1:44" x14ac:dyDescent="0.3">
      <c r="A98" s="4">
        <v>42641</v>
      </c>
      <c r="B98" s="1">
        <v>3230.89</v>
      </c>
      <c r="C98" s="1">
        <f t="shared" si="27"/>
        <v>-4.161028729591695E-3</v>
      </c>
      <c r="D98" s="1">
        <f t="shared" si="20"/>
        <v>-3.897915132535941E-3</v>
      </c>
      <c r="V98" s="1">
        <f t="shared" ca="1" si="21"/>
        <v>0.88152863977567075</v>
      </c>
      <c r="W98" s="1">
        <f t="shared" ca="1" si="22"/>
        <v>3.5479890990617075E-2</v>
      </c>
      <c r="X98" s="1">
        <f t="shared" ca="1" si="23"/>
        <v>0.7925324709887297</v>
      </c>
      <c r="Y98" s="1">
        <f t="shared" ca="1" si="24"/>
        <v>6.5219184295995051E-3</v>
      </c>
      <c r="Z98" s="1">
        <f t="shared" ca="1" si="25"/>
        <v>0.95077913313572771</v>
      </c>
      <c r="AA98" s="1">
        <f t="shared" ca="1" si="26"/>
        <v>6.5219184295995051E-3</v>
      </c>
      <c r="AP98" s="1">
        <v>3.8130373964638657E-3</v>
      </c>
      <c r="AQ98" s="1">
        <v>97</v>
      </c>
      <c r="AR98" s="1">
        <v>-1.738662367380538E-2</v>
      </c>
    </row>
    <row r="99" spans="1:44" x14ac:dyDescent="0.3">
      <c r="A99" s="4">
        <v>42640</v>
      </c>
      <c r="B99" s="1">
        <v>3240.75</v>
      </c>
      <c r="C99" s="1">
        <f t="shared" si="27"/>
        <v>3.0517906830626012E-3</v>
      </c>
      <c r="D99" s="1">
        <f t="shared" si="20"/>
        <v>3.3149042801183552E-3</v>
      </c>
      <c r="V99" s="1">
        <f t="shared" ca="1" si="21"/>
        <v>0.25328859432810369</v>
      </c>
      <c r="W99" s="1">
        <f t="shared" ca="1" si="22"/>
        <v>-1.9925302671896974E-2</v>
      </c>
      <c r="X99" s="1">
        <f t="shared" ca="1" si="23"/>
        <v>0.98262315201232031</v>
      </c>
      <c r="Y99" s="1">
        <f t="shared" ca="1" si="24"/>
        <v>1.6889733048710789E-2</v>
      </c>
      <c r="Z99" s="1">
        <f t="shared" ca="1" si="25"/>
        <v>0.52976189178359445</v>
      </c>
      <c r="AA99" s="1">
        <f t="shared" ca="1" si="26"/>
        <v>1.6889733048710789E-2</v>
      </c>
      <c r="AP99" s="1">
        <v>-4.2944288671956472E-3</v>
      </c>
      <c r="AQ99" s="1">
        <v>98</v>
      </c>
      <c r="AR99" s="1">
        <v>-1.7375192290708798E-2</v>
      </c>
    </row>
    <row r="100" spans="1:44" x14ac:dyDescent="0.3">
      <c r="A100" s="4">
        <v>42639</v>
      </c>
      <c r="B100" s="1">
        <v>3220.28</v>
      </c>
      <c r="C100" s="1">
        <f t="shared" si="27"/>
        <v>-6.3164390958882358E-3</v>
      </c>
      <c r="D100" s="1">
        <f t="shared" si="20"/>
        <v>-6.0533254988324823E-3</v>
      </c>
      <c r="V100" s="1">
        <f t="shared" ca="1" si="21"/>
        <v>0.25403862896347151</v>
      </c>
      <c r="W100" s="1">
        <f t="shared" ca="1" si="22"/>
        <v>-1.9855036646661755E-2</v>
      </c>
      <c r="X100" s="1">
        <f t="shared" ca="1" si="23"/>
        <v>0.45330664535593523</v>
      </c>
      <c r="Y100" s="1">
        <f t="shared" ca="1" si="24"/>
        <v>-9.3849120811163281E-4</v>
      </c>
      <c r="Z100" s="1">
        <f t="shared" ca="1" si="25"/>
        <v>0.72294599332631548</v>
      </c>
      <c r="AA100" s="1">
        <f t="shared" ca="1" si="26"/>
        <v>-9.3849120811163281E-4</v>
      </c>
      <c r="AP100" s="1">
        <v>1.7878521337602873E-3</v>
      </c>
      <c r="AQ100" s="1">
        <v>99</v>
      </c>
      <c r="AR100" s="1">
        <v>-1.7254276859762382E-2</v>
      </c>
    </row>
    <row r="101" spans="1:44" x14ac:dyDescent="0.3">
      <c r="A101" s="4">
        <v>42636</v>
      </c>
      <c r="B101" s="1">
        <v>3275.67</v>
      </c>
      <c r="C101" s="1">
        <f t="shared" si="27"/>
        <v>1.7200367669892018E-2</v>
      </c>
      <c r="D101" s="1">
        <f t="shared" si="20"/>
        <v>1.7463481266947772E-2</v>
      </c>
      <c r="V101" s="1">
        <f t="shared" ca="1" si="21"/>
        <v>0.59393761178949811</v>
      </c>
      <c r="W101" s="1">
        <f t="shared" ca="1" si="22"/>
        <v>7.1305748365176206E-3</v>
      </c>
      <c r="X101" s="1">
        <f t="shared" ca="1" si="23"/>
        <v>0.83244988733786163</v>
      </c>
      <c r="Y101" s="1">
        <f t="shared" ca="1" si="24"/>
        <v>7.711133603346975E-3</v>
      </c>
      <c r="Z101" s="1">
        <f t="shared" ca="1" si="25"/>
        <v>4.084927980008457E-2</v>
      </c>
      <c r="AA101" s="1">
        <f t="shared" ca="1" si="26"/>
        <v>7.1305748365176206E-3</v>
      </c>
      <c r="AP101" s="1">
        <v>-1.9137685147630049E-3</v>
      </c>
      <c r="AQ101" s="1">
        <v>100</v>
      </c>
      <c r="AR101" s="1">
        <v>-1.7231776134075356E-2</v>
      </c>
    </row>
    <row r="102" spans="1:44" x14ac:dyDescent="0.3">
      <c r="A102" s="4">
        <v>42635</v>
      </c>
      <c r="B102" s="1">
        <v>3291.12</v>
      </c>
      <c r="C102" s="1">
        <f t="shared" si="27"/>
        <v>4.7165923307292299E-3</v>
      </c>
      <c r="D102" s="1">
        <f t="shared" si="20"/>
        <v>4.9797059277849835E-3</v>
      </c>
      <c r="V102" s="1">
        <f t="shared" ca="1" si="21"/>
        <v>0.29327851484049516</v>
      </c>
      <c r="W102" s="1">
        <f t="shared" ca="1" si="22"/>
        <v>-1.6314962458034599E-2</v>
      </c>
      <c r="X102" s="1">
        <f t="shared" ca="1" si="23"/>
        <v>0.38760752551090394</v>
      </c>
      <c r="Y102" s="1">
        <f t="shared" ca="1" si="24"/>
        <v>-2.2844809665719602E-3</v>
      </c>
      <c r="Z102" s="1">
        <f t="shared" ca="1" si="25"/>
        <v>0.16892993311197468</v>
      </c>
      <c r="AA102" s="1">
        <f t="shared" ca="1" si="26"/>
        <v>-2.2844809665719602E-3</v>
      </c>
      <c r="AP102" s="1">
        <v>-9.4404506772423485E-3</v>
      </c>
      <c r="AQ102" s="1">
        <v>101</v>
      </c>
      <c r="AR102" s="1">
        <v>-1.7219953615021735E-2</v>
      </c>
    </row>
    <row r="103" spans="1:44" x14ac:dyDescent="0.3">
      <c r="A103" s="4">
        <v>42634</v>
      </c>
      <c r="B103" s="1">
        <v>3266.64</v>
      </c>
      <c r="C103" s="1">
        <f t="shared" si="27"/>
        <v>-7.4381973309997872E-3</v>
      </c>
      <c r="D103" s="1">
        <f t="shared" si="20"/>
        <v>-7.1750837339440337E-3</v>
      </c>
      <c r="V103" s="1">
        <f t="shared" ca="1" si="21"/>
        <v>0.29453352354755657</v>
      </c>
      <c r="W103" s="1">
        <f t="shared" ca="1" si="22"/>
        <v>-1.6205654807115655E-2</v>
      </c>
      <c r="X103" s="1">
        <f t="shared" ca="1" si="23"/>
        <v>0.57724541268633911</v>
      </c>
      <c r="Y103" s="1">
        <f t="shared" ca="1" si="24"/>
        <v>1.5588122973784894E-3</v>
      </c>
      <c r="Z103" s="1">
        <f t="shared" ca="1" si="25"/>
        <v>0.31497557861447867</v>
      </c>
      <c r="AA103" s="1">
        <f t="shared" ca="1" si="26"/>
        <v>1.5588122973784894E-3</v>
      </c>
      <c r="AP103" s="1">
        <v>7.7005589411358651E-3</v>
      </c>
      <c r="AQ103" s="1">
        <v>102</v>
      </c>
      <c r="AR103" s="1">
        <v>-1.707864604037914E-2</v>
      </c>
    </row>
    <row r="104" spans="1:44" x14ac:dyDescent="0.3">
      <c r="A104" s="4">
        <v>42633</v>
      </c>
      <c r="B104" s="1">
        <v>3257.4</v>
      </c>
      <c r="C104" s="1">
        <f t="shared" si="27"/>
        <v>-2.828594519138865E-3</v>
      </c>
      <c r="D104" s="1">
        <f t="shared" si="20"/>
        <v>-2.565480922083111E-3</v>
      </c>
      <c r="V104" s="1">
        <f t="shared" ca="1" si="21"/>
        <v>0.9965339768485274</v>
      </c>
      <c r="W104" s="1">
        <f t="shared" ca="1" si="22"/>
        <v>8.100273709225346E-2</v>
      </c>
      <c r="X104" s="1">
        <f t="shared" ca="1" si="23"/>
        <v>0.1375195129532969</v>
      </c>
      <c r="Y104" s="1">
        <f t="shared" ca="1" si="24"/>
        <v>-8.7322529659580542E-3</v>
      </c>
      <c r="Z104" s="1">
        <f t="shared" ca="1" si="25"/>
        <v>0.23250464897819789</v>
      </c>
      <c r="AA104" s="1">
        <f t="shared" ca="1" si="26"/>
        <v>-8.7322529659580542E-3</v>
      </c>
      <c r="AP104" s="1">
        <v>-1.01321528479539E-2</v>
      </c>
      <c r="AQ104" s="1">
        <v>103</v>
      </c>
      <c r="AR104" s="1">
        <v>-1.7044234018360905E-2</v>
      </c>
    </row>
    <row r="105" spans="1:44" x14ac:dyDescent="0.3">
      <c r="A105" s="4">
        <v>42632</v>
      </c>
      <c r="B105" s="1">
        <v>3263.12</v>
      </c>
      <c r="C105" s="1">
        <f t="shared" si="27"/>
        <v>1.7560017191624608E-3</v>
      </c>
      <c r="D105" s="1">
        <f t="shared" si="20"/>
        <v>2.0191153162182145E-3</v>
      </c>
      <c r="V105" s="1">
        <f t="shared" ca="1" si="21"/>
        <v>0.35275386869561742</v>
      </c>
      <c r="W105" s="1">
        <f t="shared" ca="1" si="22"/>
        <v>-1.1336884710577935E-2</v>
      </c>
      <c r="X105" s="1">
        <f t="shared" ca="1" si="23"/>
        <v>0.19237654105984214</v>
      </c>
      <c r="Y105" s="1">
        <f t="shared" ca="1" si="24"/>
        <v>-6.9533756757108323E-3</v>
      </c>
      <c r="Z105" s="1">
        <f t="shared" ca="1" si="25"/>
        <v>0.2829784464372711</v>
      </c>
      <c r="AA105" s="1">
        <f t="shared" ca="1" si="26"/>
        <v>-6.9533756757108323E-3</v>
      </c>
      <c r="AP105" s="1">
        <v>-1.2072428583272056E-3</v>
      </c>
      <c r="AQ105" s="1">
        <v>104</v>
      </c>
      <c r="AR105" s="1">
        <v>-1.697320148322683E-2</v>
      </c>
    </row>
    <row r="106" spans="1:44" x14ac:dyDescent="0.3">
      <c r="A106" s="4">
        <v>42627</v>
      </c>
      <c r="B106" s="1">
        <v>3238.73</v>
      </c>
      <c r="C106" s="1">
        <f t="shared" si="27"/>
        <v>-7.4744416386770558E-3</v>
      </c>
      <c r="D106" s="1">
        <f t="shared" si="20"/>
        <v>-7.2113280416213022E-3</v>
      </c>
      <c r="V106" s="1">
        <f t="shared" ca="1" si="21"/>
        <v>0.26074344398091476</v>
      </c>
      <c r="W106" s="1">
        <f t="shared" ca="1" si="22"/>
        <v>-1.9231652847930665E-2</v>
      </c>
      <c r="X106" s="1">
        <f t="shared" ca="1" si="23"/>
        <v>5.6931079587701938E-2</v>
      </c>
      <c r="Y106" s="1">
        <f t="shared" ca="1" si="24"/>
        <v>-1.2648555594142899E-2</v>
      </c>
      <c r="Z106" s="1">
        <f t="shared" ca="1" si="25"/>
        <v>0.29026992964303233</v>
      </c>
      <c r="AA106" s="1">
        <f t="shared" ca="1" si="26"/>
        <v>-1.2648555594142899E-2</v>
      </c>
      <c r="AP106" s="1">
        <v>-1.8166795070424017E-2</v>
      </c>
      <c r="AQ106" s="1">
        <v>105</v>
      </c>
      <c r="AR106" s="1">
        <v>-1.6946795657271013E-2</v>
      </c>
    </row>
    <row r="107" spans="1:44" x14ac:dyDescent="0.3">
      <c r="A107" s="4">
        <v>42626</v>
      </c>
      <c r="B107" s="1">
        <v>3260.33</v>
      </c>
      <c r="C107" s="1">
        <f t="shared" si="27"/>
        <v>6.6692808600901923E-3</v>
      </c>
      <c r="D107" s="1">
        <f t="shared" si="20"/>
        <v>6.9323944571459458E-3</v>
      </c>
      <c r="V107" s="1">
        <f t="shared" ca="1" si="21"/>
        <v>0.68330467731065725</v>
      </c>
      <c r="W107" s="1">
        <f t="shared" ca="1" si="22"/>
        <v>1.4308798314517292E-2</v>
      </c>
      <c r="X107" s="1">
        <f t="shared" ca="1" si="23"/>
        <v>7.2420568133118701E-2</v>
      </c>
      <c r="Y107" s="1">
        <f t="shared" ca="1" si="24"/>
        <v>-1.1663982781671269E-2</v>
      </c>
      <c r="Z107" s="1">
        <f t="shared" ca="1" si="25"/>
        <v>0.59289288164220366</v>
      </c>
      <c r="AA107" s="1">
        <f t="shared" ca="1" si="26"/>
        <v>-1.1663982781671269E-2</v>
      </c>
      <c r="AP107" s="1">
        <v>5.9595922537968252E-3</v>
      </c>
      <c r="AQ107" s="1">
        <v>106</v>
      </c>
      <c r="AR107" s="1">
        <v>-1.6894703824246047E-2</v>
      </c>
    </row>
    <row r="108" spans="1:44" x14ac:dyDescent="0.3">
      <c r="A108" s="4">
        <v>42625</v>
      </c>
      <c r="B108" s="1">
        <v>3262.6</v>
      </c>
      <c r="C108" s="1">
        <f t="shared" si="27"/>
        <v>6.9624853925829037E-4</v>
      </c>
      <c r="D108" s="1">
        <f t="shared" si="20"/>
        <v>9.5936213631404421E-4</v>
      </c>
      <c r="V108" s="1">
        <f t="shared" ca="1" si="21"/>
        <v>0.46576864551657937</v>
      </c>
      <c r="W108" s="1">
        <f t="shared" ca="1" si="22"/>
        <v>-2.5773253232371468E-3</v>
      </c>
      <c r="X108" s="1">
        <f t="shared" ca="1" si="23"/>
        <v>0.5049526007454388</v>
      </c>
      <c r="Y108" s="1">
        <f t="shared" ca="1" si="24"/>
        <v>9.9317183617881463E-5</v>
      </c>
      <c r="Z108" s="1">
        <f t="shared" ca="1" si="25"/>
        <v>0.92906768019270425</v>
      </c>
      <c r="AA108" s="1">
        <f t="shared" ca="1" si="26"/>
        <v>9.9317183617881463E-5</v>
      </c>
      <c r="AP108" s="1">
        <v>3.0275232946934278E-5</v>
      </c>
      <c r="AQ108" s="1">
        <v>107</v>
      </c>
      <c r="AR108" s="1">
        <v>-1.6886271330120654E-2</v>
      </c>
    </row>
    <row r="109" spans="1:44" x14ac:dyDescent="0.3">
      <c r="A109" s="4">
        <v>42622</v>
      </c>
      <c r="B109" s="1">
        <v>3318.04</v>
      </c>
      <c r="C109" s="1">
        <f t="shared" si="27"/>
        <v>1.6992582602832113E-2</v>
      </c>
      <c r="D109" s="1">
        <f t="shared" si="20"/>
        <v>1.7255696199887868E-2</v>
      </c>
      <c r="V109" s="1">
        <f t="shared" ca="1" si="21"/>
        <v>9.951849693938819E-2</v>
      </c>
      <c r="W109" s="1">
        <f t="shared" ca="1" si="22"/>
        <v>-3.8529001111783513E-2</v>
      </c>
      <c r="X109" s="1">
        <f t="shared" ca="1" si="23"/>
        <v>0.89491183231454818</v>
      </c>
      <c r="Y109" s="1">
        <f t="shared" ca="1" si="24"/>
        <v>1.0024645681821306E-2</v>
      </c>
      <c r="Z109" s="1">
        <f t="shared" ca="1" si="25"/>
        <v>5.5183360860174391E-2</v>
      </c>
      <c r="AA109" s="1">
        <f t="shared" ca="1" si="26"/>
        <v>-3.8529001111783513E-2</v>
      </c>
      <c r="AP109" s="1">
        <v>-2.4270362126445552E-3</v>
      </c>
      <c r="AQ109" s="1">
        <v>108</v>
      </c>
      <c r="AR109" s="1">
        <v>-1.6872430414121235E-2</v>
      </c>
    </row>
    <row r="110" spans="1:44" x14ac:dyDescent="0.3">
      <c r="A110" s="4">
        <v>42621</v>
      </c>
      <c r="B110" s="1">
        <v>3339.56</v>
      </c>
      <c r="C110" s="1">
        <f t="shared" si="27"/>
        <v>6.485756651517155E-3</v>
      </c>
      <c r="D110" s="1">
        <f t="shared" si="20"/>
        <v>6.7488702485729085E-3</v>
      </c>
      <c r="V110" s="1">
        <f t="shared" ca="1" si="21"/>
        <v>0.46623060215542367</v>
      </c>
      <c r="W110" s="1">
        <f t="shared" ca="1" si="22"/>
        <v>-2.5424600148186241E-3</v>
      </c>
      <c r="X110" s="1">
        <f t="shared" ca="1" si="23"/>
        <v>0.77523588470473848</v>
      </c>
      <c r="Y110" s="1">
        <f t="shared" ca="1" si="24"/>
        <v>6.0496141751516935E-3</v>
      </c>
      <c r="Z110" s="1">
        <f t="shared" ca="1" si="25"/>
        <v>0.64739307381947686</v>
      </c>
      <c r="AA110" s="1">
        <f t="shared" ca="1" si="26"/>
        <v>6.0496141751516935E-3</v>
      </c>
      <c r="AP110" s="1">
        <v>7.5487305070098334E-3</v>
      </c>
      <c r="AQ110" s="1">
        <v>109</v>
      </c>
      <c r="AR110" s="1">
        <v>-1.6714604432912259E-2</v>
      </c>
    </row>
    <row r="111" spans="1:44" x14ac:dyDescent="0.3">
      <c r="A111" s="4">
        <v>42620</v>
      </c>
      <c r="B111" s="1">
        <v>3340.82</v>
      </c>
      <c r="C111" s="1">
        <f t="shared" si="27"/>
        <v>3.7729521254303508E-4</v>
      </c>
      <c r="D111" s="1">
        <f t="shared" si="20"/>
        <v>6.4040880959878891E-4</v>
      </c>
      <c r="V111" s="1">
        <f t="shared" ca="1" si="21"/>
        <v>0.84828054057390412</v>
      </c>
      <c r="W111" s="1">
        <f t="shared" ca="1" si="22"/>
        <v>3.0872602056122387E-2</v>
      </c>
      <c r="X111" s="1">
        <f t="shared" ca="1" si="23"/>
        <v>0.872848024013266</v>
      </c>
      <c r="Y111" s="1">
        <f t="shared" ca="1" si="24"/>
        <v>9.1196610703492068E-3</v>
      </c>
      <c r="Z111" s="1">
        <f t="shared" ca="1" si="25"/>
        <v>0.56352755972140345</v>
      </c>
      <c r="AA111" s="1">
        <f t="shared" ca="1" si="26"/>
        <v>9.1196610703492068E-3</v>
      </c>
      <c r="AP111" s="1">
        <v>6.3090445308489704E-3</v>
      </c>
      <c r="AQ111" s="1">
        <v>110</v>
      </c>
      <c r="AR111" s="1">
        <v>-1.6684460678462083E-2</v>
      </c>
    </row>
    <row r="112" spans="1:44" x14ac:dyDescent="0.3">
      <c r="A112" s="4">
        <v>42619</v>
      </c>
      <c r="B112" s="1">
        <v>3342.63</v>
      </c>
      <c r="C112" s="1">
        <f t="shared" si="27"/>
        <v>5.417831550337777E-4</v>
      </c>
      <c r="D112" s="1">
        <f t="shared" si="20"/>
        <v>8.0489675208953154E-4</v>
      </c>
      <c r="V112" s="1">
        <f t="shared" ca="1" si="21"/>
        <v>0.48915440818113043</v>
      </c>
      <c r="W112" s="1">
        <f t="shared" ca="1" si="22"/>
        <v>-8.1567650072402484E-4</v>
      </c>
      <c r="X112" s="1">
        <f t="shared" ca="1" si="23"/>
        <v>0.72960267382720168</v>
      </c>
      <c r="Y112" s="1">
        <f t="shared" ca="1" si="24"/>
        <v>4.892894118931187E-3</v>
      </c>
      <c r="Z112" s="1">
        <f t="shared" ca="1" si="25"/>
        <v>0.63763830737424376</v>
      </c>
      <c r="AA112" s="1">
        <f t="shared" ca="1" si="26"/>
        <v>4.892894118931187E-3</v>
      </c>
      <c r="AP112" s="1">
        <v>-1.8253193333148852E-3</v>
      </c>
      <c r="AQ112" s="1">
        <v>111</v>
      </c>
      <c r="AR112" s="1">
        <v>-1.6548242872131365E-2</v>
      </c>
    </row>
    <row r="113" spans="1:44" x14ac:dyDescent="0.3">
      <c r="A113" s="4">
        <v>42618</v>
      </c>
      <c r="B113" s="1">
        <v>3319.68</v>
      </c>
      <c r="C113" s="1">
        <f t="shared" si="27"/>
        <v>-6.8658511411673661E-3</v>
      </c>
      <c r="D113" s="1">
        <f t="shared" si="20"/>
        <v>-6.6027375441116126E-3</v>
      </c>
      <c r="V113" s="1">
        <f t="shared" ca="1" si="21"/>
        <v>0.37310468255929841</v>
      </c>
      <c r="W113" s="1">
        <f t="shared" ca="1" si="22"/>
        <v>-9.7092489601035576E-3</v>
      </c>
      <c r="X113" s="1">
        <f t="shared" ca="1" si="23"/>
        <v>0.29517108587841978</v>
      </c>
      <c r="Y113" s="1">
        <f t="shared" ca="1" si="24"/>
        <v>-4.3067219606017964E-3</v>
      </c>
      <c r="Z113" s="1">
        <f t="shared" ca="1" si="25"/>
        <v>0.69444650733326774</v>
      </c>
      <c r="AA113" s="1">
        <f t="shared" ca="1" si="26"/>
        <v>-4.3067219606017964E-3</v>
      </c>
      <c r="AP113" s="1">
        <v>2.5014345864899298E-3</v>
      </c>
      <c r="AQ113" s="1">
        <v>112</v>
      </c>
      <c r="AR113" s="1">
        <v>-1.6428828733127274E-2</v>
      </c>
    </row>
    <row r="114" spans="1:44" x14ac:dyDescent="0.3">
      <c r="A114" s="4">
        <v>42615</v>
      </c>
      <c r="B114" s="1">
        <v>3314.11</v>
      </c>
      <c r="C114" s="1">
        <f t="shared" si="27"/>
        <v>-1.6778725660303731E-3</v>
      </c>
      <c r="D114" s="1">
        <f t="shared" si="20"/>
        <v>-1.4147589689746192E-3</v>
      </c>
      <c r="V114" s="1">
        <f t="shared" ca="1" si="21"/>
        <v>0.52308028229980563</v>
      </c>
      <c r="W114" s="1">
        <f t="shared" ca="1" si="22"/>
        <v>1.7365799775418914E-3</v>
      </c>
      <c r="X114" s="1">
        <f t="shared" ca="1" si="23"/>
        <v>0.30341296802294626</v>
      </c>
      <c r="Y114" s="1">
        <f t="shared" ca="1" si="24"/>
        <v>-4.1168758764203103E-3</v>
      </c>
      <c r="Z114" s="1">
        <f t="shared" ca="1" si="25"/>
        <v>0.60354068550845397</v>
      </c>
      <c r="AA114" s="1">
        <f t="shared" ca="1" si="26"/>
        <v>-4.1168758764203103E-3</v>
      </c>
      <c r="AP114" s="1">
        <v>1.7656306247589147E-2</v>
      </c>
      <c r="AQ114" s="1">
        <v>113</v>
      </c>
      <c r="AR114" s="1">
        <v>-1.6288457306045268E-2</v>
      </c>
    </row>
    <row r="115" spans="1:44" x14ac:dyDescent="0.3">
      <c r="A115" s="4">
        <v>42614</v>
      </c>
      <c r="B115" s="1">
        <v>3301.58</v>
      </c>
      <c r="C115" s="1">
        <f t="shared" si="27"/>
        <v>-3.7808038960686881E-3</v>
      </c>
      <c r="D115" s="1">
        <f t="shared" si="20"/>
        <v>-3.5176902990129342E-3</v>
      </c>
      <c r="V115" s="1">
        <f t="shared" ca="1" si="21"/>
        <v>0.75373951928308336</v>
      </c>
      <c r="W115" s="1">
        <f t="shared" ca="1" si="22"/>
        <v>2.0589142158755069E-2</v>
      </c>
      <c r="X115" s="1">
        <f t="shared" ca="1" si="23"/>
        <v>0.29112177730349298</v>
      </c>
      <c r="Y115" s="1">
        <f t="shared" ca="1" si="24"/>
        <v>-4.4008843578755702E-3</v>
      </c>
      <c r="Z115" s="1">
        <f t="shared" ca="1" si="25"/>
        <v>0.60616478920838202</v>
      </c>
      <c r="AA115" s="1">
        <f t="shared" ca="1" si="26"/>
        <v>-4.4008843578755702E-3</v>
      </c>
      <c r="AP115" s="1">
        <v>4.9565039590108804E-3</v>
      </c>
      <c r="AQ115" s="1">
        <v>114</v>
      </c>
      <c r="AR115" s="1">
        <v>-1.6080022544158273E-2</v>
      </c>
    </row>
    <row r="116" spans="1:44" x14ac:dyDescent="0.3">
      <c r="A116" s="4">
        <v>42613</v>
      </c>
      <c r="B116" s="1">
        <v>3327.79</v>
      </c>
      <c r="C116" s="1">
        <f t="shared" si="27"/>
        <v>7.9386233258015963E-3</v>
      </c>
      <c r="D116" s="1">
        <f t="shared" si="20"/>
        <v>8.2017369228573507E-3</v>
      </c>
      <c r="V116" s="1">
        <f t="shared" ca="1" si="21"/>
        <v>0.74343263389773784</v>
      </c>
      <c r="W116" s="1">
        <f t="shared" ca="1" si="22"/>
        <v>1.9618932438370627E-2</v>
      </c>
      <c r="X116" s="1">
        <f t="shared" ca="1" si="23"/>
        <v>0.85520093050044232</v>
      </c>
      <c r="Y116" s="1">
        <f t="shared" ca="1" si="24"/>
        <v>8.4720288211916264E-3</v>
      </c>
      <c r="Z116" s="1">
        <f t="shared" ca="1" si="25"/>
        <v>0.82736669418002318</v>
      </c>
      <c r="AA116" s="1">
        <f t="shared" ca="1" si="26"/>
        <v>8.4720288211916264E-3</v>
      </c>
      <c r="AP116" s="1">
        <v>-3.9345646383214085E-3</v>
      </c>
      <c r="AQ116" s="1">
        <v>115</v>
      </c>
      <c r="AR116" s="1">
        <v>-1.6076181647579645E-2</v>
      </c>
    </row>
    <row r="117" spans="1:44" x14ac:dyDescent="0.3">
      <c r="A117" s="4">
        <v>42612</v>
      </c>
      <c r="B117" s="1">
        <v>3311.99</v>
      </c>
      <c r="C117" s="1">
        <f t="shared" si="27"/>
        <v>-4.7478957506333578E-3</v>
      </c>
      <c r="D117" s="1">
        <f t="shared" si="20"/>
        <v>-4.4847821535776043E-3</v>
      </c>
      <c r="V117" s="1">
        <f t="shared" ca="1" si="21"/>
        <v>0.87814861179241477</v>
      </c>
      <c r="W117" s="1">
        <f t="shared" ca="1" si="22"/>
        <v>3.4973446662040289E-2</v>
      </c>
      <c r="X117" s="1">
        <f t="shared" ca="1" si="23"/>
        <v>0.47283016142520362</v>
      </c>
      <c r="Y117" s="1">
        <f t="shared" ca="1" si="24"/>
        <v>-5.4525935173784412E-4</v>
      </c>
      <c r="Z117" s="1">
        <f t="shared" ca="1" si="25"/>
        <v>0.89759439615499115</v>
      </c>
      <c r="AA117" s="1">
        <f t="shared" ca="1" si="26"/>
        <v>-5.4525935173784412E-4</v>
      </c>
      <c r="AP117" s="1">
        <v>6.0406426412932721E-4</v>
      </c>
      <c r="AQ117" s="1">
        <v>116</v>
      </c>
      <c r="AR117" s="1">
        <v>-1.6022590197633167E-2</v>
      </c>
    </row>
    <row r="118" spans="1:44" x14ac:dyDescent="0.3">
      <c r="A118" s="4">
        <v>42611</v>
      </c>
      <c r="B118" s="1">
        <v>3307.78</v>
      </c>
      <c r="C118" s="1">
        <f t="shared" si="27"/>
        <v>-1.2711391036807423E-3</v>
      </c>
      <c r="D118" s="1">
        <f t="shared" si="20"/>
        <v>-1.0080255066249886E-3</v>
      </c>
      <c r="V118" s="1">
        <f t="shared" ca="1" si="21"/>
        <v>4.4140240039999279E-2</v>
      </c>
      <c r="W118" s="1">
        <f t="shared" ca="1" si="22"/>
        <v>-5.1136162987903473E-2</v>
      </c>
      <c r="X118" s="1">
        <f t="shared" ca="1" si="23"/>
        <v>0.7121848551464347</v>
      </c>
      <c r="Y118" s="1">
        <f t="shared" ca="1" si="24"/>
        <v>4.4782308220821243E-3</v>
      </c>
      <c r="Z118" s="1">
        <f t="shared" ca="1" si="25"/>
        <v>0.26386519519410589</v>
      </c>
      <c r="AA118" s="1">
        <f t="shared" ca="1" si="26"/>
        <v>4.4782308220821243E-3</v>
      </c>
      <c r="AP118" s="1">
        <v>-3.6939500881153537E-3</v>
      </c>
      <c r="AQ118" s="1">
        <v>117</v>
      </c>
      <c r="AR118" s="1">
        <v>-1.5988207146651869E-2</v>
      </c>
    </row>
    <row r="119" spans="1:44" x14ac:dyDescent="0.3">
      <c r="A119" s="4">
        <v>42608</v>
      </c>
      <c r="B119" s="1">
        <v>3307.09</v>
      </c>
      <c r="C119" s="1">
        <f t="shared" si="27"/>
        <v>-2.0859912086053321E-4</v>
      </c>
      <c r="D119" s="1">
        <f t="shared" si="20"/>
        <v>5.4514476195220626E-5</v>
      </c>
      <c r="V119" s="1">
        <f t="shared" ca="1" si="21"/>
        <v>0.20475585308438093</v>
      </c>
      <c r="W119" s="1">
        <f t="shared" ca="1" si="22"/>
        <v>-2.474259680940603E-2</v>
      </c>
      <c r="X119" s="1">
        <f t="shared" ca="1" si="23"/>
        <v>0.39135158723119345</v>
      </c>
      <c r="Y119" s="1">
        <f t="shared" ca="1" si="24"/>
        <v>-2.2063844735469877E-3</v>
      </c>
      <c r="Z119" s="1">
        <f t="shared" ca="1" si="25"/>
        <v>0.11337696444415613</v>
      </c>
      <c r="AA119" s="1">
        <f t="shared" ca="1" si="26"/>
        <v>-2.2063844735469877E-3</v>
      </c>
      <c r="AP119" s="1">
        <v>-9.0807515546888935E-3</v>
      </c>
      <c r="AQ119" s="1">
        <v>118</v>
      </c>
      <c r="AR119" s="1">
        <v>-1.5986559224280876E-2</v>
      </c>
    </row>
    <row r="120" spans="1:44" x14ac:dyDescent="0.3">
      <c r="A120" s="4">
        <v>42607</v>
      </c>
      <c r="B120" s="1">
        <v>3308.97</v>
      </c>
      <c r="C120" s="1">
        <f t="shared" si="27"/>
        <v>5.684756084653439E-4</v>
      </c>
      <c r="D120" s="1">
        <f t="shared" si="20"/>
        <v>8.3158920552109774E-4</v>
      </c>
      <c r="V120" s="1">
        <f t="shared" ca="1" si="21"/>
        <v>0.60907859415134302</v>
      </c>
      <c r="W120" s="1">
        <f t="shared" ca="1" si="22"/>
        <v>8.3075501258913845E-3</v>
      </c>
      <c r="X120" s="1">
        <f t="shared" ca="1" si="23"/>
        <v>0.63339655499354286</v>
      </c>
      <c r="Y120" s="1">
        <f t="shared" ca="1" si="24"/>
        <v>2.7269021955824571E-3</v>
      </c>
      <c r="Z120" s="1">
        <f t="shared" ca="1" si="25"/>
        <v>0.80148298968146769</v>
      </c>
      <c r="AA120" s="1">
        <f t="shared" ca="1" si="26"/>
        <v>2.7269021955824571E-3</v>
      </c>
      <c r="AP120" s="1">
        <v>-2.284314822764024E-3</v>
      </c>
      <c r="AQ120" s="1">
        <v>119</v>
      </c>
      <c r="AR120" s="1">
        <v>-1.5911744758867506E-2</v>
      </c>
    </row>
    <row r="121" spans="1:44" x14ac:dyDescent="0.3">
      <c r="A121" s="4">
        <v>42606</v>
      </c>
      <c r="B121" s="1">
        <v>3329.86</v>
      </c>
      <c r="C121" s="1">
        <f t="shared" si="27"/>
        <v>6.3131427604361263E-3</v>
      </c>
      <c r="D121" s="1">
        <f t="shared" si="20"/>
        <v>6.5762563574918798E-3</v>
      </c>
      <c r="V121" s="1">
        <f t="shared" ca="1" si="21"/>
        <v>0.67933970744808747</v>
      </c>
      <c r="W121" s="1">
        <f t="shared" ca="1" si="22"/>
        <v>1.3975595870976123E-2</v>
      </c>
      <c r="X121" s="1">
        <f t="shared" ca="1" si="23"/>
        <v>4.0613332442670069E-2</v>
      </c>
      <c r="Y121" s="1">
        <f t="shared" ca="1" si="24"/>
        <v>-1.3948900791972798E-2</v>
      </c>
      <c r="Z121" s="1">
        <f t="shared" ca="1" si="25"/>
        <v>0.24329045070879218</v>
      </c>
      <c r="AA121" s="1">
        <f t="shared" ca="1" si="26"/>
        <v>-1.3948900791972798E-2</v>
      </c>
      <c r="AP121" s="1">
        <v>-2.5011553385079826E-3</v>
      </c>
      <c r="AQ121" s="1">
        <v>120</v>
      </c>
      <c r="AR121" s="1">
        <v>-1.5907287617491266E-2</v>
      </c>
    </row>
    <row r="122" spans="1:44" x14ac:dyDescent="0.3">
      <c r="A122" s="4">
        <v>42605</v>
      </c>
      <c r="B122" s="1">
        <v>3341.83</v>
      </c>
      <c r="C122" s="1">
        <f t="shared" si="27"/>
        <v>3.5947457250454372E-3</v>
      </c>
      <c r="D122" s="1">
        <f t="shared" si="20"/>
        <v>3.8578593221011911E-3</v>
      </c>
      <c r="V122" s="1">
        <f t="shared" ca="1" si="21"/>
        <v>0.30461810296642977</v>
      </c>
      <c r="W122" s="1">
        <f t="shared" ca="1" si="22"/>
        <v>-1.5334920795050694E-2</v>
      </c>
      <c r="X122" s="1">
        <f t="shared" ca="1" si="23"/>
        <v>0.70669204493299442</v>
      </c>
      <c r="Y122" s="1">
        <f t="shared" ca="1" si="24"/>
        <v>4.3499722192531899E-3</v>
      </c>
      <c r="Z122" s="1">
        <f t="shared" ca="1" si="25"/>
        <v>0.4488201251395062</v>
      </c>
      <c r="AA122" s="1">
        <f t="shared" ca="1" si="26"/>
        <v>4.3499722192531899E-3</v>
      </c>
      <c r="AP122" s="1">
        <v>-4.3337589546293079E-3</v>
      </c>
      <c r="AQ122" s="1">
        <v>121</v>
      </c>
      <c r="AR122" s="1">
        <v>-1.5891140655583204E-2</v>
      </c>
    </row>
    <row r="123" spans="1:44" x14ac:dyDescent="0.3">
      <c r="A123" s="4">
        <v>42604</v>
      </c>
      <c r="B123" s="1">
        <v>3336.79</v>
      </c>
      <c r="C123" s="1">
        <f t="shared" si="27"/>
        <v>-1.5081557110924145E-3</v>
      </c>
      <c r="D123" s="1">
        <f t="shared" si="20"/>
        <v>-1.2450421140366608E-3</v>
      </c>
      <c r="V123" s="1">
        <f t="shared" ca="1" si="21"/>
        <v>0.84325664266167788</v>
      </c>
      <c r="W123" s="1">
        <f t="shared" ca="1" si="22"/>
        <v>3.0237984584377375E-2</v>
      </c>
      <c r="X123" s="1">
        <f t="shared" ca="1" si="23"/>
        <v>0.68964521438750825</v>
      </c>
      <c r="Y123" s="1">
        <f t="shared" ca="1" si="24"/>
        <v>3.9587596096724749E-3</v>
      </c>
      <c r="Z123" s="1">
        <f t="shared" ca="1" si="25"/>
        <v>1.2831924896491542E-2</v>
      </c>
      <c r="AA123" s="1">
        <f t="shared" ca="1" si="26"/>
        <v>3.0237984584377375E-2</v>
      </c>
      <c r="AP123" s="1">
        <v>-9.4151341738014007E-3</v>
      </c>
      <c r="AQ123" s="1">
        <v>122</v>
      </c>
      <c r="AR123" s="1">
        <v>-1.588228674457046E-2</v>
      </c>
    </row>
    <row r="124" spans="1:44" x14ac:dyDescent="0.3">
      <c r="A124" s="4">
        <v>42601</v>
      </c>
      <c r="B124" s="1">
        <v>3365.02</v>
      </c>
      <c r="C124" s="1">
        <f t="shared" si="27"/>
        <v>8.4602267448655802E-3</v>
      </c>
      <c r="D124" s="1">
        <f t="shared" si="20"/>
        <v>8.7233403419213346E-3</v>
      </c>
      <c r="V124" s="1">
        <f t="shared" ca="1" si="21"/>
        <v>0.54950653013245188</v>
      </c>
      <c r="W124" s="1">
        <f t="shared" ca="1" si="22"/>
        <v>3.7324408152990159E-3</v>
      </c>
      <c r="X124" s="1">
        <f t="shared" ca="1" si="23"/>
        <v>0.12991098506635557</v>
      </c>
      <c r="Y124" s="1">
        <f t="shared" ca="1" si="24"/>
        <v>-9.0144961075748539E-3</v>
      </c>
      <c r="Z124" s="1">
        <f t="shared" ca="1" si="25"/>
        <v>0.48654447329568706</v>
      </c>
      <c r="AA124" s="1">
        <f t="shared" ca="1" si="26"/>
        <v>-9.0144961075748539E-3</v>
      </c>
      <c r="AP124" s="1">
        <v>5.9321226582335759E-3</v>
      </c>
      <c r="AQ124" s="1">
        <v>123</v>
      </c>
      <c r="AR124" s="1">
        <v>-1.5875779343437393E-2</v>
      </c>
    </row>
    <row r="125" spans="1:44" x14ac:dyDescent="0.3">
      <c r="A125" s="4">
        <v>42600</v>
      </c>
      <c r="B125" s="1">
        <v>3364.49</v>
      </c>
      <c r="C125" s="1">
        <f t="shared" si="27"/>
        <v>-1.5750277858681377E-4</v>
      </c>
      <c r="D125" s="1">
        <f t="shared" si="20"/>
        <v>1.0561081846894007E-4</v>
      </c>
      <c r="V125" s="1">
        <f t="shared" ca="1" si="21"/>
        <v>0.29872055314927959</v>
      </c>
      <c r="W125" s="1">
        <f t="shared" ca="1" si="22"/>
        <v>-1.5842516935835688E-2</v>
      </c>
      <c r="X125" s="1">
        <f t="shared" ca="1" si="23"/>
        <v>0.62362599397095841</v>
      </c>
      <c r="Y125" s="1">
        <f t="shared" ca="1" si="24"/>
        <v>2.5201437373027218E-3</v>
      </c>
      <c r="Z125" s="1">
        <f t="shared" ca="1" si="25"/>
        <v>0.91776599120023417</v>
      </c>
      <c r="AA125" s="1">
        <f t="shared" ca="1" si="26"/>
        <v>2.5201437373027218E-3</v>
      </c>
      <c r="AP125" s="1">
        <v>-1.0128699626184732E-2</v>
      </c>
      <c r="AQ125" s="1">
        <v>124</v>
      </c>
      <c r="AR125" s="1">
        <v>-1.5744871891384606E-2</v>
      </c>
    </row>
    <row r="126" spans="1:44" x14ac:dyDescent="0.3">
      <c r="A126" s="4">
        <v>42599</v>
      </c>
      <c r="B126" s="1">
        <v>3373.05</v>
      </c>
      <c r="C126" s="1">
        <f t="shared" si="27"/>
        <v>2.5442191832938726E-3</v>
      </c>
      <c r="D126" s="1">
        <f t="shared" si="20"/>
        <v>2.8073327803496266E-3</v>
      </c>
      <c r="V126" s="1">
        <f t="shared" ca="1" si="21"/>
        <v>0.45397987718653776</v>
      </c>
      <c r="W126" s="1">
        <f t="shared" ca="1" si="22"/>
        <v>-3.4683712679206974E-3</v>
      </c>
      <c r="X126" s="1">
        <f t="shared" ca="1" si="23"/>
        <v>0.45751331553949415</v>
      </c>
      <c r="Y126" s="1">
        <f t="shared" ca="1" si="24"/>
        <v>-8.5360354472910284E-4</v>
      </c>
      <c r="Z126" s="1">
        <f t="shared" ca="1" si="25"/>
        <v>0.95283683287844922</v>
      </c>
      <c r="AA126" s="1">
        <f t="shared" ca="1" si="26"/>
        <v>-8.5360354472910284E-4</v>
      </c>
      <c r="AP126" s="1">
        <v>3.3168913867879595E-3</v>
      </c>
      <c r="AQ126" s="1">
        <v>125</v>
      </c>
      <c r="AR126" s="1">
        <v>-1.5695834087034715E-2</v>
      </c>
    </row>
    <row r="127" spans="1:44" x14ac:dyDescent="0.3">
      <c r="A127" s="4">
        <v>42598</v>
      </c>
      <c r="B127" s="1">
        <v>3378.25</v>
      </c>
      <c r="C127" s="1">
        <f t="shared" si="27"/>
        <v>1.5416314611404569E-3</v>
      </c>
      <c r="D127" s="1">
        <f t="shared" si="20"/>
        <v>1.8047450581962108E-3</v>
      </c>
      <c r="V127" s="1">
        <f t="shared" ca="1" si="21"/>
        <v>0.5577451783333387</v>
      </c>
      <c r="W127" s="1">
        <f t="shared" ca="1" si="22"/>
        <v>4.3576461733584679E-3</v>
      </c>
      <c r="X127" s="1">
        <f t="shared" ca="1" si="23"/>
        <v>0.62781869801911594</v>
      </c>
      <c r="Y127" s="1">
        <f t="shared" ca="1" si="24"/>
        <v>2.60865294772586E-3</v>
      </c>
      <c r="Z127" s="1">
        <f t="shared" ca="1" si="25"/>
        <v>0.60014082418720904</v>
      </c>
      <c r="AA127" s="1">
        <f t="shared" ca="1" si="26"/>
        <v>2.60865294772586E-3</v>
      </c>
      <c r="AP127" s="1">
        <v>-7.1084723550429623E-3</v>
      </c>
      <c r="AQ127" s="1">
        <v>126</v>
      </c>
      <c r="AR127" s="1">
        <v>-1.5655950628466333E-2</v>
      </c>
    </row>
    <row r="128" spans="1:44" x14ac:dyDescent="0.3">
      <c r="A128" s="4">
        <v>42597</v>
      </c>
      <c r="B128" s="1">
        <v>3393.42</v>
      </c>
      <c r="C128" s="1">
        <f t="shared" si="27"/>
        <v>4.49049063864429E-3</v>
      </c>
      <c r="D128" s="1">
        <f t="shared" si="20"/>
        <v>4.7536042357000435E-3</v>
      </c>
      <c r="V128" s="1">
        <f t="shared" ca="1" si="21"/>
        <v>0.52808921615011106</v>
      </c>
      <c r="W128" s="1">
        <f t="shared" ca="1" si="22"/>
        <v>2.1140249912323722E-3</v>
      </c>
      <c r="X128" s="1">
        <f t="shared" ca="1" si="23"/>
        <v>0.80151138109515241</v>
      </c>
      <c r="Y128" s="1">
        <f t="shared" ca="1" si="24"/>
        <v>6.7762566818172073E-3</v>
      </c>
      <c r="Z128" s="1">
        <f t="shared" ca="1" si="25"/>
        <v>0.97829463457606924</v>
      </c>
      <c r="AA128" s="1">
        <f t="shared" ca="1" si="26"/>
        <v>6.7762566818172073E-3</v>
      </c>
      <c r="AP128" s="1">
        <v>-1.2076237600555914E-2</v>
      </c>
      <c r="AQ128" s="1">
        <v>127</v>
      </c>
      <c r="AR128" s="1">
        <v>-1.5628188167642727E-2</v>
      </c>
    </row>
    <row r="129" spans="1:44" x14ac:dyDescent="0.3">
      <c r="A129" s="4">
        <v>42594</v>
      </c>
      <c r="B129" s="1">
        <v>3294.23</v>
      </c>
      <c r="C129" s="1">
        <f t="shared" si="27"/>
        <v>-2.9230098248964186E-2</v>
      </c>
      <c r="D129" s="1">
        <f t="shared" si="20"/>
        <v>-2.8966984651908431E-2</v>
      </c>
      <c r="V129" s="1">
        <f t="shared" ca="1" si="21"/>
        <v>0.24221918603394355</v>
      </c>
      <c r="W129" s="1">
        <f t="shared" ca="1" si="22"/>
        <v>-2.09754564491452E-2</v>
      </c>
      <c r="X129" s="1">
        <f t="shared" ca="1" si="23"/>
        <v>0.82297874611506117</v>
      </c>
      <c r="Y129" s="1">
        <f t="shared" ca="1" si="24"/>
        <v>7.414213246641382E-3</v>
      </c>
      <c r="Z129" s="1">
        <f t="shared" ca="1" si="25"/>
        <v>0.98741111852374197</v>
      </c>
      <c r="AA129" s="1">
        <f t="shared" ca="1" si="26"/>
        <v>7.414213246641382E-3</v>
      </c>
      <c r="AP129" s="1">
        <v>1.4427258171166961E-2</v>
      </c>
      <c r="AQ129" s="1">
        <v>128</v>
      </c>
      <c r="AR129" s="1">
        <v>-1.553057759624815E-2</v>
      </c>
    </row>
    <row r="130" spans="1:44" x14ac:dyDescent="0.3">
      <c r="A130" s="4">
        <v>42593</v>
      </c>
      <c r="B130" s="1">
        <v>3233.36</v>
      </c>
      <c r="C130" s="1">
        <f t="shared" si="27"/>
        <v>-1.8477762633453004E-2</v>
      </c>
      <c r="D130" s="1">
        <f t="shared" si="20"/>
        <v>-1.8214649036397249E-2</v>
      </c>
      <c r="V130" s="1">
        <f t="shared" ca="1" si="21"/>
        <v>0.58448100077418208</v>
      </c>
      <c r="W130" s="1">
        <f t="shared" ca="1" si="22"/>
        <v>6.4011146087497956E-3</v>
      </c>
      <c r="X130" s="1">
        <f t="shared" ca="1" si="23"/>
        <v>0.66532559507637967</v>
      </c>
      <c r="Y130" s="1">
        <f t="shared" ca="1" si="24"/>
        <v>3.4163351968532949E-3</v>
      </c>
      <c r="Z130" s="1">
        <f t="shared" ca="1" si="25"/>
        <v>3.407750786351571E-2</v>
      </c>
      <c r="AA130" s="1">
        <f t="shared" ca="1" si="26"/>
        <v>6.4011146087497956E-3</v>
      </c>
      <c r="AP130" s="1">
        <v>-1.7305118637987438E-3</v>
      </c>
      <c r="AQ130" s="1">
        <v>129</v>
      </c>
      <c r="AR130" s="1">
        <v>-1.5518633920871943E-2</v>
      </c>
    </row>
    <row r="131" spans="1:44" x14ac:dyDescent="0.3">
      <c r="A131" s="4">
        <v>42592</v>
      </c>
      <c r="B131" s="1">
        <v>3243.34</v>
      </c>
      <c r="C131" s="1">
        <f t="shared" si="27"/>
        <v>3.0865724818764438E-3</v>
      </c>
      <c r="D131" s="1">
        <f t="shared" ref="D131:D194" si="28">C131-$P$3</f>
        <v>3.3496860789321977E-3</v>
      </c>
      <c r="V131" s="1">
        <f t="shared" ref="V131:V194" ca="1" si="29">RAND()</f>
        <v>5.3775272857246481E-2</v>
      </c>
      <c r="W131" s="1">
        <f t="shared" ref="W131:W194" ca="1" si="30">_xlfn.NORM.INV(V131,0,$R$7)</f>
        <v>-4.8279029290420598E-2</v>
      </c>
      <c r="X131" s="1">
        <f t="shared" ref="X131:X194" ca="1" si="31">RAND()</f>
        <v>0.16853495571560351</v>
      </c>
      <c r="Y131" s="1">
        <f t="shared" ref="Y131:Y194" ca="1" si="32">_xlfn.NORM.INV(X131,0,$R$9)</f>
        <v>-7.6797663958349978E-3</v>
      </c>
      <c r="Z131" s="1">
        <f t="shared" ref="Z131:Z194" ca="1" si="33">RAND()</f>
        <v>0.28767658478955116</v>
      </c>
      <c r="AA131" s="1">
        <f t="shared" ref="AA131:AA194" ca="1" si="34">IF(Z131&lt;$R$11,W131,Y131)</f>
        <v>-7.6797663958349978E-3</v>
      </c>
      <c r="AP131" s="1">
        <v>-3.0904648133850032E-3</v>
      </c>
      <c r="AQ131" s="1">
        <v>130</v>
      </c>
      <c r="AR131" s="1">
        <v>-1.5480817037672248E-2</v>
      </c>
    </row>
    <row r="132" spans="1:44" x14ac:dyDescent="0.3">
      <c r="A132" s="4">
        <v>42591</v>
      </c>
      <c r="B132" s="1">
        <v>3256.98</v>
      </c>
      <c r="C132" s="1">
        <f t="shared" ref="C132:C195" si="35">(B132-B131)/B131</f>
        <v>4.2055412013541201E-3</v>
      </c>
      <c r="D132" s="1">
        <f t="shared" si="28"/>
        <v>4.4686547984098737E-3</v>
      </c>
      <c r="V132" s="1">
        <f t="shared" ca="1" si="29"/>
        <v>0.31719788306938257</v>
      </c>
      <c r="W132" s="1">
        <f t="shared" ca="1" si="30"/>
        <v>-1.4266467908913581E-2</v>
      </c>
      <c r="X132" s="1">
        <f t="shared" ca="1" si="31"/>
        <v>5.6811829443225159E-2</v>
      </c>
      <c r="Y132" s="1">
        <f t="shared" ca="1" si="32"/>
        <v>-1.2656908119048902E-2</v>
      </c>
      <c r="Z132" s="1">
        <f t="shared" ca="1" si="33"/>
        <v>0.96579378806647098</v>
      </c>
      <c r="AA132" s="1">
        <f t="shared" ca="1" si="34"/>
        <v>-1.2656908119048902E-2</v>
      </c>
      <c r="AP132" s="1">
        <v>-5.1114243622667538E-3</v>
      </c>
      <c r="AQ132" s="1">
        <v>131</v>
      </c>
      <c r="AR132" s="1">
        <v>-1.5470596031140768E-2</v>
      </c>
    </row>
    <row r="133" spans="1:44" x14ac:dyDescent="0.3">
      <c r="A133" s="4">
        <v>42590</v>
      </c>
      <c r="B133" s="1">
        <v>3234.18</v>
      </c>
      <c r="C133" s="1">
        <f t="shared" si="35"/>
        <v>-7.0003500175009311E-3</v>
      </c>
      <c r="D133" s="1">
        <f t="shared" si="28"/>
        <v>-6.7372364204451776E-3</v>
      </c>
      <c r="V133" s="1">
        <f t="shared" ca="1" si="29"/>
        <v>0.36458598242016005</v>
      </c>
      <c r="W133" s="1">
        <f t="shared" ca="1" si="30"/>
        <v>-1.0386816394509656E-2</v>
      </c>
      <c r="X133" s="1">
        <f t="shared" ca="1" si="31"/>
        <v>0.16827844641541223</v>
      </c>
      <c r="Y133" s="1">
        <f t="shared" ca="1" si="32"/>
        <v>-7.6879248222565992E-3</v>
      </c>
      <c r="Z133" s="1">
        <f t="shared" ca="1" si="33"/>
        <v>0.50724031503046663</v>
      </c>
      <c r="AA133" s="1">
        <f t="shared" ca="1" si="34"/>
        <v>-7.6879248222565992E-3</v>
      </c>
      <c r="AP133" s="1">
        <v>4.4793721246387365E-3</v>
      </c>
      <c r="AQ133" s="1">
        <v>132</v>
      </c>
      <c r="AR133" s="1">
        <v>-1.5436996302671195E-2</v>
      </c>
    </row>
    <row r="134" spans="1:44" x14ac:dyDescent="0.3">
      <c r="A134" s="4">
        <v>42587</v>
      </c>
      <c r="B134" s="1">
        <v>3205.01</v>
      </c>
      <c r="C134" s="1">
        <f t="shared" si="35"/>
        <v>-9.0192877329028122E-3</v>
      </c>
      <c r="D134" s="1">
        <f t="shared" si="28"/>
        <v>-8.7561741358470578E-3</v>
      </c>
      <c r="V134" s="1">
        <f t="shared" ca="1" si="29"/>
        <v>0.54541265941847328</v>
      </c>
      <c r="W134" s="1">
        <f t="shared" ca="1" si="30"/>
        <v>3.4223884661482144E-3</v>
      </c>
      <c r="X134" s="1">
        <f t="shared" ca="1" si="31"/>
        <v>0.65715552783249565</v>
      </c>
      <c r="Y134" s="1">
        <f t="shared" ca="1" si="32"/>
        <v>3.2376990044180481E-3</v>
      </c>
      <c r="Z134" s="1">
        <f t="shared" ca="1" si="33"/>
        <v>0.64227139186566773</v>
      </c>
      <c r="AA134" s="1">
        <f t="shared" ca="1" si="34"/>
        <v>3.2376990044180481E-3</v>
      </c>
      <c r="AP134" s="1">
        <v>1.6551313848954571E-3</v>
      </c>
      <c r="AQ134" s="1">
        <v>133</v>
      </c>
      <c r="AR134" s="1">
        <v>-1.5401507462072162E-2</v>
      </c>
    </row>
    <row r="135" spans="1:44" x14ac:dyDescent="0.3">
      <c r="A135" s="4">
        <v>42586</v>
      </c>
      <c r="B135" s="1">
        <v>3201.29</v>
      </c>
      <c r="C135" s="1">
        <f t="shared" si="35"/>
        <v>-1.160682805981964E-3</v>
      </c>
      <c r="D135" s="1">
        <f t="shared" si="28"/>
        <v>-8.9756920892621018E-4</v>
      </c>
      <c r="V135" s="1">
        <f t="shared" ca="1" si="29"/>
        <v>4.5067872369841333E-2</v>
      </c>
      <c r="W135" s="1">
        <f t="shared" ca="1" si="30"/>
        <v>-5.0840462743509091E-2</v>
      </c>
      <c r="X135" s="1">
        <f t="shared" ca="1" si="31"/>
        <v>0.36085745778757383</v>
      </c>
      <c r="Y135" s="1">
        <f t="shared" ca="1" si="32"/>
        <v>-2.8493422839615287E-3</v>
      </c>
      <c r="Z135" s="1">
        <f t="shared" ca="1" si="33"/>
        <v>0.17588207683430701</v>
      </c>
      <c r="AA135" s="1">
        <f t="shared" ca="1" si="34"/>
        <v>-2.8493422839615287E-3</v>
      </c>
      <c r="AP135" s="1">
        <v>-1.9128547388071603E-3</v>
      </c>
      <c r="AQ135" s="1">
        <v>134</v>
      </c>
      <c r="AR135" s="1">
        <v>-1.5365784241101188E-2</v>
      </c>
    </row>
    <row r="136" spans="1:44" x14ac:dyDescent="0.3">
      <c r="A136" s="4">
        <v>42585</v>
      </c>
      <c r="B136" s="1">
        <v>3193.51</v>
      </c>
      <c r="C136" s="1">
        <f t="shared" si="35"/>
        <v>-2.4302702972863271E-3</v>
      </c>
      <c r="D136" s="1">
        <f t="shared" si="28"/>
        <v>-2.1671567002305731E-3</v>
      </c>
      <c r="V136" s="1">
        <f t="shared" ca="1" si="29"/>
        <v>0.94178647442562657</v>
      </c>
      <c r="W136" s="1">
        <f t="shared" ca="1" si="30"/>
        <v>4.7098460394019777E-2</v>
      </c>
      <c r="X136" s="1">
        <f t="shared" ca="1" si="31"/>
        <v>0.40159450295890275</v>
      </c>
      <c r="Y136" s="1">
        <f t="shared" ca="1" si="32"/>
        <v>-1.9937765870581435E-3</v>
      </c>
      <c r="Z136" s="1">
        <f t="shared" ca="1" si="33"/>
        <v>0.46571524722189372</v>
      </c>
      <c r="AA136" s="1">
        <f t="shared" ca="1" si="34"/>
        <v>-1.9937765870581435E-3</v>
      </c>
      <c r="AP136" s="1">
        <v>-2.2931422380753753E-5</v>
      </c>
      <c r="AQ136" s="1">
        <v>135</v>
      </c>
      <c r="AR136" s="1">
        <v>-1.5284229571968578E-2</v>
      </c>
    </row>
    <row r="137" spans="1:44" x14ac:dyDescent="0.3">
      <c r="A137" s="4">
        <v>42584</v>
      </c>
      <c r="B137" s="1">
        <v>3189.05</v>
      </c>
      <c r="C137" s="1">
        <f t="shared" si="35"/>
        <v>-1.3965824437687799E-3</v>
      </c>
      <c r="D137" s="1">
        <f t="shared" si="28"/>
        <v>-1.133468846713026E-3</v>
      </c>
      <c r="V137" s="1">
        <f t="shared" ca="1" si="29"/>
        <v>0.26971916935218854</v>
      </c>
      <c r="W137" s="1">
        <f t="shared" ca="1" si="30"/>
        <v>-1.8409876583430716E-2</v>
      </c>
      <c r="X137" s="1">
        <f t="shared" ca="1" si="31"/>
        <v>0.73876929684396397</v>
      </c>
      <c r="Y137" s="1">
        <f t="shared" ca="1" si="32"/>
        <v>5.1164466390561467E-3</v>
      </c>
      <c r="Z137" s="1">
        <f t="shared" ca="1" si="33"/>
        <v>0.47055102634480572</v>
      </c>
      <c r="AA137" s="1">
        <f t="shared" ca="1" si="34"/>
        <v>5.1164466390561467E-3</v>
      </c>
      <c r="AP137" s="1">
        <v>-9.4582739784618616E-3</v>
      </c>
      <c r="AQ137" s="1">
        <v>136</v>
      </c>
      <c r="AR137" s="1">
        <v>-1.5236689937017973E-2</v>
      </c>
    </row>
    <row r="138" spans="1:44" x14ac:dyDescent="0.3">
      <c r="A138" s="4">
        <v>42583</v>
      </c>
      <c r="B138" s="1">
        <v>3176.81</v>
      </c>
      <c r="C138" s="1">
        <f t="shared" si="35"/>
        <v>-3.8381336134586273E-3</v>
      </c>
      <c r="D138" s="1">
        <f t="shared" si="28"/>
        <v>-3.5750200164028734E-3</v>
      </c>
      <c r="V138" s="1">
        <f t="shared" ca="1" si="29"/>
        <v>0.5787609797868426</v>
      </c>
      <c r="W138" s="1">
        <f t="shared" ca="1" si="30"/>
        <v>5.9617433442398452E-3</v>
      </c>
      <c r="X138" s="1">
        <f t="shared" ca="1" si="31"/>
        <v>5.6817528213860102E-2</v>
      </c>
      <c r="Y138" s="1">
        <f t="shared" ca="1" si="32"/>
        <v>-1.2656508651458967E-2</v>
      </c>
      <c r="Z138" s="1">
        <f t="shared" ca="1" si="33"/>
        <v>0.28091940084141886</v>
      </c>
      <c r="AA138" s="1">
        <f t="shared" ca="1" si="34"/>
        <v>-1.2656508651458967E-2</v>
      </c>
      <c r="AP138" s="1">
        <v>3.2729361624234637E-3</v>
      </c>
      <c r="AQ138" s="1">
        <v>137</v>
      </c>
      <c r="AR138" s="1">
        <v>-1.5192346882987484E-2</v>
      </c>
    </row>
    <row r="139" spans="1:44" x14ac:dyDescent="0.3">
      <c r="A139" s="4">
        <v>42580</v>
      </c>
      <c r="B139" s="1">
        <v>3203.93</v>
      </c>
      <c r="C139" s="1">
        <f t="shared" si="35"/>
        <v>8.5368655978795994E-3</v>
      </c>
      <c r="D139" s="1">
        <f t="shared" si="28"/>
        <v>8.7999791949353538E-3</v>
      </c>
      <c r="V139" s="1">
        <f t="shared" ca="1" si="29"/>
        <v>0.1005131507229724</v>
      </c>
      <c r="W139" s="1">
        <f t="shared" ca="1" si="30"/>
        <v>-3.8358991877281624E-2</v>
      </c>
      <c r="X139" s="1">
        <f t="shared" ca="1" si="31"/>
        <v>0.70535468469725637</v>
      </c>
      <c r="Y139" s="1">
        <f t="shared" ca="1" si="32"/>
        <v>4.3189142707831035E-3</v>
      </c>
      <c r="Z139" s="1">
        <f t="shared" ca="1" si="33"/>
        <v>0.51733394001130451</v>
      </c>
      <c r="AA139" s="1">
        <f t="shared" ca="1" si="34"/>
        <v>4.3189142707831035E-3</v>
      </c>
      <c r="AP139" s="1">
        <v>3.0792256608011673E-4</v>
      </c>
      <c r="AQ139" s="1">
        <v>138</v>
      </c>
      <c r="AR139" s="1">
        <v>-1.5113918132197828E-2</v>
      </c>
    </row>
    <row r="140" spans="1:44" x14ac:dyDescent="0.3">
      <c r="A140" s="4">
        <v>42579</v>
      </c>
      <c r="B140" s="1">
        <v>3221.14</v>
      </c>
      <c r="C140" s="1">
        <f t="shared" si="35"/>
        <v>5.3715280920619479E-3</v>
      </c>
      <c r="D140" s="1">
        <f t="shared" si="28"/>
        <v>5.6346416891177014E-3</v>
      </c>
      <c r="V140" s="1">
        <f t="shared" ca="1" si="29"/>
        <v>0.20542179958027873</v>
      </c>
      <c r="W140" s="1">
        <f t="shared" ca="1" si="30"/>
        <v>-2.4672299510855245E-2</v>
      </c>
      <c r="X140" s="1">
        <f t="shared" ca="1" si="31"/>
        <v>0.39366723031103978</v>
      </c>
      <c r="Y140" s="1">
        <f t="shared" ca="1" si="32"/>
        <v>-2.1581885250433024E-3</v>
      </c>
      <c r="Z140" s="1">
        <f t="shared" ca="1" si="33"/>
        <v>0.89918182947047953</v>
      </c>
      <c r="AA140" s="1">
        <f t="shared" ca="1" si="34"/>
        <v>-2.1581885250433024E-3</v>
      </c>
      <c r="AP140" s="1">
        <v>5.7697662334463412E-3</v>
      </c>
      <c r="AQ140" s="1">
        <v>139</v>
      </c>
      <c r="AR140" s="1">
        <v>-1.5090502325480072E-2</v>
      </c>
    </row>
    <row r="141" spans="1:44" x14ac:dyDescent="0.3">
      <c r="A141" s="4">
        <v>42578</v>
      </c>
      <c r="B141" s="1">
        <v>3218.24</v>
      </c>
      <c r="C141" s="1">
        <f t="shared" si="35"/>
        <v>-9.0030237741920284E-4</v>
      </c>
      <c r="D141" s="1">
        <f t="shared" si="28"/>
        <v>-6.37188780363449E-4</v>
      </c>
      <c r="V141" s="1">
        <f t="shared" ca="1" si="29"/>
        <v>0.71651070571818853</v>
      </c>
      <c r="W141" s="1">
        <f t="shared" ca="1" si="30"/>
        <v>1.7175208065583356E-2</v>
      </c>
      <c r="X141" s="1">
        <f t="shared" ca="1" si="31"/>
        <v>0.53131501410971571</v>
      </c>
      <c r="Y141" s="1">
        <f t="shared" ca="1" si="32"/>
        <v>6.2860705405957127E-4</v>
      </c>
      <c r="Z141" s="1">
        <f t="shared" ca="1" si="33"/>
        <v>0.62920953992024076</v>
      </c>
      <c r="AA141" s="1">
        <f t="shared" ca="1" si="34"/>
        <v>6.2860705405957127E-4</v>
      </c>
      <c r="AP141" s="1">
        <v>3.2522421397120325E-2</v>
      </c>
      <c r="AQ141" s="1">
        <v>140</v>
      </c>
      <c r="AR141" s="1">
        <v>-1.5053428131494998E-2</v>
      </c>
    </row>
    <row r="142" spans="1:44" x14ac:dyDescent="0.3">
      <c r="A142" s="4">
        <v>42577</v>
      </c>
      <c r="B142" s="1">
        <v>3269.59</v>
      </c>
      <c r="C142" s="1">
        <f t="shared" si="35"/>
        <v>1.595592622054302E-2</v>
      </c>
      <c r="D142" s="1">
        <f t="shared" si="28"/>
        <v>1.6219039817598774E-2</v>
      </c>
      <c r="V142" s="1">
        <f t="shared" ca="1" si="29"/>
        <v>0.14390901714289839</v>
      </c>
      <c r="W142" s="1">
        <f t="shared" ca="1" si="30"/>
        <v>-3.1887613098499218E-2</v>
      </c>
      <c r="X142" s="1">
        <f t="shared" ca="1" si="31"/>
        <v>0.68110381154206956</v>
      </c>
      <c r="Y142" s="1">
        <f t="shared" ca="1" si="32"/>
        <v>3.7663012873845559E-3</v>
      </c>
      <c r="Z142" s="1">
        <f t="shared" ca="1" si="33"/>
        <v>0.56061111482430648</v>
      </c>
      <c r="AA142" s="1">
        <f t="shared" ca="1" si="34"/>
        <v>3.7663012873845559E-3</v>
      </c>
      <c r="AP142" s="1">
        <v>-1.2596729453055181E-2</v>
      </c>
      <c r="AQ142" s="1">
        <v>141</v>
      </c>
      <c r="AR142" s="1">
        <v>-1.5051785741529758E-2</v>
      </c>
    </row>
    <row r="143" spans="1:44" x14ac:dyDescent="0.3">
      <c r="A143" s="4">
        <v>42576</v>
      </c>
      <c r="B143" s="1">
        <v>3230.89</v>
      </c>
      <c r="C143" s="1">
        <f t="shared" si="35"/>
        <v>-1.1836346453225104E-2</v>
      </c>
      <c r="D143" s="1">
        <f t="shared" si="28"/>
        <v>-1.157323285616935E-2</v>
      </c>
      <c r="V143" s="1">
        <f t="shared" ca="1" si="29"/>
        <v>0.33292820374480303</v>
      </c>
      <c r="W143" s="1">
        <f t="shared" ca="1" si="30"/>
        <v>-1.29552535638831E-2</v>
      </c>
      <c r="X143" s="1">
        <f t="shared" ca="1" si="31"/>
        <v>0.30487758658691011</v>
      </c>
      <c r="Y143" s="1">
        <f t="shared" ca="1" si="32"/>
        <v>-4.0833836992022372E-3</v>
      </c>
      <c r="Z143" s="1">
        <f t="shared" ca="1" si="33"/>
        <v>0.4575909887898898</v>
      </c>
      <c r="AA143" s="1">
        <f t="shared" ca="1" si="34"/>
        <v>-4.0833836992022372E-3</v>
      </c>
      <c r="AP143" s="1">
        <v>-3.8912003838750889E-3</v>
      </c>
      <c r="AQ143" s="1">
        <v>142</v>
      </c>
      <c r="AR143" s="1">
        <v>-1.4956248323712288E-2</v>
      </c>
    </row>
    <row r="144" spans="1:44" x14ac:dyDescent="0.3">
      <c r="A144" s="4">
        <v>42573</v>
      </c>
      <c r="B144" s="1">
        <v>3225.16</v>
      </c>
      <c r="C144" s="1">
        <f t="shared" si="35"/>
        <v>-1.7735051332605004E-3</v>
      </c>
      <c r="D144" s="1">
        <f t="shared" si="28"/>
        <v>-1.5103915362047467E-3</v>
      </c>
      <c r="V144" s="1">
        <f t="shared" ca="1" si="29"/>
        <v>0.74444786831742815</v>
      </c>
      <c r="W144" s="1">
        <f t="shared" ca="1" si="30"/>
        <v>1.9713576508829461E-2</v>
      </c>
      <c r="X144" s="1">
        <f t="shared" ca="1" si="31"/>
        <v>0.64276967287250442</v>
      </c>
      <c r="Y144" s="1">
        <f t="shared" ca="1" si="32"/>
        <v>2.926975318332874E-3</v>
      </c>
      <c r="Z144" s="1">
        <f t="shared" ca="1" si="33"/>
        <v>0.33621923072780002</v>
      </c>
      <c r="AA144" s="1">
        <f t="shared" ca="1" si="34"/>
        <v>2.926975318332874E-3</v>
      </c>
      <c r="AP144" s="1">
        <v>3.334003360254295E-3</v>
      </c>
      <c r="AQ144" s="1">
        <v>143</v>
      </c>
      <c r="AR144" s="1">
        <v>-1.4915554481803596E-2</v>
      </c>
    </row>
    <row r="145" spans="1:44" x14ac:dyDescent="0.3">
      <c r="A145" s="4">
        <v>42572</v>
      </c>
      <c r="B145" s="1">
        <v>3252.52</v>
      </c>
      <c r="C145" s="1">
        <f t="shared" si="35"/>
        <v>8.4833000533307279E-3</v>
      </c>
      <c r="D145" s="1">
        <f t="shared" si="28"/>
        <v>8.7464136503864823E-3</v>
      </c>
      <c r="V145" s="1">
        <f t="shared" ca="1" si="29"/>
        <v>0.55362990657081013</v>
      </c>
      <c r="W145" s="1">
        <f t="shared" ca="1" si="30"/>
        <v>4.04513141221892E-3</v>
      </c>
      <c r="X145" s="1">
        <f t="shared" ca="1" si="31"/>
        <v>0.10282831712390583</v>
      </c>
      <c r="Y145" s="1">
        <f t="shared" ca="1" si="32"/>
        <v>-1.0124793117822824E-2</v>
      </c>
      <c r="Z145" s="1">
        <f t="shared" ca="1" si="33"/>
        <v>0.70006130682362377</v>
      </c>
      <c r="AA145" s="1">
        <f t="shared" ca="1" si="34"/>
        <v>-1.0124793117822824E-2</v>
      </c>
      <c r="AP145" s="1">
        <v>7.6731707682719192E-3</v>
      </c>
      <c r="AQ145" s="1">
        <v>144</v>
      </c>
      <c r="AR145" s="1">
        <v>-1.4878172417222351E-2</v>
      </c>
    </row>
    <row r="146" spans="1:44" x14ac:dyDescent="0.3">
      <c r="A146" s="4">
        <v>42571</v>
      </c>
      <c r="B146" s="1">
        <v>3237.6</v>
      </c>
      <c r="C146" s="1">
        <f t="shared" si="35"/>
        <v>-4.5872123768647306E-3</v>
      </c>
      <c r="D146" s="1">
        <f t="shared" si="28"/>
        <v>-4.3240987798089771E-3</v>
      </c>
      <c r="V146" s="1">
        <f t="shared" ca="1" si="29"/>
        <v>0.97737426133065186</v>
      </c>
      <c r="W146" s="1">
        <f t="shared" ca="1" si="30"/>
        <v>6.0069278739953207E-2</v>
      </c>
      <c r="X146" s="1">
        <f t="shared" ca="1" si="31"/>
        <v>0.91901442838301184</v>
      </c>
      <c r="Y146" s="1">
        <f t="shared" ca="1" si="32"/>
        <v>1.1187782183445868E-2</v>
      </c>
      <c r="Z146" s="1">
        <f t="shared" ca="1" si="33"/>
        <v>0.38237885549182893</v>
      </c>
      <c r="AA146" s="1">
        <f t="shared" ca="1" si="34"/>
        <v>1.1187782183445868E-2</v>
      </c>
      <c r="AP146" s="1">
        <v>7.0517092814117912E-3</v>
      </c>
      <c r="AQ146" s="1">
        <v>145</v>
      </c>
      <c r="AR146" s="1">
        <v>-1.4870751699272601E-2</v>
      </c>
    </row>
    <row r="147" spans="1:44" x14ac:dyDescent="0.3">
      <c r="A147" s="4">
        <v>42570</v>
      </c>
      <c r="B147" s="1">
        <v>3248.23</v>
      </c>
      <c r="C147" s="1">
        <f t="shared" si="35"/>
        <v>3.2832962688411505E-3</v>
      </c>
      <c r="D147" s="1">
        <f t="shared" si="28"/>
        <v>3.5464098658969045E-3</v>
      </c>
      <c r="V147" s="1">
        <f t="shared" ca="1" si="29"/>
        <v>0.34667448967787007</v>
      </c>
      <c r="W147" s="1">
        <f t="shared" ca="1" si="30"/>
        <v>-1.1829430120114177E-2</v>
      </c>
      <c r="X147" s="1">
        <f t="shared" ca="1" si="31"/>
        <v>0.44530138996087654</v>
      </c>
      <c r="Y147" s="1">
        <f t="shared" ca="1" si="32"/>
        <v>-1.1003321239562217E-3</v>
      </c>
      <c r="Z147" s="1">
        <f t="shared" ca="1" si="33"/>
        <v>0.59445100103007464</v>
      </c>
      <c r="AA147" s="1">
        <f t="shared" ca="1" si="34"/>
        <v>-1.1003321239562217E-3</v>
      </c>
      <c r="AP147" s="1">
        <v>1.3784875543387103E-2</v>
      </c>
      <c r="AQ147" s="1">
        <v>146</v>
      </c>
      <c r="AR147" s="1">
        <v>-1.4835944668749115E-2</v>
      </c>
    </row>
    <row r="148" spans="1:44" x14ac:dyDescent="0.3">
      <c r="A148" s="4">
        <v>42569</v>
      </c>
      <c r="B148" s="1">
        <v>3262.02</v>
      </c>
      <c r="C148" s="1">
        <f t="shared" si="35"/>
        <v>4.2453890272548325E-3</v>
      </c>
      <c r="D148" s="1">
        <f t="shared" si="28"/>
        <v>4.508502624310586E-3</v>
      </c>
      <c r="V148" s="1">
        <f t="shared" ca="1" si="29"/>
        <v>0.93629072614750142</v>
      </c>
      <c r="W148" s="1">
        <f t="shared" ca="1" si="30"/>
        <v>4.5730831094482262E-2</v>
      </c>
      <c r="X148" s="1">
        <f t="shared" ca="1" si="31"/>
        <v>0.8564842310935401</v>
      </c>
      <c r="Y148" s="1">
        <f t="shared" ca="1" si="32"/>
        <v>8.5172495969573526E-3</v>
      </c>
      <c r="Z148" s="1">
        <f t="shared" ca="1" si="33"/>
        <v>0.41921675009635395</v>
      </c>
      <c r="AA148" s="1">
        <f t="shared" ca="1" si="34"/>
        <v>8.5172495969573526E-3</v>
      </c>
      <c r="AP148" s="1">
        <v>3.7355789130630643E-4</v>
      </c>
      <c r="AQ148" s="1">
        <v>147</v>
      </c>
      <c r="AR148" s="1">
        <v>-1.4811919256594768E-2</v>
      </c>
    </row>
    <row r="149" spans="1:44" x14ac:dyDescent="0.3">
      <c r="A149" s="4">
        <v>42566</v>
      </c>
      <c r="B149" s="1">
        <v>3276.28</v>
      </c>
      <c r="C149" s="1">
        <f t="shared" si="35"/>
        <v>4.371524392860932E-3</v>
      </c>
      <c r="D149" s="1">
        <f t="shared" si="28"/>
        <v>4.6346379899166856E-3</v>
      </c>
      <c r="V149" s="1">
        <f t="shared" ca="1" si="29"/>
        <v>0.13711137315671396</v>
      </c>
      <c r="W149" s="1">
        <f t="shared" ca="1" si="30"/>
        <v>-3.2801690153665387E-2</v>
      </c>
      <c r="X149" s="1">
        <f t="shared" ca="1" si="31"/>
        <v>0.91566600498653405</v>
      </c>
      <c r="Y149" s="1">
        <f t="shared" ca="1" si="32"/>
        <v>1.1011971486590092E-2</v>
      </c>
      <c r="Z149" s="1">
        <f t="shared" ca="1" si="33"/>
        <v>0.19651226309259728</v>
      </c>
      <c r="AA149" s="1">
        <f t="shared" ca="1" si="34"/>
        <v>1.1011971486590092E-2</v>
      </c>
      <c r="AP149" s="1">
        <v>8.0484757260100362E-3</v>
      </c>
      <c r="AQ149" s="1">
        <v>148</v>
      </c>
      <c r="AR149" s="1">
        <v>-1.4765868032806821E-2</v>
      </c>
    </row>
    <row r="150" spans="1:44" x14ac:dyDescent="0.3">
      <c r="A150" s="4">
        <v>42565</v>
      </c>
      <c r="B150" s="1">
        <v>3276.76</v>
      </c>
      <c r="C150" s="1">
        <f t="shared" si="35"/>
        <v>1.4650762450096395E-4</v>
      </c>
      <c r="D150" s="1">
        <f t="shared" si="28"/>
        <v>4.0962122155671778E-4</v>
      </c>
      <c r="V150" s="1">
        <f t="shared" ca="1" si="29"/>
        <v>0.12339443059244981</v>
      </c>
      <c r="W150" s="1">
        <f t="shared" ca="1" si="30"/>
        <v>-3.4745526993014114E-2</v>
      </c>
      <c r="X150" s="1">
        <f t="shared" ca="1" si="31"/>
        <v>0.27760869301021074</v>
      </c>
      <c r="Y150" s="1">
        <f t="shared" ca="1" si="32"/>
        <v>-4.7196809648426584E-3</v>
      </c>
      <c r="Z150" s="1">
        <f t="shared" ca="1" si="33"/>
        <v>0.11874089853806569</v>
      </c>
      <c r="AA150" s="1">
        <f t="shared" ca="1" si="34"/>
        <v>-4.7196809648426584E-3</v>
      </c>
      <c r="AP150" s="1">
        <v>2.7557760216530003E-3</v>
      </c>
      <c r="AQ150" s="1">
        <v>149</v>
      </c>
      <c r="AR150" s="1">
        <v>-1.4666972308040236E-2</v>
      </c>
    </row>
    <row r="151" spans="1:44" x14ac:dyDescent="0.3">
      <c r="A151" s="4">
        <v>42564</v>
      </c>
      <c r="B151" s="1">
        <v>3282.87</v>
      </c>
      <c r="C151" s="1">
        <f t="shared" si="35"/>
        <v>1.8646467852389775E-3</v>
      </c>
      <c r="D151" s="1">
        <f t="shared" si="28"/>
        <v>2.1277603822947313E-3</v>
      </c>
      <c r="V151" s="1">
        <f t="shared" ca="1" si="29"/>
        <v>1.2834653020076248E-2</v>
      </c>
      <c r="W151" s="1">
        <f t="shared" ca="1" si="30"/>
        <v>-6.6935355680145914E-2</v>
      </c>
      <c r="X151" s="1">
        <f t="shared" ca="1" si="31"/>
        <v>0.55033801251067449</v>
      </c>
      <c r="Y151" s="1">
        <f t="shared" ca="1" si="32"/>
        <v>1.0121230441338246E-3</v>
      </c>
      <c r="Z151" s="1">
        <f t="shared" ca="1" si="33"/>
        <v>0.50771366954485442</v>
      </c>
      <c r="AA151" s="1">
        <f t="shared" ca="1" si="34"/>
        <v>1.0121230441338246E-3</v>
      </c>
      <c r="AP151" s="1">
        <v>6.2831718287729346E-3</v>
      </c>
      <c r="AQ151" s="1">
        <v>150</v>
      </c>
      <c r="AR151" s="1">
        <v>-1.4614151000056089E-2</v>
      </c>
    </row>
    <row r="152" spans="1:44" x14ac:dyDescent="0.3">
      <c r="A152" s="4">
        <v>42563</v>
      </c>
      <c r="B152" s="1">
        <v>3273.18</v>
      </c>
      <c r="C152" s="1">
        <f t="shared" si="35"/>
        <v>-2.9516855678111088E-3</v>
      </c>
      <c r="D152" s="1">
        <f t="shared" si="28"/>
        <v>-2.6885719707553549E-3</v>
      </c>
      <c r="V152" s="1">
        <f t="shared" ca="1" si="29"/>
        <v>0.37878229853851375</v>
      </c>
      <c r="W152" s="1">
        <f t="shared" ca="1" si="30"/>
        <v>-9.2604142739108782E-3</v>
      </c>
      <c r="X152" s="1">
        <f t="shared" ca="1" si="31"/>
        <v>0.62389598056691487</v>
      </c>
      <c r="Y152" s="1">
        <f t="shared" ca="1" si="32"/>
        <v>2.5258338347911536E-3</v>
      </c>
      <c r="Z152" s="1">
        <f t="shared" ca="1" si="33"/>
        <v>0.98676063175997775</v>
      </c>
      <c r="AA152" s="1">
        <f t="shared" ca="1" si="34"/>
        <v>2.5258338347911536E-3</v>
      </c>
      <c r="AP152" s="1">
        <v>-9.2501893070278673E-3</v>
      </c>
      <c r="AQ152" s="1">
        <v>151</v>
      </c>
      <c r="AR152" s="1">
        <v>-1.4604788129198326E-2</v>
      </c>
    </row>
    <row r="153" spans="1:44" x14ac:dyDescent="0.3">
      <c r="A153" s="4">
        <v>42562</v>
      </c>
      <c r="B153" s="1">
        <v>3203.33</v>
      </c>
      <c r="C153" s="1">
        <f t="shared" si="35"/>
        <v>-2.1340103507903604E-2</v>
      </c>
      <c r="D153" s="1">
        <f t="shared" si="28"/>
        <v>-2.1076989910847849E-2</v>
      </c>
      <c r="V153" s="1">
        <f t="shared" ca="1" si="29"/>
        <v>0.14840361532205859</v>
      </c>
      <c r="W153" s="1">
        <f t="shared" ca="1" si="30"/>
        <v>-3.1299138690987514E-2</v>
      </c>
      <c r="X153" s="1">
        <f t="shared" ca="1" si="31"/>
        <v>0.81058529090197518</v>
      </c>
      <c r="Y153" s="1">
        <f t="shared" ca="1" si="32"/>
        <v>7.0404414331359721E-3</v>
      </c>
      <c r="Z153" s="1">
        <f t="shared" ca="1" si="33"/>
        <v>0.35844554951556062</v>
      </c>
      <c r="AA153" s="1">
        <f t="shared" ca="1" si="34"/>
        <v>7.0404414331359721E-3</v>
      </c>
      <c r="AP153" s="1">
        <v>6.069758066429197E-3</v>
      </c>
      <c r="AQ153" s="1">
        <v>152</v>
      </c>
      <c r="AR153" s="1">
        <v>-1.4524722771130883E-2</v>
      </c>
    </row>
    <row r="154" spans="1:44" x14ac:dyDescent="0.3">
      <c r="A154" s="4">
        <v>42559</v>
      </c>
      <c r="B154" s="1">
        <v>3192.28</v>
      </c>
      <c r="C154" s="1">
        <f t="shared" si="35"/>
        <v>-3.4495353272999433E-3</v>
      </c>
      <c r="D154" s="1">
        <f t="shared" si="28"/>
        <v>-3.1864217302441894E-3</v>
      </c>
      <c r="V154" s="1">
        <f t="shared" ca="1" si="29"/>
        <v>0.61517445225202949</v>
      </c>
      <c r="W154" s="1">
        <f t="shared" ca="1" si="30"/>
        <v>8.7849392741270425E-3</v>
      </c>
      <c r="X154" s="1">
        <f t="shared" ca="1" si="31"/>
        <v>6.9004146245498221E-2</v>
      </c>
      <c r="Y154" s="1">
        <f t="shared" ca="1" si="32"/>
        <v>-1.1865991228798136E-2</v>
      </c>
      <c r="Z154" s="1">
        <f t="shared" ca="1" si="33"/>
        <v>0.10949582404905611</v>
      </c>
      <c r="AA154" s="1">
        <f t="shared" ca="1" si="34"/>
        <v>-1.1865991228798136E-2</v>
      </c>
      <c r="AP154" s="1">
        <v>-7.9612492852144407E-3</v>
      </c>
      <c r="AQ154" s="1">
        <v>153</v>
      </c>
      <c r="AR154" s="1">
        <v>-1.4463914761335947E-2</v>
      </c>
    </row>
    <row r="155" spans="1:44" x14ac:dyDescent="0.3">
      <c r="A155" s="4">
        <v>42558</v>
      </c>
      <c r="B155" s="1">
        <v>3209.95</v>
      </c>
      <c r="C155" s="1">
        <f t="shared" si="35"/>
        <v>5.535228739333522E-3</v>
      </c>
      <c r="D155" s="1">
        <f t="shared" si="28"/>
        <v>5.7983423363892755E-3</v>
      </c>
      <c r="V155" s="1">
        <f t="shared" ca="1" si="29"/>
        <v>0.20694975935478899</v>
      </c>
      <c r="W155" s="1">
        <f t="shared" ca="1" si="30"/>
        <v>-2.4511517650251585E-2</v>
      </c>
      <c r="X155" s="1">
        <f t="shared" ca="1" si="31"/>
        <v>0.95604700444189683</v>
      </c>
      <c r="Y155" s="1">
        <f t="shared" ca="1" si="32"/>
        <v>1.3652388569887304E-2</v>
      </c>
      <c r="Z155" s="1">
        <f t="shared" ca="1" si="33"/>
        <v>0.27888737537395814</v>
      </c>
      <c r="AA155" s="1">
        <f t="shared" ca="1" si="34"/>
        <v>1.3652388569887304E-2</v>
      </c>
      <c r="AP155" s="1">
        <v>-3.4900976322348163E-3</v>
      </c>
      <c r="AQ155" s="1">
        <v>154</v>
      </c>
      <c r="AR155" s="1">
        <v>-1.4458631637486761E-2</v>
      </c>
    </row>
    <row r="156" spans="1:44" x14ac:dyDescent="0.3">
      <c r="A156" s="4">
        <v>42557</v>
      </c>
      <c r="B156" s="1">
        <v>3216.8</v>
      </c>
      <c r="C156" s="1">
        <f t="shared" si="35"/>
        <v>2.1339896260067492E-3</v>
      </c>
      <c r="D156" s="1">
        <f t="shared" si="28"/>
        <v>2.3971032230625032E-3</v>
      </c>
      <c r="V156" s="1">
        <f t="shared" ca="1" si="29"/>
        <v>0.47728038432846831</v>
      </c>
      <c r="W156" s="1">
        <f t="shared" ca="1" si="30"/>
        <v>-1.709413493155105E-3</v>
      </c>
      <c r="X156" s="1">
        <f t="shared" ca="1" si="31"/>
        <v>0.99039312393764534</v>
      </c>
      <c r="Y156" s="1">
        <f t="shared" ca="1" si="32"/>
        <v>1.8730861086887093E-2</v>
      </c>
      <c r="Z156" s="1">
        <f t="shared" ca="1" si="33"/>
        <v>5.2925052423136831E-2</v>
      </c>
      <c r="AA156" s="1">
        <f t="shared" ca="1" si="34"/>
        <v>-1.709413493155105E-3</v>
      </c>
      <c r="AP156" s="1">
        <v>1.2247541400501924E-3</v>
      </c>
      <c r="AQ156" s="1">
        <v>155</v>
      </c>
      <c r="AR156" s="1">
        <v>-1.4335143909935715E-2</v>
      </c>
    </row>
    <row r="157" spans="1:44" x14ac:dyDescent="0.3">
      <c r="A157" s="4">
        <v>42556</v>
      </c>
      <c r="B157" s="1">
        <v>3207.38</v>
      </c>
      <c r="C157" s="1">
        <f t="shared" si="35"/>
        <v>-2.9283760258642351E-3</v>
      </c>
      <c r="D157" s="1">
        <f t="shared" si="28"/>
        <v>-2.6652624288084812E-3</v>
      </c>
      <c r="V157" s="1">
        <f t="shared" ca="1" si="29"/>
        <v>0.43584449035577733</v>
      </c>
      <c r="W157" s="1">
        <f t="shared" ca="1" si="30"/>
        <v>-4.8454049533326968E-3</v>
      </c>
      <c r="X157" s="1">
        <f t="shared" ca="1" si="31"/>
        <v>0.57619853282885991</v>
      </c>
      <c r="Y157" s="1">
        <f t="shared" ca="1" si="32"/>
        <v>1.5374224047978856E-3</v>
      </c>
      <c r="Z157" s="1">
        <f t="shared" ca="1" si="33"/>
        <v>0.69447340847014016</v>
      </c>
      <c r="AA157" s="1">
        <f t="shared" ca="1" si="34"/>
        <v>1.5374224047978856E-3</v>
      </c>
      <c r="AP157" s="1">
        <v>-9.4650395334688279E-3</v>
      </c>
      <c r="AQ157" s="1">
        <v>156</v>
      </c>
      <c r="AR157" s="1">
        <v>-1.4312603478175638E-2</v>
      </c>
    </row>
    <row r="158" spans="1:44" x14ac:dyDescent="0.3">
      <c r="A158" s="4">
        <v>42555</v>
      </c>
      <c r="B158" s="1">
        <v>3204.7</v>
      </c>
      <c r="C158" s="1">
        <f t="shared" si="35"/>
        <v>-8.3557295986141054E-4</v>
      </c>
      <c r="D158" s="1">
        <f t="shared" si="28"/>
        <v>-5.7245936280565671E-4</v>
      </c>
      <c r="V158" s="1">
        <f t="shared" ca="1" si="29"/>
        <v>0.52305543769472163</v>
      </c>
      <c r="W158" s="1">
        <f t="shared" ca="1" si="30"/>
        <v>1.7347085624931796E-3</v>
      </c>
      <c r="X158" s="1">
        <f t="shared" ca="1" si="31"/>
        <v>0.6758236377690553</v>
      </c>
      <c r="Y158" s="1">
        <f t="shared" ca="1" si="32"/>
        <v>3.648414455418194E-3</v>
      </c>
      <c r="Z158" s="1">
        <f t="shared" ca="1" si="33"/>
        <v>0.74969697346645991</v>
      </c>
      <c r="AA158" s="1">
        <f t="shared" ca="1" si="34"/>
        <v>3.648414455418194E-3</v>
      </c>
      <c r="AP158" s="1">
        <v>8.4222946255635908E-3</v>
      </c>
      <c r="AQ158" s="1">
        <v>157</v>
      </c>
      <c r="AR158" s="1">
        <v>-1.4306258598234206E-2</v>
      </c>
    </row>
    <row r="159" spans="1:44" x14ac:dyDescent="0.3">
      <c r="A159" s="4">
        <v>42552</v>
      </c>
      <c r="B159" s="1">
        <v>3154.2</v>
      </c>
      <c r="C159" s="1">
        <f t="shared" si="35"/>
        <v>-1.5758105282865791E-2</v>
      </c>
      <c r="D159" s="1">
        <f t="shared" si="28"/>
        <v>-1.5494991685810037E-2</v>
      </c>
      <c r="V159" s="1">
        <f t="shared" ca="1" si="29"/>
        <v>0.75991183853574962</v>
      </c>
      <c r="W159" s="1">
        <f t="shared" ca="1" si="30"/>
        <v>2.1180569946777514E-2</v>
      </c>
      <c r="X159" s="1">
        <f t="shared" ca="1" si="31"/>
        <v>0.8741237839869177</v>
      </c>
      <c r="Y159" s="1">
        <f t="shared" ca="1" si="32"/>
        <v>9.168826019218505E-3</v>
      </c>
      <c r="Z159" s="1">
        <f t="shared" ca="1" si="33"/>
        <v>0.49173674180330218</v>
      </c>
      <c r="AA159" s="1">
        <f t="shared" ca="1" si="34"/>
        <v>9.168826019218505E-3</v>
      </c>
      <c r="AP159" s="1">
        <v>-4.7628238800593572E-3</v>
      </c>
      <c r="AQ159" s="1">
        <v>158</v>
      </c>
      <c r="AR159" s="1">
        <v>-1.4247864891350069E-2</v>
      </c>
    </row>
    <row r="160" spans="1:44" x14ac:dyDescent="0.3">
      <c r="A160" s="4">
        <v>42551</v>
      </c>
      <c r="B160" s="1">
        <v>3153.92</v>
      </c>
      <c r="C160" s="1">
        <f t="shared" si="35"/>
        <v>-8.877052818456197E-5</v>
      </c>
      <c r="D160" s="1">
        <f t="shared" si="28"/>
        <v>1.7434306887119188E-4</v>
      </c>
      <c r="V160" s="1">
        <f t="shared" ca="1" si="29"/>
        <v>0.43246418160893862</v>
      </c>
      <c r="W160" s="1">
        <f t="shared" ca="1" si="30"/>
        <v>-5.1031194125370546E-3</v>
      </c>
      <c r="X160" s="1">
        <f t="shared" ca="1" si="31"/>
        <v>0.17850950025843426</v>
      </c>
      <c r="Y160" s="1">
        <f t="shared" ca="1" si="32"/>
        <v>-7.3684815609443262E-3</v>
      </c>
      <c r="Z160" s="1">
        <f t="shared" ca="1" si="33"/>
        <v>0.28028544297391522</v>
      </c>
      <c r="AA160" s="1">
        <f t="shared" ca="1" si="34"/>
        <v>-7.3684815609443262E-3</v>
      </c>
      <c r="AP160" s="1">
        <v>-4.5582096186929334E-3</v>
      </c>
      <c r="AQ160" s="1">
        <v>159</v>
      </c>
      <c r="AR160" s="1">
        <v>-1.4242826773126696E-2</v>
      </c>
    </row>
    <row r="161" spans="1:44" x14ac:dyDescent="0.3">
      <c r="A161" s="4">
        <v>42550</v>
      </c>
      <c r="B161" s="1">
        <v>3151.39</v>
      </c>
      <c r="C161" s="1">
        <f t="shared" si="35"/>
        <v>-8.0217633928577768E-4</v>
      </c>
      <c r="D161" s="1">
        <f t="shared" si="28"/>
        <v>-5.3906274223002384E-4</v>
      </c>
      <c r="V161" s="1">
        <f t="shared" ca="1" si="29"/>
        <v>0.7933086716254536</v>
      </c>
      <c r="W161" s="1">
        <f t="shared" ca="1" si="30"/>
        <v>2.4538661890429969E-2</v>
      </c>
      <c r="X161" s="1">
        <f t="shared" ca="1" si="31"/>
        <v>0.11528129724677683</v>
      </c>
      <c r="Y161" s="1">
        <f t="shared" ca="1" si="32"/>
        <v>-9.5912871681035818E-3</v>
      </c>
      <c r="Z161" s="1">
        <f t="shared" ca="1" si="33"/>
        <v>0.27644939919481704</v>
      </c>
      <c r="AA161" s="1">
        <f t="shared" ca="1" si="34"/>
        <v>-9.5912871681035818E-3</v>
      </c>
      <c r="AP161" s="1">
        <v>1.3668919565617034E-2</v>
      </c>
      <c r="AQ161" s="1">
        <v>160</v>
      </c>
      <c r="AR161" s="1">
        <v>-1.4234064211679323E-2</v>
      </c>
    </row>
    <row r="162" spans="1:44" x14ac:dyDescent="0.3">
      <c r="A162" s="4">
        <v>42549</v>
      </c>
      <c r="B162" s="1">
        <v>3136.4</v>
      </c>
      <c r="C162" s="1">
        <f t="shared" si="35"/>
        <v>-4.7566312008351175E-3</v>
      </c>
      <c r="D162" s="1">
        <f t="shared" si="28"/>
        <v>-4.493517603779364E-3</v>
      </c>
      <c r="V162" s="1">
        <f t="shared" ca="1" si="29"/>
        <v>0.12107061965490462</v>
      </c>
      <c r="W162" s="1">
        <f t="shared" ca="1" si="30"/>
        <v>-3.508954529544836E-2</v>
      </c>
      <c r="X162" s="1">
        <f t="shared" ca="1" si="31"/>
        <v>0.38193903676255392</v>
      </c>
      <c r="Y162" s="1">
        <f t="shared" ca="1" si="32"/>
        <v>-2.4031369612167908E-3</v>
      </c>
      <c r="Z162" s="1">
        <f t="shared" ca="1" si="33"/>
        <v>2.8980209371584631E-2</v>
      </c>
      <c r="AA162" s="1">
        <f t="shared" ca="1" si="34"/>
        <v>-3.508954529544836E-2</v>
      </c>
      <c r="AP162" s="1">
        <v>1.011456663930737E-3</v>
      </c>
      <c r="AQ162" s="1">
        <v>161</v>
      </c>
      <c r="AR162" s="1">
        <v>-1.4233392066064358E-2</v>
      </c>
    </row>
    <row r="163" spans="1:44" x14ac:dyDescent="0.3">
      <c r="A163" s="4">
        <v>42548</v>
      </c>
      <c r="B163" s="1">
        <v>3120.54</v>
      </c>
      <c r="C163" s="1">
        <f t="shared" si="35"/>
        <v>-5.0567529651830527E-3</v>
      </c>
      <c r="D163" s="1">
        <f t="shared" si="28"/>
        <v>-4.7936393681272992E-3</v>
      </c>
      <c r="V163" s="1">
        <f t="shared" ca="1" si="29"/>
        <v>0.63475840838236097</v>
      </c>
      <c r="W163" s="1">
        <f t="shared" ca="1" si="30"/>
        <v>1.0334485826525621E-2</v>
      </c>
      <c r="X163" s="1">
        <f t="shared" ca="1" si="31"/>
        <v>0.90564286045026743</v>
      </c>
      <c r="Y163" s="1">
        <f t="shared" ca="1" si="32"/>
        <v>1.0515137002793386E-2</v>
      </c>
      <c r="Z163" s="1">
        <f t="shared" ca="1" si="33"/>
        <v>0.17724127420411007</v>
      </c>
      <c r="AA163" s="1">
        <f t="shared" ca="1" si="34"/>
        <v>1.0515137002793386E-2</v>
      </c>
      <c r="AP163" s="1">
        <v>-8.904649217276241E-3</v>
      </c>
      <c r="AQ163" s="1">
        <v>162</v>
      </c>
      <c r="AR163" s="1">
        <v>-1.422233890342822E-2</v>
      </c>
    </row>
    <row r="164" spans="1:44" x14ac:dyDescent="0.3">
      <c r="A164" s="4">
        <v>42545</v>
      </c>
      <c r="B164" s="1">
        <v>3077.16</v>
      </c>
      <c r="C164" s="1">
        <f t="shared" si="35"/>
        <v>-1.3901440135361223E-2</v>
      </c>
      <c r="D164" s="1">
        <f t="shared" si="28"/>
        <v>-1.3638326538305469E-2</v>
      </c>
      <c r="V164" s="1">
        <f t="shared" ca="1" si="29"/>
        <v>0.88799182850434544</v>
      </c>
      <c r="W164" s="1">
        <f t="shared" ca="1" si="30"/>
        <v>3.6477525626668519E-2</v>
      </c>
      <c r="X164" s="1">
        <f t="shared" ca="1" si="31"/>
        <v>0.68600960847526016</v>
      </c>
      <c r="Y164" s="1">
        <f t="shared" ca="1" si="32"/>
        <v>3.8765669399432085E-3</v>
      </c>
      <c r="Z164" s="1">
        <f t="shared" ca="1" si="33"/>
        <v>0.61970972573884342</v>
      </c>
      <c r="AA164" s="1">
        <f t="shared" ca="1" si="34"/>
        <v>3.8765669399432085E-3</v>
      </c>
      <c r="AP164" s="1">
        <v>-2.5046713332257813E-2</v>
      </c>
      <c r="AQ164" s="1">
        <v>163</v>
      </c>
      <c r="AR164" s="1">
        <v>-1.4206354532216496E-2</v>
      </c>
    </row>
    <row r="165" spans="1:44" x14ac:dyDescent="0.3">
      <c r="A165" s="4">
        <v>42544</v>
      </c>
      <c r="B165" s="1">
        <v>3117.32</v>
      </c>
      <c r="C165" s="1">
        <f t="shared" si="35"/>
        <v>1.3050995073379451E-2</v>
      </c>
      <c r="D165" s="1">
        <f t="shared" si="28"/>
        <v>1.3314108670435205E-2</v>
      </c>
      <c r="V165" s="1">
        <f t="shared" ca="1" si="29"/>
        <v>6.4040044705214516E-2</v>
      </c>
      <c r="W165" s="1">
        <f t="shared" ca="1" si="30"/>
        <v>-4.5651500031109106E-2</v>
      </c>
      <c r="X165" s="1">
        <f t="shared" ca="1" si="31"/>
        <v>0.12683201379027353</v>
      </c>
      <c r="Y165" s="1">
        <f t="shared" ca="1" si="32"/>
        <v>-9.1319593063136292E-3</v>
      </c>
      <c r="Z165" s="1">
        <f t="shared" ca="1" si="33"/>
        <v>0.86776675217870347</v>
      </c>
      <c r="AA165" s="1">
        <f t="shared" ca="1" si="34"/>
        <v>-9.1319593063136292E-3</v>
      </c>
      <c r="AP165" s="1">
        <v>-3.2763400461036721E-3</v>
      </c>
      <c r="AQ165" s="1">
        <v>164</v>
      </c>
      <c r="AR165" s="1">
        <v>-1.4152084680322773E-2</v>
      </c>
    </row>
    <row r="166" spans="1:44" x14ac:dyDescent="0.3">
      <c r="A166" s="4">
        <v>42543</v>
      </c>
      <c r="B166" s="1">
        <v>3133.96</v>
      </c>
      <c r="C166" s="1">
        <f t="shared" si="35"/>
        <v>5.3379184684279679E-3</v>
      </c>
      <c r="D166" s="1">
        <f t="shared" si="28"/>
        <v>5.6010320654837215E-3</v>
      </c>
      <c r="V166" s="1">
        <f t="shared" ca="1" si="29"/>
        <v>0.11810349719363644</v>
      </c>
      <c r="W166" s="1">
        <f t="shared" ca="1" si="30"/>
        <v>-3.5535621966939893E-2</v>
      </c>
      <c r="X166" s="1">
        <f t="shared" ca="1" si="31"/>
        <v>0.28632510212910656</v>
      </c>
      <c r="Y166" s="1">
        <f t="shared" ca="1" si="32"/>
        <v>-4.5132217275985374E-3</v>
      </c>
      <c r="Z166" s="1">
        <f t="shared" ca="1" si="33"/>
        <v>0.37599449540258145</v>
      </c>
      <c r="AA166" s="1">
        <f t="shared" ca="1" si="34"/>
        <v>-4.5132217275985374E-3</v>
      </c>
      <c r="AP166" s="1">
        <v>-1.1644632957841804E-2</v>
      </c>
      <c r="AQ166" s="1">
        <v>165</v>
      </c>
      <c r="AR166" s="1">
        <v>-1.4115100833507034E-2</v>
      </c>
    </row>
    <row r="167" spans="1:44" x14ac:dyDescent="0.3">
      <c r="A167" s="4">
        <v>42542</v>
      </c>
      <c r="B167" s="1">
        <v>3106.32</v>
      </c>
      <c r="C167" s="1">
        <f t="shared" si="35"/>
        <v>-8.8195126932059994E-3</v>
      </c>
      <c r="D167" s="1">
        <f t="shared" si="28"/>
        <v>-8.556399096150245E-3</v>
      </c>
      <c r="V167" s="1">
        <f t="shared" ca="1" si="29"/>
        <v>0.95908388746163009</v>
      </c>
      <c r="W167" s="1">
        <f t="shared" ca="1" si="30"/>
        <v>5.2204578184109382E-2</v>
      </c>
      <c r="X167" s="1">
        <f t="shared" ca="1" si="31"/>
        <v>0.83359399786861799</v>
      </c>
      <c r="Y167" s="1">
        <f t="shared" ca="1" si="32"/>
        <v>7.7477229865344577E-3</v>
      </c>
      <c r="Z167" s="1">
        <f t="shared" ca="1" si="33"/>
        <v>0.42078106691278627</v>
      </c>
      <c r="AA167" s="1">
        <f t="shared" ca="1" si="34"/>
        <v>7.7477229865344577E-3</v>
      </c>
      <c r="AP167" s="1">
        <v>5.01443040432503E-2</v>
      </c>
      <c r="AQ167" s="1">
        <v>166</v>
      </c>
      <c r="AR167" s="1">
        <v>-1.4092424504439883E-2</v>
      </c>
    </row>
    <row r="168" spans="1:44" x14ac:dyDescent="0.3">
      <c r="A168" s="4">
        <v>42541</v>
      </c>
      <c r="B168" s="1">
        <v>3112.67</v>
      </c>
      <c r="C168" s="1">
        <f t="shared" si="35"/>
        <v>2.0442195266424288E-3</v>
      </c>
      <c r="D168" s="1">
        <f t="shared" si="28"/>
        <v>2.3073331236981827E-3</v>
      </c>
      <c r="V168" s="1">
        <f t="shared" ca="1" si="29"/>
        <v>0.29112151026659061</v>
      </c>
      <c r="W168" s="1">
        <f t="shared" ca="1" si="30"/>
        <v>-1.6503339703279867E-2</v>
      </c>
      <c r="X168" s="1">
        <f t="shared" ca="1" si="31"/>
        <v>0.96231178156160246</v>
      </c>
      <c r="Y168" s="1">
        <f t="shared" ca="1" si="32"/>
        <v>1.4225335716947611E-2</v>
      </c>
      <c r="Z168" s="1">
        <f t="shared" ca="1" si="33"/>
        <v>0.31548392779424461</v>
      </c>
      <c r="AA168" s="1">
        <f t="shared" ca="1" si="34"/>
        <v>1.4225335716947611E-2</v>
      </c>
      <c r="AP168" s="1">
        <v>-5.9016347398347189E-3</v>
      </c>
      <c r="AQ168" s="1">
        <v>167</v>
      </c>
      <c r="AR168" s="1">
        <v>-1.4059812470045261E-2</v>
      </c>
    </row>
    <row r="169" spans="1:44" x14ac:dyDescent="0.3">
      <c r="A169" s="4">
        <v>42538</v>
      </c>
      <c r="B169" s="1">
        <v>3110.36</v>
      </c>
      <c r="C169" s="1">
        <f t="shared" si="35"/>
        <v>-7.4212814079229264E-4</v>
      </c>
      <c r="D169" s="1">
        <f t="shared" si="28"/>
        <v>-4.790145437365388E-4</v>
      </c>
      <c r="V169" s="1">
        <f t="shared" ca="1" si="29"/>
        <v>0.11215468754579916</v>
      </c>
      <c r="W169" s="1">
        <f t="shared" ca="1" si="30"/>
        <v>-3.6454461556873964E-2</v>
      </c>
      <c r="X169" s="1">
        <f t="shared" ca="1" si="31"/>
        <v>0.64320908310784919</v>
      </c>
      <c r="Y169" s="1">
        <f t="shared" ca="1" si="32"/>
        <v>2.9363988043798095E-3</v>
      </c>
      <c r="Z169" s="1">
        <f t="shared" ca="1" si="33"/>
        <v>0.98949220077130318</v>
      </c>
      <c r="AA169" s="1">
        <f t="shared" ca="1" si="34"/>
        <v>2.9363988043798095E-3</v>
      </c>
      <c r="AP169" s="1">
        <v>-3.2462563873077175E-3</v>
      </c>
      <c r="AQ169" s="1">
        <v>168</v>
      </c>
      <c r="AR169" s="1">
        <v>-1.4045771637357301E-2</v>
      </c>
    </row>
    <row r="170" spans="1:44" x14ac:dyDescent="0.3">
      <c r="A170" s="4">
        <v>42537</v>
      </c>
      <c r="B170" s="1">
        <v>3094.67</v>
      </c>
      <c r="C170" s="1">
        <f t="shared" si="35"/>
        <v>-5.0444321557633377E-3</v>
      </c>
      <c r="D170" s="1">
        <f t="shared" si="28"/>
        <v>-4.7813185587075842E-3</v>
      </c>
      <c r="V170" s="1">
        <f t="shared" ca="1" si="29"/>
        <v>0.96951555604546458</v>
      </c>
      <c r="W170" s="1">
        <f t="shared" ca="1" si="30"/>
        <v>5.6211630438810604E-2</v>
      </c>
      <c r="X170" s="1">
        <f t="shared" ca="1" si="31"/>
        <v>1.1733293467611983E-2</v>
      </c>
      <c r="Y170" s="1">
        <f t="shared" ca="1" si="32"/>
        <v>-1.8126014020187729E-2</v>
      </c>
      <c r="Z170" s="1">
        <f t="shared" ca="1" si="33"/>
        <v>0.7398048323809493</v>
      </c>
      <c r="AA170" s="1">
        <f t="shared" ca="1" si="34"/>
        <v>-1.8126014020187729E-2</v>
      </c>
      <c r="AP170" s="1">
        <v>-6.8662834522455489E-4</v>
      </c>
      <c r="AQ170" s="1">
        <v>169</v>
      </c>
      <c r="AR170" s="1">
        <v>-1.4041974887630078E-2</v>
      </c>
    </row>
    <row r="171" spans="1:44" x14ac:dyDescent="0.3">
      <c r="A171" s="4">
        <v>42536</v>
      </c>
      <c r="B171" s="1">
        <v>3116.37</v>
      </c>
      <c r="C171" s="1">
        <f t="shared" si="35"/>
        <v>7.0120562127786862E-3</v>
      </c>
      <c r="D171" s="1">
        <f t="shared" si="28"/>
        <v>7.2751698098344397E-3</v>
      </c>
      <c r="V171" s="1">
        <f t="shared" ca="1" si="29"/>
        <v>0.69719055088443738</v>
      </c>
      <c r="W171" s="1">
        <f t="shared" ca="1" si="30"/>
        <v>1.5490116887406749E-2</v>
      </c>
      <c r="X171" s="1">
        <f t="shared" ca="1" si="31"/>
        <v>0.86473050864424417</v>
      </c>
      <c r="Y171" s="1">
        <f t="shared" ca="1" si="32"/>
        <v>8.8145774953101285E-3</v>
      </c>
      <c r="Z171" s="1">
        <f t="shared" ca="1" si="33"/>
        <v>0.2578631499886096</v>
      </c>
      <c r="AA171" s="1">
        <f t="shared" ca="1" si="34"/>
        <v>8.8145774953101285E-3</v>
      </c>
      <c r="AP171" s="1">
        <v>1.4135762406527251E-3</v>
      </c>
      <c r="AQ171" s="1">
        <v>170</v>
      </c>
      <c r="AR171" s="1">
        <v>-1.3874396249287184E-2</v>
      </c>
    </row>
    <row r="172" spans="1:44" x14ac:dyDescent="0.3">
      <c r="A172" s="4">
        <v>42535</v>
      </c>
      <c r="B172" s="1">
        <v>3075.98</v>
      </c>
      <c r="C172" s="1">
        <f t="shared" si="35"/>
        <v>-1.2960591970786483E-2</v>
      </c>
      <c r="D172" s="1">
        <f t="shared" si="28"/>
        <v>-1.2697478373730729E-2</v>
      </c>
      <c r="V172" s="1">
        <f t="shared" ca="1" si="29"/>
        <v>0.98878486069322613</v>
      </c>
      <c r="W172" s="1">
        <f t="shared" ca="1" si="30"/>
        <v>6.8490045708065175E-2</v>
      </c>
      <c r="X172" s="1">
        <f t="shared" ca="1" si="31"/>
        <v>0.14080429892519586</v>
      </c>
      <c r="Y172" s="1">
        <f t="shared" ca="1" si="32"/>
        <v>-8.6137022983351647E-3</v>
      </c>
      <c r="Z172" s="1">
        <f t="shared" ca="1" si="33"/>
        <v>0.16631698556246077</v>
      </c>
      <c r="AA172" s="1">
        <f t="shared" ca="1" si="34"/>
        <v>-8.6137022983351647E-3</v>
      </c>
      <c r="AP172" s="1">
        <v>1.098352308310924E-2</v>
      </c>
      <c r="AQ172" s="1">
        <v>171</v>
      </c>
      <c r="AR172" s="1">
        <v>-1.3856050696448529E-2</v>
      </c>
    </row>
    <row r="173" spans="1:44" x14ac:dyDescent="0.3">
      <c r="A173" s="4">
        <v>42534</v>
      </c>
      <c r="B173" s="1">
        <v>3066.34</v>
      </c>
      <c r="C173" s="1">
        <f t="shared" si="35"/>
        <v>-3.1339605589112648E-3</v>
      </c>
      <c r="D173" s="1">
        <f t="shared" si="28"/>
        <v>-2.8708469618555109E-3</v>
      </c>
      <c r="V173" s="1">
        <f t="shared" ca="1" si="29"/>
        <v>0.31055981507102493</v>
      </c>
      <c r="W173" s="1">
        <f t="shared" ca="1" si="30"/>
        <v>-1.4827924922130194E-2</v>
      </c>
      <c r="X173" s="1">
        <f t="shared" ca="1" si="31"/>
        <v>0.55006287973868329</v>
      </c>
      <c r="Y173" s="1">
        <f t="shared" ca="1" si="32"/>
        <v>1.0065617115069308E-3</v>
      </c>
      <c r="Z173" s="1">
        <f t="shared" ca="1" si="33"/>
        <v>0.50685641455666663</v>
      </c>
      <c r="AA173" s="1">
        <f t="shared" ca="1" si="34"/>
        <v>1.0065617115069308E-3</v>
      </c>
      <c r="AP173" s="1">
        <v>-1.0568852032367699E-3</v>
      </c>
      <c r="AQ173" s="1">
        <v>172</v>
      </c>
      <c r="AR173" s="1">
        <v>-1.3781414993557879E-2</v>
      </c>
    </row>
    <row r="174" spans="1:44" x14ac:dyDescent="0.3">
      <c r="A174" s="4">
        <v>42529</v>
      </c>
      <c r="B174" s="1">
        <v>3163.99</v>
      </c>
      <c r="C174" s="1">
        <f t="shared" si="35"/>
        <v>3.1845783572597833E-2</v>
      </c>
      <c r="D174" s="1">
        <f t="shared" si="28"/>
        <v>3.2108897169653587E-2</v>
      </c>
      <c r="V174" s="1">
        <f t="shared" ca="1" si="29"/>
        <v>0.89401204221283981</v>
      </c>
      <c r="W174" s="1">
        <f t="shared" ca="1" si="30"/>
        <v>3.7444517615034242E-2</v>
      </c>
      <c r="X174" s="1">
        <f t="shared" ca="1" si="31"/>
        <v>0.28453285658355953</v>
      </c>
      <c r="Y174" s="1">
        <f t="shared" ca="1" si="32"/>
        <v>-4.555424075116059E-3</v>
      </c>
      <c r="Z174" s="1">
        <f t="shared" ca="1" si="33"/>
        <v>0.68785277327406835</v>
      </c>
      <c r="AA174" s="1">
        <f t="shared" ca="1" si="34"/>
        <v>-4.555424075116059E-3</v>
      </c>
      <c r="AP174" s="1">
        <v>7.3098735928243909E-3</v>
      </c>
      <c r="AQ174" s="1">
        <v>173</v>
      </c>
      <c r="AR174" s="1">
        <v>-1.3757019578430897E-2</v>
      </c>
    </row>
    <row r="175" spans="1:44" x14ac:dyDescent="0.3">
      <c r="A175" s="4">
        <v>42528</v>
      </c>
      <c r="B175" s="1">
        <v>3177.05</v>
      </c>
      <c r="C175" s="1">
        <f t="shared" si="35"/>
        <v>4.127699518645887E-3</v>
      </c>
      <c r="D175" s="1">
        <f t="shared" si="28"/>
        <v>4.3908131157016405E-3</v>
      </c>
      <c r="V175" s="1">
        <f t="shared" ca="1" si="29"/>
        <v>0.70707501106812998</v>
      </c>
      <c r="W175" s="1">
        <f t="shared" ca="1" si="30"/>
        <v>1.6345792625706613E-2</v>
      </c>
      <c r="X175" s="1">
        <f t="shared" ca="1" si="31"/>
        <v>3.4833330836431253E-3</v>
      </c>
      <c r="Y175" s="1">
        <f t="shared" ca="1" si="32"/>
        <v>-2.1587467754024692E-2</v>
      </c>
      <c r="Z175" s="1">
        <f t="shared" ca="1" si="33"/>
        <v>0.69798934341838403</v>
      </c>
      <c r="AA175" s="1">
        <f t="shared" ca="1" si="34"/>
        <v>-2.1587467754024692E-2</v>
      </c>
      <c r="AP175" s="1">
        <v>7.1419491057714418E-3</v>
      </c>
      <c r="AQ175" s="1">
        <v>174</v>
      </c>
      <c r="AR175" s="1">
        <v>-1.3751081537291024E-2</v>
      </c>
    </row>
    <row r="176" spans="1:44" x14ac:dyDescent="0.3">
      <c r="A176" s="4">
        <v>42527</v>
      </c>
      <c r="B176" s="1">
        <v>3178.79</v>
      </c>
      <c r="C176" s="1">
        <f t="shared" si="35"/>
        <v>5.476778772760207E-4</v>
      </c>
      <c r="D176" s="1">
        <f t="shared" si="28"/>
        <v>8.1079147433177454E-4</v>
      </c>
      <c r="V176" s="1">
        <f t="shared" ca="1" si="29"/>
        <v>0.9196128042023044</v>
      </c>
      <c r="W176" s="1">
        <f t="shared" ca="1" si="30"/>
        <v>4.2074155424965884E-2</v>
      </c>
      <c r="X176" s="1">
        <f t="shared" ca="1" si="31"/>
        <v>2.824887802338405E-2</v>
      </c>
      <c r="Y176" s="1">
        <f t="shared" ca="1" si="32"/>
        <v>-1.5257410732451106E-2</v>
      </c>
      <c r="Z176" s="1">
        <f t="shared" ca="1" si="33"/>
        <v>0.13631542149932963</v>
      </c>
      <c r="AA176" s="1">
        <f t="shared" ca="1" si="34"/>
        <v>-1.5257410732451106E-2</v>
      </c>
      <c r="AP176" s="1">
        <v>4.4921901238500136E-3</v>
      </c>
      <c r="AQ176" s="1">
        <v>175</v>
      </c>
      <c r="AR176" s="1">
        <v>-1.3727008307453681E-2</v>
      </c>
    </row>
    <row r="177" spans="1:44" x14ac:dyDescent="0.3">
      <c r="A177" s="4">
        <v>42524</v>
      </c>
      <c r="B177" s="1">
        <v>3189.33</v>
      </c>
      <c r="C177" s="1">
        <f t="shared" si="35"/>
        <v>3.3157270533756443E-3</v>
      </c>
      <c r="D177" s="1">
        <f t="shared" si="28"/>
        <v>3.5788406504313982E-3</v>
      </c>
      <c r="V177" s="1">
        <f t="shared" ca="1" si="29"/>
        <v>0.65920301653801194</v>
      </c>
      <c r="W177" s="1">
        <f t="shared" ca="1" si="30"/>
        <v>1.2308669729323119E-2</v>
      </c>
      <c r="X177" s="1">
        <f t="shared" ca="1" si="31"/>
        <v>0.92380727128934292</v>
      </c>
      <c r="Y177" s="1">
        <f t="shared" ca="1" si="32"/>
        <v>1.1449249487724222E-2</v>
      </c>
      <c r="Z177" s="1">
        <f t="shared" ca="1" si="33"/>
        <v>0.72321682308091018</v>
      </c>
      <c r="AA177" s="1">
        <f t="shared" ca="1" si="34"/>
        <v>1.1449249487724222E-2</v>
      </c>
      <c r="AP177" s="1">
        <v>-1.2714764019938067E-2</v>
      </c>
      <c r="AQ177" s="1">
        <v>176</v>
      </c>
      <c r="AR177" s="1">
        <v>-1.3721087023215259E-2</v>
      </c>
    </row>
    <row r="178" spans="1:44" x14ac:dyDescent="0.3">
      <c r="A178" s="4">
        <v>42523</v>
      </c>
      <c r="B178" s="1">
        <v>3167.1</v>
      </c>
      <c r="C178" s="1">
        <f t="shared" si="35"/>
        <v>-6.9701159804723932E-3</v>
      </c>
      <c r="D178" s="1">
        <f t="shared" si="28"/>
        <v>-6.7070023834166397E-3</v>
      </c>
      <c r="V178" s="1">
        <f t="shared" ca="1" si="29"/>
        <v>0.78023955452095595</v>
      </c>
      <c r="W178" s="1">
        <f t="shared" ca="1" si="30"/>
        <v>2.3190075513904371E-2</v>
      </c>
      <c r="X178" s="1">
        <f t="shared" ca="1" si="31"/>
        <v>0.23113825120725873</v>
      </c>
      <c r="Y178" s="1">
        <f t="shared" ca="1" si="32"/>
        <v>-5.8808274812828789E-3</v>
      </c>
      <c r="Z178" s="1">
        <f t="shared" ca="1" si="33"/>
        <v>0.42483046109592149</v>
      </c>
      <c r="AA178" s="1">
        <f t="shared" ca="1" si="34"/>
        <v>-5.8808274812828789E-3</v>
      </c>
      <c r="AP178" s="1">
        <v>1.7045718202821854E-2</v>
      </c>
      <c r="AQ178" s="1">
        <v>177</v>
      </c>
      <c r="AR178" s="1">
        <v>-1.3637153623707108E-2</v>
      </c>
    </row>
    <row r="179" spans="1:44" x14ac:dyDescent="0.3">
      <c r="A179" s="4">
        <v>42522</v>
      </c>
      <c r="B179" s="1">
        <v>3160.55</v>
      </c>
      <c r="C179" s="1">
        <f t="shared" si="35"/>
        <v>-2.0681380442675403E-3</v>
      </c>
      <c r="D179" s="1">
        <f t="shared" si="28"/>
        <v>-1.8050244472117864E-3</v>
      </c>
      <c r="V179" s="1">
        <f t="shared" ca="1" si="29"/>
        <v>0.63251077240236897</v>
      </c>
      <c r="W179" s="1">
        <f t="shared" ca="1" si="30"/>
        <v>1.0155317413009771E-2</v>
      </c>
      <c r="X179" s="1">
        <f t="shared" ca="1" si="31"/>
        <v>0.32979658156943781</v>
      </c>
      <c r="Y179" s="1">
        <f t="shared" ca="1" si="32"/>
        <v>-3.5237994697594867E-3</v>
      </c>
      <c r="Z179" s="1">
        <f t="shared" ca="1" si="33"/>
        <v>0.70465777181283384</v>
      </c>
      <c r="AA179" s="1">
        <f t="shared" ca="1" si="34"/>
        <v>-3.5237994697594867E-3</v>
      </c>
      <c r="AP179" s="1">
        <v>-4.2401994186433301E-3</v>
      </c>
      <c r="AQ179" s="1">
        <v>178</v>
      </c>
      <c r="AR179" s="1">
        <v>-1.3629647500568403E-2</v>
      </c>
    </row>
    <row r="180" spans="1:44" x14ac:dyDescent="0.3">
      <c r="A180" s="4">
        <v>42521</v>
      </c>
      <c r="B180" s="1">
        <v>3169.56</v>
      </c>
      <c r="C180" s="1">
        <f t="shared" si="35"/>
        <v>2.850769644523821E-3</v>
      </c>
      <c r="D180" s="1">
        <f t="shared" si="28"/>
        <v>3.1138832415795749E-3</v>
      </c>
      <c r="V180" s="1">
        <f t="shared" ca="1" si="29"/>
        <v>0.72648627734450943</v>
      </c>
      <c r="W180" s="1">
        <f t="shared" ca="1" si="30"/>
        <v>1.806661167831768E-2</v>
      </c>
      <c r="X180" s="1">
        <f t="shared" ca="1" si="31"/>
        <v>0.27519800582079379</v>
      </c>
      <c r="Y180" s="1">
        <f t="shared" ca="1" si="32"/>
        <v>-4.7773345319348376E-3</v>
      </c>
      <c r="Z180" s="1">
        <f t="shared" ca="1" si="33"/>
        <v>0.81818903936149989</v>
      </c>
      <c r="AA180" s="1">
        <f t="shared" ca="1" si="34"/>
        <v>-4.7773345319348376E-3</v>
      </c>
      <c r="AP180" s="1">
        <v>3.8557927045531606E-4</v>
      </c>
      <c r="AQ180" s="1">
        <v>179</v>
      </c>
      <c r="AR180" s="1">
        <v>-1.3627191787549559E-2</v>
      </c>
    </row>
    <row r="181" spans="1:44" x14ac:dyDescent="0.3">
      <c r="A181" s="4">
        <v>42520</v>
      </c>
      <c r="B181" s="1">
        <v>3066.71</v>
      </c>
      <c r="C181" s="1">
        <f t="shared" si="35"/>
        <v>-3.2449298956321988E-2</v>
      </c>
      <c r="D181" s="1">
        <f t="shared" si="28"/>
        <v>-3.2186185359266234E-2</v>
      </c>
      <c r="V181" s="1">
        <f t="shared" ca="1" si="29"/>
        <v>2.0117167012066672E-2</v>
      </c>
      <c r="W181" s="1">
        <f t="shared" ca="1" si="30"/>
        <v>-6.154005007349278E-2</v>
      </c>
      <c r="X181" s="1">
        <f t="shared" ca="1" si="31"/>
        <v>0.20146175680220957</v>
      </c>
      <c r="Y181" s="1">
        <f t="shared" ca="1" si="32"/>
        <v>-6.6912910274937567E-3</v>
      </c>
      <c r="Z181" s="1">
        <f t="shared" ca="1" si="33"/>
        <v>0.44441997748365303</v>
      </c>
      <c r="AA181" s="1">
        <f t="shared" ca="1" si="34"/>
        <v>-6.6912910274937567E-3</v>
      </c>
      <c r="AP181" s="1">
        <v>2.7203569999675534E-2</v>
      </c>
      <c r="AQ181" s="1">
        <v>180</v>
      </c>
      <c r="AR181" s="1">
        <v>-1.3547104445314585E-2</v>
      </c>
    </row>
    <row r="182" spans="1:44" x14ac:dyDescent="0.3">
      <c r="A182" s="4">
        <v>42517</v>
      </c>
      <c r="B182" s="1">
        <v>3062.5</v>
      </c>
      <c r="C182" s="1">
        <f t="shared" si="35"/>
        <v>-1.3728066886011512E-3</v>
      </c>
      <c r="D182" s="1">
        <f t="shared" si="28"/>
        <v>-1.1096930915453973E-3</v>
      </c>
      <c r="V182" s="1">
        <f t="shared" ca="1" si="29"/>
        <v>0.75668452978198908</v>
      </c>
      <c r="W182" s="1">
        <f t="shared" ca="1" si="30"/>
        <v>2.087031919866332E-2</v>
      </c>
      <c r="X182" s="1">
        <f t="shared" ca="1" si="31"/>
        <v>0.20859988386391448</v>
      </c>
      <c r="Y182" s="1">
        <f t="shared" ca="1" si="32"/>
        <v>-6.4903114122608708E-3</v>
      </c>
      <c r="Z182" s="1">
        <f t="shared" ca="1" si="33"/>
        <v>0.35540703147455854</v>
      </c>
      <c r="AA182" s="1">
        <f t="shared" ca="1" si="34"/>
        <v>-6.4903114122608708E-3</v>
      </c>
      <c r="AP182" s="1">
        <v>7.2422321439187607E-4</v>
      </c>
      <c r="AQ182" s="1">
        <v>181</v>
      </c>
      <c r="AR182" s="1">
        <v>-1.3529779542730502E-2</v>
      </c>
    </row>
    <row r="183" spans="1:44" x14ac:dyDescent="0.3">
      <c r="A183" s="4">
        <v>42516</v>
      </c>
      <c r="B183" s="1">
        <v>3064.21</v>
      </c>
      <c r="C183" s="1">
        <f t="shared" si="35"/>
        <v>5.5836734693878742E-4</v>
      </c>
      <c r="D183" s="1">
        <f t="shared" si="28"/>
        <v>8.2148094399454126E-4</v>
      </c>
      <c r="V183" s="1">
        <f t="shared" ca="1" si="29"/>
        <v>0.53317142028336428</v>
      </c>
      <c r="W183" s="1">
        <f t="shared" ca="1" si="30"/>
        <v>2.4973338751956178E-3</v>
      </c>
      <c r="X183" s="1">
        <f t="shared" ca="1" si="31"/>
        <v>0.8272264491607344</v>
      </c>
      <c r="Y183" s="1">
        <f t="shared" ca="1" si="32"/>
        <v>7.5460929633393656E-3</v>
      </c>
      <c r="Z183" s="1">
        <f t="shared" ca="1" si="33"/>
        <v>5.9753758289859515E-2</v>
      </c>
      <c r="AA183" s="1">
        <f t="shared" ca="1" si="34"/>
        <v>2.4973338751956178E-3</v>
      </c>
      <c r="AP183" s="1">
        <v>1.901844460025883E-3</v>
      </c>
      <c r="AQ183" s="1">
        <v>182</v>
      </c>
      <c r="AR183" s="1">
        <v>-1.3448531537190514E-2</v>
      </c>
    </row>
    <row r="184" spans="1:44" x14ac:dyDescent="0.3">
      <c r="A184" s="4">
        <v>42515</v>
      </c>
      <c r="B184" s="1">
        <v>3059.23</v>
      </c>
      <c r="C184" s="1">
        <f t="shared" si="35"/>
        <v>-1.6252149820018922E-3</v>
      </c>
      <c r="D184" s="1">
        <f t="shared" si="28"/>
        <v>-1.3621013849461384E-3</v>
      </c>
      <c r="V184" s="1">
        <f t="shared" ca="1" si="29"/>
        <v>0.28612285458813758</v>
      </c>
      <c r="W184" s="1">
        <f t="shared" ca="1" si="30"/>
        <v>-1.6942416694453809E-2</v>
      </c>
      <c r="X184" s="1">
        <f t="shared" ca="1" si="31"/>
        <v>0.26865365797519924</v>
      </c>
      <c r="Y184" s="1">
        <f t="shared" ca="1" si="32"/>
        <v>-4.9351196022729285E-3</v>
      </c>
      <c r="Z184" s="1">
        <f t="shared" ca="1" si="33"/>
        <v>0.66500862046888065</v>
      </c>
      <c r="AA184" s="1">
        <f t="shared" ca="1" si="34"/>
        <v>-4.9351196022729285E-3</v>
      </c>
      <c r="AP184" s="1">
        <v>5.8241378997654766E-3</v>
      </c>
      <c r="AQ184" s="1">
        <v>183</v>
      </c>
      <c r="AR184" s="1">
        <v>-1.3430014283490496E-2</v>
      </c>
    </row>
    <row r="185" spans="1:44" x14ac:dyDescent="0.3">
      <c r="A185" s="4">
        <v>42514</v>
      </c>
      <c r="B185" s="1">
        <v>3063.56</v>
      </c>
      <c r="C185" s="1">
        <f t="shared" si="35"/>
        <v>1.4153888396753194E-3</v>
      </c>
      <c r="D185" s="1">
        <f t="shared" si="28"/>
        <v>1.6785024367310733E-3</v>
      </c>
      <c r="V185" s="1">
        <f t="shared" ca="1" si="29"/>
        <v>0.88451472362855132</v>
      </c>
      <c r="W185" s="1">
        <f t="shared" ca="1" si="30"/>
        <v>3.5935874847795077E-2</v>
      </c>
      <c r="X185" s="1">
        <f t="shared" ca="1" si="31"/>
        <v>0.7591009755838638</v>
      </c>
      <c r="Y185" s="1">
        <f t="shared" ca="1" si="32"/>
        <v>5.6273086032612094E-3</v>
      </c>
      <c r="Z185" s="1">
        <f t="shared" ca="1" si="33"/>
        <v>0.48501110171597506</v>
      </c>
      <c r="AA185" s="1">
        <f t="shared" ca="1" si="34"/>
        <v>5.6273086032612094E-3</v>
      </c>
      <c r="AP185" s="1">
        <v>1.2095632863125701E-3</v>
      </c>
      <c r="AQ185" s="1">
        <v>184</v>
      </c>
      <c r="AR185" s="1">
        <v>-1.3397268163205234E-2</v>
      </c>
    </row>
    <row r="186" spans="1:44" x14ac:dyDescent="0.3">
      <c r="A186" s="4">
        <v>42513</v>
      </c>
      <c r="B186" s="1">
        <v>3087.22</v>
      </c>
      <c r="C186" s="1">
        <f t="shared" si="35"/>
        <v>7.723041167791672E-3</v>
      </c>
      <c r="D186" s="1">
        <f t="shared" si="28"/>
        <v>7.9861547648474255E-3</v>
      </c>
      <c r="V186" s="1">
        <f t="shared" ca="1" si="29"/>
        <v>0.61991287787902705</v>
      </c>
      <c r="W186" s="1">
        <f t="shared" ca="1" si="30"/>
        <v>9.1575594685378171E-3</v>
      </c>
      <c r="X186" s="1">
        <f t="shared" ca="1" si="31"/>
        <v>0.25182490819038805</v>
      </c>
      <c r="Y186" s="1">
        <f t="shared" ca="1" si="32"/>
        <v>-5.3500645789309118E-3</v>
      </c>
      <c r="Z186" s="1">
        <f t="shared" ca="1" si="33"/>
        <v>0.45249498896424156</v>
      </c>
      <c r="AA186" s="1">
        <f t="shared" ca="1" si="34"/>
        <v>-5.3500645789309118E-3</v>
      </c>
      <c r="AP186" s="1">
        <v>-1.1721926800074823E-2</v>
      </c>
      <c r="AQ186" s="1">
        <v>185</v>
      </c>
      <c r="AR186" s="1">
        <v>-1.3380788693930416E-2</v>
      </c>
    </row>
    <row r="187" spans="1:44" x14ac:dyDescent="0.3">
      <c r="A187" s="4">
        <v>42510</v>
      </c>
      <c r="B187" s="1">
        <v>3078.22</v>
      </c>
      <c r="C187" s="1">
        <f t="shared" si="35"/>
        <v>-2.9152441355005474E-3</v>
      </c>
      <c r="D187" s="1">
        <f t="shared" si="28"/>
        <v>-2.6521305384447935E-3</v>
      </c>
      <c r="V187" s="1">
        <f t="shared" ca="1" si="29"/>
        <v>0.16430507852155152</v>
      </c>
      <c r="W187" s="1">
        <f t="shared" ca="1" si="30"/>
        <v>-2.9307515320682345E-2</v>
      </c>
      <c r="X187" s="1">
        <f t="shared" ca="1" si="31"/>
        <v>0.72594558219482386</v>
      </c>
      <c r="Y187" s="1">
        <f t="shared" ca="1" si="32"/>
        <v>4.8047712085729942E-3</v>
      </c>
      <c r="Z187" s="1">
        <f t="shared" ca="1" si="33"/>
        <v>0.14834508574191385</v>
      </c>
      <c r="AA187" s="1">
        <f t="shared" ca="1" si="34"/>
        <v>4.8047712085729942E-3</v>
      </c>
      <c r="AP187" s="1">
        <v>1.0325345407166839E-4</v>
      </c>
      <c r="AQ187" s="1">
        <v>186</v>
      </c>
      <c r="AR187" s="1">
        <v>-1.3370837194256822E-2</v>
      </c>
    </row>
    <row r="188" spans="1:44" x14ac:dyDescent="0.3">
      <c r="A188" s="4">
        <v>42509</v>
      </c>
      <c r="B188" s="1">
        <v>3062.5</v>
      </c>
      <c r="C188" s="1">
        <f t="shared" si="35"/>
        <v>-5.1068474637939463E-3</v>
      </c>
      <c r="D188" s="1">
        <f t="shared" si="28"/>
        <v>-4.8437338667381927E-3</v>
      </c>
      <c r="V188" s="1">
        <f t="shared" ca="1" si="29"/>
        <v>0.34764116444791504</v>
      </c>
      <c r="W188" s="1">
        <f t="shared" ca="1" si="30"/>
        <v>-1.1750900988748774E-2</v>
      </c>
      <c r="X188" s="1">
        <f t="shared" ca="1" si="31"/>
        <v>0.50209244969057587</v>
      </c>
      <c r="Y188" s="1">
        <f t="shared" ca="1" si="32"/>
        <v>4.1960140849041257E-5</v>
      </c>
      <c r="Z188" s="1">
        <f t="shared" ca="1" si="33"/>
        <v>0.6751681457990415</v>
      </c>
      <c r="AA188" s="1">
        <f t="shared" ca="1" si="34"/>
        <v>4.1960140849041257E-5</v>
      </c>
      <c r="AP188" s="1">
        <v>-2.4179001899967356E-2</v>
      </c>
      <c r="AQ188" s="1">
        <v>187</v>
      </c>
      <c r="AR188" s="1">
        <v>-1.3339515088947615E-2</v>
      </c>
    </row>
    <row r="189" spans="1:44" x14ac:dyDescent="0.3">
      <c r="A189" s="4">
        <v>42508</v>
      </c>
      <c r="B189" s="1">
        <v>3068.04</v>
      </c>
      <c r="C189" s="1">
        <f t="shared" si="35"/>
        <v>1.8089795918367229E-3</v>
      </c>
      <c r="D189" s="1">
        <f t="shared" si="28"/>
        <v>2.0720931888924769E-3</v>
      </c>
      <c r="V189" s="1">
        <f t="shared" ca="1" si="29"/>
        <v>0.38800428439354229</v>
      </c>
      <c r="W189" s="1">
        <f t="shared" ca="1" si="30"/>
        <v>-8.5357307896711202E-3</v>
      </c>
      <c r="X189" s="1">
        <f t="shared" ca="1" si="31"/>
        <v>0.26194646594262028</v>
      </c>
      <c r="Y189" s="1">
        <f t="shared" ca="1" si="32"/>
        <v>-5.098848613245833E-3</v>
      </c>
      <c r="Z189" s="1">
        <f t="shared" ca="1" si="33"/>
        <v>0.74605637067822483</v>
      </c>
      <c r="AA189" s="1">
        <f t="shared" ca="1" si="34"/>
        <v>-5.098848613245833E-3</v>
      </c>
      <c r="AP189" s="1">
        <v>-4.2222011480303988E-3</v>
      </c>
      <c r="AQ189" s="1">
        <v>188</v>
      </c>
      <c r="AR189" s="1">
        <v>-1.3313712262819908E-2</v>
      </c>
    </row>
    <row r="190" spans="1:44" x14ac:dyDescent="0.3">
      <c r="A190" s="4">
        <v>42507</v>
      </c>
      <c r="B190" s="1">
        <v>3086.02</v>
      </c>
      <c r="C190" s="1">
        <f t="shared" si="35"/>
        <v>5.8604190297388619E-3</v>
      </c>
      <c r="D190" s="1">
        <f t="shared" si="28"/>
        <v>6.1235326267946154E-3</v>
      </c>
      <c r="V190" s="1">
        <f t="shared" ca="1" si="29"/>
        <v>0.89961073646869461</v>
      </c>
      <c r="W190" s="1">
        <f t="shared" ca="1" si="30"/>
        <v>3.8380099899528765E-2</v>
      </c>
      <c r="X190" s="1">
        <f t="shared" ca="1" si="31"/>
        <v>0.49897429902727963</v>
      </c>
      <c r="Y190" s="1">
        <f t="shared" ca="1" si="32"/>
        <v>-2.0568431136922167E-5</v>
      </c>
      <c r="Z190" s="1">
        <f t="shared" ca="1" si="33"/>
        <v>0.76896886613890081</v>
      </c>
      <c r="AA190" s="1">
        <f t="shared" ca="1" si="34"/>
        <v>-2.0568431136922167E-5</v>
      </c>
      <c r="AP190" s="1">
        <v>6.1676612565022349E-3</v>
      </c>
      <c r="AQ190" s="1">
        <v>189</v>
      </c>
      <c r="AR190" s="1">
        <v>-1.3241034529947239E-2</v>
      </c>
    </row>
    <row r="191" spans="1:44" x14ac:dyDescent="0.3">
      <c r="A191" s="4">
        <v>42506</v>
      </c>
      <c r="B191" s="1">
        <v>3095.31</v>
      </c>
      <c r="C191" s="1">
        <f t="shared" si="35"/>
        <v>3.0103499005191036E-3</v>
      </c>
      <c r="D191" s="1">
        <f t="shared" si="28"/>
        <v>3.2734634975748575E-3</v>
      </c>
      <c r="V191" s="1">
        <f t="shared" ca="1" si="29"/>
        <v>0.92804010763045197</v>
      </c>
      <c r="W191" s="1">
        <f t="shared" ca="1" si="30"/>
        <v>4.3840459538057708E-2</v>
      </c>
      <c r="X191" s="1">
        <f t="shared" ca="1" si="31"/>
        <v>0.36135807315782154</v>
      </c>
      <c r="Y191" s="1">
        <f t="shared" ca="1" si="32"/>
        <v>-2.8386486044650345E-3</v>
      </c>
      <c r="Z191" s="1">
        <f t="shared" ca="1" si="33"/>
        <v>0.813497562935249</v>
      </c>
      <c r="AA191" s="1">
        <f t="shared" ca="1" si="34"/>
        <v>-2.8386486044650345E-3</v>
      </c>
      <c r="AP191" s="1">
        <v>5.0571806546282566E-3</v>
      </c>
      <c r="AQ191" s="1">
        <v>190</v>
      </c>
      <c r="AR191" s="1">
        <v>-1.3190304157248629E-2</v>
      </c>
    </row>
    <row r="192" spans="1:44" x14ac:dyDescent="0.3">
      <c r="A192" s="4">
        <v>42503</v>
      </c>
      <c r="B192" s="1">
        <v>3074.94</v>
      </c>
      <c r="C192" s="1">
        <f t="shared" si="35"/>
        <v>-6.5809240431491164E-3</v>
      </c>
      <c r="D192" s="1">
        <f t="shared" si="28"/>
        <v>-6.3178104460933629E-3</v>
      </c>
      <c r="V192" s="1">
        <f t="shared" ca="1" si="29"/>
        <v>0.6654048941545857</v>
      </c>
      <c r="W192" s="1">
        <f t="shared" ca="1" si="30"/>
        <v>1.2817789790777906E-2</v>
      </c>
      <c r="X192" s="1">
        <f t="shared" ca="1" si="31"/>
        <v>0.15083415424518731</v>
      </c>
      <c r="Y192" s="1">
        <f t="shared" ca="1" si="32"/>
        <v>-8.2628990016807586E-3</v>
      </c>
      <c r="Z192" s="1">
        <f t="shared" ca="1" si="33"/>
        <v>0.32344694009170349</v>
      </c>
      <c r="AA192" s="1">
        <f t="shared" ca="1" si="34"/>
        <v>-8.2628990016807586E-3</v>
      </c>
      <c r="AP192" s="1">
        <v>8.6166531855610376E-4</v>
      </c>
      <c r="AQ192" s="1">
        <v>191</v>
      </c>
      <c r="AR192" s="1">
        <v>-1.3168746950100141E-2</v>
      </c>
    </row>
    <row r="193" spans="1:44" x14ac:dyDescent="0.3">
      <c r="A193" s="4">
        <v>42502</v>
      </c>
      <c r="B193" s="1">
        <v>3090.14</v>
      </c>
      <c r="C193" s="1">
        <f t="shared" si="35"/>
        <v>4.9431858833017287E-3</v>
      </c>
      <c r="D193" s="1">
        <f t="shared" si="28"/>
        <v>5.2062994803574823E-3</v>
      </c>
      <c r="V193" s="1">
        <f t="shared" ca="1" si="29"/>
        <v>0.25469851004559352</v>
      </c>
      <c r="W193" s="1">
        <f t="shared" ca="1" si="30"/>
        <v>-1.9793306496151047E-2</v>
      </c>
      <c r="X193" s="1">
        <f t="shared" ca="1" si="31"/>
        <v>0.68753210463632641</v>
      </c>
      <c r="Y193" s="1">
        <f t="shared" ca="1" si="32"/>
        <v>3.9109367837011954E-3</v>
      </c>
      <c r="Z193" s="1">
        <f t="shared" ca="1" si="33"/>
        <v>0.23737254551550691</v>
      </c>
      <c r="AA193" s="1">
        <f t="shared" ca="1" si="34"/>
        <v>3.9109367837011954E-3</v>
      </c>
      <c r="AP193" s="1">
        <v>2.4831526898129279E-3</v>
      </c>
      <c r="AQ193" s="1">
        <v>192</v>
      </c>
      <c r="AR193" s="1">
        <v>-1.3149533617779404E-2</v>
      </c>
    </row>
    <row r="194" spans="1:44" x14ac:dyDescent="0.3">
      <c r="A194" s="4">
        <v>42501</v>
      </c>
      <c r="B194" s="1">
        <v>3082.81</v>
      </c>
      <c r="C194" s="1">
        <f t="shared" si="35"/>
        <v>-2.3720608127786856E-3</v>
      </c>
      <c r="D194" s="1">
        <f t="shared" si="28"/>
        <v>-2.1089472157229316E-3</v>
      </c>
      <c r="V194" s="1">
        <f t="shared" ca="1" si="29"/>
        <v>0.88798826182026214</v>
      </c>
      <c r="W194" s="1">
        <f t="shared" ca="1" si="30"/>
        <v>3.6476963915054207E-2</v>
      </c>
      <c r="X194" s="1">
        <f t="shared" ca="1" si="31"/>
        <v>0.86471495928692454</v>
      </c>
      <c r="Y194" s="1">
        <f t="shared" ca="1" si="32"/>
        <v>8.8140053654178398E-3</v>
      </c>
      <c r="Z194" s="1">
        <f t="shared" ca="1" si="33"/>
        <v>1.7853166909188367E-2</v>
      </c>
      <c r="AA194" s="1">
        <f t="shared" ca="1" si="34"/>
        <v>3.6476963915054207E-2</v>
      </c>
      <c r="AP194" s="1">
        <v>3.3339218917193846E-3</v>
      </c>
      <c r="AQ194" s="1">
        <v>193</v>
      </c>
      <c r="AR194" s="1">
        <v>-1.3133202090547982E-2</v>
      </c>
    </row>
    <row r="195" spans="1:44" x14ac:dyDescent="0.3">
      <c r="A195" s="4">
        <v>42500</v>
      </c>
      <c r="B195" s="1">
        <v>3069.11</v>
      </c>
      <c r="C195" s="1">
        <f t="shared" si="35"/>
        <v>-4.4439975217414694E-3</v>
      </c>
      <c r="D195" s="1">
        <f t="shared" ref="D195:D258" si="36">C195-$P$3</f>
        <v>-4.1808839246857158E-3</v>
      </c>
      <c r="V195" s="1">
        <f t="shared" ref="V195:V258" ca="1" si="37">RAND()</f>
        <v>0.869119238803441</v>
      </c>
      <c r="W195" s="1">
        <f t="shared" ref="W195:W258" ca="1" si="38">_xlfn.NORM.INV(V195,0,$R$7)</f>
        <v>3.3667121455171839E-2</v>
      </c>
      <c r="X195" s="1">
        <f t="shared" ref="X195:X258" ca="1" si="39">RAND()</f>
        <v>0.55920406287349245</v>
      </c>
      <c r="Y195" s="1">
        <f t="shared" ref="Y195:Y258" ca="1" si="40">_xlfn.NORM.INV(X195,0,$R$9)</f>
        <v>1.1916122946815388E-3</v>
      </c>
      <c r="Z195" s="1">
        <f t="shared" ref="Z195:Z258" ca="1" si="41">RAND()</f>
        <v>0.2136303024361913</v>
      </c>
      <c r="AA195" s="1">
        <f t="shared" ref="AA195:AA258" ca="1" si="42">IF(Z195&lt;$R$11,W195,Y195)</f>
        <v>1.1916122946815388E-3</v>
      </c>
      <c r="AP195" s="1">
        <v>-7.2534521286354821E-3</v>
      </c>
      <c r="AQ195" s="1">
        <v>194</v>
      </c>
      <c r="AR195" s="1">
        <v>-1.300861572963526E-2</v>
      </c>
    </row>
    <row r="196" spans="1:44" x14ac:dyDescent="0.3">
      <c r="A196" s="4">
        <v>42499</v>
      </c>
      <c r="B196" s="1">
        <v>3065.62</v>
      </c>
      <c r="C196" s="1">
        <f t="shared" ref="C196:C259" si="43">(B196-B195)/B195</f>
        <v>-1.1371374763368652E-3</v>
      </c>
      <c r="D196" s="1">
        <f t="shared" si="36"/>
        <v>-8.7402387928111139E-4</v>
      </c>
      <c r="V196" s="1">
        <f t="shared" ca="1" si="37"/>
        <v>0.85282152103336839</v>
      </c>
      <c r="W196" s="1">
        <f t="shared" ca="1" si="38"/>
        <v>3.1458345189026404E-2</v>
      </c>
      <c r="X196" s="1">
        <f t="shared" ca="1" si="39"/>
        <v>0.94641623879217596</v>
      </c>
      <c r="Y196" s="1">
        <f t="shared" ca="1" si="40"/>
        <v>1.2888447813520779E-2</v>
      </c>
      <c r="Z196" s="1">
        <f t="shared" ca="1" si="41"/>
        <v>0.53158311460250063</v>
      </c>
      <c r="AA196" s="1">
        <f t="shared" ca="1" si="42"/>
        <v>1.2888447813520779E-2</v>
      </c>
      <c r="AP196" s="1">
        <v>6.0354686388150005E-3</v>
      </c>
      <c r="AQ196" s="1">
        <v>195</v>
      </c>
      <c r="AR196" s="1">
        <v>-1.3000717392976069E-2</v>
      </c>
    </row>
    <row r="197" spans="1:44" x14ac:dyDescent="0.3">
      <c r="A197" s="4">
        <v>42496</v>
      </c>
      <c r="B197" s="1">
        <v>3130.35</v>
      </c>
      <c r="C197" s="1">
        <f t="shared" si="43"/>
        <v>2.111481527390871E-2</v>
      </c>
      <c r="D197" s="1">
        <f t="shared" si="36"/>
        <v>2.1377928870964465E-2</v>
      </c>
      <c r="V197" s="1">
        <f t="shared" ca="1" si="37"/>
        <v>0.44678724898423849</v>
      </c>
      <c r="W197" s="1">
        <f t="shared" ca="1" si="38"/>
        <v>-4.0134775719884719E-3</v>
      </c>
      <c r="X197" s="1">
        <f t="shared" ca="1" si="39"/>
        <v>3.7622329901806917E-2</v>
      </c>
      <c r="Y197" s="1">
        <f t="shared" ca="1" si="40"/>
        <v>-1.4231761010044671E-2</v>
      </c>
      <c r="Z197" s="1">
        <f t="shared" ca="1" si="41"/>
        <v>0.43730591937502927</v>
      </c>
      <c r="AA197" s="1">
        <f t="shared" ca="1" si="42"/>
        <v>-1.4231761010044671E-2</v>
      </c>
      <c r="AP197" s="1">
        <v>3.7355328569803684E-3</v>
      </c>
      <c r="AQ197" s="1">
        <v>196</v>
      </c>
      <c r="AR197" s="1">
        <v>-1.2903945869986829E-2</v>
      </c>
    </row>
    <row r="198" spans="1:44" x14ac:dyDescent="0.3">
      <c r="A198" s="4">
        <v>42495</v>
      </c>
      <c r="B198" s="1">
        <v>3213.92</v>
      </c>
      <c r="C198" s="1">
        <f t="shared" si="43"/>
        <v>2.6696695257718839E-2</v>
      </c>
      <c r="D198" s="1">
        <f t="shared" si="36"/>
        <v>2.6959808854774593E-2</v>
      </c>
      <c r="V198" s="1">
        <f t="shared" ca="1" si="37"/>
        <v>0.79955437402556651</v>
      </c>
      <c r="W198" s="1">
        <f t="shared" ca="1" si="38"/>
        <v>2.5200916809537177E-2</v>
      </c>
      <c r="X198" s="1">
        <f t="shared" ca="1" si="39"/>
        <v>0.98553526003241287</v>
      </c>
      <c r="Y198" s="1">
        <f t="shared" ca="1" si="40"/>
        <v>1.7475569227048633E-2</v>
      </c>
      <c r="Z198" s="1">
        <f t="shared" ca="1" si="41"/>
        <v>0.18102706767099142</v>
      </c>
      <c r="AA198" s="1">
        <f t="shared" ca="1" si="42"/>
        <v>1.7475569227048633E-2</v>
      </c>
      <c r="AP198" s="1">
        <v>-4.7387342209508085E-3</v>
      </c>
      <c r="AQ198" s="1">
        <v>197</v>
      </c>
      <c r="AR198" s="1">
        <v>-1.2857889275017229E-2</v>
      </c>
    </row>
    <row r="199" spans="1:44" x14ac:dyDescent="0.3">
      <c r="A199" s="4">
        <v>42494</v>
      </c>
      <c r="B199" s="1">
        <v>3209.46</v>
      </c>
      <c r="C199" s="1">
        <f t="shared" si="43"/>
        <v>-1.3877134465077028E-3</v>
      </c>
      <c r="D199" s="1">
        <f t="shared" si="36"/>
        <v>-1.1245998494519489E-3</v>
      </c>
      <c r="V199" s="1">
        <f t="shared" ca="1" si="37"/>
        <v>0.54207684147294877</v>
      </c>
      <c r="W199" s="1">
        <f t="shared" ca="1" si="38"/>
        <v>3.1700193336603247E-3</v>
      </c>
      <c r="X199" s="1">
        <f t="shared" ca="1" si="39"/>
        <v>0.33895867750661623</v>
      </c>
      <c r="Y199" s="1">
        <f t="shared" ca="1" si="40"/>
        <v>-3.3224540599294254E-3</v>
      </c>
      <c r="Z199" s="1">
        <f t="shared" ca="1" si="41"/>
        <v>0.46988887225660736</v>
      </c>
      <c r="AA199" s="1">
        <f t="shared" ca="1" si="42"/>
        <v>-3.3224540599294254E-3</v>
      </c>
      <c r="AP199" s="1">
        <v>1.4577873793360618E-2</v>
      </c>
      <c r="AQ199" s="1">
        <v>198</v>
      </c>
      <c r="AR199" s="1">
        <v>-1.2836832923598017E-2</v>
      </c>
    </row>
    <row r="200" spans="1:44" x14ac:dyDescent="0.3">
      <c r="A200" s="4">
        <v>42493</v>
      </c>
      <c r="B200" s="1">
        <v>3210.22</v>
      </c>
      <c r="C200" s="1">
        <f t="shared" si="43"/>
        <v>2.3679996011782776E-4</v>
      </c>
      <c r="D200" s="1">
        <f t="shared" si="36"/>
        <v>4.9991355717358163E-4</v>
      </c>
      <c r="V200" s="1">
        <f t="shared" ca="1" si="37"/>
        <v>0.4195924517430758</v>
      </c>
      <c r="W200" s="1">
        <f t="shared" ca="1" si="38"/>
        <v>-6.0880858442729337E-3</v>
      </c>
      <c r="X200" s="1">
        <f t="shared" ca="1" si="39"/>
        <v>0.6452890416549163</v>
      </c>
      <c r="Y200" s="1">
        <f t="shared" ca="1" si="40"/>
        <v>2.9810606880467478E-3</v>
      </c>
      <c r="Z200" s="1">
        <f t="shared" ca="1" si="41"/>
        <v>0.75546899866473727</v>
      </c>
      <c r="AA200" s="1">
        <f t="shared" ca="1" si="42"/>
        <v>2.9810606880467478E-3</v>
      </c>
      <c r="AP200" s="1">
        <v>-1.3118091020254865E-3</v>
      </c>
      <c r="AQ200" s="1">
        <v>199</v>
      </c>
      <c r="AR200" s="1">
        <v>-1.2831378632888253E-2</v>
      </c>
    </row>
    <row r="201" spans="1:44" x14ac:dyDescent="0.3">
      <c r="A201" s="4">
        <v>42492</v>
      </c>
      <c r="B201" s="1">
        <v>3156.75</v>
      </c>
      <c r="C201" s="1">
        <f t="shared" si="43"/>
        <v>-1.6656179327273458E-2</v>
      </c>
      <c r="D201" s="1">
        <f t="shared" si="36"/>
        <v>-1.6393065730217704E-2</v>
      </c>
      <c r="V201" s="1">
        <f t="shared" ca="1" si="37"/>
        <v>0.96662195969244313</v>
      </c>
      <c r="W201" s="1">
        <f t="shared" ca="1" si="38"/>
        <v>5.4999381239498345E-2</v>
      </c>
      <c r="X201" s="1">
        <f t="shared" ca="1" si="39"/>
        <v>0.68671859429092885</v>
      </c>
      <c r="Y201" s="1">
        <f t="shared" ca="1" si="40"/>
        <v>3.8925631186220696E-3</v>
      </c>
      <c r="Z201" s="1">
        <f t="shared" ca="1" si="41"/>
        <v>2.8405101463255034E-2</v>
      </c>
      <c r="AA201" s="1">
        <f t="shared" ca="1" si="42"/>
        <v>5.4999381239498345E-2</v>
      </c>
      <c r="AP201" s="1">
        <v>1.208511437031253E-3</v>
      </c>
      <c r="AQ201" s="1">
        <v>200</v>
      </c>
      <c r="AR201" s="1">
        <v>-1.2824998427395146E-2</v>
      </c>
    </row>
    <row r="202" spans="1:44" x14ac:dyDescent="0.3">
      <c r="A202" s="4">
        <v>42489</v>
      </c>
      <c r="B202" s="1">
        <v>3156.75</v>
      </c>
      <c r="C202" s="1">
        <f t="shared" si="43"/>
        <v>0</v>
      </c>
      <c r="D202" s="1">
        <f t="shared" si="36"/>
        <v>2.6311359705575384E-4</v>
      </c>
      <c r="V202" s="1">
        <f t="shared" ca="1" si="37"/>
        <v>0.62808782377872019</v>
      </c>
      <c r="W202" s="1">
        <f t="shared" ca="1" si="38"/>
        <v>9.8037940362268577E-3</v>
      </c>
      <c r="X202" s="1">
        <f t="shared" ca="1" si="39"/>
        <v>0.3528267903212895</v>
      </c>
      <c r="Y202" s="1">
        <f t="shared" ca="1" si="40"/>
        <v>-3.0215987849471961E-3</v>
      </c>
      <c r="Z202" s="1">
        <f t="shared" ca="1" si="41"/>
        <v>0.52305470599140913</v>
      </c>
      <c r="AA202" s="1">
        <f t="shared" ca="1" si="42"/>
        <v>-3.0215987849471961E-3</v>
      </c>
      <c r="AP202" s="1">
        <v>-8.0076092598506555E-3</v>
      </c>
      <c r="AQ202" s="1">
        <v>201</v>
      </c>
      <c r="AR202" s="1">
        <v>-1.2788930694926915E-2</v>
      </c>
    </row>
    <row r="203" spans="1:44" x14ac:dyDescent="0.3">
      <c r="A203" s="4">
        <v>42488</v>
      </c>
      <c r="B203" s="1">
        <v>3160.58</v>
      </c>
      <c r="C203" s="1">
        <f t="shared" si="43"/>
        <v>1.2132731448483178E-3</v>
      </c>
      <c r="D203" s="1">
        <f t="shared" si="36"/>
        <v>1.4763867419040717E-3</v>
      </c>
      <c r="V203" s="1">
        <f t="shared" ca="1" si="37"/>
        <v>0.75222509613578004</v>
      </c>
      <c r="W203" s="1">
        <f t="shared" ca="1" si="38"/>
        <v>2.0445254168256315E-2</v>
      </c>
      <c r="X203" s="1">
        <f t="shared" ca="1" si="39"/>
        <v>0.81241570890143855</v>
      </c>
      <c r="Y203" s="1">
        <f t="shared" ca="1" si="40"/>
        <v>7.0946675023162587E-3</v>
      </c>
      <c r="Z203" s="1">
        <f t="shared" ca="1" si="41"/>
        <v>0.96098849292652877</v>
      </c>
      <c r="AA203" s="1">
        <f t="shared" ca="1" si="42"/>
        <v>7.0946675023162587E-3</v>
      </c>
      <c r="AP203" s="1">
        <v>5.6777237408474901E-3</v>
      </c>
      <c r="AQ203" s="1">
        <v>202</v>
      </c>
      <c r="AR203" s="1">
        <v>-1.2768361535155497E-2</v>
      </c>
    </row>
    <row r="204" spans="1:44" x14ac:dyDescent="0.3">
      <c r="A204" s="4">
        <v>42487</v>
      </c>
      <c r="B204" s="1">
        <v>3165.92</v>
      </c>
      <c r="C204" s="1">
        <f t="shared" si="43"/>
        <v>1.6895633080004763E-3</v>
      </c>
      <c r="D204" s="1">
        <f t="shared" si="36"/>
        <v>1.95267690505623E-3</v>
      </c>
      <c r="V204" s="1">
        <f t="shared" ca="1" si="37"/>
        <v>0.50957029971170986</v>
      </c>
      <c r="W204" s="1">
        <f t="shared" ca="1" si="38"/>
        <v>7.1974455611923229E-4</v>
      </c>
      <c r="X204" s="1">
        <f t="shared" ca="1" si="39"/>
        <v>0.68433430346462221</v>
      </c>
      <c r="Y204" s="1">
        <f t="shared" ca="1" si="40"/>
        <v>3.8388299648569458E-3</v>
      </c>
      <c r="Z204" s="1">
        <f t="shared" ca="1" si="41"/>
        <v>0.96950943242924359</v>
      </c>
      <c r="AA204" s="1">
        <f t="shared" ca="1" si="42"/>
        <v>3.8388299648569458E-3</v>
      </c>
      <c r="AP204" s="1">
        <v>-1.0837236913252776E-3</v>
      </c>
      <c r="AQ204" s="1">
        <v>203</v>
      </c>
      <c r="AR204" s="1">
        <v>-1.2763276911245749E-2</v>
      </c>
    </row>
    <row r="205" spans="1:44" x14ac:dyDescent="0.3">
      <c r="A205" s="4">
        <v>42486</v>
      </c>
      <c r="B205" s="1">
        <v>3179.16</v>
      </c>
      <c r="C205" s="1">
        <f t="shared" si="43"/>
        <v>4.1820387122857754E-3</v>
      </c>
      <c r="D205" s="1">
        <f t="shared" si="36"/>
        <v>4.4451523093415289E-3</v>
      </c>
      <c r="V205" s="1">
        <f t="shared" ca="1" si="37"/>
        <v>0.12757465294330883</v>
      </c>
      <c r="W205" s="1">
        <f t="shared" ca="1" si="38"/>
        <v>-3.4137929253870283E-2</v>
      </c>
      <c r="X205" s="1">
        <f t="shared" ca="1" si="39"/>
        <v>0.8381044451395544</v>
      </c>
      <c r="Y205" s="1">
        <f t="shared" ca="1" si="40"/>
        <v>7.8935774924806003E-3</v>
      </c>
      <c r="Z205" s="1">
        <f t="shared" ca="1" si="41"/>
        <v>0.24832169426474326</v>
      </c>
      <c r="AA205" s="1">
        <f t="shared" ca="1" si="42"/>
        <v>7.8935774924806003E-3</v>
      </c>
      <c r="AP205" s="1">
        <v>-8.299912247155438E-3</v>
      </c>
      <c r="AQ205" s="1">
        <v>204</v>
      </c>
      <c r="AR205" s="1">
        <v>-1.2747437226062886E-2</v>
      </c>
    </row>
    <row r="206" spans="1:44" x14ac:dyDescent="0.3">
      <c r="A206" s="4">
        <v>42485</v>
      </c>
      <c r="B206" s="1">
        <v>3162.03</v>
      </c>
      <c r="C206" s="1">
        <f t="shared" si="43"/>
        <v>-5.3882157551050133E-3</v>
      </c>
      <c r="D206" s="1">
        <f t="shared" si="36"/>
        <v>-5.1251021580492597E-3</v>
      </c>
      <c r="V206" s="1">
        <f t="shared" ca="1" si="37"/>
        <v>0.6348234994476033</v>
      </c>
      <c r="W206" s="1">
        <f t="shared" ca="1" si="38"/>
        <v>1.0339679971247599E-2</v>
      </c>
      <c r="X206" s="1">
        <f t="shared" ca="1" si="39"/>
        <v>0.19822350205725014</v>
      </c>
      <c r="Y206" s="1">
        <f t="shared" ca="1" si="40"/>
        <v>-6.7838702376256249E-3</v>
      </c>
      <c r="Z206" s="1">
        <f t="shared" ca="1" si="41"/>
        <v>0.17367624657502478</v>
      </c>
      <c r="AA206" s="1">
        <f t="shared" ca="1" si="42"/>
        <v>-6.7838702376256249E-3</v>
      </c>
      <c r="AP206" s="1">
        <v>1.4392566780184546E-2</v>
      </c>
      <c r="AQ206" s="1">
        <v>205</v>
      </c>
      <c r="AR206" s="1">
        <v>-1.2744336546372579E-2</v>
      </c>
    </row>
    <row r="207" spans="1:44" x14ac:dyDescent="0.3">
      <c r="A207" s="4">
        <v>42482</v>
      </c>
      <c r="B207" s="1">
        <v>3174.9</v>
      </c>
      <c r="C207" s="1">
        <f t="shared" si="43"/>
        <v>4.0701701122379894E-3</v>
      </c>
      <c r="D207" s="1">
        <f t="shared" si="36"/>
        <v>4.3332837092937429E-3</v>
      </c>
      <c r="V207" s="1">
        <f t="shared" ca="1" si="37"/>
        <v>0.3301983271829716</v>
      </c>
      <c r="W207" s="1">
        <f t="shared" ca="1" si="38"/>
        <v>-1.3180967743155218E-2</v>
      </c>
      <c r="X207" s="1">
        <f t="shared" ca="1" si="39"/>
        <v>0.96137516747440277</v>
      </c>
      <c r="Y207" s="1">
        <f t="shared" ca="1" si="40"/>
        <v>1.4134976103178905E-2</v>
      </c>
      <c r="Z207" s="1">
        <f t="shared" ca="1" si="41"/>
        <v>0.44012621889101478</v>
      </c>
      <c r="AA207" s="1">
        <f t="shared" ca="1" si="42"/>
        <v>1.4134976103178905E-2</v>
      </c>
      <c r="AP207" s="1">
        <v>1.0636378447431507E-2</v>
      </c>
      <c r="AQ207" s="1">
        <v>206</v>
      </c>
      <c r="AR207" s="1">
        <v>-1.2728841389427393E-2</v>
      </c>
    </row>
    <row r="208" spans="1:44" x14ac:dyDescent="0.3">
      <c r="A208" s="4">
        <v>42481</v>
      </c>
      <c r="B208" s="1">
        <v>3160.6</v>
      </c>
      <c r="C208" s="1">
        <f t="shared" si="43"/>
        <v>-4.5040788686258404E-3</v>
      </c>
      <c r="D208" s="1">
        <f t="shared" si="36"/>
        <v>-4.2409652715700869E-3</v>
      </c>
      <c r="V208" s="1">
        <f t="shared" ca="1" si="37"/>
        <v>0.47356425391396018</v>
      </c>
      <c r="W208" s="1">
        <f t="shared" ca="1" si="38"/>
        <v>-1.9893947357406995E-3</v>
      </c>
      <c r="X208" s="1">
        <f t="shared" ca="1" si="39"/>
        <v>0.90143275915190346</v>
      </c>
      <c r="Y208" s="1">
        <f t="shared" ca="1" si="40"/>
        <v>1.0318068906393472E-2</v>
      </c>
      <c r="Z208" s="1">
        <f t="shared" ca="1" si="41"/>
        <v>0.76894273021928039</v>
      </c>
      <c r="AA208" s="1">
        <f t="shared" ca="1" si="42"/>
        <v>1.0318068906393472E-2</v>
      </c>
      <c r="AP208" s="1">
        <v>-2.0824191389418364E-2</v>
      </c>
      <c r="AQ208" s="1">
        <v>207</v>
      </c>
      <c r="AR208" s="1">
        <v>-1.2719437801952211E-2</v>
      </c>
    </row>
    <row r="209" spans="1:44" x14ac:dyDescent="0.3">
      <c r="A209" s="4">
        <v>42480</v>
      </c>
      <c r="B209" s="1">
        <v>3181.03</v>
      </c>
      <c r="C209" s="1">
        <f t="shared" si="43"/>
        <v>6.4639625387585562E-3</v>
      </c>
      <c r="D209" s="1">
        <f t="shared" si="36"/>
        <v>6.7270761358143097E-3</v>
      </c>
      <c r="V209" s="1">
        <f t="shared" ca="1" si="37"/>
        <v>0.57704956451114708</v>
      </c>
      <c r="W209" s="1">
        <f t="shared" ca="1" si="38"/>
        <v>5.8305370368652463E-3</v>
      </c>
      <c r="X209" s="1">
        <f t="shared" ca="1" si="39"/>
        <v>0.96738644331918844</v>
      </c>
      <c r="Y209" s="1">
        <f t="shared" ca="1" si="40"/>
        <v>1.4749586815005516E-2</v>
      </c>
      <c r="Z209" s="1">
        <f t="shared" ca="1" si="41"/>
        <v>0.75441586643212044</v>
      </c>
      <c r="AA209" s="1">
        <f t="shared" ca="1" si="42"/>
        <v>1.4749586815005516E-2</v>
      </c>
      <c r="AP209" s="1">
        <v>-4.0827017468552202E-3</v>
      </c>
      <c r="AQ209" s="1">
        <v>208</v>
      </c>
      <c r="AR209" s="1">
        <v>-1.2714764019938067E-2</v>
      </c>
    </row>
    <row r="210" spans="1:44" x14ac:dyDescent="0.3">
      <c r="A210" s="4">
        <v>42479</v>
      </c>
      <c r="B210" s="1">
        <v>3238.3</v>
      </c>
      <c r="C210" s="1">
        <f t="shared" si="43"/>
        <v>1.8003602606702855E-2</v>
      </c>
      <c r="D210" s="1">
        <f t="shared" si="36"/>
        <v>1.8266716203758609E-2</v>
      </c>
      <c r="V210" s="1">
        <f t="shared" ca="1" si="37"/>
        <v>0.22451188550536216</v>
      </c>
      <c r="W210" s="1">
        <f t="shared" ca="1" si="38"/>
        <v>-2.2711306539421973E-2</v>
      </c>
      <c r="X210" s="1">
        <f t="shared" ca="1" si="39"/>
        <v>0.6910693211074469</v>
      </c>
      <c r="Y210" s="1">
        <f t="shared" ca="1" si="40"/>
        <v>3.9910691452440597E-3</v>
      </c>
      <c r="Z210" s="1">
        <f t="shared" ca="1" si="41"/>
        <v>0.81085354240038243</v>
      </c>
      <c r="AA210" s="1">
        <f t="shared" ca="1" si="42"/>
        <v>3.9910691452440597E-3</v>
      </c>
      <c r="AP210" s="1">
        <v>1.3140298605124529E-3</v>
      </c>
      <c r="AQ210" s="1">
        <v>209</v>
      </c>
      <c r="AR210" s="1">
        <v>-1.2694230334950412E-2</v>
      </c>
    </row>
    <row r="211" spans="1:44" x14ac:dyDescent="0.3">
      <c r="A211" s="4">
        <v>42478</v>
      </c>
      <c r="B211" s="1">
        <v>3228.45</v>
      </c>
      <c r="C211" s="1">
        <f t="shared" si="43"/>
        <v>-3.0417194206838042E-3</v>
      </c>
      <c r="D211" s="1">
        <f t="shared" si="36"/>
        <v>-2.7786058236280503E-3</v>
      </c>
      <c r="V211" s="1">
        <f t="shared" ca="1" si="37"/>
        <v>0.99279454908976306</v>
      </c>
      <c r="W211" s="1">
        <f t="shared" ca="1" si="38"/>
        <v>7.3405633761112601E-2</v>
      </c>
      <c r="X211" s="1">
        <f t="shared" ca="1" si="39"/>
        <v>0.36745794645571794</v>
      </c>
      <c r="Y211" s="1">
        <f t="shared" ca="1" si="40"/>
        <v>-2.7087489238083861E-3</v>
      </c>
      <c r="Z211" s="1">
        <f t="shared" ca="1" si="41"/>
        <v>0.90511327112927475</v>
      </c>
      <c r="AA211" s="1">
        <f t="shared" ca="1" si="42"/>
        <v>-2.7087489238083861E-3</v>
      </c>
      <c r="AP211" s="1">
        <v>-3.9519852255913224E-3</v>
      </c>
      <c r="AQ211" s="1">
        <v>210</v>
      </c>
      <c r="AR211" s="1">
        <v>-1.2682619029370405E-2</v>
      </c>
    </row>
    <row r="212" spans="1:44" x14ac:dyDescent="0.3">
      <c r="A212" s="4">
        <v>42475</v>
      </c>
      <c r="B212" s="1">
        <v>3272.21</v>
      </c>
      <c r="C212" s="1">
        <f t="shared" si="43"/>
        <v>1.3554492093729257E-2</v>
      </c>
      <c r="D212" s="1">
        <f t="shared" si="36"/>
        <v>1.3817605690785011E-2</v>
      </c>
      <c r="V212" s="1">
        <f t="shared" ca="1" si="37"/>
        <v>0.57924738997939984</v>
      </c>
      <c r="W212" s="1">
        <f t="shared" ca="1" si="38"/>
        <v>5.9990548790898957E-3</v>
      </c>
      <c r="X212" s="1">
        <f t="shared" ca="1" si="39"/>
        <v>0.20630566982162057</v>
      </c>
      <c r="Y212" s="1">
        <f t="shared" ca="1" si="40"/>
        <v>-6.5544551607158354E-3</v>
      </c>
      <c r="Z212" s="1">
        <f t="shared" ca="1" si="41"/>
        <v>0.1088096048680649</v>
      </c>
      <c r="AA212" s="1">
        <f t="shared" ca="1" si="42"/>
        <v>-6.5544551607158354E-3</v>
      </c>
      <c r="AP212" s="1">
        <v>-1.534231991975667E-3</v>
      </c>
      <c r="AQ212" s="1">
        <v>211</v>
      </c>
      <c r="AR212" s="1">
        <v>-1.2662817848241872E-2</v>
      </c>
    </row>
    <row r="213" spans="1:44" x14ac:dyDescent="0.3">
      <c r="A213" s="4">
        <v>42474</v>
      </c>
      <c r="B213" s="1">
        <v>3275.83</v>
      </c>
      <c r="C213" s="1">
        <f t="shared" si="43"/>
        <v>1.1062859657539983E-3</v>
      </c>
      <c r="D213" s="1">
        <f t="shared" si="36"/>
        <v>1.3693995628097522E-3</v>
      </c>
      <c r="V213" s="1">
        <f t="shared" ca="1" si="37"/>
        <v>0.35692668711393549</v>
      </c>
      <c r="W213" s="1">
        <f t="shared" ca="1" si="38"/>
        <v>-1.100057502950816E-2</v>
      </c>
      <c r="X213" s="1">
        <f t="shared" ca="1" si="39"/>
        <v>0.76983688534480632</v>
      </c>
      <c r="Y213" s="1">
        <f t="shared" ca="1" si="40"/>
        <v>5.9064781801219917E-3</v>
      </c>
      <c r="Z213" s="1">
        <f t="shared" ca="1" si="41"/>
        <v>0.32308948118394742</v>
      </c>
      <c r="AA213" s="1">
        <f t="shared" ca="1" si="42"/>
        <v>5.9064781801219917E-3</v>
      </c>
      <c r="AP213" s="1">
        <v>3.4141351692794718E-2</v>
      </c>
      <c r="AQ213" s="1">
        <v>212</v>
      </c>
      <c r="AR213" s="1">
        <v>-1.2596729453055181E-2</v>
      </c>
    </row>
    <row r="214" spans="1:44" x14ac:dyDescent="0.3">
      <c r="A214" s="4">
        <v>42473</v>
      </c>
      <c r="B214" s="1">
        <v>3261.38</v>
      </c>
      <c r="C214" s="1">
        <f t="shared" si="43"/>
        <v>-4.4110958138852806E-3</v>
      </c>
      <c r="D214" s="1">
        <f t="shared" si="36"/>
        <v>-4.1479822168295271E-3</v>
      </c>
      <c r="V214" s="1">
        <f t="shared" ca="1" si="37"/>
        <v>0.57156419414813076</v>
      </c>
      <c r="W214" s="1">
        <f t="shared" ca="1" si="38"/>
        <v>5.4107366757414396E-3</v>
      </c>
      <c r="X214" s="1">
        <f t="shared" ca="1" si="39"/>
        <v>0.48551228720148032</v>
      </c>
      <c r="Y214" s="1">
        <f t="shared" ca="1" si="40"/>
        <v>-2.9058637070414529E-4</v>
      </c>
      <c r="Z214" s="1">
        <f t="shared" ca="1" si="41"/>
        <v>0.19423680786518627</v>
      </c>
      <c r="AA214" s="1">
        <f t="shared" ca="1" si="42"/>
        <v>-2.9058637070414529E-4</v>
      </c>
      <c r="AP214" s="1">
        <v>4.6119465119358423E-3</v>
      </c>
      <c r="AQ214" s="1">
        <v>213</v>
      </c>
      <c r="AR214" s="1">
        <v>-1.2583730439173607E-2</v>
      </c>
    </row>
    <row r="215" spans="1:44" x14ac:dyDescent="0.3">
      <c r="A215" s="4">
        <v>42472</v>
      </c>
      <c r="B215" s="1">
        <v>3218.45</v>
      </c>
      <c r="C215" s="1">
        <f t="shared" si="43"/>
        <v>-1.3163139529892343E-2</v>
      </c>
      <c r="D215" s="1">
        <f t="shared" si="36"/>
        <v>-1.2900025932836588E-2</v>
      </c>
      <c r="V215" s="1">
        <f t="shared" ca="1" si="37"/>
        <v>0.5712731264141172</v>
      </c>
      <c r="W215" s="1">
        <f t="shared" ca="1" si="38"/>
        <v>5.3884912957755443E-3</v>
      </c>
      <c r="X215" s="1">
        <f t="shared" ca="1" si="39"/>
        <v>0.73448140447386778</v>
      </c>
      <c r="Y215" s="1">
        <f t="shared" ca="1" si="40"/>
        <v>5.0113881045032475E-3</v>
      </c>
      <c r="Z215" s="1">
        <f t="shared" ca="1" si="41"/>
        <v>0.50364765700465075</v>
      </c>
      <c r="AA215" s="1">
        <f t="shared" ca="1" si="42"/>
        <v>5.0113881045032475E-3</v>
      </c>
      <c r="AP215" s="1">
        <v>3.9493247196504301E-3</v>
      </c>
      <c r="AQ215" s="1">
        <v>214</v>
      </c>
      <c r="AR215" s="1">
        <v>-1.2575733814281159E-2</v>
      </c>
    </row>
    <row r="216" spans="1:44" x14ac:dyDescent="0.3">
      <c r="A216" s="4">
        <v>42471</v>
      </c>
      <c r="B216" s="1">
        <v>3230.1</v>
      </c>
      <c r="C216" s="1">
        <f t="shared" si="43"/>
        <v>3.6197548509375914E-3</v>
      </c>
      <c r="D216" s="1">
        <f t="shared" si="36"/>
        <v>3.8828684479933454E-3</v>
      </c>
      <c r="V216" s="1">
        <f t="shared" ca="1" si="37"/>
        <v>2.2352022085157963E-2</v>
      </c>
      <c r="W216" s="1">
        <f t="shared" ca="1" si="38"/>
        <v>-6.0222858540956131E-2</v>
      </c>
      <c r="X216" s="1">
        <f t="shared" ca="1" si="39"/>
        <v>0.83677631534867958</v>
      </c>
      <c r="Y216" s="1">
        <f t="shared" ca="1" si="40"/>
        <v>7.8503586759509081E-3</v>
      </c>
      <c r="Z216" s="1">
        <f t="shared" ca="1" si="41"/>
        <v>0.94000523406812242</v>
      </c>
      <c r="AA216" s="1">
        <f t="shared" ca="1" si="42"/>
        <v>7.8503586759509081E-3</v>
      </c>
      <c r="AP216" s="1">
        <v>3.2163414874111342E-3</v>
      </c>
      <c r="AQ216" s="1">
        <v>215</v>
      </c>
      <c r="AR216" s="1">
        <v>-1.2570188817895249E-2</v>
      </c>
    </row>
    <row r="217" spans="1:44" x14ac:dyDescent="0.3">
      <c r="A217" s="4">
        <v>42468</v>
      </c>
      <c r="B217" s="1">
        <v>3173.09</v>
      </c>
      <c r="C217" s="1">
        <f t="shared" si="43"/>
        <v>-1.7649608371257782E-2</v>
      </c>
      <c r="D217" s="1">
        <f t="shared" si="36"/>
        <v>-1.7386494774202028E-2</v>
      </c>
      <c r="V217" s="1">
        <f t="shared" ca="1" si="37"/>
        <v>0.29886004109309794</v>
      </c>
      <c r="W217" s="1">
        <f t="shared" ca="1" si="38"/>
        <v>-1.5830459410035511E-2</v>
      </c>
      <c r="X217" s="1">
        <f t="shared" ca="1" si="39"/>
        <v>5.6698044370648071E-2</v>
      </c>
      <c r="Y217" s="1">
        <f t="shared" ca="1" si="40"/>
        <v>-1.2664890742607059E-2</v>
      </c>
      <c r="Z217" s="1">
        <f t="shared" ca="1" si="41"/>
        <v>1.2246091920118829E-2</v>
      </c>
      <c r="AA217" s="1">
        <f t="shared" ca="1" si="42"/>
        <v>-1.5830459410035511E-2</v>
      </c>
      <c r="AP217" s="1">
        <v>-4.9216922757513958E-3</v>
      </c>
      <c r="AQ217" s="1">
        <v>216</v>
      </c>
      <c r="AR217" s="1">
        <v>-1.2519453205928505E-2</v>
      </c>
    </row>
    <row r="218" spans="1:44" x14ac:dyDescent="0.3">
      <c r="A218" s="4">
        <v>42467</v>
      </c>
      <c r="B218" s="1">
        <v>3209.29</v>
      </c>
      <c r="C218" s="1">
        <f t="shared" si="43"/>
        <v>1.1408437831892514E-2</v>
      </c>
      <c r="D218" s="1">
        <f t="shared" si="36"/>
        <v>1.1671551428948268E-2</v>
      </c>
      <c r="V218" s="1">
        <f t="shared" ca="1" si="37"/>
        <v>0.44884236252852572</v>
      </c>
      <c r="W218" s="1">
        <f t="shared" ca="1" si="38"/>
        <v>-3.8575997010642606E-3</v>
      </c>
      <c r="X218" s="1">
        <f t="shared" ca="1" si="39"/>
        <v>0.16790918311108272</v>
      </c>
      <c r="Y218" s="1">
        <f t="shared" ca="1" si="40"/>
        <v>-7.6996835146239109E-3</v>
      </c>
      <c r="Z218" s="1">
        <f t="shared" ca="1" si="41"/>
        <v>0.11058636065057326</v>
      </c>
      <c r="AA218" s="1">
        <f t="shared" ca="1" si="42"/>
        <v>-7.6996835146239109E-3</v>
      </c>
      <c r="AP218" s="1">
        <v>1.204082640082056E-2</v>
      </c>
      <c r="AQ218" s="1">
        <v>217</v>
      </c>
      <c r="AR218" s="1">
        <v>-1.2506912320042024E-2</v>
      </c>
    </row>
    <row r="219" spans="1:44" x14ac:dyDescent="0.3">
      <c r="A219" s="4">
        <v>42466</v>
      </c>
      <c r="B219" s="1">
        <v>3257.53</v>
      </c>
      <c r="C219" s="1">
        <f t="shared" si="43"/>
        <v>1.5031362076970369E-2</v>
      </c>
      <c r="D219" s="1">
        <f t="shared" si="36"/>
        <v>1.5294475674026123E-2</v>
      </c>
      <c r="V219" s="1">
        <f t="shared" ca="1" si="37"/>
        <v>0.56224870809498573</v>
      </c>
      <c r="W219" s="1">
        <f t="shared" ca="1" si="38"/>
        <v>4.7001893652526367E-3</v>
      </c>
      <c r="X219" s="1">
        <f t="shared" ca="1" si="39"/>
        <v>0.45244271773830647</v>
      </c>
      <c r="Y219" s="1">
        <f t="shared" ca="1" si="40"/>
        <v>-9.5593743624824458E-4</v>
      </c>
      <c r="Z219" s="1">
        <f t="shared" ca="1" si="41"/>
        <v>0.71219925811789764</v>
      </c>
      <c r="AA219" s="1">
        <f t="shared" ca="1" si="42"/>
        <v>-9.5593743624824458E-4</v>
      </c>
      <c r="AP219" s="1">
        <v>8.5836081438918025E-3</v>
      </c>
      <c r="AQ219" s="1">
        <v>218</v>
      </c>
      <c r="AR219" s="1">
        <v>-1.249220645800049E-2</v>
      </c>
    </row>
    <row r="220" spans="1:44" x14ac:dyDescent="0.3">
      <c r="A220" s="4">
        <v>42465</v>
      </c>
      <c r="B220" s="1">
        <v>3270.7</v>
      </c>
      <c r="C220" s="1">
        <f t="shared" si="43"/>
        <v>4.0429405101410016E-3</v>
      </c>
      <c r="D220" s="1">
        <f t="shared" si="36"/>
        <v>4.3060541071967551E-3</v>
      </c>
      <c r="V220" s="1">
        <f t="shared" ca="1" si="37"/>
        <v>0.31294978019579467</v>
      </c>
      <c r="W220" s="1">
        <f t="shared" ca="1" si="38"/>
        <v>-1.4625189803034948E-2</v>
      </c>
      <c r="X220" s="1">
        <f t="shared" ca="1" si="39"/>
        <v>0.47429486438906432</v>
      </c>
      <c r="Y220" s="1">
        <f t="shared" ca="1" si="40"/>
        <v>-5.1582294836556466E-4</v>
      </c>
      <c r="Z220" s="1">
        <f t="shared" ca="1" si="41"/>
        <v>0.59430958929536781</v>
      </c>
      <c r="AA220" s="1">
        <f t="shared" ca="1" si="42"/>
        <v>-5.1582294836556466E-4</v>
      </c>
      <c r="AP220" s="1">
        <v>-1.0418480316052943E-2</v>
      </c>
      <c r="AQ220" s="1">
        <v>219</v>
      </c>
      <c r="AR220" s="1">
        <v>-1.2487572934394035E-2</v>
      </c>
    </row>
    <row r="221" spans="1:44" x14ac:dyDescent="0.3">
      <c r="A221" s="4">
        <v>42464</v>
      </c>
      <c r="B221" s="1">
        <v>3221.9</v>
      </c>
      <c r="C221" s="1">
        <f t="shared" si="43"/>
        <v>-1.4920353441159303E-2</v>
      </c>
      <c r="D221" s="1">
        <f t="shared" si="36"/>
        <v>-1.4657239844103548E-2</v>
      </c>
      <c r="V221" s="1">
        <f t="shared" ca="1" si="37"/>
        <v>0.44083484345194079</v>
      </c>
      <c r="W221" s="1">
        <f t="shared" ca="1" si="38"/>
        <v>-4.4655877794975464E-3</v>
      </c>
      <c r="X221" s="1">
        <f t="shared" ca="1" si="39"/>
        <v>0.46999980511453798</v>
      </c>
      <c r="Y221" s="1">
        <f t="shared" ca="1" si="40"/>
        <v>-6.0216281592829276E-4</v>
      </c>
      <c r="Z221" s="1">
        <f t="shared" ca="1" si="41"/>
        <v>0.91643816962962199</v>
      </c>
      <c r="AA221" s="1">
        <f t="shared" ca="1" si="42"/>
        <v>-6.0216281592829276E-4</v>
      </c>
      <c r="AP221" s="1">
        <v>-4.787871374564258E-3</v>
      </c>
      <c r="AQ221" s="1">
        <v>220</v>
      </c>
      <c r="AR221" s="1">
        <v>-1.2470191172618659E-2</v>
      </c>
    </row>
    <row r="222" spans="1:44" x14ac:dyDescent="0.3">
      <c r="A222" s="4">
        <v>42461</v>
      </c>
      <c r="B222" s="1">
        <v>3221.9</v>
      </c>
      <c r="C222" s="1">
        <f t="shared" si="43"/>
        <v>0</v>
      </c>
      <c r="D222" s="1">
        <f t="shared" si="36"/>
        <v>2.6311359705575384E-4</v>
      </c>
      <c r="V222" s="1">
        <f t="shared" ca="1" si="37"/>
        <v>0.93576228611602519</v>
      </c>
      <c r="W222" s="1">
        <f t="shared" ca="1" si="38"/>
        <v>4.5604243639182647E-2</v>
      </c>
      <c r="X222" s="1">
        <f t="shared" ca="1" si="39"/>
        <v>0.50518755409918814</v>
      </c>
      <c r="Y222" s="1">
        <f t="shared" ca="1" si="40"/>
        <v>1.0402908996738573E-4</v>
      </c>
      <c r="Z222" s="1">
        <f t="shared" ca="1" si="41"/>
        <v>0.82305777500700705</v>
      </c>
      <c r="AA222" s="1">
        <f t="shared" ca="1" si="42"/>
        <v>1.0402908996738573E-4</v>
      </c>
      <c r="AP222" s="1">
        <v>4.7627943332128261E-3</v>
      </c>
      <c r="AQ222" s="1">
        <v>221</v>
      </c>
      <c r="AR222" s="1">
        <v>-1.2467264831398362E-2</v>
      </c>
    </row>
    <row r="223" spans="1:44" x14ac:dyDescent="0.3">
      <c r="A223" s="4">
        <v>42460</v>
      </c>
      <c r="B223" s="1">
        <v>3218.09</v>
      </c>
      <c r="C223" s="1">
        <f t="shared" si="43"/>
        <v>-1.182532046308062E-3</v>
      </c>
      <c r="D223" s="1">
        <f t="shared" si="36"/>
        <v>-9.1941844925230818E-4</v>
      </c>
      <c r="V223" s="1">
        <f t="shared" ca="1" si="37"/>
        <v>0.60598422230468263</v>
      </c>
      <c r="W223" s="1">
        <f t="shared" ca="1" si="38"/>
        <v>8.0660285932214609E-3</v>
      </c>
      <c r="X223" s="1">
        <f t="shared" ca="1" si="39"/>
        <v>0.51461856413377294</v>
      </c>
      <c r="Y223" s="1">
        <f t="shared" ca="1" si="40"/>
        <v>2.932120832337735E-4</v>
      </c>
      <c r="Z223" s="1">
        <f t="shared" ca="1" si="41"/>
        <v>0.66330117424968482</v>
      </c>
      <c r="AA223" s="1">
        <f t="shared" ca="1" si="42"/>
        <v>2.932120832337735E-4</v>
      </c>
      <c r="AP223" s="1">
        <v>5.0523363015000391E-4</v>
      </c>
      <c r="AQ223" s="1">
        <v>222</v>
      </c>
      <c r="AR223" s="1">
        <v>-1.2435469719995391E-2</v>
      </c>
    </row>
    <row r="224" spans="1:44" x14ac:dyDescent="0.3">
      <c r="A224" s="4">
        <v>42459</v>
      </c>
      <c r="B224" s="1">
        <v>3216.27</v>
      </c>
      <c r="C224" s="1">
        <f t="shared" si="43"/>
        <v>-5.6555285899405035E-4</v>
      </c>
      <c r="D224" s="1">
        <f t="shared" si="36"/>
        <v>-3.0243926193829652E-4</v>
      </c>
      <c r="V224" s="1">
        <f t="shared" ca="1" si="37"/>
        <v>0.33284554849190351</v>
      </c>
      <c r="W224" s="1">
        <f t="shared" ca="1" si="38"/>
        <v>-1.2962076922362675E-2</v>
      </c>
      <c r="X224" s="1">
        <f t="shared" ca="1" si="39"/>
        <v>0.96074726086997519</v>
      </c>
      <c r="Y224" s="1">
        <f t="shared" ca="1" si="40"/>
        <v>1.4075393894719518E-2</v>
      </c>
      <c r="Z224" s="1">
        <f t="shared" ca="1" si="41"/>
        <v>0.22292875779877674</v>
      </c>
      <c r="AA224" s="1">
        <f t="shared" ca="1" si="42"/>
        <v>1.4075393894719518E-2</v>
      </c>
      <c r="AP224" s="1">
        <v>-1.3663554170467362E-3</v>
      </c>
      <c r="AQ224" s="1">
        <v>223</v>
      </c>
      <c r="AR224" s="1">
        <v>-1.2419994708559107E-2</v>
      </c>
    </row>
    <row r="225" spans="1:44" x14ac:dyDescent="0.3">
      <c r="A225" s="4">
        <v>42458</v>
      </c>
      <c r="B225" s="1">
        <v>3135.41</v>
      </c>
      <c r="C225" s="1">
        <f t="shared" si="43"/>
        <v>-2.5140924113958133E-2</v>
      </c>
      <c r="D225" s="1">
        <f t="shared" si="36"/>
        <v>-2.4877810516902379E-2</v>
      </c>
      <c r="V225" s="1">
        <f t="shared" ca="1" si="37"/>
        <v>0.59744966378226017</v>
      </c>
      <c r="W225" s="1">
        <f t="shared" ca="1" si="38"/>
        <v>7.4025401513750306E-3</v>
      </c>
      <c r="X225" s="1">
        <f t="shared" ca="1" si="39"/>
        <v>0.55042311641458164</v>
      </c>
      <c r="Y225" s="1">
        <f t="shared" ca="1" si="40"/>
        <v>1.0138433711289444E-3</v>
      </c>
      <c r="Z225" s="1">
        <f t="shared" ca="1" si="41"/>
        <v>0.68708818857779885</v>
      </c>
      <c r="AA225" s="1">
        <f t="shared" ca="1" si="42"/>
        <v>1.0138433711289444E-3</v>
      </c>
      <c r="AP225" s="1">
        <v>-4.1103044365848763E-3</v>
      </c>
      <c r="AQ225" s="1">
        <v>224</v>
      </c>
      <c r="AR225" s="1">
        <v>-1.2418516943681193E-2</v>
      </c>
    </row>
    <row r="226" spans="1:44" x14ac:dyDescent="0.3">
      <c r="A226" s="4">
        <v>42457</v>
      </c>
      <c r="B226" s="1">
        <v>3169.73</v>
      </c>
      <c r="C226" s="1">
        <f t="shared" si="43"/>
        <v>1.0945936895015378E-2</v>
      </c>
      <c r="D226" s="1">
        <f t="shared" si="36"/>
        <v>1.1209050492071132E-2</v>
      </c>
      <c r="V226" s="1">
        <f t="shared" ca="1" si="37"/>
        <v>0.9864237925038345</v>
      </c>
      <c r="W226" s="1">
        <f t="shared" ca="1" si="38"/>
        <v>6.6279589663943234E-2</v>
      </c>
      <c r="X226" s="1">
        <f t="shared" ca="1" si="39"/>
        <v>0.25329027679428107</v>
      </c>
      <c r="Y226" s="1">
        <f t="shared" ca="1" si="40"/>
        <v>-5.3133719813292929E-3</v>
      </c>
      <c r="Z226" s="1">
        <f t="shared" ca="1" si="41"/>
        <v>0.94008326990609647</v>
      </c>
      <c r="AA226" s="1">
        <f t="shared" ca="1" si="42"/>
        <v>-5.3133719813292929E-3</v>
      </c>
      <c r="AP226" s="1">
        <v>7.5829282102972905E-4</v>
      </c>
      <c r="AQ226" s="1">
        <v>225</v>
      </c>
      <c r="AR226" s="1">
        <v>-1.241128370509836E-2</v>
      </c>
    </row>
    <row r="227" spans="1:44" x14ac:dyDescent="0.3">
      <c r="A227" s="4">
        <v>42454</v>
      </c>
      <c r="B227" s="1">
        <v>3197.82</v>
      </c>
      <c r="C227" s="1">
        <f t="shared" si="43"/>
        <v>8.8619535417843627E-3</v>
      </c>
      <c r="D227" s="1">
        <f t="shared" si="36"/>
        <v>9.1250671388401171E-3</v>
      </c>
      <c r="V227" s="1">
        <f t="shared" ca="1" si="37"/>
        <v>0.48131868804323452</v>
      </c>
      <c r="W227" s="1">
        <f t="shared" ca="1" si="38"/>
        <v>-1.4053269443049827E-3</v>
      </c>
      <c r="X227" s="1">
        <f t="shared" ca="1" si="39"/>
        <v>0.73111842426055706</v>
      </c>
      <c r="Y227" s="1">
        <f t="shared" ca="1" si="40"/>
        <v>4.9295924470821369E-3</v>
      </c>
      <c r="Z227" s="1">
        <f t="shared" ca="1" si="41"/>
        <v>0.46110248778518792</v>
      </c>
      <c r="AA227" s="1">
        <f t="shared" ca="1" si="42"/>
        <v>4.9295924470821369E-3</v>
      </c>
      <c r="AP227" s="1">
        <v>-6.1901749184468478E-3</v>
      </c>
      <c r="AQ227" s="1">
        <v>226</v>
      </c>
      <c r="AR227" s="1">
        <v>-1.2399577775612779E-2</v>
      </c>
    </row>
    <row r="228" spans="1:44" x14ac:dyDescent="0.3">
      <c r="A228" s="4">
        <v>42453</v>
      </c>
      <c r="B228" s="1">
        <v>3181.85</v>
      </c>
      <c r="C228" s="1">
        <f t="shared" si="43"/>
        <v>-4.9940271810171473E-3</v>
      </c>
      <c r="D228" s="1">
        <f t="shared" si="36"/>
        <v>-4.7309135839613938E-3</v>
      </c>
      <c r="V228" s="1">
        <f t="shared" ca="1" si="37"/>
        <v>0.17963551653153498</v>
      </c>
      <c r="W228" s="1">
        <f t="shared" ca="1" si="38"/>
        <v>-2.7502650288594627E-2</v>
      </c>
      <c r="X228" s="1">
        <f t="shared" ca="1" si="39"/>
        <v>0.97085326138745653</v>
      </c>
      <c r="Y228" s="1">
        <f t="shared" ca="1" si="40"/>
        <v>1.5147875418993916E-2</v>
      </c>
      <c r="Z228" s="1">
        <f t="shared" ca="1" si="41"/>
        <v>0.44942393983660445</v>
      </c>
      <c r="AA228" s="1">
        <f t="shared" ca="1" si="42"/>
        <v>1.5147875418993916E-2</v>
      </c>
      <c r="AP228" s="1">
        <v>3.1228367278586175E-3</v>
      </c>
      <c r="AQ228" s="1">
        <v>227</v>
      </c>
      <c r="AR228" s="1">
        <v>-1.2376020938689027E-2</v>
      </c>
    </row>
    <row r="229" spans="1:44" x14ac:dyDescent="0.3">
      <c r="A229" s="4">
        <v>42452</v>
      </c>
      <c r="B229" s="1">
        <v>3236.09</v>
      </c>
      <c r="C229" s="1">
        <f t="shared" si="43"/>
        <v>1.7046686675990456E-2</v>
      </c>
      <c r="D229" s="1">
        <f t="shared" si="36"/>
        <v>1.7309800273046211E-2</v>
      </c>
      <c r="V229" s="1">
        <f t="shared" ca="1" si="37"/>
        <v>0.67660296261579356</v>
      </c>
      <c r="W229" s="1">
        <f t="shared" ca="1" si="38"/>
        <v>1.3746613267825043E-2</v>
      </c>
      <c r="X229" s="1">
        <f t="shared" ca="1" si="39"/>
        <v>0.57649660873270736</v>
      </c>
      <c r="Y229" s="1">
        <f t="shared" ca="1" si="40"/>
        <v>1.5435115782344196E-3</v>
      </c>
      <c r="Z229" s="1">
        <f t="shared" ca="1" si="41"/>
        <v>0.98112875174133818</v>
      </c>
      <c r="AA229" s="1">
        <f t="shared" ca="1" si="42"/>
        <v>1.5435115782344196E-3</v>
      </c>
      <c r="AP229" s="1">
        <v>-3.3987949634635482E-4</v>
      </c>
      <c r="AQ229" s="1">
        <v>228</v>
      </c>
      <c r="AR229" s="1">
        <v>-1.2366481246002344E-2</v>
      </c>
    </row>
    <row r="230" spans="1:44" x14ac:dyDescent="0.3">
      <c r="A230" s="4">
        <v>42451</v>
      </c>
      <c r="B230" s="1">
        <v>3225.79</v>
      </c>
      <c r="C230" s="1">
        <f t="shared" si="43"/>
        <v>-3.1828533817045202E-3</v>
      </c>
      <c r="D230" s="1">
        <f t="shared" si="36"/>
        <v>-2.9197397846487663E-3</v>
      </c>
      <c r="V230" s="1">
        <f t="shared" ca="1" si="37"/>
        <v>0.26548796462828883</v>
      </c>
      <c r="W230" s="1">
        <f t="shared" ca="1" si="38"/>
        <v>-1.8795508201483804E-2</v>
      </c>
      <c r="X230" s="1">
        <f t="shared" ca="1" si="39"/>
        <v>0.16014977720885315</v>
      </c>
      <c r="Y230" s="1">
        <f t="shared" ca="1" si="40"/>
        <v>-7.9507399528918367E-3</v>
      </c>
      <c r="Z230" s="1">
        <f t="shared" ca="1" si="41"/>
        <v>0.53977895456494396</v>
      </c>
      <c r="AA230" s="1">
        <f t="shared" ca="1" si="42"/>
        <v>-7.9507399528918367E-3</v>
      </c>
      <c r="AP230" s="1">
        <v>-6.4463343115034599E-3</v>
      </c>
      <c r="AQ230" s="1">
        <v>229</v>
      </c>
      <c r="AR230" s="1">
        <v>-1.2364916969299759E-2</v>
      </c>
    </row>
    <row r="231" spans="1:44" x14ac:dyDescent="0.3">
      <c r="A231" s="4">
        <v>42450</v>
      </c>
      <c r="B231" s="1">
        <v>3249.44</v>
      </c>
      <c r="C231" s="1">
        <f t="shared" si="43"/>
        <v>7.3315373908407217E-3</v>
      </c>
      <c r="D231" s="1">
        <f t="shared" si="36"/>
        <v>7.5946509878964752E-3</v>
      </c>
      <c r="V231" s="1">
        <f t="shared" ca="1" si="37"/>
        <v>0.62570786974314441</v>
      </c>
      <c r="W231" s="1">
        <f t="shared" ca="1" si="38"/>
        <v>9.6152006698829902E-3</v>
      </c>
      <c r="X231" s="1">
        <f t="shared" ca="1" si="39"/>
        <v>0.38663517597616615</v>
      </c>
      <c r="Y231" s="1">
        <f t="shared" ca="1" si="40"/>
        <v>-2.3047983347987302E-3</v>
      </c>
      <c r="Z231" s="1">
        <f t="shared" ca="1" si="41"/>
        <v>9.5221823100832825E-4</v>
      </c>
      <c r="AA231" s="1">
        <f t="shared" ca="1" si="42"/>
        <v>9.6152006698829902E-3</v>
      </c>
      <c r="AP231" s="1">
        <v>7.1021375072164179E-3</v>
      </c>
      <c r="AQ231" s="1">
        <v>230</v>
      </c>
      <c r="AR231" s="1">
        <v>-1.2344655587213304E-2</v>
      </c>
    </row>
    <row r="232" spans="1:44" x14ac:dyDescent="0.3">
      <c r="A232" s="4">
        <v>42447</v>
      </c>
      <c r="B232" s="1">
        <v>3171.96</v>
      </c>
      <c r="C232" s="1">
        <f t="shared" si="43"/>
        <v>-2.384410852331479E-2</v>
      </c>
      <c r="D232" s="1">
        <f t="shared" si="36"/>
        <v>-2.3580994926259036E-2</v>
      </c>
      <c r="V232" s="1">
        <f t="shared" ca="1" si="37"/>
        <v>0.10958812696728959</v>
      </c>
      <c r="W232" s="1">
        <f t="shared" ca="1" si="38"/>
        <v>-3.6861644071097238E-2</v>
      </c>
      <c r="X232" s="1">
        <f t="shared" ca="1" si="39"/>
        <v>7.871606641902551E-2</v>
      </c>
      <c r="Y232" s="1">
        <f t="shared" ca="1" si="40"/>
        <v>-1.1310086780978858E-2</v>
      </c>
      <c r="Z232" s="1">
        <f t="shared" ca="1" si="41"/>
        <v>3.9365344158750593E-2</v>
      </c>
      <c r="AA232" s="1">
        <f t="shared" ca="1" si="42"/>
        <v>-3.6861644071097238E-2</v>
      </c>
      <c r="AP232" s="1">
        <v>2.1306493563729447E-3</v>
      </c>
      <c r="AQ232" s="1">
        <v>231</v>
      </c>
      <c r="AR232" s="1">
        <v>-1.2342213836419343E-2</v>
      </c>
    </row>
    <row r="233" spans="1:44" x14ac:dyDescent="0.3">
      <c r="A233" s="4">
        <v>42446</v>
      </c>
      <c r="B233" s="1">
        <v>3124.2</v>
      </c>
      <c r="C233" s="1">
        <f t="shared" si="43"/>
        <v>-1.5056936405251081E-2</v>
      </c>
      <c r="D233" s="1">
        <f t="shared" si="36"/>
        <v>-1.4793822808195327E-2</v>
      </c>
      <c r="V233" s="1">
        <f t="shared" ca="1" si="37"/>
        <v>6.4134202284884201E-2</v>
      </c>
      <c r="W233" s="1">
        <f t="shared" ca="1" si="38"/>
        <v>-4.5628975837913005E-2</v>
      </c>
      <c r="X233" s="1">
        <f t="shared" ca="1" si="39"/>
        <v>0.96792036633428946</v>
      </c>
      <c r="Y233" s="1">
        <f t="shared" ca="1" si="40"/>
        <v>1.4808572012728597E-2</v>
      </c>
      <c r="Z233" s="1">
        <f t="shared" ca="1" si="41"/>
        <v>0.43562595737485021</v>
      </c>
      <c r="AA233" s="1">
        <f t="shared" ca="1" si="42"/>
        <v>1.4808572012728597E-2</v>
      </c>
      <c r="AP233" s="1">
        <v>9.4254160954038626E-3</v>
      </c>
      <c r="AQ233" s="1">
        <v>232</v>
      </c>
      <c r="AR233" s="1">
        <v>-1.2320980666895751E-2</v>
      </c>
    </row>
    <row r="234" spans="1:44" x14ac:dyDescent="0.3">
      <c r="A234" s="4">
        <v>42445</v>
      </c>
      <c r="B234" s="1">
        <v>3090.03</v>
      </c>
      <c r="C234" s="1">
        <f t="shared" si="43"/>
        <v>-1.0937199923180213E-2</v>
      </c>
      <c r="D234" s="1">
        <f t="shared" si="36"/>
        <v>-1.0674086326124458E-2</v>
      </c>
      <c r="V234" s="1">
        <f t="shared" ca="1" si="37"/>
        <v>0.21748336948203106</v>
      </c>
      <c r="W234" s="1">
        <f t="shared" ca="1" si="38"/>
        <v>-2.3421623253326872E-2</v>
      </c>
      <c r="X234" s="1">
        <f t="shared" ca="1" si="39"/>
        <v>0.32717907111674605</v>
      </c>
      <c r="Y234" s="1">
        <f t="shared" ca="1" si="40"/>
        <v>-3.5817283402550786E-3</v>
      </c>
      <c r="Z234" s="1">
        <f t="shared" ca="1" si="41"/>
        <v>0.51396841611399768</v>
      </c>
      <c r="AA234" s="1">
        <f t="shared" ca="1" si="42"/>
        <v>-3.5817283402550786E-3</v>
      </c>
      <c r="AP234" s="1">
        <v>-8.0674518374564052E-5</v>
      </c>
      <c r="AQ234" s="1">
        <v>233</v>
      </c>
      <c r="AR234" s="1">
        <v>-1.2309806401532052E-2</v>
      </c>
    </row>
    <row r="235" spans="1:44" x14ac:dyDescent="0.3">
      <c r="A235" s="4">
        <v>42444</v>
      </c>
      <c r="B235" s="1">
        <v>3074.78</v>
      </c>
      <c r="C235" s="1">
        <f t="shared" si="43"/>
        <v>-4.935227166079293E-3</v>
      </c>
      <c r="D235" s="1">
        <f t="shared" si="36"/>
        <v>-4.6721135690235395E-3</v>
      </c>
      <c r="V235" s="1">
        <f t="shared" ca="1" si="37"/>
        <v>0.14929782782235912</v>
      </c>
      <c r="W235" s="1">
        <f t="shared" ca="1" si="38"/>
        <v>-3.1183489984345506E-2</v>
      </c>
      <c r="X235" s="1">
        <f t="shared" ca="1" si="39"/>
        <v>0.24170191490311277</v>
      </c>
      <c r="Y235" s="1">
        <f t="shared" ca="1" si="40"/>
        <v>-5.6067077244607499E-3</v>
      </c>
      <c r="Z235" s="1">
        <f t="shared" ca="1" si="41"/>
        <v>0.35838801754603156</v>
      </c>
      <c r="AA235" s="1">
        <f t="shared" ca="1" si="42"/>
        <v>-5.6067077244607499E-3</v>
      </c>
      <c r="AP235" s="1">
        <v>-5.6352505095062918E-4</v>
      </c>
      <c r="AQ235" s="1">
        <v>234</v>
      </c>
      <c r="AR235" s="1">
        <v>-1.2294789358366578E-2</v>
      </c>
    </row>
    <row r="236" spans="1:44" x14ac:dyDescent="0.3">
      <c r="A236" s="4">
        <v>42443</v>
      </c>
      <c r="B236" s="1">
        <v>3065.69</v>
      </c>
      <c r="C236" s="1">
        <f t="shared" si="43"/>
        <v>-2.9563090692667914E-3</v>
      </c>
      <c r="D236" s="1">
        <f t="shared" si="36"/>
        <v>-2.6931954722110374E-3</v>
      </c>
      <c r="V236" s="1">
        <f t="shared" ca="1" si="37"/>
        <v>0.6150539296966111</v>
      </c>
      <c r="W236" s="1">
        <f t="shared" ca="1" si="38"/>
        <v>8.7754795190847848E-3</v>
      </c>
      <c r="X236" s="1">
        <f t="shared" ca="1" si="39"/>
        <v>0.85643867979566801</v>
      </c>
      <c r="Y236" s="1">
        <f t="shared" ca="1" si="40"/>
        <v>8.5156398078002783E-3</v>
      </c>
      <c r="Z236" s="1">
        <f t="shared" ca="1" si="41"/>
        <v>0.19921393126174292</v>
      </c>
      <c r="AA236" s="1">
        <f t="shared" ca="1" si="42"/>
        <v>8.5156398078002783E-3</v>
      </c>
      <c r="AP236" s="1">
        <v>-5.5562973792871824E-3</v>
      </c>
      <c r="AQ236" s="1">
        <v>235</v>
      </c>
      <c r="AR236" s="1">
        <v>-1.2257285663158509E-2</v>
      </c>
    </row>
    <row r="237" spans="1:44" x14ac:dyDescent="0.3">
      <c r="A237" s="4">
        <v>42440</v>
      </c>
      <c r="B237" s="1">
        <v>3018.28</v>
      </c>
      <c r="C237" s="1">
        <f t="shared" si="43"/>
        <v>-1.5464707781934851E-2</v>
      </c>
      <c r="D237" s="1">
        <f t="shared" si="36"/>
        <v>-1.5201594184879097E-2</v>
      </c>
      <c r="V237" s="1">
        <f t="shared" ca="1" si="37"/>
        <v>0.94204667049849145</v>
      </c>
      <c r="W237" s="1">
        <f t="shared" ca="1" si="38"/>
        <v>4.7165678636620488E-2</v>
      </c>
      <c r="X237" s="1">
        <f t="shared" ca="1" si="39"/>
        <v>0.47535117907436197</v>
      </c>
      <c r="Y237" s="1">
        <f t="shared" ca="1" si="40"/>
        <v>-4.9459835548967671E-4</v>
      </c>
      <c r="Z237" s="1">
        <f t="shared" ca="1" si="41"/>
        <v>0.63857486688706888</v>
      </c>
      <c r="AA237" s="1">
        <f t="shared" ca="1" si="42"/>
        <v>-4.9459835548967671E-4</v>
      </c>
      <c r="AP237" s="1">
        <v>-2.6119514240696149E-3</v>
      </c>
      <c r="AQ237" s="1">
        <v>236</v>
      </c>
      <c r="AR237" s="1">
        <v>-1.2241039483768106E-2</v>
      </c>
    </row>
    <row r="238" spans="1:44" x14ac:dyDescent="0.3">
      <c r="A238" s="4">
        <v>42439</v>
      </c>
      <c r="B238" s="1">
        <v>3013.15</v>
      </c>
      <c r="C238" s="1">
        <f t="shared" si="43"/>
        <v>-1.6996435055727462E-3</v>
      </c>
      <c r="D238" s="1">
        <f t="shared" si="36"/>
        <v>-1.4365299085169923E-3</v>
      </c>
      <c r="V238" s="1">
        <f t="shared" ca="1" si="37"/>
        <v>0.15561210770417011</v>
      </c>
      <c r="W238" s="1">
        <f t="shared" ca="1" si="38"/>
        <v>-3.0379697953132605E-2</v>
      </c>
      <c r="X238" s="1">
        <f t="shared" ca="1" si="39"/>
        <v>0.16855412938929915</v>
      </c>
      <c r="Y238" s="1">
        <f t="shared" ca="1" si="40"/>
        <v>-7.679156886874274E-3</v>
      </c>
      <c r="Z238" s="1">
        <f t="shared" ca="1" si="41"/>
        <v>0.21805275262065216</v>
      </c>
      <c r="AA238" s="1">
        <f t="shared" ca="1" si="42"/>
        <v>-7.679156886874274E-3</v>
      </c>
      <c r="AP238" s="1">
        <v>-5.4903096838921387E-3</v>
      </c>
      <c r="AQ238" s="1">
        <v>237</v>
      </c>
      <c r="AR238" s="1">
        <v>-1.2173606374373336E-2</v>
      </c>
    </row>
    <row r="239" spans="1:44" x14ac:dyDescent="0.3">
      <c r="A239" s="4">
        <v>42438</v>
      </c>
      <c r="B239" s="1">
        <v>3071.91</v>
      </c>
      <c r="C239" s="1">
        <f t="shared" si="43"/>
        <v>1.9501186465990663E-2</v>
      </c>
      <c r="D239" s="1">
        <f t="shared" si="36"/>
        <v>1.9764300063046417E-2</v>
      </c>
      <c r="V239" s="1">
        <f t="shared" ca="1" si="37"/>
        <v>0.80166596159420278</v>
      </c>
      <c r="W239" s="1">
        <f t="shared" ca="1" si="38"/>
        <v>2.542760676525371E-2</v>
      </c>
      <c r="X239" s="1">
        <f t="shared" ca="1" si="39"/>
        <v>0.67743145174292096</v>
      </c>
      <c r="Y239" s="1">
        <f t="shared" ca="1" si="40"/>
        <v>3.6842260276014919E-3</v>
      </c>
      <c r="Z239" s="1">
        <f t="shared" ca="1" si="41"/>
        <v>0.25746848946125689</v>
      </c>
      <c r="AA239" s="1">
        <f t="shared" ca="1" si="42"/>
        <v>3.6842260276014919E-3</v>
      </c>
      <c r="AP239" s="1">
        <v>1.7346632524454088E-3</v>
      </c>
      <c r="AQ239" s="1">
        <v>238</v>
      </c>
      <c r="AR239" s="1">
        <v>-1.2157606980877185E-2</v>
      </c>
    </row>
    <row r="240" spans="1:44" x14ac:dyDescent="0.3">
      <c r="A240" s="4">
        <v>42437</v>
      </c>
      <c r="B240" s="1">
        <v>3107.67</v>
      </c>
      <c r="C240" s="1">
        <f t="shared" si="43"/>
        <v>1.1640966043927141E-2</v>
      </c>
      <c r="D240" s="1">
        <f t="shared" si="36"/>
        <v>1.1904079640982895E-2</v>
      </c>
      <c r="V240" s="1">
        <f t="shared" ca="1" si="37"/>
        <v>0.58962447272057616</v>
      </c>
      <c r="W240" s="1">
        <f t="shared" ca="1" si="38"/>
        <v>6.7973726480861823E-3</v>
      </c>
      <c r="X240" s="1">
        <f t="shared" ca="1" si="39"/>
        <v>0.35786252744445601</v>
      </c>
      <c r="Y240" s="1">
        <f t="shared" ca="1" si="40"/>
        <v>-2.913424420308188E-3</v>
      </c>
      <c r="Z240" s="1">
        <f t="shared" ca="1" si="41"/>
        <v>0.5868819391731942</v>
      </c>
      <c r="AA240" s="1">
        <f t="shared" ca="1" si="42"/>
        <v>-2.913424420308188E-3</v>
      </c>
      <c r="AP240" s="1">
        <v>-1.5222428314497869E-3</v>
      </c>
      <c r="AQ240" s="1">
        <v>239</v>
      </c>
      <c r="AR240" s="1">
        <v>-1.2156618737957892E-2</v>
      </c>
    </row>
    <row r="241" spans="1:44" x14ac:dyDescent="0.3">
      <c r="A241" s="4">
        <v>42436</v>
      </c>
      <c r="B241" s="1">
        <v>3104.84</v>
      </c>
      <c r="C241" s="1">
        <f t="shared" si="43"/>
        <v>-9.1065010120119807E-4</v>
      </c>
      <c r="D241" s="1">
        <f t="shared" si="36"/>
        <v>-6.4753650414544424E-4</v>
      </c>
      <c r="V241" s="1">
        <f t="shared" ca="1" si="37"/>
        <v>0.84058037985260958</v>
      </c>
      <c r="W241" s="1">
        <f t="shared" ca="1" si="38"/>
        <v>2.9905381603635945E-2</v>
      </c>
      <c r="X241" s="1">
        <f t="shared" ca="1" si="39"/>
        <v>0.93806618763795135</v>
      </c>
      <c r="Y241" s="1">
        <f t="shared" ca="1" si="40"/>
        <v>1.2309925181487375E-2</v>
      </c>
      <c r="Z241" s="1">
        <f t="shared" ca="1" si="41"/>
        <v>0.7754893483600811</v>
      </c>
      <c r="AA241" s="1">
        <f t="shared" ca="1" si="42"/>
        <v>1.2309925181487375E-2</v>
      </c>
      <c r="AP241" s="1">
        <v>6.4725468890448738E-4</v>
      </c>
      <c r="AQ241" s="1">
        <v>240</v>
      </c>
      <c r="AR241" s="1">
        <v>-1.2138425180288232E-2</v>
      </c>
    </row>
    <row r="242" spans="1:44" x14ac:dyDescent="0.3">
      <c r="A242" s="4">
        <v>42433</v>
      </c>
      <c r="B242" s="1">
        <v>3093.89</v>
      </c>
      <c r="C242" s="1">
        <f t="shared" si="43"/>
        <v>-3.5267517810902566E-3</v>
      </c>
      <c r="D242" s="1">
        <f t="shared" si="36"/>
        <v>-3.2636381840345026E-3</v>
      </c>
      <c r="V242" s="1">
        <f t="shared" ca="1" si="37"/>
        <v>0.71730925837732051</v>
      </c>
      <c r="W242" s="1">
        <f t="shared" ca="1" si="38"/>
        <v>1.7245999638995018E-2</v>
      </c>
      <c r="X242" s="1">
        <f t="shared" ca="1" si="39"/>
        <v>0.88246531360543434</v>
      </c>
      <c r="Y242" s="1">
        <f t="shared" ca="1" si="40"/>
        <v>9.4992102921277813E-3</v>
      </c>
      <c r="Z242" s="1">
        <f t="shared" ca="1" si="41"/>
        <v>0.12392443446929113</v>
      </c>
      <c r="AA242" s="1">
        <f t="shared" ca="1" si="42"/>
        <v>9.4992102921277813E-3</v>
      </c>
      <c r="AP242" s="1">
        <v>8.077744882575592E-3</v>
      </c>
      <c r="AQ242" s="1">
        <v>241</v>
      </c>
      <c r="AR242" s="1">
        <v>-1.2133891233746759E-2</v>
      </c>
    </row>
    <row r="243" spans="1:44" x14ac:dyDescent="0.3">
      <c r="A243" s="4">
        <v>42432</v>
      </c>
      <c r="B243" s="1">
        <v>3058.42</v>
      </c>
      <c r="C243" s="1">
        <f t="shared" si="43"/>
        <v>-1.1464531706039905E-2</v>
      </c>
      <c r="D243" s="1">
        <f t="shared" si="36"/>
        <v>-1.1201418108984151E-2</v>
      </c>
      <c r="V243" s="1">
        <f t="shared" ca="1" si="37"/>
        <v>0.5177055521683035</v>
      </c>
      <c r="W243" s="1">
        <f t="shared" ca="1" si="38"/>
        <v>1.3318745194174876E-3</v>
      </c>
      <c r="X243" s="1">
        <f t="shared" ca="1" si="39"/>
        <v>0.91421263242043238</v>
      </c>
      <c r="Y243" s="1">
        <f t="shared" ca="1" si="40"/>
        <v>1.093729084605484E-2</v>
      </c>
      <c r="Z243" s="1">
        <f t="shared" ca="1" si="41"/>
        <v>0.52027008125000762</v>
      </c>
      <c r="AA243" s="1">
        <f t="shared" ca="1" si="42"/>
        <v>1.093729084605484E-2</v>
      </c>
      <c r="AP243" s="1">
        <v>2.8821708251522147E-3</v>
      </c>
      <c r="AQ243" s="1">
        <v>242</v>
      </c>
      <c r="AR243" s="1">
        <v>-1.2125663748347757E-2</v>
      </c>
    </row>
    <row r="244" spans="1:44" x14ac:dyDescent="0.3">
      <c r="A244" s="4">
        <v>42431</v>
      </c>
      <c r="B244" s="1">
        <v>3051.33</v>
      </c>
      <c r="C244" s="1">
        <f t="shared" si="43"/>
        <v>-2.318190438200164E-3</v>
      </c>
      <c r="D244" s="1">
        <f t="shared" si="36"/>
        <v>-2.0550768411444101E-3</v>
      </c>
      <c r="V244" s="1">
        <f t="shared" ca="1" si="37"/>
        <v>0.1466993063439993</v>
      </c>
      <c r="W244" s="1">
        <f t="shared" ca="1" si="38"/>
        <v>-3.1520855254984173E-2</v>
      </c>
      <c r="X244" s="1">
        <f t="shared" ca="1" si="39"/>
        <v>0.79292885462211704</v>
      </c>
      <c r="Y244" s="1">
        <f t="shared" ca="1" si="40"/>
        <v>6.5330066189112019E-3</v>
      </c>
      <c r="Z244" s="1">
        <f t="shared" ca="1" si="41"/>
        <v>4.5780214417056597E-2</v>
      </c>
      <c r="AA244" s="1">
        <f t="shared" ca="1" si="42"/>
        <v>-3.1520855254984173E-2</v>
      </c>
      <c r="AP244" s="1">
        <v>-6.0599165038050769E-3</v>
      </c>
      <c r="AQ244" s="1">
        <v>243</v>
      </c>
      <c r="AR244" s="1">
        <v>-1.2122317519284441E-2</v>
      </c>
    </row>
    <row r="245" spans="1:44" x14ac:dyDescent="0.3">
      <c r="A245" s="4">
        <v>42430</v>
      </c>
      <c r="B245" s="1">
        <v>2930.69</v>
      </c>
      <c r="C245" s="1">
        <f t="shared" si="43"/>
        <v>-3.9536857698118481E-2</v>
      </c>
      <c r="D245" s="1">
        <f t="shared" si="36"/>
        <v>-3.9273744101062727E-2</v>
      </c>
      <c r="V245" s="1">
        <f t="shared" ca="1" si="37"/>
        <v>0.98428814018648814</v>
      </c>
      <c r="W245" s="1">
        <f t="shared" ca="1" si="38"/>
        <v>6.4549961048003549E-2</v>
      </c>
      <c r="X245" s="1">
        <f t="shared" ca="1" si="39"/>
        <v>0.98028245608634157</v>
      </c>
      <c r="Y245" s="1">
        <f t="shared" ca="1" si="40"/>
        <v>1.647694284928438E-2</v>
      </c>
      <c r="Z245" s="1">
        <f t="shared" ca="1" si="41"/>
        <v>0.81195894023534132</v>
      </c>
      <c r="AA245" s="1">
        <f t="shared" ca="1" si="42"/>
        <v>1.647694284928438E-2</v>
      </c>
      <c r="AP245" s="1">
        <v>-2.1676274251810636E-3</v>
      </c>
      <c r="AQ245" s="1">
        <v>244</v>
      </c>
      <c r="AR245" s="1">
        <v>-1.2076237600555914E-2</v>
      </c>
    </row>
    <row r="246" spans="1:44" x14ac:dyDescent="0.3">
      <c r="A246" s="4">
        <v>42429</v>
      </c>
      <c r="B246" s="1">
        <v>2877.47</v>
      </c>
      <c r="C246" s="1">
        <f t="shared" si="43"/>
        <v>-1.8159546045470609E-2</v>
      </c>
      <c r="D246" s="1">
        <f t="shared" si="36"/>
        <v>-1.7896432448414854E-2</v>
      </c>
      <c r="V246" s="1">
        <f t="shared" ca="1" si="37"/>
        <v>0.59435591783104269</v>
      </c>
      <c r="W246" s="1">
        <f t="shared" ca="1" si="38"/>
        <v>7.1629363422815208E-3</v>
      </c>
      <c r="X246" s="1">
        <f t="shared" ca="1" si="39"/>
        <v>0.72271294513486617</v>
      </c>
      <c r="Y246" s="1">
        <f t="shared" ca="1" si="40"/>
        <v>4.7273589844971297E-3</v>
      </c>
      <c r="Z246" s="1">
        <f t="shared" ca="1" si="41"/>
        <v>0.88668086542593905</v>
      </c>
      <c r="AA246" s="1">
        <f t="shared" ca="1" si="42"/>
        <v>4.7273589844971297E-3</v>
      </c>
      <c r="AP246" s="1">
        <v>-7.7858538926664656E-3</v>
      </c>
      <c r="AQ246" s="1">
        <v>245</v>
      </c>
      <c r="AR246" s="1">
        <v>-1.2075669216282522E-2</v>
      </c>
    </row>
    <row r="247" spans="1:44" x14ac:dyDescent="0.3">
      <c r="A247" s="4">
        <v>42426</v>
      </c>
      <c r="B247" s="1">
        <v>2948.03</v>
      </c>
      <c r="C247" s="1">
        <f t="shared" si="43"/>
        <v>2.4521541493047853E-2</v>
      </c>
      <c r="D247" s="1">
        <f t="shared" si="36"/>
        <v>2.4784655090103608E-2</v>
      </c>
      <c r="V247" s="1">
        <f t="shared" ca="1" si="37"/>
        <v>0.88971957978587957</v>
      </c>
      <c r="W247" s="1">
        <f t="shared" ca="1" si="38"/>
        <v>3.6751145009657905E-2</v>
      </c>
      <c r="X247" s="1">
        <f t="shared" ca="1" si="39"/>
        <v>0.17992167776237245</v>
      </c>
      <c r="Y247" s="1">
        <f t="shared" ca="1" si="40"/>
        <v>-7.3253089019862123E-3</v>
      </c>
      <c r="Z247" s="1">
        <f t="shared" ca="1" si="41"/>
        <v>0.15877516576644601</v>
      </c>
      <c r="AA247" s="1">
        <f t="shared" ca="1" si="42"/>
        <v>-7.3253089019862123E-3</v>
      </c>
      <c r="AP247" s="1">
        <v>-4.2597648081543716E-3</v>
      </c>
      <c r="AQ247" s="1">
        <v>246</v>
      </c>
      <c r="AR247" s="1">
        <v>-1.205133589926569E-2</v>
      </c>
    </row>
    <row r="248" spans="1:44" x14ac:dyDescent="0.3">
      <c r="A248" s="4">
        <v>42425</v>
      </c>
      <c r="B248" s="1">
        <v>2918.75</v>
      </c>
      <c r="C248" s="1">
        <f t="shared" si="43"/>
        <v>-9.9320563223577098E-3</v>
      </c>
      <c r="D248" s="1">
        <f t="shared" si="36"/>
        <v>-9.6689427253019555E-3</v>
      </c>
      <c r="V248" s="1">
        <f t="shared" ca="1" si="37"/>
        <v>0.67586283958010751</v>
      </c>
      <c r="W248" s="1">
        <f t="shared" ca="1" si="38"/>
        <v>1.3684825287381618E-2</v>
      </c>
      <c r="X248" s="1">
        <f t="shared" ca="1" si="39"/>
        <v>0.53964958261917217</v>
      </c>
      <c r="Y248" s="1">
        <f t="shared" ca="1" si="40"/>
        <v>7.9640761773129131E-4</v>
      </c>
      <c r="Z248" s="1">
        <f t="shared" ca="1" si="41"/>
        <v>0.55559777341826411</v>
      </c>
      <c r="AA248" s="1">
        <f t="shared" ca="1" si="42"/>
        <v>7.9640761773129131E-4</v>
      </c>
      <c r="AP248" s="1">
        <v>3.846387911073348E-3</v>
      </c>
      <c r="AQ248" s="1">
        <v>247</v>
      </c>
      <c r="AR248" s="1">
        <v>-1.2011736295998159E-2</v>
      </c>
    </row>
    <row r="249" spans="1:44" x14ac:dyDescent="0.3">
      <c r="A249" s="4">
        <v>42424</v>
      </c>
      <c r="B249" s="1">
        <v>3109.54</v>
      </c>
      <c r="C249" s="1">
        <f t="shared" si="43"/>
        <v>6.5367023554603845E-2</v>
      </c>
      <c r="D249" s="1">
        <f t="shared" si="36"/>
        <v>6.5630137151659593E-2</v>
      </c>
      <c r="V249" s="1">
        <f t="shared" ca="1" si="37"/>
        <v>0.53505313701078205</v>
      </c>
      <c r="W249" s="1">
        <f t="shared" ca="1" si="38"/>
        <v>2.639356449624927E-3</v>
      </c>
      <c r="X249" s="1">
        <f t="shared" ca="1" si="39"/>
        <v>0.72991899080255063</v>
      </c>
      <c r="Y249" s="1">
        <f t="shared" ca="1" si="40"/>
        <v>4.9005440499534985E-3</v>
      </c>
      <c r="Z249" s="1">
        <f t="shared" ca="1" si="41"/>
        <v>0.94709619686433988</v>
      </c>
      <c r="AA249" s="1">
        <f t="shared" ca="1" si="42"/>
        <v>4.9005440499534985E-3</v>
      </c>
      <c r="AP249" s="1">
        <v>-3.0544266889481406E-3</v>
      </c>
      <c r="AQ249" s="1">
        <v>248</v>
      </c>
      <c r="AR249" s="1">
        <v>-1.2008382302314881E-2</v>
      </c>
    </row>
    <row r="250" spans="1:44" x14ac:dyDescent="0.3">
      <c r="A250" s="4">
        <v>42423</v>
      </c>
      <c r="B250" s="1">
        <v>3089.36</v>
      </c>
      <c r="C250" s="1">
        <f t="shared" si="43"/>
        <v>-6.4897058728943307E-3</v>
      </c>
      <c r="D250" s="1">
        <f t="shared" si="36"/>
        <v>-6.2265922758385772E-3</v>
      </c>
      <c r="V250" s="1">
        <f t="shared" ca="1" si="37"/>
        <v>0.92082745435512348</v>
      </c>
      <c r="W250" s="1">
        <f t="shared" ca="1" si="38"/>
        <v>4.2319779605930419E-2</v>
      </c>
      <c r="X250" s="1">
        <f t="shared" ca="1" si="39"/>
        <v>0.37291714587656621</v>
      </c>
      <c r="Y250" s="1">
        <f t="shared" ca="1" si="40"/>
        <v>-2.5930962546106937E-3</v>
      </c>
      <c r="Z250" s="1">
        <f t="shared" ca="1" si="41"/>
        <v>0.66818437410522835</v>
      </c>
      <c r="AA250" s="1">
        <f t="shared" ca="1" si="42"/>
        <v>-2.5930962546106937E-3</v>
      </c>
      <c r="AP250" s="1">
        <v>2.1000064369695566E-3</v>
      </c>
      <c r="AQ250" s="1">
        <v>249</v>
      </c>
      <c r="AR250" s="1">
        <v>-1.1921176263300722E-2</v>
      </c>
    </row>
    <row r="251" spans="1:44" x14ac:dyDescent="0.3">
      <c r="A251" s="4">
        <v>42422</v>
      </c>
      <c r="B251" s="1">
        <v>3118.87</v>
      </c>
      <c r="C251" s="1">
        <f t="shared" si="43"/>
        <v>9.5521402491130086E-3</v>
      </c>
      <c r="D251" s="1">
        <f t="shared" si="36"/>
        <v>9.815253846168763E-3</v>
      </c>
      <c r="V251" s="1">
        <f t="shared" ca="1" si="37"/>
        <v>0.34402585012423603</v>
      </c>
      <c r="W251" s="1">
        <f t="shared" ca="1" si="38"/>
        <v>-1.2045013771309857E-2</v>
      </c>
      <c r="X251" s="1">
        <f t="shared" ca="1" si="39"/>
        <v>0.57321569802210515</v>
      </c>
      <c r="Y251" s="1">
        <f t="shared" ca="1" si="40"/>
        <v>1.4765366876774101E-3</v>
      </c>
      <c r="Z251" s="1">
        <f t="shared" ca="1" si="41"/>
        <v>0.79952953344242406</v>
      </c>
      <c r="AA251" s="1">
        <f t="shared" ca="1" si="42"/>
        <v>1.4765366876774101E-3</v>
      </c>
      <c r="AP251" s="1">
        <v>-1.5628188167642727E-2</v>
      </c>
      <c r="AQ251" s="1">
        <v>250</v>
      </c>
      <c r="AR251" s="1">
        <v>-1.1886468064562178E-2</v>
      </c>
    </row>
    <row r="252" spans="1:44" x14ac:dyDescent="0.3">
      <c r="A252" s="4">
        <v>42419</v>
      </c>
      <c r="B252" s="1">
        <v>3051.58</v>
      </c>
      <c r="C252" s="1">
        <f t="shared" si="43"/>
        <v>-2.1575121758842134E-2</v>
      </c>
      <c r="D252" s="1">
        <f t="shared" si="36"/>
        <v>-2.131200816178638E-2</v>
      </c>
      <c r="V252" s="1">
        <f t="shared" ca="1" si="37"/>
        <v>0.56663846801521056</v>
      </c>
      <c r="W252" s="1">
        <f t="shared" ca="1" si="38"/>
        <v>5.0346695520295838E-3</v>
      </c>
      <c r="X252" s="1">
        <f t="shared" ca="1" si="39"/>
        <v>0.49408935687473932</v>
      </c>
      <c r="Y252" s="1">
        <f t="shared" ca="1" si="40"/>
        <v>-1.185306179998604E-4</v>
      </c>
      <c r="Z252" s="1">
        <f t="shared" ca="1" si="41"/>
        <v>0.35793964879613194</v>
      </c>
      <c r="AA252" s="1">
        <f t="shared" ca="1" si="42"/>
        <v>-1.185306179998604E-4</v>
      </c>
      <c r="AP252" s="1">
        <v>-1.6872430414121235E-2</v>
      </c>
      <c r="AQ252" s="1">
        <v>251</v>
      </c>
      <c r="AR252" s="1">
        <v>-1.1870940696343334E-2</v>
      </c>
    </row>
    <row r="253" spans="1:44" x14ac:dyDescent="0.3">
      <c r="A253" s="4">
        <v>42418</v>
      </c>
      <c r="B253" s="1">
        <v>3053.7</v>
      </c>
      <c r="C253" s="1">
        <f t="shared" si="43"/>
        <v>6.9472207839869535E-4</v>
      </c>
      <c r="D253" s="1">
        <f t="shared" si="36"/>
        <v>9.5783567545444919E-4</v>
      </c>
      <c r="V253" s="1">
        <f t="shared" ca="1" si="37"/>
        <v>0.12697018060937271</v>
      </c>
      <c r="W253" s="1">
        <f t="shared" ca="1" si="38"/>
        <v>-3.4224922528197928E-2</v>
      </c>
      <c r="X253" s="1">
        <f t="shared" ca="1" si="39"/>
        <v>0.46353454135347993</v>
      </c>
      <c r="Y253" s="1">
        <f t="shared" ca="1" si="40"/>
        <v>-7.3226403393879551E-4</v>
      </c>
      <c r="Z253" s="1">
        <f t="shared" ca="1" si="41"/>
        <v>0.93154341526868212</v>
      </c>
      <c r="AA253" s="1">
        <f t="shared" ca="1" si="42"/>
        <v>-7.3226403393879551E-4</v>
      </c>
      <c r="AP253" s="1">
        <v>2.1044861530724341E-3</v>
      </c>
      <c r="AQ253" s="1">
        <v>252</v>
      </c>
      <c r="AR253" s="1">
        <v>-1.185345265175794E-2</v>
      </c>
    </row>
    <row r="254" spans="1:44" x14ac:dyDescent="0.3">
      <c r="A254" s="4">
        <v>42417</v>
      </c>
      <c r="B254" s="1">
        <v>3063.32</v>
      </c>
      <c r="C254" s="1">
        <f t="shared" si="43"/>
        <v>3.1502767134952178E-3</v>
      </c>
      <c r="D254" s="1">
        <f t="shared" si="36"/>
        <v>3.4133903105509717E-3</v>
      </c>
      <c r="V254" s="1">
        <f t="shared" ca="1" si="37"/>
        <v>0.530837956355385</v>
      </c>
      <c r="W254" s="1">
        <f t="shared" ca="1" si="38"/>
        <v>2.3212930283664211E-3</v>
      </c>
      <c r="X254" s="1">
        <f t="shared" ca="1" si="39"/>
        <v>0.43762829367756073</v>
      </c>
      <c r="Y254" s="1">
        <f t="shared" ca="1" si="40"/>
        <v>-1.255880836744445E-3</v>
      </c>
      <c r="Z254" s="1">
        <f t="shared" ca="1" si="41"/>
        <v>0.49724396974527196</v>
      </c>
      <c r="AA254" s="1">
        <f t="shared" ca="1" si="42"/>
        <v>-1.255880836744445E-3</v>
      </c>
      <c r="AP254" s="1">
        <v>1.525136117387808E-2</v>
      </c>
      <c r="AQ254" s="1">
        <v>253</v>
      </c>
      <c r="AR254" s="1">
        <v>-1.1841995151679009E-2</v>
      </c>
    </row>
    <row r="255" spans="1:44" x14ac:dyDescent="0.3">
      <c r="A255" s="4">
        <v>42416</v>
      </c>
      <c r="B255" s="1">
        <v>3037.03</v>
      </c>
      <c r="C255" s="1">
        <f t="shared" si="43"/>
        <v>-8.5821918702583995E-3</v>
      </c>
      <c r="D255" s="1">
        <f t="shared" si="36"/>
        <v>-8.3190782732026451E-3</v>
      </c>
      <c r="V255" s="1">
        <f t="shared" ca="1" si="37"/>
        <v>0.14298615604221832</v>
      </c>
      <c r="W255" s="1">
        <f t="shared" ca="1" si="38"/>
        <v>-3.200996836715389E-2</v>
      </c>
      <c r="X255" s="1">
        <f t="shared" ca="1" si="39"/>
        <v>0.33968647756210757</v>
      </c>
      <c r="Y255" s="1">
        <f t="shared" ca="1" si="40"/>
        <v>-3.3065515196571732E-3</v>
      </c>
      <c r="Z255" s="1">
        <f t="shared" ca="1" si="41"/>
        <v>0.86034455408601684</v>
      </c>
      <c r="AA255" s="1">
        <f t="shared" ca="1" si="42"/>
        <v>-3.3065515196571732E-3</v>
      </c>
      <c r="AP255" s="1">
        <v>9.4322426434776188E-4</v>
      </c>
      <c r="AQ255" s="1">
        <v>254</v>
      </c>
      <c r="AR255" s="1">
        <v>-1.1790370639921345E-2</v>
      </c>
    </row>
    <row r="256" spans="1:44" x14ac:dyDescent="0.3">
      <c r="A256" s="4">
        <v>42415</v>
      </c>
      <c r="B256" s="1">
        <v>2946.71</v>
      </c>
      <c r="C256" s="1">
        <f t="shared" si="43"/>
        <v>-2.9739581103907488E-2</v>
      </c>
      <c r="D256" s="1">
        <f t="shared" si="36"/>
        <v>-2.9476467506851733E-2</v>
      </c>
      <c r="V256" s="1">
        <f t="shared" ca="1" si="37"/>
        <v>0.3899743592139957</v>
      </c>
      <c r="W256" s="1">
        <f t="shared" ca="1" si="38"/>
        <v>-8.3815759126414195E-3</v>
      </c>
      <c r="X256" s="1">
        <f t="shared" ca="1" si="39"/>
        <v>0.31954392213736582</v>
      </c>
      <c r="Y256" s="1">
        <f t="shared" ca="1" si="40"/>
        <v>-3.7517962115303006E-3</v>
      </c>
      <c r="Z256" s="1">
        <f t="shared" ca="1" si="41"/>
        <v>0.88313378320232516</v>
      </c>
      <c r="AA256" s="1">
        <f t="shared" ca="1" si="42"/>
        <v>-3.7517962115303006E-3</v>
      </c>
      <c r="AP256" s="1">
        <v>3.9507692226721421E-4</v>
      </c>
      <c r="AQ256" s="1">
        <v>255</v>
      </c>
      <c r="AR256" s="1">
        <v>-1.1774657028894447E-2</v>
      </c>
    </row>
    <row r="257" spans="1:44" x14ac:dyDescent="0.3">
      <c r="A257" s="4">
        <v>42412</v>
      </c>
      <c r="B257" s="1">
        <v>2963.79</v>
      </c>
      <c r="C257" s="1">
        <f t="shared" si="43"/>
        <v>5.7962948508675531E-3</v>
      </c>
      <c r="D257" s="1">
        <f t="shared" si="36"/>
        <v>6.0594084479233066E-3</v>
      </c>
      <c r="V257" s="1">
        <f t="shared" ca="1" si="37"/>
        <v>2.3970488370853471E-2</v>
      </c>
      <c r="W257" s="1">
        <f t="shared" ca="1" si="38"/>
        <v>-5.9336737375562304E-2</v>
      </c>
      <c r="X257" s="1">
        <f t="shared" ca="1" si="39"/>
        <v>0.85211754676195961</v>
      </c>
      <c r="Y257" s="1">
        <f t="shared" ca="1" si="40"/>
        <v>8.364468201168377E-3</v>
      </c>
      <c r="Z257" s="1">
        <f t="shared" ca="1" si="41"/>
        <v>0.58954121106449997</v>
      </c>
      <c r="AA257" s="1">
        <f t="shared" ca="1" si="42"/>
        <v>8.364468201168377E-3</v>
      </c>
      <c r="AP257" s="1">
        <v>-1.4119836115474994E-4</v>
      </c>
      <c r="AQ257" s="1">
        <v>256</v>
      </c>
      <c r="AR257" s="1">
        <v>-1.1742807701274728E-2</v>
      </c>
    </row>
    <row r="258" spans="1:44" x14ac:dyDescent="0.3">
      <c r="A258" s="4">
        <v>42411</v>
      </c>
      <c r="B258" s="1">
        <v>2963.79</v>
      </c>
      <c r="C258" s="1">
        <f t="shared" si="43"/>
        <v>0</v>
      </c>
      <c r="D258" s="1">
        <f t="shared" si="36"/>
        <v>2.6311359705575384E-4</v>
      </c>
      <c r="V258" s="1">
        <f t="shared" ca="1" si="37"/>
        <v>0.3228980742355595</v>
      </c>
      <c r="W258" s="1">
        <f t="shared" ca="1" si="38"/>
        <v>-1.3788301318875726E-2</v>
      </c>
      <c r="X258" s="1">
        <f t="shared" ca="1" si="39"/>
        <v>0.37700042845817539</v>
      </c>
      <c r="Y258" s="1">
        <f t="shared" ca="1" si="40"/>
        <v>-2.5069464867974382E-3</v>
      </c>
      <c r="Z258" s="1">
        <f t="shared" ca="1" si="41"/>
        <v>0.80074815066521865</v>
      </c>
      <c r="AA258" s="1">
        <f t="shared" ca="1" si="42"/>
        <v>-2.5069464867974382E-3</v>
      </c>
      <c r="AP258" s="1">
        <v>-5.7105936224242882E-3</v>
      </c>
      <c r="AQ258" s="1">
        <v>257</v>
      </c>
      <c r="AR258" s="1">
        <v>-1.1734051517034431E-2</v>
      </c>
    </row>
    <row r="259" spans="1:44" x14ac:dyDescent="0.3">
      <c r="A259" s="4">
        <v>42410</v>
      </c>
      <c r="B259" s="1">
        <v>2963.79</v>
      </c>
      <c r="C259" s="1">
        <f t="shared" si="43"/>
        <v>0</v>
      </c>
      <c r="D259" s="1">
        <f t="shared" ref="D259:D322" si="44">C259-$P$3</f>
        <v>2.6311359705575384E-4</v>
      </c>
      <c r="V259" s="1">
        <f t="shared" ref="V259:V322" ca="1" si="45">RAND()</f>
        <v>0.42472627593123835</v>
      </c>
      <c r="W259" s="1">
        <f t="shared" ref="W259:W322" ca="1" si="46">_xlfn.NORM.INV(V259,0,$R$7)</f>
        <v>-5.6945093164828603E-3</v>
      </c>
      <c r="X259" s="1">
        <f t="shared" ref="X259:X322" ca="1" si="47">RAND()</f>
        <v>0.74645158299009751</v>
      </c>
      <c r="Y259" s="1">
        <f t="shared" ref="Y259:Y322" ca="1" si="48">_xlfn.NORM.INV(X259,0,$R$9)</f>
        <v>5.3069197768343115E-3</v>
      </c>
      <c r="Z259" s="1">
        <f t="shared" ref="Z259:Z322" ca="1" si="49">RAND()</f>
        <v>0.88783810732926927</v>
      </c>
      <c r="AA259" s="1">
        <f t="shared" ref="AA259:AA322" ca="1" si="50">IF(Z259&lt;$R$11,W259,Y259)</f>
        <v>5.3069197768343115E-3</v>
      </c>
      <c r="AP259" s="1">
        <v>5.1340915395219249E-3</v>
      </c>
      <c r="AQ259" s="1">
        <v>258</v>
      </c>
      <c r="AR259" s="1">
        <v>-1.1732668147210764E-2</v>
      </c>
    </row>
    <row r="260" spans="1:44" x14ac:dyDescent="0.3">
      <c r="A260" s="4">
        <v>42409</v>
      </c>
      <c r="B260" s="1">
        <v>2963.79</v>
      </c>
      <c r="C260" s="1">
        <f t="shared" ref="C260:C323" si="51">(B260-B259)/B259</f>
        <v>0</v>
      </c>
      <c r="D260" s="1">
        <f t="shared" si="44"/>
        <v>2.6311359705575384E-4</v>
      </c>
      <c r="V260" s="1">
        <f t="shared" ca="1" si="45"/>
        <v>0.52512945612888473</v>
      </c>
      <c r="W260" s="1">
        <f t="shared" ca="1" si="46"/>
        <v>1.8909575481179603E-3</v>
      </c>
      <c r="X260" s="1">
        <f t="shared" ca="1" si="47"/>
        <v>0.73652054560221214</v>
      </c>
      <c r="Y260" s="1">
        <f t="shared" ca="1" si="48"/>
        <v>5.0612406530190371E-3</v>
      </c>
      <c r="Z260" s="1">
        <f t="shared" ca="1" si="49"/>
        <v>7.1001512493581664E-2</v>
      </c>
      <c r="AA260" s="1">
        <f t="shared" ca="1" si="50"/>
        <v>1.8909575481179603E-3</v>
      </c>
      <c r="AP260" s="1">
        <v>1.5628993580736484E-2</v>
      </c>
      <c r="AQ260" s="1">
        <v>259</v>
      </c>
      <c r="AR260" s="1">
        <v>-1.1727637980729354E-2</v>
      </c>
    </row>
    <row r="261" spans="1:44" x14ac:dyDescent="0.3">
      <c r="A261" s="4">
        <v>42408</v>
      </c>
      <c r="B261" s="1">
        <v>2963.79</v>
      </c>
      <c r="C261" s="1">
        <f t="shared" si="51"/>
        <v>0</v>
      </c>
      <c r="D261" s="1">
        <f t="shared" si="44"/>
        <v>2.6311359705575384E-4</v>
      </c>
      <c r="V261" s="1">
        <f t="shared" ca="1" si="45"/>
        <v>0.5895324223436641</v>
      </c>
      <c r="W261" s="1">
        <f t="shared" ca="1" si="46"/>
        <v>6.7902707728275972E-3</v>
      </c>
      <c r="X261" s="1">
        <f t="shared" ca="1" si="47"/>
        <v>0.79015992532151669</v>
      </c>
      <c r="Y261" s="1">
        <f t="shared" ca="1" si="48"/>
        <v>6.4558102373902717E-3</v>
      </c>
      <c r="Z261" s="1">
        <f t="shared" ca="1" si="49"/>
        <v>2.859844180794302E-2</v>
      </c>
      <c r="AA261" s="1">
        <f t="shared" ca="1" si="50"/>
        <v>6.7902707728275972E-3</v>
      </c>
      <c r="AP261" s="1">
        <v>-1.8715823860131914E-4</v>
      </c>
      <c r="AQ261" s="1">
        <v>260</v>
      </c>
      <c r="AR261" s="1">
        <v>-1.1724612061072092E-2</v>
      </c>
    </row>
    <row r="262" spans="1:44" x14ac:dyDescent="0.3">
      <c r="A262" s="4">
        <v>42405</v>
      </c>
      <c r="B262" s="1">
        <v>2963.79</v>
      </c>
      <c r="C262" s="1">
        <f t="shared" si="51"/>
        <v>0</v>
      </c>
      <c r="D262" s="1">
        <f t="shared" si="44"/>
        <v>2.6311359705575384E-4</v>
      </c>
      <c r="V262" s="1">
        <f t="shared" ca="1" si="45"/>
        <v>0.18934228881467485</v>
      </c>
      <c r="W262" s="1">
        <f t="shared" ca="1" si="46"/>
        <v>-2.6409677739453453E-2</v>
      </c>
      <c r="X262" s="1">
        <f t="shared" ca="1" si="47"/>
        <v>5.4252125996198552E-2</v>
      </c>
      <c r="Y262" s="1">
        <f t="shared" ca="1" si="48"/>
        <v>-1.2839620234923948E-2</v>
      </c>
      <c r="Z262" s="1">
        <f t="shared" ca="1" si="49"/>
        <v>0.9078439900846843</v>
      </c>
      <c r="AA262" s="1">
        <f t="shared" ca="1" si="50"/>
        <v>-1.2839620234923948E-2</v>
      </c>
      <c r="AP262" s="1">
        <v>9.1343289663013243E-3</v>
      </c>
      <c r="AQ262" s="1">
        <v>261</v>
      </c>
      <c r="AR262" s="1">
        <v>-1.1721926800074823E-2</v>
      </c>
    </row>
    <row r="263" spans="1:44" x14ac:dyDescent="0.3">
      <c r="A263" s="4">
        <v>42404</v>
      </c>
      <c r="B263" s="1">
        <v>2984.76</v>
      </c>
      <c r="C263" s="1">
        <f t="shared" si="51"/>
        <v>7.075400078953048E-3</v>
      </c>
      <c r="D263" s="1">
        <f t="shared" si="44"/>
        <v>7.3385136760088015E-3</v>
      </c>
      <c r="V263" s="1">
        <f t="shared" ca="1" si="45"/>
        <v>0.83385304441694419</v>
      </c>
      <c r="W263" s="1">
        <f t="shared" ca="1" si="46"/>
        <v>2.9085112436232057E-2</v>
      </c>
      <c r="X263" s="1">
        <f t="shared" ca="1" si="47"/>
        <v>0.4745618738861298</v>
      </c>
      <c r="Y263" s="1">
        <f t="shared" ca="1" si="48"/>
        <v>-5.1045757388605204E-4</v>
      </c>
      <c r="Z263" s="1">
        <f t="shared" ca="1" si="49"/>
        <v>8.5752958450741046E-2</v>
      </c>
      <c r="AA263" s="1">
        <f t="shared" ca="1" si="50"/>
        <v>-5.1045757388605204E-4</v>
      </c>
      <c r="AP263" s="1">
        <v>-2.2092388658715808E-4</v>
      </c>
      <c r="AQ263" s="1">
        <v>262</v>
      </c>
      <c r="AR263" s="1">
        <v>-1.1719357125974208E-2</v>
      </c>
    </row>
    <row r="264" spans="1:44" x14ac:dyDescent="0.3">
      <c r="A264" s="4">
        <v>42403</v>
      </c>
      <c r="B264" s="1">
        <v>2948.64</v>
      </c>
      <c r="C264" s="1">
        <f t="shared" si="51"/>
        <v>-1.2101475495517343E-2</v>
      </c>
      <c r="D264" s="1">
        <f t="shared" si="44"/>
        <v>-1.1838361898461588E-2</v>
      </c>
      <c r="V264" s="1">
        <f t="shared" ca="1" si="45"/>
        <v>0.99388515733808191</v>
      </c>
      <c r="W264" s="1">
        <f t="shared" ca="1" si="46"/>
        <v>7.5163398920706337E-2</v>
      </c>
      <c r="X264" s="1">
        <f t="shared" ca="1" si="47"/>
        <v>0.99438063926239906</v>
      </c>
      <c r="Y264" s="1">
        <f t="shared" ca="1" si="48"/>
        <v>2.0281498463414729E-2</v>
      </c>
      <c r="Z264" s="1">
        <f t="shared" ca="1" si="49"/>
        <v>0.7489539018314203</v>
      </c>
      <c r="AA264" s="1">
        <f t="shared" ca="1" si="50"/>
        <v>2.0281498463414729E-2</v>
      </c>
      <c r="AP264" s="1">
        <v>-4.2574566234691111E-3</v>
      </c>
      <c r="AQ264" s="1">
        <v>263</v>
      </c>
      <c r="AR264" s="1">
        <v>-1.1666322147577877E-2</v>
      </c>
    </row>
    <row r="265" spans="1:44" x14ac:dyDescent="0.3">
      <c r="A265" s="4">
        <v>42402</v>
      </c>
      <c r="B265" s="1">
        <v>2961.33</v>
      </c>
      <c r="C265" s="1">
        <f t="shared" si="51"/>
        <v>4.3036789842096886E-3</v>
      </c>
      <c r="D265" s="1">
        <f t="shared" si="44"/>
        <v>4.5667925812654421E-3</v>
      </c>
      <c r="V265" s="1">
        <f t="shared" ca="1" si="45"/>
        <v>8.3963133012492919E-2</v>
      </c>
      <c r="W265" s="1">
        <f t="shared" ca="1" si="46"/>
        <v>-4.1366934054736362E-2</v>
      </c>
      <c r="X265" s="1">
        <f t="shared" ca="1" si="47"/>
        <v>0.53087340940688976</v>
      </c>
      <c r="Y265" s="1">
        <f t="shared" ca="1" si="48"/>
        <v>6.1972454909207887E-4</v>
      </c>
      <c r="Z265" s="1">
        <f t="shared" ca="1" si="49"/>
        <v>0.92198763809600548</v>
      </c>
      <c r="AA265" s="1">
        <f t="shared" ca="1" si="50"/>
        <v>6.1972454909207887E-4</v>
      </c>
      <c r="AP265" s="1">
        <v>-2.5134186512857999E-3</v>
      </c>
      <c r="AQ265" s="1">
        <v>264</v>
      </c>
      <c r="AR265" s="1">
        <v>-1.1644632957841804E-2</v>
      </c>
    </row>
    <row r="266" spans="1:44" x14ac:dyDescent="0.3">
      <c r="A266" s="4">
        <v>42401</v>
      </c>
      <c r="B266" s="1">
        <v>2901.05</v>
      </c>
      <c r="C266" s="1">
        <f t="shared" si="51"/>
        <v>-2.035571854538324E-2</v>
      </c>
      <c r="D266" s="1">
        <f t="shared" si="44"/>
        <v>-2.0092604948327486E-2</v>
      </c>
      <c r="V266" s="1">
        <f t="shared" ca="1" si="45"/>
        <v>0.66669100305700379</v>
      </c>
      <c r="W266" s="1">
        <f t="shared" ca="1" si="46"/>
        <v>1.2923826962052248E-2</v>
      </c>
      <c r="X266" s="1">
        <f t="shared" ca="1" si="47"/>
        <v>0.16481495308773986</v>
      </c>
      <c r="Y266" s="1">
        <f t="shared" ca="1" si="48"/>
        <v>-7.7988768356337217E-3</v>
      </c>
      <c r="Z266" s="1">
        <f t="shared" ca="1" si="49"/>
        <v>0.80261383804333986</v>
      </c>
      <c r="AA266" s="1">
        <f t="shared" ca="1" si="50"/>
        <v>-7.7988768356337217E-3</v>
      </c>
      <c r="AP266" s="1">
        <v>-2.3809291483486554E-3</v>
      </c>
      <c r="AQ266" s="1">
        <v>265</v>
      </c>
      <c r="AR266" s="1">
        <v>-1.1611810623009781E-2</v>
      </c>
    </row>
    <row r="267" spans="1:44" x14ac:dyDescent="0.3">
      <c r="A267" s="4">
        <v>42398</v>
      </c>
      <c r="B267" s="1">
        <v>2946.09</v>
      </c>
      <c r="C267" s="1">
        <f t="shared" si="51"/>
        <v>1.5525413212457545E-2</v>
      </c>
      <c r="D267" s="1">
        <f t="shared" si="44"/>
        <v>1.5788526809513297E-2</v>
      </c>
      <c r="V267" s="1">
        <f t="shared" ca="1" si="45"/>
        <v>0.32667400719011552</v>
      </c>
      <c r="W267" s="1">
        <f t="shared" ca="1" si="46"/>
        <v>-1.3473478526917356E-2</v>
      </c>
      <c r="X267" s="1">
        <f t="shared" ca="1" si="47"/>
        <v>0.44436606547631075</v>
      </c>
      <c r="Y267" s="1">
        <f t="shared" ca="1" si="48"/>
        <v>-1.1192695629862618E-3</v>
      </c>
      <c r="Z267" s="1">
        <f t="shared" ca="1" si="49"/>
        <v>0.78355671409612038</v>
      </c>
      <c r="AA267" s="1">
        <f t="shared" ca="1" si="50"/>
        <v>-1.1192695629862618E-3</v>
      </c>
      <c r="AP267" s="1">
        <v>-1.5470596031140768E-2</v>
      </c>
      <c r="AQ267" s="1">
        <v>266</v>
      </c>
      <c r="AR267" s="1">
        <v>-1.1607416175010507E-2</v>
      </c>
    </row>
    <row r="268" spans="1:44" x14ac:dyDescent="0.3">
      <c r="A268" s="4">
        <v>42397</v>
      </c>
      <c r="B268" s="1">
        <v>2853.76</v>
      </c>
      <c r="C268" s="1">
        <f t="shared" si="51"/>
        <v>-3.1339843657186277E-2</v>
      </c>
      <c r="D268" s="1">
        <f t="shared" si="44"/>
        <v>-3.1076730060130522E-2</v>
      </c>
      <c r="V268" s="1">
        <f t="shared" ca="1" si="45"/>
        <v>9.983810382326086E-2</v>
      </c>
      <c r="W268" s="1">
        <f t="shared" ca="1" si="46"/>
        <v>-3.8474238165258974E-2</v>
      </c>
      <c r="X268" s="1">
        <f t="shared" ca="1" si="47"/>
        <v>0.58557442986740116</v>
      </c>
      <c r="Y268" s="1">
        <f t="shared" ca="1" si="48"/>
        <v>1.7294020492721928E-3</v>
      </c>
      <c r="Z268" s="1">
        <f t="shared" ca="1" si="49"/>
        <v>0.5691847955778615</v>
      </c>
      <c r="AA268" s="1">
        <f t="shared" ca="1" si="50"/>
        <v>1.7294020492721928E-3</v>
      </c>
      <c r="AP268" s="1">
        <v>-5.3796536497514496E-3</v>
      </c>
      <c r="AQ268" s="1">
        <v>267</v>
      </c>
      <c r="AR268" s="1">
        <v>-1.1589971413196938E-2</v>
      </c>
    </row>
    <row r="269" spans="1:44" x14ac:dyDescent="0.3">
      <c r="A269" s="4">
        <v>42396</v>
      </c>
      <c r="B269" s="1">
        <v>2930.35</v>
      </c>
      <c r="C269" s="1">
        <f t="shared" si="51"/>
        <v>2.6838276519398858E-2</v>
      </c>
      <c r="D269" s="1">
        <f t="shared" si="44"/>
        <v>2.7101390116454613E-2</v>
      </c>
      <c r="V269" s="1">
        <f t="shared" ca="1" si="45"/>
        <v>2.3477685522725777E-2</v>
      </c>
      <c r="W269" s="1">
        <f t="shared" ca="1" si="46"/>
        <v>-5.9601075968141959E-2</v>
      </c>
      <c r="X269" s="1">
        <f t="shared" ca="1" si="47"/>
        <v>0.2199168277865311</v>
      </c>
      <c r="Y269" s="1">
        <f t="shared" ca="1" si="48"/>
        <v>-6.1797931444780175E-3</v>
      </c>
      <c r="Z269" s="1">
        <f t="shared" ca="1" si="49"/>
        <v>0.14708872536937367</v>
      </c>
      <c r="AA269" s="1">
        <f t="shared" ca="1" si="50"/>
        <v>-6.1797931444780175E-3</v>
      </c>
      <c r="AP269" s="1">
        <v>1.3953208381967301E-3</v>
      </c>
      <c r="AQ269" s="1">
        <v>268</v>
      </c>
      <c r="AR269" s="1">
        <v>-1.1574316447663604E-2</v>
      </c>
    </row>
    <row r="270" spans="1:44" x14ac:dyDescent="0.3">
      <c r="A270" s="4">
        <v>42395</v>
      </c>
      <c r="B270" s="1">
        <v>2940.51</v>
      </c>
      <c r="C270" s="1">
        <f t="shared" si="51"/>
        <v>3.4671626256250311E-3</v>
      </c>
      <c r="D270" s="1">
        <f t="shared" si="44"/>
        <v>3.7302762226807851E-3</v>
      </c>
      <c r="V270" s="1">
        <f t="shared" ca="1" si="45"/>
        <v>5.3347377817442032E-3</v>
      </c>
      <c r="W270" s="1">
        <f t="shared" ca="1" si="46"/>
        <v>-7.66002520317971E-2</v>
      </c>
      <c r="X270" s="1">
        <f t="shared" ca="1" si="47"/>
        <v>0.79843072163936568</v>
      </c>
      <c r="Y270" s="1">
        <f t="shared" ca="1" si="48"/>
        <v>6.6882324550211585E-3</v>
      </c>
      <c r="Z270" s="1">
        <f t="shared" ca="1" si="49"/>
        <v>0.84504910789946963</v>
      </c>
      <c r="AA270" s="1">
        <f t="shared" ca="1" si="50"/>
        <v>6.6882324550211585E-3</v>
      </c>
      <c r="AP270" s="1">
        <v>1.1538434872923591E-2</v>
      </c>
      <c r="AQ270" s="1">
        <v>269</v>
      </c>
      <c r="AR270" s="1">
        <v>-1.1565731630592723E-2</v>
      </c>
    </row>
    <row r="271" spans="1:44" x14ac:dyDescent="0.3">
      <c r="A271" s="4">
        <v>42394</v>
      </c>
      <c r="B271" s="1">
        <v>3128.89</v>
      </c>
      <c r="C271" s="1">
        <f t="shared" si="51"/>
        <v>6.4063716838235418E-2</v>
      </c>
      <c r="D271" s="1">
        <f t="shared" si="44"/>
        <v>6.4326830435291166E-2</v>
      </c>
      <c r="V271" s="1">
        <f t="shared" ca="1" si="45"/>
        <v>0.77415469547615834</v>
      </c>
      <c r="W271" s="1">
        <f t="shared" ca="1" si="46"/>
        <v>2.2577985456424664E-2</v>
      </c>
      <c r="X271" s="1">
        <f t="shared" ca="1" si="47"/>
        <v>0.40325163043176249</v>
      </c>
      <c r="Y271" s="1">
        <f t="shared" ca="1" si="48"/>
        <v>-1.9595161613758048E-3</v>
      </c>
      <c r="Z271" s="1">
        <f t="shared" ca="1" si="49"/>
        <v>0.6009312263446126</v>
      </c>
      <c r="AA271" s="1">
        <f t="shared" ca="1" si="50"/>
        <v>-1.9595161613758048E-3</v>
      </c>
      <c r="AP271" s="1">
        <v>1.0506559394758948E-2</v>
      </c>
      <c r="AQ271" s="1">
        <v>270</v>
      </c>
      <c r="AR271" s="1">
        <v>-1.1548420621277918E-2</v>
      </c>
    </row>
    <row r="272" spans="1:44" x14ac:dyDescent="0.3">
      <c r="A272" s="4">
        <v>42391</v>
      </c>
      <c r="B272" s="1">
        <v>3113.46</v>
      </c>
      <c r="C272" s="1">
        <f t="shared" si="51"/>
        <v>-4.9314613169526055E-3</v>
      </c>
      <c r="D272" s="1">
        <f t="shared" si="44"/>
        <v>-4.668347719896852E-3</v>
      </c>
      <c r="V272" s="1">
        <f t="shared" ca="1" si="45"/>
        <v>7.3628682798299483E-2</v>
      </c>
      <c r="W272" s="1">
        <f t="shared" ca="1" si="46"/>
        <v>-4.3478619071288728E-2</v>
      </c>
      <c r="X272" s="1">
        <f t="shared" ca="1" si="47"/>
        <v>6.7552172653578935E-2</v>
      </c>
      <c r="Y272" s="1">
        <f t="shared" ca="1" si="48"/>
        <v>-1.1954181975237817E-2</v>
      </c>
      <c r="Z272" s="1">
        <f t="shared" ca="1" si="49"/>
        <v>0.26612625688092029</v>
      </c>
      <c r="AA272" s="1">
        <f t="shared" ca="1" si="50"/>
        <v>-1.1954181975237817E-2</v>
      </c>
      <c r="AP272" s="1">
        <v>6.8235874289457894E-3</v>
      </c>
      <c r="AQ272" s="1">
        <v>271</v>
      </c>
      <c r="AR272" s="1">
        <v>-1.1528811198260656E-2</v>
      </c>
    </row>
    <row r="273" spans="1:44" x14ac:dyDescent="0.3">
      <c r="A273" s="4">
        <v>42390</v>
      </c>
      <c r="B273" s="1">
        <v>3081.34</v>
      </c>
      <c r="C273" s="1">
        <f t="shared" si="51"/>
        <v>-1.0316496759232458E-2</v>
      </c>
      <c r="D273" s="1">
        <f t="shared" si="44"/>
        <v>-1.0053383162176703E-2</v>
      </c>
      <c r="V273" s="1">
        <f t="shared" ca="1" si="45"/>
        <v>0.5451572644508752</v>
      </c>
      <c r="W273" s="1">
        <f t="shared" ca="1" si="46"/>
        <v>3.4030583892613736E-3</v>
      </c>
      <c r="X273" s="1">
        <f t="shared" ca="1" si="47"/>
        <v>0.7070121640669853</v>
      </c>
      <c r="Y273" s="1">
        <f t="shared" ca="1" si="48"/>
        <v>4.3574161666264464E-3</v>
      </c>
      <c r="Z273" s="1">
        <f t="shared" ca="1" si="49"/>
        <v>0.20410462319333333</v>
      </c>
      <c r="AA273" s="1">
        <f t="shared" ca="1" si="50"/>
        <v>4.3574161666264464E-3</v>
      </c>
      <c r="AP273" s="1">
        <v>1.3895948325248577E-4</v>
      </c>
      <c r="AQ273" s="1">
        <v>272</v>
      </c>
      <c r="AR273" s="1">
        <v>-1.1520562311671603E-2</v>
      </c>
    </row>
    <row r="274" spans="1:44" x14ac:dyDescent="0.3">
      <c r="A274" s="4">
        <v>42389</v>
      </c>
      <c r="B274" s="1">
        <v>3174.38</v>
      </c>
      <c r="C274" s="1">
        <f t="shared" si="51"/>
        <v>3.0194655571926486E-2</v>
      </c>
      <c r="D274" s="1">
        <f t="shared" si="44"/>
        <v>3.0457769168982241E-2</v>
      </c>
      <c r="V274" s="1">
        <f t="shared" ca="1" si="45"/>
        <v>0.8299215120077672</v>
      </c>
      <c r="W274" s="1">
        <f t="shared" ca="1" si="46"/>
        <v>2.8615654063348272E-2</v>
      </c>
      <c r="X274" s="1">
        <f t="shared" ca="1" si="47"/>
        <v>0.33606333253567011</v>
      </c>
      <c r="Y274" s="1">
        <f t="shared" ca="1" si="48"/>
        <v>-3.3858487250551937E-3</v>
      </c>
      <c r="Z274" s="1">
        <f t="shared" ca="1" si="49"/>
        <v>0.58302666410737403</v>
      </c>
      <c r="AA274" s="1">
        <f t="shared" ca="1" si="50"/>
        <v>-3.3858487250551937E-3</v>
      </c>
      <c r="AP274" s="1">
        <v>-9.5657415869398067E-4</v>
      </c>
      <c r="AQ274" s="1">
        <v>273</v>
      </c>
      <c r="AR274" s="1">
        <v>-1.1510977472566464E-2</v>
      </c>
    </row>
    <row r="275" spans="1:44" x14ac:dyDescent="0.3">
      <c r="A275" s="4">
        <v>42388</v>
      </c>
      <c r="B275" s="1">
        <v>3223.12</v>
      </c>
      <c r="C275" s="1">
        <f t="shared" si="51"/>
        <v>1.5354179398811667E-2</v>
      </c>
      <c r="D275" s="1">
        <f t="shared" si="44"/>
        <v>1.5617292995867421E-2</v>
      </c>
      <c r="V275" s="1">
        <f t="shared" ca="1" si="45"/>
        <v>0.98675577576528517</v>
      </c>
      <c r="W275" s="1">
        <f t="shared" ca="1" si="46"/>
        <v>6.6569239823275964E-2</v>
      </c>
      <c r="X275" s="1">
        <f t="shared" ca="1" si="47"/>
        <v>0.81120375547472001</v>
      </c>
      <c r="Y275" s="1">
        <f t="shared" ca="1" si="48"/>
        <v>7.0587271406517809E-3</v>
      </c>
      <c r="Z275" s="1">
        <f t="shared" ca="1" si="49"/>
        <v>0.12470333575288428</v>
      </c>
      <c r="AA275" s="1">
        <f t="shared" ca="1" si="50"/>
        <v>7.0587271406517809E-3</v>
      </c>
      <c r="AP275" s="1">
        <v>-1.3786232634069692E-3</v>
      </c>
      <c r="AQ275" s="1">
        <v>274</v>
      </c>
      <c r="AR275" s="1">
        <v>-1.1474973736299486E-2</v>
      </c>
    </row>
    <row r="276" spans="1:44" x14ac:dyDescent="0.3">
      <c r="A276" s="4">
        <v>42387</v>
      </c>
      <c r="B276" s="1">
        <v>3130.73</v>
      </c>
      <c r="C276" s="1">
        <f t="shared" si="51"/>
        <v>-2.866477202214E-2</v>
      </c>
      <c r="D276" s="1">
        <f t="shared" si="44"/>
        <v>-2.8401658425084245E-2</v>
      </c>
      <c r="V276" s="1">
        <f t="shared" ca="1" si="45"/>
        <v>0.64307276303280547</v>
      </c>
      <c r="W276" s="1">
        <f t="shared" ca="1" si="46"/>
        <v>1.1000530805798762E-2</v>
      </c>
      <c r="X276" s="1">
        <f t="shared" ca="1" si="47"/>
        <v>0.76930089887823794</v>
      </c>
      <c r="Y276" s="1">
        <f t="shared" ca="1" si="48"/>
        <v>5.8923717055524572E-3</v>
      </c>
      <c r="Z276" s="1">
        <f t="shared" ca="1" si="49"/>
        <v>0.40866290346338074</v>
      </c>
      <c r="AA276" s="1">
        <f t="shared" ca="1" si="50"/>
        <v>5.8923717055524572E-3</v>
      </c>
      <c r="AP276" s="1">
        <v>1.7433731759707936E-3</v>
      </c>
      <c r="AQ276" s="1">
        <v>275</v>
      </c>
      <c r="AR276" s="1">
        <v>-1.1468029655511674E-2</v>
      </c>
    </row>
    <row r="277" spans="1:44" x14ac:dyDescent="0.3">
      <c r="A277" s="4">
        <v>42384</v>
      </c>
      <c r="B277" s="1">
        <v>3118.73</v>
      </c>
      <c r="C277" s="1">
        <f t="shared" si="51"/>
        <v>-3.8329718627923837E-3</v>
      </c>
      <c r="D277" s="1">
        <f t="shared" si="44"/>
        <v>-3.5698582657366297E-3</v>
      </c>
      <c r="V277" s="1">
        <f t="shared" ca="1" si="45"/>
        <v>0.19278059518059287</v>
      </c>
      <c r="W277" s="1">
        <f t="shared" ca="1" si="46"/>
        <v>-2.6030857309915969E-2</v>
      </c>
      <c r="X277" s="1">
        <f t="shared" ca="1" si="47"/>
        <v>0.56903878114252437</v>
      </c>
      <c r="Y277" s="1">
        <f t="shared" ca="1" si="48"/>
        <v>1.391420024614133E-3</v>
      </c>
      <c r="Z277" s="1">
        <f t="shared" ca="1" si="49"/>
        <v>0.16795316473492961</v>
      </c>
      <c r="AA277" s="1">
        <f t="shared" ca="1" si="50"/>
        <v>1.391420024614133E-3</v>
      </c>
      <c r="AP277" s="1">
        <v>-1.6660771101477904E-3</v>
      </c>
      <c r="AQ277" s="1">
        <v>276</v>
      </c>
      <c r="AR277" s="1">
        <v>-1.1467158222680631E-2</v>
      </c>
    </row>
    <row r="278" spans="1:44" x14ac:dyDescent="0.3">
      <c r="A278" s="4">
        <v>42383</v>
      </c>
      <c r="B278" s="1">
        <v>3221.57</v>
      </c>
      <c r="C278" s="1">
        <f t="shared" si="51"/>
        <v>3.2974960961673551E-2</v>
      </c>
      <c r="D278" s="1">
        <f t="shared" si="44"/>
        <v>3.3238074558729305E-2</v>
      </c>
      <c r="V278" s="1">
        <f t="shared" ca="1" si="45"/>
        <v>0.69606641733118924</v>
      </c>
      <c r="W278" s="1">
        <f t="shared" ca="1" si="46"/>
        <v>1.5393609298279912E-2</v>
      </c>
      <c r="X278" s="1">
        <f t="shared" ca="1" si="47"/>
        <v>0.72987194635102803</v>
      </c>
      <c r="Y278" s="1">
        <f t="shared" ca="1" si="48"/>
        <v>4.8994060253651833E-3</v>
      </c>
      <c r="Z278" s="1">
        <f t="shared" ca="1" si="49"/>
        <v>0.75275362546865499</v>
      </c>
      <c r="AA278" s="1">
        <f t="shared" ca="1" si="50"/>
        <v>4.8994060253651833E-3</v>
      </c>
      <c r="AP278" s="1">
        <v>7.745851926056581E-3</v>
      </c>
      <c r="AQ278" s="1">
        <v>277</v>
      </c>
      <c r="AR278" s="1">
        <v>-1.1463042392486252E-2</v>
      </c>
    </row>
    <row r="279" spans="1:44" x14ac:dyDescent="0.3">
      <c r="A279" s="4">
        <v>42382</v>
      </c>
      <c r="B279" s="1">
        <v>3155.88</v>
      </c>
      <c r="C279" s="1">
        <f t="shared" si="51"/>
        <v>-2.039067907883425E-2</v>
      </c>
      <c r="D279" s="1">
        <f t="shared" si="44"/>
        <v>-2.0127565481778496E-2</v>
      </c>
      <c r="V279" s="1">
        <f t="shared" ca="1" si="45"/>
        <v>0.95950958718729817</v>
      </c>
      <c r="W279" s="1">
        <f t="shared" ca="1" si="46"/>
        <v>5.2350696865288392E-2</v>
      </c>
      <c r="X279" s="1">
        <f t="shared" ca="1" si="47"/>
        <v>0.28658920358822282</v>
      </c>
      <c r="Y279" s="1">
        <f t="shared" ca="1" si="48"/>
        <v>-4.507013512213361E-3</v>
      </c>
      <c r="Z279" s="1">
        <f t="shared" ca="1" si="49"/>
        <v>0.47238088443980408</v>
      </c>
      <c r="AA279" s="1">
        <f t="shared" ca="1" si="50"/>
        <v>-4.507013512213361E-3</v>
      </c>
      <c r="AP279" s="1">
        <v>1.6778450875923529E-3</v>
      </c>
      <c r="AQ279" s="1">
        <v>278</v>
      </c>
      <c r="AR279" s="1">
        <v>-1.1447393608918404E-2</v>
      </c>
    </row>
    <row r="280" spans="1:44" x14ac:dyDescent="0.3">
      <c r="A280" s="4">
        <v>42381</v>
      </c>
      <c r="B280" s="1">
        <v>3215.71</v>
      </c>
      <c r="C280" s="1">
        <f t="shared" si="51"/>
        <v>1.8958262037846788E-2</v>
      </c>
      <c r="D280" s="1">
        <f t="shared" si="44"/>
        <v>1.9221375634902543E-2</v>
      </c>
      <c r="V280" s="1">
        <f t="shared" ca="1" si="45"/>
        <v>0.45685378203170179</v>
      </c>
      <c r="W280" s="1">
        <f t="shared" ca="1" si="46"/>
        <v>-3.2508970316723154E-3</v>
      </c>
      <c r="X280" s="1">
        <f t="shared" ca="1" si="47"/>
        <v>0.9112476752085229</v>
      </c>
      <c r="Y280" s="1">
        <f t="shared" ca="1" si="48"/>
        <v>1.0787825041720314E-2</v>
      </c>
      <c r="Z280" s="1">
        <f t="shared" ca="1" si="49"/>
        <v>9.2487629916058189E-3</v>
      </c>
      <c r="AA280" s="1">
        <f t="shared" ca="1" si="50"/>
        <v>-3.2508970316723154E-3</v>
      </c>
      <c r="AP280" s="1">
        <v>-6.3534384252864678E-3</v>
      </c>
      <c r="AQ280" s="1">
        <v>279</v>
      </c>
      <c r="AR280" s="1">
        <v>-1.1429225057090086E-2</v>
      </c>
    </row>
    <row r="281" spans="1:44" x14ac:dyDescent="0.3">
      <c r="A281" s="4">
        <v>42380</v>
      </c>
      <c r="B281" s="1">
        <v>3192.45</v>
      </c>
      <c r="C281" s="1">
        <f t="shared" si="51"/>
        <v>-7.2332393157343846E-3</v>
      </c>
      <c r="D281" s="1">
        <f t="shared" si="44"/>
        <v>-6.9701257186786311E-3</v>
      </c>
      <c r="V281" s="1">
        <f t="shared" ca="1" si="45"/>
        <v>0.38309981000744253</v>
      </c>
      <c r="W281" s="1">
        <f t="shared" ca="1" si="46"/>
        <v>-8.920487910222331E-3</v>
      </c>
      <c r="X281" s="1">
        <f t="shared" ca="1" si="47"/>
        <v>0.93698447935261131</v>
      </c>
      <c r="Y281" s="1">
        <f t="shared" ca="1" si="48"/>
        <v>1.2239537446308934E-2</v>
      </c>
      <c r="Z281" s="1">
        <f t="shared" ca="1" si="49"/>
        <v>0.83648620098423865</v>
      </c>
      <c r="AA281" s="1">
        <f t="shared" ca="1" si="50"/>
        <v>1.2239537446308934E-2</v>
      </c>
      <c r="AP281" s="1">
        <v>4.5374999924995343E-3</v>
      </c>
      <c r="AQ281" s="1">
        <v>280</v>
      </c>
      <c r="AR281" s="1">
        <v>-1.1421361540422144E-2</v>
      </c>
    </row>
    <row r="282" spans="1:44" x14ac:dyDescent="0.3">
      <c r="A282" s="4">
        <v>42377</v>
      </c>
      <c r="B282" s="1">
        <v>3361.56</v>
      </c>
      <c r="C282" s="1">
        <f t="shared" si="51"/>
        <v>5.297185547150312E-2</v>
      </c>
      <c r="D282" s="1">
        <f t="shared" si="44"/>
        <v>5.3234969068558874E-2</v>
      </c>
      <c r="V282" s="1">
        <f t="shared" ca="1" si="45"/>
        <v>0.60311908580646545</v>
      </c>
      <c r="W282" s="1">
        <f t="shared" ca="1" si="46"/>
        <v>7.8428648355932853E-3</v>
      </c>
      <c r="X282" s="1">
        <f t="shared" ca="1" si="47"/>
        <v>0.24411103222864095</v>
      </c>
      <c r="Y282" s="1">
        <f t="shared" ca="1" si="48"/>
        <v>-5.5451153198138705E-3</v>
      </c>
      <c r="Z282" s="1">
        <f t="shared" ca="1" si="49"/>
        <v>0.32232671154772397</v>
      </c>
      <c r="AA282" s="1">
        <f t="shared" ca="1" si="50"/>
        <v>-5.5451153198138705E-3</v>
      </c>
      <c r="AP282" s="1">
        <v>-6.2440525898057615E-3</v>
      </c>
      <c r="AQ282" s="1">
        <v>281</v>
      </c>
      <c r="AR282" s="1">
        <v>-1.1392428391434575E-2</v>
      </c>
    </row>
    <row r="283" spans="1:44" x14ac:dyDescent="0.3">
      <c r="A283" s="4">
        <v>42376</v>
      </c>
      <c r="B283" s="1">
        <v>3294.38</v>
      </c>
      <c r="C283" s="1">
        <f t="shared" si="51"/>
        <v>-1.9984768976308569E-2</v>
      </c>
      <c r="D283" s="1">
        <f t="shared" si="44"/>
        <v>-1.9721655379252814E-2</v>
      </c>
      <c r="V283" s="1">
        <f t="shared" ca="1" si="45"/>
        <v>0.9711164782596835</v>
      </c>
      <c r="W283" s="1">
        <f t="shared" ca="1" si="46"/>
        <v>5.6923847718364631E-2</v>
      </c>
      <c r="X283" s="1">
        <f t="shared" ca="1" si="47"/>
        <v>0.43897016299743374</v>
      </c>
      <c r="Y283" s="1">
        <f t="shared" ca="1" si="48"/>
        <v>-1.2286458998000405E-3</v>
      </c>
      <c r="Z283" s="1">
        <f t="shared" ca="1" si="49"/>
        <v>0.29238340888087444</v>
      </c>
      <c r="AA283" s="1">
        <f t="shared" ca="1" si="50"/>
        <v>-1.2286458998000405E-3</v>
      </c>
      <c r="AP283" s="1">
        <v>-1.1130973262141429E-3</v>
      </c>
      <c r="AQ283" s="1">
        <v>282</v>
      </c>
      <c r="AR283" s="1">
        <v>-1.1384329193831061E-2</v>
      </c>
    </row>
    <row r="284" spans="1:44" x14ac:dyDescent="0.3">
      <c r="A284" s="4">
        <v>42375</v>
      </c>
      <c r="B284" s="1">
        <v>3539.81</v>
      </c>
      <c r="C284" s="1">
        <f t="shared" si="51"/>
        <v>7.4499602353098257E-2</v>
      </c>
      <c r="D284" s="1">
        <f t="shared" si="44"/>
        <v>7.4762715950154005E-2</v>
      </c>
      <c r="V284" s="1">
        <f t="shared" ca="1" si="45"/>
        <v>9.8521961289737559E-2</v>
      </c>
      <c r="W284" s="1">
        <f t="shared" ca="1" si="46"/>
        <v>-3.8700581985926144E-2</v>
      </c>
      <c r="X284" s="1">
        <f t="shared" ca="1" si="47"/>
        <v>0.14460348193767769</v>
      </c>
      <c r="Y284" s="1">
        <f t="shared" ca="1" si="48"/>
        <v>-8.4789034137619946E-3</v>
      </c>
      <c r="Z284" s="1">
        <f t="shared" ca="1" si="49"/>
        <v>3.4069474817367773E-2</v>
      </c>
      <c r="AA284" s="1">
        <f t="shared" ca="1" si="50"/>
        <v>-3.8700581985926144E-2</v>
      </c>
      <c r="AP284" s="1">
        <v>-2.9916842108393916E-3</v>
      </c>
      <c r="AQ284" s="1">
        <v>283</v>
      </c>
      <c r="AR284" s="1">
        <v>-1.1372600901814163E-2</v>
      </c>
    </row>
    <row r="285" spans="1:44" x14ac:dyDescent="0.3">
      <c r="A285" s="4">
        <v>42374</v>
      </c>
      <c r="B285" s="1">
        <v>3478.78</v>
      </c>
      <c r="C285" s="1">
        <f t="shared" si="51"/>
        <v>-1.7241038360815905E-2</v>
      </c>
      <c r="D285" s="1">
        <f t="shared" si="44"/>
        <v>-1.6977924763760151E-2</v>
      </c>
      <c r="V285" s="1">
        <f t="shared" ca="1" si="45"/>
        <v>0.12797021117314888</v>
      </c>
      <c r="W285" s="1">
        <f t="shared" ca="1" si="46"/>
        <v>-3.4081157109681078E-2</v>
      </c>
      <c r="X285" s="1">
        <f t="shared" ca="1" si="47"/>
        <v>0.73303077816338025</v>
      </c>
      <c r="Y285" s="1">
        <f t="shared" ca="1" si="48"/>
        <v>4.9760416617961236E-3</v>
      </c>
      <c r="Z285" s="1">
        <f t="shared" ca="1" si="49"/>
        <v>0.24395710962071737</v>
      </c>
      <c r="AA285" s="1">
        <f t="shared" ca="1" si="50"/>
        <v>4.9760416617961236E-3</v>
      </c>
      <c r="AP285" s="1">
        <v>2.8292181683943233E-3</v>
      </c>
      <c r="AQ285" s="1">
        <v>284</v>
      </c>
      <c r="AR285" s="1">
        <v>-1.1368642062150686E-2</v>
      </c>
    </row>
    <row r="286" spans="1:44" x14ac:dyDescent="0.3">
      <c r="A286" s="4">
        <v>42373</v>
      </c>
      <c r="B286" s="1">
        <v>3469.07</v>
      </c>
      <c r="C286" s="1">
        <f t="shared" si="51"/>
        <v>-2.7912084121444977E-3</v>
      </c>
      <c r="D286" s="1">
        <f t="shared" si="44"/>
        <v>-2.5280948150887437E-3</v>
      </c>
      <c r="V286" s="1">
        <f t="shared" ca="1" si="45"/>
        <v>0.45472379693955889</v>
      </c>
      <c r="W286" s="1">
        <f t="shared" ca="1" si="46"/>
        <v>-3.4120603185981207E-3</v>
      </c>
      <c r="X286" s="1">
        <f t="shared" ca="1" si="47"/>
        <v>0.40524394121457297</v>
      </c>
      <c r="Y286" s="1">
        <f t="shared" ca="1" si="48"/>
        <v>-1.918373423905494E-3</v>
      </c>
      <c r="Z286" s="1">
        <f t="shared" ca="1" si="49"/>
        <v>0.13827381134036565</v>
      </c>
      <c r="AA286" s="1">
        <f t="shared" ca="1" si="50"/>
        <v>-1.918373423905494E-3</v>
      </c>
      <c r="AP286" s="1">
        <v>1.1910511022684081E-2</v>
      </c>
      <c r="AQ286" s="1">
        <v>285</v>
      </c>
      <c r="AR286" s="1">
        <v>-1.1349994975912311E-2</v>
      </c>
    </row>
    <row r="287" spans="1:44" x14ac:dyDescent="0.3">
      <c r="A287" s="4">
        <v>42369</v>
      </c>
      <c r="B287" s="1">
        <v>3731</v>
      </c>
      <c r="C287" s="1">
        <f t="shared" si="51"/>
        <v>7.5504385901696947E-2</v>
      </c>
      <c r="D287" s="1">
        <f t="shared" si="44"/>
        <v>7.5767499498752694E-2</v>
      </c>
      <c r="V287" s="1">
        <f t="shared" ca="1" si="45"/>
        <v>0.32236046370522542</v>
      </c>
      <c r="W287" s="1">
        <f t="shared" ca="1" si="46"/>
        <v>-1.383324815461919E-2</v>
      </c>
      <c r="X287" s="1">
        <f t="shared" ca="1" si="47"/>
        <v>0.65391152663047358</v>
      </c>
      <c r="Y287" s="1">
        <f t="shared" ca="1" si="48"/>
        <v>3.1672201080698297E-3</v>
      </c>
      <c r="Z287" s="1">
        <f t="shared" ca="1" si="49"/>
        <v>0.99022371645741425</v>
      </c>
      <c r="AA287" s="1">
        <f t="shared" ca="1" si="50"/>
        <v>3.1672201080698297E-3</v>
      </c>
      <c r="AP287" s="1">
        <v>-7.3803227373513657E-3</v>
      </c>
      <c r="AQ287" s="1">
        <v>286</v>
      </c>
      <c r="AR287" s="1">
        <v>-1.1334559683838329E-2</v>
      </c>
    </row>
    <row r="288" spans="1:44" x14ac:dyDescent="0.3">
      <c r="A288" s="4">
        <v>42368</v>
      </c>
      <c r="B288" s="1">
        <v>3765.18</v>
      </c>
      <c r="C288" s="1">
        <f t="shared" si="51"/>
        <v>9.1610828196193612E-3</v>
      </c>
      <c r="D288" s="1">
        <f t="shared" si="44"/>
        <v>9.4241964166751156E-3</v>
      </c>
      <c r="V288" s="1">
        <f t="shared" ca="1" si="45"/>
        <v>0.19407237949583134</v>
      </c>
      <c r="W288" s="1">
        <f t="shared" ca="1" si="46"/>
        <v>-2.588960211965418E-2</v>
      </c>
      <c r="X288" s="1">
        <f t="shared" ca="1" si="47"/>
        <v>0.57128695473693847</v>
      </c>
      <c r="Y288" s="1">
        <f t="shared" ca="1" si="48"/>
        <v>1.4372128222187388E-3</v>
      </c>
      <c r="Z288" s="1">
        <f t="shared" ca="1" si="49"/>
        <v>0.54546712576956347</v>
      </c>
      <c r="AA288" s="1">
        <f t="shared" ca="1" si="50"/>
        <v>1.4372128222187388E-3</v>
      </c>
      <c r="AP288" s="1">
        <v>-3.5398578457190239E-3</v>
      </c>
      <c r="AQ288" s="1">
        <v>287</v>
      </c>
      <c r="AR288" s="1">
        <v>-1.1293901916957798E-2</v>
      </c>
    </row>
    <row r="289" spans="1:44" x14ac:dyDescent="0.3">
      <c r="A289" s="4">
        <v>42367</v>
      </c>
      <c r="B289" s="1">
        <v>3761.88</v>
      </c>
      <c r="C289" s="1">
        <f t="shared" si="51"/>
        <v>-8.7645212181083703E-4</v>
      </c>
      <c r="D289" s="1">
        <f t="shared" si="44"/>
        <v>-6.1333852475508319E-4</v>
      </c>
      <c r="V289" s="1">
        <f t="shared" ca="1" si="45"/>
        <v>0.78439921687973235</v>
      </c>
      <c r="W289" s="1">
        <f t="shared" ca="1" si="46"/>
        <v>2.3614115418595975E-2</v>
      </c>
      <c r="X289" s="1">
        <f t="shared" ca="1" si="47"/>
        <v>0.62910368993475219</v>
      </c>
      <c r="Y289" s="1">
        <f t="shared" ca="1" si="48"/>
        <v>2.6358430528107563E-3</v>
      </c>
      <c r="Z289" s="1">
        <f t="shared" ca="1" si="49"/>
        <v>0.87883020183147731</v>
      </c>
      <c r="AA289" s="1">
        <f t="shared" ca="1" si="50"/>
        <v>2.6358430528107563E-3</v>
      </c>
      <c r="AP289" s="1">
        <v>-7.5692765583188571E-3</v>
      </c>
      <c r="AQ289" s="1">
        <v>288</v>
      </c>
      <c r="AR289" s="1">
        <v>-1.1289377991534864E-2</v>
      </c>
    </row>
    <row r="290" spans="1:44" x14ac:dyDescent="0.3">
      <c r="A290" s="4">
        <v>42366</v>
      </c>
      <c r="B290" s="1">
        <v>3727.63</v>
      </c>
      <c r="C290" s="1">
        <f t="shared" si="51"/>
        <v>-9.1044903080374703E-3</v>
      </c>
      <c r="D290" s="1">
        <f t="shared" si="44"/>
        <v>-8.841376710981716E-3</v>
      </c>
      <c r="V290" s="1">
        <f t="shared" ca="1" si="45"/>
        <v>0.53928703396584421</v>
      </c>
      <c r="W290" s="1">
        <f t="shared" ca="1" si="46"/>
        <v>2.959131137006174E-3</v>
      </c>
      <c r="X290" s="1">
        <f t="shared" ca="1" si="47"/>
        <v>0.78432614753624219</v>
      </c>
      <c r="Y290" s="1">
        <f t="shared" ca="1" si="48"/>
        <v>6.2951002814592566E-3</v>
      </c>
      <c r="Z290" s="1">
        <f t="shared" ca="1" si="49"/>
        <v>0.18332398840655206</v>
      </c>
      <c r="AA290" s="1">
        <f t="shared" ca="1" si="50"/>
        <v>6.2951002814592566E-3</v>
      </c>
      <c r="AP290" s="1">
        <v>-8.4923845465348629E-3</v>
      </c>
      <c r="AQ290" s="1">
        <v>289</v>
      </c>
      <c r="AR290" s="1">
        <v>-1.1280875607965259E-2</v>
      </c>
    </row>
    <row r="291" spans="1:44" x14ac:dyDescent="0.3">
      <c r="A291" s="4">
        <v>42363</v>
      </c>
      <c r="B291" s="1">
        <v>3838.2</v>
      </c>
      <c r="C291" s="1">
        <f t="shared" si="51"/>
        <v>2.9662278713284234E-2</v>
      </c>
      <c r="D291" s="1">
        <f t="shared" si="44"/>
        <v>2.9925392310339988E-2</v>
      </c>
      <c r="V291" s="1">
        <f t="shared" ca="1" si="45"/>
        <v>0.66207510682266579</v>
      </c>
      <c r="W291" s="1">
        <f t="shared" ca="1" si="46"/>
        <v>1.2543993785368166E-2</v>
      </c>
      <c r="X291" s="1">
        <f t="shared" ca="1" si="47"/>
        <v>0.1751813358869263</v>
      </c>
      <c r="Y291" s="1">
        <f t="shared" ca="1" si="48"/>
        <v>-7.4710884571701766E-3</v>
      </c>
      <c r="Z291" s="1">
        <f t="shared" ca="1" si="49"/>
        <v>0.73916576097973286</v>
      </c>
      <c r="AA291" s="1">
        <f t="shared" ca="1" si="50"/>
        <v>-7.4710884571701766E-3</v>
      </c>
      <c r="AP291" s="1">
        <v>1.1986757597675494E-3</v>
      </c>
      <c r="AQ291" s="1">
        <v>290</v>
      </c>
      <c r="AR291" s="1">
        <v>-1.1276631056812581E-2</v>
      </c>
    </row>
    <row r="292" spans="1:44" x14ac:dyDescent="0.3">
      <c r="A292" s="4">
        <v>42362</v>
      </c>
      <c r="B292" s="1">
        <v>3829.4</v>
      </c>
      <c r="C292" s="1">
        <f t="shared" si="51"/>
        <v>-2.2927413891927801E-3</v>
      </c>
      <c r="D292" s="1">
        <f t="shared" si="44"/>
        <v>-2.0296277921370261E-3</v>
      </c>
      <c r="V292" s="1">
        <f t="shared" ca="1" si="45"/>
        <v>0.72457367787784077</v>
      </c>
      <c r="W292" s="1">
        <f t="shared" ca="1" si="46"/>
        <v>1.7894488340839874E-2</v>
      </c>
      <c r="X292" s="1">
        <f t="shared" ca="1" si="47"/>
        <v>0.46491574858185192</v>
      </c>
      <c r="Y292" s="1">
        <f t="shared" ca="1" si="48"/>
        <v>-7.0445474613954433E-4</v>
      </c>
      <c r="Z292" s="1">
        <f t="shared" ca="1" si="49"/>
        <v>0.80072665958275768</v>
      </c>
      <c r="AA292" s="1">
        <f t="shared" ca="1" si="50"/>
        <v>-7.0445474613954433E-4</v>
      </c>
      <c r="AP292" s="1">
        <v>-4.2102688587978363E-3</v>
      </c>
      <c r="AQ292" s="1">
        <v>291</v>
      </c>
      <c r="AR292" s="1">
        <v>-1.1256789067237497E-2</v>
      </c>
    </row>
    <row r="293" spans="1:44" x14ac:dyDescent="0.3">
      <c r="A293" s="4">
        <v>42361</v>
      </c>
      <c r="B293" s="1">
        <v>3866.38</v>
      </c>
      <c r="C293" s="1">
        <f t="shared" si="51"/>
        <v>9.6568653052697597E-3</v>
      </c>
      <c r="D293" s="1">
        <f t="shared" si="44"/>
        <v>9.9199789023255141E-3</v>
      </c>
      <c r="V293" s="1">
        <f t="shared" ca="1" si="45"/>
        <v>7.5410091127775747E-2</v>
      </c>
      <c r="W293" s="1">
        <f t="shared" ca="1" si="46"/>
        <v>-4.3099213656713944E-2</v>
      </c>
      <c r="X293" s="1">
        <f t="shared" ca="1" si="47"/>
        <v>9.7283603304122446E-2</v>
      </c>
      <c r="Y293" s="1">
        <f t="shared" ca="1" si="48"/>
        <v>-1.0377487766832021E-2</v>
      </c>
      <c r="Z293" s="1">
        <f t="shared" ca="1" si="49"/>
        <v>0.73509880374447145</v>
      </c>
      <c r="AA293" s="1">
        <f t="shared" ca="1" si="50"/>
        <v>-1.0377487766832021E-2</v>
      </c>
      <c r="AP293" s="1">
        <v>3.5584971708210178E-3</v>
      </c>
      <c r="AQ293" s="1">
        <v>292</v>
      </c>
      <c r="AR293" s="1">
        <v>-1.1201398799096346E-2</v>
      </c>
    </row>
    <row r="294" spans="1:44" x14ac:dyDescent="0.3">
      <c r="A294" s="4">
        <v>42360</v>
      </c>
      <c r="B294" s="1">
        <v>3876.73</v>
      </c>
      <c r="C294" s="1">
        <f t="shared" si="51"/>
        <v>2.6769225994340722E-3</v>
      </c>
      <c r="D294" s="1">
        <f t="shared" si="44"/>
        <v>2.9400361964898262E-3</v>
      </c>
      <c r="V294" s="1">
        <f t="shared" ca="1" si="45"/>
        <v>0.90631849935837583</v>
      </c>
      <c r="W294" s="1">
        <f t="shared" ca="1" si="46"/>
        <v>3.9552607892265806E-2</v>
      </c>
      <c r="X294" s="1">
        <f t="shared" ca="1" si="47"/>
        <v>0.81461333837343897</v>
      </c>
      <c r="Y294" s="1">
        <f t="shared" ca="1" si="48"/>
        <v>7.1602059979012853E-3</v>
      </c>
      <c r="Z294" s="1">
        <f t="shared" ca="1" si="49"/>
        <v>0.27061747853026341</v>
      </c>
      <c r="AA294" s="1">
        <f t="shared" ca="1" si="50"/>
        <v>7.1602059979012853E-3</v>
      </c>
      <c r="AP294" s="1">
        <v>-1.6886271330120654E-2</v>
      </c>
      <c r="AQ294" s="1">
        <v>293</v>
      </c>
      <c r="AR294" s="1">
        <v>-1.1199808586565885E-2</v>
      </c>
    </row>
    <row r="295" spans="1:44" x14ac:dyDescent="0.3">
      <c r="A295" s="4">
        <v>42359</v>
      </c>
      <c r="B295" s="1">
        <v>3865.97</v>
      </c>
      <c r="C295" s="1">
        <f t="shared" si="51"/>
        <v>-2.775535051448055E-3</v>
      </c>
      <c r="D295" s="1">
        <f t="shared" si="44"/>
        <v>-2.5124214543923011E-3</v>
      </c>
      <c r="V295" s="1">
        <f t="shared" ca="1" si="45"/>
        <v>0.39247732501267851</v>
      </c>
      <c r="W295" s="1">
        <f t="shared" ca="1" si="46"/>
        <v>-8.1860413908546367E-3</v>
      </c>
      <c r="X295" s="1">
        <f t="shared" ca="1" si="47"/>
        <v>0.74239176041775623</v>
      </c>
      <c r="Y295" s="1">
        <f t="shared" ca="1" si="48"/>
        <v>5.2058934628713398E-3</v>
      </c>
      <c r="Z295" s="1">
        <f t="shared" ca="1" si="49"/>
        <v>0.43695409864951174</v>
      </c>
      <c r="AA295" s="1">
        <f t="shared" ca="1" si="50"/>
        <v>5.2058934628713398E-3</v>
      </c>
      <c r="AP295" s="1">
        <v>-5.1743982324971866E-3</v>
      </c>
      <c r="AQ295" s="1">
        <v>294</v>
      </c>
      <c r="AR295" s="1">
        <v>-1.1166606418676651E-2</v>
      </c>
    </row>
    <row r="296" spans="1:44" x14ac:dyDescent="0.3">
      <c r="A296" s="4">
        <v>42356</v>
      </c>
      <c r="B296" s="1">
        <v>3767.91</v>
      </c>
      <c r="C296" s="1">
        <f t="shared" si="51"/>
        <v>-2.5364914885526776E-2</v>
      </c>
      <c r="D296" s="1">
        <f t="shared" si="44"/>
        <v>-2.5101801288471021E-2</v>
      </c>
      <c r="V296" s="1">
        <f t="shared" ca="1" si="45"/>
        <v>0.27393606827918515</v>
      </c>
      <c r="W296" s="1">
        <f t="shared" ca="1" si="46"/>
        <v>-1.8028551917985053E-2</v>
      </c>
      <c r="X296" s="1">
        <f t="shared" ca="1" si="47"/>
        <v>0.32172374617976773</v>
      </c>
      <c r="Y296" s="1">
        <f t="shared" ca="1" si="48"/>
        <v>-3.7030722714988013E-3</v>
      </c>
      <c r="Z296" s="1">
        <f t="shared" ca="1" si="49"/>
        <v>0.21235736864097821</v>
      </c>
      <c r="AA296" s="1">
        <f t="shared" ca="1" si="50"/>
        <v>-3.7030722714988013E-3</v>
      </c>
      <c r="AP296" s="1">
        <v>-1.205133589926569E-2</v>
      </c>
      <c r="AQ296" s="1">
        <v>295</v>
      </c>
      <c r="AR296" s="1">
        <v>-1.1148811884444157E-2</v>
      </c>
    </row>
    <row r="297" spans="1:44" x14ac:dyDescent="0.3">
      <c r="A297" s="4">
        <v>42355</v>
      </c>
      <c r="B297" s="1">
        <v>3755.89</v>
      </c>
      <c r="C297" s="1">
        <f t="shared" si="51"/>
        <v>-3.190097428017119E-3</v>
      </c>
      <c r="D297" s="1">
        <f t="shared" si="44"/>
        <v>-2.926983830961365E-3</v>
      </c>
      <c r="V297" s="1">
        <f t="shared" ca="1" si="45"/>
        <v>0.79694477965746868</v>
      </c>
      <c r="W297" s="1">
        <f t="shared" ca="1" si="46"/>
        <v>2.4922735378820848E-2</v>
      </c>
      <c r="X297" s="1">
        <f t="shared" ca="1" si="47"/>
        <v>4.2999967874767231E-3</v>
      </c>
      <c r="Y297" s="1">
        <f t="shared" ca="1" si="48"/>
        <v>-2.1020471714250356E-2</v>
      </c>
      <c r="Z297" s="1">
        <f t="shared" ca="1" si="49"/>
        <v>5.0174084520298035E-3</v>
      </c>
      <c r="AA297" s="1">
        <f t="shared" ca="1" si="50"/>
        <v>2.4922735378820848E-2</v>
      </c>
      <c r="AP297" s="1">
        <v>-5.4753692630596243E-3</v>
      </c>
      <c r="AQ297" s="1">
        <v>296</v>
      </c>
      <c r="AR297" s="1">
        <v>-1.1144075891297171E-2</v>
      </c>
    </row>
    <row r="298" spans="1:44" x14ac:dyDescent="0.3">
      <c r="A298" s="4">
        <v>42354</v>
      </c>
      <c r="B298" s="1">
        <v>3685.44</v>
      </c>
      <c r="C298" s="1">
        <f t="shared" si="51"/>
        <v>-1.8757205349464394E-2</v>
      </c>
      <c r="D298" s="1">
        <f t="shared" si="44"/>
        <v>-1.849409175240864E-2</v>
      </c>
      <c r="V298" s="1">
        <f t="shared" ca="1" si="45"/>
        <v>0.89938852811509706</v>
      </c>
      <c r="W298" s="1">
        <f t="shared" ca="1" si="46"/>
        <v>3.8342253326381352E-2</v>
      </c>
      <c r="X298" s="1">
        <f t="shared" ca="1" si="47"/>
        <v>0.28154599986766871</v>
      </c>
      <c r="Y298" s="1">
        <f t="shared" ca="1" si="48"/>
        <v>-4.6260396583015246E-3</v>
      </c>
      <c r="Z298" s="1">
        <f t="shared" ca="1" si="49"/>
        <v>0.11106791701134722</v>
      </c>
      <c r="AA298" s="1">
        <f t="shared" ca="1" si="50"/>
        <v>-4.6260396583015246E-3</v>
      </c>
      <c r="AP298" s="1">
        <v>-7.7710912532704983E-3</v>
      </c>
      <c r="AQ298" s="1">
        <v>297</v>
      </c>
      <c r="AR298" s="1">
        <v>-1.1135267989036567E-2</v>
      </c>
    </row>
    <row r="299" spans="1:44" x14ac:dyDescent="0.3">
      <c r="A299" s="4">
        <v>42353</v>
      </c>
      <c r="B299" s="1">
        <v>3694.39</v>
      </c>
      <c r="C299" s="1">
        <f t="shared" si="51"/>
        <v>2.4284752973864226E-3</v>
      </c>
      <c r="D299" s="1">
        <f t="shared" si="44"/>
        <v>2.6915888944421765E-3</v>
      </c>
      <c r="V299" s="1">
        <f t="shared" ca="1" si="45"/>
        <v>7.7316217301205192E-2</v>
      </c>
      <c r="W299" s="1">
        <f t="shared" ca="1" si="46"/>
        <v>-4.2700736549916858E-2</v>
      </c>
      <c r="X299" s="1">
        <f t="shared" ca="1" si="47"/>
        <v>0.39793208961621906</v>
      </c>
      <c r="Y299" s="1">
        <f t="shared" ca="1" si="48"/>
        <v>-2.0696263374024456E-3</v>
      </c>
      <c r="Z299" s="1">
        <f t="shared" ca="1" si="49"/>
        <v>0.55856004237254786</v>
      </c>
      <c r="AA299" s="1">
        <f t="shared" ca="1" si="50"/>
        <v>-2.0696263374024456E-3</v>
      </c>
      <c r="AP299" s="1">
        <v>9.1558788964452853E-3</v>
      </c>
      <c r="AQ299" s="1">
        <v>298</v>
      </c>
      <c r="AR299" s="1">
        <v>-1.1115872547697784E-2</v>
      </c>
    </row>
    <row r="300" spans="1:44" x14ac:dyDescent="0.3">
      <c r="A300" s="4">
        <v>42352</v>
      </c>
      <c r="B300" s="1">
        <v>3711.32</v>
      </c>
      <c r="C300" s="1">
        <f t="shared" si="51"/>
        <v>4.5826239243827241E-3</v>
      </c>
      <c r="D300" s="1">
        <f t="shared" si="44"/>
        <v>4.8457375214384776E-3</v>
      </c>
      <c r="V300" s="1">
        <f t="shared" ca="1" si="45"/>
        <v>0.15176468612574157</v>
      </c>
      <c r="W300" s="1">
        <f t="shared" ca="1" si="46"/>
        <v>-3.0866827398528387E-2</v>
      </c>
      <c r="X300" s="1">
        <f t="shared" ca="1" si="47"/>
        <v>0.20310444553398865</v>
      </c>
      <c r="Y300" s="1">
        <f t="shared" ca="1" si="48"/>
        <v>-6.6446689629275505E-3</v>
      </c>
      <c r="Z300" s="1">
        <f t="shared" ca="1" si="49"/>
        <v>0.63397205287031422</v>
      </c>
      <c r="AA300" s="1">
        <f t="shared" ca="1" si="50"/>
        <v>-6.6446689629275505E-3</v>
      </c>
      <c r="AP300" s="1">
        <v>-1.7057764945540279E-3</v>
      </c>
      <c r="AQ300" s="1">
        <v>299</v>
      </c>
      <c r="AR300" s="1">
        <v>-1.1113440607574791E-2</v>
      </c>
    </row>
    <row r="301" spans="1:44" x14ac:dyDescent="0.3">
      <c r="A301" s="4">
        <v>42349</v>
      </c>
      <c r="B301" s="1">
        <v>3608.06</v>
      </c>
      <c r="C301" s="1">
        <f t="shared" si="51"/>
        <v>-2.7822984814028489E-2</v>
      </c>
      <c r="D301" s="1">
        <f t="shared" si="44"/>
        <v>-2.7559871216972735E-2</v>
      </c>
      <c r="V301" s="1">
        <f t="shared" ca="1" si="45"/>
        <v>0.57613132190887661</v>
      </c>
      <c r="W301" s="1">
        <f t="shared" ca="1" si="46"/>
        <v>5.7601857206926281E-3</v>
      </c>
      <c r="X301" s="1">
        <f t="shared" ca="1" si="47"/>
        <v>0.88420278994765655</v>
      </c>
      <c r="Y301" s="1">
        <f t="shared" ca="1" si="48"/>
        <v>9.5700942101407654E-3</v>
      </c>
      <c r="Z301" s="1">
        <f t="shared" ca="1" si="49"/>
        <v>0.2124137376800217</v>
      </c>
      <c r="AA301" s="1">
        <f t="shared" ca="1" si="50"/>
        <v>9.5700942101407654E-3</v>
      </c>
      <c r="AP301" s="1">
        <v>1.7642158771349094E-2</v>
      </c>
      <c r="AQ301" s="1">
        <v>300</v>
      </c>
      <c r="AR301" s="1">
        <v>-1.1079697632590408E-2</v>
      </c>
    </row>
    <row r="302" spans="1:44" x14ac:dyDescent="0.3">
      <c r="A302" s="4">
        <v>42348</v>
      </c>
      <c r="B302" s="1">
        <v>3623.08</v>
      </c>
      <c r="C302" s="1">
        <f t="shared" si="51"/>
        <v>4.1629019473068581E-3</v>
      </c>
      <c r="D302" s="1">
        <f t="shared" si="44"/>
        <v>4.4260155443626116E-3</v>
      </c>
      <c r="V302" s="1">
        <f t="shared" ca="1" si="45"/>
        <v>0.140690351903759</v>
      </c>
      <c r="W302" s="1">
        <f t="shared" ca="1" si="46"/>
        <v>-3.2316686545649238E-2</v>
      </c>
      <c r="X302" s="1">
        <f t="shared" ca="1" si="47"/>
        <v>0.44102012802454538</v>
      </c>
      <c r="Y302" s="1">
        <f t="shared" ca="1" si="48"/>
        <v>-1.1870666310788843E-3</v>
      </c>
      <c r="Z302" s="1">
        <f t="shared" ca="1" si="49"/>
        <v>0.69929452190393182</v>
      </c>
      <c r="AA302" s="1">
        <f t="shared" ca="1" si="50"/>
        <v>-1.1870666310788843E-3</v>
      </c>
      <c r="AP302" s="1">
        <v>-1.2857889275017229E-2</v>
      </c>
      <c r="AQ302" s="1">
        <v>301</v>
      </c>
      <c r="AR302" s="1">
        <v>-1.1071629558795766E-2</v>
      </c>
    </row>
    <row r="303" spans="1:44" x14ac:dyDescent="0.3">
      <c r="A303" s="4">
        <v>42347</v>
      </c>
      <c r="B303" s="1">
        <v>3635.94</v>
      </c>
      <c r="C303" s="1">
        <f t="shared" si="51"/>
        <v>3.5494662000287399E-3</v>
      </c>
      <c r="D303" s="1">
        <f t="shared" si="44"/>
        <v>3.8125797970844939E-3</v>
      </c>
      <c r="V303" s="1">
        <f t="shared" ca="1" si="45"/>
        <v>0.25226440620226231</v>
      </c>
      <c r="W303" s="1">
        <f t="shared" ca="1" si="46"/>
        <v>-2.0021429373492685E-2</v>
      </c>
      <c r="X303" s="1">
        <f t="shared" ca="1" si="47"/>
        <v>0.45556216201410005</v>
      </c>
      <c r="Y303" s="1">
        <f t="shared" ca="1" si="48"/>
        <v>-8.9296392857953334E-4</v>
      </c>
      <c r="Z303" s="1">
        <f t="shared" ca="1" si="49"/>
        <v>0.95714689796513819</v>
      </c>
      <c r="AA303" s="1">
        <f t="shared" ca="1" si="50"/>
        <v>-8.9296392857953334E-4</v>
      </c>
      <c r="AP303" s="1">
        <v>-1.9357674852224931E-2</v>
      </c>
      <c r="AQ303" s="1">
        <v>302</v>
      </c>
      <c r="AR303" s="1">
        <v>-1.1008494167894952E-2</v>
      </c>
    </row>
    <row r="304" spans="1:44" x14ac:dyDescent="0.3">
      <c r="A304" s="4">
        <v>42346</v>
      </c>
      <c r="B304" s="1">
        <v>3623.02</v>
      </c>
      <c r="C304" s="1">
        <f t="shared" si="51"/>
        <v>-3.5534139727278428E-3</v>
      </c>
      <c r="D304" s="1">
        <f t="shared" si="44"/>
        <v>-3.2903003756720888E-3</v>
      </c>
      <c r="V304" s="1">
        <f t="shared" ca="1" si="45"/>
        <v>0.89254055326074011</v>
      </c>
      <c r="W304" s="1">
        <f t="shared" ca="1" si="46"/>
        <v>3.7204583123184184E-2</v>
      </c>
      <c r="X304" s="1">
        <f t="shared" ca="1" si="47"/>
        <v>1.1637728393245728E-2</v>
      </c>
      <c r="Y304" s="1">
        <f t="shared" ca="1" si="48"/>
        <v>-1.8151062027848105E-2</v>
      </c>
      <c r="Z304" s="1">
        <f t="shared" ca="1" si="49"/>
        <v>0.39378301772800461</v>
      </c>
      <c r="AA304" s="1">
        <f t="shared" ca="1" si="50"/>
        <v>-1.8151062027848105E-2</v>
      </c>
      <c r="AP304" s="1">
        <v>1.3862762148239812E-2</v>
      </c>
      <c r="AQ304" s="1">
        <v>303</v>
      </c>
      <c r="AR304" s="1">
        <v>-1.0987366975975764E-2</v>
      </c>
    </row>
    <row r="305" spans="1:44" x14ac:dyDescent="0.3">
      <c r="A305" s="4">
        <v>42345</v>
      </c>
      <c r="B305" s="1">
        <v>3687.61</v>
      </c>
      <c r="C305" s="1">
        <f t="shared" si="51"/>
        <v>1.7827668630037964E-2</v>
      </c>
      <c r="D305" s="1">
        <f t="shared" si="44"/>
        <v>1.8090782227093719E-2</v>
      </c>
      <c r="V305" s="1">
        <f t="shared" ca="1" si="45"/>
        <v>0.72768957809625023</v>
      </c>
      <c r="W305" s="1">
        <f t="shared" ca="1" si="46"/>
        <v>1.8175207288003991E-2</v>
      </c>
      <c r="X305" s="1">
        <f t="shared" ca="1" si="47"/>
        <v>8.3525289457695218E-2</v>
      </c>
      <c r="Y305" s="1">
        <f t="shared" ca="1" si="48"/>
        <v>-1.1053945233779741E-2</v>
      </c>
      <c r="Z305" s="1">
        <f t="shared" ca="1" si="49"/>
        <v>0.18404885771891566</v>
      </c>
      <c r="AA305" s="1">
        <f t="shared" ca="1" si="50"/>
        <v>-1.1053945233779741E-2</v>
      </c>
      <c r="AP305" s="1">
        <v>4.3591080535150421E-2</v>
      </c>
      <c r="AQ305" s="1">
        <v>304</v>
      </c>
      <c r="AR305" s="1">
        <v>-1.0939849971795833E-2</v>
      </c>
    </row>
    <row r="306" spans="1:44" x14ac:dyDescent="0.3">
      <c r="A306" s="4">
        <v>42342</v>
      </c>
      <c r="B306" s="1">
        <v>3677.59</v>
      </c>
      <c r="C306" s="1">
        <f t="shared" si="51"/>
        <v>-2.7172070799243906E-3</v>
      </c>
      <c r="D306" s="1">
        <f t="shared" si="44"/>
        <v>-2.4540934828686366E-3</v>
      </c>
      <c r="V306" s="1">
        <f t="shared" ca="1" si="45"/>
        <v>0.19785050854391983</v>
      </c>
      <c r="W306" s="1">
        <f t="shared" ca="1" si="46"/>
        <v>-2.5479720684528823E-2</v>
      </c>
      <c r="X306" s="1">
        <f t="shared" ca="1" si="47"/>
        <v>0.8480926892864149</v>
      </c>
      <c r="Y306" s="1">
        <f t="shared" ca="1" si="48"/>
        <v>8.2262997924411607E-3</v>
      </c>
      <c r="Z306" s="1">
        <f t="shared" ca="1" si="49"/>
        <v>0.76053926221923418</v>
      </c>
      <c r="AA306" s="1">
        <f t="shared" ca="1" si="50"/>
        <v>8.2262997924411607E-3</v>
      </c>
      <c r="AP306" s="1">
        <v>-1.8554716282954405E-2</v>
      </c>
      <c r="AQ306" s="1">
        <v>305</v>
      </c>
      <c r="AR306" s="1">
        <v>-1.0856124840829214E-2</v>
      </c>
    </row>
    <row r="307" spans="1:44" x14ac:dyDescent="0.3">
      <c r="A307" s="4">
        <v>42341</v>
      </c>
      <c r="B307" s="1">
        <v>3749.3</v>
      </c>
      <c r="C307" s="1">
        <f t="shared" si="51"/>
        <v>1.9499182888794028E-2</v>
      </c>
      <c r="D307" s="1">
        <f t="shared" si="44"/>
        <v>1.9762296485849783E-2</v>
      </c>
      <c r="V307" s="1">
        <f t="shared" ca="1" si="45"/>
        <v>0.61380326734939405</v>
      </c>
      <c r="W307" s="1">
        <f t="shared" ca="1" si="46"/>
        <v>8.6773669558393787E-3</v>
      </c>
      <c r="X307" s="1">
        <f t="shared" ca="1" si="47"/>
        <v>0.10223091452184041</v>
      </c>
      <c r="Y307" s="1">
        <f t="shared" ca="1" si="48"/>
        <v>-1.0151534251989492E-2</v>
      </c>
      <c r="Z307" s="1">
        <f t="shared" ca="1" si="49"/>
        <v>0.86996508079125334</v>
      </c>
      <c r="AA307" s="1">
        <f t="shared" ca="1" si="50"/>
        <v>-1.0151534251989492E-2</v>
      </c>
      <c r="AP307" s="1">
        <v>6.3099000342610456E-3</v>
      </c>
      <c r="AQ307" s="1">
        <v>306</v>
      </c>
      <c r="AR307" s="1">
        <v>-1.0855703039304242E-2</v>
      </c>
    </row>
    <row r="308" spans="1:44" x14ac:dyDescent="0.3">
      <c r="A308" s="4">
        <v>42340</v>
      </c>
      <c r="B308" s="1">
        <v>3721.96</v>
      </c>
      <c r="C308" s="1">
        <f t="shared" si="51"/>
        <v>-7.2920278451978088E-3</v>
      </c>
      <c r="D308" s="1">
        <f t="shared" si="44"/>
        <v>-7.0289142481420553E-3</v>
      </c>
      <c r="V308" s="1">
        <f t="shared" ca="1" si="45"/>
        <v>0.23833479288503667</v>
      </c>
      <c r="W308" s="1">
        <f t="shared" ca="1" si="46"/>
        <v>-2.135007884610628E-2</v>
      </c>
      <c r="X308" s="1">
        <f t="shared" ca="1" si="47"/>
        <v>0.50132399943173955</v>
      </c>
      <c r="Y308" s="1">
        <f t="shared" ca="1" si="48"/>
        <v>2.6550244028212712E-5</v>
      </c>
      <c r="Z308" s="1">
        <f t="shared" ca="1" si="49"/>
        <v>0.74436476806175877</v>
      </c>
      <c r="AA308" s="1">
        <f t="shared" ca="1" si="50"/>
        <v>2.6550244028212712E-5</v>
      </c>
      <c r="AP308" s="1">
        <v>2.3032686983627594E-3</v>
      </c>
      <c r="AQ308" s="1">
        <v>307</v>
      </c>
      <c r="AR308" s="1">
        <v>-1.0848234995010624E-2</v>
      </c>
    </row>
    <row r="309" spans="1:44" x14ac:dyDescent="0.3">
      <c r="A309" s="4">
        <v>42339</v>
      </c>
      <c r="B309" s="1">
        <v>3591.7</v>
      </c>
      <c r="C309" s="1">
        <f t="shared" si="51"/>
        <v>-3.4997689389461524E-2</v>
      </c>
      <c r="D309" s="1">
        <f t="shared" si="44"/>
        <v>-3.473457579240577E-2</v>
      </c>
      <c r="V309" s="1">
        <f t="shared" ca="1" si="45"/>
        <v>0.21533044949946034</v>
      </c>
      <c r="W309" s="1">
        <f t="shared" ca="1" si="46"/>
        <v>-2.3641836515026073E-2</v>
      </c>
      <c r="X309" s="1">
        <f t="shared" ca="1" si="47"/>
        <v>0.36477737083051864</v>
      </c>
      <c r="Y309" s="1">
        <f t="shared" ca="1" si="48"/>
        <v>-2.7657430821781651E-3</v>
      </c>
      <c r="Z309" s="1">
        <f t="shared" ca="1" si="49"/>
        <v>0.52281260748682312</v>
      </c>
      <c r="AA309" s="1">
        <f t="shared" ca="1" si="50"/>
        <v>-2.7657430821781651E-3</v>
      </c>
      <c r="AP309" s="1">
        <v>1.0705943311772805E-2</v>
      </c>
      <c r="AQ309" s="1">
        <v>308</v>
      </c>
      <c r="AR309" s="1">
        <v>-1.0842816827369152E-2</v>
      </c>
    </row>
    <row r="310" spans="1:44" x14ac:dyDescent="0.3">
      <c r="A310" s="4">
        <v>42338</v>
      </c>
      <c r="B310" s="1">
        <v>3566.41</v>
      </c>
      <c r="C310" s="1">
        <f t="shared" si="51"/>
        <v>-7.0412339560653632E-3</v>
      </c>
      <c r="D310" s="1">
        <f t="shared" si="44"/>
        <v>-6.7781203590096097E-3</v>
      </c>
      <c r="V310" s="1">
        <f t="shared" ca="1" si="45"/>
        <v>0.65705140679617446</v>
      </c>
      <c r="W310" s="1">
        <f t="shared" ca="1" si="46"/>
        <v>1.213287375454089E-2</v>
      </c>
      <c r="X310" s="1">
        <f t="shared" ca="1" si="47"/>
        <v>0.93875931853287042</v>
      </c>
      <c r="Y310" s="1">
        <f t="shared" ca="1" si="48"/>
        <v>1.2355533652788129E-2</v>
      </c>
      <c r="Z310" s="1">
        <f t="shared" ca="1" si="49"/>
        <v>0.80996615344763467</v>
      </c>
      <c r="AA310" s="1">
        <f t="shared" ca="1" si="50"/>
        <v>1.2355533652788129E-2</v>
      </c>
      <c r="AP310" s="1">
        <v>-2.2844756599633437E-2</v>
      </c>
      <c r="AQ310" s="1">
        <v>309</v>
      </c>
      <c r="AR310" s="1">
        <v>-1.0842041885301868E-2</v>
      </c>
    </row>
    <row r="311" spans="1:44" x14ac:dyDescent="0.3">
      <c r="A311" s="4">
        <v>42335</v>
      </c>
      <c r="B311" s="1">
        <v>3556.99</v>
      </c>
      <c r="C311" s="1">
        <f t="shared" si="51"/>
        <v>-2.6413115710196174E-3</v>
      </c>
      <c r="D311" s="1">
        <f t="shared" si="44"/>
        <v>-2.3781979739638634E-3</v>
      </c>
      <c r="V311" s="1">
        <f t="shared" ca="1" si="45"/>
        <v>0.12508525915846647</v>
      </c>
      <c r="W311" s="1">
        <f t="shared" ca="1" si="46"/>
        <v>-3.4498059153088678E-2</v>
      </c>
      <c r="X311" s="1">
        <f t="shared" ca="1" si="47"/>
        <v>0.99780134158788247</v>
      </c>
      <c r="Y311" s="1">
        <f t="shared" ca="1" si="48"/>
        <v>2.2785259321680237E-2</v>
      </c>
      <c r="Z311" s="1">
        <f t="shared" ca="1" si="49"/>
        <v>0.48833911404402142</v>
      </c>
      <c r="AA311" s="1">
        <f t="shared" ca="1" si="50"/>
        <v>2.2785259321680237E-2</v>
      </c>
      <c r="AP311" s="1">
        <v>1.0050775466446424E-3</v>
      </c>
      <c r="AQ311" s="1">
        <v>310</v>
      </c>
      <c r="AR311" s="1">
        <v>-1.0831426907207096E-2</v>
      </c>
    </row>
    <row r="312" spans="1:44" x14ac:dyDescent="0.3">
      <c r="A312" s="4">
        <v>42334</v>
      </c>
      <c r="B312" s="1">
        <v>3759.43</v>
      </c>
      <c r="C312" s="1">
        <f t="shared" si="51"/>
        <v>5.6913289044950945E-2</v>
      </c>
      <c r="D312" s="1">
        <f t="shared" si="44"/>
        <v>5.7176402642006699E-2</v>
      </c>
      <c r="V312" s="1">
        <f t="shared" ca="1" si="45"/>
        <v>4.1321101798380555E-2</v>
      </c>
      <c r="W312" s="1">
        <f t="shared" ca="1" si="46"/>
        <v>-5.2066708486227978E-2</v>
      </c>
      <c r="X312" s="1">
        <f t="shared" ca="1" si="47"/>
        <v>0.46249449209718541</v>
      </c>
      <c r="Y312" s="1">
        <f t="shared" ca="1" si="48"/>
        <v>-7.5321025526233257E-4</v>
      </c>
      <c r="Z312" s="1">
        <f t="shared" ca="1" si="49"/>
        <v>0.65018092221782231</v>
      </c>
      <c r="AA312" s="1">
        <f t="shared" ca="1" si="50"/>
        <v>-7.5321025526233257E-4</v>
      </c>
      <c r="AP312" s="1">
        <v>-8.3572881124534953E-3</v>
      </c>
      <c r="AQ312" s="1">
        <v>311</v>
      </c>
      <c r="AR312" s="1">
        <v>-1.0806328200786619E-2</v>
      </c>
    </row>
    <row r="313" spans="1:44" x14ac:dyDescent="0.3">
      <c r="A313" s="4">
        <v>42333</v>
      </c>
      <c r="B313" s="1">
        <v>3781.61</v>
      </c>
      <c r="C313" s="1">
        <f t="shared" si="51"/>
        <v>5.8998305594199895E-3</v>
      </c>
      <c r="D313" s="1">
        <f t="shared" si="44"/>
        <v>6.162944156475743E-3</v>
      </c>
      <c r="V313" s="1">
        <f t="shared" ca="1" si="45"/>
        <v>0.36604898780641537</v>
      </c>
      <c r="W313" s="1">
        <f t="shared" ca="1" si="46"/>
        <v>-1.0270082819310923E-2</v>
      </c>
      <c r="X313" s="1">
        <f t="shared" ca="1" si="47"/>
        <v>0.15954436635766278</v>
      </c>
      <c r="Y313" s="1">
        <f t="shared" ca="1" si="48"/>
        <v>-7.9706581066394284E-3</v>
      </c>
      <c r="Z313" s="1">
        <f t="shared" ca="1" si="49"/>
        <v>0.64386806586251966</v>
      </c>
      <c r="AA313" s="1">
        <f t="shared" ca="1" si="50"/>
        <v>-7.9706581066394284E-3</v>
      </c>
      <c r="AP313" s="1">
        <v>-1.8337218696743108E-3</v>
      </c>
      <c r="AQ313" s="1">
        <v>312</v>
      </c>
      <c r="AR313" s="1">
        <v>-1.0739718079117564E-2</v>
      </c>
    </row>
    <row r="314" spans="1:44" x14ac:dyDescent="0.3">
      <c r="A314" s="4">
        <v>42332</v>
      </c>
      <c r="B314" s="1">
        <v>3753.89</v>
      </c>
      <c r="C314" s="1">
        <f t="shared" si="51"/>
        <v>-7.3302112063381086E-3</v>
      </c>
      <c r="D314" s="1">
        <f t="shared" si="44"/>
        <v>-7.0670976092823551E-3</v>
      </c>
      <c r="V314" s="1">
        <f t="shared" ca="1" si="45"/>
        <v>0.46057644529686292</v>
      </c>
      <c r="W314" s="1">
        <f t="shared" ca="1" si="46"/>
        <v>-2.9694475780285999E-3</v>
      </c>
      <c r="X314" s="1">
        <f t="shared" ca="1" si="47"/>
        <v>7.9527909686214482E-3</v>
      </c>
      <c r="Y314" s="1">
        <f t="shared" ca="1" si="48"/>
        <v>-1.9288599145200268E-2</v>
      </c>
      <c r="Z314" s="1">
        <f t="shared" ca="1" si="49"/>
        <v>0.96771586473357529</v>
      </c>
      <c r="AA314" s="1">
        <f t="shared" ca="1" si="50"/>
        <v>-1.9288599145200268E-2</v>
      </c>
      <c r="AP314" s="1">
        <v>-9.2850893090516869E-3</v>
      </c>
      <c r="AQ314" s="1">
        <v>313</v>
      </c>
      <c r="AR314" s="1">
        <v>-1.0727625646878711E-2</v>
      </c>
    </row>
    <row r="315" spans="1:44" x14ac:dyDescent="0.3">
      <c r="A315" s="4">
        <v>42331</v>
      </c>
      <c r="B315" s="1">
        <v>3753.33</v>
      </c>
      <c r="C315" s="1">
        <f t="shared" si="51"/>
        <v>-1.4917858541404927E-4</v>
      </c>
      <c r="D315" s="1">
        <f t="shared" si="44"/>
        <v>1.1393501164170457E-4</v>
      </c>
      <c r="V315" s="1">
        <f t="shared" ca="1" si="45"/>
        <v>2.1094748654427065E-2</v>
      </c>
      <c r="W315" s="1">
        <f t="shared" ca="1" si="46"/>
        <v>-6.094938266039214E-2</v>
      </c>
      <c r="X315" s="1">
        <f t="shared" ca="1" si="47"/>
        <v>0.13349448922525786</v>
      </c>
      <c r="Y315" s="1">
        <f t="shared" ca="1" si="48"/>
        <v>-8.8801865450802119E-3</v>
      </c>
      <c r="Z315" s="1">
        <f t="shared" ca="1" si="49"/>
        <v>0.25164368588911712</v>
      </c>
      <c r="AA315" s="1">
        <f t="shared" ca="1" si="50"/>
        <v>-8.8801865450802119E-3</v>
      </c>
      <c r="AP315" s="1">
        <v>3.2666943904424868E-4</v>
      </c>
      <c r="AQ315" s="1">
        <v>314</v>
      </c>
      <c r="AR315" s="1">
        <v>-1.070770232237502E-2</v>
      </c>
    </row>
    <row r="316" spans="1:44" x14ac:dyDescent="0.3">
      <c r="A316" s="4">
        <v>42328</v>
      </c>
      <c r="B316" s="1">
        <v>3774.38</v>
      </c>
      <c r="C316" s="1">
        <f t="shared" si="51"/>
        <v>5.6083531157665812E-3</v>
      </c>
      <c r="D316" s="1">
        <f t="shared" si="44"/>
        <v>5.8714667128223347E-3</v>
      </c>
      <c r="V316" s="1">
        <f t="shared" ca="1" si="45"/>
        <v>6.9422028826876758E-2</v>
      </c>
      <c r="W316" s="1">
        <f t="shared" ca="1" si="46"/>
        <v>-4.4403281520127853E-2</v>
      </c>
      <c r="X316" s="1">
        <f t="shared" ca="1" si="47"/>
        <v>0.45988283768726479</v>
      </c>
      <c r="Y316" s="1">
        <f t="shared" ca="1" si="48"/>
        <v>-8.058311374017971E-4</v>
      </c>
      <c r="Z316" s="1">
        <f t="shared" ca="1" si="49"/>
        <v>1.897579291452367E-2</v>
      </c>
      <c r="AA316" s="1">
        <f t="shared" ca="1" si="50"/>
        <v>-4.4403281520127853E-2</v>
      </c>
      <c r="AP316" s="1">
        <v>-5.3033916726010055E-3</v>
      </c>
      <c r="AQ316" s="1">
        <v>315</v>
      </c>
      <c r="AR316" s="1">
        <v>-1.0688252657485476E-2</v>
      </c>
    </row>
    <row r="317" spans="1:44" x14ac:dyDescent="0.3">
      <c r="A317" s="4">
        <v>42327</v>
      </c>
      <c r="B317" s="1">
        <v>3774.97</v>
      </c>
      <c r="C317" s="1">
        <f t="shared" si="51"/>
        <v>1.5631706399453439E-4</v>
      </c>
      <c r="D317" s="1">
        <f t="shared" si="44"/>
        <v>4.1943066105028823E-4</v>
      </c>
      <c r="V317" s="1">
        <f t="shared" ca="1" si="45"/>
        <v>0.6943853008455011</v>
      </c>
      <c r="W317" s="1">
        <f t="shared" ca="1" si="46"/>
        <v>1.5249580661550225E-2</v>
      </c>
      <c r="X317" s="1">
        <f t="shared" ca="1" si="47"/>
        <v>0.76576777410549879</v>
      </c>
      <c r="Y317" s="1">
        <f t="shared" ca="1" si="48"/>
        <v>5.7998380227461677E-3</v>
      </c>
      <c r="Z317" s="1">
        <f t="shared" ca="1" si="49"/>
        <v>0.86419122675918914</v>
      </c>
      <c r="AA317" s="1">
        <f t="shared" ca="1" si="50"/>
        <v>5.7998380227461677E-3</v>
      </c>
      <c r="AP317" s="1">
        <v>6.2147874473887262E-3</v>
      </c>
      <c r="AQ317" s="1">
        <v>316</v>
      </c>
      <c r="AR317" s="1">
        <v>-1.0687395470414586E-2</v>
      </c>
    </row>
    <row r="318" spans="1:44" x14ac:dyDescent="0.3">
      <c r="A318" s="4">
        <v>42326</v>
      </c>
      <c r="B318" s="1">
        <v>3715.58</v>
      </c>
      <c r="C318" s="1">
        <f t="shared" si="51"/>
        <v>-1.5732575358214734E-2</v>
      </c>
      <c r="D318" s="1">
        <f t="shared" si="44"/>
        <v>-1.546946176115898E-2</v>
      </c>
      <c r="V318" s="1">
        <f t="shared" ca="1" si="45"/>
        <v>1.7333163117302153E-2</v>
      </c>
      <c r="W318" s="1">
        <f t="shared" ca="1" si="46"/>
        <v>-6.3367040081729692E-2</v>
      </c>
      <c r="X318" s="1">
        <f t="shared" ca="1" si="47"/>
        <v>0.4151752057732867</v>
      </c>
      <c r="Y318" s="1">
        <f t="shared" ca="1" si="48"/>
        <v>-1.7140173926347673E-3</v>
      </c>
      <c r="Z318" s="1">
        <f t="shared" ca="1" si="49"/>
        <v>0.69958458569542548</v>
      </c>
      <c r="AA318" s="1">
        <f t="shared" ca="1" si="50"/>
        <v>-1.7140173926347673E-3</v>
      </c>
      <c r="AP318" s="1">
        <v>-6.7874094092320479E-3</v>
      </c>
      <c r="AQ318" s="1">
        <v>317</v>
      </c>
      <c r="AR318" s="1">
        <v>-1.0651556982112585E-2</v>
      </c>
    </row>
    <row r="319" spans="1:44" x14ac:dyDescent="0.3">
      <c r="A319" s="4">
        <v>42325</v>
      </c>
      <c r="B319" s="1">
        <v>3758.39</v>
      </c>
      <c r="C319" s="1">
        <f t="shared" si="51"/>
        <v>1.1521754342525245E-2</v>
      </c>
      <c r="D319" s="1">
        <f t="shared" si="44"/>
        <v>1.1784867939580999E-2</v>
      </c>
      <c r="V319" s="1">
        <f t="shared" ca="1" si="45"/>
        <v>0.45733283187638585</v>
      </c>
      <c r="W319" s="1">
        <f t="shared" ca="1" si="46"/>
        <v>-3.2146632678887715E-3</v>
      </c>
      <c r="X319" s="1">
        <f t="shared" ca="1" si="47"/>
        <v>0.88646480688441021</v>
      </c>
      <c r="Y319" s="1">
        <f t="shared" ca="1" si="48"/>
        <v>9.6635190830379556E-3</v>
      </c>
      <c r="Z319" s="1">
        <f t="shared" ca="1" si="49"/>
        <v>0.52556171062786283</v>
      </c>
      <c r="AA319" s="1">
        <f t="shared" ca="1" si="50"/>
        <v>9.6635190830379556E-3</v>
      </c>
      <c r="AP319" s="1">
        <v>6.6829677716545082E-3</v>
      </c>
      <c r="AQ319" s="1">
        <v>318</v>
      </c>
      <c r="AR319" s="1">
        <v>-1.0625226108658603E-2</v>
      </c>
    </row>
    <row r="320" spans="1:44" x14ac:dyDescent="0.3">
      <c r="A320" s="4">
        <v>42324</v>
      </c>
      <c r="B320" s="1">
        <v>3764.13</v>
      </c>
      <c r="C320" s="1">
        <f t="shared" si="51"/>
        <v>1.5272497000045863E-3</v>
      </c>
      <c r="D320" s="1">
        <f t="shared" si="44"/>
        <v>1.79036329706034E-3</v>
      </c>
      <c r="V320" s="1">
        <f t="shared" ca="1" si="45"/>
        <v>0.3836378340746166</v>
      </c>
      <c r="W320" s="1">
        <f t="shared" ca="1" si="46"/>
        <v>-8.8782092226629087E-3</v>
      </c>
      <c r="X320" s="1">
        <f t="shared" ca="1" si="47"/>
        <v>0.42646114034230098</v>
      </c>
      <c r="Y320" s="1">
        <f t="shared" ca="1" si="48"/>
        <v>-1.4831288807060066E-3</v>
      </c>
      <c r="Z320" s="1">
        <f t="shared" ca="1" si="49"/>
        <v>0.64700466393457712</v>
      </c>
      <c r="AA320" s="1">
        <f t="shared" ca="1" si="50"/>
        <v>-1.4831288807060066E-3</v>
      </c>
      <c r="AP320" s="1">
        <v>-8.0690164254831869E-3</v>
      </c>
      <c r="AQ320" s="1">
        <v>319</v>
      </c>
      <c r="AR320" s="1">
        <v>-1.0621566387853144E-2</v>
      </c>
    </row>
    <row r="321" spans="1:44" x14ac:dyDescent="0.3">
      <c r="A321" s="4">
        <v>42321</v>
      </c>
      <c r="B321" s="1">
        <v>3746.24</v>
      </c>
      <c r="C321" s="1">
        <f t="shared" si="51"/>
        <v>-4.7527582734922351E-3</v>
      </c>
      <c r="D321" s="1">
        <f t="shared" si="44"/>
        <v>-4.4896446764364816E-3</v>
      </c>
      <c r="V321" s="1">
        <f t="shared" ca="1" si="45"/>
        <v>0.38422518796959537</v>
      </c>
      <c r="W321" s="1">
        <f t="shared" ca="1" si="46"/>
        <v>-8.8320742482408E-3</v>
      </c>
      <c r="X321" s="1">
        <f t="shared" ca="1" si="47"/>
        <v>0.57357510801016665</v>
      </c>
      <c r="Y321" s="1">
        <f t="shared" ca="1" si="48"/>
        <v>1.4838683756963414E-3</v>
      </c>
      <c r="Z321" s="1">
        <f t="shared" ca="1" si="49"/>
        <v>0.69745916366115412</v>
      </c>
      <c r="AA321" s="1">
        <f t="shared" ca="1" si="50"/>
        <v>1.4838683756963414E-3</v>
      </c>
      <c r="AP321" s="1">
        <v>-5.0465218055763233E-2</v>
      </c>
      <c r="AQ321" s="1">
        <v>320</v>
      </c>
      <c r="AR321" s="1">
        <v>-1.0617589778363095E-2</v>
      </c>
    </row>
    <row r="322" spans="1:44" x14ac:dyDescent="0.3">
      <c r="A322" s="4">
        <v>42320</v>
      </c>
      <c r="B322" s="1">
        <v>3795.32</v>
      </c>
      <c r="C322" s="1">
        <f t="shared" si="51"/>
        <v>1.3101136072435397E-2</v>
      </c>
      <c r="D322" s="1">
        <f t="shared" si="44"/>
        <v>1.3364249669491152E-2</v>
      </c>
      <c r="V322" s="1">
        <f t="shared" ca="1" si="45"/>
        <v>4.2853142101875186E-3</v>
      </c>
      <c r="W322" s="1">
        <f t="shared" ca="1" si="46"/>
        <v>-7.8861673005434507E-2</v>
      </c>
      <c r="X322" s="1">
        <f t="shared" ca="1" si="47"/>
        <v>0.82343456987453612</v>
      </c>
      <c r="Y322" s="1">
        <f t="shared" ca="1" si="48"/>
        <v>7.4282685960284913E-3</v>
      </c>
      <c r="Z322" s="1">
        <f t="shared" ca="1" si="49"/>
        <v>2.9544935372922465E-2</v>
      </c>
      <c r="AA322" s="1">
        <f t="shared" ca="1" si="50"/>
        <v>-7.8861673005434507E-2</v>
      </c>
      <c r="AP322" s="1">
        <v>-1.9043577505300868E-3</v>
      </c>
      <c r="AQ322" s="1">
        <v>321</v>
      </c>
      <c r="AR322" s="1">
        <v>-1.0614846954329306E-2</v>
      </c>
    </row>
    <row r="323" spans="1:44" x14ac:dyDescent="0.3">
      <c r="A323" s="4">
        <v>42319</v>
      </c>
      <c r="B323" s="1">
        <v>3833.65</v>
      </c>
      <c r="C323" s="1">
        <f t="shared" si="51"/>
        <v>1.0099280166099282E-2</v>
      </c>
      <c r="D323" s="1">
        <f t="shared" ref="D323:D386" si="52">C323-$P$3</f>
        <v>1.0362393763155037E-2</v>
      </c>
      <c r="V323" s="1">
        <f t="shared" ref="V323:V386" ca="1" si="53">RAND()</f>
        <v>2.9607547405327228E-2</v>
      </c>
      <c r="W323" s="1">
        <f t="shared" ref="W323:W386" ca="1" si="54">_xlfn.NORM.INV(V323,0,$R$7)</f>
        <v>-5.6597788706992579E-2</v>
      </c>
      <c r="X323" s="1">
        <f t="shared" ref="X323:X386" ca="1" si="55">RAND()</f>
        <v>0.91630906208586715</v>
      </c>
      <c r="Y323" s="1">
        <f t="shared" ref="Y323:Y386" ca="1" si="56">_xlfn.NORM.INV(X323,0,$R$9)</f>
        <v>1.1045322905376576E-2</v>
      </c>
      <c r="Z323" s="1">
        <f t="shared" ref="Z323:Z386" ca="1" si="57">RAND()</f>
        <v>0.93326358452779501</v>
      </c>
      <c r="AA323" s="1">
        <f t="shared" ref="AA323:AA386" ca="1" si="58">IF(Z323&lt;$R$11,W323,Y323)</f>
        <v>1.1045322905376576E-2</v>
      </c>
      <c r="AP323" s="1">
        <v>-3.0115262297827718E-3</v>
      </c>
      <c r="AQ323" s="1">
        <v>322</v>
      </c>
      <c r="AR323" s="1">
        <v>-1.0610139225059141E-2</v>
      </c>
    </row>
    <row r="324" spans="1:44" x14ac:dyDescent="0.3">
      <c r="A324" s="4">
        <v>42318</v>
      </c>
      <c r="B324" s="1">
        <v>3833.24</v>
      </c>
      <c r="C324" s="1">
        <f t="shared" ref="C324:C387" si="59">(B324-B323)/B323</f>
        <v>-1.0694768693029077E-4</v>
      </c>
      <c r="D324" s="1">
        <f t="shared" si="52"/>
        <v>1.5616591012546305E-4</v>
      </c>
      <c r="V324" s="1">
        <f t="shared" ca="1" si="53"/>
        <v>0.21447334647281235</v>
      </c>
      <c r="W324" s="1">
        <f t="shared" ca="1" si="54"/>
        <v>-2.3729861118786801E-2</v>
      </c>
      <c r="X324" s="1">
        <f t="shared" ca="1" si="55"/>
        <v>9.6156762126481499E-2</v>
      </c>
      <c r="Y324" s="1">
        <f t="shared" ca="1" si="56"/>
        <v>-1.0430124579976937E-2</v>
      </c>
      <c r="Z324" s="1">
        <f t="shared" ca="1" si="57"/>
        <v>0.42029693936435752</v>
      </c>
      <c r="AA324" s="1">
        <f t="shared" ca="1" si="58"/>
        <v>-1.0430124579976937E-2</v>
      </c>
      <c r="AP324" s="1">
        <v>-7.0448726325410852E-3</v>
      </c>
      <c r="AQ324" s="1">
        <v>323</v>
      </c>
      <c r="AR324" s="1">
        <v>-1.0560503257414906E-2</v>
      </c>
    </row>
    <row r="325" spans="1:44" x14ac:dyDescent="0.3">
      <c r="A325" s="4">
        <v>42317</v>
      </c>
      <c r="B325" s="1">
        <v>3840.35</v>
      </c>
      <c r="C325" s="1">
        <f t="shared" si="59"/>
        <v>1.8548277697196438E-3</v>
      </c>
      <c r="D325" s="1">
        <f t="shared" si="52"/>
        <v>2.1179413667753977E-3</v>
      </c>
      <c r="V325" s="1">
        <f t="shared" ca="1" si="53"/>
        <v>0.37386094268814152</v>
      </c>
      <c r="W325" s="1">
        <f t="shared" ca="1" si="54"/>
        <v>-9.6493406342211679E-3</v>
      </c>
      <c r="X325" s="1">
        <f t="shared" ca="1" si="55"/>
        <v>0.77093550440511216</v>
      </c>
      <c r="Y325" s="1">
        <f t="shared" ca="1" si="56"/>
        <v>5.9354499962227742E-3</v>
      </c>
      <c r="Z325" s="1">
        <f t="shared" ca="1" si="57"/>
        <v>0.467730137748264</v>
      </c>
      <c r="AA325" s="1">
        <f t="shared" ca="1" si="58"/>
        <v>5.9354499962227742E-3</v>
      </c>
      <c r="AP325" s="1">
        <v>-9.2191868337273223E-3</v>
      </c>
      <c r="AQ325" s="1">
        <v>324</v>
      </c>
      <c r="AR325" s="1">
        <v>-1.0539873343686777E-2</v>
      </c>
    </row>
    <row r="326" spans="1:44" x14ac:dyDescent="0.3">
      <c r="A326" s="4">
        <v>42314</v>
      </c>
      <c r="B326" s="1">
        <v>3793.37</v>
      </c>
      <c r="C326" s="1">
        <f t="shared" si="59"/>
        <v>-1.2233259989323895E-2</v>
      </c>
      <c r="D326" s="1">
        <f t="shared" si="52"/>
        <v>-1.1970146392268141E-2</v>
      </c>
      <c r="V326" s="1">
        <f t="shared" ca="1" si="53"/>
        <v>0.60252442027326092</v>
      </c>
      <c r="W326" s="1">
        <f t="shared" ca="1" si="54"/>
        <v>7.7966014387487598E-3</v>
      </c>
      <c r="X326" s="1">
        <f t="shared" ca="1" si="55"/>
        <v>0.27595270880305367</v>
      </c>
      <c r="Y326" s="1">
        <f t="shared" ca="1" si="56"/>
        <v>-4.7592586366201608E-3</v>
      </c>
      <c r="Z326" s="1">
        <f t="shared" ca="1" si="57"/>
        <v>0.17996326116376626</v>
      </c>
      <c r="AA326" s="1">
        <f t="shared" ca="1" si="58"/>
        <v>-4.7592586366201608E-3</v>
      </c>
      <c r="AP326" s="1">
        <v>-2.3418717140520299E-3</v>
      </c>
      <c r="AQ326" s="1">
        <v>325</v>
      </c>
      <c r="AR326" s="1">
        <v>-1.0512026040453735E-2</v>
      </c>
    </row>
    <row r="327" spans="1:44" x14ac:dyDescent="0.3">
      <c r="A327" s="4">
        <v>42313</v>
      </c>
      <c r="B327" s="1">
        <v>3705.97</v>
      </c>
      <c r="C327" s="1">
        <f t="shared" si="59"/>
        <v>-2.3040199084191654E-2</v>
      </c>
      <c r="D327" s="1">
        <f t="shared" si="52"/>
        <v>-2.27770854871359E-2</v>
      </c>
      <c r="V327" s="1">
        <f t="shared" ca="1" si="53"/>
        <v>0.7342502490648195</v>
      </c>
      <c r="W327" s="1">
        <f t="shared" ca="1" si="54"/>
        <v>1.8771559336172128E-2</v>
      </c>
      <c r="X327" s="1">
        <f t="shared" ca="1" si="55"/>
        <v>1.506370094328735E-2</v>
      </c>
      <c r="Y327" s="1">
        <f t="shared" ca="1" si="56"/>
        <v>-1.7347290906757771E-2</v>
      </c>
      <c r="Z327" s="1">
        <f t="shared" ca="1" si="57"/>
        <v>0.68830293788361829</v>
      </c>
      <c r="AA327" s="1">
        <f t="shared" ca="1" si="58"/>
        <v>-1.7347290906757771E-2</v>
      </c>
      <c r="AP327" s="1">
        <v>-2.0935047441152216E-3</v>
      </c>
      <c r="AQ327" s="1">
        <v>326</v>
      </c>
      <c r="AR327" s="1">
        <v>-1.0500534308498122E-2</v>
      </c>
    </row>
    <row r="328" spans="1:44" x14ac:dyDescent="0.3">
      <c r="A328" s="4">
        <v>42312</v>
      </c>
      <c r="B328" s="1">
        <v>3628.54</v>
      </c>
      <c r="C328" s="1">
        <f t="shared" si="59"/>
        <v>-2.0893315380318741E-2</v>
      </c>
      <c r="D328" s="1">
        <f t="shared" si="52"/>
        <v>-2.0630201783262987E-2</v>
      </c>
      <c r="V328" s="1">
        <f t="shared" ca="1" si="53"/>
        <v>0.3880930562576097</v>
      </c>
      <c r="W328" s="1">
        <f t="shared" ca="1" si="54"/>
        <v>-8.5287797274078599E-3</v>
      </c>
      <c r="X328" s="1">
        <f t="shared" ca="1" si="55"/>
        <v>0.98258764642542751</v>
      </c>
      <c r="Y328" s="1">
        <f t="shared" ca="1" si="56"/>
        <v>1.6883126502976711E-2</v>
      </c>
      <c r="Z328" s="1">
        <f t="shared" ca="1" si="57"/>
        <v>3.6660461090979202E-2</v>
      </c>
      <c r="AA328" s="1">
        <f t="shared" ca="1" si="58"/>
        <v>-8.5287797274078599E-3</v>
      </c>
      <c r="AP328" s="1">
        <v>1.8242257673860387E-3</v>
      </c>
      <c r="AQ328" s="1">
        <v>327</v>
      </c>
      <c r="AR328" s="1">
        <v>-1.0496467209951612E-2</v>
      </c>
    </row>
    <row r="329" spans="1:44" x14ac:dyDescent="0.3">
      <c r="A329" s="4">
        <v>42311</v>
      </c>
      <c r="B329" s="1">
        <v>3465.49</v>
      </c>
      <c r="C329" s="1">
        <f t="shared" si="59"/>
        <v>-4.4935428574578253E-2</v>
      </c>
      <c r="D329" s="1">
        <f t="shared" si="52"/>
        <v>-4.4672314977522498E-2</v>
      </c>
      <c r="V329" s="1">
        <f t="shared" ca="1" si="53"/>
        <v>0.70914580488857615</v>
      </c>
      <c r="W329" s="1">
        <f t="shared" ca="1" si="54"/>
        <v>1.6526730315149656E-2</v>
      </c>
      <c r="X329" s="1">
        <f t="shared" ca="1" si="55"/>
        <v>0.89749130127626042</v>
      </c>
      <c r="Y329" s="1">
        <f t="shared" ca="1" si="56"/>
        <v>1.0139085891154771E-2</v>
      </c>
      <c r="Z329" s="1">
        <f t="shared" ca="1" si="57"/>
        <v>0.99872706475298456</v>
      </c>
      <c r="AA329" s="1">
        <f t="shared" ca="1" si="58"/>
        <v>1.0139085891154771E-2</v>
      </c>
      <c r="AP329" s="1">
        <v>-5.0646563955826854E-3</v>
      </c>
      <c r="AQ329" s="1">
        <v>328</v>
      </c>
      <c r="AR329" s="1">
        <v>-1.0494435529322037E-2</v>
      </c>
    </row>
    <row r="330" spans="1:44" x14ac:dyDescent="0.3">
      <c r="A330" s="4">
        <v>42310</v>
      </c>
      <c r="B330" s="1">
        <v>3475.96</v>
      </c>
      <c r="C330" s="1">
        <f t="shared" si="59"/>
        <v>3.0212177787268917E-3</v>
      </c>
      <c r="D330" s="1">
        <f t="shared" si="52"/>
        <v>3.2843313757826456E-3</v>
      </c>
      <c r="V330" s="1">
        <f t="shared" ca="1" si="53"/>
        <v>0.41498565269423637</v>
      </c>
      <c r="W330" s="1">
        <f t="shared" ca="1" si="54"/>
        <v>-6.4421511009876914E-3</v>
      </c>
      <c r="X330" s="1">
        <f t="shared" ca="1" si="55"/>
        <v>7.1446197876671502E-2</v>
      </c>
      <c r="Y330" s="1">
        <f t="shared" ca="1" si="56"/>
        <v>-1.1720836392277495E-2</v>
      </c>
      <c r="Z330" s="1">
        <f t="shared" ca="1" si="57"/>
        <v>0.50206764869091913</v>
      </c>
      <c r="AA330" s="1">
        <f t="shared" ca="1" si="58"/>
        <v>-1.1720836392277495E-2</v>
      </c>
      <c r="AP330" s="1">
        <v>-3.2611239357165458E-3</v>
      </c>
      <c r="AQ330" s="1">
        <v>329</v>
      </c>
      <c r="AR330" s="1">
        <v>-1.0471838298449106E-2</v>
      </c>
    </row>
    <row r="331" spans="1:44" x14ac:dyDescent="0.3">
      <c r="A331" s="4">
        <v>42307</v>
      </c>
      <c r="B331" s="1">
        <v>3534.08</v>
      </c>
      <c r="C331" s="1">
        <f t="shared" si="59"/>
        <v>1.672056065087052E-2</v>
      </c>
      <c r="D331" s="1">
        <f t="shared" si="52"/>
        <v>1.6983674247926274E-2</v>
      </c>
      <c r="V331" s="1">
        <f t="shared" ca="1" si="53"/>
        <v>0.64881185729570778</v>
      </c>
      <c r="W331" s="1">
        <f t="shared" ca="1" si="54"/>
        <v>1.1463441131208525E-2</v>
      </c>
      <c r="X331" s="1">
        <f t="shared" ca="1" si="55"/>
        <v>3.8861287950539447E-2</v>
      </c>
      <c r="Y331" s="1">
        <f t="shared" ca="1" si="56"/>
        <v>-1.4112446835288714E-2</v>
      </c>
      <c r="Z331" s="1">
        <f t="shared" ca="1" si="57"/>
        <v>0.25715570930755882</v>
      </c>
      <c r="AA331" s="1">
        <f t="shared" ca="1" si="58"/>
        <v>-1.4112446835288714E-2</v>
      </c>
      <c r="AP331" s="1">
        <v>-4.0975350201061999E-3</v>
      </c>
      <c r="AQ331" s="1">
        <v>330</v>
      </c>
      <c r="AR331" s="1">
        <v>-1.0468323868772894E-2</v>
      </c>
    </row>
    <row r="332" spans="1:44" x14ac:dyDescent="0.3">
      <c r="A332" s="4">
        <v>42306</v>
      </c>
      <c r="B332" s="1">
        <v>3533.31</v>
      </c>
      <c r="C332" s="1">
        <f t="shared" si="59"/>
        <v>-2.1787848605577174E-4</v>
      </c>
      <c r="D332" s="1">
        <f t="shared" si="52"/>
        <v>4.5235110999982097E-5</v>
      </c>
      <c r="V332" s="1">
        <f t="shared" ca="1" si="53"/>
        <v>0.57511372409960448</v>
      </c>
      <c r="W332" s="1">
        <f t="shared" ca="1" si="54"/>
        <v>5.6822592572315167E-3</v>
      </c>
      <c r="X332" s="1">
        <f t="shared" ca="1" si="55"/>
        <v>0.39143496821169343</v>
      </c>
      <c r="Y332" s="1">
        <f t="shared" ca="1" si="56"/>
        <v>-2.2046476682626246E-3</v>
      </c>
      <c r="Z332" s="1">
        <f t="shared" ca="1" si="57"/>
        <v>0.72801099591414886</v>
      </c>
      <c r="AA332" s="1">
        <f t="shared" ca="1" si="58"/>
        <v>-2.2046476682626246E-3</v>
      </c>
      <c r="AP332" s="1">
        <v>5.73657149927708E-3</v>
      </c>
      <c r="AQ332" s="1">
        <v>331</v>
      </c>
      <c r="AR332" s="1">
        <v>-1.0453256383502793E-2</v>
      </c>
    </row>
    <row r="333" spans="1:44" x14ac:dyDescent="0.3">
      <c r="A333" s="4">
        <v>42305</v>
      </c>
      <c r="B333" s="1">
        <v>3524.92</v>
      </c>
      <c r="C333" s="1">
        <f t="shared" si="59"/>
        <v>-2.3745439828375867E-3</v>
      </c>
      <c r="D333" s="1">
        <f t="shared" si="52"/>
        <v>-2.1114303857818328E-3</v>
      </c>
      <c r="V333" s="1">
        <f t="shared" ca="1" si="53"/>
        <v>0.82184404436791858</v>
      </c>
      <c r="W333" s="1">
        <f t="shared" ca="1" si="54"/>
        <v>2.7672463652558092E-2</v>
      </c>
      <c r="X333" s="1">
        <f t="shared" ca="1" si="55"/>
        <v>0.40067659729134364</v>
      </c>
      <c r="Y333" s="1">
        <f t="shared" ca="1" si="56"/>
        <v>-2.0127696159390799E-3</v>
      </c>
      <c r="Z333" s="1">
        <f t="shared" ca="1" si="57"/>
        <v>0.18629150333573963</v>
      </c>
      <c r="AA333" s="1">
        <f t="shared" ca="1" si="58"/>
        <v>-2.0127696159390799E-3</v>
      </c>
      <c r="AP333" s="1">
        <v>-4.7731619918665825E-3</v>
      </c>
      <c r="AQ333" s="1">
        <v>332</v>
      </c>
      <c r="AR333" s="1">
        <v>-1.0429567002041699E-2</v>
      </c>
    </row>
    <row r="334" spans="1:44" x14ac:dyDescent="0.3">
      <c r="A334" s="4">
        <v>42304</v>
      </c>
      <c r="B334" s="1">
        <v>3592.88</v>
      </c>
      <c r="C334" s="1">
        <f t="shared" si="59"/>
        <v>1.9279870181450935E-2</v>
      </c>
      <c r="D334" s="1">
        <f t="shared" si="52"/>
        <v>1.954298377850669E-2</v>
      </c>
      <c r="V334" s="1">
        <f t="shared" ca="1" si="53"/>
        <v>0.59079506723457498</v>
      </c>
      <c r="W334" s="1">
        <f t="shared" ca="1" si="54"/>
        <v>6.8877197896661402E-3</v>
      </c>
      <c r="X334" s="1">
        <f t="shared" ca="1" si="55"/>
        <v>0.19428547702149335</v>
      </c>
      <c r="Y334" s="1">
        <f t="shared" ca="1" si="56"/>
        <v>-6.897694740442357E-3</v>
      </c>
      <c r="Z334" s="1">
        <f t="shared" ca="1" si="57"/>
        <v>0.72588615650920774</v>
      </c>
      <c r="AA334" s="1">
        <f t="shared" ca="1" si="58"/>
        <v>-6.897694740442357E-3</v>
      </c>
      <c r="AP334" s="1">
        <v>8.3043304303979989E-3</v>
      </c>
      <c r="AQ334" s="1">
        <v>333</v>
      </c>
      <c r="AR334" s="1">
        <v>-1.0418480316052943E-2</v>
      </c>
    </row>
    <row r="335" spans="1:44" x14ac:dyDescent="0.3">
      <c r="A335" s="4">
        <v>42303</v>
      </c>
      <c r="B335" s="1">
        <v>3589.26</v>
      </c>
      <c r="C335" s="1">
        <f t="shared" si="59"/>
        <v>-1.0075482621183815E-3</v>
      </c>
      <c r="D335" s="1">
        <f t="shared" si="52"/>
        <v>-7.4443466506262767E-4</v>
      </c>
      <c r="V335" s="1">
        <f t="shared" ca="1" si="53"/>
        <v>3.1969050469536575E-2</v>
      </c>
      <c r="W335" s="1">
        <f t="shared" ca="1" si="54"/>
        <v>-5.5578337054384266E-2</v>
      </c>
      <c r="X335" s="1">
        <f t="shared" ca="1" si="55"/>
        <v>0.53821709057763689</v>
      </c>
      <c r="Y335" s="1">
        <f t="shared" ca="1" si="56"/>
        <v>7.6754424351617272E-4</v>
      </c>
      <c r="Z335" s="1">
        <f t="shared" ca="1" si="57"/>
        <v>0.26647491826408931</v>
      </c>
      <c r="AA335" s="1">
        <f t="shared" ca="1" si="58"/>
        <v>7.6754424351617272E-4</v>
      </c>
      <c r="AP335" s="1">
        <v>-9.985648529401309E-3</v>
      </c>
      <c r="AQ335" s="1">
        <v>334</v>
      </c>
      <c r="AR335" s="1">
        <v>-1.041400670867893E-2</v>
      </c>
    </row>
    <row r="336" spans="1:44" x14ac:dyDescent="0.3">
      <c r="A336" s="4">
        <v>42300</v>
      </c>
      <c r="B336" s="1">
        <v>3571.24</v>
      </c>
      <c r="C336" s="1">
        <f t="shared" si="59"/>
        <v>-5.0205334804389861E-3</v>
      </c>
      <c r="D336" s="1">
        <f t="shared" si="52"/>
        <v>-4.7574198833832326E-3</v>
      </c>
      <c r="V336" s="1">
        <f t="shared" ca="1" si="53"/>
        <v>0.47993157361578787</v>
      </c>
      <c r="W336" s="1">
        <f t="shared" ca="1" si="54"/>
        <v>-1.5097595870645346E-3</v>
      </c>
      <c r="X336" s="1">
        <f t="shared" ca="1" si="55"/>
        <v>0.14687761229828555</v>
      </c>
      <c r="Y336" s="1">
        <f t="shared" ca="1" si="56"/>
        <v>-8.3993542730707756E-3</v>
      </c>
      <c r="Z336" s="1">
        <f t="shared" ca="1" si="57"/>
        <v>0.48061082150241285</v>
      </c>
      <c r="AA336" s="1">
        <f t="shared" ca="1" si="58"/>
        <v>-8.3993542730707756E-3</v>
      </c>
      <c r="AP336" s="1">
        <v>-2.1090107208305943E-4</v>
      </c>
      <c r="AQ336" s="1">
        <v>335</v>
      </c>
      <c r="AR336" s="1">
        <v>-1.0401069292633958E-2</v>
      </c>
    </row>
    <row r="337" spans="1:44" x14ac:dyDescent="0.3">
      <c r="A337" s="4">
        <v>42299</v>
      </c>
      <c r="B337" s="1">
        <v>3524.53</v>
      </c>
      <c r="C337" s="1">
        <f t="shared" si="59"/>
        <v>-1.3079490597103411E-2</v>
      </c>
      <c r="D337" s="1">
        <f t="shared" si="52"/>
        <v>-1.2816377000047657E-2</v>
      </c>
      <c r="V337" s="1">
        <f t="shared" ca="1" si="53"/>
        <v>0.541470596518276</v>
      </c>
      <c r="W337" s="1">
        <f t="shared" ca="1" si="54"/>
        <v>3.1241788692414605E-3</v>
      </c>
      <c r="X337" s="1">
        <f t="shared" ca="1" si="55"/>
        <v>0.81645619752856147</v>
      </c>
      <c r="Y337" s="1">
        <f t="shared" ca="1" si="56"/>
        <v>7.2155371131197325E-3</v>
      </c>
      <c r="Z337" s="1">
        <f t="shared" ca="1" si="57"/>
        <v>0.11197613817166208</v>
      </c>
      <c r="AA337" s="1">
        <f t="shared" ca="1" si="58"/>
        <v>7.2155371131197325E-3</v>
      </c>
      <c r="AP337" s="1">
        <v>5.8293308029436143E-2</v>
      </c>
      <c r="AQ337" s="1">
        <v>336</v>
      </c>
      <c r="AR337" s="1">
        <v>-1.0389851917251117E-2</v>
      </c>
    </row>
    <row r="338" spans="1:44" x14ac:dyDescent="0.3">
      <c r="A338" s="4">
        <v>42298</v>
      </c>
      <c r="B338" s="1">
        <v>3473.25</v>
      </c>
      <c r="C338" s="1">
        <f t="shared" si="59"/>
        <v>-1.4549457658184268E-2</v>
      </c>
      <c r="D338" s="1">
        <f t="shared" si="52"/>
        <v>-1.4286344061128513E-2</v>
      </c>
      <c r="V338" s="1">
        <f t="shared" ca="1" si="53"/>
        <v>0.51198446888002813</v>
      </c>
      <c r="W338" s="1">
        <f t="shared" ca="1" si="54"/>
        <v>9.0135384832155496E-4</v>
      </c>
      <c r="X338" s="1">
        <f t="shared" ca="1" si="55"/>
        <v>0.50020770905411638</v>
      </c>
      <c r="Y338" s="1">
        <f t="shared" ca="1" si="56"/>
        <v>4.1651952917404054E-6</v>
      </c>
      <c r="Z338" s="1">
        <f t="shared" ca="1" si="57"/>
        <v>0.90449176927756747</v>
      </c>
      <c r="AA338" s="1">
        <f t="shared" ca="1" si="58"/>
        <v>4.1651952917404054E-6</v>
      </c>
      <c r="AP338" s="1">
        <v>-5.2373611115336888E-3</v>
      </c>
      <c r="AQ338" s="1">
        <v>337</v>
      </c>
      <c r="AR338" s="1">
        <v>-1.0335346645741478E-2</v>
      </c>
    </row>
    <row r="339" spans="1:44" x14ac:dyDescent="0.3">
      <c r="A339" s="4">
        <v>42297</v>
      </c>
      <c r="B339" s="1">
        <v>3577.7</v>
      </c>
      <c r="C339" s="1">
        <f t="shared" si="59"/>
        <v>3.0072698481249497E-2</v>
      </c>
      <c r="D339" s="1">
        <f t="shared" si="52"/>
        <v>3.0335812078305251E-2</v>
      </c>
      <c r="V339" s="1">
        <f t="shared" ca="1" si="53"/>
        <v>0.89665018618065573</v>
      </c>
      <c r="W339" s="1">
        <f t="shared" ca="1" si="54"/>
        <v>3.7880781908281237E-2</v>
      </c>
      <c r="X339" s="1">
        <f t="shared" ca="1" si="55"/>
        <v>0.62543619251893079</v>
      </c>
      <c r="Y339" s="1">
        <f t="shared" ca="1" si="56"/>
        <v>2.5583190899501223E-3</v>
      </c>
      <c r="Z339" s="1">
        <f t="shared" ca="1" si="57"/>
        <v>0.9372733546728339</v>
      </c>
      <c r="AA339" s="1">
        <f t="shared" ca="1" si="58"/>
        <v>2.5583190899501223E-3</v>
      </c>
      <c r="AP339" s="1">
        <v>-5.503448843621736E-3</v>
      </c>
      <c r="AQ339" s="1">
        <v>338</v>
      </c>
      <c r="AR339" s="1">
        <v>-1.0308655269130627E-2</v>
      </c>
    </row>
    <row r="340" spans="1:44" x14ac:dyDescent="0.3">
      <c r="A340" s="4">
        <v>42296</v>
      </c>
      <c r="B340" s="1">
        <v>3534.18</v>
      </c>
      <c r="C340" s="1">
        <f t="shared" si="59"/>
        <v>-1.2164239595270699E-2</v>
      </c>
      <c r="D340" s="1">
        <f t="shared" si="52"/>
        <v>-1.1901125998214945E-2</v>
      </c>
      <c r="V340" s="1">
        <f t="shared" ca="1" si="53"/>
        <v>0.66038657926348154</v>
      </c>
      <c r="W340" s="1">
        <f t="shared" ca="1" si="54"/>
        <v>1.2405552117732253E-2</v>
      </c>
      <c r="X340" s="1">
        <f t="shared" ca="1" si="55"/>
        <v>0.11259703734340698</v>
      </c>
      <c r="Y340" s="1">
        <f t="shared" ca="1" si="56"/>
        <v>-9.7026556550285758E-3</v>
      </c>
      <c r="Z340" s="1">
        <f t="shared" ca="1" si="57"/>
        <v>0.32113347334864317</v>
      </c>
      <c r="AA340" s="1">
        <f t="shared" ca="1" si="58"/>
        <v>-9.7026556550285758E-3</v>
      </c>
      <c r="AP340" s="1">
        <v>1.3436145867079089E-2</v>
      </c>
      <c r="AQ340" s="1">
        <v>339</v>
      </c>
      <c r="AR340" s="1">
        <v>-1.029042430591536E-2</v>
      </c>
    </row>
    <row r="341" spans="1:44" x14ac:dyDescent="0.3">
      <c r="A341" s="4">
        <v>42293</v>
      </c>
      <c r="B341" s="1">
        <v>3534.06</v>
      </c>
      <c r="C341" s="1">
        <f t="shared" si="59"/>
        <v>-3.3954127973077448E-5</v>
      </c>
      <c r="D341" s="1">
        <f t="shared" si="52"/>
        <v>2.2915946908267639E-4</v>
      </c>
      <c r="V341" s="1">
        <f t="shared" ca="1" si="53"/>
        <v>0.45944556808541381</v>
      </c>
      <c r="W341" s="1">
        <f t="shared" ca="1" si="54"/>
        <v>-3.0549180164177454E-3</v>
      </c>
      <c r="X341" s="1">
        <f t="shared" ca="1" si="55"/>
        <v>0.61632684684599659</v>
      </c>
      <c r="Y341" s="1">
        <f t="shared" ca="1" si="56"/>
        <v>2.3667825112881377E-3</v>
      </c>
      <c r="Z341" s="1">
        <f t="shared" ca="1" si="57"/>
        <v>0.32529858404350631</v>
      </c>
      <c r="AA341" s="1">
        <f t="shared" ca="1" si="58"/>
        <v>2.3667825112881377E-3</v>
      </c>
      <c r="AP341" s="1">
        <v>-5.413039714462455E-3</v>
      </c>
      <c r="AQ341" s="1">
        <v>340</v>
      </c>
      <c r="AR341" s="1">
        <v>-1.0288496693700112E-2</v>
      </c>
    </row>
    <row r="342" spans="1:44" x14ac:dyDescent="0.3">
      <c r="A342" s="4">
        <v>42292</v>
      </c>
      <c r="B342" s="1">
        <v>3486.81</v>
      </c>
      <c r="C342" s="1">
        <f t="shared" si="59"/>
        <v>-1.3369891852430349E-2</v>
      </c>
      <c r="D342" s="1">
        <f t="shared" si="52"/>
        <v>-1.3106778255374594E-2</v>
      </c>
      <c r="V342" s="1">
        <f t="shared" ca="1" si="53"/>
        <v>0.44318006491956385</v>
      </c>
      <c r="W342" s="1">
        <f t="shared" ca="1" si="54"/>
        <v>-4.2873429593401182E-3</v>
      </c>
      <c r="X342" s="1">
        <f t="shared" ca="1" si="55"/>
        <v>0.59008112132536616</v>
      </c>
      <c r="Y342" s="1">
        <f t="shared" ca="1" si="56"/>
        <v>1.8220292440147034E-3</v>
      </c>
      <c r="Z342" s="1">
        <f t="shared" ca="1" si="57"/>
        <v>0.71071644680236057</v>
      </c>
      <c r="AA342" s="1">
        <f t="shared" ca="1" si="58"/>
        <v>1.8220292440147034E-3</v>
      </c>
      <c r="AP342" s="1">
        <v>-1.8513506888039762E-3</v>
      </c>
      <c r="AQ342" s="1">
        <v>341</v>
      </c>
      <c r="AR342" s="1">
        <v>-1.0277842018992496E-2</v>
      </c>
    </row>
    <row r="343" spans="1:44" x14ac:dyDescent="0.3">
      <c r="A343" s="4">
        <v>42291</v>
      </c>
      <c r="B343" s="1">
        <v>3406.11</v>
      </c>
      <c r="C343" s="1">
        <f t="shared" si="59"/>
        <v>-2.3144364046219845E-2</v>
      </c>
      <c r="D343" s="1">
        <f t="shared" si="52"/>
        <v>-2.288125044916409E-2</v>
      </c>
      <c r="V343" s="1">
        <f t="shared" ca="1" si="53"/>
        <v>9.9071574207923674E-2</v>
      </c>
      <c r="W343" s="1">
        <f t="shared" ca="1" si="54"/>
        <v>-3.860579492350337E-2</v>
      </c>
      <c r="X343" s="1">
        <f t="shared" ca="1" si="55"/>
        <v>0.7861539503614402</v>
      </c>
      <c r="Y343" s="1">
        <f t="shared" ca="1" si="56"/>
        <v>6.345177139694058E-3</v>
      </c>
      <c r="Z343" s="1">
        <f t="shared" ca="1" si="57"/>
        <v>0.97070469359969647</v>
      </c>
      <c r="AA343" s="1">
        <f t="shared" ca="1" si="58"/>
        <v>6.345177139694058E-3</v>
      </c>
      <c r="AP343" s="1">
        <v>-2.8690837533144812E-3</v>
      </c>
      <c r="AQ343" s="1">
        <v>342</v>
      </c>
      <c r="AR343" s="1">
        <v>-1.0272081400817288E-2</v>
      </c>
    </row>
    <row r="344" spans="1:44" x14ac:dyDescent="0.3">
      <c r="A344" s="4">
        <v>42290</v>
      </c>
      <c r="B344" s="1">
        <v>3445.04</v>
      </c>
      <c r="C344" s="1">
        <f t="shared" si="59"/>
        <v>1.1429460587003894E-2</v>
      </c>
      <c r="D344" s="1">
        <f t="shared" si="52"/>
        <v>1.1692574184059648E-2</v>
      </c>
      <c r="V344" s="1">
        <f t="shared" ca="1" si="53"/>
        <v>0.32856156170150719</v>
      </c>
      <c r="W344" s="1">
        <f t="shared" ca="1" si="54"/>
        <v>-1.3316658150600914E-2</v>
      </c>
      <c r="X344" s="1">
        <f t="shared" ca="1" si="55"/>
        <v>0.73714976200707583</v>
      </c>
      <c r="Y344" s="1">
        <f t="shared" ca="1" si="56"/>
        <v>5.0766632943885226E-3</v>
      </c>
      <c r="Z344" s="1">
        <f t="shared" ca="1" si="57"/>
        <v>0.89415451956313463</v>
      </c>
      <c r="AA344" s="1">
        <f t="shared" ca="1" si="58"/>
        <v>5.0766632943885226E-3</v>
      </c>
      <c r="AP344" s="1">
        <v>7.8761066553696552E-3</v>
      </c>
      <c r="AQ344" s="1">
        <v>343</v>
      </c>
      <c r="AR344" s="1">
        <v>-1.0264804853028942E-2</v>
      </c>
    </row>
    <row r="345" spans="1:44" x14ac:dyDescent="0.3">
      <c r="A345" s="4">
        <v>42289</v>
      </c>
      <c r="B345" s="1">
        <v>3447.69</v>
      </c>
      <c r="C345" s="1">
        <f t="shared" si="59"/>
        <v>7.6922183777259213E-4</v>
      </c>
      <c r="D345" s="1">
        <f t="shared" si="52"/>
        <v>1.032335434828346E-3</v>
      </c>
      <c r="V345" s="1">
        <f t="shared" ca="1" si="53"/>
        <v>3.0925673579370039E-2</v>
      </c>
      <c r="W345" s="1">
        <f t="shared" ca="1" si="54"/>
        <v>-5.6020796685917092E-2</v>
      </c>
      <c r="X345" s="1">
        <f t="shared" ca="1" si="55"/>
        <v>0.14761243662010459</v>
      </c>
      <c r="Y345" s="1">
        <f t="shared" ca="1" si="56"/>
        <v>-8.3738269944028439E-3</v>
      </c>
      <c r="Z345" s="1">
        <f t="shared" ca="1" si="57"/>
        <v>0.77740775837293585</v>
      </c>
      <c r="AA345" s="1">
        <f t="shared" ca="1" si="58"/>
        <v>-8.3738269944028439E-3</v>
      </c>
      <c r="AP345" s="1">
        <v>2.6284559511059475E-2</v>
      </c>
      <c r="AQ345" s="1">
        <v>344</v>
      </c>
      <c r="AR345" s="1">
        <v>-1.0236924284271337E-2</v>
      </c>
    </row>
    <row r="346" spans="1:44" x14ac:dyDescent="0.3">
      <c r="A346" s="4">
        <v>42286</v>
      </c>
      <c r="B346" s="1">
        <v>3340.12</v>
      </c>
      <c r="C346" s="1">
        <f t="shared" si="59"/>
        <v>-3.1200600982106908E-2</v>
      </c>
      <c r="D346" s="1">
        <f t="shared" si="52"/>
        <v>-3.0937487385051154E-2</v>
      </c>
      <c r="V346" s="1">
        <f t="shared" ca="1" si="53"/>
        <v>0.57498198677595591</v>
      </c>
      <c r="W346" s="1">
        <f t="shared" ca="1" si="54"/>
        <v>5.6721737788924895E-3</v>
      </c>
      <c r="X346" s="1">
        <f t="shared" ca="1" si="55"/>
        <v>0.38244576673835751</v>
      </c>
      <c r="Y346" s="1">
        <f t="shared" ca="1" si="56"/>
        <v>-2.3925086477206993E-3</v>
      </c>
      <c r="Z346" s="1">
        <f t="shared" ca="1" si="57"/>
        <v>0.78774558542018047</v>
      </c>
      <c r="AA346" s="1">
        <f t="shared" ca="1" si="58"/>
        <v>-2.3925086477206993E-3</v>
      </c>
      <c r="AP346" s="1">
        <v>-7.5617372327025801E-3</v>
      </c>
      <c r="AQ346" s="1">
        <v>345</v>
      </c>
      <c r="AR346" s="1">
        <v>-1.0202417071550311E-2</v>
      </c>
    </row>
    <row r="347" spans="1:44" x14ac:dyDescent="0.3">
      <c r="A347" s="4">
        <v>42285</v>
      </c>
      <c r="B347" s="1">
        <v>3296.48</v>
      </c>
      <c r="C347" s="1">
        <f t="shared" si="59"/>
        <v>-1.3065398847945544E-2</v>
      </c>
      <c r="D347" s="1">
        <f t="shared" si="52"/>
        <v>-1.280228525088979E-2</v>
      </c>
      <c r="V347" s="1">
        <f t="shared" ca="1" si="53"/>
        <v>0.77851132239521903</v>
      </c>
      <c r="W347" s="1">
        <f t="shared" ca="1" si="54"/>
        <v>2.3015256032006312E-2</v>
      </c>
      <c r="X347" s="1">
        <f t="shared" ca="1" si="55"/>
        <v>0.53353786779746293</v>
      </c>
      <c r="Y347" s="1">
        <f t="shared" ca="1" si="56"/>
        <v>6.7332987058902141E-4</v>
      </c>
      <c r="Z347" s="1">
        <f t="shared" ca="1" si="57"/>
        <v>6.8324547371525379E-2</v>
      </c>
      <c r="AA347" s="1">
        <f t="shared" ca="1" si="58"/>
        <v>2.3015256032006312E-2</v>
      </c>
      <c r="AP347" s="1">
        <v>6.6583506578505149E-3</v>
      </c>
      <c r="AQ347" s="1">
        <v>346</v>
      </c>
      <c r="AR347" s="1">
        <v>-1.020227957964469E-2</v>
      </c>
    </row>
    <row r="348" spans="1:44" x14ac:dyDescent="0.3">
      <c r="A348" s="4">
        <v>42277</v>
      </c>
      <c r="B348" s="1">
        <v>3202.95</v>
      </c>
      <c r="C348" s="1">
        <f t="shared" si="59"/>
        <v>-2.8372688443430629E-2</v>
      </c>
      <c r="D348" s="1">
        <f t="shared" si="52"/>
        <v>-2.8109574846374875E-2</v>
      </c>
      <c r="V348" s="1">
        <f t="shared" ca="1" si="53"/>
        <v>3.17004395734789E-2</v>
      </c>
      <c r="W348" s="1">
        <f t="shared" ca="1" si="54"/>
        <v>-5.5691091285658093E-2</v>
      </c>
      <c r="X348" s="1">
        <f t="shared" ca="1" si="55"/>
        <v>0.15315808043098067</v>
      </c>
      <c r="Y348" s="1">
        <f t="shared" ca="1" si="56"/>
        <v>-8.1838593105289306E-3</v>
      </c>
      <c r="Z348" s="1">
        <f t="shared" ca="1" si="57"/>
        <v>0.38216477433617846</v>
      </c>
      <c r="AA348" s="1">
        <f t="shared" ca="1" si="58"/>
        <v>-8.1838593105289306E-3</v>
      </c>
      <c r="AP348" s="1">
        <v>1.2349983275475002E-2</v>
      </c>
      <c r="AQ348" s="1">
        <v>347</v>
      </c>
      <c r="AR348" s="1">
        <v>-1.0186892059603828E-2</v>
      </c>
    </row>
    <row r="349" spans="1:44" x14ac:dyDescent="0.3">
      <c r="A349" s="4">
        <v>42276</v>
      </c>
      <c r="B349" s="1">
        <v>3178.85</v>
      </c>
      <c r="C349" s="1">
        <f t="shared" si="59"/>
        <v>-7.5243135234705225E-3</v>
      </c>
      <c r="D349" s="1">
        <f t="shared" si="52"/>
        <v>-7.261199926414769E-3</v>
      </c>
      <c r="V349" s="1">
        <f t="shared" ca="1" si="53"/>
        <v>0.81199024676722475</v>
      </c>
      <c r="W349" s="1">
        <f t="shared" ca="1" si="54"/>
        <v>2.6557628190325457E-2</v>
      </c>
      <c r="X349" s="1">
        <f t="shared" ca="1" si="55"/>
        <v>4.269481308321843E-2</v>
      </c>
      <c r="Y349" s="1">
        <f t="shared" ca="1" si="56"/>
        <v>-1.3761884718465924E-2</v>
      </c>
      <c r="Z349" s="1">
        <f t="shared" ca="1" si="57"/>
        <v>2.5381455287207588E-2</v>
      </c>
      <c r="AA349" s="1">
        <f t="shared" ca="1" si="58"/>
        <v>2.6557628190325457E-2</v>
      </c>
      <c r="AP349" s="1">
        <v>-2.462677229921174E-3</v>
      </c>
      <c r="AQ349" s="1">
        <v>348</v>
      </c>
      <c r="AR349" s="1">
        <v>-1.0135365920778046E-2</v>
      </c>
    </row>
    <row r="350" spans="1:44" x14ac:dyDescent="0.3">
      <c r="A350" s="4">
        <v>42275</v>
      </c>
      <c r="B350" s="1">
        <v>3242.75</v>
      </c>
      <c r="C350" s="1">
        <f t="shared" si="59"/>
        <v>2.010160907246334E-2</v>
      </c>
      <c r="D350" s="1">
        <f t="shared" si="52"/>
        <v>2.0364722669519095E-2</v>
      </c>
      <c r="V350" s="1">
        <f t="shared" ca="1" si="53"/>
        <v>3.6679996664575332E-2</v>
      </c>
      <c r="W350" s="1">
        <f t="shared" ca="1" si="54"/>
        <v>-5.3717535535086854E-2</v>
      </c>
      <c r="X350" s="1">
        <f t="shared" ca="1" si="55"/>
        <v>0.84305342584277199</v>
      </c>
      <c r="Y350" s="1">
        <f t="shared" ca="1" si="56"/>
        <v>8.0566929951188613E-3</v>
      </c>
      <c r="Z350" s="1">
        <f t="shared" ca="1" si="57"/>
        <v>0.52468693881846207</v>
      </c>
      <c r="AA350" s="1">
        <f t="shared" ca="1" si="58"/>
        <v>8.0566929951188613E-3</v>
      </c>
      <c r="AP350" s="1">
        <v>5.2635371463653248E-2</v>
      </c>
      <c r="AQ350" s="1">
        <v>349</v>
      </c>
      <c r="AR350" s="1">
        <v>-1.01321528479539E-2</v>
      </c>
    </row>
    <row r="351" spans="1:44" x14ac:dyDescent="0.3">
      <c r="A351" s="4">
        <v>42272</v>
      </c>
      <c r="B351" s="1">
        <v>3231.95</v>
      </c>
      <c r="C351" s="1">
        <f t="shared" si="59"/>
        <v>-3.3305065145324744E-3</v>
      </c>
      <c r="D351" s="1">
        <f t="shared" si="52"/>
        <v>-3.0673929174767204E-3</v>
      </c>
      <c r="V351" s="1">
        <f t="shared" ca="1" si="53"/>
        <v>0.88918145242385838</v>
      </c>
      <c r="W351" s="1">
        <f t="shared" ca="1" si="54"/>
        <v>3.6665596008575947E-2</v>
      </c>
      <c r="X351" s="1">
        <f t="shared" ca="1" si="55"/>
        <v>0.74839217470339703</v>
      </c>
      <c r="Y351" s="1">
        <f t="shared" ca="1" si="56"/>
        <v>5.3555098657053499E-3</v>
      </c>
      <c r="Z351" s="1">
        <f t="shared" ca="1" si="57"/>
        <v>0.19020381964851529</v>
      </c>
      <c r="AA351" s="1">
        <f t="shared" ca="1" si="58"/>
        <v>5.3555098657053499E-3</v>
      </c>
      <c r="AP351" s="1">
        <v>6.0079221749266706E-2</v>
      </c>
      <c r="AQ351" s="1">
        <v>350</v>
      </c>
      <c r="AR351" s="1">
        <v>-1.0128699626184732E-2</v>
      </c>
    </row>
    <row r="352" spans="1:44" x14ac:dyDescent="0.3">
      <c r="A352" s="4">
        <v>42271</v>
      </c>
      <c r="B352" s="1">
        <v>3285</v>
      </c>
      <c r="C352" s="1">
        <f t="shared" si="59"/>
        <v>1.6414239081669019E-2</v>
      </c>
      <c r="D352" s="1">
        <f t="shared" si="52"/>
        <v>1.6677352678724774E-2</v>
      </c>
      <c r="V352" s="1">
        <f t="shared" ca="1" si="53"/>
        <v>0.51916395965913575</v>
      </c>
      <c r="W352" s="1">
        <f t="shared" ca="1" si="54"/>
        <v>1.4416623791810269E-3</v>
      </c>
      <c r="X352" s="1">
        <f t="shared" ca="1" si="55"/>
        <v>0.72267233788096141</v>
      </c>
      <c r="Y352" s="1">
        <f t="shared" ca="1" si="56"/>
        <v>4.7263893839944084E-3</v>
      </c>
      <c r="Z352" s="1">
        <f t="shared" ca="1" si="57"/>
        <v>0.49845453388114047</v>
      </c>
      <c r="AA352" s="1">
        <f t="shared" ca="1" si="58"/>
        <v>4.7263893839944084E-3</v>
      </c>
      <c r="AP352" s="1">
        <v>-6.075687477622025E-3</v>
      </c>
      <c r="AQ352" s="1">
        <v>351</v>
      </c>
      <c r="AR352" s="1">
        <v>-1.0111402926555081E-2</v>
      </c>
    </row>
    <row r="353" spans="1:44" x14ac:dyDescent="0.3">
      <c r="A353" s="4">
        <v>42270</v>
      </c>
      <c r="B353" s="1">
        <v>3263.03</v>
      </c>
      <c r="C353" s="1">
        <f t="shared" si="59"/>
        <v>-6.6879756468796953E-3</v>
      </c>
      <c r="D353" s="1">
        <f t="shared" si="52"/>
        <v>-6.4248620498239418E-3</v>
      </c>
      <c r="V353" s="1">
        <f t="shared" ca="1" si="53"/>
        <v>0.5713751447154789</v>
      </c>
      <c r="W353" s="1">
        <f t="shared" ca="1" si="54"/>
        <v>5.3962878917947791E-3</v>
      </c>
      <c r="X353" s="1">
        <f t="shared" ca="1" si="55"/>
        <v>0.95096011624120025</v>
      </c>
      <c r="Y353" s="1">
        <f t="shared" ca="1" si="56"/>
        <v>1.3233880256649559E-2</v>
      </c>
      <c r="Z353" s="1">
        <f t="shared" ca="1" si="57"/>
        <v>5.0128981598015265E-2</v>
      </c>
      <c r="AA353" s="1">
        <f t="shared" ca="1" si="58"/>
        <v>5.3962878917947791E-3</v>
      </c>
      <c r="AP353" s="1">
        <v>-1.2435469719995391E-2</v>
      </c>
      <c r="AQ353" s="1">
        <v>352</v>
      </c>
      <c r="AR353" s="1">
        <v>-1.0109770877444775E-2</v>
      </c>
    </row>
    <row r="354" spans="1:44" x14ac:dyDescent="0.3">
      <c r="A354" s="4">
        <v>42269</v>
      </c>
      <c r="B354" s="1">
        <v>3339.03</v>
      </c>
      <c r="C354" s="1">
        <f t="shared" si="59"/>
        <v>2.3291235446808639E-2</v>
      </c>
      <c r="D354" s="1">
        <f t="shared" si="52"/>
        <v>2.3554349043864393E-2</v>
      </c>
      <c r="V354" s="1">
        <f t="shared" ca="1" si="53"/>
        <v>3.2301877319398709E-2</v>
      </c>
      <c r="W354" s="1">
        <f t="shared" ca="1" si="54"/>
        <v>-5.5439707226164238E-2</v>
      </c>
      <c r="X354" s="1">
        <f t="shared" ca="1" si="55"/>
        <v>0.23596590278542873</v>
      </c>
      <c r="Y354" s="1">
        <f t="shared" ca="1" si="56"/>
        <v>-5.7547154569676405E-3</v>
      </c>
      <c r="Z354" s="1">
        <f t="shared" ca="1" si="57"/>
        <v>0.40341560071186866</v>
      </c>
      <c r="AA354" s="1">
        <f t="shared" ca="1" si="58"/>
        <v>-5.7547154569676405E-3</v>
      </c>
      <c r="AP354" s="1">
        <v>-8.9383671670326421E-3</v>
      </c>
      <c r="AQ354" s="1">
        <v>353</v>
      </c>
      <c r="AR354" s="1">
        <v>-1.0107990029512405E-2</v>
      </c>
    </row>
    <row r="355" spans="1:44" x14ac:dyDescent="0.3">
      <c r="A355" s="4">
        <v>42268</v>
      </c>
      <c r="B355" s="1">
        <v>3308.25</v>
      </c>
      <c r="C355" s="1">
        <f t="shared" si="59"/>
        <v>-9.2182460175560567E-3</v>
      </c>
      <c r="D355" s="1">
        <f t="shared" si="52"/>
        <v>-8.9551324205003023E-3</v>
      </c>
      <c r="V355" s="1">
        <f t="shared" ca="1" si="53"/>
        <v>0.42093262745671234</v>
      </c>
      <c r="W355" s="1">
        <f t="shared" ca="1" si="54"/>
        <v>-5.9852450297419885E-3</v>
      </c>
      <c r="X355" s="1">
        <f t="shared" ca="1" si="55"/>
        <v>0.69850578938398045</v>
      </c>
      <c r="Y355" s="1">
        <f t="shared" ca="1" si="56"/>
        <v>4.1608626408465915E-3</v>
      </c>
      <c r="Z355" s="1">
        <f t="shared" ca="1" si="57"/>
        <v>0.21668647581074685</v>
      </c>
      <c r="AA355" s="1">
        <f t="shared" ca="1" si="58"/>
        <v>4.1608626408465915E-3</v>
      </c>
      <c r="AP355" s="1">
        <v>-2.7864458123071561E-4</v>
      </c>
      <c r="AQ355" s="1">
        <v>354</v>
      </c>
      <c r="AR355" s="1">
        <v>-1.0101728958094032E-2</v>
      </c>
    </row>
    <row r="356" spans="1:44" x14ac:dyDescent="0.3">
      <c r="A356" s="4">
        <v>42265</v>
      </c>
      <c r="B356" s="1">
        <v>3251.27</v>
      </c>
      <c r="C356" s="1">
        <f t="shared" si="59"/>
        <v>-1.7223607647547802E-2</v>
      </c>
      <c r="D356" s="1">
        <f t="shared" si="52"/>
        <v>-1.6960494050492048E-2</v>
      </c>
      <c r="V356" s="1">
        <f t="shared" ca="1" si="53"/>
        <v>0.3256436224001843</v>
      </c>
      <c r="W356" s="1">
        <f t="shared" ca="1" si="54"/>
        <v>-1.3559239499247294E-2</v>
      </c>
      <c r="X356" s="1">
        <f t="shared" ca="1" si="55"/>
        <v>0.34874519891885947</v>
      </c>
      <c r="Y356" s="1">
        <f t="shared" ca="1" si="56"/>
        <v>-3.1096830952520122E-3</v>
      </c>
      <c r="Z356" s="1">
        <f t="shared" ca="1" si="57"/>
        <v>0.55303413935257784</v>
      </c>
      <c r="AA356" s="1">
        <f t="shared" ca="1" si="58"/>
        <v>-3.1096830952520122E-3</v>
      </c>
      <c r="AP356" s="1">
        <v>-9.2690395505859707E-3</v>
      </c>
      <c r="AQ356" s="1">
        <v>355</v>
      </c>
      <c r="AR356" s="1">
        <v>-1.0080049346796018E-2</v>
      </c>
    </row>
    <row r="357" spans="1:44" x14ac:dyDescent="0.3">
      <c r="A357" s="4">
        <v>42264</v>
      </c>
      <c r="B357" s="1">
        <v>3237</v>
      </c>
      <c r="C357" s="1">
        <f t="shared" si="59"/>
        <v>-4.3890541234655944E-3</v>
      </c>
      <c r="D357" s="1">
        <f t="shared" si="52"/>
        <v>-4.1259405264098409E-3</v>
      </c>
      <c r="V357" s="1">
        <f t="shared" ca="1" si="53"/>
        <v>0.69840205411776346</v>
      </c>
      <c r="W357" s="1">
        <f t="shared" ca="1" si="54"/>
        <v>1.5594305036581957E-2</v>
      </c>
      <c r="X357" s="1">
        <f t="shared" ca="1" si="55"/>
        <v>8.2478944034093837E-2</v>
      </c>
      <c r="Y357" s="1">
        <f t="shared" ca="1" si="56"/>
        <v>-1.1108708742548136E-2</v>
      </c>
      <c r="Z357" s="1">
        <f t="shared" ca="1" si="57"/>
        <v>0.65799341105084297</v>
      </c>
      <c r="AA357" s="1">
        <f t="shared" ca="1" si="58"/>
        <v>-1.1108708742548136E-2</v>
      </c>
      <c r="AP357" s="1">
        <v>-9.1455356758681425E-3</v>
      </c>
      <c r="AQ357" s="1">
        <v>356</v>
      </c>
      <c r="AR357" s="1">
        <v>-1.007989866802636E-2</v>
      </c>
    </row>
    <row r="358" spans="1:44" x14ac:dyDescent="0.3">
      <c r="A358" s="4">
        <v>42263</v>
      </c>
      <c r="B358" s="1">
        <v>3309.25</v>
      </c>
      <c r="C358" s="1">
        <f t="shared" si="59"/>
        <v>2.2320049428483164E-2</v>
      </c>
      <c r="D358" s="1">
        <f t="shared" si="52"/>
        <v>2.2583163025538918E-2</v>
      </c>
      <c r="V358" s="1">
        <f t="shared" ca="1" si="53"/>
        <v>0.56249235261624198</v>
      </c>
      <c r="W358" s="1">
        <f t="shared" ca="1" si="54"/>
        <v>4.7187383049558844E-3</v>
      </c>
      <c r="X358" s="1">
        <f t="shared" ca="1" si="55"/>
        <v>0.24467079925252189</v>
      </c>
      <c r="Y358" s="1">
        <f t="shared" ca="1" si="56"/>
        <v>-5.5308511738312357E-3</v>
      </c>
      <c r="Z358" s="1">
        <f t="shared" ca="1" si="57"/>
        <v>0.84166850340147559</v>
      </c>
      <c r="AA358" s="1">
        <f t="shared" ca="1" si="58"/>
        <v>-5.5308511738312357E-3</v>
      </c>
      <c r="AP358" s="1">
        <v>3.6360226456663785E-3</v>
      </c>
      <c r="AQ358" s="1">
        <v>357</v>
      </c>
      <c r="AR358" s="1">
        <v>-1.0078367144547741E-2</v>
      </c>
    </row>
    <row r="359" spans="1:44" x14ac:dyDescent="0.3">
      <c r="A359" s="4">
        <v>42262</v>
      </c>
      <c r="B359" s="1">
        <v>3152.23</v>
      </c>
      <c r="C359" s="1">
        <f t="shared" si="59"/>
        <v>-4.7448817707939857E-2</v>
      </c>
      <c r="D359" s="1">
        <f t="shared" si="52"/>
        <v>-4.7185704110884102E-2</v>
      </c>
      <c r="V359" s="1">
        <f t="shared" ca="1" si="53"/>
        <v>0.72011973904726656</v>
      </c>
      <c r="W359" s="1">
        <f t="shared" ca="1" si="54"/>
        <v>1.7495917513936844E-2</v>
      </c>
      <c r="X359" s="1">
        <f t="shared" ca="1" si="55"/>
        <v>0.37861798992891749</v>
      </c>
      <c r="Y359" s="1">
        <f t="shared" ca="1" si="56"/>
        <v>-2.4728996954113285E-3</v>
      </c>
      <c r="Z359" s="1">
        <f t="shared" ca="1" si="57"/>
        <v>0.53243115446342371</v>
      </c>
      <c r="AA359" s="1">
        <f t="shared" ca="1" si="58"/>
        <v>-2.4728996954113285E-3</v>
      </c>
      <c r="AP359" s="1">
        <v>-1.5905655982309083E-3</v>
      </c>
      <c r="AQ359" s="1">
        <v>358</v>
      </c>
      <c r="AR359" s="1">
        <v>-1.0037370265708377E-2</v>
      </c>
    </row>
    <row r="360" spans="1:44" x14ac:dyDescent="0.3">
      <c r="A360" s="4">
        <v>42261</v>
      </c>
      <c r="B360" s="1">
        <v>3281.13</v>
      </c>
      <c r="C360" s="1">
        <f t="shared" si="59"/>
        <v>4.0891686203100693E-2</v>
      </c>
      <c r="D360" s="1">
        <f t="shared" si="52"/>
        <v>4.1154799800156447E-2</v>
      </c>
      <c r="V360" s="1">
        <f t="shared" ca="1" si="53"/>
        <v>5.6497174273687722E-2</v>
      </c>
      <c r="W360" s="1">
        <f t="shared" ca="1" si="54"/>
        <v>-4.7546301369585299E-2</v>
      </c>
      <c r="X360" s="1">
        <f t="shared" ca="1" si="55"/>
        <v>0.33322057213799217</v>
      </c>
      <c r="Y360" s="1">
        <f t="shared" ca="1" si="56"/>
        <v>-3.4482995560572108E-3</v>
      </c>
      <c r="Z360" s="1">
        <f t="shared" ca="1" si="57"/>
        <v>0.48992473070550002</v>
      </c>
      <c r="AA360" s="1">
        <f t="shared" ca="1" si="58"/>
        <v>-3.4482995560572108E-3</v>
      </c>
      <c r="AP360" s="1">
        <v>-4.9331640967153392E-3</v>
      </c>
      <c r="AQ360" s="1">
        <v>359</v>
      </c>
      <c r="AR360" s="1">
        <v>-1.0014417263864076E-2</v>
      </c>
    </row>
    <row r="361" spans="1:44" x14ac:dyDescent="0.3">
      <c r="A361" s="4">
        <v>42258</v>
      </c>
      <c r="B361" s="1">
        <v>3347.19</v>
      </c>
      <c r="C361" s="1">
        <f t="shared" si="59"/>
        <v>2.0133307732397052E-2</v>
      </c>
      <c r="D361" s="1">
        <f t="shared" si="52"/>
        <v>2.0396421329452807E-2</v>
      </c>
      <c r="V361" s="1">
        <f t="shared" ca="1" si="53"/>
        <v>4.2461703127104178E-2</v>
      </c>
      <c r="W361" s="1">
        <f t="shared" ca="1" si="54"/>
        <v>-5.1684214352351723E-2</v>
      </c>
      <c r="X361" s="1">
        <f t="shared" ca="1" si="55"/>
        <v>0.46868860703445725</v>
      </c>
      <c r="Y361" s="1">
        <f t="shared" ca="1" si="56"/>
        <v>-6.2853421467195657E-4</v>
      </c>
      <c r="Z361" s="1">
        <f t="shared" ca="1" si="57"/>
        <v>0.78172400523500607</v>
      </c>
      <c r="AA361" s="1">
        <f t="shared" ca="1" si="58"/>
        <v>-6.2853421467195657E-4</v>
      </c>
      <c r="AP361" s="1">
        <v>6.2509921163207754E-3</v>
      </c>
      <c r="AQ361" s="1">
        <v>360</v>
      </c>
      <c r="AR361" s="1">
        <v>-9.985648529401309E-3</v>
      </c>
    </row>
    <row r="362" spans="1:44" x14ac:dyDescent="0.3">
      <c r="A362" s="4">
        <v>42257</v>
      </c>
      <c r="B362" s="1">
        <v>3357.56</v>
      </c>
      <c r="C362" s="1">
        <f t="shared" si="59"/>
        <v>3.0981211105434382E-3</v>
      </c>
      <c r="D362" s="1">
        <f t="shared" si="52"/>
        <v>3.3612347075991922E-3</v>
      </c>
      <c r="V362" s="1">
        <f t="shared" ca="1" si="53"/>
        <v>0.67676186415567674</v>
      </c>
      <c r="W362" s="1">
        <f t="shared" ca="1" si="54"/>
        <v>1.3759886505270621E-2</v>
      </c>
      <c r="X362" s="1">
        <f t="shared" ca="1" si="55"/>
        <v>0.33242874535376055</v>
      </c>
      <c r="Y362" s="1">
        <f t="shared" ca="1" si="56"/>
        <v>-3.4657320246534147E-3</v>
      </c>
      <c r="Z362" s="1">
        <f t="shared" ca="1" si="57"/>
        <v>0.92420683660719138</v>
      </c>
      <c r="AA362" s="1">
        <f t="shared" ca="1" si="58"/>
        <v>-3.4657320246534147E-3</v>
      </c>
      <c r="AP362" s="1">
        <v>8.943520663333546E-3</v>
      </c>
      <c r="AQ362" s="1">
        <v>361</v>
      </c>
      <c r="AR362" s="1">
        <v>-9.9234997972879133E-3</v>
      </c>
    </row>
    <row r="363" spans="1:44" x14ac:dyDescent="0.3">
      <c r="A363" s="4">
        <v>42256</v>
      </c>
      <c r="B363" s="1">
        <v>3399.3</v>
      </c>
      <c r="C363" s="1">
        <f t="shared" si="59"/>
        <v>1.2431646791122195E-2</v>
      </c>
      <c r="D363" s="1">
        <f t="shared" si="52"/>
        <v>1.2694760388177949E-2</v>
      </c>
      <c r="V363" s="1">
        <f t="shared" ca="1" si="53"/>
        <v>0.63619761083737481</v>
      </c>
      <c r="W363" s="1">
        <f t="shared" ca="1" si="54"/>
        <v>1.0449404122608402E-2</v>
      </c>
      <c r="X363" s="1">
        <f t="shared" ca="1" si="55"/>
        <v>0.89806550549776665</v>
      </c>
      <c r="Y363" s="1">
        <f t="shared" ca="1" si="56"/>
        <v>1.0164844906163114E-2</v>
      </c>
      <c r="Z363" s="1">
        <f t="shared" ca="1" si="57"/>
        <v>0.53268967341918028</v>
      </c>
      <c r="AA363" s="1">
        <f t="shared" ca="1" si="58"/>
        <v>1.0164844906163114E-2</v>
      </c>
      <c r="AP363" s="1">
        <v>-1.3751081537291024E-2</v>
      </c>
      <c r="AQ363" s="1">
        <v>362</v>
      </c>
      <c r="AR363" s="1">
        <v>-9.9017081214225495E-3</v>
      </c>
    </row>
    <row r="364" spans="1:44" x14ac:dyDescent="0.3">
      <c r="A364" s="4">
        <v>42255</v>
      </c>
      <c r="B364" s="1">
        <v>3334.02</v>
      </c>
      <c r="C364" s="1">
        <f t="shared" si="59"/>
        <v>-1.9203953755184949E-2</v>
      </c>
      <c r="D364" s="1">
        <f t="shared" si="52"/>
        <v>-1.8940840158129194E-2</v>
      </c>
      <c r="V364" s="1">
        <f t="shared" ca="1" si="53"/>
        <v>0.53417041342332328</v>
      </c>
      <c r="W364" s="1">
        <f t="shared" ca="1" si="54"/>
        <v>2.5727257130426151E-3</v>
      </c>
      <c r="X364" s="1">
        <f t="shared" ca="1" si="55"/>
        <v>0.67686672110242485</v>
      </c>
      <c r="Y364" s="1">
        <f t="shared" ca="1" si="56"/>
        <v>3.6716391487616996E-3</v>
      </c>
      <c r="Z364" s="1">
        <f t="shared" ca="1" si="57"/>
        <v>0.58632025138643096</v>
      </c>
      <c r="AA364" s="1">
        <f t="shared" ca="1" si="58"/>
        <v>3.6716391487616996E-3</v>
      </c>
      <c r="AP364" s="1">
        <v>-2.9046589345596706E-3</v>
      </c>
      <c r="AQ364" s="1">
        <v>363</v>
      </c>
      <c r="AR364" s="1">
        <v>-9.8805715347575589E-3</v>
      </c>
    </row>
    <row r="365" spans="1:44" x14ac:dyDescent="0.3">
      <c r="A365" s="4">
        <v>42254</v>
      </c>
      <c r="B365" s="1">
        <v>3250.49</v>
      </c>
      <c r="C365" s="1">
        <f t="shared" si="59"/>
        <v>-2.5053838909184768E-2</v>
      </c>
      <c r="D365" s="1">
        <f t="shared" si="52"/>
        <v>-2.4790725312129013E-2</v>
      </c>
      <c r="V365" s="1">
        <f t="shared" ca="1" si="53"/>
        <v>0.17058138011785828</v>
      </c>
      <c r="W365" s="1">
        <f t="shared" ca="1" si="54"/>
        <v>-2.8556109200926792E-2</v>
      </c>
      <c r="X365" s="1">
        <f t="shared" ca="1" si="55"/>
        <v>0.68900927826438307</v>
      </c>
      <c r="Y365" s="1">
        <f t="shared" ca="1" si="56"/>
        <v>3.9443526181291528E-3</v>
      </c>
      <c r="Z365" s="1">
        <f t="shared" ca="1" si="57"/>
        <v>0.99817897671399847</v>
      </c>
      <c r="AA365" s="1">
        <f t="shared" ca="1" si="58"/>
        <v>3.9443526181291528E-3</v>
      </c>
      <c r="AP365" s="1">
        <v>-1.3156559514737661E-3</v>
      </c>
      <c r="AQ365" s="1">
        <v>364</v>
      </c>
      <c r="AR365" s="1">
        <v>-9.8393131920133398E-3</v>
      </c>
    </row>
    <row r="366" spans="1:44" x14ac:dyDescent="0.3">
      <c r="A366" s="4">
        <v>42250</v>
      </c>
      <c r="B366" s="1">
        <v>3365.83</v>
      </c>
      <c r="C366" s="1">
        <f t="shared" si="59"/>
        <v>3.548388089180405E-2</v>
      </c>
      <c r="D366" s="1">
        <f t="shared" si="52"/>
        <v>3.5746994488859804E-2</v>
      </c>
      <c r="V366" s="1">
        <f t="shared" ca="1" si="53"/>
        <v>0.74172879955970517</v>
      </c>
      <c r="W366" s="1">
        <f t="shared" ca="1" si="54"/>
        <v>1.9460531480891319E-2</v>
      </c>
      <c r="X366" s="1">
        <f t="shared" ca="1" si="55"/>
        <v>0.18004071311866676</v>
      </c>
      <c r="Y366" s="1">
        <f t="shared" ca="1" si="56"/>
        <v>-7.3216795373385896E-3</v>
      </c>
      <c r="Z366" s="1">
        <f t="shared" ca="1" si="57"/>
        <v>0.13016028561113968</v>
      </c>
      <c r="AA366" s="1">
        <f t="shared" ca="1" si="58"/>
        <v>-7.3216795373385896E-3</v>
      </c>
      <c r="AP366" s="1">
        <v>5.2336181114112992E-3</v>
      </c>
      <c r="AQ366" s="1">
        <v>365</v>
      </c>
      <c r="AR366" s="1">
        <v>-9.8060908524532017E-3</v>
      </c>
    </row>
    <row r="367" spans="1:44" x14ac:dyDescent="0.3">
      <c r="A367" s="4">
        <v>42249</v>
      </c>
      <c r="B367" s="1">
        <v>3365.83</v>
      </c>
      <c r="C367" s="1">
        <f t="shared" si="59"/>
        <v>0</v>
      </c>
      <c r="D367" s="1">
        <f t="shared" si="52"/>
        <v>2.6311359705575384E-4</v>
      </c>
      <c r="V367" s="1">
        <f t="shared" ca="1" si="53"/>
        <v>0.78288575740372779</v>
      </c>
      <c r="W367" s="1">
        <f t="shared" ca="1" si="54"/>
        <v>2.3459289858218293E-2</v>
      </c>
      <c r="X367" s="1">
        <f t="shared" ca="1" si="55"/>
        <v>0.714143371808455</v>
      </c>
      <c r="Y367" s="1">
        <f t="shared" ca="1" si="56"/>
        <v>4.5242408066395968E-3</v>
      </c>
      <c r="Z367" s="1">
        <f t="shared" ca="1" si="57"/>
        <v>9.5116547279453401E-2</v>
      </c>
      <c r="AA367" s="1">
        <f t="shared" ca="1" si="58"/>
        <v>4.5242408066395968E-3</v>
      </c>
      <c r="AP367" s="1">
        <v>2.5360184746163745E-3</v>
      </c>
      <c r="AQ367" s="1">
        <v>366</v>
      </c>
      <c r="AR367" s="1">
        <v>-9.7839299106012596E-3</v>
      </c>
    </row>
    <row r="368" spans="1:44" x14ac:dyDescent="0.3">
      <c r="A368" s="4">
        <v>42248</v>
      </c>
      <c r="B368" s="1">
        <v>3362.08</v>
      </c>
      <c r="C368" s="1">
        <f t="shared" si="59"/>
        <v>-1.1141382660443339E-3</v>
      </c>
      <c r="D368" s="1">
        <f t="shared" si="52"/>
        <v>-8.5102466898858006E-4</v>
      </c>
      <c r="V368" s="1">
        <f t="shared" ca="1" si="53"/>
        <v>6.6366473545558247E-2</v>
      </c>
      <c r="W368" s="1">
        <f t="shared" ca="1" si="54"/>
        <v>-4.5102346839299146E-2</v>
      </c>
      <c r="X368" s="1">
        <f t="shared" ca="1" si="55"/>
        <v>0.23253302754643423</v>
      </c>
      <c r="Y368" s="1">
        <f t="shared" ca="1" si="56"/>
        <v>-5.8442429738219141E-3</v>
      </c>
      <c r="Z368" s="1">
        <f t="shared" ca="1" si="57"/>
        <v>0.33986168980614406</v>
      </c>
      <c r="AA368" s="1">
        <f t="shared" ca="1" si="58"/>
        <v>-5.8442429738219141E-3</v>
      </c>
      <c r="AP368" s="1">
        <v>2.5165380388317547E-3</v>
      </c>
      <c r="AQ368" s="1">
        <v>367</v>
      </c>
      <c r="AR368" s="1">
        <v>-9.7751496479236422E-3</v>
      </c>
    </row>
    <row r="369" spans="1:44" x14ac:dyDescent="0.3">
      <c r="A369" s="4">
        <v>42247</v>
      </c>
      <c r="B369" s="1">
        <v>3366.54</v>
      </c>
      <c r="C369" s="1">
        <f t="shared" si="59"/>
        <v>1.3265597487269894E-3</v>
      </c>
      <c r="D369" s="1">
        <f t="shared" si="52"/>
        <v>1.5896733457827434E-3</v>
      </c>
      <c r="V369" s="1">
        <f t="shared" ca="1" si="53"/>
        <v>0.41598323313524777</v>
      </c>
      <c r="W369" s="1">
        <f t="shared" ca="1" si="54"/>
        <v>-6.3654054963963817E-3</v>
      </c>
      <c r="X369" s="1">
        <f t="shared" ca="1" si="55"/>
        <v>0.74985865145848818</v>
      </c>
      <c r="Y369" s="1">
        <f t="shared" ca="1" si="56"/>
        <v>5.3923600968235601E-3</v>
      </c>
      <c r="Z369" s="1">
        <f t="shared" ca="1" si="57"/>
        <v>0.49535804137658268</v>
      </c>
      <c r="AA369" s="1">
        <f t="shared" ca="1" si="58"/>
        <v>5.3923600968235601E-3</v>
      </c>
      <c r="AP369" s="1">
        <v>-5.817232873398852E-4</v>
      </c>
      <c r="AQ369" s="1">
        <v>368</v>
      </c>
      <c r="AR369" s="1">
        <v>-9.7543452758199149E-3</v>
      </c>
    </row>
    <row r="370" spans="1:44" x14ac:dyDescent="0.3">
      <c r="A370" s="4">
        <v>42244</v>
      </c>
      <c r="B370" s="1">
        <v>3342.29</v>
      </c>
      <c r="C370" s="1">
        <f t="shared" si="59"/>
        <v>-7.2032413100690919E-3</v>
      </c>
      <c r="D370" s="1">
        <f t="shared" si="52"/>
        <v>-6.9401277130133384E-3</v>
      </c>
      <c r="V370" s="1">
        <f t="shared" ca="1" si="53"/>
        <v>0.28884160244881574</v>
      </c>
      <c r="W370" s="1">
        <f t="shared" ca="1" si="54"/>
        <v>-1.6703160520246861E-2</v>
      </c>
      <c r="X370" s="1">
        <f t="shared" ca="1" si="55"/>
        <v>0.67671191948528264</v>
      </c>
      <c r="Y370" s="1">
        <f t="shared" ca="1" si="56"/>
        <v>3.6681904737384794E-3</v>
      </c>
      <c r="Z370" s="1">
        <f t="shared" ca="1" si="57"/>
        <v>0.18307690941923471</v>
      </c>
      <c r="AA370" s="1">
        <f t="shared" ca="1" si="58"/>
        <v>3.6681904737384794E-3</v>
      </c>
      <c r="AP370" s="1">
        <v>-1.4870751699272601E-2</v>
      </c>
      <c r="AQ370" s="1">
        <v>369</v>
      </c>
      <c r="AR370" s="1">
        <v>-9.7417097453598462E-3</v>
      </c>
    </row>
    <row r="371" spans="1:44" x14ac:dyDescent="0.3">
      <c r="A371" s="4">
        <v>42243</v>
      </c>
      <c r="B371" s="1">
        <v>3205.64</v>
      </c>
      <c r="C371" s="1">
        <f t="shared" si="59"/>
        <v>-4.0885141624455119E-2</v>
      </c>
      <c r="D371" s="1">
        <f t="shared" si="52"/>
        <v>-4.0622028027399365E-2</v>
      </c>
      <c r="V371" s="1">
        <f t="shared" ca="1" si="53"/>
        <v>0.75387356459111277</v>
      </c>
      <c r="W371" s="1">
        <f t="shared" ca="1" si="54"/>
        <v>2.0601900835396293E-2</v>
      </c>
      <c r="X371" s="1">
        <f t="shared" ca="1" si="55"/>
        <v>0.40268366202565298</v>
      </c>
      <c r="Y371" s="1">
        <f t="shared" ca="1" si="56"/>
        <v>-1.9712545943512405E-3</v>
      </c>
      <c r="Z371" s="1">
        <f t="shared" ca="1" si="57"/>
        <v>0.16177112071537869</v>
      </c>
      <c r="AA371" s="1">
        <f t="shared" ca="1" si="58"/>
        <v>-1.9712545943512405E-3</v>
      </c>
      <c r="AP371" s="1">
        <v>8.2492527170972448E-3</v>
      </c>
      <c r="AQ371" s="1">
        <v>370</v>
      </c>
      <c r="AR371" s="1">
        <v>-9.716363999724283E-3</v>
      </c>
    </row>
    <row r="372" spans="1:44" x14ac:dyDescent="0.3">
      <c r="A372" s="4">
        <v>42242</v>
      </c>
      <c r="B372" s="1">
        <v>3025.69</v>
      </c>
      <c r="C372" s="1">
        <f t="shared" si="59"/>
        <v>-5.6135436293532591E-2</v>
      </c>
      <c r="D372" s="1">
        <f t="shared" si="52"/>
        <v>-5.5872322696476837E-2</v>
      </c>
      <c r="V372" s="1">
        <f t="shared" ca="1" si="53"/>
        <v>0.30712501037456996</v>
      </c>
      <c r="W372" s="1">
        <f t="shared" ca="1" si="54"/>
        <v>-1.5120484815135697E-2</v>
      </c>
      <c r="X372" s="1">
        <f t="shared" ca="1" si="55"/>
        <v>0.42593410560098688</v>
      </c>
      <c r="Y372" s="1">
        <f t="shared" ca="1" si="56"/>
        <v>-1.4938820560509065E-3</v>
      </c>
      <c r="Z372" s="1">
        <f t="shared" ca="1" si="57"/>
        <v>2.4874031550604192E-2</v>
      </c>
      <c r="AA372" s="1">
        <f t="shared" ca="1" si="58"/>
        <v>-1.5120484815135697E-2</v>
      </c>
      <c r="AP372" s="1">
        <v>-8.5001117905169309E-3</v>
      </c>
      <c r="AQ372" s="1">
        <v>371</v>
      </c>
      <c r="AR372" s="1">
        <v>-9.7163485069911484E-3</v>
      </c>
    </row>
    <row r="373" spans="1:44" x14ac:dyDescent="0.3">
      <c r="A373" s="4">
        <v>42241</v>
      </c>
      <c r="B373" s="1">
        <v>3042.93</v>
      </c>
      <c r="C373" s="1">
        <f t="shared" si="59"/>
        <v>5.6978738733974004E-3</v>
      </c>
      <c r="D373" s="1">
        <f t="shared" si="52"/>
        <v>5.9609874704531539E-3</v>
      </c>
      <c r="V373" s="1">
        <f t="shared" ca="1" si="53"/>
        <v>0.28368334758682789</v>
      </c>
      <c r="W373" s="1">
        <f t="shared" ca="1" si="54"/>
        <v>-1.715801971842015E-2</v>
      </c>
      <c r="X373" s="1">
        <f t="shared" ca="1" si="55"/>
        <v>8.4466753616887713E-2</v>
      </c>
      <c r="Y373" s="1">
        <f t="shared" ca="1" si="56"/>
        <v>-1.1005109903148179E-2</v>
      </c>
      <c r="Z373" s="1">
        <f t="shared" ca="1" si="57"/>
        <v>0.48976557951527033</v>
      </c>
      <c r="AA373" s="1">
        <f t="shared" ca="1" si="58"/>
        <v>-1.1005109903148179E-2</v>
      </c>
      <c r="AP373" s="1">
        <v>-7.3942575181086484E-3</v>
      </c>
      <c r="AQ373" s="1">
        <v>372</v>
      </c>
      <c r="AR373" s="1">
        <v>-9.7018990146226485E-3</v>
      </c>
    </row>
    <row r="374" spans="1:44" x14ac:dyDescent="0.3">
      <c r="A374" s="4">
        <v>42240</v>
      </c>
      <c r="B374" s="1">
        <v>3275.53</v>
      </c>
      <c r="C374" s="1">
        <f t="shared" si="59"/>
        <v>7.6439484312817052E-2</v>
      </c>
      <c r="D374" s="1">
        <f t="shared" si="52"/>
        <v>7.6702597909872799E-2</v>
      </c>
      <c r="V374" s="1">
        <f t="shared" ca="1" si="53"/>
        <v>0.59567004452824668</v>
      </c>
      <c r="W374" s="1">
        <f t="shared" ca="1" si="54"/>
        <v>7.264655857749506E-3</v>
      </c>
      <c r="X374" s="1">
        <f t="shared" ca="1" si="55"/>
        <v>0.29845040938792544</v>
      </c>
      <c r="Y374" s="1">
        <f t="shared" ca="1" si="56"/>
        <v>-4.2309002155464237E-3</v>
      </c>
      <c r="Z374" s="1">
        <f t="shared" ca="1" si="57"/>
        <v>0.75589304957689829</v>
      </c>
      <c r="AA374" s="1">
        <f t="shared" ca="1" si="58"/>
        <v>-4.2309002155464237E-3</v>
      </c>
      <c r="AP374" s="1">
        <v>2.0484729827494115E-2</v>
      </c>
      <c r="AQ374" s="1">
        <v>373</v>
      </c>
      <c r="AR374" s="1">
        <v>-9.6808996452075781E-3</v>
      </c>
    </row>
    <row r="375" spans="1:44" x14ac:dyDescent="0.3">
      <c r="A375" s="4">
        <v>42237</v>
      </c>
      <c r="B375" s="1">
        <v>3589.54</v>
      </c>
      <c r="C375" s="1">
        <f t="shared" si="59"/>
        <v>9.5865401934953964E-2</v>
      </c>
      <c r="D375" s="1">
        <f t="shared" si="52"/>
        <v>9.6128515532009712E-2</v>
      </c>
      <c r="V375" s="1">
        <f t="shared" ca="1" si="53"/>
        <v>0.88666839173031309</v>
      </c>
      <c r="W375" s="1">
        <f t="shared" ca="1" si="54"/>
        <v>3.6269971016961076E-2</v>
      </c>
      <c r="X375" s="1">
        <f t="shared" ca="1" si="55"/>
        <v>0.37041609483016158</v>
      </c>
      <c r="Y375" s="1">
        <f t="shared" ca="1" si="56"/>
        <v>-2.6460120900085216E-3</v>
      </c>
      <c r="Z375" s="1">
        <f t="shared" ca="1" si="57"/>
        <v>0.88127604541733806</v>
      </c>
      <c r="AA375" s="1">
        <f t="shared" ca="1" si="58"/>
        <v>-2.6460120900085216E-3</v>
      </c>
      <c r="AP375" s="1">
        <v>-1.1276631056812581E-2</v>
      </c>
      <c r="AQ375" s="1">
        <v>374</v>
      </c>
      <c r="AR375" s="1">
        <v>-9.6267222912918161E-3</v>
      </c>
    </row>
    <row r="376" spans="1:44" x14ac:dyDescent="0.3">
      <c r="A376" s="4">
        <v>42236</v>
      </c>
      <c r="B376" s="1">
        <v>3761.45</v>
      </c>
      <c r="C376" s="1">
        <f t="shared" si="59"/>
        <v>4.789193044234076E-2</v>
      </c>
      <c r="D376" s="1">
        <f t="shared" si="52"/>
        <v>4.8155044039396515E-2</v>
      </c>
      <c r="V376" s="1">
        <f t="shared" ca="1" si="53"/>
        <v>0.81829716288983223</v>
      </c>
      <c r="W376" s="1">
        <f t="shared" ca="1" si="54"/>
        <v>2.7266843129935294E-2</v>
      </c>
      <c r="X376" s="1">
        <f t="shared" ca="1" si="55"/>
        <v>0.18303263614683951</v>
      </c>
      <c r="Y376" s="1">
        <f t="shared" ca="1" si="56"/>
        <v>-7.2309459125901162E-3</v>
      </c>
      <c r="Z376" s="1">
        <f t="shared" ca="1" si="57"/>
        <v>0.61126967029688029</v>
      </c>
      <c r="AA376" s="1">
        <f t="shared" ca="1" si="58"/>
        <v>-7.2309459125901162E-3</v>
      </c>
      <c r="AP376" s="1">
        <v>-1.3149533617779404E-2</v>
      </c>
      <c r="AQ376" s="1">
        <v>375</v>
      </c>
      <c r="AR376" s="1">
        <v>-9.624765653369281E-3</v>
      </c>
    </row>
    <row r="377" spans="1:44" x14ac:dyDescent="0.3">
      <c r="A377" s="4">
        <v>42235</v>
      </c>
      <c r="B377" s="1">
        <v>3886.14</v>
      </c>
      <c r="C377" s="1">
        <f t="shared" si="59"/>
        <v>3.3149450344946776E-2</v>
      </c>
      <c r="D377" s="1">
        <f t="shared" si="52"/>
        <v>3.3412563942002531E-2</v>
      </c>
      <c r="V377" s="1">
        <f t="shared" ca="1" si="53"/>
        <v>0.58211942452015109</v>
      </c>
      <c r="W377" s="1">
        <f t="shared" ca="1" si="54"/>
        <v>6.219554082956897E-3</v>
      </c>
      <c r="X377" s="1">
        <f t="shared" ca="1" si="55"/>
        <v>0.68251061450361794</v>
      </c>
      <c r="Y377" s="1">
        <f t="shared" ca="1" si="56"/>
        <v>3.7978474193038256E-3</v>
      </c>
      <c r="Z377" s="1">
        <f t="shared" ca="1" si="57"/>
        <v>0.42763284737867047</v>
      </c>
      <c r="AA377" s="1">
        <f t="shared" ca="1" si="58"/>
        <v>3.7978474193038256E-3</v>
      </c>
      <c r="AP377" s="1">
        <v>1.1867282518434981E-2</v>
      </c>
      <c r="AQ377" s="1">
        <v>376</v>
      </c>
      <c r="AR377" s="1">
        <v>-9.6161652699782007E-3</v>
      </c>
    </row>
    <row r="378" spans="1:44" x14ac:dyDescent="0.3">
      <c r="A378" s="4">
        <v>42234</v>
      </c>
      <c r="B378" s="1">
        <v>3825.41</v>
      </c>
      <c r="C378" s="1">
        <f t="shared" si="59"/>
        <v>-1.5627332005537634E-2</v>
      </c>
      <c r="D378" s="1">
        <f t="shared" si="52"/>
        <v>-1.5364218408481879E-2</v>
      </c>
      <c r="V378" s="1">
        <f t="shared" ca="1" si="53"/>
        <v>0.59337297855902338</v>
      </c>
      <c r="W378" s="1">
        <f t="shared" ca="1" si="54"/>
        <v>7.0869061346682076E-3</v>
      </c>
      <c r="X378" s="1">
        <f t="shared" ca="1" si="55"/>
        <v>0.46314063796250338</v>
      </c>
      <c r="Y378" s="1">
        <f t="shared" ca="1" si="56"/>
        <v>-7.4019650950078188E-4</v>
      </c>
      <c r="Z378" s="1">
        <f t="shared" ca="1" si="57"/>
        <v>9.8543068414769563E-2</v>
      </c>
      <c r="AA378" s="1">
        <f t="shared" ca="1" si="58"/>
        <v>-7.4019650950078188E-4</v>
      </c>
      <c r="AP378" s="1">
        <v>-1.249220645800049E-2</v>
      </c>
      <c r="AQ378" s="1">
        <v>377</v>
      </c>
      <c r="AR378" s="1">
        <v>-9.5669340196234964E-3</v>
      </c>
    </row>
    <row r="379" spans="1:44" x14ac:dyDescent="0.3">
      <c r="A379" s="4">
        <v>42233</v>
      </c>
      <c r="B379" s="1">
        <v>4077.87</v>
      </c>
      <c r="C379" s="1">
        <f t="shared" si="59"/>
        <v>6.5995540347309187E-2</v>
      </c>
      <c r="D379" s="1">
        <f t="shared" si="52"/>
        <v>6.6258653944364934E-2</v>
      </c>
      <c r="V379" s="1">
        <f t="shared" ca="1" si="53"/>
        <v>0.1354096133698045</v>
      </c>
      <c r="W379" s="1">
        <f t="shared" ca="1" si="54"/>
        <v>-3.30353377896795E-2</v>
      </c>
      <c r="X379" s="1">
        <f t="shared" ca="1" si="55"/>
        <v>0.96011675955513021</v>
      </c>
      <c r="Y379" s="1">
        <f t="shared" ca="1" si="56"/>
        <v>1.4016340901090565E-2</v>
      </c>
      <c r="Z379" s="1">
        <f t="shared" ca="1" si="57"/>
        <v>0.81552842506739087</v>
      </c>
      <c r="AA379" s="1">
        <f t="shared" ca="1" si="58"/>
        <v>1.4016340901090565E-2</v>
      </c>
      <c r="AP379" s="1">
        <v>-1.6951690156584009E-3</v>
      </c>
      <c r="AQ379" s="1">
        <v>378</v>
      </c>
      <c r="AR379" s="1">
        <v>-9.5656745076077316E-3</v>
      </c>
    </row>
    <row r="380" spans="1:44" x14ac:dyDescent="0.3">
      <c r="A380" s="4">
        <v>42230</v>
      </c>
      <c r="B380" s="1">
        <v>4073.54</v>
      </c>
      <c r="C380" s="1">
        <f t="shared" si="59"/>
        <v>-1.0618288469225177E-3</v>
      </c>
      <c r="D380" s="1">
        <f t="shared" si="52"/>
        <v>-7.9871524986676386E-4</v>
      </c>
      <c r="V380" s="1">
        <f t="shared" ca="1" si="53"/>
        <v>0.59079329496532385</v>
      </c>
      <c r="W380" s="1">
        <f t="shared" ca="1" si="54"/>
        <v>6.8875829579098302E-3</v>
      </c>
      <c r="X380" s="1">
        <f t="shared" ca="1" si="55"/>
        <v>0.56610452237408737</v>
      </c>
      <c r="Y380" s="1">
        <f t="shared" ca="1" si="56"/>
        <v>1.3317207070153169E-3</v>
      </c>
      <c r="Z380" s="1">
        <f t="shared" ca="1" si="57"/>
        <v>0.62218602967155068</v>
      </c>
      <c r="AA380" s="1">
        <f t="shared" ca="1" si="58"/>
        <v>1.3317207070153169E-3</v>
      </c>
      <c r="AP380" s="1">
        <v>1.57114961460283E-3</v>
      </c>
      <c r="AQ380" s="1">
        <v>379</v>
      </c>
      <c r="AR380" s="1">
        <v>-9.5198801206804722E-3</v>
      </c>
    </row>
    <row r="381" spans="1:44" x14ac:dyDescent="0.3">
      <c r="A381" s="4">
        <v>42229</v>
      </c>
      <c r="B381" s="1">
        <v>4075.46</v>
      </c>
      <c r="C381" s="1">
        <f t="shared" si="59"/>
        <v>4.713345149427949E-4</v>
      </c>
      <c r="D381" s="1">
        <f t="shared" si="52"/>
        <v>7.3444811199854874E-4</v>
      </c>
      <c r="V381" s="1">
        <f t="shared" ca="1" si="53"/>
        <v>0.8749458687361521</v>
      </c>
      <c r="W381" s="1">
        <f t="shared" ca="1" si="54"/>
        <v>3.4502593801264712E-2</v>
      </c>
      <c r="X381" s="1">
        <f t="shared" ca="1" si="55"/>
        <v>2.7050942158095337E-2</v>
      </c>
      <c r="Y381" s="1">
        <f t="shared" ca="1" si="56"/>
        <v>-1.540815950633549E-2</v>
      </c>
      <c r="Z381" s="1">
        <f t="shared" ca="1" si="57"/>
        <v>6.3456580804071128E-2</v>
      </c>
      <c r="AA381" s="1">
        <f t="shared" ca="1" si="58"/>
        <v>3.4502593801264712E-2</v>
      </c>
      <c r="AP381" s="1">
        <v>-4.8986244148365998E-3</v>
      </c>
      <c r="AQ381" s="1">
        <v>380</v>
      </c>
      <c r="AR381" s="1">
        <v>-9.4650395334688279E-3</v>
      </c>
    </row>
    <row r="382" spans="1:44" x14ac:dyDescent="0.3">
      <c r="A382" s="4">
        <v>42228</v>
      </c>
      <c r="B382" s="1">
        <v>4016.13</v>
      </c>
      <c r="C382" s="1">
        <f t="shared" si="59"/>
        <v>-1.4557865860540878E-2</v>
      </c>
      <c r="D382" s="1">
        <f t="shared" si="52"/>
        <v>-1.4294752263485123E-2</v>
      </c>
      <c r="V382" s="1">
        <f t="shared" ca="1" si="53"/>
        <v>0.74208505936487024</v>
      </c>
      <c r="W382" s="1">
        <f t="shared" ca="1" si="54"/>
        <v>1.9493607032223238E-2</v>
      </c>
      <c r="X382" s="1">
        <f t="shared" ca="1" si="55"/>
        <v>3.7523085879762275E-2</v>
      </c>
      <c r="Y382" s="1">
        <f t="shared" ca="1" si="56"/>
        <v>-1.4241456413260883E-2</v>
      </c>
      <c r="Z382" s="1">
        <f t="shared" ca="1" si="57"/>
        <v>0.2867055724297034</v>
      </c>
      <c r="AA382" s="1">
        <f t="shared" ca="1" si="58"/>
        <v>-1.4241456413260883E-2</v>
      </c>
      <c r="AP382" s="1">
        <v>-2.4992915079488846E-3</v>
      </c>
      <c r="AQ382" s="1">
        <v>381</v>
      </c>
      <c r="AR382" s="1">
        <v>-9.4638202399032686E-3</v>
      </c>
    </row>
    <row r="383" spans="1:44" x14ac:dyDescent="0.3">
      <c r="A383" s="4">
        <v>42227</v>
      </c>
      <c r="B383" s="1">
        <v>4066.67</v>
      </c>
      <c r="C383" s="1">
        <f t="shared" si="59"/>
        <v>1.2584253995762081E-2</v>
      </c>
      <c r="D383" s="1">
        <f t="shared" si="52"/>
        <v>1.2847367592817835E-2</v>
      </c>
      <c r="V383" s="1">
        <f t="shared" ca="1" si="53"/>
        <v>0.34239243381019757</v>
      </c>
      <c r="W383" s="1">
        <f t="shared" ca="1" si="54"/>
        <v>-1.2178274267988867E-2</v>
      </c>
      <c r="X383" s="1">
        <f t="shared" ca="1" si="55"/>
        <v>0.62833138559196233</v>
      </c>
      <c r="Y383" s="1">
        <f t="shared" ca="1" si="56"/>
        <v>2.6194976572659094E-3</v>
      </c>
      <c r="Z383" s="1">
        <f t="shared" ca="1" si="57"/>
        <v>0.31113297443952526</v>
      </c>
      <c r="AA383" s="1">
        <f t="shared" ca="1" si="58"/>
        <v>2.6194976572659094E-3</v>
      </c>
      <c r="AP383" s="1">
        <v>8.67117524502122E-3</v>
      </c>
      <c r="AQ383" s="1">
        <v>382</v>
      </c>
      <c r="AR383" s="1">
        <v>-9.4582739784618616E-3</v>
      </c>
    </row>
    <row r="384" spans="1:44" x14ac:dyDescent="0.3">
      <c r="A384" s="4">
        <v>42226</v>
      </c>
      <c r="B384" s="1">
        <v>4084.36</v>
      </c>
      <c r="C384" s="1">
        <f t="shared" si="59"/>
        <v>4.3499964344291655E-3</v>
      </c>
      <c r="D384" s="1">
        <f t="shared" si="52"/>
        <v>4.613110031484919E-3</v>
      </c>
      <c r="V384" s="1">
        <f t="shared" ca="1" si="53"/>
        <v>0.25260911287190191</v>
      </c>
      <c r="W384" s="1">
        <f t="shared" ca="1" si="54"/>
        <v>-1.9989053509741145E-2</v>
      </c>
      <c r="X384" s="1">
        <f t="shared" ca="1" si="55"/>
        <v>0.11826315801694409</v>
      </c>
      <c r="Y384" s="1">
        <f t="shared" ca="1" si="56"/>
        <v>-9.4697115781324226E-3</v>
      </c>
      <c r="Z384" s="1">
        <f t="shared" ca="1" si="57"/>
        <v>0.90584473530155629</v>
      </c>
      <c r="AA384" s="1">
        <f t="shared" ca="1" si="58"/>
        <v>-9.4697115781324226E-3</v>
      </c>
      <c r="AP384" s="1">
        <v>-9.4638202399032686E-3</v>
      </c>
      <c r="AQ384" s="1">
        <v>383</v>
      </c>
      <c r="AR384" s="1">
        <v>-9.4582564294403808E-3</v>
      </c>
    </row>
    <row r="385" spans="1:44" x14ac:dyDescent="0.3">
      <c r="A385" s="4">
        <v>42223</v>
      </c>
      <c r="B385" s="1">
        <v>3906.95</v>
      </c>
      <c r="C385" s="1">
        <f t="shared" si="59"/>
        <v>-4.3436425780293685E-2</v>
      </c>
      <c r="D385" s="1">
        <f t="shared" si="52"/>
        <v>-4.317331218323793E-2</v>
      </c>
      <c r="V385" s="1">
        <f t="shared" ca="1" si="53"/>
        <v>0.46372741705956577</v>
      </c>
      <c r="W385" s="1">
        <f t="shared" ca="1" si="54"/>
        <v>-2.7314255324251057E-3</v>
      </c>
      <c r="X385" s="1">
        <f t="shared" ca="1" si="55"/>
        <v>0.67853976720496234</v>
      </c>
      <c r="Y385" s="1">
        <f t="shared" ca="1" si="56"/>
        <v>3.7089550550836129E-3</v>
      </c>
      <c r="Z385" s="1">
        <f t="shared" ca="1" si="57"/>
        <v>0.9802949679532249</v>
      </c>
      <c r="AA385" s="1">
        <f t="shared" ca="1" si="58"/>
        <v>3.7089550550836129E-3</v>
      </c>
      <c r="AP385" s="1">
        <v>-2.4898007191722989E-3</v>
      </c>
      <c r="AQ385" s="1">
        <v>384</v>
      </c>
      <c r="AR385" s="1">
        <v>-9.4404506772423485E-3</v>
      </c>
    </row>
    <row r="386" spans="1:44" x14ac:dyDescent="0.3">
      <c r="A386" s="4">
        <v>42222</v>
      </c>
      <c r="B386" s="1">
        <v>3831.85</v>
      </c>
      <c r="C386" s="1">
        <f t="shared" si="59"/>
        <v>-1.9222155389754133E-2</v>
      </c>
      <c r="D386" s="1">
        <f t="shared" si="52"/>
        <v>-1.8959041792698379E-2</v>
      </c>
      <c r="V386" s="1">
        <f t="shared" ca="1" si="53"/>
        <v>2.0885843477919663E-2</v>
      </c>
      <c r="W386" s="1">
        <f t="shared" ca="1" si="54"/>
        <v>-6.1073628347879071E-2</v>
      </c>
      <c r="X386" s="1">
        <f t="shared" ca="1" si="55"/>
        <v>0.68248458055847372</v>
      </c>
      <c r="Y386" s="1">
        <f t="shared" ca="1" si="56"/>
        <v>3.7972630993293784E-3</v>
      </c>
      <c r="Z386" s="1">
        <f t="shared" ca="1" si="57"/>
        <v>0.26802228432348985</v>
      </c>
      <c r="AA386" s="1">
        <f t="shared" ca="1" si="58"/>
        <v>3.7972630993293784E-3</v>
      </c>
      <c r="AP386" s="1">
        <v>-4.0268980131008504E-3</v>
      </c>
      <c r="AQ386" s="1">
        <v>385</v>
      </c>
      <c r="AR386" s="1">
        <v>-9.4377093377245279E-3</v>
      </c>
    </row>
    <row r="387" spans="1:44" x14ac:dyDescent="0.3">
      <c r="A387" s="4">
        <v>42221</v>
      </c>
      <c r="B387" s="1">
        <v>3866.9</v>
      </c>
      <c r="C387" s="1">
        <f t="shared" si="59"/>
        <v>9.1470177590459393E-3</v>
      </c>
      <c r="D387" s="1">
        <f t="shared" ref="D387:D450" si="60">C387-$P$3</f>
        <v>9.4101313561016937E-3</v>
      </c>
      <c r="V387" s="1">
        <f t="shared" ref="V387:V450" ca="1" si="61">RAND()</f>
        <v>0.27766178229804461</v>
      </c>
      <c r="W387" s="1">
        <f t="shared" ref="W387:W450" ca="1" si="62">_xlfn.NORM.INV(V387,0,$R$7)</f>
        <v>-1.7694052711052795E-2</v>
      </c>
      <c r="X387" s="1">
        <f t="shared" ref="X387:X450" ca="1" si="63">RAND()</f>
        <v>4.1722114977595925E-2</v>
      </c>
      <c r="Y387" s="1">
        <f t="shared" ref="Y387:Y450" ca="1" si="64">_xlfn.NORM.INV(X387,0,$R$9)</f>
        <v>-1.3848337965529473E-2</v>
      </c>
      <c r="Z387" s="1">
        <f t="shared" ref="Z387:Z450" ca="1" si="65">RAND()</f>
        <v>0.70029576164234808</v>
      </c>
      <c r="AA387" s="1">
        <f t="shared" ref="AA387:AA450" ca="1" si="66">IF(Z387&lt;$R$11,W387,Y387)</f>
        <v>-1.3848337965529473E-2</v>
      </c>
      <c r="AP387" s="1">
        <v>-5.4235312597754751E-3</v>
      </c>
      <c r="AQ387" s="1">
        <v>386</v>
      </c>
      <c r="AR387" s="1">
        <v>-9.43060006576164E-3</v>
      </c>
    </row>
    <row r="388" spans="1:44" x14ac:dyDescent="0.3">
      <c r="A388" s="4">
        <v>42220</v>
      </c>
      <c r="B388" s="1">
        <v>3948.16</v>
      </c>
      <c r="C388" s="1">
        <f t="shared" ref="C388:C451" si="67">(B388-B387)/B387</f>
        <v>2.1014249140138032E-2</v>
      </c>
      <c r="D388" s="1">
        <f t="shared" si="60"/>
        <v>2.1277362737193786E-2</v>
      </c>
      <c r="V388" s="1">
        <f t="shared" ca="1" si="61"/>
        <v>0.14984109917537825</v>
      </c>
      <c r="W388" s="1">
        <f t="shared" ca="1" si="62"/>
        <v>-3.1113454311886952E-2</v>
      </c>
      <c r="X388" s="1">
        <f t="shared" ca="1" si="63"/>
        <v>0.95595484292662058</v>
      </c>
      <c r="Y388" s="1">
        <f t="shared" ca="1" si="64"/>
        <v>1.3644467892916736E-2</v>
      </c>
      <c r="Z388" s="1">
        <f t="shared" ca="1" si="65"/>
        <v>0.70663289915241567</v>
      </c>
      <c r="AA388" s="1">
        <f t="shared" ca="1" si="66"/>
        <v>1.3644467892916736E-2</v>
      </c>
      <c r="AP388" s="1">
        <v>-7.1737928800263556E-3</v>
      </c>
      <c r="AQ388" s="1">
        <v>387</v>
      </c>
      <c r="AR388" s="1">
        <v>-9.4151341738014007E-3</v>
      </c>
    </row>
    <row r="389" spans="1:44" x14ac:dyDescent="0.3">
      <c r="A389" s="4">
        <v>42219</v>
      </c>
      <c r="B389" s="1">
        <v>3829.24</v>
      </c>
      <c r="C389" s="1">
        <f t="shared" si="67"/>
        <v>-3.0120359863835326E-2</v>
      </c>
      <c r="D389" s="1">
        <f t="shared" si="60"/>
        <v>-2.9857246266779571E-2</v>
      </c>
      <c r="V389" s="1">
        <f t="shared" ca="1" si="61"/>
        <v>0.6088650122777991</v>
      </c>
      <c r="W389" s="1">
        <f t="shared" ca="1" si="62"/>
        <v>8.2908625281595417E-3</v>
      </c>
      <c r="X389" s="1">
        <f t="shared" ca="1" si="63"/>
        <v>0.79344939659863156</v>
      </c>
      <c r="Y389" s="1">
        <f t="shared" ca="1" si="64"/>
        <v>6.5475870286720384E-3</v>
      </c>
      <c r="Z389" s="1">
        <f t="shared" ca="1" si="65"/>
        <v>0.2099058085352089</v>
      </c>
      <c r="AA389" s="1">
        <f t="shared" ca="1" si="66"/>
        <v>6.5475870286720384E-3</v>
      </c>
      <c r="AP389" s="1">
        <v>-5.8350968301293024E-4</v>
      </c>
      <c r="AQ389" s="1">
        <v>388</v>
      </c>
      <c r="AR389" s="1">
        <v>-9.4151177218101973E-3</v>
      </c>
    </row>
    <row r="390" spans="1:44" x14ac:dyDescent="0.3">
      <c r="A390" s="4">
        <v>42216</v>
      </c>
      <c r="B390" s="1">
        <v>3816.7</v>
      </c>
      <c r="C390" s="1">
        <f t="shared" si="67"/>
        <v>-3.2748012660475615E-3</v>
      </c>
      <c r="D390" s="1">
        <f t="shared" si="60"/>
        <v>-3.0116876689918076E-3</v>
      </c>
      <c r="V390" s="1">
        <f t="shared" ca="1" si="61"/>
        <v>0.37868088130192334</v>
      </c>
      <c r="W390" s="1">
        <f t="shared" ca="1" si="62"/>
        <v>-9.2684131950916005E-3</v>
      </c>
      <c r="X390" s="1">
        <f t="shared" ca="1" si="63"/>
        <v>0.59965541556500945</v>
      </c>
      <c r="Y390" s="1">
        <f t="shared" ca="1" si="64"/>
        <v>2.0196423156844568E-3</v>
      </c>
      <c r="Z390" s="1">
        <f t="shared" ca="1" si="65"/>
        <v>5.5938552822817567E-2</v>
      </c>
      <c r="AA390" s="1">
        <f t="shared" ca="1" si="66"/>
        <v>-9.2684131950916005E-3</v>
      </c>
      <c r="AP390" s="1">
        <v>-2.9125937417837787E-3</v>
      </c>
      <c r="AQ390" s="1">
        <v>389</v>
      </c>
      <c r="AR390" s="1">
        <v>-9.3927753835968842E-3</v>
      </c>
    </row>
    <row r="391" spans="1:44" x14ac:dyDescent="0.3">
      <c r="A391" s="4">
        <v>42215</v>
      </c>
      <c r="B391" s="1">
        <v>3815.41</v>
      </c>
      <c r="C391" s="1">
        <f t="shared" si="67"/>
        <v>-3.3798831451252752E-4</v>
      </c>
      <c r="D391" s="1">
        <f t="shared" si="60"/>
        <v>-7.487471745677368E-5</v>
      </c>
      <c r="V391" s="1">
        <f t="shared" ca="1" si="61"/>
        <v>0.92735566094252264</v>
      </c>
      <c r="W391" s="1">
        <f t="shared" ca="1" si="62"/>
        <v>4.3691283071017321E-2</v>
      </c>
      <c r="X391" s="1">
        <f t="shared" ca="1" si="63"/>
        <v>0.82459484563242458</v>
      </c>
      <c r="Y391" s="1">
        <f t="shared" ca="1" si="64"/>
        <v>7.4641496710768527E-3</v>
      </c>
      <c r="Z391" s="1">
        <f t="shared" ca="1" si="65"/>
        <v>0.69337247411926184</v>
      </c>
      <c r="AA391" s="1">
        <f t="shared" ca="1" si="66"/>
        <v>7.4641496710768527E-3</v>
      </c>
      <c r="AP391" s="1">
        <v>-1.2483076058339142E-3</v>
      </c>
      <c r="AQ391" s="1">
        <v>390</v>
      </c>
      <c r="AR391" s="1">
        <v>-9.382265273830669E-3</v>
      </c>
    </row>
    <row r="392" spans="1:44" x14ac:dyDescent="0.3">
      <c r="A392" s="4">
        <v>42214</v>
      </c>
      <c r="B392" s="1">
        <v>3930.38</v>
      </c>
      <c r="C392" s="1">
        <f t="shared" si="67"/>
        <v>3.0133065646942337E-2</v>
      </c>
      <c r="D392" s="1">
        <f t="shared" si="60"/>
        <v>3.0396179243998091E-2</v>
      </c>
      <c r="V392" s="1">
        <f t="shared" ca="1" si="61"/>
        <v>0.33231617438194139</v>
      </c>
      <c r="W392" s="1">
        <f t="shared" ca="1" si="62"/>
        <v>-1.3005793749092264E-2</v>
      </c>
      <c r="X392" s="1">
        <f t="shared" ca="1" si="63"/>
        <v>0.74132068314165567</v>
      </c>
      <c r="Y392" s="1">
        <f t="shared" ca="1" si="64"/>
        <v>5.1793788133677535E-3</v>
      </c>
      <c r="Z392" s="1">
        <f t="shared" ca="1" si="65"/>
        <v>0.93501467902681767</v>
      </c>
      <c r="AA392" s="1">
        <f t="shared" ca="1" si="66"/>
        <v>5.1793788133677535E-3</v>
      </c>
      <c r="AP392" s="1">
        <v>1.5976594748102112E-2</v>
      </c>
      <c r="AQ392" s="1">
        <v>391</v>
      </c>
      <c r="AR392" s="1">
        <v>-9.3719856287783863E-3</v>
      </c>
    </row>
    <row r="393" spans="1:44" x14ac:dyDescent="0.3">
      <c r="A393" s="4">
        <v>42213</v>
      </c>
      <c r="B393" s="1">
        <v>3811.09</v>
      </c>
      <c r="C393" s="1">
        <f t="shared" si="67"/>
        <v>-3.0350754888840255E-2</v>
      </c>
      <c r="D393" s="1">
        <f t="shared" si="60"/>
        <v>-3.0087641291784501E-2</v>
      </c>
      <c r="V393" s="1">
        <f t="shared" ca="1" si="61"/>
        <v>0.81678048364002187</v>
      </c>
      <c r="W393" s="1">
        <f t="shared" ca="1" si="62"/>
        <v>2.7094910299804143E-2</v>
      </c>
      <c r="X393" s="1">
        <f t="shared" ca="1" si="63"/>
        <v>0.19118087190238231</v>
      </c>
      <c r="Y393" s="1">
        <f t="shared" ca="1" si="64"/>
        <v>-6.988423815392805E-3</v>
      </c>
      <c r="Z393" s="1">
        <f t="shared" ca="1" si="65"/>
        <v>0.65042349220243367</v>
      </c>
      <c r="AA393" s="1">
        <f t="shared" ca="1" si="66"/>
        <v>-6.988423815392805E-3</v>
      </c>
      <c r="AP393" s="1">
        <v>3.0400700061304379E-3</v>
      </c>
      <c r="AQ393" s="1">
        <v>392</v>
      </c>
      <c r="AR393" s="1">
        <v>-9.3690329646503086E-3</v>
      </c>
    </row>
    <row r="394" spans="1:44" x14ac:dyDescent="0.3">
      <c r="A394" s="4">
        <v>42212</v>
      </c>
      <c r="B394" s="1">
        <v>3818.73</v>
      </c>
      <c r="C394" s="1">
        <f t="shared" si="67"/>
        <v>2.0046758276503237E-3</v>
      </c>
      <c r="D394" s="1">
        <f t="shared" si="60"/>
        <v>2.2677894247060777E-3</v>
      </c>
      <c r="V394" s="1">
        <f t="shared" ca="1" si="61"/>
        <v>0.62740324501260003</v>
      </c>
      <c r="W394" s="1">
        <f t="shared" ca="1" si="62"/>
        <v>9.7495069663201574E-3</v>
      </c>
      <c r="X394" s="1">
        <f t="shared" ca="1" si="63"/>
        <v>9.6690968444536285E-2</v>
      </c>
      <c r="Y394" s="1">
        <f t="shared" ca="1" si="64"/>
        <v>-1.0405114667269871E-2</v>
      </c>
      <c r="Z394" s="1">
        <f t="shared" ca="1" si="65"/>
        <v>0.2846183557077927</v>
      </c>
      <c r="AA394" s="1">
        <f t="shared" ca="1" si="66"/>
        <v>-1.0405114667269871E-2</v>
      </c>
      <c r="AP394" s="1">
        <v>-2.9281101525150373E-3</v>
      </c>
      <c r="AQ394" s="1">
        <v>393</v>
      </c>
      <c r="AR394" s="1">
        <v>-9.3686152967514449E-3</v>
      </c>
    </row>
    <row r="395" spans="1:44" x14ac:dyDescent="0.3">
      <c r="A395" s="4">
        <v>42209</v>
      </c>
      <c r="B395" s="1">
        <v>4176.28</v>
      </c>
      <c r="C395" s="1">
        <f t="shared" si="67"/>
        <v>9.3630604939338405E-2</v>
      </c>
      <c r="D395" s="1">
        <f t="shared" si="60"/>
        <v>9.3893718536394152E-2</v>
      </c>
      <c r="V395" s="1">
        <f t="shared" ca="1" si="61"/>
        <v>0.82205294752203795</v>
      </c>
      <c r="W395" s="1">
        <f t="shared" ca="1" si="62"/>
        <v>2.7696511520109011E-2</v>
      </c>
      <c r="X395" s="1">
        <f t="shared" ca="1" si="63"/>
        <v>0.1002637192099386</v>
      </c>
      <c r="Y395" s="1">
        <f t="shared" ca="1" si="64"/>
        <v>-1.0240402577597185E-2</v>
      </c>
      <c r="Z395" s="1">
        <f t="shared" ca="1" si="65"/>
        <v>0.67498740548561398</v>
      </c>
      <c r="AA395" s="1">
        <f t="shared" ca="1" si="66"/>
        <v>-1.0240402577597185E-2</v>
      </c>
      <c r="AP395" s="1">
        <v>-1.5436996302671195E-2</v>
      </c>
      <c r="AQ395" s="1">
        <v>394</v>
      </c>
      <c r="AR395" s="1">
        <v>-9.3079339192570672E-3</v>
      </c>
    </row>
    <row r="396" spans="1:44" x14ac:dyDescent="0.3">
      <c r="A396" s="4">
        <v>42208</v>
      </c>
      <c r="B396" s="1">
        <v>4250.8100000000004</v>
      </c>
      <c r="C396" s="1">
        <f t="shared" si="67"/>
        <v>1.7846025649621351E-2</v>
      </c>
      <c r="D396" s="1">
        <f t="shared" si="60"/>
        <v>1.8109139246677106E-2</v>
      </c>
      <c r="V396" s="1">
        <f t="shared" ca="1" si="61"/>
        <v>0.20890322888966073</v>
      </c>
      <c r="W396" s="1">
        <f t="shared" ca="1" si="62"/>
        <v>-2.4306980430097179E-2</v>
      </c>
      <c r="X396" s="1">
        <f t="shared" ca="1" si="63"/>
        <v>0.51306678299500075</v>
      </c>
      <c r="Y396" s="1">
        <f t="shared" ca="1" si="64"/>
        <v>2.6207540984664318E-4</v>
      </c>
      <c r="Z396" s="1">
        <f t="shared" ca="1" si="65"/>
        <v>0.77181710754018451</v>
      </c>
      <c r="AA396" s="1">
        <f t="shared" ca="1" si="66"/>
        <v>2.6207540984664318E-4</v>
      </c>
      <c r="AP396" s="1">
        <v>1.4197046821452496E-2</v>
      </c>
      <c r="AQ396" s="1">
        <v>395</v>
      </c>
      <c r="AR396" s="1">
        <v>-9.3040803417900591E-3</v>
      </c>
    </row>
    <row r="397" spans="1:44" x14ac:dyDescent="0.3">
      <c r="A397" s="4">
        <v>42207</v>
      </c>
      <c r="B397" s="1">
        <v>4157.16</v>
      </c>
      <c r="C397" s="1">
        <f t="shared" si="67"/>
        <v>-2.2031095250081876E-2</v>
      </c>
      <c r="D397" s="1">
        <f t="shared" si="60"/>
        <v>-2.1767981653026122E-2</v>
      </c>
      <c r="V397" s="1">
        <f t="shared" ca="1" si="61"/>
        <v>0.36297244715186883</v>
      </c>
      <c r="W397" s="1">
        <f t="shared" ca="1" si="62"/>
        <v>-1.051574349079888E-2</v>
      </c>
      <c r="X397" s="1">
        <f t="shared" ca="1" si="63"/>
        <v>0.22759470537125759</v>
      </c>
      <c r="Y397" s="1">
        <f t="shared" ca="1" si="64"/>
        <v>-5.974332218592609E-3</v>
      </c>
      <c r="Z397" s="1">
        <f t="shared" ca="1" si="65"/>
        <v>0.39541516747553906</v>
      </c>
      <c r="AA397" s="1">
        <f t="shared" ca="1" si="66"/>
        <v>-5.974332218592609E-3</v>
      </c>
      <c r="AP397" s="1">
        <v>4.3584303909465806E-3</v>
      </c>
      <c r="AQ397" s="1">
        <v>396</v>
      </c>
      <c r="AR397" s="1">
        <v>-9.2850893090516869E-3</v>
      </c>
    </row>
    <row r="398" spans="1:44" x14ac:dyDescent="0.3">
      <c r="A398" s="4">
        <v>42206</v>
      </c>
      <c r="B398" s="1">
        <v>4166.01</v>
      </c>
      <c r="C398" s="1">
        <f t="shared" si="67"/>
        <v>2.1288572005889513E-3</v>
      </c>
      <c r="D398" s="1">
        <f t="shared" si="60"/>
        <v>2.3919707976447053E-3</v>
      </c>
      <c r="V398" s="1">
        <f t="shared" ca="1" si="61"/>
        <v>0.2304360183537989</v>
      </c>
      <c r="W398" s="1">
        <f t="shared" ca="1" si="62"/>
        <v>-2.2122350301203107E-2</v>
      </c>
      <c r="X398" s="1">
        <f t="shared" ca="1" si="63"/>
        <v>0.71326679052260245</v>
      </c>
      <c r="Y398" s="1">
        <f t="shared" ca="1" si="64"/>
        <v>4.503629518743355E-3</v>
      </c>
      <c r="Z398" s="1">
        <f t="shared" ca="1" si="65"/>
        <v>0.95075728750758071</v>
      </c>
      <c r="AA398" s="1">
        <f t="shared" ca="1" si="66"/>
        <v>4.503629518743355E-3</v>
      </c>
      <c r="AP398" s="1">
        <v>1.9511246913041407E-3</v>
      </c>
      <c r="AQ398" s="1">
        <v>397</v>
      </c>
      <c r="AR398" s="1">
        <v>-9.2690395505859707E-3</v>
      </c>
    </row>
    <row r="399" spans="1:44" x14ac:dyDescent="0.3">
      <c r="A399" s="4">
        <v>42205</v>
      </c>
      <c r="B399" s="1">
        <v>4160.6099999999997</v>
      </c>
      <c r="C399" s="1">
        <f t="shared" si="67"/>
        <v>-1.2962042817949418E-3</v>
      </c>
      <c r="D399" s="1">
        <f t="shared" si="60"/>
        <v>-1.0330906847391881E-3</v>
      </c>
      <c r="V399" s="1">
        <f t="shared" ca="1" si="61"/>
        <v>0.96187482564566518</v>
      </c>
      <c r="W399" s="1">
        <f t="shared" ca="1" si="62"/>
        <v>5.3186082277251717E-2</v>
      </c>
      <c r="X399" s="1">
        <f t="shared" ca="1" si="63"/>
        <v>0.86062410002994161</v>
      </c>
      <c r="Y399" s="1">
        <f t="shared" ca="1" si="64"/>
        <v>8.6650206179103174E-3</v>
      </c>
      <c r="Z399" s="1">
        <f t="shared" ca="1" si="65"/>
        <v>0.96408844663132398</v>
      </c>
      <c r="AA399" s="1">
        <f t="shared" ca="1" si="66"/>
        <v>8.6650206179103174E-3</v>
      </c>
      <c r="AP399" s="1">
        <v>3.3518141135269026E-3</v>
      </c>
      <c r="AQ399" s="1">
        <v>398</v>
      </c>
      <c r="AR399" s="1">
        <v>-9.2501893070278673E-3</v>
      </c>
    </row>
    <row r="400" spans="1:44" x14ac:dyDescent="0.3">
      <c r="A400" s="4">
        <v>42202</v>
      </c>
      <c r="B400" s="1">
        <v>4151.5</v>
      </c>
      <c r="C400" s="1">
        <f t="shared" si="67"/>
        <v>-2.1895827775253326E-3</v>
      </c>
      <c r="D400" s="1">
        <f t="shared" si="60"/>
        <v>-1.9264691804695786E-3</v>
      </c>
      <c r="V400" s="1">
        <f t="shared" ca="1" si="61"/>
        <v>0.61177253215972927</v>
      </c>
      <c r="W400" s="1">
        <f t="shared" ca="1" si="62"/>
        <v>8.5182558306391015E-3</v>
      </c>
      <c r="X400" s="1">
        <f t="shared" ca="1" si="63"/>
        <v>0.38186765724494387</v>
      </c>
      <c r="Y400" s="1">
        <f t="shared" ca="1" si="64"/>
        <v>-2.4046344380624779E-3</v>
      </c>
      <c r="Z400" s="1">
        <f t="shared" ca="1" si="65"/>
        <v>0.21774188910068759</v>
      </c>
      <c r="AA400" s="1">
        <f t="shared" ca="1" si="66"/>
        <v>-2.4046344380624779E-3</v>
      </c>
      <c r="AP400" s="1">
        <v>3.2053608185829599E-2</v>
      </c>
      <c r="AQ400" s="1">
        <v>399</v>
      </c>
      <c r="AR400" s="1">
        <v>-9.2489395666290244E-3</v>
      </c>
    </row>
    <row r="401" spans="1:44" x14ac:dyDescent="0.3">
      <c r="A401" s="4">
        <v>42201</v>
      </c>
      <c r="B401" s="1">
        <v>3997.36</v>
      </c>
      <c r="C401" s="1">
        <f t="shared" si="67"/>
        <v>-3.7128748645068016E-2</v>
      </c>
      <c r="D401" s="1">
        <f t="shared" si="60"/>
        <v>-3.6865635048012262E-2</v>
      </c>
      <c r="V401" s="1">
        <f t="shared" ca="1" si="61"/>
        <v>0.73380367258679047</v>
      </c>
      <c r="W401" s="1">
        <f t="shared" ca="1" si="62"/>
        <v>1.8730732985162604E-2</v>
      </c>
      <c r="X401" s="1">
        <f t="shared" ca="1" si="63"/>
        <v>0.24462317046210624</v>
      </c>
      <c r="Y401" s="1">
        <f t="shared" ca="1" si="64"/>
        <v>-5.5320641796969914E-3</v>
      </c>
      <c r="Z401" s="1">
        <f t="shared" ca="1" si="65"/>
        <v>0.2547002929590676</v>
      </c>
      <c r="AA401" s="1">
        <f t="shared" ca="1" si="66"/>
        <v>-5.5320641796969914E-3</v>
      </c>
      <c r="AP401" s="1">
        <v>9.951593203151211E-3</v>
      </c>
      <c r="AQ401" s="1">
        <v>400</v>
      </c>
      <c r="AR401" s="1">
        <v>-9.2377844975581047E-3</v>
      </c>
    </row>
    <row r="402" spans="1:44" x14ac:dyDescent="0.3">
      <c r="A402" s="4">
        <v>42200</v>
      </c>
      <c r="B402" s="1">
        <v>3966.76</v>
      </c>
      <c r="C402" s="1">
        <f t="shared" si="67"/>
        <v>-7.6550523345407743E-3</v>
      </c>
      <c r="D402" s="1">
        <f t="shared" si="60"/>
        <v>-7.3919387374850208E-3</v>
      </c>
      <c r="V402" s="1">
        <f t="shared" ca="1" si="61"/>
        <v>0.87966651540755503</v>
      </c>
      <c r="W402" s="1">
        <f t="shared" ca="1" si="62"/>
        <v>3.5199640092042697E-2</v>
      </c>
      <c r="X402" s="1">
        <f t="shared" ca="1" si="63"/>
        <v>0.34224235029087791</v>
      </c>
      <c r="Y402" s="1">
        <f t="shared" ca="1" si="64"/>
        <v>-3.2508081843983004E-3</v>
      </c>
      <c r="Z402" s="1">
        <f t="shared" ca="1" si="65"/>
        <v>0.57523633420665665</v>
      </c>
      <c r="AA402" s="1">
        <f t="shared" ca="1" si="66"/>
        <v>-3.2508081843983004E-3</v>
      </c>
      <c r="AP402" s="1">
        <v>7.9959191552050491E-3</v>
      </c>
      <c r="AQ402" s="1">
        <v>401</v>
      </c>
      <c r="AR402" s="1">
        <v>-9.2322456362124213E-3</v>
      </c>
    </row>
    <row r="403" spans="1:44" x14ac:dyDescent="0.3">
      <c r="A403" s="4">
        <v>42199</v>
      </c>
      <c r="B403" s="1">
        <v>4112.1499999999996</v>
      </c>
      <c r="C403" s="1">
        <f t="shared" si="67"/>
        <v>3.6652078774616917E-2</v>
      </c>
      <c r="D403" s="1">
        <f t="shared" si="60"/>
        <v>3.6915192371672671E-2</v>
      </c>
      <c r="V403" s="1">
        <f t="shared" ca="1" si="61"/>
        <v>0.3077895328079262</v>
      </c>
      <c r="W403" s="1">
        <f t="shared" ca="1" si="62"/>
        <v>-1.5063772602479189E-2</v>
      </c>
      <c r="X403" s="1">
        <f t="shared" ca="1" si="63"/>
        <v>0.95109575558590043</v>
      </c>
      <c r="Y403" s="1">
        <f t="shared" ca="1" si="64"/>
        <v>1.3244577404194987E-2</v>
      </c>
      <c r="Z403" s="1">
        <f t="shared" ca="1" si="65"/>
        <v>0.76015543365878135</v>
      </c>
      <c r="AA403" s="1">
        <f t="shared" ca="1" si="66"/>
        <v>1.3244577404194987E-2</v>
      </c>
      <c r="AP403" s="1">
        <v>6.5319763480902729E-3</v>
      </c>
      <c r="AQ403" s="1">
        <v>402</v>
      </c>
      <c r="AR403" s="1">
        <v>-9.2232869324072545E-3</v>
      </c>
    </row>
    <row r="404" spans="1:44" x14ac:dyDescent="0.3">
      <c r="A404" s="4">
        <v>42198</v>
      </c>
      <c r="B404" s="1">
        <v>4211.8100000000004</v>
      </c>
      <c r="C404" s="1">
        <f t="shared" si="67"/>
        <v>2.4235497245966409E-2</v>
      </c>
      <c r="D404" s="1">
        <f t="shared" si="60"/>
        <v>2.4498610843022163E-2</v>
      </c>
      <c r="V404" s="1">
        <f t="shared" ca="1" si="61"/>
        <v>0.61869651319038932</v>
      </c>
      <c r="W404" s="1">
        <f t="shared" ca="1" si="62"/>
        <v>9.0617744491787982E-3</v>
      </c>
      <c r="X404" s="1">
        <f t="shared" ca="1" si="63"/>
        <v>0.70157159383268919</v>
      </c>
      <c r="Y404" s="1">
        <f t="shared" ca="1" si="64"/>
        <v>4.2314076834525354E-3</v>
      </c>
      <c r="Z404" s="1">
        <f t="shared" ca="1" si="65"/>
        <v>0.32772787775619272</v>
      </c>
      <c r="AA404" s="1">
        <f t="shared" ca="1" si="66"/>
        <v>4.2314076834525354E-3</v>
      </c>
      <c r="AP404" s="1">
        <v>2.0241156931486141E-2</v>
      </c>
      <c r="AQ404" s="1">
        <v>403</v>
      </c>
      <c r="AR404" s="1">
        <v>-9.2191868337273223E-3</v>
      </c>
    </row>
    <row r="405" spans="1:44" x14ac:dyDescent="0.3">
      <c r="A405" s="4">
        <v>42195</v>
      </c>
      <c r="B405" s="1">
        <v>4106.5600000000004</v>
      </c>
      <c r="C405" s="1">
        <f t="shared" si="67"/>
        <v>-2.498925640045491E-2</v>
      </c>
      <c r="D405" s="1">
        <f t="shared" si="60"/>
        <v>-2.4726142803399156E-2</v>
      </c>
      <c r="V405" s="1">
        <f t="shared" ca="1" si="61"/>
        <v>0.75743716099099612</v>
      </c>
      <c r="W405" s="1">
        <f t="shared" ca="1" si="62"/>
        <v>2.0942471332705041E-2</v>
      </c>
      <c r="X405" s="1">
        <f t="shared" ca="1" si="63"/>
        <v>0.10719399135152918</v>
      </c>
      <c r="Y405" s="1">
        <f t="shared" ca="1" si="64"/>
        <v>-9.9327176271432251E-3</v>
      </c>
      <c r="Z405" s="1">
        <f t="shared" ca="1" si="65"/>
        <v>0.37862695336600616</v>
      </c>
      <c r="AA405" s="1">
        <f t="shared" ca="1" si="66"/>
        <v>-9.9327176271432251E-3</v>
      </c>
      <c r="AP405" s="1">
        <v>6.4683823017038034E-3</v>
      </c>
      <c r="AQ405" s="1">
        <v>404</v>
      </c>
      <c r="AR405" s="1">
        <v>-9.2182048096518202E-3</v>
      </c>
    </row>
    <row r="406" spans="1:44" x14ac:dyDescent="0.3">
      <c r="A406" s="4">
        <v>42194</v>
      </c>
      <c r="B406" s="1">
        <v>3897.63</v>
      </c>
      <c r="C406" s="1">
        <f t="shared" si="67"/>
        <v>-5.0877133172290256E-2</v>
      </c>
      <c r="D406" s="1">
        <f t="shared" si="60"/>
        <v>-5.0614019575234502E-2</v>
      </c>
      <c r="V406" s="1">
        <f t="shared" ca="1" si="61"/>
        <v>0.83088698502168612</v>
      </c>
      <c r="W406" s="1">
        <f t="shared" ca="1" si="62"/>
        <v>2.873028788349109E-2</v>
      </c>
      <c r="X406" s="1">
        <f t="shared" ca="1" si="63"/>
        <v>0.62763135568968453</v>
      </c>
      <c r="Y406" s="1">
        <f t="shared" ca="1" si="64"/>
        <v>2.6046913544334493E-3</v>
      </c>
      <c r="Z406" s="1">
        <f t="shared" ca="1" si="65"/>
        <v>0.11328019461080774</v>
      </c>
      <c r="AA406" s="1">
        <f t="shared" ca="1" si="66"/>
        <v>2.6046913544334493E-3</v>
      </c>
      <c r="AP406" s="1">
        <v>7.8380925063453212E-3</v>
      </c>
      <c r="AQ406" s="1">
        <v>405</v>
      </c>
      <c r="AR406" s="1">
        <v>-9.1967799196362807E-3</v>
      </c>
    </row>
    <row r="407" spans="1:44" x14ac:dyDescent="0.3">
      <c r="A407" s="4">
        <v>42193</v>
      </c>
      <c r="B407" s="1">
        <v>3663.04</v>
      </c>
      <c r="C407" s="1">
        <f t="shared" si="67"/>
        <v>-6.0187857749452907E-2</v>
      </c>
      <c r="D407" s="1">
        <f t="shared" si="60"/>
        <v>-5.9924744152397152E-2</v>
      </c>
      <c r="V407" s="1">
        <f t="shared" ca="1" si="61"/>
        <v>0.20480672987334836</v>
      </c>
      <c r="W407" s="1">
        <f t="shared" ca="1" si="62"/>
        <v>-2.4737221465785945E-2</v>
      </c>
      <c r="X407" s="1">
        <f t="shared" ca="1" si="63"/>
        <v>0.30889371094008389</v>
      </c>
      <c r="Y407" s="1">
        <f t="shared" ca="1" si="64"/>
        <v>-3.9919087238340749E-3</v>
      </c>
      <c r="Z407" s="1">
        <f t="shared" ca="1" si="65"/>
        <v>0.34139649579994502</v>
      </c>
      <c r="AA407" s="1">
        <f t="shared" ca="1" si="66"/>
        <v>-3.9919087238340749E-3</v>
      </c>
      <c r="AP407" s="1">
        <v>-4.920270665549854E-4</v>
      </c>
      <c r="AQ407" s="1">
        <v>406</v>
      </c>
      <c r="AR407" s="1">
        <v>-9.1796177552513243E-3</v>
      </c>
    </row>
    <row r="408" spans="1:44" x14ac:dyDescent="0.3">
      <c r="A408" s="4">
        <v>42192</v>
      </c>
      <c r="B408" s="1">
        <v>3928</v>
      </c>
      <c r="C408" s="1">
        <f t="shared" si="67"/>
        <v>7.2333362453044475E-2</v>
      </c>
      <c r="D408" s="1">
        <f t="shared" si="60"/>
        <v>7.2596476050100223E-2</v>
      </c>
      <c r="V408" s="1">
        <f t="shared" ca="1" si="61"/>
        <v>0.91403942380557257</v>
      </c>
      <c r="W408" s="1">
        <f t="shared" ca="1" si="62"/>
        <v>4.0981702446823462E-2</v>
      </c>
      <c r="X408" s="1">
        <f t="shared" ca="1" si="63"/>
        <v>0.27418616089057934</v>
      </c>
      <c r="Y408" s="1">
        <f t="shared" ca="1" si="64"/>
        <v>-4.8016075858962086E-3</v>
      </c>
      <c r="Z408" s="1">
        <f t="shared" ca="1" si="65"/>
        <v>0.21591887699719425</v>
      </c>
      <c r="AA408" s="1">
        <f t="shared" ca="1" si="66"/>
        <v>-4.8016075858962086E-3</v>
      </c>
      <c r="AP408" s="1">
        <v>1.478068304770223E-2</v>
      </c>
      <c r="AQ408" s="1">
        <v>407</v>
      </c>
      <c r="AR408" s="1">
        <v>-9.1455356758681425E-3</v>
      </c>
    </row>
    <row r="409" spans="1:44" x14ac:dyDescent="0.3">
      <c r="A409" s="4">
        <v>42191</v>
      </c>
      <c r="B409" s="1">
        <v>3998.54</v>
      </c>
      <c r="C409" s="1">
        <f t="shared" si="67"/>
        <v>1.7958248472505083E-2</v>
      </c>
      <c r="D409" s="1">
        <f t="shared" si="60"/>
        <v>1.8221362069560838E-2</v>
      </c>
      <c r="V409" s="1">
        <f t="shared" ca="1" si="61"/>
        <v>0.5577499072298725</v>
      </c>
      <c r="W409" s="1">
        <f t="shared" ca="1" si="62"/>
        <v>4.3580055525799574E-3</v>
      </c>
      <c r="X409" s="1">
        <f t="shared" ca="1" si="63"/>
        <v>0.76954914997997237</v>
      </c>
      <c r="Y409" s="1">
        <f t="shared" ca="1" si="64"/>
        <v>5.8989030750490039E-3</v>
      </c>
      <c r="Z409" s="1">
        <f t="shared" ca="1" si="65"/>
        <v>0.36853524898556789</v>
      </c>
      <c r="AA409" s="1">
        <f t="shared" ca="1" si="66"/>
        <v>5.8989030750490039E-3</v>
      </c>
      <c r="AP409" s="1">
        <v>-2.82683106296112E-3</v>
      </c>
      <c r="AQ409" s="1">
        <v>408</v>
      </c>
      <c r="AR409" s="1">
        <v>-9.1182016195596721E-3</v>
      </c>
    </row>
    <row r="410" spans="1:44" x14ac:dyDescent="0.3">
      <c r="A410" s="4">
        <v>42188</v>
      </c>
      <c r="B410" s="1">
        <v>3885.92</v>
      </c>
      <c r="C410" s="1">
        <f t="shared" si="67"/>
        <v>-2.8165280327319443E-2</v>
      </c>
      <c r="D410" s="1">
        <f t="shared" si="60"/>
        <v>-2.7902166730263689E-2</v>
      </c>
      <c r="V410" s="1">
        <f t="shared" ca="1" si="61"/>
        <v>0.47863039515100081</v>
      </c>
      <c r="W410" s="1">
        <f t="shared" ca="1" si="62"/>
        <v>-1.6077389188446816E-3</v>
      </c>
      <c r="X410" s="1">
        <f t="shared" ca="1" si="63"/>
        <v>0.9610696164093504</v>
      </c>
      <c r="Y410" s="1">
        <f t="shared" ca="1" si="64"/>
        <v>1.4105884546336524E-2</v>
      </c>
      <c r="Z410" s="1">
        <f t="shared" ca="1" si="65"/>
        <v>0.20590120839574877</v>
      </c>
      <c r="AA410" s="1">
        <f t="shared" ca="1" si="66"/>
        <v>1.4105884546336524E-2</v>
      </c>
      <c r="AP410" s="1">
        <v>-1.8799619245869509E-3</v>
      </c>
      <c r="AQ410" s="1">
        <v>409</v>
      </c>
      <c r="AR410" s="1">
        <v>-9.1116223341450864E-3</v>
      </c>
    </row>
    <row r="411" spans="1:44" x14ac:dyDescent="0.3">
      <c r="A411" s="4">
        <v>42187</v>
      </c>
      <c r="B411" s="1">
        <v>4108</v>
      </c>
      <c r="C411" s="1">
        <f t="shared" si="67"/>
        <v>5.7149915592703895E-2</v>
      </c>
      <c r="D411" s="1">
        <f t="shared" si="60"/>
        <v>5.741302918975965E-2</v>
      </c>
      <c r="V411" s="1">
        <f t="shared" ca="1" si="61"/>
        <v>0.68268286727000926</v>
      </c>
      <c r="W411" s="1">
        <f t="shared" ca="1" si="62"/>
        <v>1.425642774185676E-2</v>
      </c>
      <c r="X411" s="1">
        <f t="shared" ca="1" si="63"/>
        <v>0.72546656519312125</v>
      </c>
      <c r="Y411" s="1">
        <f t="shared" ca="1" si="64"/>
        <v>4.7932718924536093E-3</v>
      </c>
      <c r="Z411" s="1">
        <f t="shared" ca="1" si="65"/>
        <v>0.65475181662885251</v>
      </c>
      <c r="AA411" s="1">
        <f t="shared" ca="1" si="66"/>
        <v>4.7932718924536093E-3</v>
      </c>
      <c r="AP411" s="1">
        <v>9.3687678771735006E-3</v>
      </c>
      <c r="AQ411" s="1">
        <v>410</v>
      </c>
      <c r="AR411" s="1">
        <v>-9.0807515546888935E-3</v>
      </c>
    </row>
    <row r="412" spans="1:44" x14ac:dyDescent="0.3">
      <c r="A412" s="4">
        <v>42186</v>
      </c>
      <c r="B412" s="1">
        <v>4253.0200000000004</v>
      </c>
      <c r="C412" s="1">
        <f t="shared" si="67"/>
        <v>3.53018500486856E-2</v>
      </c>
      <c r="D412" s="1">
        <f t="shared" si="60"/>
        <v>3.5564963645741354E-2</v>
      </c>
      <c r="V412" s="1">
        <f t="shared" ca="1" si="61"/>
        <v>7.4800499475160986E-2</v>
      </c>
      <c r="W412" s="1">
        <f t="shared" ca="1" si="62"/>
        <v>-4.3228267460244954E-2</v>
      </c>
      <c r="X412" s="1">
        <f t="shared" ca="1" si="63"/>
        <v>0.31495524049876278</v>
      </c>
      <c r="Y412" s="1">
        <f t="shared" ca="1" si="64"/>
        <v>-3.8548228179441637E-3</v>
      </c>
      <c r="Z412" s="1">
        <f t="shared" ca="1" si="65"/>
        <v>0.93299447755181819</v>
      </c>
      <c r="AA412" s="1">
        <f t="shared" ca="1" si="66"/>
        <v>-3.8548228179441637E-3</v>
      </c>
      <c r="AP412" s="1">
        <v>5.829387320700324E-3</v>
      </c>
      <c r="AQ412" s="1">
        <v>411</v>
      </c>
      <c r="AR412" s="1">
        <v>-9.0710772570651819E-3</v>
      </c>
    </row>
    <row r="413" spans="1:44" x14ac:dyDescent="0.3">
      <c r="A413" s="4">
        <v>42185</v>
      </c>
      <c r="B413" s="1">
        <v>4473</v>
      </c>
      <c r="C413" s="1">
        <f t="shared" si="67"/>
        <v>5.1723246069851431E-2</v>
      </c>
      <c r="D413" s="1">
        <f t="shared" si="60"/>
        <v>5.1986359666907185E-2</v>
      </c>
      <c r="V413" s="1">
        <f t="shared" ca="1" si="61"/>
        <v>0.35590909942521298</v>
      </c>
      <c r="W413" s="1">
        <f t="shared" ca="1" si="62"/>
        <v>-1.1082458865413231E-2</v>
      </c>
      <c r="X413" s="1">
        <f t="shared" ca="1" si="63"/>
        <v>0.63724089208548806</v>
      </c>
      <c r="Y413" s="1">
        <f t="shared" ca="1" si="64"/>
        <v>2.8087478759386748E-3</v>
      </c>
      <c r="Z413" s="1">
        <f t="shared" ca="1" si="65"/>
        <v>0.80095447159479172</v>
      </c>
      <c r="AA413" s="1">
        <f t="shared" ca="1" si="66"/>
        <v>2.8087478759386748E-3</v>
      </c>
      <c r="AP413" s="1">
        <v>6.6334099512226346E-4</v>
      </c>
      <c r="AQ413" s="1">
        <v>412</v>
      </c>
      <c r="AR413" s="1">
        <v>-9.0414623078502124E-3</v>
      </c>
    </row>
    <row r="414" spans="1:44" x14ac:dyDescent="0.3">
      <c r="A414" s="4">
        <v>42184</v>
      </c>
      <c r="B414" s="1">
        <v>4191.55</v>
      </c>
      <c r="C414" s="1">
        <f t="shared" si="67"/>
        <v>-6.2921976302257945E-2</v>
      </c>
      <c r="D414" s="1">
        <f t="shared" si="60"/>
        <v>-6.2658862705202198E-2</v>
      </c>
      <c r="V414" s="1">
        <f t="shared" ca="1" si="61"/>
        <v>0.72913022813397477</v>
      </c>
      <c r="W414" s="1">
        <f t="shared" ca="1" si="62"/>
        <v>1.8305537377650085E-2</v>
      </c>
      <c r="X414" s="1">
        <f t="shared" ca="1" si="63"/>
        <v>0.27281122352086307</v>
      </c>
      <c r="Y414" s="1">
        <f t="shared" ca="1" si="64"/>
        <v>-4.8346618766201338E-3</v>
      </c>
      <c r="Z414" s="1">
        <f t="shared" ca="1" si="65"/>
        <v>0.26856410176360102</v>
      </c>
      <c r="AA414" s="1">
        <f t="shared" ca="1" si="66"/>
        <v>-4.8346618766201338E-3</v>
      </c>
      <c r="AP414" s="1">
        <v>-4.8134811493541225E-3</v>
      </c>
      <c r="AQ414" s="1">
        <v>413</v>
      </c>
      <c r="AR414" s="1">
        <v>-9.0366738758774975E-3</v>
      </c>
    </row>
    <row r="415" spans="1:44" x14ac:dyDescent="0.3">
      <c r="A415" s="4">
        <v>42181</v>
      </c>
      <c r="B415" s="1">
        <v>4336.1899999999996</v>
      </c>
      <c r="C415" s="1">
        <f t="shared" si="67"/>
        <v>3.4507521084085696E-2</v>
      </c>
      <c r="D415" s="1">
        <f t="shared" si="60"/>
        <v>3.477063468114145E-2</v>
      </c>
      <c r="V415" s="1">
        <f t="shared" ca="1" si="61"/>
        <v>3.0903399873852377E-2</v>
      </c>
      <c r="W415" s="1">
        <f t="shared" ca="1" si="62"/>
        <v>-5.6030375962799986E-2</v>
      </c>
      <c r="X415" s="1">
        <f t="shared" ca="1" si="63"/>
        <v>0.37116639707318944</v>
      </c>
      <c r="Y415" s="1">
        <f t="shared" ca="1" si="64"/>
        <v>-2.6301255624509839E-3</v>
      </c>
      <c r="Z415" s="1">
        <f t="shared" ca="1" si="65"/>
        <v>0.64773688548165032</v>
      </c>
      <c r="AA415" s="1">
        <f t="shared" ca="1" si="66"/>
        <v>-2.6301255624509839E-3</v>
      </c>
      <c r="AP415" s="1">
        <v>-2.0825499163123489E-4</v>
      </c>
      <c r="AQ415" s="1">
        <v>414</v>
      </c>
      <c r="AR415" s="1">
        <v>-8.9937950992728059E-3</v>
      </c>
    </row>
    <row r="416" spans="1:44" x14ac:dyDescent="0.3">
      <c r="A416" s="4">
        <v>42180</v>
      </c>
      <c r="B416" s="1">
        <v>4706.5200000000004</v>
      </c>
      <c r="C416" s="1">
        <f t="shared" si="67"/>
        <v>8.5404467977648779E-2</v>
      </c>
      <c r="D416" s="1">
        <f t="shared" si="60"/>
        <v>8.5667581574704527E-2</v>
      </c>
      <c r="V416" s="1">
        <f t="shared" ca="1" si="61"/>
        <v>0.1116851523244563</v>
      </c>
      <c r="W416" s="1">
        <f t="shared" ca="1" si="62"/>
        <v>-3.6528450543579227E-2</v>
      </c>
      <c r="X416" s="1">
        <f t="shared" ca="1" si="63"/>
        <v>0.77629767358392454</v>
      </c>
      <c r="Y416" s="1">
        <f t="shared" ca="1" si="64"/>
        <v>6.0779917363969005E-3</v>
      </c>
      <c r="Z416" s="1">
        <f t="shared" ca="1" si="65"/>
        <v>0.79234502905436865</v>
      </c>
      <c r="AA416" s="1">
        <f t="shared" ca="1" si="66"/>
        <v>6.0779917363969005E-3</v>
      </c>
      <c r="AP416" s="1">
        <v>6.1678095411039019E-3</v>
      </c>
      <c r="AQ416" s="1">
        <v>415</v>
      </c>
      <c r="AR416" s="1">
        <v>-8.9842305262225353E-3</v>
      </c>
    </row>
    <row r="417" spans="1:44" x14ac:dyDescent="0.3">
      <c r="A417" s="4">
        <v>42179</v>
      </c>
      <c r="B417" s="1">
        <v>4880.13</v>
      </c>
      <c r="C417" s="1">
        <f t="shared" si="67"/>
        <v>3.6887126794319297E-2</v>
      </c>
      <c r="D417" s="1">
        <f t="shared" si="60"/>
        <v>3.7150240391375051E-2</v>
      </c>
      <c r="V417" s="1">
        <f t="shared" ca="1" si="61"/>
        <v>0.41226052497804233</v>
      </c>
      <c r="W417" s="1">
        <f t="shared" ca="1" si="62"/>
        <v>-6.6520165603845601E-3</v>
      </c>
      <c r="X417" s="1">
        <f t="shared" ca="1" si="63"/>
        <v>0.458226602252505</v>
      </c>
      <c r="Y417" s="1">
        <f t="shared" ca="1" si="64"/>
        <v>-8.3921970458164334E-4</v>
      </c>
      <c r="Z417" s="1">
        <f t="shared" ca="1" si="65"/>
        <v>0.39561137673862512</v>
      </c>
      <c r="AA417" s="1">
        <f t="shared" ca="1" si="66"/>
        <v>-8.3921970458164334E-4</v>
      </c>
      <c r="AP417" s="1">
        <v>-1.2682619029370405E-2</v>
      </c>
      <c r="AQ417" s="1">
        <v>416</v>
      </c>
      <c r="AR417" s="1">
        <v>-8.9767222028432382E-3</v>
      </c>
    </row>
    <row r="418" spans="1:44" x14ac:dyDescent="0.3">
      <c r="A418" s="4">
        <v>42178</v>
      </c>
      <c r="B418" s="1">
        <v>4786.09</v>
      </c>
      <c r="C418" s="1">
        <f t="shared" si="67"/>
        <v>-1.9269978463688459E-2</v>
      </c>
      <c r="D418" s="1">
        <f t="shared" si="60"/>
        <v>-1.9006864866632705E-2</v>
      </c>
      <c r="V418" s="1">
        <f t="shared" ca="1" si="61"/>
        <v>0.92899619601864614</v>
      </c>
      <c r="W418" s="1">
        <f t="shared" ca="1" si="62"/>
        <v>4.4050673243843368E-2</v>
      </c>
      <c r="X418" s="1">
        <f t="shared" ca="1" si="63"/>
        <v>0.75207125576572575</v>
      </c>
      <c r="Y418" s="1">
        <f t="shared" ca="1" si="64"/>
        <v>5.4481770298683129E-3</v>
      </c>
      <c r="Z418" s="1">
        <f t="shared" ca="1" si="65"/>
        <v>0.95092778363881414</v>
      </c>
      <c r="AA418" s="1">
        <f t="shared" ca="1" si="66"/>
        <v>5.4481770298683129E-3</v>
      </c>
      <c r="AP418" s="1">
        <v>5.9512023375155737E-4</v>
      </c>
      <c r="AQ418" s="1">
        <v>417</v>
      </c>
      <c r="AR418" s="1">
        <v>-8.9698345484775718E-3</v>
      </c>
    </row>
    <row r="419" spans="1:44" x14ac:dyDescent="0.3">
      <c r="A419" s="4">
        <v>42174</v>
      </c>
      <c r="B419" s="1">
        <v>4637.05</v>
      </c>
      <c r="C419" s="1">
        <f t="shared" si="67"/>
        <v>-3.1140241825790983E-2</v>
      </c>
      <c r="D419" s="1">
        <f t="shared" si="60"/>
        <v>-3.0877128228735229E-2</v>
      </c>
      <c r="V419" s="1">
        <f t="shared" ca="1" si="61"/>
        <v>0.93034697816513856</v>
      </c>
      <c r="W419" s="1">
        <f t="shared" ca="1" si="62"/>
        <v>4.4351405818577938E-2</v>
      </c>
      <c r="X419" s="1">
        <f t="shared" ca="1" si="63"/>
        <v>0.93811614069301563</v>
      </c>
      <c r="Y419" s="1">
        <f t="shared" ca="1" si="64"/>
        <v>1.2313198763126377E-2</v>
      </c>
      <c r="Z419" s="1">
        <f t="shared" ca="1" si="65"/>
        <v>4.0978855867046859E-2</v>
      </c>
      <c r="AA419" s="1">
        <f t="shared" ca="1" si="66"/>
        <v>4.4351405818577938E-2</v>
      </c>
      <c r="AP419" s="1">
        <v>-1.9582713007561581E-2</v>
      </c>
      <c r="AQ419" s="1">
        <v>418</v>
      </c>
      <c r="AR419" s="1">
        <v>-8.9466162934298248E-3</v>
      </c>
    </row>
    <row r="420" spans="1:44" x14ac:dyDescent="0.3">
      <c r="A420" s="4">
        <v>42173</v>
      </c>
      <c r="B420" s="1">
        <v>4930.55</v>
      </c>
      <c r="C420" s="1">
        <f t="shared" si="67"/>
        <v>6.3294551492867224E-2</v>
      </c>
      <c r="D420" s="1">
        <f t="shared" si="60"/>
        <v>6.3557665089922971E-2</v>
      </c>
      <c r="V420" s="1">
        <f t="shared" ca="1" si="61"/>
        <v>0.3497984230975314</v>
      </c>
      <c r="W420" s="1">
        <f t="shared" ca="1" si="62"/>
        <v>-1.1575942171951502E-2</v>
      </c>
      <c r="X420" s="1">
        <f t="shared" ca="1" si="63"/>
        <v>0.86162471334414836</v>
      </c>
      <c r="Y420" s="1">
        <f t="shared" ca="1" si="64"/>
        <v>8.7011832500538747E-3</v>
      </c>
      <c r="Z420" s="1">
        <f t="shared" ca="1" si="65"/>
        <v>0.16621112457821363</v>
      </c>
      <c r="AA420" s="1">
        <f t="shared" ca="1" si="66"/>
        <v>8.7011832500538747E-3</v>
      </c>
      <c r="AP420" s="1">
        <v>-1.0987366975975764E-2</v>
      </c>
      <c r="AQ420" s="1">
        <v>419</v>
      </c>
      <c r="AR420" s="1">
        <v>-8.9383671670326421E-3</v>
      </c>
    </row>
    <row r="421" spans="1:44" x14ac:dyDescent="0.3">
      <c r="A421" s="4">
        <v>42172</v>
      </c>
      <c r="B421" s="1">
        <v>5138.83</v>
      </c>
      <c r="C421" s="1">
        <f t="shared" si="67"/>
        <v>4.2242751822818905E-2</v>
      </c>
      <c r="D421" s="1">
        <f t="shared" si="60"/>
        <v>4.250586541987466E-2</v>
      </c>
      <c r="V421" s="1">
        <f t="shared" ca="1" si="61"/>
        <v>0.17625613097375492</v>
      </c>
      <c r="W421" s="1">
        <f t="shared" ca="1" si="62"/>
        <v>-2.7891820963558255E-2</v>
      </c>
      <c r="X421" s="1">
        <f t="shared" ca="1" si="63"/>
        <v>0.99940820558292942</v>
      </c>
      <c r="Y421" s="1">
        <f t="shared" ca="1" si="64"/>
        <v>2.5942445877194128E-2</v>
      </c>
      <c r="Z421" s="1">
        <f t="shared" ca="1" si="65"/>
        <v>0.38567894665191493</v>
      </c>
      <c r="AA421" s="1">
        <f t="shared" ca="1" si="66"/>
        <v>2.5942445877194128E-2</v>
      </c>
      <c r="AP421" s="1">
        <v>1.0704464450280277E-2</v>
      </c>
      <c r="AQ421" s="1">
        <v>420</v>
      </c>
      <c r="AR421" s="1">
        <v>-8.9222313512937104E-3</v>
      </c>
    </row>
    <row r="422" spans="1:44" x14ac:dyDescent="0.3">
      <c r="A422" s="4">
        <v>42171</v>
      </c>
      <c r="B422" s="1">
        <v>5064.82</v>
      </c>
      <c r="C422" s="1">
        <f t="shared" si="67"/>
        <v>-1.4402110986352967E-2</v>
      </c>
      <c r="D422" s="1">
        <f t="shared" si="60"/>
        <v>-1.4138997389297213E-2</v>
      </c>
      <c r="V422" s="1">
        <f t="shared" ca="1" si="61"/>
        <v>0.78344671848352365</v>
      </c>
      <c r="W422" s="1">
        <f t="shared" ca="1" si="62"/>
        <v>2.3516602608697229E-2</v>
      </c>
      <c r="X422" s="1">
        <f t="shared" ca="1" si="63"/>
        <v>0.21438650182954311</v>
      </c>
      <c r="Y422" s="1">
        <f t="shared" ca="1" si="64"/>
        <v>-6.3303443927305971E-3</v>
      </c>
      <c r="Z422" s="1">
        <f t="shared" ca="1" si="65"/>
        <v>0.95997624493516021</v>
      </c>
      <c r="AA422" s="1">
        <f t="shared" ca="1" si="66"/>
        <v>-6.3303443927305971E-3</v>
      </c>
      <c r="AP422" s="1">
        <v>3.6928552270849204E-3</v>
      </c>
      <c r="AQ422" s="1">
        <v>421</v>
      </c>
      <c r="AR422" s="1">
        <v>-8.9063038366390141E-3</v>
      </c>
    </row>
    <row r="423" spans="1:44" x14ac:dyDescent="0.3">
      <c r="A423" s="4">
        <v>42170</v>
      </c>
      <c r="B423" s="1">
        <v>5221.17</v>
      </c>
      <c r="C423" s="1">
        <f t="shared" si="67"/>
        <v>3.0869803862723724E-2</v>
      </c>
      <c r="D423" s="1">
        <f t="shared" si="60"/>
        <v>3.1132917459779478E-2</v>
      </c>
      <c r="V423" s="1">
        <f t="shared" ca="1" si="61"/>
        <v>0.18593710252135698</v>
      </c>
      <c r="W423" s="1">
        <f t="shared" ca="1" si="62"/>
        <v>-2.6789045855565335E-2</v>
      </c>
      <c r="X423" s="1">
        <f t="shared" ca="1" si="63"/>
        <v>0.11784167524678735</v>
      </c>
      <c r="Y423" s="1">
        <f t="shared" ca="1" si="64"/>
        <v>-9.4867633661700809E-3</v>
      </c>
      <c r="Z423" s="1">
        <f t="shared" ca="1" si="65"/>
        <v>0.97908562997605442</v>
      </c>
      <c r="AA423" s="1">
        <f t="shared" ca="1" si="66"/>
        <v>-9.4867633661700809E-3</v>
      </c>
      <c r="AP423" s="1">
        <v>-1.4092424504439883E-2</v>
      </c>
      <c r="AQ423" s="1">
        <v>422</v>
      </c>
      <c r="AR423" s="1">
        <v>-8.904649217276241E-3</v>
      </c>
    </row>
    <row r="424" spans="1:44" x14ac:dyDescent="0.3">
      <c r="A424" s="4">
        <v>42167</v>
      </c>
      <c r="B424" s="1">
        <v>5335.12</v>
      </c>
      <c r="C424" s="1">
        <f t="shared" si="67"/>
        <v>2.1824610192734545E-2</v>
      </c>
      <c r="D424" s="1">
        <f t="shared" si="60"/>
        <v>2.2087723789790299E-2</v>
      </c>
      <c r="V424" s="1">
        <f t="shared" ca="1" si="61"/>
        <v>0.89802375057421202</v>
      </c>
      <c r="W424" s="1">
        <f t="shared" ca="1" si="62"/>
        <v>3.8111130790435752E-2</v>
      </c>
      <c r="X424" s="1">
        <f t="shared" ca="1" si="63"/>
        <v>0.1245808222749869</v>
      </c>
      <c r="Y424" s="1">
        <f t="shared" ca="1" si="64"/>
        <v>-9.2191044931000769E-3</v>
      </c>
      <c r="Z424" s="1">
        <f t="shared" ca="1" si="65"/>
        <v>0.344555554981961</v>
      </c>
      <c r="AA424" s="1">
        <f t="shared" ca="1" si="66"/>
        <v>-9.2191044931000769E-3</v>
      </c>
      <c r="AP424" s="1">
        <v>-1.5284229571968578E-2</v>
      </c>
      <c r="AQ424" s="1">
        <v>423</v>
      </c>
      <c r="AR424" s="1">
        <v>-8.8774190399185972E-3</v>
      </c>
    </row>
    <row r="425" spans="1:44" x14ac:dyDescent="0.3">
      <c r="A425" s="4">
        <v>42166</v>
      </c>
      <c r="B425" s="1">
        <v>5306.59</v>
      </c>
      <c r="C425" s="1">
        <f t="shared" si="67"/>
        <v>-5.3475835595075171E-3</v>
      </c>
      <c r="D425" s="1">
        <f t="shared" si="60"/>
        <v>-5.0844699624517636E-3</v>
      </c>
      <c r="V425" s="1">
        <f t="shared" ca="1" si="61"/>
        <v>6.2617932223993589E-2</v>
      </c>
      <c r="W425" s="1">
        <f t="shared" ca="1" si="62"/>
        <v>-4.599486975367529E-2</v>
      </c>
      <c r="X425" s="1">
        <f t="shared" ca="1" si="63"/>
        <v>0.93234202015032597</v>
      </c>
      <c r="Y425" s="1">
        <f t="shared" ca="1" si="64"/>
        <v>1.194770622728392E-2</v>
      </c>
      <c r="Z425" s="1">
        <f t="shared" ca="1" si="65"/>
        <v>0.10862419900863041</v>
      </c>
      <c r="AA425" s="1">
        <f t="shared" ca="1" si="66"/>
        <v>1.194770622728392E-2</v>
      </c>
      <c r="AP425" s="1">
        <v>8.1671135450952035E-3</v>
      </c>
      <c r="AQ425" s="1">
        <v>424</v>
      </c>
      <c r="AR425" s="1">
        <v>-8.8699348924623275E-3</v>
      </c>
    </row>
    <row r="426" spans="1:44" x14ac:dyDescent="0.3">
      <c r="A426" s="4">
        <v>42165</v>
      </c>
      <c r="B426" s="1">
        <v>5309.11</v>
      </c>
      <c r="C426" s="1">
        <f t="shared" si="67"/>
        <v>4.7488123258053233E-4</v>
      </c>
      <c r="D426" s="1">
        <f t="shared" si="60"/>
        <v>7.3799482963628617E-4</v>
      </c>
      <c r="V426" s="1">
        <f t="shared" ca="1" si="61"/>
        <v>0.2592245756429673</v>
      </c>
      <c r="W426" s="1">
        <f t="shared" ca="1" si="62"/>
        <v>-1.9372135147621327E-2</v>
      </c>
      <c r="X426" s="1">
        <f t="shared" ca="1" si="63"/>
        <v>0.41193474829925825</v>
      </c>
      <c r="Y426" s="1">
        <f t="shared" ca="1" si="64"/>
        <v>-1.7805670991347194E-3</v>
      </c>
      <c r="Z426" s="1">
        <f t="shared" ca="1" si="65"/>
        <v>0.94521203349579874</v>
      </c>
      <c r="AA426" s="1">
        <f t="shared" ca="1" si="66"/>
        <v>-1.7805670991347194E-3</v>
      </c>
      <c r="AP426" s="1">
        <v>-1.6468493000927904E-3</v>
      </c>
      <c r="AQ426" s="1">
        <v>425</v>
      </c>
      <c r="AR426" s="1">
        <v>-8.8678862142521579E-3</v>
      </c>
    </row>
    <row r="427" spans="1:44" x14ac:dyDescent="0.3">
      <c r="A427" s="4">
        <v>42164</v>
      </c>
      <c r="B427" s="1">
        <v>5317.46</v>
      </c>
      <c r="C427" s="1">
        <f t="shared" si="67"/>
        <v>1.5727683171002983E-3</v>
      </c>
      <c r="D427" s="1">
        <f t="shared" si="60"/>
        <v>1.8358819141560522E-3</v>
      </c>
      <c r="V427" s="1">
        <f t="shared" ca="1" si="61"/>
        <v>0.57542589062869154</v>
      </c>
      <c r="W427" s="1">
        <f t="shared" ca="1" si="62"/>
        <v>5.7061605082575559E-3</v>
      </c>
      <c r="X427" s="1">
        <f t="shared" ca="1" si="63"/>
        <v>0.61360272728926846</v>
      </c>
      <c r="Y427" s="1">
        <f t="shared" ca="1" si="64"/>
        <v>2.3097716133820608E-3</v>
      </c>
      <c r="Z427" s="1">
        <f t="shared" ca="1" si="65"/>
        <v>5.505200471675753E-2</v>
      </c>
      <c r="AA427" s="1">
        <f t="shared" ca="1" si="66"/>
        <v>5.7061605082575559E-3</v>
      </c>
      <c r="AP427" s="1">
        <v>-1.4233392066064358E-2</v>
      </c>
      <c r="AQ427" s="1">
        <v>426</v>
      </c>
      <c r="AR427" s="1">
        <v>-8.8654655233042952E-3</v>
      </c>
    </row>
    <row r="428" spans="1:44" x14ac:dyDescent="0.3">
      <c r="A428" s="4">
        <v>42163</v>
      </c>
      <c r="B428" s="1">
        <v>5353.75</v>
      </c>
      <c r="C428" s="1">
        <f t="shared" si="67"/>
        <v>6.824686974608171E-3</v>
      </c>
      <c r="D428" s="1">
        <f t="shared" si="60"/>
        <v>7.0878005716639245E-3</v>
      </c>
      <c r="V428" s="1">
        <f t="shared" ca="1" si="61"/>
        <v>0.62578994709759916</v>
      </c>
      <c r="W428" s="1">
        <f t="shared" ca="1" si="62"/>
        <v>9.621698314670947E-3</v>
      </c>
      <c r="X428" s="1">
        <f t="shared" ca="1" si="63"/>
        <v>0.25347949011802129</v>
      </c>
      <c r="Y428" s="1">
        <f t="shared" ca="1" si="64"/>
        <v>-5.3086422638152992E-3</v>
      </c>
      <c r="Z428" s="1">
        <f t="shared" ca="1" si="65"/>
        <v>0.89388607679109744</v>
      </c>
      <c r="AA428" s="1">
        <f t="shared" ca="1" si="66"/>
        <v>-5.3086422638152992E-3</v>
      </c>
      <c r="AP428" s="1">
        <v>-7.3208910668367461E-2</v>
      </c>
      <c r="AQ428" s="1">
        <v>427</v>
      </c>
      <c r="AR428" s="1">
        <v>-8.8586736513113426E-3</v>
      </c>
    </row>
    <row r="429" spans="1:44" x14ac:dyDescent="0.3">
      <c r="A429" s="4">
        <v>42160</v>
      </c>
      <c r="B429" s="1">
        <v>5230.55</v>
      </c>
      <c r="C429" s="1">
        <f t="shared" si="67"/>
        <v>-2.3011907541442878E-2</v>
      </c>
      <c r="D429" s="1">
        <f t="shared" si="60"/>
        <v>-2.2748793944387124E-2</v>
      </c>
      <c r="V429" s="1">
        <f t="shared" ca="1" si="61"/>
        <v>0.52871369157344583</v>
      </c>
      <c r="W429" s="1">
        <f t="shared" ca="1" si="62"/>
        <v>2.1611041845177011E-3</v>
      </c>
      <c r="X429" s="1">
        <f t="shared" ca="1" si="63"/>
        <v>4.7621919298405646E-2</v>
      </c>
      <c r="Y429" s="1">
        <f t="shared" ca="1" si="64"/>
        <v>-1.334689795024077E-2</v>
      </c>
      <c r="Z429" s="1">
        <f t="shared" ca="1" si="65"/>
        <v>0.10505425841611649</v>
      </c>
      <c r="AA429" s="1">
        <f t="shared" ca="1" si="66"/>
        <v>-1.334689795024077E-2</v>
      </c>
      <c r="AP429" s="1">
        <v>1.3893245022728673E-2</v>
      </c>
      <c r="AQ429" s="1">
        <v>428</v>
      </c>
      <c r="AR429" s="1">
        <v>-8.8567968286844025E-3</v>
      </c>
    </row>
    <row r="430" spans="1:44" x14ac:dyDescent="0.3">
      <c r="A430" s="4">
        <v>42159</v>
      </c>
      <c r="B430" s="1">
        <v>5181.42</v>
      </c>
      <c r="C430" s="1">
        <f t="shared" si="67"/>
        <v>-9.3928936727495395E-3</v>
      </c>
      <c r="D430" s="1">
        <f t="shared" si="60"/>
        <v>-9.1297800756937851E-3</v>
      </c>
      <c r="V430" s="1">
        <f t="shared" ca="1" si="61"/>
        <v>0.48537228700118762</v>
      </c>
      <c r="W430" s="1">
        <f t="shared" ca="1" si="62"/>
        <v>-1.10023375878107E-3</v>
      </c>
      <c r="X430" s="1">
        <f t="shared" ca="1" si="63"/>
        <v>6.6477713774525826E-2</v>
      </c>
      <c r="Y430" s="1">
        <f t="shared" ca="1" si="64"/>
        <v>-1.202039062608324E-2</v>
      </c>
      <c r="Z430" s="1">
        <f t="shared" ca="1" si="65"/>
        <v>0.96437331812357985</v>
      </c>
      <c r="AA430" s="1">
        <f t="shared" ca="1" si="66"/>
        <v>-1.202039062608324E-2</v>
      </c>
      <c r="AP430" s="1">
        <v>-8.3128947183257901E-4</v>
      </c>
      <c r="AQ430" s="1">
        <v>429</v>
      </c>
      <c r="AR430" s="1">
        <v>-8.8474673630515397E-3</v>
      </c>
    </row>
    <row r="431" spans="1:44" x14ac:dyDescent="0.3">
      <c r="A431" s="4">
        <v>42158</v>
      </c>
      <c r="B431" s="1">
        <v>5143.59</v>
      </c>
      <c r="C431" s="1">
        <f t="shared" si="67"/>
        <v>-7.3010873467118913E-3</v>
      </c>
      <c r="D431" s="1">
        <f t="shared" si="60"/>
        <v>-7.0379737496561378E-3</v>
      </c>
      <c r="V431" s="1">
        <f t="shared" ca="1" si="61"/>
        <v>0.11145114201124739</v>
      </c>
      <c r="W431" s="1">
        <f t="shared" ca="1" si="62"/>
        <v>-3.6565408803463935E-2</v>
      </c>
      <c r="X431" s="1">
        <f t="shared" ca="1" si="63"/>
        <v>0.14892799475193086</v>
      </c>
      <c r="Y431" s="1">
        <f t="shared" ca="1" si="64"/>
        <v>-8.3283371463545378E-3</v>
      </c>
      <c r="Z431" s="1">
        <f t="shared" ca="1" si="65"/>
        <v>0.23980694765688282</v>
      </c>
      <c r="AA431" s="1">
        <f t="shared" ca="1" si="66"/>
        <v>-8.3283371463545378E-3</v>
      </c>
      <c r="AP431" s="1">
        <v>6.0242651266112545E-3</v>
      </c>
      <c r="AQ431" s="1">
        <v>430</v>
      </c>
      <c r="AR431" s="1">
        <v>-8.7577903879837941E-3</v>
      </c>
    </row>
    <row r="432" spans="1:44" x14ac:dyDescent="0.3">
      <c r="A432" s="4">
        <v>42157</v>
      </c>
      <c r="B432" s="1">
        <v>5161.87</v>
      </c>
      <c r="C432" s="1">
        <f t="shared" si="67"/>
        <v>3.5539380082782153E-3</v>
      </c>
      <c r="D432" s="1">
        <f t="shared" si="60"/>
        <v>3.8170516053339693E-3</v>
      </c>
      <c r="V432" s="1">
        <f t="shared" ca="1" si="61"/>
        <v>0.78418488483627169</v>
      </c>
      <c r="W432" s="1">
        <f t="shared" ca="1" si="62"/>
        <v>2.3592151271361907E-2</v>
      </c>
      <c r="X432" s="1">
        <f t="shared" ca="1" si="63"/>
        <v>5.7865060647641187E-2</v>
      </c>
      <c r="Y432" s="1">
        <f t="shared" ca="1" si="64"/>
        <v>-1.2583609497458549E-2</v>
      </c>
      <c r="Z432" s="1">
        <f t="shared" ca="1" si="65"/>
        <v>0.67520908279349001</v>
      </c>
      <c r="AA432" s="1">
        <f t="shared" ca="1" si="66"/>
        <v>-1.2583609497458549E-2</v>
      </c>
      <c r="AP432" s="1">
        <v>2.4752859122995452E-3</v>
      </c>
      <c r="AQ432" s="1">
        <v>431</v>
      </c>
      <c r="AR432" s="1">
        <v>-8.7507312683427277E-3</v>
      </c>
    </row>
    <row r="433" spans="1:44" x14ac:dyDescent="0.3">
      <c r="A433" s="4">
        <v>42156</v>
      </c>
      <c r="B433" s="1">
        <v>5076.18</v>
      </c>
      <c r="C433" s="1">
        <f t="shared" si="67"/>
        <v>-1.6600573048139455E-2</v>
      </c>
      <c r="D433" s="1">
        <f t="shared" si="60"/>
        <v>-1.63374594510837E-2</v>
      </c>
      <c r="V433" s="1">
        <f t="shared" ca="1" si="61"/>
        <v>4.2791151502408864E-2</v>
      </c>
      <c r="W433" s="1">
        <f t="shared" ca="1" si="62"/>
        <v>-5.1575284366347569E-2</v>
      </c>
      <c r="X433" s="1">
        <f t="shared" ca="1" si="63"/>
        <v>0.93919383644783183</v>
      </c>
      <c r="Y433" s="1">
        <f t="shared" ca="1" si="64"/>
        <v>1.238433127142506E-2</v>
      </c>
      <c r="Z433" s="1">
        <f t="shared" ca="1" si="65"/>
        <v>0.11383517296509471</v>
      </c>
      <c r="AA433" s="1">
        <f t="shared" ca="1" si="66"/>
        <v>1.238433127142506E-2</v>
      </c>
      <c r="AP433" s="1">
        <v>3.5453728208832747E-3</v>
      </c>
      <c r="AQ433" s="1">
        <v>432</v>
      </c>
      <c r="AR433" s="1">
        <v>-8.7272266685044404E-3</v>
      </c>
    </row>
    <row r="434" spans="1:44" x14ac:dyDescent="0.3">
      <c r="A434" s="4">
        <v>42153</v>
      </c>
      <c r="B434" s="1">
        <v>4840.83</v>
      </c>
      <c r="C434" s="1">
        <f t="shared" si="67"/>
        <v>-4.636360412751328E-2</v>
      </c>
      <c r="D434" s="1">
        <f t="shared" si="60"/>
        <v>-4.6100490530457526E-2</v>
      </c>
      <c r="V434" s="1">
        <f t="shared" ca="1" si="61"/>
        <v>0.3804241404248313</v>
      </c>
      <c r="W434" s="1">
        <f t="shared" ca="1" si="62"/>
        <v>-9.1310109930273671E-3</v>
      </c>
      <c r="X434" s="1">
        <f t="shared" ca="1" si="63"/>
        <v>0.3374567896925601</v>
      </c>
      <c r="Y434" s="1">
        <f t="shared" ca="1" si="64"/>
        <v>-3.3553121622980487E-3</v>
      </c>
      <c r="Z434" s="1">
        <f t="shared" ca="1" si="65"/>
        <v>4.119918829006175E-2</v>
      </c>
      <c r="AA434" s="1">
        <f t="shared" ca="1" si="66"/>
        <v>-9.1310109930273671E-3</v>
      </c>
      <c r="AP434" s="1">
        <v>4.3145184043624574E-3</v>
      </c>
      <c r="AQ434" s="1">
        <v>433</v>
      </c>
      <c r="AR434" s="1">
        <v>-8.7103541621269924E-3</v>
      </c>
    </row>
    <row r="435" spans="1:44" x14ac:dyDescent="0.3">
      <c r="A435" s="4">
        <v>42152</v>
      </c>
      <c r="B435" s="1">
        <v>4834.01</v>
      </c>
      <c r="C435" s="1">
        <f t="shared" si="67"/>
        <v>-1.4088493088994468E-3</v>
      </c>
      <c r="D435" s="1">
        <f t="shared" si="60"/>
        <v>-1.1457357118436931E-3</v>
      </c>
      <c r="V435" s="1">
        <f t="shared" ca="1" si="61"/>
        <v>0.7774038984430508</v>
      </c>
      <c r="W435" s="1">
        <f t="shared" ca="1" si="62"/>
        <v>2.290364429252318E-2</v>
      </c>
      <c r="X435" s="1">
        <f t="shared" ca="1" si="63"/>
        <v>8.0444870195187868E-2</v>
      </c>
      <c r="Y435" s="1">
        <f t="shared" ca="1" si="64"/>
        <v>-1.1216683359068813E-2</v>
      </c>
      <c r="Z435" s="1">
        <f t="shared" ca="1" si="65"/>
        <v>0.46112192286610398</v>
      </c>
      <c r="AA435" s="1">
        <f t="shared" ca="1" si="66"/>
        <v>-1.1216683359068813E-2</v>
      </c>
      <c r="AP435" s="1">
        <v>2.0734813485363702E-3</v>
      </c>
      <c r="AQ435" s="1">
        <v>434</v>
      </c>
      <c r="AR435" s="1">
        <v>-8.693805672993403E-3</v>
      </c>
    </row>
    <row r="436" spans="1:44" x14ac:dyDescent="0.3">
      <c r="A436" s="4">
        <v>42151</v>
      </c>
      <c r="B436" s="1">
        <v>5181.43</v>
      </c>
      <c r="C436" s="1">
        <f t="shared" si="67"/>
        <v>7.1869938208650799E-2</v>
      </c>
      <c r="D436" s="1">
        <f t="shared" si="60"/>
        <v>7.2133051805706547E-2</v>
      </c>
      <c r="V436" s="1">
        <f t="shared" ca="1" si="61"/>
        <v>0.25392144024931695</v>
      </c>
      <c r="W436" s="1">
        <f t="shared" ca="1" si="62"/>
        <v>-1.9866008132859284E-2</v>
      </c>
      <c r="X436" s="1">
        <f t="shared" ca="1" si="63"/>
        <v>0.41723329961450961</v>
      </c>
      <c r="Y436" s="1">
        <f t="shared" ca="1" si="64"/>
        <v>-1.6718118426327087E-3</v>
      </c>
      <c r="Z436" s="1">
        <f t="shared" ca="1" si="65"/>
        <v>0.5848743427923675</v>
      </c>
      <c r="AA436" s="1">
        <f t="shared" ca="1" si="66"/>
        <v>-1.6718118426327087E-3</v>
      </c>
      <c r="AP436" s="1">
        <v>7.1866654094037037E-3</v>
      </c>
      <c r="AQ436" s="1">
        <v>435</v>
      </c>
      <c r="AR436" s="1">
        <v>-8.6860042500736308E-3</v>
      </c>
    </row>
    <row r="437" spans="1:44" x14ac:dyDescent="0.3">
      <c r="A437" s="4">
        <v>42150</v>
      </c>
      <c r="B437" s="1">
        <v>5198.92</v>
      </c>
      <c r="C437" s="1">
        <f t="shared" si="67"/>
        <v>3.3755160254987098E-3</v>
      </c>
      <c r="D437" s="1">
        <f t="shared" si="60"/>
        <v>3.6386296225544637E-3</v>
      </c>
      <c r="V437" s="1">
        <f t="shared" ca="1" si="61"/>
        <v>0.71441966666972101</v>
      </c>
      <c r="W437" s="1">
        <f t="shared" ca="1" si="62"/>
        <v>1.6990288590028744E-2</v>
      </c>
      <c r="X437" s="1">
        <f t="shared" ca="1" si="63"/>
        <v>0.50112076351936563</v>
      </c>
      <c r="Y437" s="1">
        <f t="shared" ca="1" si="64"/>
        <v>2.2474729777752157E-5</v>
      </c>
      <c r="Z437" s="1">
        <f t="shared" ca="1" si="65"/>
        <v>7.3184799565817693E-2</v>
      </c>
      <c r="AA437" s="1">
        <f t="shared" ca="1" si="66"/>
        <v>1.6990288590028744E-2</v>
      </c>
      <c r="AP437" s="1">
        <v>-2.0641245247718771E-3</v>
      </c>
      <c r="AQ437" s="1">
        <v>436</v>
      </c>
      <c r="AR437" s="1">
        <v>-8.6721612582292343E-3</v>
      </c>
    </row>
    <row r="438" spans="1:44" x14ac:dyDescent="0.3">
      <c r="A438" s="4">
        <v>42149</v>
      </c>
      <c r="B438" s="1">
        <v>5099.5</v>
      </c>
      <c r="C438" s="1">
        <f t="shared" si="67"/>
        <v>-1.9123202511290821E-2</v>
      </c>
      <c r="D438" s="1">
        <f t="shared" si="60"/>
        <v>-1.8860088914235067E-2</v>
      </c>
      <c r="V438" s="1">
        <f t="shared" ca="1" si="61"/>
        <v>0.78829387268608853</v>
      </c>
      <c r="W438" s="1">
        <f t="shared" ca="1" si="62"/>
        <v>2.4015461484761129E-2</v>
      </c>
      <c r="X438" s="1">
        <f t="shared" ca="1" si="63"/>
        <v>0.25162824883630797</v>
      </c>
      <c r="Y438" s="1">
        <f t="shared" ca="1" si="64"/>
        <v>-5.354997457856424E-3</v>
      </c>
      <c r="Z438" s="1">
        <f t="shared" ca="1" si="65"/>
        <v>0.27525552508563744</v>
      </c>
      <c r="AA438" s="1">
        <f t="shared" ca="1" si="66"/>
        <v>-5.354997457856424E-3</v>
      </c>
      <c r="AP438" s="1">
        <v>1.0245040900747333E-3</v>
      </c>
      <c r="AQ438" s="1">
        <v>437</v>
      </c>
      <c r="AR438" s="1">
        <v>-8.6376282770496901E-3</v>
      </c>
    </row>
    <row r="439" spans="1:44" x14ac:dyDescent="0.3">
      <c r="A439" s="4">
        <v>42146</v>
      </c>
      <c r="B439" s="1">
        <v>4951.33</v>
      </c>
      <c r="C439" s="1">
        <f t="shared" si="67"/>
        <v>-2.9055789783312105E-2</v>
      </c>
      <c r="D439" s="1">
        <f t="shared" si="60"/>
        <v>-2.879267618625635E-2</v>
      </c>
      <c r="V439" s="1">
        <f t="shared" ca="1" si="61"/>
        <v>0.80773050607395414</v>
      </c>
      <c r="W439" s="1">
        <f t="shared" ca="1" si="62"/>
        <v>2.608690522144512E-2</v>
      </c>
      <c r="X439" s="1">
        <f t="shared" ca="1" si="63"/>
        <v>1.4216322669682646E-2</v>
      </c>
      <c r="Y439" s="1">
        <f t="shared" ca="1" si="64"/>
        <v>-1.7530117338635777E-2</v>
      </c>
      <c r="Z439" s="1">
        <f t="shared" ca="1" si="65"/>
        <v>0.65709864654360539</v>
      </c>
      <c r="AA439" s="1">
        <f t="shared" ca="1" si="66"/>
        <v>-1.7530117338635777E-2</v>
      </c>
      <c r="AP439" s="1">
        <v>4.7775688517969243E-4</v>
      </c>
      <c r="AQ439" s="1">
        <v>438</v>
      </c>
      <c r="AR439" s="1">
        <v>-8.6360907416272309E-3</v>
      </c>
    </row>
    <row r="440" spans="1:44" x14ac:dyDescent="0.3">
      <c r="A440" s="4">
        <v>42145</v>
      </c>
      <c r="B440" s="1">
        <v>4840.9799999999996</v>
      </c>
      <c r="C440" s="1">
        <f t="shared" si="67"/>
        <v>-2.2286941084516759E-2</v>
      </c>
      <c r="D440" s="1">
        <f t="shared" si="60"/>
        <v>-2.2023827487461005E-2</v>
      </c>
      <c r="V440" s="1">
        <f t="shared" ca="1" si="61"/>
        <v>0.93517276768748114</v>
      </c>
      <c r="W440" s="1">
        <f t="shared" ca="1" si="62"/>
        <v>4.5463976405444397E-2</v>
      </c>
      <c r="X440" s="1">
        <f t="shared" ca="1" si="63"/>
        <v>0.95112502926008968</v>
      </c>
      <c r="Y440" s="1">
        <f t="shared" ca="1" si="64"/>
        <v>1.32468891713653E-2</v>
      </c>
      <c r="Z440" s="1">
        <f t="shared" ca="1" si="65"/>
        <v>6.0395218808479423E-2</v>
      </c>
      <c r="AA440" s="1">
        <f t="shared" ca="1" si="66"/>
        <v>4.5463976405444397E-2</v>
      </c>
      <c r="AP440" s="1">
        <v>3.0662502528819749E-3</v>
      </c>
      <c r="AQ440" s="1">
        <v>439</v>
      </c>
      <c r="AR440" s="1">
        <v>-8.5958862398992624E-3</v>
      </c>
    </row>
    <row r="441" spans="1:44" x14ac:dyDescent="0.3">
      <c r="A441" s="4">
        <v>42144</v>
      </c>
      <c r="B441" s="1">
        <v>4754.92</v>
      </c>
      <c r="C441" s="1">
        <f t="shared" si="67"/>
        <v>-1.777739218092194E-2</v>
      </c>
      <c r="D441" s="1">
        <f t="shared" si="60"/>
        <v>-1.7514278583866186E-2</v>
      </c>
      <c r="V441" s="1">
        <f t="shared" ca="1" si="61"/>
        <v>0.99740878662929</v>
      </c>
      <c r="W441" s="1">
        <f t="shared" ca="1" si="62"/>
        <v>8.3864108237502927E-2</v>
      </c>
      <c r="X441" s="1">
        <f t="shared" ca="1" si="63"/>
        <v>0.46753559411088541</v>
      </c>
      <c r="Y441" s="1">
        <f t="shared" ca="1" si="64"/>
        <v>-6.5172975870768618E-4</v>
      </c>
      <c r="Z441" s="1">
        <f t="shared" ca="1" si="65"/>
        <v>0.60771096959795678</v>
      </c>
      <c r="AA441" s="1">
        <f t="shared" ca="1" si="66"/>
        <v>-6.5172975870768618E-4</v>
      </c>
      <c r="AP441" s="1">
        <v>-3.870773274120898E-3</v>
      </c>
      <c r="AQ441" s="1">
        <v>440</v>
      </c>
      <c r="AR441" s="1">
        <v>-8.5871060446106144E-3</v>
      </c>
    </row>
    <row r="442" spans="1:44" x14ac:dyDescent="0.3">
      <c r="A442" s="4">
        <v>42143</v>
      </c>
      <c r="B442" s="1">
        <v>4731.22</v>
      </c>
      <c r="C442" s="1">
        <f t="shared" si="67"/>
        <v>-4.9843109873562155E-3</v>
      </c>
      <c r="D442" s="1">
        <f t="shared" si="60"/>
        <v>-4.721197390300462E-3</v>
      </c>
      <c r="V442" s="1">
        <f t="shared" ca="1" si="61"/>
        <v>0.23798573551011593</v>
      </c>
      <c r="W442" s="1">
        <f t="shared" ca="1" si="62"/>
        <v>-2.1383905698812107E-2</v>
      </c>
      <c r="X442" s="1">
        <f t="shared" ca="1" si="63"/>
        <v>0.97968993589640685</v>
      </c>
      <c r="Y442" s="1">
        <f t="shared" ca="1" si="64"/>
        <v>1.6379093844114283E-2</v>
      </c>
      <c r="Z442" s="1">
        <f t="shared" ca="1" si="65"/>
        <v>4.4546778555851985E-2</v>
      </c>
      <c r="AA442" s="1">
        <f t="shared" ca="1" si="66"/>
        <v>-2.1383905698812107E-2</v>
      </c>
      <c r="AP442" s="1">
        <v>1.6807543558935475E-2</v>
      </c>
      <c r="AQ442" s="1">
        <v>441</v>
      </c>
      <c r="AR442" s="1">
        <v>-8.5559220048258625E-3</v>
      </c>
    </row>
    <row r="443" spans="1:44" x14ac:dyDescent="0.3">
      <c r="A443" s="4">
        <v>42142</v>
      </c>
      <c r="B443" s="1">
        <v>4575.1400000000003</v>
      </c>
      <c r="C443" s="1">
        <f t="shared" si="67"/>
        <v>-3.2989376947172168E-2</v>
      </c>
      <c r="D443" s="1">
        <f t="shared" si="60"/>
        <v>-3.2726263350116414E-2</v>
      </c>
      <c r="V443" s="1">
        <f t="shared" ca="1" si="61"/>
        <v>0.29273050492134889</v>
      </c>
      <c r="W443" s="1">
        <f t="shared" ca="1" si="62"/>
        <v>-1.6362760482844269E-2</v>
      </c>
      <c r="X443" s="1">
        <f t="shared" ca="1" si="63"/>
        <v>5.3462922117624267E-2</v>
      </c>
      <c r="Y443" s="1">
        <f t="shared" ca="1" si="64"/>
        <v>-1.2897327173207344E-2</v>
      </c>
      <c r="Z443" s="1">
        <f t="shared" ca="1" si="65"/>
        <v>0.9635445897930367</v>
      </c>
      <c r="AA443" s="1">
        <f t="shared" ca="1" si="66"/>
        <v>-1.2897327173207344E-2</v>
      </c>
      <c r="AP443" s="1">
        <v>8.3151560729212756E-3</v>
      </c>
      <c r="AQ443" s="1">
        <v>442</v>
      </c>
      <c r="AR443" s="1">
        <v>-8.5387965319448315E-3</v>
      </c>
    </row>
    <row r="444" spans="1:44" x14ac:dyDescent="0.3">
      <c r="A444" s="4">
        <v>42139</v>
      </c>
      <c r="B444" s="1">
        <v>4617.47</v>
      </c>
      <c r="C444" s="1">
        <f t="shared" si="67"/>
        <v>9.2521758896995342E-3</v>
      </c>
      <c r="D444" s="1">
        <f t="shared" si="60"/>
        <v>9.5152894867552885E-3</v>
      </c>
      <c r="V444" s="1">
        <f t="shared" ca="1" si="61"/>
        <v>0.3567436095481612</v>
      </c>
      <c r="W444" s="1">
        <f t="shared" ca="1" si="62"/>
        <v>-1.1015300958860542E-2</v>
      </c>
      <c r="X444" s="1">
        <f t="shared" ca="1" si="63"/>
        <v>0.66336221156294606</v>
      </c>
      <c r="Y444" s="1">
        <f t="shared" ca="1" si="64"/>
        <v>3.3732540054376885E-3</v>
      </c>
      <c r="Z444" s="1">
        <f t="shared" ca="1" si="65"/>
        <v>0.66732708929851925</v>
      </c>
      <c r="AA444" s="1">
        <f t="shared" ca="1" si="66"/>
        <v>3.3732540054376885E-3</v>
      </c>
      <c r="AP444" s="1">
        <v>2.6967927378046645E-3</v>
      </c>
      <c r="AQ444" s="1">
        <v>443</v>
      </c>
      <c r="AR444" s="1">
        <v>-8.5348733277252134E-3</v>
      </c>
    </row>
    <row r="445" spans="1:44" x14ac:dyDescent="0.3">
      <c r="A445" s="4">
        <v>42138</v>
      </c>
      <c r="B445" s="1">
        <v>4700.78</v>
      </c>
      <c r="C445" s="1">
        <f t="shared" si="67"/>
        <v>1.8042347865822515E-2</v>
      </c>
      <c r="D445" s="1">
        <f t="shared" si="60"/>
        <v>1.8305461462878269E-2</v>
      </c>
      <c r="V445" s="1">
        <f t="shared" ca="1" si="61"/>
        <v>0.83002107980986917</v>
      </c>
      <c r="W445" s="1">
        <f t="shared" ca="1" si="62"/>
        <v>2.8627456747073527E-2</v>
      </c>
      <c r="X445" s="1">
        <f t="shared" ca="1" si="63"/>
        <v>0.90631546636567228</v>
      </c>
      <c r="Y445" s="1">
        <f t="shared" ca="1" si="64"/>
        <v>1.0547217061068852E-2</v>
      </c>
      <c r="Z445" s="1">
        <f t="shared" ca="1" si="65"/>
        <v>0.99017621752966556</v>
      </c>
      <c r="AA445" s="1">
        <f t="shared" ca="1" si="66"/>
        <v>1.0547217061068852E-2</v>
      </c>
      <c r="AP445" s="1">
        <v>-7.8987918621176486E-3</v>
      </c>
      <c r="AQ445" s="1">
        <v>444</v>
      </c>
      <c r="AR445" s="1">
        <v>-8.5155781507110107E-3</v>
      </c>
    </row>
    <row r="446" spans="1:44" x14ac:dyDescent="0.3">
      <c r="A446" s="4">
        <v>42137</v>
      </c>
      <c r="B446" s="1">
        <v>4718.4399999999996</v>
      </c>
      <c r="C446" s="1">
        <f t="shared" si="67"/>
        <v>3.7568233357017037E-3</v>
      </c>
      <c r="D446" s="1">
        <f t="shared" si="60"/>
        <v>4.0199369327574572E-3</v>
      </c>
      <c r="V446" s="1">
        <f t="shared" ca="1" si="61"/>
        <v>0.3461310988854166</v>
      </c>
      <c r="W446" s="1">
        <f t="shared" ca="1" si="62"/>
        <v>-1.1873608784753183E-2</v>
      </c>
      <c r="X446" s="1">
        <f t="shared" ca="1" si="63"/>
        <v>0.39207811055011821</v>
      </c>
      <c r="Y446" s="1">
        <f t="shared" ca="1" si="64"/>
        <v>-2.1912546563249702E-3</v>
      </c>
      <c r="Z446" s="1">
        <f t="shared" ca="1" si="65"/>
        <v>0.22720475378043659</v>
      </c>
      <c r="AA446" s="1">
        <f t="shared" ca="1" si="66"/>
        <v>-2.1912546563249702E-3</v>
      </c>
      <c r="AP446" s="1">
        <v>4.9273668132873531E-3</v>
      </c>
      <c r="AQ446" s="1">
        <v>445</v>
      </c>
      <c r="AR446" s="1">
        <v>-8.5009025909499897E-3</v>
      </c>
    </row>
    <row r="447" spans="1:44" x14ac:dyDescent="0.3">
      <c r="A447" s="4">
        <v>42136</v>
      </c>
      <c r="B447" s="1">
        <v>4747.42</v>
      </c>
      <c r="C447" s="1">
        <f t="shared" si="67"/>
        <v>6.1418604454015471E-3</v>
      </c>
      <c r="D447" s="1">
        <f t="shared" si="60"/>
        <v>6.4049740424573006E-3</v>
      </c>
      <c r="V447" s="1">
        <f t="shared" ca="1" si="61"/>
        <v>0.68757423254918415</v>
      </c>
      <c r="W447" s="1">
        <f t="shared" ca="1" si="62"/>
        <v>1.4669583118045639E-2</v>
      </c>
      <c r="X447" s="1">
        <f t="shared" ca="1" si="63"/>
        <v>0.50399370875979854</v>
      </c>
      <c r="Y447" s="1">
        <f t="shared" ca="1" si="64"/>
        <v>8.0087284065811083E-5</v>
      </c>
      <c r="Z447" s="1">
        <f t="shared" ca="1" si="65"/>
        <v>0.94051843802133683</v>
      </c>
      <c r="AA447" s="1">
        <f t="shared" ca="1" si="66"/>
        <v>8.0087284065811083E-5</v>
      </c>
      <c r="AP447" s="1">
        <v>-2.9841401910315336E-3</v>
      </c>
      <c r="AQ447" s="1">
        <v>446</v>
      </c>
      <c r="AR447" s="1">
        <v>-8.5001117905169309E-3</v>
      </c>
    </row>
    <row r="448" spans="1:44" x14ac:dyDescent="0.3">
      <c r="A448" s="4">
        <v>42135</v>
      </c>
      <c r="B448" s="1">
        <v>4690.53</v>
      </c>
      <c r="C448" s="1">
        <f t="shared" si="67"/>
        <v>-1.1983350956940891E-2</v>
      </c>
      <c r="D448" s="1">
        <f t="shared" si="60"/>
        <v>-1.1720237359885137E-2</v>
      </c>
      <c r="V448" s="1">
        <f t="shared" ca="1" si="61"/>
        <v>0.4754942624582299</v>
      </c>
      <c r="W448" s="1">
        <f t="shared" ca="1" si="62"/>
        <v>-1.8439636638306488E-3</v>
      </c>
      <c r="X448" s="1">
        <f t="shared" ca="1" si="63"/>
        <v>0.41657024763210126</v>
      </c>
      <c r="Y448" s="1">
        <f t="shared" ca="1" si="64"/>
        <v>-1.6854039838723875E-3</v>
      </c>
      <c r="Z448" s="1">
        <f t="shared" ca="1" si="65"/>
        <v>0.1292077210215471</v>
      </c>
      <c r="AA448" s="1">
        <f t="shared" ca="1" si="66"/>
        <v>-1.6854039838723875E-3</v>
      </c>
      <c r="AP448" s="1">
        <v>-6.9777534671991871E-3</v>
      </c>
      <c r="AQ448" s="1">
        <v>447</v>
      </c>
      <c r="AR448" s="1">
        <v>-8.4923845465348629E-3</v>
      </c>
    </row>
    <row r="449" spans="1:44" x14ac:dyDescent="0.3">
      <c r="A449" s="4">
        <v>42132</v>
      </c>
      <c r="B449" s="1">
        <v>4558.3999999999996</v>
      </c>
      <c r="C449" s="1">
        <f t="shared" si="67"/>
        <v>-2.8169524552662518E-2</v>
      </c>
      <c r="D449" s="1">
        <f t="shared" si="60"/>
        <v>-2.7906410955606763E-2</v>
      </c>
      <c r="V449" s="1">
        <f t="shared" ca="1" si="61"/>
        <v>0.64961112384398134</v>
      </c>
      <c r="W449" s="1">
        <f t="shared" ca="1" si="62"/>
        <v>1.1528123821980716E-2</v>
      </c>
      <c r="X449" s="1">
        <f t="shared" ca="1" si="63"/>
        <v>0.61292403431173004</v>
      </c>
      <c r="Y449" s="1">
        <f t="shared" ca="1" si="64"/>
        <v>2.295586143031264E-3</v>
      </c>
      <c r="Z449" s="1">
        <f t="shared" ca="1" si="65"/>
        <v>0.28524986819620268</v>
      </c>
      <c r="AA449" s="1">
        <f t="shared" ca="1" si="66"/>
        <v>2.295586143031264E-3</v>
      </c>
      <c r="AP449" s="1">
        <v>-3.559394479906295E-2</v>
      </c>
      <c r="AQ449" s="1">
        <v>448</v>
      </c>
      <c r="AR449" s="1">
        <v>-8.4898294923076954E-3</v>
      </c>
    </row>
    <row r="450" spans="1:44" x14ac:dyDescent="0.3">
      <c r="A450" s="4">
        <v>42131</v>
      </c>
      <c r="B450" s="1">
        <v>4470.09</v>
      </c>
      <c r="C450" s="1">
        <f t="shared" si="67"/>
        <v>-1.9373025623025512E-2</v>
      </c>
      <c r="D450" s="1">
        <f t="shared" si="60"/>
        <v>-1.9109912025969757E-2</v>
      </c>
      <c r="V450" s="1">
        <f t="shared" ca="1" si="61"/>
        <v>0.55051711371772216</v>
      </c>
      <c r="W450" s="1">
        <f t="shared" ca="1" si="62"/>
        <v>3.8090382285818911E-3</v>
      </c>
      <c r="X450" s="1">
        <f t="shared" ca="1" si="63"/>
        <v>0.46593743889246841</v>
      </c>
      <c r="Y450" s="1">
        <f t="shared" ca="1" si="64"/>
        <v>-6.8388948255005886E-4</v>
      </c>
      <c r="Z450" s="1">
        <f t="shared" ca="1" si="65"/>
        <v>0.89404324037080007</v>
      </c>
      <c r="AA450" s="1">
        <f t="shared" ca="1" si="66"/>
        <v>-6.8388948255005886E-4</v>
      </c>
      <c r="AP450" s="1">
        <v>-2.1364916973384131E-3</v>
      </c>
      <c r="AQ450" s="1">
        <v>449</v>
      </c>
      <c r="AR450" s="1">
        <v>-8.4852484640589344E-3</v>
      </c>
    </row>
    <row r="451" spans="1:44" x14ac:dyDescent="0.3">
      <c r="A451" s="4">
        <v>42130</v>
      </c>
      <c r="B451" s="1">
        <v>4553.33</v>
      </c>
      <c r="C451" s="1">
        <f t="shared" si="67"/>
        <v>1.8621549006843215E-2</v>
      </c>
      <c r="D451" s="1">
        <f t="shared" ref="D451:D514" si="68">C451-$P$3</f>
        <v>1.8884662603898969E-2</v>
      </c>
      <c r="V451" s="1">
        <f t="shared" ref="V451:V514" ca="1" si="69">RAND()</f>
        <v>0.7711297996016242</v>
      </c>
      <c r="W451" s="1">
        <f t="shared" ref="W451:W514" ca="1" si="70">_xlfn.NORM.INV(V451,0,$R$7)</f>
        <v>2.2277182043221586E-2</v>
      </c>
      <c r="X451" s="1">
        <f t="shared" ref="X451:X514" ca="1" si="71">RAND()</f>
        <v>0.18203673125644271</v>
      </c>
      <c r="Y451" s="1">
        <f t="shared" ref="Y451:Y514" ca="1" si="72">_xlfn.NORM.INV(X451,0,$R$9)</f>
        <v>-7.2610441807455031E-3</v>
      </c>
      <c r="Z451" s="1">
        <f t="shared" ref="Z451:Z514" ca="1" si="73">RAND()</f>
        <v>0.33547861449049943</v>
      </c>
      <c r="AA451" s="1">
        <f t="shared" ref="AA451:AA514" ca="1" si="74">IF(Z451&lt;$R$11,W451,Y451)</f>
        <v>-7.2610441807455031E-3</v>
      </c>
      <c r="AP451" s="1">
        <v>-7.0935567263988369E-3</v>
      </c>
      <c r="AQ451" s="1">
        <v>450</v>
      </c>
      <c r="AR451" s="1">
        <v>-8.4428371734770174E-3</v>
      </c>
    </row>
    <row r="452" spans="1:44" x14ac:dyDescent="0.3">
      <c r="A452" s="4">
        <v>42129</v>
      </c>
      <c r="B452" s="1">
        <v>4596.84</v>
      </c>
      <c r="C452" s="1">
        <f t="shared" ref="C452:C515" si="75">(B452-B451)/B451</f>
        <v>9.555643891393819E-3</v>
      </c>
      <c r="D452" s="1">
        <f t="shared" si="68"/>
        <v>9.8187574884495733E-3</v>
      </c>
      <c r="V452" s="1">
        <f t="shared" ca="1" si="69"/>
        <v>3.3212404642068982E-3</v>
      </c>
      <c r="W452" s="1">
        <f t="shared" ca="1" si="70"/>
        <v>-8.1427680568486843E-2</v>
      </c>
      <c r="X452" s="1">
        <f t="shared" ca="1" si="71"/>
        <v>0.81183767133527018</v>
      </c>
      <c r="Y452" s="1">
        <f t="shared" ca="1" si="72"/>
        <v>7.0775080368056026E-3</v>
      </c>
      <c r="Z452" s="1">
        <f t="shared" ca="1" si="73"/>
        <v>0.50727426946838139</v>
      </c>
      <c r="AA452" s="1">
        <f t="shared" ca="1" si="74"/>
        <v>7.0775080368056026E-3</v>
      </c>
      <c r="AP452" s="1">
        <v>-5.5292481675032826E-3</v>
      </c>
      <c r="AQ452" s="1">
        <v>451</v>
      </c>
      <c r="AR452" s="1">
        <v>-8.4414489676729425E-3</v>
      </c>
    </row>
    <row r="453" spans="1:44" x14ac:dyDescent="0.3">
      <c r="A453" s="4">
        <v>42128</v>
      </c>
      <c r="B453" s="1">
        <v>4787.74</v>
      </c>
      <c r="C453" s="1">
        <f t="shared" si="75"/>
        <v>4.1528528293349264E-2</v>
      </c>
      <c r="D453" s="1">
        <f t="shared" si="68"/>
        <v>4.1791641890405018E-2</v>
      </c>
      <c r="V453" s="1">
        <f t="shared" ca="1" si="69"/>
        <v>6.7530360459825967E-2</v>
      </c>
      <c r="W453" s="1">
        <f t="shared" ca="1" si="70"/>
        <v>-4.4833192227642246E-2</v>
      </c>
      <c r="X453" s="1">
        <f t="shared" ca="1" si="71"/>
        <v>0.16857645772211927</v>
      </c>
      <c r="Y453" s="1">
        <f t="shared" ca="1" si="72"/>
        <v>-7.6784471511151826E-3</v>
      </c>
      <c r="Z453" s="1">
        <f t="shared" ca="1" si="73"/>
        <v>0.63606516392638446</v>
      </c>
      <c r="AA453" s="1">
        <f t="shared" ca="1" si="74"/>
        <v>-7.6784471511151826E-3</v>
      </c>
      <c r="AP453" s="1">
        <v>-1.2320980666895751E-2</v>
      </c>
      <c r="AQ453" s="1">
        <v>452</v>
      </c>
      <c r="AR453" s="1">
        <v>-8.4309180458059588E-3</v>
      </c>
    </row>
    <row r="454" spans="1:44" x14ac:dyDescent="0.3">
      <c r="A454" s="4">
        <v>42124</v>
      </c>
      <c r="B454" s="1">
        <v>4749.8900000000003</v>
      </c>
      <c r="C454" s="1">
        <f t="shared" si="75"/>
        <v>-7.9056089094227035E-3</v>
      </c>
      <c r="D454" s="1">
        <f t="shared" si="68"/>
        <v>-7.64249531236695E-3</v>
      </c>
      <c r="V454" s="1">
        <f t="shared" ca="1" si="69"/>
        <v>0.30504320287799036</v>
      </c>
      <c r="W454" s="1">
        <f t="shared" ca="1" si="70"/>
        <v>-1.5298503668569777E-2</v>
      </c>
      <c r="X454" s="1">
        <f t="shared" ca="1" si="71"/>
        <v>0.41788388732319759</v>
      </c>
      <c r="Y454" s="1">
        <f t="shared" ca="1" si="72"/>
        <v>-1.6584799003512647E-3</v>
      </c>
      <c r="Z454" s="1">
        <f t="shared" ca="1" si="73"/>
        <v>0.47619042050295901</v>
      </c>
      <c r="AA454" s="1">
        <f t="shared" ca="1" si="74"/>
        <v>-1.6584799003512647E-3</v>
      </c>
      <c r="AP454" s="1">
        <v>4.3771627354456345E-3</v>
      </c>
      <c r="AQ454" s="1">
        <v>453</v>
      </c>
      <c r="AR454" s="1">
        <v>-8.4140975932633644E-3</v>
      </c>
    </row>
    <row r="455" spans="1:44" x14ac:dyDescent="0.3">
      <c r="A455" s="4">
        <v>42123</v>
      </c>
      <c r="B455" s="1">
        <v>4774.33</v>
      </c>
      <c r="C455" s="1">
        <f t="shared" si="75"/>
        <v>5.1453823141166637E-3</v>
      </c>
      <c r="D455" s="1">
        <f t="shared" si="68"/>
        <v>5.4084959111724172E-3</v>
      </c>
      <c r="V455" s="1">
        <f t="shared" ca="1" si="69"/>
        <v>0.26206161505965053</v>
      </c>
      <c r="W455" s="1">
        <f t="shared" ca="1" si="70"/>
        <v>-1.9110074311561278E-2</v>
      </c>
      <c r="X455" s="1">
        <f t="shared" ca="1" si="71"/>
        <v>0.55698744637937703</v>
      </c>
      <c r="Y455" s="1">
        <f t="shared" ca="1" si="72"/>
        <v>1.1466851456785145E-3</v>
      </c>
      <c r="Z455" s="1">
        <f t="shared" ca="1" si="73"/>
        <v>0.52970286959997115</v>
      </c>
      <c r="AA455" s="1">
        <f t="shared" ca="1" si="74"/>
        <v>1.1466851456785145E-3</v>
      </c>
      <c r="AP455" s="1">
        <v>-6.6213664627091083E-4</v>
      </c>
      <c r="AQ455" s="1">
        <v>454</v>
      </c>
      <c r="AR455" s="1">
        <v>-8.3889697222318781E-3</v>
      </c>
    </row>
    <row r="456" spans="1:44" x14ac:dyDescent="0.3">
      <c r="A456" s="4">
        <v>42122</v>
      </c>
      <c r="B456" s="1">
        <v>4741.8599999999997</v>
      </c>
      <c r="C456" s="1">
        <f t="shared" si="75"/>
        <v>-6.8009542700232821E-3</v>
      </c>
      <c r="D456" s="1">
        <f t="shared" si="68"/>
        <v>-6.5378406729675285E-3</v>
      </c>
      <c r="V456" s="1">
        <f t="shared" ca="1" si="69"/>
        <v>0.45831771039709768</v>
      </c>
      <c r="W456" s="1">
        <f t="shared" ca="1" si="70"/>
        <v>-3.1401849463973497E-3</v>
      </c>
      <c r="X456" s="1">
        <f t="shared" ca="1" si="71"/>
        <v>0.73236767882509257</v>
      </c>
      <c r="Y456" s="1">
        <f t="shared" ca="1" si="72"/>
        <v>4.9599166983749247E-3</v>
      </c>
      <c r="Z456" s="1">
        <f t="shared" ca="1" si="73"/>
        <v>0.1055552713291309</v>
      </c>
      <c r="AA456" s="1">
        <f t="shared" ca="1" si="74"/>
        <v>4.9599166983749247E-3</v>
      </c>
      <c r="AP456" s="1">
        <v>4.6017987582190646E-3</v>
      </c>
      <c r="AQ456" s="1">
        <v>455</v>
      </c>
      <c r="AR456" s="1">
        <v>-8.3847551177963688E-3</v>
      </c>
    </row>
    <row r="457" spans="1:44" x14ac:dyDescent="0.3">
      <c r="A457" s="4">
        <v>42121</v>
      </c>
      <c r="B457" s="1">
        <v>4807.59</v>
      </c>
      <c r="C457" s="1">
        <f t="shared" si="75"/>
        <v>1.3861649226253089E-2</v>
      </c>
      <c r="D457" s="1">
        <f t="shared" si="68"/>
        <v>1.4124762823308844E-2</v>
      </c>
      <c r="V457" s="1">
        <f t="shared" ca="1" si="69"/>
        <v>0.80562151276692562</v>
      </c>
      <c r="W457" s="1">
        <f t="shared" ca="1" si="70"/>
        <v>2.5856213645652833E-2</v>
      </c>
      <c r="X457" s="1">
        <f t="shared" ca="1" si="71"/>
        <v>0.65293332133679316</v>
      </c>
      <c r="Y457" s="1">
        <f t="shared" ca="1" si="72"/>
        <v>3.1460161002686603E-3</v>
      </c>
      <c r="Z457" s="1">
        <f t="shared" ca="1" si="73"/>
        <v>0.60824386577317358</v>
      </c>
      <c r="AA457" s="1">
        <f t="shared" ca="1" si="74"/>
        <v>3.1460161002686603E-3</v>
      </c>
      <c r="AP457" s="1">
        <v>-8.3847551177963688E-3</v>
      </c>
      <c r="AQ457" s="1">
        <v>456</v>
      </c>
      <c r="AR457" s="1">
        <v>-8.3834972281668484E-3</v>
      </c>
    </row>
    <row r="458" spans="1:44" x14ac:dyDescent="0.3">
      <c r="A458" s="4">
        <v>42118</v>
      </c>
      <c r="B458" s="1">
        <v>4702.6400000000003</v>
      </c>
      <c r="C458" s="1">
        <f t="shared" si="75"/>
        <v>-2.1830064543773453E-2</v>
      </c>
      <c r="D458" s="1">
        <f t="shared" si="68"/>
        <v>-2.1566950946717699E-2</v>
      </c>
      <c r="V458" s="1">
        <f t="shared" ca="1" si="69"/>
        <v>0.65043255127340172</v>
      </c>
      <c r="W458" s="1">
        <f t="shared" ca="1" si="70"/>
        <v>1.1594655829393485E-2</v>
      </c>
      <c r="X458" s="1">
        <f t="shared" ca="1" si="71"/>
        <v>0.50694549658853671</v>
      </c>
      <c r="Y458" s="1">
        <f t="shared" ca="1" si="72"/>
        <v>1.3928526166829695E-4</v>
      </c>
      <c r="Z458" s="1">
        <f t="shared" ca="1" si="73"/>
        <v>0.88405546432782145</v>
      </c>
      <c r="AA458" s="1">
        <f t="shared" ca="1" si="74"/>
        <v>1.3928526166829695E-4</v>
      </c>
      <c r="AP458" s="1">
        <v>1.490969861392966E-2</v>
      </c>
      <c r="AQ458" s="1">
        <v>457</v>
      </c>
      <c r="AR458" s="1">
        <v>-8.3651150371079237E-3</v>
      </c>
    </row>
    <row r="459" spans="1:44" x14ac:dyDescent="0.3">
      <c r="A459" s="4">
        <v>42117</v>
      </c>
      <c r="B459" s="1">
        <v>4740.8900000000003</v>
      </c>
      <c r="C459" s="1">
        <f t="shared" si="75"/>
        <v>8.13372913937703E-3</v>
      </c>
      <c r="D459" s="1">
        <f t="shared" si="68"/>
        <v>8.3968427364327844E-3</v>
      </c>
      <c r="V459" s="1">
        <f t="shared" ca="1" si="69"/>
        <v>0.59428651039791147</v>
      </c>
      <c r="W459" s="1">
        <f t="shared" ca="1" si="70"/>
        <v>7.1575661834136443E-3</v>
      </c>
      <c r="X459" s="1">
        <f t="shared" ca="1" si="71"/>
        <v>0.83849101586311636</v>
      </c>
      <c r="Y459" s="1">
        <f t="shared" ca="1" si="72"/>
        <v>7.9062002841698027E-3</v>
      </c>
      <c r="Z459" s="1">
        <f t="shared" ca="1" si="73"/>
        <v>0.92045899453466118</v>
      </c>
      <c r="AA459" s="1">
        <f t="shared" ca="1" si="74"/>
        <v>7.9062002841698027E-3</v>
      </c>
      <c r="AP459" s="1">
        <v>4.2501638610603866E-3</v>
      </c>
      <c r="AQ459" s="1">
        <v>458</v>
      </c>
      <c r="AR459" s="1">
        <v>-8.3615548542280236E-3</v>
      </c>
    </row>
    <row r="460" spans="1:44" x14ac:dyDescent="0.3">
      <c r="A460" s="4">
        <v>42116</v>
      </c>
      <c r="B460" s="1">
        <v>4739.8100000000004</v>
      </c>
      <c r="C460" s="1">
        <f t="shared" si="75"/>
        <v>-2.2780532769162059E-4</v>
      </c>
      <c r="D460" s="1">
        <f t="shared" si="68"/>
        <v>3.5308269364133247E-5</v>
      </c>
      <c r="V460" s="1">
        <f t="shared" ca="1" si="69"/>
        <v>0.58295591395874014</v>
      </c>
      <c r="W460" s="1">
        <f t="shared" ca="1" si="70"/>
        <v>6.2838378974999784E-3</v>
      </c>
      <c r="X460" s="1">
        <f t="shared" ca="1" si="71"/>
        <v>0.96010614129247995</v>
      </c>
      <c r="Y460" s="1">
        <f t="shared" ca="1" si="72"/>
        <v>1.4015352909727167E-2</v>
      </c>
      <c r="Z460" s="1">
        <f t="shared" ca="1" si="73"/>
        <v>0.89920684470029688</v>
      </c>
      <c r="AA460" s="1">
        <f t="shared" ca="1" si="74"/>
        <v>1.4015352909727167E-2</v>
      </c>
      <c r="AP460" s="1">
        <v>1.0254639994482333E-2</v>
      </c>
      <c r="AQ460" s="1">
        <v>459</v>
      </c>
      <c r="AR460" s="1">
        <v>-8.3588470689086921E-3</v>
      </c>
    </row>
    <row r="461" spans="1:44" x14ac:dyDescent="0.3">
      <c r="A461" s="4">
        <v>42115</v>
      </c>
      <c r="B461" s="1">
        <v>4619.16</v>
      </c>
      <c r="C461" s="1">
        <f t="shared" si="75"/>
        <v>-2.5454606830231704E-2</v>
      </c>
      <c r="D461" s="1">
        <f t="shared" si="68"/>
        <v>-2.519149323317595E-2</v>
      </c>
      <c r="V461" s="1">
        <f t="shared" ca="1" si="69"/>
        <v>0.65594971828113335</v>
      </c>
      <c r="W461" s="1">
        <f t="shared" ca="1" si="70"/>
        <v>1.2043022355642219E-2</v>
      </c>
      <c r="X461" s="1">
        <f t="shared" ca="1" si="71"/>
        <v>0.66322311692780189</v>
      </c>
      <c r="Y461" s="1">
        <f t="shared" ca="1" si="72"/>
        <v>3.3702056683582496E-3</v>
      </c>
      <c r="Z461" s="1">
        <f t="shared" ca="1" si="73"/>
        <v>0.89950051700828937</v>
      </c>
      <c r="AA461" s="1">
        <f t="shared" ca="1" si="74"/>
        <v>3.3702056683582496E-3</v>
      </c>
      <c r="AP461" s="1">
        <v>7.3376015119494553E-4</v>
      </c>
      <c r="AQ461" s="1">
        <v>460</v>
      </c>
      <c r="AR461" s="1">
        <v>-8.3572881124534953E-3</v>
      </c>
    </row>
    <row r="462" spans="1:44" x14ac:dyDescent="0.3">
      <c r="A462" s="4">
        <v>42114</v>
      </c>
      <c r="B462" s="1">
        <v>4521.92</v>
      </c>
      <c r="C462" s="1">
        <f t="shared" si="75"/>
        <v>-2.105144658336143E-2</v>
      </c>
      <c r="D462" s="1">
        <f t="shared" si="68"/>
        <v>-2.0788332986305676E-2</v>
      </c>
      <c r="V462" s="1">
        <f t="shared" ca="1" si="69"/>
        <v>0.93717629726463914</v>
      </c>
      <c r="W462" s="1">
        <f t="shared" ca="1" si="70"/>
        <v>4.594481304050832E-2</v>
      </c>
      <c r="X462" s="1">
        <f t="shared" ca="1" si="71"/>
        <v>0.80539003707388979</v>
      </c>
      <c r="Y462" s="1">
        <f t="shared" ca="1" si="72"/>
        <v>6.8882631620541777E-3</v>
      </c>
      <c r="Z462" s="1">
        <f t="shared" ca="1" si="73"/>
        <v>0.97767083352109552</v>
      </c>
      <c r="AA462" s="1">
        <f t="shared" ca="1" si="74"/>
        <v>6.8882631620541777E-3</v>
      </c>
      <c r="AP462" s="1">
        <v>7.6002730232783422E-3</v>
      </c>
      <c r="AQ462" s="1">
        <v>461</v>
      </c>
      <c r="AR462" s="1">
        <v>-8.3527103783535023E-3</v>
      </c>
    </row>
    <row r="463" spans="1:44" x14ac:dyDescent="0.3">
      <c r="A463" s="4">
        <v>42111</v>
      </c>
      <c r="B463" s="1">
        <v>4596.1400000000003</v>
      </c>
      <c r="C463" s="1">
        <f t="shared" si="75"/>
        <v>1.6413381926261468E-2</v>
      </c>
      <c r="D463" s="1">
        <f t="shared" si="68"/>
        <v>1.6676495523317222E-2</v>
      </c>
      <c r="V463" s="1">
        <f t="shared" ca="1" si="69"/>
        <v>0.17364266809464024</v>
      </c>
      <c r="W463" s="1">
        <f t="shared" ca="1" si="70"/>
        <v>-2.8196036322284894E-2</v>
      </c>
      <c r="X463" s="1">
        <f t="shared" ca="1" si="71"/>
        <v>0.93689725954372738</v>
      </c>
      <c r="Y463" s="1">
        <f t="shared" ca="1" si="72"/>
        <v>1.2233903111597909E-2</v>
      </c>
      <c r="Z463" s="1">
        <f t="shared" ca="1" si="73"/>
        <v>0.66453747895271364</v>
      </c>
      <c r="AA463" s="1">
        <f t="shared" ca="1" si="74"/>
        <v>1.2233903111597909E-2</v>
      </c>
      <c r="AP463" s="1">
        <v>-2.2681435897520092E-3</v>
      </c>
      <c r="AQ463" s="1">
        <v>462</v>
      </c>
      <c r="AR463" s="1">
        <v>-8.3503829992587E-3</v>
      </c>
    </row>
    <row r="464" spans="1:44" x14ac:dyDescent="0.3">
      <c r="A464" s="4">
        <v>42110</v>
      </c>
      <c r="B464" s="1">
        <v>4513.55</v>
      </c>
      <c r="C464" s="1">
        <f t="shared" si="75"/>
        <v>-1.7969426518774482E-2</v>
      </c>
      <c r="D464" s="1">
        <f t="shared" si="68"/>
        <v>-1.7706312921718727E-2</v>
      </c>
      <c r="V464" s="1">
        <f t="shared" ca="1" si="69"/>
        <v>5.056060579468058E-4</v>
      </c>
      <c r="W464" s="1">
        <f t="shared" ca="1" si="70"/>
        <v>-9.8621656059141027E-2</v>
      </c>
      <c r="X464" s="1">
        <f t="shared" ca="1" si="71"/>
        <v>0.12030276882505597</v>
      </c>
      <c r="Y464" s="1">
        <f t="shared" ca="1" si="72"/>
        <v>-9.3877967837425573E-3</v>
      </c>
      <c r="Z464" s="1">
        <f t="shared" ca="1" si="73"/>
        <v>0.91244513879999112</v>
      </c>
      <c r="AA464" s="1">
        <f t="shared" ca="1" si="74"/>
        <v>-9.3877967837425573E-3</v>
      </c>
      <c r="AP464" s="1">
        <v>4.6881241735561357E-3</v>
      </c>
      <c r="AQ464" s="1">
        <v>463</v>
      </c>
      <c r="AR464" s="1">
        <v>-8.3080894778501842E-3</v>
      </c>
    </row>
    <row r="465" spans="1:44" x14ac:dyDescent="0.3">
      <c r="A465" s="4">
        <v>42109</v>
      </c>
      <c r="B465" s="1">
        <v>4380.51</v>
      </c>
      <c r="C465" s="1">
        <f t="shared" si="75"/>
        <v>-2.9475689867177711E-2</v>
      </c>
      <c r="D465" s="1">
        <f t="shared" si="68"/>
        <v>-2.9212576270121957E-2</v>
      </c>
      <c r="V465" s="1">
        <f t="shared" ca="1" si="69"/>
        <v>0.78517459343556428</v>
      </c>
      <c r="W465" s="1">
        <f t="shared" ca="1" si="70"/>
        <v>2.3693679813131918E-2</v>
      </c>
      <c r="X465" s="1">
        <f t="shared" ca="1" si="71"/>
        <v>0.55357398660006374</v>
      </c>
      <c r="Y465" s="1">
        <f t="shared" ca="1" si="72"/>
        <v>1.0775701157168496E-3</v>
      </c>
      <c r="Z465" s="1">
        <f t="shared" ca="1" si="73"/>
        <v>0.71740909857951607</v>
      </c>
      <c r="AA465" s="1">
        <f t="shared" ca="1" si="74"/>
        <v>1.0775701157168496E-3</v>
      </c>
      <c r="AP465" s="1">
        <v>-2.7497531303846794E-3</v>
      </c>
      <c r="AQ465" s="1">
        <v>464</v>
      </c>
      <c r="AR465" s="1">
        <v>-8.299912247155438E-3</v>
      </c>
    </row>
    <row r="466" spans="1:44" x14ac:dyDescent="0.3">
      <c r="A466" s="4">
        <v>42108</v>
      </c>
      <c r="B466" s="1">
        <v>4438.18</v>
      </c>
      <c r="C466" s="1">
        <f t="shared" si="75"/>
        <v>1.3165133740135298E-2</v>
      </c>
      <c r="D466" s="1">
        <f t="shared" si="68"/>
        <v>1.3428247337191052E-2</v>
      </c>
      <c r="V466" s="1">
        <f t="shared" ca="1" si="69"/>
        <v>0.46398405205477966</v>
      </c>
      <c r="W466" s="1">
        <f t="shared" ca="1" si="70"/>
        <v>-2.7120472893037853E-3</v>
      </c>
      <c r="X466" s="1">
        <f t="shared" ca="1" si="71"/>
        <v>0.46020260808658231</v>
      </c>
      <c r="Y466" s="1">
        <f t="shared" ca="1" si="72"/>
        <v>-7.9938642042570154E-4</v>
      </c>
      <c r="Z466" s="1">
        <f t="shared" ca="1" si="73"/>
        <v>0.88027537905775266</v>
      </c>
      <c r="AA466" s="1">
        <f t="shared" ca="1" si="74"/>
        <v>-7.9938642042570154E-4</v>
      </c>
      <c r="AP466" s="1">
        <v>3.8888030048285145E-3</v>
      </c>
      <c r="AQ466" s="1">
        <v>465</v>
      </c>
      <c r="AR466" s="1">
        <v>-8.290823316673742E-3</v>
      </c>
    </row>
    <row r="467" spans="1:44" x14ac:dyDescent="0.3">
      <c r="A467" s="4">
        <v>42107</v>
      </c>
      <c r="B467" s="1">
        <v>4421.07</v>
      </c>
      <c r="C467" s="1">
        <f t="shared" si="75"/>
        <v>-3.8551838816813606E-3</v>
      </c>
      <c r="D467" s="1">
        <f t="shared" si="68"/>
        <v>-3.5920702846256067E-3</v>
      </c>
      <c r="V467" s="1">
        <f t="shared" ca="1" si="69"/>
        <v>0.54721499243258231</v>
      </c>
      <c r="W467" s="1">
        <f t="shared" ca="1" si="70"/>
        <v>3.5588425012829223E-3</v>
      </c>
      <c r="X467" s="1">
        <f t="shared" ca="1" si="71"/>
        <v>0.84366296044550315</v>
      </c>
      <c r="Y467" s="1">
        <f t="shared" ca="1" si="72"/>
        <v>8.0770151606505865E-3</v>
      </c>
      <c r="Z467" s="1">
        <f t="shared" ca="1" si="73"/>
        <v>0.85252707352145152</v>
      </c>
      <c r="AA467" s="1">
        <f t="shared" ca="1" si="74"/>
        <v>8.0770151606505865E-3</v>
      </c>
      <c r="AP467" s="1">
        <v>-4.4792273366608369E-3</v>
      </c>
      <c r="AQ467" s="1">
        <v>466</v>
      </c>
      <c r="AR467" s="1">
        <v>-8.2884192466225626E-3</v>
      </c>
    </row>
    <row r="468" spans="1:44" x14ac:dyDescent="0.3">
      <c r="A468" s="4">
        <v>42104</v>
      </c>
      <c r="B468" s="1">
        <v>4344.42</v>
      </c>
      <c r="C468" s="1">
        <f t="shared" si="75"/>
        <v>-1.7337431888660357E-2</v>
      </c>
      <c r="D468" s="1">
        <f t="shared" si="68"/>
        <v>-1.7074318291604603E-2</v>
      </c>
      <c r="V468" s="1">
        <f t="shared" ca="1" si="69"/>
        <v>6.0355958257423459E-2</v>
      </c>
      <c r="W468" s="1">
        <f t="shared" ca="1" si="70"/>
        <v>-4.6553770559485029E-2</v>
      </c>
      <c r="X468" s="1">
        <f t="shared" ca="1" si="71"/>
        <v>0.97805261342091521</v>
      </c>
      <c r="Y468" s="1">
        <f t="shared" ca="1" si="72"/>
        <v>1.6120754110981315E-2</v>
      </c>
      <c r="Z468" s="1">
        <f t="shared" ca="1" si="73"/>
        <v>0.17837864739120302</v>
      </c>
      <c r="AA468" s="1">
        <f t="shared" ca="1" si="74"/>
        <v>1.6120754110981315E-2</v>
      </c>
      <c r="AP468" s="1">
        <v>-4.1920874617499973E-3</v>
      </c>
      <c r="AQ468" s="1">
        <v>467</v>
      </c>
      <c r="AR468" s="1">
        <v>-8.2688553481898817E-3</v>
      </c>
    </row>
    <row r="469" spans="1:44" x14ac:dyDescent="0.3">
      <c r="A469" s="4">
        <v>42103</v>
      </c>
      <c r="B469" s="1">
        <v>4262.1400000000003</v>
      </c>
      <c r="C469" s="1">
        <f t="shared" si="75"/>
        <v>-1.8939236998264383E-2</v>
      </c>
      <c r="D469" s="1">
        <f t="shared" si="68"/>
        <v>-1.8676123401208628E-2</v>
      </c>
      <c r="V469" s="1">
        <f t="shared" ca="1" si="69"/>
        <v>0.76692744024534365</v>
      </c>
      <c r="W469" s="1">
        <f t="shared" ca="1" si="70"/>
        <v>2.1862964955507616E-2</v>
      </c>
      <c r="X469" s="1">
        <f t="shared" ca="1" si="71"/>
        <v>0.12098902791514821</v>
      </c>
      <c r="Y469" s="1">
        <f t="shared" ca="1" si="72"/>
        <v>-9.3604555115856594E-3</v>
      </c>
      <c r="Z469" s="1">
        <f t="shared" ca="1" si="73"/>
        <v>0.12644970010672973</v>
      </c>
      <c r="AA469" s="1">
        <f t="shared" ca="1" si="74"/>
        <v>-9.3604555115856594E-3</v>
      </c>
      <c r="AP469" s="1">
        <v>-1.1079697632590408E-2</v>
      </c>
      <c r="AQ469" s="1">
        <v>468</v>
      </c>
      <c r="AR469" s="1">
        <v>-8.2624755759496647E-3</v>
      </c>
    </row>
    <row r="470" spans="1:44" x14ac:dyDescent="0.3">
      <c r="A470" s="4">
        <v>42102</v>
      </c>
      <c r="B470" s="1">
        <v>4295.8</v>
      </c>
      <c r="C470" s="1">
        <f t="shared" si="75"/>
        <v>7.8974411915140874E-3</v>
      </c>
      <c r="D470" s="1">
        <f t="shared" si="68"/>
        <v>8.1605547885698418E-3</v>
      </c>
      <c r="V470" s="1">
        <f t="shared" ca="1" si="69"/>
        <v>0.717960413831222</v>
      </c>
      <c r="W470" s="1">
        <f t="shared" ca="1" si="70"/>
        <v>1.7303795617334486E-2</v>
      </c>
      <c r="X470" s="1">
        <f t="shared" ca="1" si="71"/>
        <v>0.47073354151361213</v>
      </c>
      <c r="Y470" s="1">
        <f t="shared" ca="1" si="72"/>
        <v>-5.8740845641428688E-4</v>
      </c>
      <c r="Z470" s="1">
        <f t="shared" ca="1" si="73"/>
        <v>0.6024993686375345</v>
      </c>
      <c r="AA470" s="1">
        <f t="shared" ca="1" si="74"/>
        <v>-5.8740845641428688E-4</v>
      </c>
      <c r="AP470" s="1">
        <v>-2.1328609756583396E-3</v>
      </c>
      <c r="AQ470" s="1">
        <v>469</v>
      </c>
      <c r="AR470" s="1">
        <v>-8.2455949234663886E-3</v>
      </c>
    </row>
    <row r="471" spans="1:44" x14ac:dyDescent="0.3">
      <c r="A471" s="4">
        <v>42101</v>
      </c>
      <c r="B471" s="1">
        <v>4260.04</v>
      </c>
      <c r="C471" s="1">
        <f t="shared" si="75"/>
        <v>-8.3244098887285765E-3</v>
      </c>
      <c r="D471" s="1">
        <f t="shared" si="68"/>
        <v>-8.0612962916728221E-3</v>
      </c>
      <c r="V471" s="1">
        <f t="shared" ca="1" si="69"/>
        <v>0.2250573358796073</v>
      </c>
      <c r="W471" s="1">
        <f t="shared" ca="1" si="70"/>
        <v>-2.2656715944410731E-2</v>
      </c>
      <c r="X471" s="1">
        <f t="shared" ca="1" si="71"/>
        <v>0.51422604203933486</v>
      </c>
      <c r="Y471" s="1">
        <f t="shared" ca="1" si="72"/>
        <v>2.8533567959570881E-4</v>
      </c>
      <c r="Z471" s="1">
        <f t="shared" ca="1" si="73"/>
        <v>0.62910083851298571</v>
      </c>
      <c r="AA471" s="1">
        <f t="shared" ca="1" si="74"/>
        <v>2.8533567959570881E-4</v>
      </c>
      <c r="AP471" s="1">
        <v>-1.1201398799096346E-2</v>
      </c>
      <c r="AQ471" s="1">
        <v>470</v>
      </c>
      <c r="AR471" s="1">
        <v>-8.2267405379346081E-3</v>
      </c>
    </row>
    <row r="472" spans="1:44" x14ac:dyDescent="0.3">
      <c r="A472" s="4">
        <v>42097</v>
      </c>
      <c r="B472" s="1">
        <v>4170.54</v>
      </c>
      <c r="C472" s="1">
        <f t="shared" si="75"/>
        <v>-2.1009192401949279E-2</v>
      </c>
      <c r="D472" s="1">
        <f t="shared" si="68"/>
        <v>-2.0746078804893524E-2</v>
      </c>
      <c r="V472" s="1">
        <f t="shared" ca="1" si="69"/>
        <v>0.78894664642383039</v>
      </c>
      <c r="W472" s="1">
        <f t="shared" ca="1" si="70"/>
        <v>2.408315074058907E-2</v>
      </c>
      <c r="X472" s="1">
        <f t="shared" ca="1" si="71"/>
        <v>0.65639368506399753</v>
      </c>
      <c r="Y472" s="1">
        <f t="shared" ca="1" si="72"/>
        <v>3.2211248835514487E-3</v>
      </c>
      <c r="Z472" s="1">
        <f t="shared" ca="1" si="73"/>
        <v>0.2650454282332374</v>
      </c>
      <c r="AA472" s="1">
        <f t="shared" ca="1" si="74"/>
        <v>3.2211248835514487E-3</v>
      </c>
      <c r="AP472" s="1">
        <v>-5.7791651126696793E-3</v>
      </c>
      <c r="AQ472" s="1">
        <v>471</v>
      </c>
      <c r="AR472" s="1">
        <v>-8.2126336693231581E-3</v>
      </c>
    </row>
    <row r="473" spans="1:44" x14ac:dyDescent="0.3">
      <c r="A473" s="4">
        <v>42096</v>
      </c>
      <c r="B473" s="1">
        <v>4124.78</v>
      </c>
      <c r="C473" s="1">
        <f t="shared" si="75"/>
        <v>-1.0972200242654481E-2</v>
      </c>
      <c r="D473" s="1">
        <f t="shared" si="68"/>
        <v>-1.0709086645598727E-2</v>
      </c>
      <c r="V473" s="1">
        <f t="shared" ca="1" si="69"/>
        <v>0.61863038046101659</v>
      </c>
      <c r="W473" s="1">
        <f t="shared" ca="1" si="70"/>
        <v>9.0565693535474053E-3</v>
      </c>
      <c r="X473" s="1">
        <f t="shared" ca="1" si="71"/>
        <v>0.48021230972833961</v>
      </c>
      <c r="Y473" s="1">
        <f t="shared" ca="1" si="72"/>
        <v>-3.9696591400317826E-4</v>
      </c>
      <c r="Z473" s="1">
        <f t="shared" ca="1" si="73"/>
        <v>0.17841797815908</v>
      </c>
      <c r="AA473" s="1">
        <f t="shared" ca="1" si="74"/>
        <v>-3.9696591400317826E-4</v>
      </c>
      <c r="AP473" s="1">
        <v>2.799680440393896E-3</v>
      </c>
      <c r="AQ473" s="1">
        <v>472</v>
      </c>
      <c r="AR473" s="1">
        <v>-8.2084663372343439E-3</v>
      </c>
    </row>
    <row r="474" spans="1:44" x14ac:dyDescent="0.3">
      <c r="A474" s="4">
        <v>42095</v>
      </c>
      <c r="B474" s="1">
        <v>4123.8999999999996</v>
      </c>
      <c r="C474" s="1">
        <f t="shared" si="75"/>
        <v>-2.1334471171798475E-4</v>
      </c>
      <c r="D474" s="1">
        <f t="shared" si="68"/>
        <v>4.9768885337769081E-5</v>
      </c>
      <c r="V474" s="1">
        <f t="shared" ca="1" si="69"/>
        <v>0.60197743084597666</v>
      </c>
      <c r="W474" s="1">
        <f t="shared" ca="1" si="70"/>
        <v>7.7540634835694781E-3</v>
      </c>
      <c r="X474" s="1">
        <f t="shared" ca="1" si="71"/>
        <v>0.90770116139725965</v>
      </c>
      <c r="Y474" s="1">
        <f t="shared" ca="1" si="72"/>
        <v>1.0613848126900916E-2</v>
      </c>
      <c r="Z474" s="1">
        <f t="shared" ca="1" si="73"/>
        <v>0.53087698179990783</v>
      </c>
      <c r="AA474" s="1">
        <f t="shared" ca="1" si="74"/>
        <v>1.0613848126900916E-2</v>
      </c>
      <c r="AP474" s="1">
        <v>1.3094118135917019E-3</v>
      </c>
      <c r="AQ474" s="1">
        <v>473</v>
      </c>
      <c r="AR474" s="1">
        <v>-8.2039479760815989E-3</v>
      </c>
    </row>
    <row r="475" spans="1:44" x14ac:dyDescent="0.3">
      <c r="A475" s="4">
        <v>42094</v>
      </c>
      <c r="B475" s="1">
        <v>4051.2</v>
      </c>
      <c r="C475" s="1">
        <f t="shared" si="75"/>
        <v>-1.7628943475835938E-2</v>
      </c>
      <c r="D475" s="1">
        <f t="shared" si="68"/>
        <v>-1.7365829878780183E-2</v>
      </c>
      <c r="V475" s="1">
        <f t="shared" ca="1" si="69"/>
        <v>0.31494966751541031</v>
      </c>
      <c r="W475" s="1">
        <f t="shared" ca="1" si="70"/>
        <v>-1.4456056239215805E-2</v>
      </c>
      <c r="X475" s="1">
        <f t="shared" ca="1" si="71"/>
        <v>0.25101531037815583</v>
      </c>
      <c r="Y475" s="1">
        <f t="shared" ca="1" si="72"/>
        <v>-5.3703851021445637E-3</v>
      </c>
      <c r="Z475" s="1">
        <f t="shared" ca="1" si="73"/>
        <v>0.54884504654458288</v>
      </c>
      <c r="AA475" s="1">
        <f t="shared" ca="1" si="74"/>
        <v>-5.3703851021445637E-3</v>
      </c>
      <c r="AP475" s="1">
        <v>2.6625461739894314E-3</v>
      </c>
      <c r="AQ475" s="1">
        <v>474</v>
      </c>
      <c r="AR475" s="1">
        <v>-8.1830195835950661E-3</v>
      </c>
    </row>
    <row r="476" spans="1:44" x14ac:dyDescent="0.3">
      <c r="A476" s="4">
        <v>42093</v>
      </c>
      <c r="B476" s="1">
        <v>4088.18</v>
      </c>
      <c r="C476" s="1">
        <f t="shared" si="75"/>
        <v>9.1281595576619325E-3</v>
      </c>
      <c r="D476" s="1">
        <f t="shared" si="68"/>
        <v>9.3912731547176869E-3</v>
      </c>
      <c r="V476" s="1">
        <f t="shared" ca="1" si="69"/>
        <v>0.15558673804481149</v>
      </c>
      <c r="W476" s="1">
        <f t="shared" ca="1" si="70"/>
        <v>-3.0382883821984962E-2</v>
      </c>
      <c r="X476" s="1">
        <f t="shared" ca="1" si="71"/>
        <v>8.2644267672745353E-2</v>
      </c>
      <c r="Y476" s="1">
        <f t="shared" ca="1" si="72"/>
        <v>-1.1100021417329837E-2</v>
      </c>
      <c r="Z476" s="1">
        <f t="shared" ca="1" si="73"/>
        <v>0.77303949309689624</v>
      </c>
      <c r="AA476" s="1">
        <f t="shared" ca="1" si="74"/>
        <v>-1.1100021417329837E-2</v>
      </c>
      <c r="AP476" s="1">
        <v>-3.7052798295222184E-3</v>
      </c>
      <c r="AQ476" s="1">
        <v>475</v>
      </c>
      <c r="AR476" s="1">
        <v>-8.1822194375466579E-3</v>
      </c>
    </row>
    <row r="477" spans="1:44" x14ac:dyDescent="0.3">
      <c r="A477" s="4">
        <v>42090</v>
      </c>
      <c r="B477" s="1">
        <v>3971.7</v>
      </c>
      <c r="C477" s="1">
        <f t="shared" si="75"/>
        <v>-2.8491896149386773E-2</v>
      </c>
      <c r="D477" s="1">
        <f t="shared" si="68"/>
        <v>-2.8228782552331019E-2</v>
      </c>
      <c r="V477" s="1">
        <f t="shared" ca="1" si="69"/>
        <v>4.3816843225228386E-3</v>
      </c>
      <c r="W477" s="1">
        <f t="shared" ca="1" si="70"/>
        <v>-7.8634500925921558E-2</v>
      </c>
      <c r="X477" s="1">
        <f t="shared" ca="1" si="71"/>
        <v>0.46111259968408536</v>
      </c>
      <c r="Y477" s="1">
        <f t="shared" ca="1" si="72"/>
        <v>-7.8104909087725431E-4</v>
      </c>
      <c r="Z477" s="1">
        <f t="shared" ca="1" si="73"/>
        <v>0.72705207096753011</v>
      </c>
      <c r="AA477" s="1">
        <f t="shared" ca="1" si="74"/>
        <v>-7.8104909087725431E-4</v>
      </c>
      <c r="AP477" s="1">
        <v>1.0798391093199817E-2</v>
      </c>
      <c r="AQ477" s="1">
        <v>476</v>
      </c>
      <c r="AR477" s="1">
        <v>-8.181320497575079E-3</v>
      </c>
    </row>
    <row r="478" spans="1:44" x14ac:dyDescent="0.3">
      <c r="A478" s="4">
        <v>42089</v>
      </c>
      <c r="B478" s="1">
        <v>3950</v>
      </c>
      <c r="C478" s="1">
        <f t="shared" si="75"/>
        <v>-5.4636553616838682E-3</v>
      </c>
      <c r="D478" s="1">
        <f t="shared" si="68"/>
        <v>-5.2005417646281147E-3</v>
      </c>
      <c r="V478" s="1">
        <f t="shared" ca="1" si="69"/>
        <v>0.65089137471731973</v>
      </c>
      <c r="W478" s="1">
        <f t="shared" ca="1" si="70"/>
        <v>1.1631843326222038E-2</v>
      </c>
      <c r="X478" s="1">
        <f t="shared" ca="1" si="71"/>
        <v>0.81944321606851411</v>
      </c>
      <c r="Y478" s="1">
        <f t="shared" ca="1" si="72"/>
        <v>7.3059620354212242E-3</v>
      </c>
      <c r="Z478" s="1">
        <f t="shared" ca="1" si="73"/>
        <v>0.10229439894068681</v>
      </c>
      <c r="AA478" s="1">
        <f t="shared" ca="1" si="74"/>
        <v>7.3059620354212242E-3</v>
      </c>
      <c r="AP478" s="1">
        <v>-9.3079339192570672E-3</v>
      </c>
      <c r="AQ478" s="1">
        <v>477</v>
      </c>
      <c r="AR478" s="1">
        <v>-8.1633995478672065E-3</v>
      </c>
    </row>
    <row r="479" spans="1:44" x14ac:dyDescent="0.3">
      <c r="A479" s="4">
        <v>42088</v>
      </c>
      <c r="B479" s="1">
        <v>3940.41</v>
      </c>
      <c r="C479" s="1">
        <f t="shared" si="75"/>
        <v>-2.4278481012658597E-3</v>
      </c>
      <c r="D479" s="1">
        <f t="shared" si="68"/>
        <v>-2.1647345042101057E-3</v>
      </c>
      <c r="V479" s="1">
        <f t="shared" ca="1" si="69"/>
        <v>6.5462393193156387E-3</v>
      </c>
      <c r="W479" s="1">
        <f t="shared" ca="1" si="70"/>
        <v>-7.4437314349513936E-2</v>
      </c>
      <c r="X479" s="1">
        <f t="shared" ca="1" si="71"/>
        <v>0.58010715205179675</v>
      </c>
      <c r="Y479" s="1">
        <f t="shared" ca="1" si="72"/>
        <v>1.6173408580698531E-3</v>
      </c>
      <c r="Z479" s="1">
        <f t="shared" ca="1" si="73"/>
        <v>0.62141226697799701</v>
      </c>
      <c r="AA479" s="1">
        <f t="shared" ca="1" si="74"/>
        <v>1.6173408580698531E-3</v>
      </c>
      <c r="AP479" s="1">
        <v>-1.7499369763121419E-3</v>
      </c>
      <c r="AQ479" s="1">
        <v>478</v>
      </c>
      <c r="AR479" s="1">
        <v>-8.1560820380257252E-3</v>
      </c>
    </row>
    <row r="480" spans="1:44" x14ac:dyDescent="0.3">
      <c r="A480" s="4">
        <v>42087</v>
      </c>
      <c r="B480" s="1">
        <v>3973.05</v>
      </c>
      <c r="C480" s="1">
        <f t="shared" si="75"/>
        <v>8.2834019810122117E-3</v>
      </c>
      <c r="D480" s="1">
        <f t="shared" si="68"/>
        <v>8.5465155780679661E-3</v>
      </c>
      <c r="V480" s="1">
        <f t="shared" ca="1" si="69"/>
        <v>0.8702945205521071</v>
      </c>
      <c r="W480" s="1">
        <f t="shared" ca="1" si="70"/>
        <v>3.3833533725217829E-2</v>
      </c>
      <c r="X480" s="1">
        <f t="shared" ca="1" si="71"/>
        <v>0.96722314723026026</v>
      </c>
      <c r="Y480" s="1">
        <f t="shared" ca="1" si="72"/>
        <v>1.4731705768023316E-2</v>
      </c>
      <c r="Z480" s="1">
        <f t="shared" ca="1" si="73"/>
        <v>0.93666691959824921</v>
      </c>
      <c r="AA480" s="1">
        <f t="shared" ca="1" si="74"/>
        <v>1.4731705768023316E-2</v>
      </c>
      <c r="AP480" s="1">
        <v>7.9145035888247717E-3</v>
      </c>
      <c r="AQ480" s="1">
        <v>479</v>
      </c>
      <c r="AR480" s="1">
        <v>-8.1456812228579787E-3</v>
      </c>
    </row>
    <row r="481" spans="1:44" x14ac:dyDescent="0.3">
      <c r="A481" s="4">
        <v>42086</v>
      </c>
      <c r="B481" s="1">
        <v>3972.06</v>
      </c>
      <c r="C481" s="1">
        <f t="shared" si="75"/>
        <v>-2.4917884245107322E-4</v>
      </c>
      <c r="D481" s="1">
        <f t="shared" si="68"/>
        <v>1.3934754604680614E-5</v>
      </c>
      <c r="V481" s="1">
        <f t="shared" ca="1" si="69"/>
        <v>0.25738050140409208</v>
      </c>
      <c r="W481" s="1">
        <f t="shared" ca="1" si="70"/>
        <v>-1.9543269447576731E-2</v>
      </c>
      <c r="X481" s="1">
        <f t="shared" ca="1" si="71"/>
        <v>0.99953340768083765</v>
      </c>
      <c r="Y481" s="1">
        <f t="shared" ca="1" si="72"/>
        <v>2.6479460205835192E-2</v>
      </c>
      <c r="Z481" s="1">
        <f t="shared" ca="1" si="73"/>
        <v>0.34005046753728563</v>
      </c>
      <c r="AA481" s="1">
        <f t="shared" ca="1" si="74"/>
        <v>2.6479460205835192E-2</v>
      </c>
      <c r="AP481" s="1">
        <v>2.4801474705143291E-3</v>
      </c>
      <c r="AQ481" s="1">
        <v>480</v>
      </c>
      <c r="AR481" s="1">
        <v>-8.1021368652052853E-3</v>
      </c>
    </row>
    <row r="482" spans="1:44" x14ac:dyDescent="0.3">
      <c r="A482" s="4">
        <v>42083</v>
      </c>
      <c r="B482" s="1">
        <v>3892.57</v>
      </c>
      <c r="C482" s="1">
        <f t="shared" si="75"/>
        <v>-2.0012285816427694E-2</v>
      </c>
      <c r="D482" s="1">
        <f t="shared" si="68"/>
        <v>-1.974917221937194E-2</v>
      </c>
      <c r="V482" s="1">
        <f t="shared" ca="1" si="69"/>
        <v>2.4796121553720352E-2</v>
      </c>
      <c r="W482" s="1">
        <f t="shared" ca="1" si="70"/>
        <v>-5.8903930460130781E-2</v>
      </c>
      <c r="X482" s="1">
        <f t="shared" ca="1" si="71"/>
        <v>0.59387740135385247</v>
      </c>
      <c r="Y482" s="1">
        <f t="shared" ca="1" si="72"/>
        <v>1.9002446524695293E-3</v>
      </c>
      <c r="Z482" s="1">
        <f t="shared" ca="1" si="73"/>
        <v>0.76111322972413598</v>
      </c>
      <c r="AA482" s="1">
        <f t="shared" ca="1" si="74"/>
        <v>1.9002446524695293E-3</v>
      </c>
      <c r="AP482" s="1">
        <v>-4.0750337869244879E-3</v>
      </c>
      <c r="AQ482" s="1">
        <v>481</v>
      </c>
      <c r="AR482" s="1">
        <v>-8.076838122476027E-3</v>
      </c>
    </row>
    <row r="483" spans="1:44" x14ac:dyDescent="0.3">
      <c r="A483" s="4">
        <v>42082</v>
      </c>
      <c r="B483" s="1">
        <v>3839.74</v>
      </c>
      <c r="C483" s="1">
        <f t="shared" si="75"/>
        <v>-1.357201026571144E-2</v>
      </c>
      <c r="D483" s="1">
        <f t="shared" si="68"/>
        <v>-1.3308896668655685E-2</v>
      </c>
      <c r="V483" s="1">
        <f t="shared" ca="1" si="69"/>
        <v>0.1761137283928591</v>
      </c>
      <c r="W483" s="1">
        <f t="shared" ca="1" si="70"/>
        <v>-2.79083231188142E-2</v>
      </c>
      <c r="X483" s="1">
        <f t="shared" ca="1" si="71"/>
        <v>0.28554648121472026</v>
      </c>
      <c r="Y483" s="1">
        <f t="shared" ca="1" si="72"/>
        <v>-4.5315405660456987E-3</v>
      </c>
      <c r="Z483" s="1">
        <f t="shared" ca="1" si="73"/>
        <v>0.67400491095483628</v>
      </c>
      <c r="AA483" s="1">
        <f t="shared" ca="1" si="74"/>
        <v>-4.5315405660456987E-3</v>
      </c>
      <c r="AP483" s="1">
        <v>3.8233864089932497E-3</v>
      </c>
      <c r="AQ483" s="1">
        <v>482</v>
      </c>
      <c r="AR483" s="1">
        <v>-8.0690164254831869E-3</v>
      </c>
    </row>
    <row r="484" spans="1:44" x14ac:dyDescent="0.3">
      <c r="A484" s="4">
        <v>42081</v>
      </c>
      <c r="B484" s="1">
        <v>3846.05</v>
      </c>
      <c r="C484" s="1">
        <f t="shared" si="75"/>
        <v>1.6433404345086908E-3</v>
      </c>
      <c r="D484" s="1">
        <f t="shared" si="68"/>
        <v>1.9064540315644448E-3</v>
      </c>
      <c r="V484" s="1">
        <f t="shared" ca="1" si="69"/>
        <v>9.6622277209233998E-2</v>
      </c>
      <c r="W484" s="1">
        <f t="shared" ca="1" si="70"/>
        <v>-3.9031218318219027E-2</v>
      </c>
      <c r="X484" s="1">
        <f t="shared" ca="1" si="71"/>
        <v>0.77464458391779656</v>
      </c>
      <c r="Y484" s="1">
        <f t="shared" ca="1" si="72"/>
        <v>6.0338439228211317E-3</v>
      </c>
      <c r="Z484" s="1">
        <f t="shared" ca="1" si="73"/>
        <v>0.14906770319478158</v>
      </c>
      <c r="AA484" s="1">
        <f t="shared" ca="1" si="74"/>
        <v>6.0338439228211317E-3</v>
      </c>
      <c r="AP484" s="1">
        <v>4.596592634862053E-5</v>
      </c>
      <c r="AQ484" s="1">
        <v>483</v>
      </c>
      <c r="AR484" s="1">
        <v>-8.0680048065975059E-3</v>
      </c>
    </row>
    <row r="485" spans="1:44" x14ac:dyDescent="0.3">
      <c r="A485" s="4">
        <v>42080</v>
      </c>
      <c r="B485" s="1">
        <v>3757.12</v>
      </c>
      <c r="C485" s="1">
        <f t="shared" si="75"/>
        <v>-2.3122424305456322E-2</v>
      </c>
      <c r="D485" s="1">
        <f t="shared" si="68"/>
        <v>-2.2859310708400568E-2</v>
      </c>
      <c r="V485" s="1">
        <f t="shared" ca="1" si="69"/>
        <v>0.84079671521638089</v>
      </c>
      <c r="W485" s="1">
        <f t="shared" ca="1" si="70"/>
        <v>2.9932130841739086E-2</v>
      </c>
      <c r="X485" s="1">
        <f t="shared" ca="1" si="71"/>
        <v>4.195307157634387E-2</v>
      </c>
      <c r="Y485" s="1">
        <f t="shared" ca="1" si="72"/>
        <v>-1.382766407035757E-2</v>
      </c>
      <c r="Z485" s="1">
        <f t="shared" ca="1" si="73"/>
        <v>0.49227760036863477</v>
      </c>
      <c r="AA485" s="1">
        <f t="shared" ca="1" si="74"/>
        <v>-1.382766407035757E-2</v>
      </c>
      <c r="AP485" s="1">
        <v>-1.1565731630592723E-2</v>
      </c>
      <c r="AQ485" s="1">
        <v>484</v>
      </c>
      <c r="AR485" s="1">
        <v>-8.0421722337704876E-3</v>
      </c>
    </row>
    <row r="486" spans="1:44" x14ac:dyDescent="0.3">
      <c r="A486" s="4">
        <v>42079</v>
      </c>
      <c r="B486" s="1">
        <v>3705.67</v>
      </c>
      <c r="C486" s="1">
        <f t="shared" si="75"/>
        <v>-1.3693999659313469E-2</v>
      </c>
      <c r="D486" s="1">
        <f t="shared" si="68"/>
        <v>-1.3430886062257714E-2</v>
      </c>
      <c r="V486" s="1">
        <f t="shared" ca="1" si="69"/>
        <v>0.54541048464168829</v>
      </c>
      <c r="W486" s="1">
        <f t="shared" ca="1" si="70"/>
        <v>3.4222238578481027E-3</v>
      </c>
      <c r="X486" s="1">
        <f t="shared" ca="1" si="71"/>
        <v>0.4295345027937526</v>
      </c>
      <c r="Y486" s="1">
        <f t="shared" ca="1" si="72"/>
        <v>-1.4204752642465849E-3</v>
      </c>
      <c r="Z486" s="1">
        <f t="shared" ca="1" si="73"/>
        <v>0.21813032477336503</v>
      </c>
      <c r="AA486" s="1">
        <f t="shared" ca="1" si="74"/>
        <v>-1.4204752642465849E-3</v>
      </c>
      <c r="AP486" s="1">
        <v>-6.0410808201052783E-4</v>
      </c>
      <c r="AQ486" s="1">
        <v>485</v>
      </c>
      <c r="AR486" s="1">
        <v>-8.0166884629490846E-3</v>
      </c>
    </row>
    <row r="487" spans="1:44" x14ac:dyDescent="0.3">
      <c r="A487" s="4">
        <v>42076</v>
      </c>
      <c r="B487" s="1">
        <v>3617.66</v>
      </c>
      <c r="C487" s="1">
        <f t="shared" si="75"/>
        <v>-2.3750091076647467E-2</v>
      </c>
      <c r="D487" s="1">
        <f t="shared" si="68"/>
        <v>-2.3486977479591713E-2</v>
      </c>
      <c r="V487" s="1">
        <f t="shared" ca="1" si="69"/>
        <v>0.87950409759696402</v>
      </c>
      <c r="W487" s="1">
        <f t="shared" ca="1" si="70"/>
        <v>3.517534148290094E-2</v>
      </c>
      <c r="X487" s="1">
        <f t="shared" ca="1" si="71"/>
        <v>0.78496403881084975</v>
      </c>
      <c r="Y487" s="1">
        <f t="shared" ca="1" si="72"/>
        <v>6.3125486724071337E-3</v>
      </c>
      <c r="Z487" s="1">
        <f t="shared" ca="1" si="73"/>
        <v>0.98380357168875909</v>
      </c>
      <c r="AA487" s="1">
        <f t="shared" ca="1" si="74"/>
        <v>6.3125486724071337E-3</v>
      </c>
      <c r="AP487" s="1">
        <v>-2.5441278641179289E-3</v>
      </c>
      <c r="AQ487" s="1">
        <v>486</v>
      </c>
      <c r="AR487" s="1">
        <v>-8.0076092598506555E-3</v>
      </c>
    </row>
    <row r="488" spans="1:44" x14ac:dyDescent="0.3">
      <c r="A488" s="4">
        <v>42075</v>
      </c>
      <c r="B488" s="1">
        <v>3592.84</v>
      </c>
      <c r="C488" s="1">
        <f t="shared" si="75"/>
        <v>-6.8607884654720763E-3</v>
      </c>
      <c r="D488" s="1">
        <f t="shared" si="68"/>
        <v>-6.5976748684163228E-3</v>
      </c>
      <c r="V488" s="1">
        <f t="shared" ca="1" si="69"/>
        <v>0.86173164226735677</v>
      </c>
      <c r="W488" s="1">
        <f t="shared" ca="1" si="70"/>
        <v>3.264396837816657E-2</v>
      </c>
      <c r="X488" s="1">
        <f t="shared" ca="1" si="71"/>
        <v>0.66314841949396541</v>
      </c>
      <c r="Y488" s="1">
        <f t="shared" ca="1" si="72"/>
        <v>3.3685688340851392E-3</v>
      </c>
      <c r="Z488" s="1">
        <f t="shared" ca="1" si="73"/>
        <v>6.8763146415893206E-2</v>
      </c>
      <c r="AA488" s="1">
        <f t="shared" ca="1" si="74"/>
        <v>3.264396837816657E-2</v>
      </c>
      <c r="AP488" s="1">
        <v>9.5764591678478873E-3</v>
      </c>
      <c r="AQ488" s="1">
        <v>487</v>
      </c>
      <c r="AR488" s="1">
        <v>-7.9987393919633571E-3</v>
      </c>
    </row>
    <row r="489" spans="1:44" x14ac:dyDescent="0.3">
      <c r="A489" s="4">
        <v>42074</v>
      </c>
      <c r="B489" s="1">
        <v>3524.65</v>
      </c>
      <c r="C489" s="1">
        <f t="shared" si="75"/>
        <v>-1.8979414613509105E-2</v>
      </c>
      <c r="D489" s="1">
        <f t="shared" si="68"/>
        <v>-1.871630101645335E-2</v>
      </c>
      <c r="V489" s="1">
        <f t="shared" ca="1" si="69"/>
        <v>0.6062148490280227</v>
      </c>
      <c r="W489" s="1">
        <f t="shared" ca="1" si="70"/>
        <v>8.0840112298913025E-3</v>
      </c>
      <c r="X489" s="1">
        <f t="shared" ca="1" si="71"/>
        <v>0.68550298956788558</v>
      </c>
      <c r="Y489" s="1">
        <f t="shared" ca="1" si="72"/>
        <v>3.8651460657736199E-3</v>
      </c>
      <c r="Z489" s="1">
        <f t="shared" ca="1" si="73"/>
        <v>0.97158780797632205</v>
      </c>
      <c r="AA489" s="1">
        <f t="shared" ca="1" si="74"/>
        <v>3.8651460657736199E-3</v>
      </c>
      <c r="AP489" s="1">
        <v>8.2340851842650482E-4</v>
      </c>
      <c r="AQ489" s="1">
        <v>488</v>
      </c>
      <c r="AR489" s="1">
        <v>-7.9947493756841129E-3</v>
      </c>
    </row>
    <row r="490" spans="1:44" x14ac:dyDescent="0.3">
      <c r="A490" s="4">
        <v>42073</v>
      </c>
      <c r="B490" s="1">
        <v>3520.61</v>
      </c>
      <c r="C490" s="1">
        <f t="shared" si="75"/>
        <v>-1.1462130991729573E-3</v>
      </c>
      <c r="D490" s="1">
        <f t="shared" si="68"/>
        <v>-8.8309950211720343E-4</v>
      </c>
      <c r="V490" s="1">
        <f t="shared" ca="1" si="69"/>
        <v>4.8974952153072571E-2</v>
      </c>
      <c r="W490" s="1">
        <f t="shared" ca="1" si="70"/>
        <v>-4.9646242915074634E-2</v>
      </c>
      <c r="X490" s="1">
        <f t="shared" ca="1" si="71"/>
        <v>0.6345097044277892</v>
      </c>
      <c r="Y490" s="1">
        <f t="shared" ca="1" si="72"/>
        <v>2.7505713518754527E-3</v>
      </c>
      <c r="Z490" s="1">
        <f t="shared" ca="1" si="73"/>
        <v>0.96101341141883734</v>
      </c>
      <c r="AA490" s="1">
        <f t="shared" ca="1" si="74"/>
        <v>2.7505713518754527E-3</v>
      </c>
      <c r="AP490" s="1">
        <v>-4.4478405891129717E-3</v>
      </c>
      <c r="AQ490" s="1">
        <v>489</v>
      </c>
      <c r="AR490" s="1">
        <v>-7.9641677170016675E-3</v>
      </c>
    </row>
    <row r="491" spans="1:44" x14ac:dyDescent="0.3">
      <c r="A491" s="4">
        <v>42072</v>
      </c>
      <c r="B491" s="1">
        <v>3537.75</v>
      </c>
      <c r="C491" s="1">
        <f t="shared" si="75"/>
        <v>4.8684744973171903E-3</v>
      </c>
      <c r="D491" s="1">
        <f t="shared" si="68"/>
        <v>5.1315880943729438E-3</v>
      </c>
      <c r="V491" s="1">
        <f t="shared" ca="1" si="69"/>
        <v>0.4579482516132668</v>
      </c>
      <c r="W491" s="1">
        <f t="shared" ca="1" si="70"/>
        <v>-3.1681218047926452E-3</v>
      </c>
      <c r="X491" s="1">
        <f t="shared" ca="1" si="71"/>
        <v>0.13915836048656105</v>
      </c>
      <c r="Y491" s="1">
        <f t="shared" ca="1" si="72"/>
        <v>-8.6728675226296955E-3</v>
      </c>
      <c r="Z491" s="1">
        <f t="shared" ca="1" si="73"/>
        <v>0.55458628923521613</v>
      </c>
      <c r="AA491" s="1">
        <f t="shared" ca="1" si="74"/>
        <v>-8.6728675226296955E-3</v>
      </c>
      <c r="AP491" s="1">
        <v>-1.8082760140045676E-2</v>
      </c>
      <c r="AQ491" s="1">
        <v>490</v>
      </c>
      <c r="AR491" s="1">
        <v>-7.9612492852144407E-3</v>
      </c>
    </row>
    <row r="492" spans="1:44" x14ac:dyDescent="0.3">
      <c r="A492" s="4">
        <v>42069</v>
      </c>
      <c r="B492" s="1">
        <v>3478.52</v>
      </c>
      <c r="C492" s="1">
        <f t="shared" si="75"/>
        <v>-1.6742279697547883E-2</v>
      </c>
      <c r="D492" s="1">
        <f t="shared" si="68"/>
        <v>-1.6479166100492128E-2</v>
      </c>
      <c r="V492" s="1">
        <f t="shared" ca="1" si="69"/>
        <v>6.0949094502566803E-2</v>
      </c>
      <c r="W492" s="1">
        <f t="shared" ca="1" si="70"/>
        <v>-4.6405653137739838E-2</v>
      </c>
      <c r="X492" s="1">
        <f t="shared" ca="1" si="71"/>
        <v>0.23193266866656626</v>
      </c>
      <c r="Y492" s="1">
        <f t="shared" ca="1" si="72"/>
        <v>-5.8599751582583577E-3</v>
      </c>
      <c r="Z492" s="1">
        <f t="shared" ca="1" si="73"/>
        <v>0.3083003180371906</v>
      </c>
      <c r="AA492" s="1">
        <f t="shared" ca="1" si="74"/>
        <v>-5.8599751582583577E-3</v>
      </c>
      <c r="AP492" s="1">
        <v>2.7143875053891819E-3</v>
      </c>
      <c r="AQ492" s="1">
        <v>491</v>
      </c>
      <c r="AR492" s="1">
        <v>-7.9474989743409941E-3</v>
      </c>
    </row>
    <row r="493" spans="1:44" x14ac:dyDescent="0.3">
      <c r="A493" s="4">
        <v>42068</v>
      </c>
      <c r="B493" s="1">
        <v>3496.34</v>
      </c>
      <c r="C493" s="1">
        <f t="shared" si="75"/>
        <v>5.1228683463082469E-3</v>
      </c>
      <c r="D493" s="1">
        <f t="shared" si="68"/>
        <v>5.3859819433640004E-3</v>
      </c>
      <c r="V493" s="1">
        <f t="shared" ca="1" si="69"/>
        <v>0.30897051574038459</v>
      </c>
      <c r="W493" s="1">
        <f t="shared" ca="1" si="70"/>
        <v>-1.4963116726575463E-2</v>
      </c>
      <c r="X493" s="1">
        <f t="shared" ca="1" si="71"/>
        <v>0.30116918376746571</v>
      </c>
      <c r="Y493" s="1">
        <f t="shared" ca="1" si="72"/>
        <v>-4.1683261926516862E-3</v>
      </c>
      <c r="Z493" s="1">
        <f t="shared" ca="1" si="73"/>
        <v>0.22123845888715277</v>
      </c>
      <c r="AA493" s="1">
        <f t="shared" ca="1" si="74"/>
        <v>-4.1683261926516862E-3</v>
      </c>
      <c r="AP493" s="1">
        <v>9.4565306228774773E-4</v>
      </c>
      <c r="AQ493" s="1">
        <v>492</v>
      </c>
      <c r="AR493" s="1">
        <v>-7.9310881313217219E-3</v>
      </c>
    </row>
    <row r="494" spans="1:44" x14ac:dyDescent="0.3">
      <c r="A494" s="4">
        <v>42067</v>
      </c>
      <c r="B494" s="1">
        <v>3530.82</v>
      </c>
      <c r="C494" s="1">
        <f t="shared" si="75"/>
        <v>9.8617411350154782E-3</v>
      </c>
      <c r="D494" s="1">
        <f t="shared" si="68"/>
        <v>1.0124854732071233E-2</v>
      </c>
      <c r="V494" s="1">
        <f t="shared" ca="1" si="69"/>
        <v>0.45995463230350564</v>
      </c>
      <c r="W494" s="1">
        <f t="shared" ca="1" si="70"/>
        <v>-3.016440483299541E-3</v>
      </c>
      <c r="X494" s="1">
        <f t="shared" ca="1" si="71"/>
        <v>0.4325290594256217</v>
      </c>
      <c r="Y494" s="1">
        <f t="shared" ca="1" si="72"/>
        <v>-1.3595119060805349E-3</v>
      </c>
      <c r="Z494" s="1">
        <f t="shared" ca="1" si="73"/>
        <v>0.85512773571366163</v>
      </c>
      <c r="AA494" s="1">
        <f t="shared" ca="1" si="74"/>
        <v>-1.3595119060805349E-3</v>
      </c>
      <c r="AP494" s="1">
        <v>1.2437037039840916E-3</v>
      </c>
      <c r="AQ494" s="1">
        <v>493</v>
      </c>
      <c r="AR494" s="1">
        <v>-7.9080063785670028E-3</v>
      </c>
    </row>
    <row r="495" spans="1:44" x14ac:dyDescent="0.3">
      <c r="A495" s="4">
        <v>42066</v>
      </c>
      <c r="B495" s="1">
        <v>3507.9</v>
      </c>
      <c r="C495" s="1">
        <f t="shared" si="75"/>
        <v>-6.491409927438972E-3</v>
      </c>
      <c r="D495" s="1">
        <f t="shared" si="68"/>
        <v>-6.2282963303832185E-3</v>
      </c>
      <c r="V495" s="1">
        <f t="shared" ca="1" si="69"/>
        <v>7.9536693565083194E-3</v>
      </c>
      <c r="W495" s="1">
        <f t="shared" ca="1" si="70"/>
        <v>-7.2331038383652388E-2</v>
      </c>
      <c r="X495" s="1">
        <f t="shared" ca="1" si="71"/>
        <v>0.75815963996504077</v>
      </c>
      <c r="Y495" s="1">
        <f t="shared" ca="1" si="72"/>
        <v>5.6031592039626297E-3</v>
      </c>
      <c r="Z495" s="1">
        <f t="shared" ca="1" si="73"/>
        <v>0.98710131865792883</v>
      </c>
      <c r="AA495" s="1">
        <f t="shared" ca="1" si="74"/>
        <v>5.6031592039626297E-3</v>
      </c>
      <c r="AP495" s="1">
        <v>-1.9558948618187218E-5</v>
      </c>
      <c r="AQ495" s="1">
        <v>494</v>
      </c>
      <c r="AR495" s="1">
        <v>-7.9070743455119021E-3</v>
      </c>
    </row>
    <row r="496" spans="1:44" x14ac:dyDescent="0.3">
      <c r="A496" s="4">
        <v>42065</v>
      </c>
      <c r="B496" s="1">
        <v>3601.26</v>
      </c>
      <c r="C496" s="1">
        <f t="shared" si="75"/>
        <v>2.6614213632087609E-2</v>
      </c>
      <c r="D496" s="1">
        <f t="shared" si="68"/>
        <v>2.6877327229143363E-2</v>
      </c>
      <c r="V496" s="1">
        <f t="shared" ca="1" si="69"/>
        <v>0.95693423825432344</v>
      </c>
      <c r="W496" s="1">
        <f t="shared" ca="1" si="70"/>
        <v>5.148500306985776E-2</v>
      </c>
      <c r="X496" s="1">
        <f t="shared" ca="1" si="71"/>
        <v>0.67241198573568239</v>
      </c>
      <c r="Y496" s="1">
        <f t="shared" ca="1" si="72"/>
        <v>3.5726655923644306E-3</v>
      </c>
      <c r="Z496" s="1">
        <f t="shared" ca="1" si="73"/>
        <v>0.89441526700052487</v>
      </c>
      <c r="AA496" s="1">
        <f t="shared" ca="1" si="74"/>
        <v>3.5726655923644306E-3</v>
      </c>
      <c r="AP496" s="1">
        <v>6.1085865966700294E-3</v>
      </c>
      <c r="AQ496" s="1">
        <v>495</v>
      </c>
      <c r="AR496" s="1">
        <v>-7.8987918621176486E-3</v>
      </c>
    </row>
    <row r="497" spans="1:44" x14ac:dyDescent="0.3">
      <c r="A497" s="4">
        <v>42062</v>
      </c>
      <c r="B497" s="1">
        <v>3572.84</v>
      </c>
      <c r="C497" s="1">
        <f t="shared" si="75"/>
        <v>-7.8916823556199975E-3</v>
      </c>
      <c r="D497" s="1">
        <f t="shared" si="68"/>
        <v>-7.628568758564244E-3</v>
      </c>
      <c r="V497" s="1">
        <f t="shared" ca="1" si="69"/>
        <v>0.94818962117530559</v>
      </c>
      <c r="W497" s="1">
        <f t="shared" ca="1" si="70"/>
        <v>4.8826440732445256E-2</v>
      </c>
      <c r="X497" s="1">
        <f t="shared" ca="1" si="71"/>
        <v>0.86590331239330465</v>
      </c>
      <c r="Y497" s="1">
        <f t="shared" ca="1" si="72"/>
        <v>8.8578608194999076E-3</v>
      </c>
      <c r="Z497" s="1">
        <f t="shared" ca="1" si="73"/>
        <v>0.43799015750783743</v>
      </c>
      <c r="AA497" s="1">
        <f t="shared" ca="1" si="74"/>
        <v>8.8578608194999076E-3</v>
      </c>
      <c r="AP497" s="1">
        <v>-2.1065874898810676E-3</v>
      </c>
      <c r="AQ497" s="1">
        <v>496</v>
      </c>
      <c r="AR497" s="1">
        <v>-7.887542175214677E-3</v>
      </c>
    </row>
    <row r="498" spans="1:44" x14ac:dyDescent="0.3">
      <c r="A498" s="4">
        <v>42061</v>
      </c>
      <c r="B498" s="1">
        <v>3566.29</v>
      </c>
      <c r="C498" s="1">
        <f t="shared" si="75"/>
        <v>-1.8332754895265899E-3</v>
      </c>
      <c r="D498" s="1">
        <f t="shared" si="68"/>
        <v>-1.570161892470836E-3</v>
      </c>
      <c r="V498" s="1">
        <f t="shared" ca="1" si="69"/>
        <v>0.26141151786837769</v>
      </c>
      <c r="W498" s="1">
        <f t="shared" ca="1" si="70"/>
        <v>-1.9169995211041881E-2</v>
      </c>
      <c r="X498" s="1">
        <f t="shared" ca="1" si="71"/>
        <v>0.44927927129877099</v>
      </c>
      <c r="Y498" s="1">
        <f t="shared" ca="1" si="72"/>
        <v>-1.0198598033636151E-3</v>
      </c>
      <c r="Z498" s="1">
        <f t="shared" ca="1" si="73"/>
        <v>0.5413714841662628</v>
      </c>
      <c r="AA498" s="1">
        <f t="shared" ca="1" si="74"/>
        <v>-1.0198598033636151E-3</v>
      </c>
      <c r="AP498" s="1">
        <v>-1.0429567002041699E-2</v>
      </c>
      <c r="AQ498" s="1">
        <v>497</v>
      </c>
      <c r="AR498" s="1">
        <v>-7.8654248402762385E-3</v>
      </c>
    </row>
    <row r="499" spans="1:44" x14ac:dyDescent="0.3">
      <c r="A499" s="4">
        <v>42060</v>
      </c>
      <c r="B499" s="1">
        <v>3478.73</v>
      </c>
      <c r="C499" s="1">
        <f t="shared" si="75"/>
        <v>-2.4552125598310836E-2</v>
      </c>
      <c r="D499" s="1">
        <f t="shared" si="68"/>
        <v>-2.4289012001255082E-2</v>
      </c>
      <c r="V499" s="1">
        <f t="shared" ca="1" si="69"/>
        <v>0.51893471490703191</v>
      </c>
      <c r="W499" s="1">
        <f t="shared" ca="1" si="70"/>
        <v>1.4244037588358785E-3</v>
      </c>
      <c r="X499" s="1">
        <f t="shared" ca="1" si="71"/>
        <v>0.75077306679738909</v>
      </c>
      <c r="Y499" s="1">
        <f t="shared" ca="1" si="72"/>
        <v>5.415395900670565E-3</v>
      </c>
      <c r="Z499" s="1">
        <f t="shared" ca="1" si="73"/>
        <v>0.67086971804567419</v>
      </c>
      <c r="AA499" s="1">
        <f t="shared" ca="1" si="74"/>
        <v>5.415395900670565E-3</v>
      </c>
      <c r="AP499" s="1">
        <v>1.3985409305297901E-2</v>
      </c>
      <c r="AQ499" s="1">
        <v>498</v>
      </c>
      <c r="AR499" s="1">
        <v>-7.8523137004170157E-3</v>
      </c>
    </row>
    <row r="500" spans="1:44" x14ac:dyDescent="0.3">
      <c r="A500" s="4">
        <v>42052</v>
      </c>
      <c r="B500" s="1">
        <v>3522.32</v>
      </c>
      <c r="C500" s="1">
        <f t="shared" si="75"/>
        <v>1.2530434957585138E-2</v>
      </c>
      <c r="D500" s="1">
        <f t="shared" si="68"/>
        <v>1.2793548554640892E-2</v>
      </c>
      <c r="V500" s="1">
        <f t="shared" ca="1" si="69"/>
        <v>0.5781687858804746</v>
      </c>
      <c r="W500" s="1">
        <f t="shared" ca="1" si="70"/>
        <v>5.9163297953013375E-3</v>
      </c>
      <c r="X500" s="1">
        <f t="shared" ca="1" si="71"/>
        <v>0.34444707227901949</v>
      </c>
      <c r="Y500" s="1">
        <f t="shared" ca="1" si="72"/>
        <v>-3.2028499831238079E-3</v>
      </c>
      <c r="Z500" s="1">
        <f t="shared" ca="1" si="73"/>
        <v>0.39398333395127527</v>
      </c>
      <c r="AA500" s="1">
        <f t="shared" ca="1" si="74"/>
        <v>-3.2028499831238079E-3</v>
      </c>
      <c r="AP500" s="1">
        <v>-1.7611727164154954E-2</v>
      </c>
      <c r="AQ500" s="1">
        <v>499</v>
      </c>
      <c r="AR500" s="1">
        <v>-7.8302610709577863E-3</v>
      </c>
    </row>
    <row r="501" spans="1:44" x14ac:dyDescent="0.3">
      <c r="A501" s="4">
        <v>42051</v>
      </c>
      <c r="B501" s="1">
        <v>3499.48</v>
      </c>
      <c r="C501" s="1">
        <f t="shared" si="75"/>
        <v>-6.4843625792091984E-3</v>
      </c>
      <c r="D501" s="1">
        <f t="shared" si="68"/>
        <v>-6.2212489821534449E-3</v>
      </c>
      <c r="V501" s="1">
        <f t="shared" ca="1" si="69"/>
        <v>0.44091802798261792</v>
      </c>
      <c r="W501" s="1">
        <f t="shared" ca="1" si="70"/>
        <v>-4.4592628116594283E-3</v>
      </c>
      <c r="X501" s="1">
        <f t="shared" ca="1" si="71"/>
        <v>0.90088222195063106</v>
      </c>
      <c r="Y501" s="1">
        <f t="shared" ca="1" si="72"/>
        <v>1.0292758423142692E-2</v>
      </c>
      <c r="Z501" s="1">
        <f t="shared" ca="1" si="73"/>
        <v>0.91428475224430794</v>
      </c>
      <c r="AA501" s="1">
        <f t="shared" ca="1" si="74"/>
        <v>1.0292758423142692E-2</v>
      </c>
      <c r="AP501" s="1">
        <v>-4.2740264982170971E-3</v>
      </c>
      <c r="AQ501" s="1">
        <v>500</v>
      </c>
      <c r="AR501" s="1">
        <v>-7.8205899546897537E-3</v>
      </c>
    </row>
    <row r="502" spans="1:44" x14ac:dyDescent="0.3">
      <c r="A502" s="4">
        <v>42048</v>
      </c>
      <c r="B502" s="1">
        <v>3469.83</v>
      </c>
      <c r="C502" s="1">
        <f t="shared" si="75"/>
        <v>-8.4726873706951009E-3</v>
      </c>
      <c r="D502" s="1">
        <f t="shared" si="68"/>
        <v>-8.2095737736393466E-3</v>
      </c>
      <c r="V502" s="1">
        <f t="shared" ca="1" si="69"/>
        <v>0.20192014158968963</v>
      </c>
      <c r="W502" s="1">
        <f t="shared" ca="1" si="70"/>
        <v>-2.5043469545701531E-2</v>
      </c>
      <c r="X502" s="1">
        <f t="shared" ca="1" si="71"/>
        <v>0.63514509270513553</v>
      </c>
      <c r="Y502" s="1">
        <f t="shared" ca="1" si="72"/>
        <v>2.7640925497813295E-3</v>
      </c>
      <c r="Z502" s="1">
        <f t="shared" ca="1" si="73"/>
        <v>0.6447875075496764</v>
      </c>
      <c r="AA502" s="1">
        <f t="shared" ca="1" si="74"/>
        <v>2.7640925497813295E-3</v>
      </c>
      <c r="AP502" s="1">
        <v>-4.0251110909836916E-3</v>
      </c>
      <c r="AQ502" s="1">
        <v>501</v>
      </c>
      <c r="AR502" s="1">
        <v>-7.8197382816709311E-3</v>
      </c>
    </row>
    <row r="503" spans="1:44" x14ac:dyDescent="0.3">
      <c r="A503" s="4">
        <v>42047</v>
      </c>
      <c r="B503" s="1">
        <v>3442.87</v>
      </c>
      <c r="C503" s="1">
        <f t="shared" si="75"/>
        <v>-7.7698331042154907E-3</v>
      </c>
      <c r="D503" s="1">
        <f t="shared" si="68"/>
        <v>-7.5067195071597372E-3</v>
      </c>
      <c r="V503" s="1">
        <f t="shared" ca="1" si="69"/>
        <v>0.85809243802154145</v>
      </c>
      <c r="W503" s="1">
        <f t="shared" ca="1" si="70"/>
        <v>3.2153649364302088E-2</v>
      </c>
      <c r="X503" s="1">
        <f t="shared" ca="1" si="71"/>
        <v>0.2915975073452215</v>
      </c>
      <c r="Y503" s="1">
        <f t="shared" ca="1" si="72"/>
        <v>-4.3897903512490856E-3</v>
      </c>
      <c r="Z503" s="1">
        <f t="shared" ca="1" si="73"/>
        <v>0.66211233934637403</v>
      </c>
      <c r="AA503" s="1">
        <f t="shared" ca="1" si="74"/>
        <v>-4.3897903512490856E-3</v>
      </c>
      <c r="AP503" s="1">
        <v>-1.3992724227150972E-4</v>
      </c>
      <c r="AQ503" s="1">
        <v>502</v>
      </c>
      <c r="AR503" s="1">
        <v>-7.8126756067434314E-3</v>
      </c>
    </row>
    <row r="504" spans="1:44" x14ac:dyDescent="0.3">
      <c r="A504" s="4">
        <v>42046</v>
      </c>
      <c r="B504" s="1">
        <v>3434.12</v>
      </c>
      <c r="C504" s="1">
        <f t="shared" si="75"/>
        <v>-2.5414842849134588E-3</v>
      </c>
      <c r="D504" s="1">
        <f t="shared" si="68"/>
        <v>-2.2783706878577049E-3</v>
      </c>
      <c r="V504" s="1">
        <f t="shared" ca="1" si="69"/>
        <v>0.7778534496655316</v>
      </c>
      <c r="W504" s="1">
        <f t="shared" ca="1" si="70"/>
        <v>2.2948914013963321E-2</v>
      </c>
      <c r="X504" s="1">
        <f t="shared" ca="1" si="71"/>
        <v>0.16111163940736872</v>
      </c>
      <c r="Y504" s="1">
        <f t="shared" ca="1" si="72"/>
        <v>-7.9191954290224239E-3</v>
      </c>
      <c r="Z504" s="1">
        <f t="shared" ca="1" si="73"/>
        <v>0.83446187527589966</v>
      </c>
      <c r="AA504" s="1">
        <f t="shared" ca="1" si="74"/>
        <v>-7.9191954290224239E-3</v>
      </c>
      <c r="AP504" s="1">
        <v>1.1451970681554846E-2</v>
      </c>
      <c r="AQ504" s="1">
        <v>503</v>
      </c>
      <c r="AR504" s="1">
        <v>-7.7858538926664656E-3</v>
      </c>
    </row>
    <row r="505" spans="1:44" x14ac:dyDescent="0.3">
      <c r="A505" s="4">
        <v>42045</v>
      </c>
      <c r="B505" s="1">
        <v>3406.94</v>
      </c>
      <c r="C505" s="1">
        <f t="shared" si="75"/>
        <v>-7.9146913910986914E-3</v>
      </c>
      <c r="D505" s="1">
        <f t="shared" si="68"/>
        <v>-7.6515777940429379E-3</v>
      </c>
      <c r="V505" s="1">
        <f t="shared" ca="1" si="69"/>
        <v>0.30262266408703253</v>
      </c>
      <c r="W505" s="1">
        <f t="shared" ca="1" si="70"/>
        <v>-1.5506168017424667E-2</v>
      </c>
      <c r="X505" s="1">
        <f t="shared" ca="1" si="71"/>
        <v>0.75512604065696121</v>
      </c>
      <c r="Y505" s="1">
        <f t="shared" ca="1" si="72"/>
        <v>5.5256785375687048E-3</v>
      </c>
      <c r="Z505" s="1">
        <f t="shared" ca="1" si="73"/>
        <v>0.90452700260590968</v>
      </c>
      <c r="AA505" s="1">
        <f t="shared" ca="1" si="74"/>
        <v>5.5256785375687048E-3</v>
      </c>
      <c r="AP505" s="1">
        <v>-8.2555606978247697E-4</v>
      </c>
      <c r="AQ505" s="1">
        <v>504</v>
      </c>
      <c r="AR505" s="1">
        <v>-7.7804692198543482E-3</v>
      </c>
    </row>
    <row r="506" spans="1:44" x14ac:dyDescent="0.3">
      <c r="A506" s="4">
        <v>42044</v>
      </c>
      <c r="B506" s="1">
        <v>3345.92</v>
      </c>
      <c r="C506" s="1">
        <f t="shared" si="75"/>
        <v>-1.7910500331675926E-2</v>
      </c>
      <c r="D506" s="1">
        <f t="shared" si="68"/>
        <v>-1.7647386734620171E-2</v>
      </c>
      <c r="V506" s="1">
        <f t="shared" ca="1" si="69"/>
        <v>0.9063912652153715</v>
      </c>
      <c r="W506" s="1">
        <f t="shared" ca="1" si="70"/>
        <v>3.9565661053211583E-2</v>
      </c>
      <c r="X506" s="1">
        <f t="shared" ca="1" si="71"/>
        <v>0.26743964430931733</v>
      </c>
      <c r="Y506" s="1">
        <f t="shared" ca="1" si="72"/>
        <v>-4.9646000517327418E-3</v>
      </c>
      <c r="Z506" s="1">
        <f t="shared" ca="1" si="73"/>
        <v>0.59253095225014274</v>
      </c>
      <c r="AA506" s="1">
        <f t="shared" ca="1" si="74"/>
        <v>-4.9646000517327418E-3</v>
      </c>
      <c r="AP506" s="1">
        <v>-6.754484006315088E-3</v>
      </c>
      <c r="AQ506" s="1">
        <v>505</v>
      </c>
      <c r="AR506" s="1">
        <v>-7.7789239827811786E-3</v>
      </c>
    </row>
    <row r="507" spans="1:44" x14ac:dyDescent="0.3">
      <c r="A507" s="4">
        <v>42041</v>
      </c>
      <c r="B507" s="1">
        <v>3312.42</v>
      </c>
      <c r="C507" s="1">
        <f t="shared" si="75"/>
        <v>-1.0012193955623565E-2</v>
      </c>
      <c r="D507" s="1">
        <f t="shared" si="68"/>
        <v>-9.7490803585678111E-3</v>
      </c>
      <c r="V507" s="1">
        <f t="shared" ca="1" si="69"/>
        <v>0.65582322659371517</v>
      </c>
      <c r="W507" s="1">
        <f t="shared" ca="1" si="70"/>
        <v>1.2032712885210725E-2</v>
      </c>
      <c r="X507" s="1">
        <f t="shared" ca="1" si="71"/>
        <v>0.99759598475351063</v>
      </c>
      <c r="Y507" s="1">
        <f t="shared" ca="1" si="72"/>
        <v>2.2556973075400624E-2</v>
      </c>
      <c r="Z507" s="1">
        <f t="shared" ca="1" si="73"/>
        <v>0.40819027515839368</v>
      </c>
      <c r="AA507" s="1">
        <f t="shared" ca="1" si="74"/>
        <v>2.2556973075400624E-2</v>
      </c>
      <c r="AP507" s="1">
        <v>-3.3691926046054817E-2</v>
      </c>
      <c r="AQ507" s="1">
        <v>506</v>
      </c>
      <c r="AR507" s="1">
        <v>-7.7710912532704983E-3</v>
      </c>
    </row>
    <row r="508" spans="1:44" x14ac:dyDescent="0.3">
      <c r="A508" s="4">
        <v>42040</v>
      </c>
      <c r="B508" s="1">
        <v>3366.95</v>
      </c>
      <c r="C508" s="1">
        <f t="shared" si="75"/>
        <v>1.6462284372150797E-2</v>
      </c>
      <c r="D508" s="1">
        <f t="shared" si="68"/>
        <v>1.6725397969206551E-2</v>
      </c>
      <c r="V508" s="1">
        <f t="shared" ca="1" si="69"/>
        <v>0.51238919586948573</v>
      </c>
      <c r="W508" s="1">
        <f t="shared" ca="1" si="70"/>
        <v>9.3180306136527846E-4</v>
      </c>
      <c r="X508" s="1">
        <f t="shared" ca="1" si="71"/>
        <v>0.65780232621055901</v>
      </c>
      <c r="Y508" s="1">
        <f t="shared" ca="1" si="72"/>
        <v>3.2517812125694282E-3</v>
      </c>
      <c r="Z508" s="1">
        <f t="shared" ca="1" si="73"/>
        <v>0.20550582577671461</v>
      </c>
      <c r="AA508" s="1">
        <f t="shared" ca="1" si="74"/>
        <v>3.2517812125694282E-3</v>
      </c>
      <c r="AP508" s="1">
        <v>-6.0670755658149521E-3</v>
      </c>
      <c r="AQ508" s="1">
        <v>507</v>
      </c>
      <c r="AR508" s="1">
        <v>-7.7262640695891669E-3</v>
      </c>
    </row>
    <row r="509" spans="1:44" x14ac:dyDescent="0.3">
      <c r="A509" s="4">
        <v>42039</v>
      </c>
      <c r="B509" s="1">
        <v>3401.77</v>
      </c>
      <c r="C509" s="1">
        <f t="shared" si="75"/>
        <v>1.0341703916007118E-2</v>
      </c>
      <c r="D509" s="1">
        <f t="shared" si="68"/>
        <v>1.0604817513062872E-2</v>
      </c>
      <c r="V509" s="1">
        <f t="shared" ca="1" si="69"/>
        <v>0.23955352044887024</v>
      </c>
      <c r="W509" s="1">
        <f t="shared" ca="1" si="70"/>
        <v>-2.1232185103155221E-2</v>
      </c>
      <c r="X509" s="1">
        <f t="shared" ca="1" si="71"/>
        <v>0.95254492105144584</v>
      </c>
      <c r="Y509" s="1">
        <f t="shared" ca="1" si="72"/>
        <v>1.3360372242513213E-2</v>
      </c>
      <c r="Z509" s="1">
        <f t="shared" ca="1" si="73"/>
        <v>0.55999401611511312</v>
      </c>
      <c r="AA509" s="1">
        <f t="shared" ca="1" si="74"/>
        <v>1.3360372242513213E-2</v>
      </c>
      <c r="AP509" s="1">
        <v>4.6588610732223052E-3</v>
      </c>
      <c r="AQ509" s="1">
        <v>508</v>
      </c>
      <c r="AR509" s="1">
        <v>-7.7091302188930146E-3</v>
      </c>
    </row>
    <row r="510" spans="1:44" x14ac:dyDescent="0.3">
      <c r="A510" s="4">
        <v>42038</v>
      </c>
      <c r="B510" s="1">
        <v>3437.45</v>
      </c>
      <c r="C510" s="1">
        <f t="shared" si="75"/>
        <v>1.0488657375425097E-2</v>
      </c>
      <c r="D510" s="1">
        <f t="shared" si="68"/>
        <v>1.0751770972480852E-2</v>
      </c>
      <c r="V510" s="1">
        <f t="shared" ca="1" si="69"/>
        <v>0.99271563143108554</v>
      </c>
      <c r="W510" s="1">
        <f t="shared" ca="1" si="70"/>
        <v>7.3287770379223585E-2</v>
      </c>
      <c r="X510" s="1">
        <f t="shared" ca="1" si="71"/>
        <v>0.12867882972006317</v>
      </c>
      <c r="Y510" s="1">
        <f t="shared" ca="1" si="72"/>
        <v>-9.0612686134856797E-3</v>
      </c>
      <c r="Z510" s="1">
        <f t="shared" ca="1" si="73"/>
        <v>6.8809988856872062E-2</v>
      </c>
      <c r="AA510" s="1">
        <f t="shared" ca="1" si="74"/>
        <v>7.3287770379223585E-2</v>
      </c>
      <c r="AP510" s="1">
        <v>-1.0516106093918509E-3</v>
      </c>
      <c r="AQ510" s="1">
        <v>509</v>
      </c>
      <c r="AR510" s="1">
        <v>-7.6665853662249827E-3</v>
      </c>
    </row>
    <row r="511" spans="1:44" x14ac:dyDescent="0.3">
      <c r="A511" s="4">
        <v>42037</v>
      </c>
      <c r="B511" s="1">
        <v>3353.96</v>
      </c>
      <c r="C511" s="1">
        <f t="shared" si="75"/>
        <v>-2.428835328513863E-2</v>
      </c>
      <c r="D511" s="1">
        <f t="shared" si="68"/>
        <v>-2.4025239688082876E-2</v>
      </c>
      <c r="V511" s="1">
        <f t="shared" ca="1" si="69"/>
        <v>0.41051638653671396</v>
      </c>
      <c r="W511" s="1">
        <f t="shared" ca="1" si="70"/>
        <v>-6.7865052220612331E-3</v>
      </c>
      <c r="X511" s="1">
        <f t="shared" ca="1" si="71"/>
        <v>0.74388893750573359</v>
      </c>
      <c r="Y511" s="1">
        <f t="shared" ca="1" si="72"/>
        <v>5.243052428951101E-3</v>
      </c>
      <c r="Z511" s="1">
        <f t="shared" ca="1" si="73"/>
        <v>0.54082671491068202</v>
      </c>
      <c r="AA511" s="1">
        <f t="shared" ca="1" si="74"/>
        <v>5.243052428951101E-3</v>
      </c>
      <c r="AP511" s="1">
        <v>1.5878281903434745E-2</v>
      </c>
      <c r="AQ511" s="1">
        <v>510</v>
      </c>
      <c r="AR511" s="1">
        <v>-7.6662334339415413E-3</v>
      </c>
    </row>
    <row r="512" spans="1:44" x14ac:dyDescent="0.3">
      <c r="A512" s="4">
        <v>42034</v>
      </c>
      <c r="B512" s="1">
        <v>3434.39</v>
      </c>
      <c r="C512" s="1">
        <f t="shared" si="75"/>
        <v>2.398060799771012E-2</v>
      </c>
      <c r="D512" s="1">
        <f t="shared" si="68"/>
        <v>2.4243721594765875E-2</v>
      </c>
      <c r="V512" s="1">
        <f t="shared" ca="1" si="69"/>
        <v>0.52868550036780482</v>
      </c>
      <c r="W512" s="1">
        <f t="shared" ca="1" si="70"/>
        <v>2.158978736083009E-3</v>
      </c>
      <c r="X512" s="1">
        <f t="shared" ca="1" si="71"/>
        <v>0.31427990609300926</v>
      </c>
      <c r="Y512" s="1">
        <f t="shared" ca="1" si="72"/>
        <v>-3.8700393533415809E-3</v>
      </c>
      <c r="Z512" s="1">
        <f t="shared" ca="1" si="73"/>
        <v>0.28816491255842325</v>
      </c>
      <c r="AA512" s="1">
        <f t="shared" ca="1" si="74"/>
        <v>-3.8700393533415809E-3</v>
      </c>
      <c r="AP512" s="1">
        <v>-1.2506912320042024E-2</v>
      </c>
      <c r="AQ512" s="1">
        <v>511</v>
      </c>
      <c r="AR512" s="1">
        <v>-7.6615446070792854E-3</v>
      </c>
    </row>
    <row r="513" spans="1:44" x14ac:dyDescent="0.3">
      <c r="A513" s="4">
        <v>42033</v>
      </c>
      <c r="B513" s="1">
        <v>3481.8</v>
      </c>
      <c r="C513" s="1">
        <f t="shared" si="75"/>
        <v>1.380448929795402E-2</v>
      </c>
      <c r="D513" s="1">
        <f t="shared" si="68"/>
        <v>1.4067602895009775E-2</v>
      </c>
      <c r="V513" s="1">
        <f t="shared" ca="1" si="69"/>
        <v>0.48505931322283846</v>
      </c>
      <c r="W513" s="1">
        <f t="shared" ca="1" si="70"/>
        <v>-1.1237852008731213E-3</v>
      </c>
      <c r="X513" s="1">
        <f t="shared" ca="1" si="71"/>
        <v>0.56710891694789456</v>
      </c>
      <c r="Y513" s="1">
        <f t="shared" ca="1" si="72"/>
        <v>1.3521472244578025E-3</v>
      </c>
      <c r="Z513" s="1">
        <f t="shared" ca="1" si="73"/>
        <v>0.50407486023458903</v>
      </c>
      <c r="AA513" s="1">
        <f t="shared" ca="1" si="74"/>
        <v>1.3521472244578025E-3</v>
      </c>
      <c r="AP513" s="1">
        <v>6.4960034945235013E-3</v>
      </c>
      <c r="AQ513" s="1">
        <v>512</v>
      </c>
      <c r="AR513" s="1">
        <v>-7.6503521671532938E-3</v>
      </c>
    </row>
    <row r="514" spans="1:44" x14ac:dyDescent="0.3">
      <c r="A514" s="4">
        <v>42032</v>
      </c>
      <c r="B514" s="1">
        <v>3525.32</v>
      </c>
      <c r="C514" s="1">
        <f t="shared" si="75"/>
        <v>1.249928198058475E-2</v>
      </c>
      <c r="D514" s="1">
        <f t="shared" si="68"/>
        <v>1.2762395577640504E-2</v>
      </c>
      <c r="V514" s="1">
        <f t="shared" ca="1" si="69"/>
        <v>0.14592033857070452</v>
      </c>
      <c r="W514" s="1">
        <f t="shared" ca="1" si="70"/>
        <v>-3.1622767951567578E-2</v>
      </c>
      <c r="X514" s="1">
        <f t="shared" ca="1" si="71"/>
        <v>0.42964688403278872</v>
      </c>
      <c r="Y514" s="1">
        <f t="shared" ca="1" si="72"/>
        <v>-1.418185932213531E-3</v>
      </c>
      <c r="Z514" s="1">
        <f t="shared" ca="1" si="73"/>
        <v>0.21137412046067505</v>
      </c>
      <c r="AA514" s="1">
        <f t="shared" ca="1" si="74"/>
        <v>-1.418185932213531E-3</v>
      </c>
      <c r="AP514" s="1">
        <v>-1.1113440607574791E-2</v>
      </c>
      <c r="AQ514" s="1">
        <v>513</v>
      </c>
      <c r="AR514" s="1">
        <v>-7.6350482750512068E-3</v>
      </c>
    </row>
    <row r="515" spans="1:44" x14ac:dyDescent="0.3">
      <c r="A515" s="4">
        <v>42031</v>
      </c>
      <c r="B515" s="1">
        <v>3574.93</v>
      </c>
      <c r="C515" s="1">
        <f t="shared" si="75"/>
        <v>1.4072481363393868E-2</v>
      </c>
      <c r="D515" s="1">
        <f t="shared" ref="D515:D578" si="76">C515-$P$3</f>
        <v>1.4335594960449623E-2</v>
      </c>
      <c r="V515" s="1">
        <f t="shared" ref="V515:V578" ca="1" si="77">RAND()</f>
        <v>0.19341199409917575</v>
      </c>
      <c r="W515" s="1">
        <f t="shared" ref="W515:W578" ca="1" si="78">_xlfn.NORM.INV(V515,0,$R$7)</f>
        <v>-2.5961742624818381E-2</v>
      </c>
      <c r="X515" s="1">
        <f t="shared" ref="X515:X578" ca="1" si="79">RAND()</f>
        <v>0.20131215860089957</v>
      </c>
      <c r="Y515" s="1">
        <f t="shared" ref="Y515:Y578" ca="1" si="80">_xlfn.NORM.INV(X515,0,$R$9)</f>
        <v>-6.6955481455462382E-3</v>
      </c>
      <c r="Z515" s="1">
        <f t="shared" ref="Z515:Z578" ca="1" si="81">RAND()</f>
        <v>0.70838176294714239</v>
      </c>
      <c r="AA515" s="1">
        <f t="shared" ref="AA515:AA578" ca="1" si="82">IF(Z515&lt;$R$11,W515,Y515)</f>
        <v>-6.6955481455462382E-3</v>
      </c>
      <c r="AP515" s="1">
        <v>-3.851727356164994E-2</v>
      </c>
      <c r="AQ515" s="1">
        <v>514</v>
      </c>
      <c r="AR515" s="1">
        <v>-7.6134230854846994E-3</v>
      </c>
    </row>
    <row r="516" spans="1:44" x14ac:dyDescent="0.3">
      <c r="A516" s="4">
        <v>42030</v>
      </c>
      <c r="B516" s="1">
        <v>3607.99</v>
      </c>
      <c r="C516" s="1">
        <f t="shared" ref="C516:C579" si="83">(B516-B515)/B515</f>
        <v>9.2477335220549628E-3</v>
      </c>
      <c r="D516" s="1">
        <f t="shared" si="76"/>
        <v>9.5108471191107172E-3</v>
      </c>
      <c r="V516" s="1">
        <f t="shared" ca="1" si="77"/>
        <v>0.90807076668232134</v>
      </c>
      <c r="W516" s="1">
        <f t="shared" ca="1" si="78"/>
        <v>3.9869045531593456E-2</v>
      </c>
      <c r="X516" s="1">
        <f t="shared" ca="1" si="79"/>
        <v>0.89885772833202116</v>
      </c>
      <c r="Y516" s="1">
        <f t="shared" ca="1" si="80"/>
        <v>1.0200558267746173E-2</v>
      </c>
      <c r="Z516" s="1">
        <f t="shared" ca="1" si="81"/>
        <v>0.52245893586822878</v>
      </c>
      <c r="AA516" s="1">
        <f t="shared" ca="1" si="82"/>
        <v>1.0200558267746173E-2</v>
      </c>
      <c r="AP516" s="1">
        <v>3.6194411679422583E-3</v>
      </c>
      <c r="AQ516" s="1">
        <v>515</v>
      </c>
      <c r="AR516" s="1">
        <v>-7.5939402109673872E-3</v>
      </c>
    </row>
    <row r="517" spans="1:44" x14ac:dyDescent="0.3">
      <c r="A517" s="4">
        <v>42027</v>
      </c>
      <c r="B517" s="1">
        <v>3571.73</v>
      </c>
      <c r="C517" s="1">
        <f t="shared" si="83"/>
        <v>-1.0049916989792036E-2</v>
      </c>
      <c r="D517" s="1">
        <f t="shared" si="76"/>
        <v>-9.7868033927362812E-3</v>
      </c>
      <c r="V517" s="1">
        <f t="shared" ca="1" si="77"/>
        <v>3.068119235800848E-2</v>
      </c>
      <c r="W517" s="1">
        <f t="shared" ca="1" si="78"/>
        <v>-5.612625524049223E-2</v>
      </c>
      <c r="X517" s="1">
        <f t="shared" ca="1" si="79"/>
        <v>0.64968690069698676</v>
      </c>
      <c r="Y517" s="1">
        <f t="shared" ca="1" si="80"/>
        <v>3.0758024093896137E-3</v>
      </c>
      <c r="Z517" s="1">
        <f t="shared" ca="1" si="81"/>
        <v>0.85427241928183184</v>
      </c>
      <c r="AA517" s="1">
        <f t="shared" ca="1" si="82"/>
        <v>3.0758024093896137E-3</v>
      </c>
      <c r="AP517" s="1">
        <v>9.2051264342961434E-3</v>
      </c>
      <c r="AQ517" s="1">
        <v>516</v>
      </c>
      <c r="AR517" s="1">
        <v>-7.5692765583188571E-3</v>
      </c>
    </row>
    <row r="518" spans="1:44" x14ac:dyDescent="0.3">
      <c r="A518" s="4">
        <v>42026</v>
      </c>
      <c r="B518" s="1">
        <v>3567.61</v>
      </c>
      <c r="C518" s="1">
        <f t="shared" si="83"/>
        <v>-1.153502644376784E-3</v>
      </c>
      <c r="D518" s="1">
        <f t="shared" si="76"/>
        <v>-8.9038904732103013E-4</v>
      </c>
      <c r="V518" s="1">
        <f t="shared" ca="1" si="77"/>
        <v>0.9132550642159345</v>
      </c>
      <c r="W518" s="1">
        <f t="shared" ca="1" si="78"/>
        <v>4.0832261169292221E-2</v>
      </c>
      <c r="X518" s="1">
        <f t="shared" ca="1" si="79"/>
        <v>0.23153122969961482</v>
      </c>
      <c r="Y518" s="1">
        <f t="shared" ca="1" si="80"/>
        <v>-5.8705073724803908E-3</v>
      </c>
      <c r="Z518" s="1">
        <f t="shared" ca="1" si="81"/>
        <v>0.22467208730928023</v>
      </c>
      <c r="AA518" s="1">
        <f t="shared" ca="1" si="82"/>
        <v>-5.8705073724803908E-3</v>
      </c>
      <c r="AP518" s="1">
        <v>-4.8040633979874328E-3</v>
      </c>
      <c r="AQ518" s="1">
        <v>517</v>
      </c>
      <c r="AR518" s="1">
        <v>-7.565777547489278E-3</v>
      </c>
    </row>
    <row r="519" spans="1:44" x14ac:dyDescent="0.3">
      <c r="A519" s="4">
        <v>42025</v>
      </c>
      <c r="B519" s="1">
        <v>3548.89</v>
      </c>
      <c r="C519" s="1">
        <f t="shared" si="83"/>
        <v>-5.2472103172712973E-3</v>
      </c>
      <c r="D519" s="1">
        <f t="shared" si="76"/>
        <v>-4.9840967202155438E-3</v>
      </c>
      <c r="V519" s="1">
        <f t="shared" ca="1" si="77"/>
        <v>0.12952403093803011</v>
      </c>
      <c r="W519" s="1">
        <f t="shared" ca="1" si="78"/>
        <v>-3.3859318551607218E-2</v>
      </c>
      <c r="X519" s="1">
        <f t="shared" ca="1" si="79"/>
        <v>0.37977165158712356</v>
      </c>
      <c r="Y519" s="1">
        <f t="shared" ca="1" si="80"/>
        <v>-2.4486445406022806E-3</v>
      </c>
      <c r="Z519" s="1">
        <f t="shared" ca="1" si="81"/>
        <v>0.31972321643961066</v>
      </c>
      <c r="AA519" s="1">
        <f t="shared" ca="1" si="82"/>
        <v>-2.4486445406022806E-3</v>
      </c>
      <c r="AP519" s="1">
        <v>4.9572711864833048E-4</v>
      </c>
      <c r="AQ519" s="1">
        <v>518</v>
      </c>
      <c r="AR519" s="1">
        <v>-7.5617372327025801E-3</v>
      </c>
    </row>
    <row r="520" spans="1:44" x14ac:dyDescent="0.3">
      <c r="A520" s="4">
        <v>42024</v>
      </c>
      <c r="B520" s="1">
        <v>3396.22</v>
      </c>
      <c r="C520" s="1">
        <f t="shared" si="83"/>
        <v>-4.3019084840612155E-2</v>
      </c>
      <c r="D520" s="1">
        <f t="shared" si="76"/>
        <v>-4.2755971243556401E-2</v>
      </c>
      <c r="V520" s="1">
        <f t="shared" ca="1" si="77"/>
        <v>0.96294393974037573</v>
      </c>
      <c r="W520" s="1">
        <f t="shared" ca="1" si="78"/>
        <v>5.3577616982562123E-2</v>
      </c>
      <c r="X520" s="1">
        <f t="shared" ca="1" si="79"/>
        <v>0.38287704374822884</v>
      </c>
      <c r="Y520" s="1">
        <f t="shared" ca="1" si="80"/>
        <v>-2.3834662344024704E-3</v>
      </c>
      <c r="Z520" s="1">
        <f t="shared" ca="1" si="81"/>
        <v>0.72419030493088876</v>
      </c>
      <c r="AA520" s="1">
        <f t="shared" ca="1" si="82"/>
        <v>-2.3834662344024704E-3</v>
      </c>
      <c r="AP520" s="1">
        <v>-1.2122317519284441E-2</v>
      </c>
      <c r="AQ520" s="1">
        <v>519</v>
      </c>
      <c r="AR520" s="1">
        <v>-7.5556170506745554E-3</v>
      </c>
    </row>
    <row r="521" spans="1:44" x14ac:dyDescent="0.3">
      <c r="A521" s="4">
        <v>42023</v>
      </c>
      <c r="B521" s="1">
        <v>3355.16</v>
      </c>
      <c r="C521" s="1">
        <f t="shared" si="83"/>
        <v>-1.2089911725388799E-2</v>
      </c>
      <c r="D521" s="1">
        <f t="shared" si="76"/>
        <v>-1.1826798128333045E-2</v>
      </c>
      <c r="V521" s="1">
        <f t="shared" ca="1" si="77"/>
        <v>0.83646945690191965</v>
      </c>
      <c r="W521" s="1">
        <f t="shared" ca="1" si="78"/>
        <v>2.9401521401054766E-2</v>
      </c>
      <c r="X521" s="1">
        <f t="shared" ca="1" si="79"/>
        <v>0.20535314950471562</v>
      </c>
      <c r="Y521" s="1">
        <f t="shared" ca="1" si="80"/>
        <v>-6.5812106520802922E-3</v>
      </c>
      <c r="Z521" s="1">
        <f t="shared" ca="1" si="81"/>
        <v>0.45732959288412289</v>
      </c>
      <c r="AA521" s="1">
        <f t="shared" ca="1" si="82"/>
        <v>-6.5812106520802922E-3</v>
      </c>
      <c r="AP521" s="1">
        <v>8.9608416306651267E-3</v>
      </c>
      <c r="AQ521" s="1">
        <v>520</v>
      </c>
      <c r="AR521" s="1">
        <v>-7.5511512181457643E-3</v>
      </c>
    </row>
    <row r="522" spans="1:44" x14ac:dyDescent="0.3">
      <c r="A522" s="4">
        <v>42020</v>
      </c>
      <c r="B522" s="1">
        <v>3635.15</v>
      </c>
      <c r="C522" s="1">
        <f t="shared" si="83"/>
        <v>8.345056569582382E-2</v>
      </c>
      <c r="D522" s="1">
        <f t="shared" si="76"/>
        <v>8.3713679292879567E-2</v>
      </c>
      <c r="V522" s="1">
        <f t="shared" ca="1" si="77"/>
        <v>0.46565347362855802</v>
      </c>
      <c r="W522" s="1">
        <f t="shared" ca="1" si="78"/>
        <v>-2.5860182451756682E-3</v>
      </c>
      <c r="X522" s="1">
        <f t="shared" ca="1" si="79"/>
        <v>0.53714458219985273</v>
      </c>
      <c r="Y522" s="1">
        <f t="shared" ca="1" si="80"/>
        <v>7.4594076251038735E-4</v>
      </c>
      <c r="Z522" s="1">
        <f t="shared" ca="1" si="81"/>
        <v>0.86381707308874911</v>
      </c>
      <c r="AA522" s="1">
        <f t="shared" ca="1" si="82"/>
        <v>7.4594076251038735E-4</v>
      </c>
      <c r="AP522" s="1">
        <v>-2.2832735159662174E-3</v>
      </c>
      <c r="AQ522" s="1">
        <v>521</v>
      </c>
      <c r="AR522" s="1">
        <v>-7.5121016205290667E-3</v>
      </c>
    </row>
    <row r="523" spans="1:44" x14ac:dyDescent="0.3">
      <c r="A523" s="4">
        <v>42019</v>
      </c>
      <c r="B523" s="1">
        <v>3604.12</v>
      </c>
      <c r="C523" s="1">
        <f t="shared" si="83"/>
        <v>-8.5360989230156108E-3</v>
      </c>
      <c r="D523" s="1">
        <f t="shared" si="76"/>
        <v>-8.2729853259598564E-3</v>
      </c>
      <c r="V523" s="1">
        <f t="shared" ca="1" si="77"/>
        <v>0.84797927255685424</v>
      </c>
      <c r="W523" s="1">
        <f t="shared" ca="1" si="78"/>
        <v>3.0834156946766469E-2</v>
      </c>
      <c r="X523" s="1">
        <f t="shared" ca="1" si="79"/>
        <v>0.56788553410889608</v>
      </c>
      <c r="Y523" s="1">
        <f t="shared" ca="1" si="80"/>
        <v>1.3679474382991678E-3</v>
      </c>
      <c r="Z523" s="1">
        <f t="shared" ca="1" si="81"/>
        <v>6.0131053140782376E-2</v>
      </c>
      <c r="AA523" s="1">
        <f t="shared" ca="1" si="82"/>
        <v>3.0834156946766469E-2</v>
      </c>
      <c r="AP523" s="1">
        <v>-6.3528756262123016E-3</v>
      </c>
      <c r="AQ523" s="1">
        <v>522</v>
      </c>
      <c r="AR523" s="1">
        <v>-7.4587468951812161E-3</v>
      </c>
    </row>
    <row r="524" spans="1:44" x14ac:dyDescent="0.3">
      <c r="A524" s="4">
        <v>42018</v>
      </c>
      <c r="B524" s="1">
        <v>3502.42</v>
      </c>
      <c r="C524" s="1">
        <f t="shared" si="83"/>
        <v>-2.8217706402672446E-2</v>
      </c>
      <c r="D524" s="1">
        <f t="shared" si="76"/>
        <v>-2.7954592805616692E-2</v>
      </c>
      <c r="V524" s="1">
        <f t="shared" ca="1" si="77"/>
        <v>0.81584612523432576</v>
      </c>
      <c r="W524" s="1">
        <f t="shared" ca="1" si="78"/>
        <v>2.6989431820035461E-2</v>
      </c>
      <c r="X524" s="1">
        <f t="shared" ca="1" si="79"/>
        <v>0.37042380645625772</v>
      </c>
      <c r="Y524" s="1">
        <f t="shared" ca="1" si="80"/>
        <v>-2.6458487548866941E-3</v>
      </c>
      <c r="Z524" s="1">
        <f t="shared" ca="1" si="81"/>
        <v>6.8126226182219751E-2</v>
      </c>
      <c r="AA524" s="1">
        <f t="shared" ca="1" si="82"/>
        <v>2.6989431820035461E-2</v>
      </c>
      <c r="AP524" s="1">
        <v>1.2006846636814368E-2</v>
      </c>
      <c r="AQ524" s="1">
        <v>523</v>
      </c>
      <c r="AR524" s="1">
        <v>-7.4587336632654074E-3</v>
      </c>
    </row>
    <row r="525" spans="1:44" x14ac:dyDescent="0.3">
      <c r="A525" s="4">
        <v>42017</v>
      </c>
      <c r="B525" s="1">
        <v>3514.04</v>
      </c>
      <c r="C525" s="1">
        <f t="shared" si="83"/>
        <v>3.3177060432500642E-3</v>
      </c>
      <c r="D525" s="1">
        <f t="shared" si="76"/>
        <v>3.5808196403058182E-3</v>
      </c>
      <c r="V525" s="1">
        <f t="shared" ca="1" si="77"/>
        <v>0.3792937974832441</v>
      </c>
      <c r="W525" s="1">
        <f t="shared" ca="1" si="78"/>
        <v>-9.2200816457924904E-3</v>
      </c>
      <c r="X525" s="1">
        <f t="shared" ca="1" si="79"/>
        <v>0.13636806600682705</v>
      </c>
      <c r="Y525" s="1">
        <f t="shared" ca="1" si="80"/>
        <v>-8.7742664026486863E-3</v>
      </c>
      <c r="Z525" s="1">
        <f t="shared" ca="1" si="81"/>
        <v>0.2655022654163629</v>
      </c>
      <c r="AA525" s="1">
        <f t="shared" ca="1" si="82"/>
        <v>-8.7742664026486863E-3</v>
      </c>
      <c r="AP525" s="1">
        <v>1.462869079779462E-2</v>
      </c>
      <c r="AQ525" s="1">
        <v>524</v>
      </c>
      <c r="AR525" s="1">
        <v>-7.4472124972172924E-3</v>
      </c>
    </row>
    <row r="526" spans="1:44" x14ac:dyDescent="0.3">
      <c r="A526" s="4">
        <v>42016</v>
      </c>
      <c r="B526" s="1">
        <v>3513.58</v>
      </c>
      <c r="C526" s="1">
        <f t="shared" si="83"/>
        <v>-1.3090346154284992E-4</v>
      </c>
      <c r="D526" s="1">
        <f t="shared" si="76"/>
        <v>1.3221013551290391E-4</v>
      </c>
      <c r="V526" s="1">
        <f t="shared" ca="1" si="77"/>
        <v>0.36630967104136614</v>
      </c>
      <c r="W526" s="1">
        <f t="shared" ca="1" si="78"/>
        <v>-1.0249299200023999E-2</v>
      </c>
      <c r="X526" s="1">
        <f t="shared" ca="1" si="79"/>
        <v>1.8105561277828253E-2</v>
      </c>
      <c r="Y526" s="1">
        <f t="shared" ca="1" si="80"/>
        <v>-1.6756390231946281E-2</v>
      </c>
      <c r="Z526" s="1">
        <f t="shared" ca="1" si="81"/>
        <v>0.504741165134174</v>
      </c>
      <c r="AA526" s="1">
        <f t="shared" ca="1" si="82"/>
        <v>-1.6756390231946281E-2</v>
      </c>
      <c r="AP526" s="1">
        <v>4.2849412896119408E-3</v>
      </c>
      <c r="AQ526" s="1">
        <v>525</v>
      </c>
      <c r="AR526" s="1">
        <v>-7.4329847084324881E-3</v>
      </c>
    </row>
    <row r="527" spans="1:44" x14ac:dyDescent="0.3">
      <c r="A527" s="4">
        <v>42013</v>
      </c>
      <c r="B527" s="1">
        <v>3546.72</v>
      </c>
      <c r="C527" s="1">
        <f t="shared" si="83"/>
        <v>9.4319753641584573E-3</v>
      </c>
      <c r="D527" s="1">
        <f t="shared" si="76"/>
        <v>9.6950889612142117E-3</v>
      </c>
      <c r="V527" s="1">
        <f t="shared" ca="1" si="77"/>
        <v>0.81284710118994474</v>
      </c>
      <c r="W527" s="1">
        <f t="shared" ca="1" si="78"/>
        <v>2.6653106232626338E-2</v>
      </c>
      <c r="X527" s="1">
        <f t="shared" ca="1" si="79"/>
        <v>0.40744415408596824</v>
      </c>
      <c r="Y527" s="1">
        <f t="shared" ca="1" si="80"/>
        <v>-1.8729961856781142E-3</v>
      </c>
      <c r="Z527" s="1">
        <f t="shared" ca="1" si="81"/>
        <v>0.93628361016488304</v>
      </c>
      <c r="AA527" s="1">
        <f t="shared" ca="1" si="82"/>
        <v>-1.8729961856781142E-3</v>
      </c>
      <c r="AP527" s="1">
        <v>5.1575627813216325E-3</v>
      </c>
      <c r="AQ527" s="1">
        <v>526</v>
      </c>
      <c r="AR527" s="1">
        <v>-7.4223077505378371E-3</v>
      </c>
    </row>
    <row r="528" spans="1:44" x14ac:dyDescent="0.3">
      <c r="A528" s="4">
        <v>42012</v>
      </c>
      <c r="B528" s="1">
        <v>3559.26</v>
      </c>
      <c r="C528" s="1">
        <f t="shared" si="83"/>
        <v>3.5356611178780448E-3</v>
      </c>
      <c r="D528" s="1">
        <f t="shared" si="76"/>
        <v>3.7987747149337988E-3</v>
      </c>
      <c r="V528" s="1">
        <f t="shared" ca="1" si="77"/>
        <v>1.4158738715365771E-2</v>
      </c>
      <c r="W528" s="1">
        <f t="shared" ca="1" si="78"/>
        <v>-6.5785795836777516E-2</v>
      </c>
      <c r="X528" s="1">
        <f t="shared" ca="1" si="79"/>
        <v>0.94144565221916154</v>
      </c>
      <c r="Y528" s="1">
        <f t="shared" ca="1" si="80"/>
        <v>1.2536205223354729E-2</v>
      </c>
      <c r="Z528" s="1">
        <f t="shared" ca="1" si="81"/>
        <v>0.852134653508689</v>
      </c>
      <c r="AA528" s="1">
        <f t="shared" ca="1" si="82"/>
        <v>1.2536205223354729E-2</v>
      </c>
      <c r="AP528" s="1">
        <v>-4.0103754252605803E-3</v>
      </c>
      <c r="AQ528" s="1">
        <v>527</v>
      </c>
      <c r="AR528" s="1">
        <v>-7.3990383693941708E-3</v>
      </c>
    </row>
    <row r="529" spans="1:44" x14ac:dyDescent="0.3">
      <c r="A529" s="4">
        <v>42011</v>
      </c>
      <c r="B529" s="1">
        <v>3643.79</v>
      </c>
      <c r="C529" s="1">
        <f t="shared" si="83"/>
        <v>2.3749318678601659E-2</v>
      </c>
      <c r="D529" s="1">
        <f t="shared" si="76"/>
        <v>2.4012432275657414E-2</v>
      </c>
      <c r="V529" s="1">
        <f t="shared" ca="1" si="77"/>
        <v>0.39168976337957417</v>
      </c>
      <c r="W529" s="1">
        <f t="shared" ca="1" si="78"/>
        <v>-8.2475287168531867E-3</v>
      </c>
      <c r="X529" s="1">
        <f t="shared" ca="1" si="79"/>
        <v>0.41570892721183539</v>
      </c>
      <c r="Y529" s="1">
        <f t="shared" ca="1" si="80"/>
        <v>-1.7030677750695684E-3</v>
      </c>
      <c r="Z529" s="1">
        <f t="shared" ca="1" si="81"/>
        <v>3.4700038261331723E-2</v>
      </c>
      <c r="AA529" s="1">
        <f t="shared" ca="1" si="82"/>
        <v>-8.2475287168531867E-3</v>
      </c>
      <c r="AP529" s="1">
        <v>-1.0014417263864076E-2</v>
      </c>
      <c r="AQ529" s="1">
        <v>528</v>
      </c>
      <c r="AR529" s="1">
        <v>-7.3967083707503992E-3</v>
      </c>
    </row>
    <row r="530" spans="1:44" x14ac:dyDescent="0.3">
      <c r="A530" s="4">
        <v>42010</v>
      </c>
      <c r="B530" s="1">
        <v>3641.06</v>
      </c>
      <c r="C530" s="1">
        <f t="shared" si="83"/>
        <v>-7.4921990564769602E-4</v>
      </c>
      <c r="D530" s="1">
        <f t="shared" si="76"/>
        <v>-4.8610630859194219E-4</v>
      </c>
      <c r="V530" s="1">
        <f t="shared" ca="1" si="77"/>
        <v>0.45975351405224385</v>
      </c>
      <c r="W530" s="1">
        <f t="shared" ca="1" si="78"/>
        <v>-3.0316413759602055E-3</v>
      </c>
      <c r="X530" s="1">
        <f t="shared" ca="1" si="79"/>
        <v>0.24245185285466819</v>
      </c>
      <c r="Y530" s="1">
        <f t="shared" ca="1" si="80"/>
        <v>-5.5874990494150156E-3</v>
      </c>
      <c r="Z530" s="1">
        <f t="shared" ca="1" si="81"/>
        <v>0.62381783025293402</v>
      </c>
      <c r="AA530" s="1">
        <f t="shared" ca="1" si="82"/>
        <v>-5.5874990494150156E-3</v>
      </c>
      <c r="AP530" s="1">
        <v>1.5793128225012533E-2</v>
      </c>
      <c r="AQ530" s="1">
        <v>529</v>
      </c>
      <c r="AR530" s="1">
        <v>-7.3942575181086484E-3</v>
      </c>
    </row>
    <row r="531" spans="1:44" x14ac:dyDescent="0.3">
      <c r="A531" s="4">
        <v>42009</v>
      </c>
      <c r="B531" s="1">
        <v>3641.54</v>
      </c>
      <c r="C531" s="1">
        <f t="shared" si="83"/>
        <v>1.318297418883562E-4</v>
      </c>
      <c r="D531" s="1">
        <f t="shared" si="76"/>
        <v>3.9494333894411001E-4</v>
      </c>
      <c r="V531" s="1">
        <f t="shared" ca="1" si="77"/>
        <v>0.8705522821573326</v>
      </c>
      <c r="W531" s="1">
        <f t="shared" ca="1" si="78"/>
        <v>3.3870170535633931E-2</v>
      </c>
      <c r="X531" s="1">
        <f t="shared" ca="1" si="79"/>
        <v>0.45963061491049195</v>
      </c>
      <c r="Y531" s="1">
        <f t="shared" ca="1" si="80"/>
        <v>-8.1091485474528956E-4</v>
      </c>
      <c r="Z531" s="1">
        <f t="shared" ca="1" si="81"/>
        <v>0.68871009640072223</v>
      </c>
      <c r="AA531" s="1">
        <f t="shared" ca="1" si="82"/>
        <v>-8.1091485474528956E-4</v>
      </c>
      <c r="AP531" s="1">
        <v>-5.1689397973757939E-3</v>
      </c>
      <c r="AQ531" s="1">
        <v>530</v>
      </c>
      <c r="AR531" s="1">
        <v>-7.3803227373513657E-3</v>
      </c>
    </row>
    <row r="532" spans="1:44" x14ac:dyDescent="0.3">
      <c r="A532" s="4">
        <v>42005</v>
      </c>
      <c r="B532" s="1">
        <v>3533.71</v>
      </c>
      <c r="C532" s="1">
        <f t="shared" si="83"/>
        <v>-2.9611098601141257E-2</v>
      </c>
      <c r="D532" s="1">
        <f t="shared" si="76"/>
        <v>-2.9347985004085503E-2</v>
      </c>
      <c r="V532" s="1">
        <f t="shared" ca="1" si="77"/>
        <v>0.95910467749180084</v>
      </c>
      <c r="W532" s="1">
        <f t="shared" ca="1" si="78"/>
        <v>5.2211685508581226E-2</v>
      </c>
      <c r="X532" s="1">
        <f t="shared" ca="1" si="79"/>
        <v>0.85235514706744242</v>
      </c>
      <c r="Y532" s="1">
        <f t="shared" ca="1" si="80"/>
        <v>8.3727028376888325E-3</v>
      </c>
      <c r="Z532" s="1">
        <f t="shared" ca="1" si="81"/>
        <v>0.3214545683048885</v>
      </c>
      <c r="AA532" s="1">
        <f t="shared" ca="1" si="82"/>
        <v>8.3727028376888325E-3</v>
      </c>
      <c r="AP532" s="1">
        <v>5.9821595875515013E-3</v>
      </c>
      <c r="AQ532" s="1">
        <v>531</v>
      </c>
      <c r="AR532" s="1">
        <v>-7.3657114309913264E-3</v>
      </c>
    </row>
    <row r="533" spans="1:44" x14ac:dyDescent="0.3">
      <c r="A533" s="4">
        <v>42004</v>
      </c>
      <c r="B533" s="1">
        <v>3533.71</v>
      </c>
      <c r="C533" s="1">
        <f t="shared" si="83"/>
        <v>0</v>
      </c>
      <c r="D533" s="1">
        <f t="shared" si="76"/>
        <v>2.6311359705575384E-4</v>
      </c>
      <c r="V533" s="1">
        <f t="shared" ca="1" si="77"/>
        <v>0.4840785505580768</v>
      </c>
      <c r="W533" s="1">
        <f t="shared" ca="1" si="78"/>
        <v>-1.1975926622994374E-3</v>
      </c>
      <c r="X533" s="1">
        <f t="shared" ca="1" si="79"/>
        <v>0.32178894863748442</v>
      </c>
      <c r="Y533" s="1">
        <f t="shared" ca="1" si="80"/>
        <v>-3.7016169735191221E-3</v>
      </c>
      <c r="Z533" s="1">
        <f t="shared" ca="1" si="81"/>
        <v>0.90313303287577695</v>
      </c>
      <c r="AA533" s="1">
        <f t="shared" ca="1" si="82"/>
        <v>-3.7016169735191221E-3</v>
      </c>
      <c r="AP533" s="1">
        <v>-1.4835944668749115E-2</v>
      </c>
      <c r="AQ533" s="1">
        <v>532</v>
      </c>
      <c r="AR533" s="1">
        <v>-7.3600681910679392E-3</v>
      </c>
    </row>
    <row r="534" spans="1:44" x14ac:dyDescent="0.3">
      <c r="A534" s="4">
        <v>42003</v>
      </c>
      <c r="B534" s="1">
        <v>3459.68</v>
      </c>
      <c r="C534" s="1">
        <f t="shared" si="83"/>
        <v>-2.0949653480336585E-2</v>
      </c>
      <c r="D534" s="1">
        <f t="shared" si="76"/>
        <v>-2.0686539883280831E-2</v>
      </c>
      <c r="V534" s="1">
        <f t="shared" ca="1" si="77"/>
        <v>0.15063089802494389</v>
      </c>
      <c r="W534" s="1">
        <f t="shared" ca="1" si="78"/>
        <v>-3.1011939012689786E-2</v>
      </c>
      <c r="X534" s="1">
        <f t="shared" ca="1" si="79"/>
        <v>0.72288448925327231</v>
      </c>
      <c r="Y534" s="1">
        <f t="shared" ca="1" si="80"/>
        <v>4.7314557992132571E-3</v>
      </c>
      <c r="Z534" s="1">
        <f t="shared" ca="1" si="81"/>
        <v>0.19724832147464266</v>
      </c>
      <c r="AA534" s="1">
        <f t="shared" ca="1" si="82"/>
        <v>4.7314557992132571E-3</v>
      </c>
      <c r="AP534" s="1">
        <v>7.4809394853209915E-3</v>
      </c>
      <c r="AQ534" s="1">
        <v>533</v>
      </c>
      <c r="AR534" s="1">
        <v>-7.3375050734035517E-3</v>
      </c>
    </row>
    <row r="535" spans="1:44" x14ac:dyDescent="0.3">
      <c r="A535" s="4">
        <v>42002</v>
      </c>
      <c r="B535" s="1">
        <v>3455.46</v>
      </c>
      <c r="C535" s="1">
        <f t="shared" si="83"/>
        <v>-1.219765989918085E-3</v>
      </c>
      <c r="D535" s="1">
        <f t="shared" si="76"/>
        <v>-9.5665239286233121E-4</v>
      </c>
      <c r="V535" s="1">
        <f t="shared" ca="1" si="77"/>
        <v>0.10433363573969201</v>
      </c>
      <c r="W535" s="1">
        <f t="shared" ca="1" si="78"/>
        <v>-3.7717156206353866E-2</v>
      </c>
      <c r="X535" s="1">
        <f t="shared" ca="1" si="79"/>
        <v>0.33125825064353964</v>
      </c>
      <c r="Y535" s="1">
        <f t="shared" ca="1" si="80"/>
        <v>-3.4915312644250122E-3</v>
      </c>
      <c r="Z535" s="1">
        <f t="shared" ca="1" si="81"/>
        <v>0.74888726728850319</v>
      </c>
      <c r="AA535" s="1">
        <f t="shared" ca="1" si="82"/>
        <v>-3.4915312644250122E-3</v>
      </c>
      <c r="AP535" s="1">
        <v>1.880042241462539E-2</v>
      </c>
      <c r="AQ535" s="1">
        <v>534</v>
      </c>
      <c r="AR535" s="1">
        <v>-7.3329163455558115E-3</v>
      </c>
    </row>
    <row r="536" spans="1:44" x14ac:dyDescent="0.3">
      <c r="A536" s="4">
        <v>41999</v>
      </c>
      <c r="B536" s="1">
        <v>3445.84</v>
      </c>
      <c r="C536" s="1">
        <f t="shared" si="83"/>
        <v>-2.7839998147858435E-3</v>
      </c>
      <c r="D536" s="1">
        <f t="shared" si="76"/>
        <v>-2.5208862177300896E-3</v>
      </c>
      <c r="V536" s="1">
        <f t="shared" ca="1" si="77"/>
        <v>0.95807500167889315</v>
      </c>
      <c r="W536" s="1">
        <f t="shared" ca="1" si="78"/>
        <v>5.1863145367412412E-2</v>
      </c>
      <c r="X536" s="1">
        <f t="shared" ca="1" si="79"/>
        <v>0.82002539873178837</v>
      </c>
      <c r="Y536" s="1">
        <f t="shared" ca="1" si="80"/>
        <v>7.323695088577495E-3</v>
      </c>
      <c r="Z536" s="1">
        <f t="shared" ca="1" si="81"/>
        <v>0.71058102881253915</v>
      </c>
      <c r="AA536" s="1">
        <f t="shared" ca="1" si="82"/>
        <v>7.323695088577495E-3</v>
      </c>
      <c r="AP536" s="1">
        <v>-3.6955227517829646E-3</v>
      </c>
      <c r="AQ536" s="1">
        <v>535</v>
      </c>
      <c r="AR536" s="1">
        <v>-7.3290697978681627E-3</v>
      </c>
    </row>
    <row r="537" spans="1:44" x14ac:dyDescent="0.3">
      <c r="A537" s="4">
        <v>41998</v>
      </c>
      <c r="B537" s="1">
        <v>3335.42</v>
      </c>
      <c r="C537" s="1">
        <f t="shared" si="83"/>
        <v>-3.204443618972444E-2</v>
      </c>
      <c r="D537" s="1">
        <f t="shared" si="76"/>
        <v>-3.1781322592668686E-2</v>
      </c>
      <c r="V537" s="1">
        <f t="shared" ca="1" si="77"/>
        <v>4.6661459811266015E-2</v>
      </c>
      <c r="W537" s="1">
        <f t="shared" ca="1" si="78"/>
        <v>-5.0343716119861159E-2</v>
      </c>
      <c r="X537" s="1">
        <f t="shared" ca="1" si="79"/>
        <v>0.17913412212605284</v>
      </c>
      <c r="Y537" s="1">
        <f t="shared" ca="1" si="80"/>
        <v>-7.349359414700613E-3</v>
      </c>
      <c r="Z537" s="1">
        <f t="shared" ca="1" si="81"/>
        <v>0.77567139411087005</v>
      </c>
      <c r="AA537" s="1">
        <f t="shared" ca="1" si="82"/>
        <v>-7.349359414700613E-3</v>
      </c>
      <c r="AP537" s="1">
        <v>-2.3869934079011556E-3</v>
      </c>
      <c r="AQ537" s="1">
        <v>536</v>
      </c>
      <c r="AR537" s="1">
        <v>-7.3179239017168596E-3</v>
      </c>
    </row>
    <row r="538" spans="1:44" x14ac:dyDescent="0.3">
      <c r="A538" s="4">
        <v>41997</v>
      </c>
      <c r="B538" s="1">
        <v>3230.39</v>
      </c>
      <c r="C538" s="1">
        <f t="shared" si="83"/>
        <v>-3.1489287705896166E-2</v>
      </c>
      <c r="D538" s="1">
        <f t="shared" si="76"/>
        <v>-3.1226174108840411E-2</v>
      </c>
      <c r="V538" s="1">
        <f t="shared" ca="1" si="77"/>
        <v>0.96511128726962325</v>
      </c>
      <c r="W538" s="1">
        <f t="shared" ca="1" si="78"/>
        <v>5.440058381350675E-2</v>
      </c>
      <c r="X538" s="1">
        <f t="shared" ca="1" si="79"/>
        <v>0.9323921062197208</v>
      </c>
      <c r="Y538" s="1">
        <f t="shared" ca="1" si="80"/>
        <v>1.1950770683213556E-2</v>
      </c>
      <c r="Z538" s="1">
        <f t="shared" ca="1" si="81"/>
        <v>0.28865296225022641</v>
      </c>
      <c r="AA538" s="1">
        <f t="shared" ca="1" si="82"/>
        <v>1.1950770683213556E-2</v>
      </c>
      <c r="AP538" s="1">
        <v>9.1704249658235218E-3</v>
      </c>
      <c r="AQ538" s="1">
        <v>537</v>
      </c>
      <c r="AR538" s="1">
        <v>-7.3087621808279029E-3</v>
      </c>
    </row>
    <row r="539" spans="1:44" x14ac:dyDescent="0.3">
      <c r="A539" s="4">
        <v>41996</v>
      </c>
      <c r="B539" s="1">
        <v>3324.92</v>
      </c>
      <c r="C539" s="1">
        <f t="shared" si="83"/>
        <v>2.9262720600299098E-2</v>
      </c>
      <c r="D539" s="1">
        <f t="shared" si="76"/>
        <v>2.9525834197354852E-2</v>
      </c>
      <c r="V539" s="1">
        <f t="shared" ca="1" si="77"/>
        <v>0.92529260506090982</v>
      </c>
      <c r="W539" s="1">
        <f t="shared" ca="1" si="78"/>
        <v>4.3248048737945737E-2</v>
      </c>
      <c r="X539" s="1">
        <f t="shared" ca="1" si="79"/>
        <v>0.19178569518253308</v>
      </c>
      <c r="Y539" s="1">
        <f t="shared" ca="1" si="80"/>
        <v>-6.9706781671247569E-3</v>
      </c>
      <c r="Z539" s="1">
        <f t="shared" ca="1" si="81"/>
        <v>3.4474267776894996E-3</v>
      </c>
      <c r="AA539" s="1">
        <f t="shared" ca="1" si="82"/>
        <v>4.3248048737945737E-2</v>
      </c>
      <c r="AP539" s="1">
        <v>-3.8492978737589179E-3</v>
      </c>
      <c r="AQ539" s="1">
        <v>538</v>
      </c>
      <c r="AR539" s="1">
        <v>-7.3052058977231792E-3</v>
      </c>
    </row>
    <row r="540" spans="1:44" x14ac:dyDescent="0.3">
      <c r="A540" s="4">
        <v>41995</v>
      </c>
      <c r="B540" s="1">
        <v>3394.48</v>
      </c>
      <c r="C540" s="1">
        <f t="shared" si="83"/>
        <v>2.0920804109572543E-2</v>
      </c>
      <c r="D540" s="1">
        <f t="shared" si="76"/>
        <v>2.1183917706628298E-2</v>
      </c>
      <c r="V540" s="1">
        <f t="shared" ca="1" si="77"/>
        <v>0.59734109337459129</v>
      </c>
      <c r="W540" s="1">
        <f t="shared" ca="1" si="78"/>
        <v>7.3941237021792443E-3</v>
      </c>
      <c r="X540" s="1">
        <f t="shared" ca="1" si="79"/>
        <v>0.63937257526181002</v>
      </c>
      <c r="Y540" s="1">
        <f t="shared" ca="1" si="80"/>
        <v>2.8542577423607538E-3</v>
      </c>
      <c r="Z540" s="1">
        <f t="shared" ca="1" si="81"/>
        <v>0.24989421830985914</v>
      </c>
      <c r="AA540" s="1">
        <f t="shared" ca="1" si="82"/>
        <v>2.8542577423607538E-3</v>
      </c>
      <c r="AP540" s="1">
        <v>-1.0688252657485476E-2</v>
      </c>
      <c r="AQ540" s="1">
        <v>539</v>
      </c>
      <c r="AR540" s="1">
        <v>-7.3037586349571299E-3</v>
      </c>
    </row>
    <row r="541" spans="1:44" x14ac:dyDescent="0.3">
      <c r="A541" s="4">
        <v>41992</v>
      </c>
      <c r="B541" s="1">
        <v>3383.17</v>
      </c>
      <c r="C541" s="1">
        <f t="shared" si="83"/>
        <v>-3.3318799934010349E-3</v>
      </c>
      <c r="D541" s="1">
        <f t="shared" si="76"/>
        <v>-3.0687663963452809E-3</v>
      </c>
      <c r="V541" s="1">
        <f t="shared" ca="1" si="77"/>
        <v>0.20087656440178181</v>
      </c>
      <c r="W541" s="1">
        <f t="shared" ca="1" si="78"/>
        <v>-2.5154830007815165E-2</v>
      </c>
      <c r="X541" s="1">
        <f t="shared" ca="1" si="79"/>
        <v>0.26510876813770812</v>
      </c>
      <c r="Y541" s="1">
        <f t="shared" ca="1" si="80"/>
        <v>-5.0213918139299972E-3</v>
      </c>
      <c r="Z541" s="1">
        <f t="shared" ca="1" si="81"/>
        <v>0.84127570983606781</v>
      </c>
      <c r="AA541" s="1">
        <f t="shared" ca="1" si="82"/>
        <v>-5.0213918139299972E-3</v>
      </c>
      <c r="AP541" s="1">
        <v>-1.2763276911245749E-2</v>
      </c>
      <c r="AQ541" s="1">
        <v>540</v>
      </c>
      <c r="AR541" s="1">
        <v>-7.2751004909377163E-3</v>
      </c>
    </row>
    <row r="542" spans="1:44" x14ac:dyDescent="0.3">
      <c r="A542" s="4">
        <v>41991</v>
      </c>
      <c r="B542" s="1">
        <v>3345.93</v>
      </c>
      <c r="C542" s="1">
        <f t="shared" si="83"/>
        <v>-1.1007427944797405E-2</v>
      </c>
      <c r="D542" s="1">
        <f t="shared" si="76"/>
        <v>-1.0744314347741651E-2</v>
      </c>
      <c r="V542" s="1">
        <f t="shared" ca="1" si="77"/>
        <v>0.1113676045202705</v>
      </c>
      <c r="W542" s="1">
        <f t="shared" ca="1" si="78"/>
        <v>-3.6578615690297231E-2</v>
      </c>
      <c r="X542" s="1">
        <f t="shared" ca="1" si="79"/>
        <v>0.55590920224614537</v>
      </c>
      <c r="Y542" s="1">
        <f t="shared" ca="1" si="80"/>
        <v>1.1248440762323807E-3</v>
      </c>
      <c r="Z542" s="1">
        <f t="shared" ca="1" si="81"/>
        <v>0.3582835678859525</v>
      </c>
      <c r="AA542" s="1">
        <f t="shared" ca="1" si="82"/>
        <v>1.1248440762323807E-3</v>
      </c>
      <c r="AP542" s="1">
        <v>3.2910716598700809E-3</v>
      </c>
      <c r="AQ542" s="1">
        <v>541</v>
      </c>
      <c r="AR542" s="1">
        <v>-7.2746410355829221E-3</v>
      </c>
    </row>
    <row r="543" spans="1:44" x14ac:dyDescent="0.3">
      <c r="A543" s="4">
        <v>41990</v>
      </c>
      <c r="B543" s="1">
        <v>3360.6</v>
      </c>
      <c r="C543" s="1">
        <f t="shared" si="83"/>
        <v>4.3844312343653555E-3</v>
      </c>
      <c r="D543" s="1">
        <f t="shared" si="76"/>
        <v>4.647544831421109E-3</v>
      </c>
      <c r="V543" s="1">
        <f t="shared" ca="1" si="77"/>
        <v>0.15267278231324199</v>
      </c>
      <c r="W543" s="1">
        <f t="shared" ca="1" si="78"/>
        <v>-3.0751120496868092E-2</v>
      </c>
      <c r="X543" s="1">
        <f t="shared" ca="1" si="79"/>
        <v>0.92356004078018183</v>
      </c>
      <c r="Y543" s="1">
        <f t="shared" ca="1" si="80"/>
        <v>1.1435461236517827E-2</v>
      </c>
      <c r="Z543" s="1">
        <f t="shared" ca="1" si="81"/>
        <v>0.47505867067129937</v>
      </c>
      <c r="AA543" s="1">
        <f t="shared" ca="1" si="82"/>
        <v>1.1435461236517827E-2</v>
      </c>
      <c r="AP543" s="1">
        <v>-1.2491189484715472E-3</v>
      </c>
      <c r="AQ543" s="1">
        <v>542</v>
      </c>
      <c r="AR543" s="1">
        <v>-7.2534521286354821E-3</v>
      </c>
    </row>
    <row r="544" spans="1:44" x14ac:dyDescent="0.3">
      <c r="A544" s="4">
        <v>41989</v>
      </c>
      <c r="B544" s="1">
        <v>3303.4</v>
      </c>
      <c r="C544" s="1">
        <f t="shared" si="83"/>
        <v>-1.7020770100577225E-2</v>
      </c>
      <c r="D544" s="1">
        <f t="shared" si="76"/>
        <v>-1.675765650352147E-2</v>
      </c>
      <c r="V544" s="1">
        <f t="shared" ca="1" si="77"/>
        <v>0.20646317108362522</v>
      </c>
      <c r="W544" s="1">
        <f t="shared" ca="1" si="78"/>
        <v>-2.4562643048188663E-2</v>
      </c>
      <c r="X544" s="1">
        <f t="shared" ca="1" si="79"/>
        <v>0.39908409770386044</v>
      </c>
      <c r="Y544" s="1">
        <f t="shared" ca="1" si="80"/>
        <v>-2.045748141693051E-3</v>
      </c>
      <c r="Z544" s="1">
        <f t="shared" ca="1" si="81"/>
        <v>0.42701119979303992</v>
      </c>
      <c r="AA544" s="1">
        <f t="shared" ca="1" si="82"/>
        <v>-2.045748141693051E-3</v>
      </c>
      <c r="AP544" s="1">
        <v>-4.8849316050652465E-3</v>
      </c>
      <c r="AQ544" s="1">
        <v>543</v>
      </c>
      <c r="AR544" s="1">
        <v>-7.2526056110496359E-3</v>
      </c>
    </row>
    <row r="545" spans="1:44" x14ac:dyDescent="0.3">
      <c r="A545" s="4">
        <v>41988</v>
      </c>
      <c r="B545" s="1">
        <v>3217.23</v>
      </c>
      <c r="C545" s="1">
        <f t="shared" si="83"/>
        <v>-2.6085245504631614E-2</v>
      </c>
      <c r="D545" s="1">
        <f t="shared" si="76"/>
        <v>-2.582213190757586E-2</v>
      </c>
      <c r="V545" s="1">
        <f t="shared" ca="1" si="77"/>
        <v>0.95974470078685936</v>
      </c>
      <c r="W545" s="1">
        <f t="shared" ca="1" si="78"/>
        <v>5.2431933427713275E-2</v>
      </c>
      <c r="X545" s="1">
        <f t="shared" ca="1" si="79"/>
        <v>0.91563200861332528</v>
      </c>
      <c r="Y545" s="1">
        <f t="shared" ca="1" si="80"/>
        <v>1.1010213623994115E-2</v>
      </c>
      <c r="Z545" s="1">
        <f t="shared" ca="1" si="81"/>
        <v>0.43564402321439921</v>
      </c>
      <c r="AA545" s="1">
        <f t="shared" ca="1" si="82"/>
        <v>1.1010213623994115E-2</v>
      </c>
      <c r="AP545" s="1">
        <v>1.5244093295247176E-2</v>
      </c>
      <c r="AQ545" s="1">
        <v>544</v>
      </c>
      <c r="AR545" s="1">
        <v>-7.2291119413624809E-3</v>
      </c>
    </row>
    <row r="546" spans="1:44" x14ac:dyDescent="0.3">
      <c r="A546" s="4">
        <v>41985</v>
      </c>
      <c r="B546" s="1">
        <v>3193.23</v>
      </c>
      <c r="C546" s="1">
        <f t="shared" si="83"/>
        <v>-7.4598334592180229E-3</v>
      </c>
      <c r="D546" s="1">
        <f t="shared" si="76"/>
        <v>-7.1967198621622694E-3</v>
      </c>
      <c r="V546" s="1">
        <f t="shared" ca="1" si="77"/>
        <v>0.66075081207333763</v>
      </c>
      <c r="W546" s="1">
        <f t="shared" ca="1" si="78"/>
        <v>1.2435392973157775E-2</v>
      </c>
      <c r="X546" s="1">
        <f t="shared" ca="1" si="79"/>
        <v>1.3675716712649999E-2</v>
      </c>
      <c r="Y546" s="1">
        <f t="shared" ca="1" si="80"/>
        <v>-1.7651722838359082E-2</v>
      </c>
      <c r="Z546" s="1">
        <f t="shared" ca="1" si="81"/>
        <v>0.19741669169552556</v>
      </c>
      <c r="AA546" s="1">
        <f t="shared" ca="1" si="82"/>
        <v>-1.7651722838359082E-2</v>
      </c>
      <c r="AP546" s="1">
        <v>1.7184140760335923E-2</v>
      </c>
      <c r="AQ546" s="1">
        <v>545</v>
      </c>
      <c r="AR546" s="1">
        <v>-7.2161375228182679E-3</v>
      </c>
    </row>
    <row r="547" spans="1:44" x14ac:dyDescent="0.3">
      <c r="A547" s="4">
        <v>41984</v>
      </c>
      <c r="B547" s="1">
        <v>3183.01</v>
      </c>
      <c r="C547" s="1">
        <f t="shared" si="83"/>
        <v>-3.2005211024573239E-3</v>
      </c>
      <c r="D547" s="1">
        <f t="shared" si="76"/>
        <v>-2.9374075054015699E-3</v>
      </c>
      <c r="V547" s="1">
        <f t="shared" ca="1" si="77"/>
        <v>0.71903250487160952</v>
      </c>
      <c r="W547" s="1">
        <f t="shared" ca="1" si="78"/>
        <v>1.739909370582907E-2</v>
      </c>
      <c r="X547" s="1">
        <f t="shared" ca="1" si="79"/>
        <v>0.7374684865466351</v>
      </c>
      <c r="Y547" s="1">
        <f t="shared" ca="1" si="80"/>
        <v>5.0844827115634587E-3</v>
      </c>
      <c r="Z547" s="1">
        <f t="shared" ca="1" si="81"/>
        <v>0.92699553920679201</v>
      </c>
      <c r="AA547" s="1">
        <f t="shared" ca="1" si="82"/>
        <v>5.0844827115634587E-3</v>
      </c>
      <c r="AP547" s="1">
        <v>4.9307646004674811E-3</v>
      </c>
      <c r="AQ547" s="1">
        <v>546</v>
      </c>
      <c r="AR547" s="1">
        <v>-7.1933986898915303E-3</v>
      </c>
    </row>
    <row r="548" spans="1:44" x14ac:dyDescent="0.3">
      <c r="A548" s="4">
        <v>41983</v>
      </c>
      <c r="B548" s="1">
        <v>3221.55</v>
      </c>
      <c r="C548" s="1">
        <f t="shared" si="83"/>
        <v>1.2108036104190676E-2</v>
      </c>
      <c r="D548" s="1">
        <f t="shared" si="76"/>
        <v>1.237114970124643E-2</v>
      </c>
      <c r="V548" s="1">
        <f t="shared" ca="1" si="77"/>
        <v>0.27392804301409734</v>
      </c>
      <c r="W548" s="1">
        <f t="shared" ca="1" si="78"/>
        <v>-1.8029274845779774E-2</v>
      </c>
      <c r="X548" s="1">
        <f t="shared" ca="1" si="79"/>
        <v>0.88384703479792714</v>
      </c>
      <c r="Y548" s="1">
        <f t="shared" ca="1" si="80"/>
        <v>9.5555193334447373E-3</v>
      </c>
      <c r="Z548" s="1">
        <f t="shared" ca="1" si="81"/>
        <v>0.68693525201036676</v>
      </c>
      <c r="AA548" s="1">
        <f t="shared" ca="1" si="82"/>
        <v>9.5555193334447373E-3</v>
      </c>
      <c r="AP548" s="1">
        <v>1.2285082347078115E-3</v>
      </c>
      <c r="AQ548" s="1">
        <v>547</v>
      </c>
      <c r="AR548" s="1">
        <v>-7.1911788191384492E-3</v>
      </c>
    </row>
    <row r="549" spans="1:44" x14ac:dyDescent="0.3">
      <c r="A549" s="4">
        <v>41982</v>
      </c>
      <c r="B549" s="1">
        <v>3106.91</v>
      </c>
      <c r="C549" s="1">
        <f t="shared" si="83"/>
        <v>-3.558535487575866E-2</v>
      </c>
      <c r="D549" s="1">
        <f t="shared" si="76"/>
        <v>-3.5322241278702905E-2</v>
      </c>
      <c r="V549" s="1">
        <f t="shared" ca="1" si="77"/>
        <v>0.85536213450680876</v>
      </c>
      <c r="W549" s="1">
        <f t="shared" ca="1" si="78"/>
        <v>3.1791354122937411E-2</v>
      </c>
      <c r="X549" s="1">
        <f t="shared" ca="1" si="79"/>
        <v>0.93481510749153884</v>
      </c>
      <c r="Y549" s="1">
        <f t="shared" ca="1" si="80"/>
        <v>1.2101162270503233E-2</v>
      </c>
      <c r="Z549" s="1">
        <f t="shared" ca="1" si="81"/>
        <v>0.77048311383024026</v>
      </c>
      <c r="AA549" s="1">
        <f t="shared" ca="1" si="82"/>
        <v>1.2101162270503233E-2</v>
      </c>
      <c r="AP549" s="1">
        <v>2.8614713643474307E-3</v>
      </c>
      <c r="AQ549" s="1">
        <v>548</v>
      </c>
      <c r="AR549" s="1">
        <v>-7.1883906686145468E-3</v>
      </c>
    </row>
    <row r="550" spans="1:44" x14ac:dyDescent="0.3">
      <c r="A550" s="4">
        <v>41981</v>
      </c>
      <c r="B550" s="1">
        <v>3252.88</v>
      </c>
      <c r="C550" s="1">
        <f t="shared" si="83"/>
        <v>4.6982371552442864E-2</v>
      </c>
      <c r="D550" s="1">
        <f t="shared" si="76"/>
        <v>4.7245485149498619E-2</v>
      </c>
      <c r="V550" s="1">
        <f t="shared" ca="1" si="77"/>
        <v>0.80407304847037631</v>
      </c>
      <c r="W550" s="1">
        <f t="shared" ca="1" si="78"/>
        <v>2.5687804241018831E-2</v>
      </c>
      <c r="X550" s="1">
        <f t="shared" ca="1" si="79"/>
        <v>4.4793422077995748E-2</v>
      </c>
      <c r="Y550" s="1">
        <f t="shared" ca="1" si="80"/>
        <v>-1.3580649152257139E-2</v>
      </c>
      <c r="Z550" s="1">
        <f t="shared" ca="1" si="81"/>
        <v>0.43565657012183456</v>
      </c>
      <c r="AA550" s="1">
        <f t="shared" ca="1" si="82"/>
        <v>-1.3580649152257139E-2</v>
      </c>
      <c r="AP550" s="1">
        <v>-1.2419994708559107E-2</v>
      </c>
      <c r="AQ550" s="1">
        <v>549</v>
      </c>
      <c r="AR550" s="1">
        <v>-7.1833273883706176E-3</v>
      </c>
    </row>
    <row r="551" spans="1:44" x14ac:dyDescent="0.3">
      <c r="A551" s="4">
        <v>41978</v>
      </c>
      <c r="B551" s="1">
        <v>3124.89</v>
      </c>
      <c r="C551" s="1">
        <f t="shared" si="83"/>
        <v>-3.9346671257470378E-2</v>
      </c>
      <c r="D551" s="1">
        <f t="shared" si="76"/>
        <v>-3.9083557660414624E-2</v>
      </c>
      <c r="V551" s="1">
        <f t="shared" ca="1" si="77"/>
        <v>0.21187902260848956</v>
      </c>
      <c r="W551" s="1">
        <f t="shared" ca="1" si="78"/>
        <v>-2.3997553613042337E-2</v>
      </c>
      <c r="X551" s="1">
        <f t="shared" ca="1" si="79"/>
        <v>0.72268615865501584</v>
      </c>
      <c r="Y551" s="1">
        <f t="shared" ca="1" si="80"/>
        <v>4.7267193820039665E-3</v>
      </c>
      <c r="Z551" s="1">
        <f t="shared" ca="1" si="81"/>
        <v>0.20039277433449487</v>
      </c>
      <c r="AA551" s="1">
        <f t="shared" ca="1" si="82"/>
        <v>4.7267193820039665E-3</v>
      </c>
      <c r="AP551" s="1">
        <v>1.3563248358383828E-2</v>
      </c>
      <c r="AQ551" s="1">
        <v>550</v>
      </c>
      <c r="AR551" s="1">
        <v>-7.1790874212271268E-3</v>
      </c>
    </row>
    <row r="552" spans="1:44" x14ac:dyDescent="0.3">
      <c r="A552" s="4">
        <v>41977</v>
      </c>
      <c r="B552" s="1">
        <v>3104.35</v>
      </c>
      <c r="C552" s="1">
        <f t="shared" si="83"/>
        <v>-6.5730313707042373E-3</v>
      </c>
      <c r="D552" s="1">
        <f t="shared" si="76"/>
        <v>-6.3099177736484838E-3</v>
      </c>
      <c r="V552" s="1">
        <f t="shared" ca="1" si="77"/>
        <v>0.58268772209720143</v>
      </c>
      <c r="W552" s="1">
        <f t="shared" ca="1" si="78"/>
        <v>6.2632243524290507E-3</v>
      </c>
      <c r="X552" s="1">
        <f t="shared" ca="1" si="79"/>
        <v>0.73153234411006918</v>
      </c>
      <c r="Y552" s="1">
        <f t="shared" ca="1" si="80"/>
        <v>4.9396320210011993E-3</v>
      </c>
      <c r="Z552" s="1">
        <f t="shared" ca="1" si="81"/>
        <v>0.68686800813452586</v>
      </c>
      <c r="AA552" s="1">
        <f t="shared" ca="1" si="82"/>
        <v>4.9396320210011993E-3</v>
      </c>
      <c r="AP552" s="1">
        <v>-2.2229294865261377E-3</v>
      </c>
      <c r="AQ552" s="1">
        <v>551</v>
      </c>
      <c r="AR552" s="1">
        <v>-7.1737928800263556E-3</v>
      </c>
    </row>
    <row r="553" spans="1:44" x14ac:dyDescent="0.3">
      <c r="A553" s="4">
        <v>41976</v>
      </c>
      <c r="B553" s="1">
        <v>2967.55</v>
      </c>
      <c r="C553" s="1">
        <f t="shared" si="83"/>
        <v>-4.4067196031375239E-2</v>
      </c>
      <c r="D553" s="1">
        <f t="shared" si="76"/>
        <v>-4.3804082434319484E-2</v>
      </c>
      <c r="V553" s="1">
        <f t="shared" ca="1" si="77"/>
        <v>0.65244159848362593</v>
      </c>
      <c r="W553" s="1">
        <f t="shared" ca="1" si="78"/>
        <v>1.1757621188923244E-2</v>
      </c>
      <c r="X553" s="1">
        <f t="shared" ca="1" si="79"/>
        <v>0.12266130128467079</v>
      </c>
      <c r="Y553" s="1">
        <f t="shared" ca="1" si="80"/>
        <v>-9.2942840550852054E-3</v>
      </c>
      <c r="Z553" s="1">
        <f t="shared" ca="1" si="81"/>
        <v>0.63662995587646543</v>
      </c>
      <c r="AA553" s="1">
        <f t="shared" ca="1" si="82"/>
        <v>-9.2942840550852054E-3</v>
      </c>
      <c r="AP553" s="1">
        <v>-1.3529779542730502E-2</v>
      </c>
      <c r="AQ553" s="1">
        <v>552</v>
      </c>
      <c r="AR553" s="1">
        <v>-7.1684834792556914E-3</v>
      </c>
    </row>
    <row r="554" spans="1:44" x14ac:dyDescent="0.3">
      <c r="A554" s="4">
        <v>41975</v>
      </c>
      <c r="B554" s="1">
        <v>2923.94</v>
      </c>
      <c r="C554" s="1">
        <f t="shared" si="83"/>
        <v>-1.4695624336573983E-2</v>
      </c>
      <c r="D554" s="1">
        <f t="shared" si="76"/>
        <v>-1.4432510739518229E-2</v>
      </c>
      <c r="V554" s="1">
        <f t="shared" ca="1" si="77"/>
        <v>0.56872079318798829</v>
      </c>
      <c r="W554" s="1">
        <f t="shared" ca="1" si="78"/>
        <v>5.1935500376091136E-3</v>
      </c>
      <c r="X554" s="1">
        <f t="shared" ca="1" si="79"/>
        <v>0.23228415457373941</v>
      </c>
      <c r="Y554" s="1">
        <f t="shared" ca="1" si="80"/>
        <v>-5.8507618530277894E-3</v>
      </c>
      <c r="Z554" s="1">
        <f t="shared" ca="1" si="81"/>
        <v>0.92355316373948493</v>
      </c>
      <c r="AA554" s="1">
        <f t="shared" ca="1" si="82"/>
        <v>-5.8507618530277894E-3</v>
      </c>
      <c r="AP554" s="1">
        <v>5.7253103031785373E-4</v>
      </c>
      <c r="AQ554" s="1">
        <v>553</v>
      </c>
      <c r="AR554" s="1">
        <v>-7.1507199413708257E-3</v>
      </c>
    </row>
    <row r="555" spans="1:44" x14ac:dyDescent="0.3">
      <c r="A555" s="4">
        <v>41974</v>
      </c>
      <c r="B555" s="1">
        <v>2819.81</v>
      </c>
      <c r="C555" s="1">
        <f t="shared" si="83"/>
        <v>-3.5612905873581575E-2</v>
      </c>
      <c r="D555" s="1">
        <f t="shared" si="76"/>
        <v>-3.5349792276525821E-2</v>
      </c>
      <c r="V555" s="1">
        <f t="shared" ca="1" si="77"/>
        <v>8.1615459811473667E-2</v>
      </c>
      <c r="W555" s="1">
        <f t="shared" ca="1" si="78"/>
        <v>-4.1828613516844498E-2</v>
      </c>
      <c r="X555" s="1">
        <f t="shared" ca="1" si="79"/>
        <v>0.4188872505958402</v>
      </c>
      <c r="Y555" s="1">
        <f t="shared" ca="1" si="80"/>
        <v>-1.6379278395611781E-3</v>
      </c>
      <c r="Z555" s="1">
        <f t="shared" ca="1" si="81"/>
        <v>0.75923059031736018</v>
      </c>
      <c r="AA555" s="1">
        <f t="shared" ca="1" si="82"/>
        <v>-1.6379278395611781E-3</v>
      </c>
      <c r="AP555" s="1">
        <v>9.3218676483355044E-3</v>
      </c>
      <c r="AQ555" s="1">
        <v>554</v>
      </c>
      <c r="AR555" s="1">
        <v>-7.1474183449080101E-3</v>
      </c>
    </row>
    <row r="556" spans="1:44" x14ac:dyDescent="0.3">
      <c r="A556" s="4">
        <v>41971</v>
      </c>
      <c r="B556" s="1">
        <v>2808.82</v>
      </c>
      <c r="C556" s="1">
        <f t="shared" si="83"/>
        <v>-3.897425713079882E-3</v>
      </c>
      <c r="D556" s="1">
        <f t="shared" si="76"/>
        <v>-3.634312116024128E-3</v>
      </c>
      <c r="V556" s="1">
        <f t="shared" ca="1" si="77"/>
        <v>0.25676431154525714</v>
      </c>
      <c r="W556" s="1">
        <f t="shared" ca="1" si="78"/>
        <v>-1.9600595045454191E-2</v>
      </c>
      <c r="X556" s="1">
        <f t="shared" ca="1" si="79"/>
        <v>0.40501951888305454</v>
      </c>
      <c r="Y556" s="1">
        <f t="shared" ca="1" si="80"/>
        <v>-1.923005361093916E-3</v>
      </c>
      <c r="Z556" s="1">
        <f t="shared" ca="1" si="81"/>
        <v>0.79999946513642173</v>
      </c>
      <c r="AA556" s="1">
        <f t="shared" ca="1" si="82"/>
        <v>-1.923005361093916E-3</v>
      </c>
      <c r="AP556" s="1">
        <v>3.5529580389776397E-2</v>
      </c>
      <c r="AQ556" s="1">
        <v>555</v>
      </c>
      <c r="AR556" s="1">
        <v>-7.130501222825803E-3</v>
      </c>
    </row>
    <row r="557" spans="1:44" x14ac:dyDescent="0.3">
      <c r="A557" s="4">
        <v>41970</v>
      </c>
      <c r="B557" s="1">
        <v>2754.49</v>
      </c>
      <c r="C557" s="1">
        <f t="shared" si="83"/>
        <v>-1.9342642105937859E-2</v>
      </c>
      <c r="D557" s="1">
        <f t="shared" si="76"/>
        <v>-1.9079528508882105E-2</v>
      </c>
      <c r="V557" s="1">
        <f t="shared" ca="1" si="77"/>
        <v>0.44975753238723148</v>
      </c>
      <c r="W557" s="1">
        <f t="shared" ca="1" si="78"/>
        <v>-3.7882189280576723E-3</v>
      </c>
      <c r="X557" s="1">
        <f t="shared" ca="1" si="79"/>
        <v>0.20414016538190904</v>
      </c>
      <c r="Y557" s="1">
        <f t="shared" ca="1" si="80"/>
        <v>-6.6153892981879302E-3</v>
      </c>
      <c r="Z557" s="1">
        <f t="shared" ca="1" si="81"/>
        <v>3.7578180707458442E-2</v>
      </c>
      <c r="AA557" s="1">
        <f t="shared" ca="1" si="82"/>
        <v>-3.7882189280576723E-3</v>
      </c>
      <c r="AP557" s="1">
        <v>3.1067185672253102E-4</v>
      </c>
      <c r="AQ557" s="1">
        <v>556</v>
      </c>
      <c r="AR557" s="1">
        <v>-7.1273369388004807E-3</v>
      </c>
    </row>
    <row r="558" spans="1:44" x14ac:dyDescent="0.3">
      <c r="A558" s="4">
        <v>41969</v>
      </c>
      <c r="B558" s="1">
        <v>2723.02</v>
      </c>
      <c r="C558" s="1">
        <f t="shared" si="83"/>
        <v>-1.1424982483145628E-2</v>
      </c>
      <c r="D558" s="1">
        <f t="shared" si="76"/>
        <v>-1.1161868886089873E-2</v>
      </c>
      <c r="V558" s="1">
        <f t="shared" ca="1" si="77"/>
        <v>0.76851955229597757</v>
      </c>
      <c r="W558" s="1">
        <f t="shared" ca="1" si="78"/>
        <v>2.2019401580958362E-2</v>
      </c>
      <c r="X558" s="1">
        <f t="shared" ca="1" si="79"/>
        <v>0.81158130434155162</v>
      </c>
      <c r="Y558" s="1">
        <f t="shared" ca="1" si="80"/>
        <v>7.0699080116997303E-3</v>
      </c>
      <c r="Z558" s="1">
        <f t="shared" ca="1" si="81"/>
        <v>0.75750583224874346</v>
      </c>
      <c r="AA558" s="1">
        <f t="shared" ca="1" si="82"/>
        <v>7.0699080116997303E-3</v>
      </c>
      <c r="AP558" s="1">
        <v>-5.4241154880592677E-3</v>
      </c>
      <c r="AQ558" s="1">
        <v>557</v>
      </c>
      <c r="AR558" s="1">
        <v>-7.1229597048115875E-3</v>
      </c>
    </row>
    <row r="559" spans="1:44" x14ac:dyDescent="0.3">
      <c r="A559" s="4">
        <v>41968</v>
      </c>
      <c r="B559" s="1">
        <v>2685.56</v>
      </c>
      <c r="C559" s="1">
        <f t="shared" si="83"/>
        <v>-1.3756784746347818E-2</v>
      </c>
      <c r="D559" s="1">
        <f t="shared" si="76"/>
        <v>-1.3493671149292064E-2</v>
      </c>
      <c r="V559" s="1">
        <f t="shared" ca="1" si="77"/>
        <v>0.64489666108831134</v>
      </c>
      <c r="W559" s="1">
        <f t="shared" ca="1" si="78"/>
        <v>1.114735586256455E-2</v>
      </c>
      <c r="X559" s="1">
        <f t="shared" ca="1" si="79"/>
        <v>0.65300244494852011</v>
      </c>
      <c r="Y559" s="1">
        <f t="shared" ca="1" si="80"/>
        <v>3.1475137268252721E-3</v>
      </c>
      <c r="Z559" s="1">
        <f t="shared" ca="1" si="81"/>
        <v>0.84072662546553212</v>
      </c>
      <c r="AA559" s="1">
        <f t="shared" ca="1" si="82"/>
        <v>3.1475137268252721E-3</v>
      </c>
      <c r="AP559" s="1">
        <v>4.9903539675189611E-3</v>
      </c>
      <c r="AQ559" s="1">
        <v>558</v>
      </c>
      <c r="AR559" s="1">
        <v>-7.1084723550429623E-3</v>
      </c>
    </row>
    <row r="560" spans="1:44" x14ac:dyDescent="0.3">
      <c r="A560" s="4">
        <v>41967</v>
      </c>
      <c r="B560" s="1">
        <v>2649.26</v>
      </c>
      <c r="C560" s="1">
        <f t="shared" si="83"/>
        <v>-1.3516733940034751E-2</v>
      </c>
      <c r="D560" s="1">
        <f t="shared" si="76"/>
        <v>-1.3253620342978997E-2</v>
      </c>
      <c r="V560" s="1">
        <f t="shared" ca="1" si="77"/>
        <v>0.61614857867547657</v>
      </c>
      <c r="W560" s="1">
        <f t="shared" ca="1" si="78"/>
        <v>8.8614301292230472E-3</v>
      </c>
      <c r="X560" s="1">
        <f t="shared" ca="1" si="79"/>
        <v>0.32880435430599375</v>
      </c>
      <c r="Y560" s="1">
        <f t="shared" ca="1" si="80"/>
        <v>-3.5457368310325707E-3</v>
      </c>
      <c r="Z560" s="1">
        <f t="shared" ca="1" si="81"/>
        <v>0.83692822771742159</v>
      </c>
      <c r="AA560" s="1">
        <f t="shared" ca="1" si="82"/>
        <v>-3.5457368310325707E-3</v>
      </c>
      <c r="AP560" s="1">
        <v>-5.2688375599676237E-3</v>
      </c>
      <c r="AQ560" s="1">
        <v>559</v>
      </c>
      <c r="AR560" s="1">
        <v>-7.0935567263988369E-3</v>
      </c>
    </row>
    <row r="561" spans="1:44" x14ac:dyDescent="0.3">
      <c r="A561" s="4">
        <v>41964</v>
      </c>
      <c r="B561" s="1">
        <v>2583.46</v>
      </c>
      <c r="C561" s="1">
        <f t="shared" si="83"/>
        <v>-2.4837124329057991E-2</v>
      </c>
      <c r="D561" s="1">
        <f t="shared" si="76"/>
        <v>-2.4574010732002237E-2</v>
      </c>
      <c r="V561" s="1">
        <f t="shared" ca="1" si="77"/>
        <v>0.66817081466216777</v>
      </c>
      <c r="W561" s="1">
        <f t="shared" ca="1" si="78"/>
        <v>1.3046034729987494E-2</v>
      </c>
      <c r="X561" s="1">
        <f t="shared" ca="1" si="79"/>
        <v>0.71080467665344416</v>
      </c>
      <c r="Y561" s="1">
        <f t="shared" ca="1" si="80"/>
        <v>4.4458961422085908E-3</v>
      </c>
      <c r="Z561" s="1">
        <f t="shared" ca="1" si="81"/>
        <v>0.99541267859480576</v>
      </c>
      <c r="AA561" s="1">
        <f t="shared" ca="1" si="82"/>
        <v>4.4458961422085908E-3</v>
      </c>
      <c r="AP561" s="1">
        <v>1.0032360205790725E-2</v>
      </c>
      <c r="AQ561" s="1">
        <v>560</v>
      </c>
      <c r="AR561" s="1">
        <v>-7.0761514289360934E-3</v>
      </c>
    </row>
    <row r="562" spans="1:44" x14ac:dyDescent="0.3">
      <c r="A562" s="4">
        <v>41963</v>
      </c>
      <c r="B562" s="1">
        <v>2537.1</v>
      </c>
      <c r="C562" s="1">
        <f t="shared" si="83"/>
        <v>-1.7944926571342359E-2</v>
      </c>
      <c r="D562" s="1">
        <f t="shared" si="76"/>
        <v>-1.7681812974286604E-2</v>
      </c>
      <c r="V562" s="1">
        <f t="shared" ca="1" si="77"/>
        <v>0.96501494917592312</v>
      </c>
      <c r="W562" s="1">
        <f t="shared" ca="1" si="78"/>
        <v>5.4363125203927352E-2</v>
      </c>
      <c r="X562" s="1">
        <f t="shared" ca="1" si="79"/>
        <v>0.1020587536194133</v>
      </c>
      <c r="Y562" s="1">
        <f t="shared" ca="1" si="80"/>
        <v>-1.0159261663023869E-2</v>
      </c>
      <c r="Z562" s="1">
        <f t="shared" ca="1" si="81"/>
        <v>0.38459862472928918</v>
      </c>
      <c r="AA562" s="1">
        <f t="shared" ca="1" si="82"/>
        <v>-1.0159261663023869E-2</v>
      </c>
      <c r="AP562" s="1">
        <v>-4.2165430343205261E-3</v>
      </c>
      <c r="AQ562" s="1">
        <v>561</v>
      </c>
      <c r="AR562" s="1">
        <v>-7.0723974357395636E-3</v>
      </c>
    </row>
    <row r="563" spans="1:44" x14ac:dyDescent="0.3">
      <c r="A563" s="4">
        <v>41962</v>
      </c>
      <c r="B563" s="1">
        <v>2537.2199999999998</v>
      </c>
      <c r="C563" s="1">
        <f t="shared" si="83"/>
        <v>4.7298096251582856E-5</v>
      </c>
      <c r="D563" s="1">
        <f t="shared" si="76"/>
        <v>3.1041169330733669E-4</v>
      </c>
      <c r="V563" s="1">
        <f t="shared" ca="1" si="77"/>
        <v>0.70493518009431633</v>
      </c>
      <c r="W563" s="1">
        <f t="shared" ca="1" si="78"/>
        <v>1.6159445244744552E-2</v>
      </c>
      <c r="X563" s="1">
        <f t="shared" ca="1" si="79"/>
        <v>0.33274105594097314</v>
      </c>
      <c r="Y563" s="1">
        <f t="shared" ca="1" si="80"/>
        <v>-3.4588543876925013E-3</v>
      </c>
      <c r="Z563" s="1">
        <f t="shared" ca="1" si="81"/>
        <v>0.30234468568645101</v>
      </c>
      <c r="AA563" s="1">
        <f t="shared" ca="1" si="82"/>
        <v>-3.4588543876925013E-3</v>
      </c>
      <c r="AP563" s="1">
        <v>1.9862890984283791E-2</v>
      </c>
      <c r="AQ563" s="1">
        <v>562</v>
      </c>
      <c r="AR563" s="1">
        <v>-7.0448726325410852E-3</v>
      </c>
    </row>
    <row r="564" spans="1:44" x14ac:dyDescent="0.3">
      <c r="A564" s="4">
        <v>41961</v>
      </c>
      <c r="B564" s="1">
        <v>2541.42</v>
      </c>
      <c r="C564" s="1">
        <f t="shared" si="83"/>
        <v>1.6553550736634086E-3</v>
      </c>
      <c r="D564" s="1">
        <f t="shared" si="76"/>
        <v>1.9184686707191625E-3</v>
      </c>
      <c r="V564" s="1">
        <f t="shared" ca="1" si="77"/>
        <v>3.816983817062547E-2</v>
      </c>
      <c r="W564" s="1">
        <f t="shared" ca="1" si="78"/>
        <v>-5.3169921295707058E-2</v>
      </c>
      <c r="X564" s="1">
        <f t="shared" ca="1" si="79"/>
        <v>0.47804502193336218</v>
      </c>
      <c r="Y564" s="1">
        <f t="shared" ca="1" si="80"/>
        <v>-4.4048621870023687E-4</v>
      </c>
      <c r="Z564" s="1">
        <f t="shared" ca="1" si="81"/>
        <v>0.71704024574246361</v>
      </c>
      <c r="AA564" s="1">
        <f t="shared" ca="1" si="82"/>
        <v>-4.4048621870023687E-4</v>
      </c>
      <c r="AP564" s="1">
        <v>7.0995426027210687E-3</v>
      </c>
      <c r="AQ564" s="1">
        <v>563</v>
      </c>
      <c r="AR564" s="1">
        <v>-7.0295971139015916E-3</v>
      </c>
    </row>
    <row r="565" spans="1:44" x14ac:dyDescent="0.3">
      <c r="A565" s="4">
        <v>41960</v>
      </c>
      <c r="B565" s="1">
        <v>2567.1</v>
      </c>
      <c r="C565" s="1">
        <f t="shared" si="83"/>
        <v>1.0104587199282226E-2</v>
      </c>
      <c r="D565" s="1">
        <f t="shared" si="76"/>
        <v>1.036770079633798E-2</v>
      </c>
      <c r="V565" s="1">
        <f t="shared" ca="1" si="77"/>
        <v>0.16067556203622213</v>
      </c>
      <c r="W565" s="1">
        <f t="shared" ca="1" si="78"/>
        <v>-2.9750555312744106E-2</v>
      </c>
      <c r="X565" s="1">
        <f t="shared" ca="1" si="79"/>
        <v>0.352596002296372</v>
      </c>
      <c r="Y565" s="1">
        <f t="shared" ca="1" si="80"/>
        <v>-3.0265695334574295E-3</v>
      </c>
      <c r="Z565" s="1">
        <f t="shared" ca="1" si="81"/>
        <v>0.52647256851309776</v>
      </c>
      <c r="AA565" s="1">
        <f t="shared" ca="1" si="82"/>
        <v>-3.0265695334574295E-3</v>
      </c>
      <c r="AP565" s="1">
        <v>-1.7791468916006936E-3</v>
      </c>
      <c r="AQ565" s="1">
        <v>564</v>
      </c>
      <c r="AR565" s="1">
        <v>-7.0242472555002763E-3</v>
      </c>
    </row>
    <row r="566" spans="1:44" x14ac:dyDescent="0.3">
      <c r="A566" s="4">
        <v>41957</v>
      </c>
      <c r="B566" s="1">
        <v>2581.09</v>
      </c>
      <c r="C566" s="1">
        <f t="shared" si="83"/>
        <v>5.4497292664875685E-3</v>
      </c>
      <c r="D566" s="1">
        <f t="shared" si="76"/>
        <v>5.712842863543322E-3</v>
      </c>
      <c r="V566" s="1">
        <f t="shared" ca="1" si="77"/>
        <v>0.19519997681910595</v>
      </c>
      <c r="W566" s="1">
        <f t="shared" ca="1" si="78"/>
        <v>-2.5766768148288773E-2</v>
      </c>
      <c r="X566" s="1">
        <f t="shared" ca="1" si="79"/>
        <v>0.57712774832779423</v>
      </c>
      <c r="Y566" s="1">
        <f t="shared" ca="1" si="80"/>
        <v>1.5564076212244242E-3</v>
      </c>
      <c r="Z566" s="1">
        <f t="shared" ca="1" si="81"/>
        <v>0.70522353185082531</v>
      </c>
      <c r="AA566" s="1">
        <f t="shared" ca="1" si="82"/>
        <v>1.5564076212244242E-3</v>
      </c>
      <c r="AP566" s="1">
        <v>-1.6428828733127274E-2</v>
      </c>
      <c r="AQ566" s="1">
        <v>565</v>
      </c>
      <c r="AR566" s="1">
        <v>-7.0169223865537561E-3</v>
      </c>
    </row>
    <row r="567" spans="1:44" x14ac:dyDescent="0.3">
      <c r="A567" s="4">
        <v>41956</v>
      </c>
      <c r="B567" s="1">
        <v>2579.75</v>
      </c>
      <c r="C567" s="1">
        <f t="shared" si="83"/>
        <v>-5.1916050970719557E-4</v>
      </c>
      <c r="D567" s="1">
        <f t="shared" si="76"/>
        <v>-2.5604691265144173E-4</v>
      </c>
      <c r="V567" s="1">
        <f t="shared" ca="1" si="77"/>
        <v>0.72820304338778941</v>
      </c>
      <c r="W567" s="1">
        <f t="shared" ca="1" si="78"/>
        <v>1.8221619066253025E-2</v>
      </c>
      <c r="X567" s="1">
        <f t="shared" ca="1" si="79"/>
        <v>0.65919335042124605</v>
      </c>
      <c r="Y567" s="1">
        <f t="shared" ca="1" si="80"/>
        <v>3.2821010729974483E-3</v>
      </c>
      <c r="Z567" s="1">
        <f t="shared" ca="1" si="81"/>
        <v>0.49792585898503439</v>
      </c>
      <c r="AA567" s="1">
        <f t="shared" ca="1" si="82"/>
        <v>3.2821010729974483E-3</v>
      </c>
      <c r="AP567" s="1">
        <v>-2.8290850339762834E-3</v>
      </c>
      <c r="AQ567" s="1">
        <v>566</v>
      </c>
      <c r="AR567" s="1">
        <v>-7.0030722308350654E-3</v>
      </c>
    </row>
    <row r="568" spans="1:44" x14ac:dyDescent="0.3">
      <c r="A568" s="4">
        <v>41955</v>
      </c>
      <c r="B568" s="1">
        <v>2594.3200000000002</v>
      </c>
      <c r="C568" s="1">
        <f t="shared" si="83"/>
        <v>5.647834092450882E-3</v>
      </c>
      <c r="D568" s="1">
        <f t="shared" si="76"/>
        <v>5.9109476895066355E-3</v>
      </c>
      <c r="V568" s="1">
        <f t="shared" ca="1" si="77"/>
        <v>8.9773393571296878E-2</v>
      </c>
      <c r="W568" s="1">
        <f t="shared" ca="1" si="78"/>
        <v>-4.0264553444529942E-2</v>
      </c>
      <c r="X568" s="1">
        <f t="shared" ca="1" si="79"/>
        <v>0.51861991965374377</v>
      </c>
      <c r="Y568" s="1">
        <f t="shared" ca="1" si="80"/>
        <v>3.735214033013284E-4</v>
      </c>
      <c r="Z568" s="1">
        <f t="shared" ca="1" si="81"/>
        <v>6.1795738136074196E-2</v>
      </c>
      <c r="AA568" s="1">
        <f t="shared" ca="1" si="82"/>
        <v>-4.0264553444529942E-2</v>
      </c>
      <c r="AP568" s="1">
        <v>6.4610517147580581E-3</v>
      </c>
      <c r="AQ568" s="1">
        <v>567</v>
      </c>
      <c r="AR568" s="1">
        <v>-6.9989241718497082E-3</v>
      </c>
    </row>
    <row r="569" spans="1:44" x14ac:dyDescent="0.3">
      <c r="A569" s="4">
        <v>41954</v>
      </c>
      <c r="B569" s="1">
        <v>2558.61</v>
      </c>
      <c r="C569" s="1">
        <f t="shared" si="83"/>
        <v>-1.376468592926086E-2</v>
      </c>
      <c r="D569" s="1">
        <f t="shared" si="76"/>
        <v>-1.3501572332205105E-2</v>
      </c>
      <c r="V569" s="1">
        <f t="shared" ca="1" si="77"/>
        <v>0.4939365025287844</v>
      </c>
      <c r="W569" s="1">
        <f t="shared" ca="1" si="78"/>
        <v>-4.5598558290125375E-4</v>
      </c>
      <c r="X569" s="1">
        <f t="shared" ca="1" si="79"/>
        <v>0.9712433406452895</v>
      </c>
      <c r="Y569" s="1">
        <f t="shared" ca="1" si="80"/>
        <v>1.5195113826901519E-2</v>
      </c>
      <c r="Z569" s="1">
        <f t="shared" ca="1" si="81"/>
        <v>2.3590767787513567E-3</v>
      </c>
      <c r="AA569" s="1">
        <f t="shared" ca="1" si="82"/>
        <v>-4.5598558290125375E-4</v>
      </c>
      <c r="AP569" s="1">
        <v>-6.0937516002878634E-3</v>
      </c>
      <c r="AQ569" s="1">
        <v>568</v>
      </c>
      <c r="AR569" s="1">
        <v>-6.9829473940596727E-3</v>
      </c>
    </row>
    <row r="570" spans="1:44" x14ac:dyDescent="0.3">
      <c r="A570" s="4">
        <v>41953</v>
      </c>
      <c r="B570" s="1">
        <v>2565.73</v>
      </c>
      <c r="C570" s="1">
        <f t="shared" si="83"/>
        <v>2.7827609522357417E-3</v>
      </c>
      <c r="D570" s="1">
        <f t="shared" si="76"/>
        <v>3.0458745492914956E-3</v>
      </c>
      <c r="V570" s="1">
        <f t="shared" ca="1" si="77"/>
        <v>0.6678779712011278</v>
      </c>
      <c r="W570" s="1">
        <f t="shared" ca="1" si="78"/>
        <v>1.3021833618765058E-2</v>
      </c>
      <c r="X570" s="1">
        <f t="shared" ca="1" si="79"/>
        <v>0.22678269329316003</v>
      </c>
      <c r="Y570" s="1">
        <f t="shared" ca="1" si="80"/>
        <v>-5.9958740199052866E-3</v>
      </c>
      <c r="Z570" s="1">
        <f t="shared" ca="1" si="81"/>
        <v>0.3224204771136886</v>
      </c>
      <c r="AA570" s="1">
        <f t="shared" ca="1" si="82"/>
        <v>-5.9958740199052866E-3</v>
      </c>
      <c r="AP570" s="1">
        <v>2.9722819571806589E-2</v>
      </c>
      <c r="AQ570" s="1">
        <v>569</v>
      </c>
      <c r="AR570" s="1">
        <v>-6.9818587808908377E-3</v>
      </c>
    </row>
    <row r="571" spans="1:44" x14ac:dyDescent="0.3">
      <c r="A571" s="4">
        <v>41950</v>
      </c>
      <c r="B571" s="1">
        <v>2502.15</v>
      </c>
      <c r="C571" s="1">
        <f t="shared" si="83"/>
        <v>-2.4780471834526599E-2</v>
      </c>
      <c r="D571" s="1">
        <f t="shared" si="76"/>
        <v>-2.4517358237470845E-2</v>
      </c>
      <c r="V571" s="1">
        <f t="shared" ca="1" si="77"/>
        <v>0.43545382019721346</v>
      </c>
      <c r="W571" s="1">
        <f t="shared" ca="1" si="78"/>
        <v>-4.8751709845301899E-3</v>
      </c>
      <c r="X571" s="1">
        <f t="shared" ca="1" si="79"/>
        <v>0.62729277344242118</v>
      </c>
      <c r="Y571" s="1">
        <f t="shared" ca="1" si="80"/>
        <v>2.5975332188009079E-3</v>
      </c>
      <c r="Z571" s="1">
        <f t="shared" ca="1" si="81"/>
        <v>0.55132865660396413</v>
      </c>
      <c r="AA571" s="1">
        <f t="shared" ca="1" si="82"/>
        <v>2.5975332188009079E-3</v>
      </c>
      <c r="AP571" s="1">
        <v>9.0796080661896469E-3</v>
      </c>
      <c r="AQ571" s="1">
        <v>570</v>
      </c>
      <c r="AR571" s="1">
        <v>-6.9777534671991871E-3</v>
      </c>
    </row>
    <row r="572" spans="1:44" x14ac:dyDescent="0.3">
      <c r="A572" s="4">
        <v>41949</v>
      </c>
      <c r="B572" s="1">
        <v>2506.0700000000002</v>
      </c>
      <c r="C572" s="1">
        <f t="shared" si="83"/>
        <v>1.5666526786963502E-3</v>
      </c>
      <c r="D572" s="1">
        <f t="shared" si="76"/>
        <v>1.8297662757521039E-3</v>
      </c>
      <c r="V572" s="1">
        <f t="shared" ca="1" si="77"/>
        <v>6.7521190420250066E-2</v>
      </c>
      <c r="W572" s="1">
        <f t="shared" ca="1" si="78"/>
        <v>-4.4835298773930846E-2</v>
      </c>
      <c r="X572" s="1">
        <f t="shared" ca="1" si="79"/>
        <v>8.2410875320213073E-2</v>
      </c>
      <c r="Y572" s="1">
        <f t="shared" ca="1" si="80"/>
        <v>-1.111228938556868E-2</v>
      </c>
      <c r="Z572" s="1">
        <f t="shared" ca="1" si="81"/>
        <v>0.53047221347273232</v>
      </c>
      <c r="AA572" s="1">
        <f t="shared" ca="1" si="82"/>
        <v>-1.111228938556868E-2</v>
      </c>
      <c r="AP572" s="1">
        <v>1.4528448060500776E-3</v>
      </c>
      <c r="AQ572" s="1">
        <v>571</v>
      </c>
      <c r="AR572" s="1">
        <v>-6.9641067847322378E-3</v>
      </c>
    </row>
    <row r="573" spans="1:44" x14ac:dyDescent="0.3">
      <c r="A573" s="4">
        <v>41948</v>
      </c>
      <c r="B573" s="1">
        <v>2503.4499999999998</v>
      </c>
      <c r="C573" s="1">
        <f t="shared" si="83"/>
        <v>-1.0454616191887479E-3</v>
      </c>
      <c r="D573" s="1">
        <f t="shared" si="76"/>
        <v>-7.823480221329941E-4</v>
      </c>
      <c r="V573" s="1">
        <f t="shared" ca="1" si="77"/>
        <v>0.58609891828093252</v>
      </c>
      <c r="W573" s="1">
        <f t="shared" ca="1" si="78"/>
        <v>6.5256369180568576E-3</v>
      </c>
      <c r="X573" s="1">
        <f t="shared" ca="1" si="79"/>
        <v>0.52294594938709638</v>
      </c>
      <c r="Y573" s="1">
        <f t="shared" ca="1" si="80"/>
        <v>4.6038972195384725E-4</v>
      </c>
      <c r="Z573" s="1">
        <f t="shared" ca="1" si="81"/>
        <v>0.55289398829595549</v>
      </c>
      <c r="AA573" s="1">
        <f t="shared" ca="1" si="82"/>
        <v>4.6038972195384725E-4</v>
      </c>
      <c r="AP573" s="1">
        <v>-6.5139117180220418E-3</v>
      </c>
      <c r="AQ573" s="1">
        <v>572</v>
      </c>
      <c r="AR573" s="1">
        <v>-6.923743986797226E-3</v>
      </c>
    </row>
    <row r="574" spans="1:44" x14ac:dyDescent="0.3">
      <c r="A574" s="4">
        <v>41947</v>
      </c>
      <c r="B574" s="1">
        <v>2513.17</v>
      </c>
      <c r="C574" s="1">
        <f t="shared" si="83"/>
        <v>3.8826419541034395E-3</v>
      </c>
      <c r="D574" s="1">
        <f t="shared" si="76"/>
        <v>4.145755551159193E-3</v>
      </c>
      <c r="V574" s="1">
        <f t="shared" ca="1" si="77"/>
        <v>0.79533167694172113</v>
      </c>
      <c r="W574" s="1">
        <f t="shared" ca="1" si="78"/>
        <v>2.4751846578866143E-2</v>
      </c>
      <c r="X574" s="1">
        <f t="shared" ca="1" si="79"/>
        <v>0.49988408975852816</v>
      </c>
      <c r="Y574" s="1">
        <f t="shared" ca="1" si="80"/>
        <v>-2.3243511414429299E-6</v>
      </c>
      <c r="Z574" s="1">
        <f t="shared" ca="1" si="81"/>
        <v>0.61591235677361011</v>
      </c>
      <c r="AA574" s="1">
        <f t="shared" ca="1" si="82"/>
        <v>-2.3243511414429299E-6</v>
      </c>
      <c r="AP574" s="1">
        <v>4.074481605194173E-3</v>
      </c>
      <c r="AQ574" s="1">
        <v>573</v>
      </c>
      <c r="AR574" s="1">
        <v>-6.9233269474614223E-3</v>
      </c>
    </row>
    <row r="575" spans="1:44" x14ac:dyDescent="0.3">
      <c r="A575" s="4">
        <v>41946</v>
      </c>
      <c r="B575" s="1">
        <v>2512.5500000000002</v>
      </c>
      <c r="C575" s="1">
        <f t="shared" si="83"/>
        <v>-2.4670038238554926E-4</v>
      </c>
      <c r="D575" s="1">
        <f t="shared" si="76"/>
        <v>1.641321467020458E-5</v>
      </c>
      <c r="V575" s="1">
        <f t="shared" ca="1" si="77"/>
        <v>0.41448380220853398</v>
      </c>
      <c r="W575" s="1">
        <f t="shared" ca="1" si="78"/>
        <v>-6.4807752485575212E-3</v>
      </c>
      <c r="X575" s="1">
        <f t="shared" ca="1" si="79"/>
        <v>0.8333373079299311</v>
      </c>
      <c r="Y575" s="1">
        <f t="shared" ca="1" si="80"/>
        <v>7.7394997927629668E-3</v>
      </c>
      <c r="Z575" s="1">
        <f t="shared" ca="1" si="81"/>
        <v>0.34913602338598904</v>
      </c>
      <c r="AA575" s="1">
        <f t="shared" ca="1" si="82"/>
        <v>7.7394997927629668E-3</v>
      </c>
      <c r="AP575" s="1">
        <v>4.7566824149474201E-3</v>
      </c>
      <c r="AQ575" s="1">
        <v>574</v>
      </c>
      <c r="AR575" s="1">
        <v>-6.9194358534848807E-3</v>
      </c>
    </row>
    <row r="576" spans="1:44" x14ac:dyDescent="0.3">
      <c r="A576" s="4">
        <v>41943</v>
      </c>
      <c r="B576" s="1">
        <v>2508.3200000000002</v>
      </c>
      <c r="C576" s="1">
        <f t="shared" si="83"/>
        <v>-1.6835485860977962E-3</v>
      </c>
      <c r="D576" s="1">
        <f t="shared" si="76"/>
        <v>-1.4204349890420422E-3</v>
      </c>
      <c r="V576" s="1">
        <f t="shared" ca="1" si="77"/>
        <v>7.7031722570286343E-2</v>
      </c>
      <c r="W576" s="1">
        <f t="shared" ca="1" si="78"/>
        <v>-4.2759732515425544E-2</v>
      </c>
      <c r="X576" s="1">
        <f t="shared" ca="1" si="79"/>
        <v>0.24030213744009132</v>
      </c>
      <c r="Y576" s="1">
        <f t="shared" ca="1" si="80"/>
        <v>-5.6426479745102023E-3</v>
      </c>
      <c r="Z576" s="1">
        <f t="shared" ca="1" si="81"/>
        <v>0.44067409582903816</v>
      </c>
      <c r="AA576" s="1">
        <f t="shared" ca="1" si="82"/>
        <v>-5.6426479745102023E-3</v>
      </c>
      <c r="AP576" s="1">
        <v>-1.5351295990253778E-3</v>
      </c>
      <c r="AQ576" s="1">
        <v>575</v>
      </c>
      <c r="AR576" s="1">
        <v>-6.9150804483949242E-3</v>
      </c>
    </row>
    <row r="577" spans="1:44" x14ac:dyDescent="0.3">
      <c r="A577" s="4">
        <v>41942</v>
      </c>
      <c r="B577" s="1">
        <v>2468.9299999999998</v>
      </c>
      <c r="C577" s="1">
        <f t="shared" si="83"/>
        <v>-1.570373796006902E-2</v>
      </c>
      <c r="D577" s="1">
        <f t="shared" si="76"/>
        <v>-1.5440624363013265E-2</v>
      </c>
      <c r="V577" s="1">
        <f t="shared" ca="1" si="77"/>
        <v>0.11352823142465573</v>
      </c>
      <c r="W577" s="1">
        <f t="shared" ca="1" si="78"/>
        <v>-3.6239282434396558E-2</v>
      </c>
      <c r="X577" s="1">
        <f t="shared" ca="1" si="79"/>
        <v>0.92507049788627183</v>
      </c>
      <c r="Y577" s="1">
        <f t="shared" ca="1" si="80"/>
        <v>1.1520237382231438E-2</v>
      </c>
      <c r="Z577" s="1">
        <f t="shared" ca="1" si="81"/>
        <v>0.72944725480178285</v>
      </c>
      <c r="AA577" s="1">
        <f t="shared" ca="1" si="82"/>
        <v>1.1520237382231438E-2</v>
      </c>
      <c r="AP577" s="1">
        <v>1.1934223954943319E-3</v>
      </c>
      <c r="AQ577" s="1">
        <v>576</v>
      </c>
      <c r="AR577" s="1">
        <v>-6.8898424828716534E-3</v>
      </c>
    </row>
    <row r="578" spans="1:44" x14ac:dyDescent="0.3">
      <c r="A578" s="4">
        <v>41941</v>
      </c>
      <c r="B578" s="1">
        <v>2451.38</v>
      </c>
      <c r="C578" s="1">
        <f t="shared" si="83"/>
        <v>-7.1083424803456271E-3</v>
      </c>
      <c r="D578" s="1">
        <f t="shared" si="76"/>
        <v>-6.8452288832898736E-3</v>
      </c>
      <c r="V578" s="1">
        <f t="shared" ca="1" si="77"/>
        <v>0.20045431953246173</v>
      </c>
      <c r="W578" s="1">
        <f t="shared" ca="1" si="78"/>
        <v>-2.5199986487450421E-2</v>
      </c>
      <c r="X578" s="1">
        <f t="shared" ca="1" si="79"/>
        <v>0.32318467494068059</v>
      </c>
      <c r="Y578" s="1">
        <f t="shared" ca="1" si="80"/>
        <v>-3.6704940705552789E-3</v>
      </c>
      <c r="Z578" s="1">
        <f t="shared" ca="1" si="81"/>
        <v>0.7446970268297971</v>
      </c>
      <c r="AA578" s="1">
        <f t="shared" ca="1" si="82"/>
        <v>-3.6704940705552789E-3</v>
      </c>
      <c r="AP578" s="1">
        <v>-5.6226116442284297E-3</v>
      </c>
      <c r="AQ578" s="1">
        <v>577</v>
      </c>
      <c r="AR578" s="1">
        <v>-6.8896881821158291E-3</v>
      </c>
    </row>
    <row r="579" spans="1:44" x14ac:dyDescent="0.3">
      <c r="A579" s="4">
        <v>41940</v>
      </c>
      <c r="B579" s="1">
        <v>2416.65</v>
      </c>
      <c r="C579" s="1">
        <f t="shared" si="83"/>
        <v>-1.4167530125888282E-2</v>
      </c>
      <c r="D579" s="1">
        <f t="shared" ref="D579:D642" si="84">C579-$P$3</f>
        <v>-1.3904416528832527E-2</v>
      </c>
      <c r="V579" s="1">
        <f t="shared" ref="V579:V642" ca="1" si="85">RAND()</f>
        <v>0.90440796763296005</v>
      </c>
      <c r="W579" s="1">
        <f t="shared" ref="W579:W642" ca="1" si="86">_xlfn.NORM.INV(V579,0,$R$7)</f>
        <v>3.9212530591553246E-2</v>
      </c>
      <c r="X579" s="1">
        <f t="shared" ref="X579:X642" ca="1" si="87">RAND()</f>
        <v>0.50815027185566142</v>
      </c>
      <c r="Y579" s="1">
        <f t="shared" ref="Y579:Y642" ca="1" si="88">_xlfn.NORM.INV(X579,0,$R$9)</f>
        <v>1.634489857626984E-4</v>
      </c>
      <c r="Z579" s="1">
        <f t="shared" ref="Z579:Z642" ca="1" si="89">RAND()</f>
        <v>0.80491947050364032</v>
      </c>
      <c r="AA579" s="1">
        <f t="shared" ref="AA579:AA642" ca="1" si="90">IF(Z579&lt;$R$11,W579,Y579)</f>
        <v>1.634489857626984E-4</v>
      </c>
      <c r="AP579" s="1">
        <v>2.4660347180263092E-3</v>
      </c>
      <c r="AQ579" s="1">
        <v>578</v>
      </c>
      <c r="AR579" s="1">
        <v>-6.870089832693136E-3</v>
      </c>
    </row>
    <row r="580" spans="1:44" x14ac:dyDescent="0.3">
      <c r="A580" s="4">
        <v>41939</v>
      </c>
      <c r="B580" s="1">
        <v>2368.83</v>
      </c>
      <c r="C580" s="1">
        <f t="shared" ref="C580:C643" si="91">(B580-B579)/B579</f>
        <v>-1.9787722673949543E-2</v>
      </c>
      <c r="D580" s="1">
        <f t="shared" si="84"/>
        <v>-1.9524609076893788E-2</v>
      </c>
      <c r="V580" s="1">
        <f t="shared" ca="1" si="85"/>
        <v>0.67518744345444026</v>
      </c>
      <c r="W580" s="1">
        <f t="shared" ca="1" si="86"/>
        <v>1.3628491547978211E-2</v>
      </c>
      <c r="X580" s="1">
        <f t="shared" ca="1" si="87"/>
        <v>0.44403269777534904</v>
      </c>
      <c r="Y580" s="1">
        <f t="shared" ca="1" si="88"/>
        <v>-1.126020742670929E-3</v>
      </c>
      <c r="Z580" s="1">
        <f t="shared" ca="1" si="89"/>
        <v>0.41513698922470266</v>
      </c>
      <c r="AA580" s="1">
        <f t="shared" ca="1" si="90"/>
        <v>-1.126020742670929E-3</v>
      </c>
      <c r="AP580" s="1">
        <v>-1.2736740104058797E-3</v>
      </c>
      <c r="AQ580" s="1">
        <v>579</v>
      </c>
      <c r="AR580" s="1">
        <v>-6.8607065835511755E-3</v>
      </c>
    </row>
    <row r="581" spans="1:44" x14ac:dyDescent="0.3">
      <c r="A581" s="4">
        <v>41936</v>
      </c>
      <c r="B581" s="1">
        <v>2390.71</v>
      </c>
      <c r="C581" s="1">
        <f t="shared" si="91"/>
        <v>9.2366273645639874E-3</v>
      </c>
      <c r="D581" s="1">
        <f t="shared" si="84"/>
        <v>9.4997409616197417E-3</v>
      </c>
      <c r="V581" s="1">
        <f t="shared" ca="1" si="85"/>
        <v>0.59828456114386097</v>
      </c>
      <c r="W581" s="1">
        <f t="shared" ca="1" si="86"/>
        <v>7.467281466278175E-3</v>
      </c>
      <c r="X581" s="1">
        <f t="shared" ca="1" si="87"/>
        <v>0.31218445669120176</v>
      </c>
      <c r="Y581" s="1">
        <f t="shared" ca="1" si="88"/>
        <v>-3.9173432762586837E-3</v>
      </c>
      <c r="Z581" s="1">
        <f t="shared" ca="1" si="89"/>
        <v>0.15350212205020453</v>
      </c>
      <c r="AA581" s="1">
        <f t="shared" ca="1" si="90"/>
        <v>-3.9173432762586837E-3</v>
      </c>
      <c r="AP581" s="1">
        <v>-1.9063193846661445E-3</v>
      </c>
      <c r="AQ581" s="1">
        <v>580</v>
      </c>
      <c r="AR581" s="1">
        <v>-6.8455784021590376E-3</v>
      </c>
    </row>
    <row r="582" spans="1:44" x14ac:dyDescent="0.3">
      <c r="A582" s="4">
        <v>41935</v>
      </c>
      <c r="B582" s="1">
        <v>2402.75</v>
      </c>
      <c r="C582" s="1">
        <f t="shared" si="91"/>
        <v>5.0361608057857138E-3</v>
      </c>
      <c r="D582" s="1">
        <f t="shared" si="84"/>
        <v>5.2992744028414673E-3</v>
      </c>
      <c r="V582" s="1">
        <f t="shared" ca="1" si="85"/>
        <v>0.31112827596349191</v>
      </c>
      <c r="W582" s="1">
        <f t="shared" ca="1" si="86"/>
        <v>-1.4779642654822492E-2</v>
      </c>
      <c r="X582" s="1">
        <f t="shared" ca="1" si="87"/>
        <v>0.66482725486842054</v>
      </c>
      <c r="Y582" s="1">
        <f t="shared" ca="1" si="88"/>
        <v>3.4053911200441641E-3</v>
      </c>
      <c r="Z582" s="1">
        <f t="shared" ca="1" si="89"/>
        <v>0.18988040391560457</v>
      </c>
      <c r="AA582" s="1">
        <f t="shared" ca="1" si="90"/>
        <v>3.4053911200441641E-3</v>
      </c>
      <c r="AP582" s="1">
        <v>3.6850332245657183E-3</v>
      </c>
      <c r="AQ582" s="1">
        <v>581</v>
      </c>
      <c r="AR582" s="1">
        <v>-6.8348705814507606E-3</v>
      </c>
    </row>
    <row r="583" spans="1:44" x14ac:dyDescent="0.3">
      <c r="A583" s="4">
        <v>41934</v>
      </c>
      <c r="B583" s="1">
        <v>2418.64</v>
      </c>
      <c r="C583" s="1">
        <f t="shared" si="91"/>
        <v>6.6132556445738728E-3</v>
      </c>
      <c r="D583" s="1">
        <f t="shared" si="84"/>
        <v>6.8763692416296263E-3</v>
      </c>
      <c r="V583" s="1">
        <f t="shared" ca="1" si="85"/>
        <v>0.45095893706127754</v>
      </c>
      <c r="W583" s="1">
        <f t="shared" ca="1" si="86"/>
        <v>-3.6971688362842504E-3</v>
      </c>
      <c r="X583" s="1">
        <f t="shared" ca="1" si="87"/>
        <v>0.89663792595065128</v>
      </c>
      <c r="Y583" s="1">
        <f t="shared" ca="1" si="88"/>
        <v>1.0100996237806917E-2</v>
      </c>
      <c r="Z583" s="1">
        <f t="shared" ca="1" si="89"/>
        <v>0.43759648054621014</v>
      </c>
      <c r="AA583" s="1">
        <f t="shared" ca="1" si="90"/>
        <v>1.0100996237806917E-2</v>
      </c>
      <c r="AP583" s="1">
        <v>4.0966427957898188E-3</v>
      </c>
      <c r="AQ583" s="1">
        <v>582</v>
      </c>
      <c r="AR583" s="1">
        <v>-6.8306038015413855E-3</v>
      </c>
    </row>
    <row r="584" spans="1:44" x14ac:dyDescent="0.3">
      <c r="A584" s="4">
        <v>41933</v>
      </c>
      <c r="B584" s="1">
        <v>2433.39</v>
      </c>
      <c r="C584" s="1">
        <f t="shared" si="91"/>
        <v>6.0984685608441109E-3</v>
      </c>
      <c r="D584" s="1">
        <f t="shared" si="84"/>
        <v>6.3615821578998644E-3</v>
      </c>
      <c r="V584" s="1">
        <f t="shared" ca="1" si="85"/>
        <v>0.68962178806840091</v>
      </c>
      <c r="W584" s="1">
        <f t="shared" ca="1" si="86"/>
        <v>1.4843357490295349E-2</v>
      </c>
      <c r="X584" s="1">
        <f t="shared" ca="1" si="87"/>
        <v>0.50349456168906759</v>
      </c>
      <c r="Y584" s="1">
        <f t="shared" ca="1" si="88"/>
        <v>7.0077433284447533E-5</v>
      </c>
      <c r="Z584" s="1">
        <f t="shared" ca="1" si="89"/>
        <v>0.53720145125988905</v>
      </c>
      <c r="AA584" s="1">
        <f t="shared" ca="1" si="90"/>
        <v>7.0077433284447533E-5</v>
      </c>
      <c r="AP584" s="1">
        <v>-2.1735312297530059E-3</v>
      </c>
      <c r="AQ584" s="1">
        <v>583</v>
      </c>
      <c r="AR584" s="1">
        <v>-6.7874094092320479E-3</v>
      </c>
    </row>
    <row r="585" spans="1:44" x14ac:dyDescent="0.3">
      <c r="A585" s="4">
        <v>41932</v>
      </c>
      <c r="B585" s="1">
        <v>2454.71</v>
      </c>
      <c r="C585" s="1">
        <f t="shared" si="91"/>
        <v>8.7614398020868685E-3</v>
      </c>
      <c r="D585" s="1">
        <f t="shared" si="84"/>
        <v>9.0245533991426229E-3</v>
      </c>
      <c r="V585" s="1">
        <f t="shared" ca="1" si="85"/>
        <v>0.88192340935537061</v>
      </c>
      <c r="W585" s="1">
        <f t="shared" ca="1" si="86"/>
        <v>3.5539703103853008E-2</v>
      </c>
      <c r="X585" s="1">
        <f t="shared" ca="1" si="87"/>
        <v>0.4059605791098696</v>
      </c>
      <c r="Y585" s="1">
        <f t="shared" ca="1" si="88"/>
        <v>-1.9035867604882816E-3</v>
      </c>
      <c r="Z585" s="1">
        <f t="shared" ca="1" si="89"/>
        <v>3.3064483790822163E-2</v>
      </c>
      <c r="AA585" s="1">
        <f t="shared" ca="1" si="90"/>
        <v>3.5539703103853008E-2</v>
      </c>
      <c r="AP585" s="1">
        <v>-7.8197382816709311E-3</v>
      </c>
      <c r="AQ585" s="1">
        <v>584</v>
      </c>
      <c r="AR585" s="1">
        <v>-6.7749045512291222E-3</v>
      </c>
    </row>
    <row r="586" spans="1:44" x14ac:dyDescent="0.3">
      <c r="A586" s="4">
        <v>41929</v>
      </c>
      <c r="B586" s="1">
        <v>2441.73</v>
      </c>
      <c r="C586" s="1">
        <f t="shared" si="91"/>
        <v>-5.2877936701280466E-3</v>
      </c>
      <c r="D586" s="1">
        <f t="shared" si="84"/>
        <v>-5.0246800730722931E-3</v>
      </c>
      <c r="V586" s="1">
        <f t="shared" ca="1" si="85"/>
        <v>0.74897220234135609</v>
      </c>
      <c r="W586" s="1">
        <f t="shared" ca="1" si="86"/>
        <v>2.0137767803968105E-2</v>
      </c>
      <c r="X586" s="1">
        <f t="shared" ca="1" si="87"/>
        <v>0.82096858642097204</v>
      </c>
      <c r="Y586" s="1">
        <f t="shared" ca="1" si="88"/>
        <v>7.352500843540978E-3</v>
      </c>
      <c r="Z586" s="1">
        <f t="shared" ca="1" si="89"/>
        <v>0.15101538914735535</v>
      </c>
      <c r="AA586" s="1">
        <f t="shared" ca="1" si="90"/>
        <v>7.352500843540978E-3</v>
      </c>
      <c r="AP586" s="1">
        <v>8.200004788674305E-3</v>
      </c>
      <c r="AQ586" s="1">
        <v>585</v>
      </c>
      <c r="AR586" s="1">
        <v>-6.7709342932607023E-3</v>
      </c>
    </row>
    <row r="587" spans="1:44" x14ac:dyDescent="0.3">
      <c r="A587" s="4">
        <v>41928</v>
      </c>
      <c r="B587" s="1">
        <v>2444.4</v>
      </c>
      <c r="C587" s="1">
        <f t="shared" si="91"/>
        <v>1.0934869948766132E-3</v>
      </c>
      <c r="D587" s="1">
        <f t="shared" si="84"/>
        <v>1.3566005919323672E-3</v>
      </c>
      <c r="V587" s="1">
        <f t="shared" ca="1" si="85"/>
        <v>0.99067599920065341</v>
      </c>
      <c r="W587" s="1">
        <f t="shared" ca="1" si="86"/>
        <v>7.0574813429188379E-2</v>
      </c>
      <c r="X587" s="1">
        <f t="shared" ca="1" si="87"/>
        <v>0.73843819940888922</v>
      </c>
      <c r="Y587" s="1">
        <f t="shared" ca="1" si="88"/>
        <v>5.1083030747299694E-3</v>
      </c>
      <c r="Z587" s="1">
        <f t="shared" ca="1" si="89"/>
        <v>0.29220708112765437</v>
      </c>
      <c r="AA587" s="1">
        <f t="shared" ca="1" si="90"/>
        <v>5.1083030747299694E-3</v>
      </c>
      <c r="AP587" s="1">
        <v>2.637199097052029E-3</v>
      </c>
      <c r="AQ587" s="1">
        <v>586</v>
      </c>
      <c r="AR587" s="1">
        <v>-6.7583098162977478E-3</v>
      </c>
    </row>
    <row r="588" spans="1:44" x14ac:dyDescent="0.3">
      <c r="A588" s="4">
        <v>41927</v>
      </c>
      <c r="B588" s="1">
        <v>2463.87</v>
      </c>
      <c r="C588" s="1">
        <f t="shared" si="91"/>
        <v>7.9651448208148418E-3</v>
      </c>
      <c r="D588" s="1">
        <f t="shared" si="84"/>
        <v>8.2282584178705962E-3</v>
      </c>
      <c r="V588" s="1">
        <f t="shared" ca="1" si="85"/>
        <v>0.55189603464977621</v>
      </c>
      <c r="W588" s="1">
        <f t="shared" ca="1" si="86"/>
        <v>3.9135940258270135E-3</v>
      </c>
      <c r="X588" s="1">
        <f t="shared" ca="1" si="87"/>
        <v>6.9792949925478465E-2</v>
      </c>
      <c r="Y588" s="1">
        <f t="shared" ca="1" si="88"/>
        <v>-1.1818678822498124E-2</v>
      </c>
      <c r="Z588" s="1">
        <f t="shared" ca="1" si="89"/>
        <v>0.7122125930901132</v>
      </c>
      <c r="AA588" s="1">
        <f t="shared" ca="1" si="90"/>
        <v>-1.1818678822498124E-2</v>
      </c>
      <c r="AP588" s="1">
        <v>2.3068527177180949E-3</v>
      </c>
      <c r="AQ588" s="1">
        <v>587</v>
      </c>
      <c r="AR588" s="1">
        <v>-6.754484006315088E-3</v>
      </c>
    </row>
    <row r="589" spans="1:44" x14ac:dyDescent="0.3">
      <c r="A589" s="4">
        <v>41926</v>
      </c>
      <c r="B589" s="1">
        <v>2446.56</v>
      </c>
      <c r="C589" s="1">
        <f t="shared" si="91"/>
        <v>-7.0255330029587379E-3</v>
      </c>
      <c r="D589" s="1">
        <f t="shared" si="84"/>
        <v>-6.7624194059029844E-3</v>
      </c>
      <c r="V589" s="1">
        <f t="shared" ca="1" si="85"/>
        <v>0.30455276661276032</v>
      </c>
      <c r="W589" s="1">
        <f t="shared" ca="1" si="86"/>
        <v>-1.5340519981292079E-2</v>
      </c>
      <c r="X589" s="1">
        <f t="shared" ca="1" si="87"/>
        <v>0.56281328730337121</v>
      </c>
      <c r="Y589" s="1">
        <f t="shared" ca="1" si="88"/>
        <v>1.2648464504254207E-3</v>
      </c>
      <c r="Z589" s="1">
        <f t="shared" ca="1" si="89"/>
        <v>0.3491064132737296</v>
      </c>
      <c r="AA589" s="1">
        <f t="shared" ca="1" si="90"/>
        <v>1.2648464504254207E-3</v>
      </c>
      <c r="AP589" s="1">
        <v>-1.1447393608918404E-2</v>
      </c>
      <c r="AQ589" s="1">
        <v>588</v>
      </c>
      <c r="AR589" s="1">
        <v>-6.7441557429498838E-3</v>
      </c>
    </row>
    <row r="590" spans="1:44" x14ac:dyDescent="0.3">
      <c r="A590" s="4">
        <v>41925</v>
      </c>
      <c r="B590" s="1">
        <v>2454.9499999999998</v>
      </c>
      <c r="C590" s="1">
        <f t="shared" si="91"/>
        <v>3.4293048198286054E-3</v>
      </c>
      <c r="D590" s="1">
        <f t="shared" si="84"/>
        <v>3.6924184168843593E-3</v>
      </c>
      <c r="V590" s="1">
        <f t="shared" ca="1" si="85"/>
        <v>0.39205269274959853</v>
      </c>
      <c r="W590" s="1">
        <f t="shared" ca="1" si="86"/>
        <v>-8.2191894312835644E-3</v>
      </c>
      <c r="X590" s="1">
        <f t="shared" ca="1" si="87"/>
        <v>1.9009966689510827E-2</v>
      </c>
      <c r="Y590" s="1">
        <f t="shared" ca="1" si="88"/>
        <v>-1.6597118155376754E-2</v>
      </c>
      <c r="Z590" s="1">
        <f t="shared" ca="1" si="89"/>
        <v>0.69254848534397373</v>
      </c>
      <c r="AA590" s="1">
        <f t="shared" ca="1" si="90"/>
        <v>-1.6597118155376754E-2</v>
      </c>
      <c r="AP590" s="1">
        <v>-3.3247495730071848E-3</v>
      </c>
      <c r="AQ590" s="1">
        <v>589</v>
      </c>
      <c r="AR590" s="1">
        <v>-6.739819691847785E-3</v>
      </c>
    </row>
    <row r="591" spans="1:44" x14ac:dyDescent="0.3">
      <c r="A591" s="4">
        <v>41922</v>
      </c>
      <c r="B591" s="1">
        <v>2466.79</v>
      </c>
      <c r="C591" s="1">
        <f t="shared" si="91"/>
        <v>4.8229088168802404E-3</v>
      </c>
      <c r="D591" s="1">
        <f t="shared" si="84"/>
        <v>5.0860224139359939E-3</v>
      </c>
      <c r="V591" s="1">
        <f t="shared" ca="1" si="85"/>
        <v>4.5241455239113715E-2</v>
      </c>
      <c r="W591" s="1">
        <f t="shared" ca="1" si="86"/>
        <v>-5.0785675238895572E-2</v>
      </c>
      <c r="X591" s="1">
        <f t="shared" ca="1" si="87"/>
        <v>0.12790777414754539</v>
      </c>
      <c r="Y591" s="1">
        <f t="shared" ca="1" si="88"/>
        <v>-9.0906960573423467E-3</v>
      </c>
      <c r="Z591" s="1">
        <f t="shared" ca="1" si="89"/>
        <v>0.32444420117065187</v>
      </c>
      <c r="AA591" s="1">
        <f t="shared" ca="1" si="90"/>
        <v>-9.0906960573423467E-3</v>
      </c>
      <c r="AP591" s="1">
        <v>1.6061736230003458E-3</v>
      </c>
      <c r="AQ591" s="1">
        <v>590</v>
      </c>
      <c r="AR591" s="1">
        <v>-6.7354301854323437E-3</v>
      </c>
    </row>
    <row r="592" spans="1:44" x14ac:dyDescent="0.3">
      <c r="A592" s="4">
        <v>41921</v>
      </c>
      <c r="B592" s="1">
        <v>2481.96</v>
      </c>
      <c r="C592" s="1">
        <f t="shared" si="91"/>
        <v>6.1496925153742606E-3</v>
      </c>
      <c r="D592" s="1">
        <f t="shared" si="84"/>
        <v>6.4128061124300141E-3</v>
      </c>
      <c r="V592" s="1">
        <f t="shared" ca="1" si="85"/>
        <v>0.99192463068337389</v>
      </c>
      <c r="W592" s="1">
        <f t="shared" ca="1" si="86"/>
        <v>7.2164737560076422E-2</v>
      </c>
      <c r="X592" s="1">
        <f t="shared" ca="1" si="87"/>
        <v>0.41472569031512307</v>
      </c>
      <c r="Y592" s="1">
        <f t="shared" ca="1" si="88"/>
        <v>-1.7232419645042013E-3</v>
      </c>
      <c r="Z592" s="1">
        <f t="shared" ca="1" si="89"/>
        <v>0.5158981310401255</v>
      </c>
      <c r="AA592" s="1">
        <f t="shared" ca="1" si="90"/>
        <v>-1.7232419645042013E-3</v>
      </c>
      <c r="AP592" s="1">
        <v>-5.1147427332479947E-3</v>
      </c>
      <c r="AQ592" s="1">
        <v>591</v>
      </c>
      <c r="AR592" s="1">
        <v>-6.7314404379571272E-3</v>
      </c>
    </row>
    <row r="593" spans="1:44" x14ac:dyDescent="0.3">
      <c r="A593" s="4">
        <v>41920</v>
      </c>
      <c r="B593" s="1">
        <v>2478.38</v>
      </c>
      <c r="C593" s="1">
        <f t="shared" si="91"/>
        <v>-1.4424084191525758E-3</v>
      </c>
      <c r="D593" s="1">
        <f t="shared" si="84"/>
        <v>-1.179294822096822E-3</v>
      </c>
      <c r="V593" s="1">
        <f t="shared" ca="1" si="85"/>
        <v>1.4918820724573845E-2</v>
      </c>
      <c r="W593" s="1">
        <f t="shared" ca="1" si="86"/>
        <v>-6.5167169591594368E-2</v>
      </c>
      <c r="X593" s="1">
        <f t="shared" ca="1" si="87"/>
        <v>8.6513348980129523E-3</v>
      </c>
      <c r="Y593" s="1">
        <f t="shared" ca="1" si="88"/>
        <v>-1.9041697804090946E-2</v>
      </c>
      <c r="Z593" s="1">
        <f t="shared" ca="1" si="89"/>
        <v>0.28996485796005445</v>
      </c>
      <c r="AA593" s="1">
        <f t="shared" ca="1" si="90"/>
        <v>-1.9041697804090946E-2</v>
      </c>
      <c r="AP593" s="1">
        <v>1.2514938231620815E-3</v>
      </c>
      <c r="AQ593" s="1">
        <v>592</v>
      </c>
      <c r="AR593" s="1">
        <v>-6.7142519185936942E-3</v>
      </c>
    </row>
    <row r="594" spans="1:44" x14ac:dyDescent="0.3">
      <c r="A594" s="4">
        <v>41912</v>
      </c>
      <c r="B594" s="1">
        <v>2450.9899999999998</v>
      </c>
      <c r="C594" s="1">
        <f t="shared" si="91"/>
        <v>-1.1051574012056394E-2</v>
      </c>
      <c r="D594" s="1">
        <f t="shared" si="84"/>
        <v>-1.0788460415000639E-2</v>
      </c>
      <c r="V594" s="1">
        <f t="shared" ca="1" si="85"/>
        <v>0.85571182170570892</v>
      </c>
      <c r="W594" s="1">
        <f t="shared" ca="1" si="86"/>
        <v>3.1837496393836817E-2</v>
      </c>
      <c r="X594" s="1">
        <f t="shared" ca="1" si="87"/>
        <v>0.1984428607919192</v>
      </c>
      <c r="Y594" s="1">
        <f t="shared" ca="1" si="88"/>
        <v>-6.7775703129069652E-3</v>
      </c>
      <c r="Z594" s="1">
        <f t="shared" ca="1" si="89"/>
        <v>0.90218812382116143</v>
      </c>
      <c r="AA594" s="1">
        <f t="shared" ca="1" si="90"/>
        <v>-6.7775703129069652E-3</v>
      </c>
      <c r="AP594" s="1">
        <v>3.5110057492354911E-3</v>
      </c>
      <c r="AQ594" s="1">
        <v>593</v>
      </c>
      <c r="AR594" s="1">
        <v>-6.7028705745671609E-3</v>
      </c>
    </row>
    <row r="595" spans="1:44" x14ac:dyDescent="0.3">
      <c r="A595" s="4">
        <v>41911</v>
      </c>
      <c r="B595" s="1">
        <v>2447.8000000000002</v>
      </c>
      <c r="C595" s="1">
        <f t="shared" si="91"/>
        <v>-1.3015148980614363E-3</v>
      </c>
      <c r="D595" s="1">
        <f t="shared" si="84"/>
        <v>-1.0384013010056826E-3</v>
      </c>
      <c r="V595" s="1">
        <f t="shared" ca="1" si="85"/>
        <v>9.6023376293014051E-3</v>
      </c>
      <c r="W595" s="1">
        <f t="shared" ca="1" si="86"/>
        <v>-7.024602081379841E-2</v>
      </c>
      <c r="X595" s="1">
        <f t="shared" ca="1" si="87"/>
        <v>0.17633804122738705</v>
      </c>
      <c r="Y595" s="1">
        <f t="shared" ca="1" si="88"/>
        <v>-7.4352887233619398E-3</v>
      </c>
      <c r="Z595" s="1">
        <f t="shared" ca="1" si="89"/>
        <v>0.57212810953862769</v>
      </c>
      <c r="AA595" s="1">
        <f t="shared" ca="1" si="90"/>
        <v>-7.4352887233619398E-3</v>
      </c>
      <c r="AP595" s="1">
        <v>4.0098585866763124E-5</v>
      </c>
      <c r="AQ595" s="1">
        <v>594</v>
      </c>
      <c r="AR595" s="1">
        <v>-6.6975099219168744E-3</v>
      </c>
    </row>
    <row r="596" spans="1:44" x14ac:dyDescent="0.3">
      <c r="A596" s="4">
        <v>41908</v>
      </c>
      <c r="B596" s="1">
        <v>2437.1999999999998</v>
      </c>
      <c r="C596" s="1">
        <f t="shared" si="91"/>
        <v>-4.3304191518916428E-3</v>
      </c>
      <c r="D596" s="1">
        <f t="shared" si="84"/>
        <v>-4.0673055548358893E-3</v>
      </c>
      <c r="V596" s="1">
        <f t="shared" ca="1" si="85"/>
        <v>1.201031044054135E-2</v>
      </c>
      <c r="W596" s="1">
        <f t="shared" ca="1" si="86"/>
        <v>-6.7703977862172443E-2</v>
      </c>
      <c r="X596" s="1">
        <f t="shared" ca="1" si="87"/>
        <v>0.39473582012175912</v>
      </c>
      <c r="Y596" s="1">
        <f t="shared" ca="1" si="88"/>
        <v>-2.1359742407443903E-3</v>
      </c>
      <c r="Z596" s="1">
        <f t="shared" ca="1" si="89"/>
        <v>0.76023833486398484</v>
      </c>
      <c r="AA596" s="1">
        <f t="shared" ca="1" si="90"/>
        <v>-2.1359742407443903E-3</v>
      </c>
      <c r="AP596" s="1">
        <v>-5.0572097454587954E-3</v>
      </c>
      <c r="AQ596" s="1">
        <v>595</v>
      </c>
      <c r="AR596" s="1">
        <v>-6.6753623719692304E-3</v>
      </c>
    </row>
    <row r="597" spans="1:44" x14ac:dyDescent="0.3">
      <c r="A597" s="4">
        <v>41907</v>
      </c>
      <c r="B597" s="1">
        <v>2436.9699999999998</v>
      </c>
      <c r="C597" s="1">
        <f t="shared" si="91"/>
        <v>-9.4370589200729608E-5</v>
      </c>
      <c r="D597" s="1">
        <f t="shared" si="84"/>
        <v>1.6874300785502423E-4</v>
      </c>
      <c r="V597" s="1">
        <f t="shared" ca="1" si="85"/>
        <v>0.93544439929815815</v>
      </c>
      <c r="W597" s="1">
        <f t="shared" ca="1" si="86"/>
        <v>4.5528483516175403E-2</v>
      </c>
      <c r="X597" s="1">
        <f t="shared" ca="1" si="87"/>
        <v>0.47140814405593912</v>
      </c>
      <c r="Y597" s="1">
        <f t="shared" ca="1" si="88"/>
        <v>-5.7384495570088269E-4</v>
      </c>
      <c r="Z597" s="1">
        <f t="shared" ca="1" si="89"/>
        <v>0.67703417708411684</v>
      </c>
      <c r="AA597" s="1">
        <f t="shared" ca="1" si="90"/>
        <v>-5.7384495570088269E-4</v>
      </c>
      <c r="AP597" s="1">
        <v>1.2975296032359135E-2</v>
      </c>
      <c r="AQ597" s="1">
        <v>596</v>
      </c>
      <c r="AR597" s="1">
        <v>-6.6720680165018725E-3</v>
      </c>
    </row>
    <row r="598" spans="1:44" x14ac:dyDescent="0.3">
      <c r="A598" s="4">
        <v>41906</v>
      </c>
      <c r="B598" s="1">
        <v>2441.86</v>
      </c>
      <c r="C598" s="1">
        <f t="shared" si="91"/>
        <v>2.0065901508842243E-3</v>
      </c>
      <c r="D598" s="1">
        <f t="shared" si="84"/>
        <v>2.2697037479399783E-3</v>
      </c>
      <c r="V598" s="1">
        <f t="shared" ca="1" si="85"/>
        <v>0.77947908709860403</v>
      </c>
      <c r="W598" s="1">
        <f t="shared" ca="1" si="86"/>
        <v>2.3113053676134466E-2</v>
      </c>
      <c r="X598" s="1">
        <f t="shared" ca="1" si="87"/>
        <v>0.92235772332376742</v>
      </c>
      <c r="Y598" s="1">
        <f t="shared" ca="1" si="88"/>
        <v>1.1368886328587745E-2</v>
      </c>
      <c r="Z598" s="1">
        <f t="shared" ca="1" si="89"/>
        <v>0.45398681917158823</v>
      </c>
      <c r="AA598" s="1">
        <f t="shared" ca="1" si="90"/>
        <v>1.1368886328587745E-2</v>
      </c>
      <c r="AP598" s="1">
        <v>1.1178249766959421E-2</v>
      </c>
      <c r="AQ598" s="1">
        <v>597</v>
      </c>
      <c r="AR598" s="1">
        <v>-6.6638575870089593E-3</v>
      </c>
    </row>
    <row r="599" spans="1:44" x14ac:dyDescent="0.3">
      <c r="A599" s="4">
        <v>41905</v>
      </c>
      <c r="B599" s="1">
        <v>2399.46</v>
      </c>
      <c r="C599" s="1">
        <f t="shared" si="91"/>
        <v>-1.7363812831202481E-2</v>
      </c>
      <c r="D599" s="1">
        <f t="shared" si="84"/>
        <v>-1.7100699234146727E-2</v>
      </c>
      <c r="V599" s="1">
        <f t="shared" ca="1" si="85"/>
        <v>9.8209298050966787E-2</v>
      </c>
      <c r="W599" s="1">
        <f t="shared" ca="1" si="86"/>
        <v>-3.875467720116748E-2</v>
      </c>
      <c r="X599" s="1">
        <f t="shared" ca="1" si="87"/>
        <v>0.42584427125724233</v>
      </c>
      <c r="Y599" s="1">
        <f t="shared" ca="1" si="88"/>
        <v>-1.4957152294754722E-3</v>
      </c>
      <c r="Z599" s="1">
        <f t="shared" ca="1" si="89"/>
        <v>0.58352972690928284</v>
      </c>
      <c r="AA599" s="1">
        <f t="shared" ca="1" si="90"/>
        <v>-1.4957152294754722E-3</v>
      </c>
      <c r="AP599" s="1">
        <v>-1.7743401118008627E-3</v>
      </c>
      <c r="AQ599" s="1">
        <v>598</v>
      </c>
      <c r="AR599" s="1">
        <v>-6.6631241365493754E-3</v>
      </c>
    </row>
    <row r="600" spans="1:44" x14ac:dyDescent="0.3">
      <c r="A600" s="4">
        <v>41904</v>
      </c>
      <c r="B600" s="1">
        <v>2378.92</v>
      </c>
      <c r="C600" s="1">
        <f t="shared" si="91"/>
        <v>-8.5602593916964502E-3</v>
      </c>
      <c r="D600" s="1">
        <f t="shared" si="84"/>
        <v>-8.2971457946406958E-3</v>
      </c>
      <c r="V600" s="1">
        <f t="shared" ca="1" si="85"/>
        <v>2.2570921015295786E-3</v>
      </c>
      <c r="W600" s="1">
        <f t="shared" ca="1" si="86"/>
        <v>-8.5193996661663843E-2</v>
      </c>
      <c r="X600" s="1">
        <f t="shared" ca="1" si="87"/>
        <v>0.76665424480084832</v>
      </c>
      <c r="Y600" s="1">
        <f t="shared" ca="1" si="88"/>
        <v>5.8229816754954951E-3</v>
      </c>
      <c r="Z600" s="1">
        <f t="shared" ca="1" si="89"/>
        <v>0.99920743449014116</v>
      </c>
      <c r="AA600" s="1">
        <f t="shared" ca="1" si="90"/>
        <v>5.8229816754954951E-3</v>
      </c>
      <c r="AP600" s="1">
        <v>1.530128797690785E-2</v>
      </c>
      <c r="AQ600" s="1">
        <v>599</v>
      </c>
      <c r="AR600" s="1">
        <v>-6.6621136665906038E-3</v>
      </c>
    </row>
    <row r="601" spans="1:44" x14ac:dyDescent="0.3">
      <c r="A601" s="4">
        <v>41901</v>
      </c>
      <c r="B601" s="1">
        <v>2425.31</v>
      </c>
      <c r="C601" s="1">
        <f t="shared" si="91"/>
        <v>1.9500445580347331E-2</v>
      </c>
      <c r="D601" s="1">
        <f t="shared" si="84"/>
        <v>1.9763559177403085E-2</v>
      </c>
      <c r="V601" s="1">
        <f t="shared" ca="1" si="85"/>
        <v>0.99405296339435667</v>
      </c>
      <c r="W601" s="1">
        <f t="shared" ca="1" si="86"/>
        <v>7.5458146575143381E-2</v>
      </c>
      <c r="X601" s="1">
        <f t="shared" ca="1" si="87"/>
        <v>0.8984293234224453</v>
      </c>
      <c r="Y601" s="1">
        <f t="shared" ca="1" si="88"/>
        <v>1.018122060570493E-2</v>
      </c>
      <c r="Z601" s="1">
        <f t="shared" ca="1" si="89"/>
        <v>0.67750331639046046</v>
      </c>
      <c r="AA601" s="1">
        <f t="shared" ca="1" si="90"/>
        <v>1.018122060570493E-2</v>
      </c>
      <c r="AP601" s="1">
        <v>1.8015303966250264E-2</v>
      </c>
      <c r="AQ601" s="1">
        <v>600</v>
      </c>
      <c r="AR601" s="1">
        <v>-6.6618208869971603E-3</v>
      </c>
    </row>
    <row r="602" spans="1:44" x14ac:dyDescent="0.3">
      <c r="A602" s="4">
        <v>41900</v>
      </c>
      <c r="B602" s="1">
        <v>2408.66</v>
      </c>
      <c r="C602" s="1">
        <f t="shared" si="91"/>
        <v>-6.8651017808033163E-3</v>
      </c>
      <c r="D602" s="1">
        <f t="shared" si="84"/>
        <v>-6.6019881837475628E-3</v>
      </c>
      <c r="V602" s="1">
        <f t="shared" ca="1" si="85"/>
        <v>0.26806194158077379</v>
      </c>
      <c r="W602" s="1">
        <f t="shared" ca="1" si="86"/>
        <v>-1.8560550471876786E-2</v>
      </c>
      <c r="X602" s="1">
        <f t="shared" ca="1" si="87"/>
        <v>0.22694135971835161</v>
      </c>
      <c r="Y602" s="1">
        <f t="shared" ca="1" si="88"/>
        <v>-5.9916613574124821E-3</v>
      </c>
      <c r="Z602" s="1">
        <f t="shared" ca="1" si="89"/>
        <v>0.12403053009424503</v>
      </c>
      <c r="AA602" s="1">
        <f t="shared" ca="1" si="90"/>
        <v>-5.9916613574124821E-3</v>
      </c>
      <c r="AP602" s="1">
        <v>-5.1639124919470019E-3</v>
      </c>
      <c r="AQ602" s="1">
        <v>601</v>
      </c>
      <c r="AR602" s="1">
        <v>-6.6452005569019902E-3</v>
      </c>
    </row>
    <row r="603" spans="1:44" x14ac:dyDescent="0.3">
      <c r="A603" s="4">
        <v>41899</v>
      </c>
      <c r="B603" s="1">
        <v>2401.33</v>
      </c>
      <c r="C603" s="1">
        <f t="shared" si="91"/>
        <v>-3.0431858377686877E-3</v>
      </c>
      <c r="D603" s="1">
        <f t="shared" si="84"/>
        <v>-2.7800722407129337E-3</v>
      </c>
      <c r="V603" s="1">
        <f t="shared" ca="1" si="85"/>
        <v>0.41017487704127875</v>
      </c>
      <c r="W603" s="1">
        <f t="shared" ca="1" si="86"/>
        <v>-6.8128545460708389E-3</v>
      </c>
      <c r="X603" s="1">
        <f t="shared" ca="1" si="87"/>
        <v>0.73105838944929902</v>
      </c>
      <c r="Y603" s="1">
        <f t="shared" ca="1" si="88"/>
        <v>4.9281369551135738E-3</v>
      </c>
      <c r="Z603" s="1">
        <f t="shared" ca="1" si="89"/>
        <v>0.50901135315595281</v>
      </c>
      <c r="AA603" s="1">
        <f t="shared" ca="1" si="90"/>
        <v>4.9281369551135738E-3</v>
      </c>
      <c r="AP603" s="1">
        <v>1.2562023210865308E-2</v>
      </c>
      <c r="AQ603" s="1">
        <v>602</v>
      </c>
      <c r="AR603" s="1">
        <v>-6.6372055334461E-3</v>
      </c>
    </row>
    <row r="604" spans="1:44" x14ac:dyDescent="0.3">
      <c r="A604" s="4">
        <v>41898</v>
      </c>
      <c r="B604" s="1">
        <v>2388.7600000000002</v>
      </c>
      <c r="C604" s="1">
        <f t="shared" si="91"/>
        <v>-5.2345991596322496E-3</v>
      </c>
      <c r="D604" s="1">
        <f t="shared" si="84"/>
        <v>-4.9714855625764961E-3</v>
      </c>
      <c r="V604" s="1">
        <f t="shared" ca="1" si="85"/>
        <v>0.90619601856499155</v>
      </c>
      <c r="W604" s="1">
        <f t="shared" ca="1" si="86"/>
        <v>3.9530653472151255E-2</v>
      </c>
      <c r="X604" s="1">
        <f t="shared" ca="1" si="87"/>
        <v>0.12314119612971808</v>
      </c>
      <c r="Y604" s="1">
        <f t="shared" ca="1" si="88"/>
        <v>-9.2754117623632375E-3</v>
      </c>
      <c r="Z604" s="1">
        <f t="shared" ca="1" si="89"/>
        <v>0.24161311814285646</v>
      </c>
      <c r="AA604" s="1">
        <f t="shared" ca="1" si="90"/>
        <v>-9.2754117623632375E-3</v>
      </c>
      <c r="AP604" s="1">
        <v>-7.2751004909377163E-3</v>
      </c>
      <c r="AQ604" s="1">
        <v>603</v>
      </c>
      <c r="AR604" s="1">
        <v>-6.6342159937824467E-3</v>
      </c>
    </row>
    <row r="605" spans="1:44" x14ac:dyDescent="0.3">
      <c r="A605" s="4">
        <v>41897</v>
      </c>
      <c r="B605" s="1">
        <v>2437.25</v>
      </c>
      <c r="C605" s="1">
        <f t="shared" si="91"/>
        <v>2.0299234749409641E-2</v>
      </c>
      <c r="D605" s="1">
        <f t="shared" si="84"/>
        <v>2.0562348346465396E-2</v>
      </c>
      <c r="V605" s="1">
        <f t="shared" ca="1" si="85"/>
        <v>0.68235426411127442</v>
      </c>
      <c r="W605" s="1">
        <f t="shared" ca="1" si="86"/>
        <v>1.4228769415330038E-2</v>
      </c>
      <c r="X605" s="1">
        <f t="shared" ca="1" si="87"/>
        <v>0.27466612409563618</v>
      </c>
      <c r="Y605" s="1">
        <f t="shared" ca="1" si="88"/>
        <v>-4.7900882958397317E-3</v>
      </c>
      <c r="Z605" s="1">
        <f t="shared" ca="1" si="89"/>
        <v>0.57085593320941586</v>
      </c>
      <c r="AA605" s="1">
        <f t="shared" ca="1" si="90"/>
        <v>-4.7900882958397317E-3</v>
      </c>
      <c r="AP605" s="1">
        <v>-6.7583098162977478E-3</v>
      </c>
      <c r="AQ605" s="1">
        <v>604</v>
      </c>
      <c r="AR605" s="1">
        <v>-6.6337697735951162E-3</v>
      </c>
    </row>
    <row r="606" spans="1:44" x14ac:dyDescent="0.3">
      <c r="A606" s="4">
        <v>41894</v>
      </c>
      <c r="B606" s="1">
        <v>2438.36</v>
      </c>
      <c r="C606" s="1">
        <f t="shared" si="91"/>
        <v>4.5543132628992814E-4</v>
      </c>
      <c r="D606" s="1">
        <f t="shared" si="84"/>
        <v>7.1854492334568203E-4</v>
      </c>
      <c r="V606" s="1">
        <f t="shared" ca="1" si="85"/>
        <v>0.96531082871966811</v>
      </c>
      <c r="W606" s="1">
        <f t="shared" ca="1" si="86"/>
        <v>5.4478441299087334E-2</v>
      </c>
      <c r="X606" s="1">
        <f t="shared" ca="1" si="87"/>
        <v>3.9059972158734024E-2</v>
      </c>
      <c r="Y606" s="1">
        <f t="shared" ca="1" si="88"/>
        <v>-1.4093602533954487E-2</v>
      </c>
      <c r="Z606" s="1">
        <f t="shared" ca="1" si="89"/>
        <v>0.16105009181203855</v>
      </c>
      <c r="AA606" s="1">
        <f t="shared" ca="1" si="90"/>
        <v>-1.4093602533954487E-2</v>
      </c>
      <c r="AP606" s="1">
        <v>3.7386871289785515E-3</v>
      </c>
      <c r="AQ606" s="1">
        <v>605</v>
      </c>
      <c r="AR606" s="1">
        <v>-6.617777399454094E-3</v>
      </c>
    </row>
    <row r="607" spans="1:44" x14ac:dyDescent="0.3">
      <c r="A607" s="4">
        <v>41893</v>
      </c>
      <c r="B607" s="1">
        <v>2423.4499999999998</v>
      </c>
      <c r="C607" s="1">
        <f t="shared" si="91"/>
        <v>-6.1147656621665008E-3</v>
      </c>
      <c r="D607" s="1">
        <f t="shared" si="84"/>
        <v>-5.8516520651107472E-3</v>
      </c>
      <c r="V607" s="1">
        <f t="shared" ca="1" si="85"/>
        <v>0.32420178991451576</v>
      </c>
      <c r="W607" s="1">
        <f t="shared" ca="1" si="86"/>
        <v>-1.367943255668818E-2</v>
      </c>
      <c r="X607" s="1">
        <f t="shared" ca="1" si="87"/>
        <v>0.44848178863070354</v>
      </c>
      <c r="Y607" s="1">
        <f t="shared" ca="1" si="88"/>
        <v>-1.035984304694878E-3</v>
      </c>
      <c r="Z607" s="1">
        <f t="shared" ca="1" si="89"/>
        <v>0.48954573646873523</v>
      </c>
      <c r="AA607" s="1">
        <f t="shared" ca="1" si="90"/>
        <v>-1.035984304694878E-3</v>
      </c>
      <c r="AP607" s="1">
        <v>1.0255222963789164E-2</v>
      </c>
      <c r="AQ607" s="1">
        <v>606</v>
      </c>
      <c r="AR607" s="1">
        <v>-6.5774968682701211E-3</v>
      </c>
    </row>
    <row r="608" spans="1:44" x14ac:dyDescent="0.3">
      <c r="A608" s="4">
        <v>41892</v>
      </c>
      <c r="B608" s="1">
        <v>2432.4299999999998</v>
      </c>
      <c r="C608" s="1">
        <f t="shared" si="91"/>
        <v>3.7054612226371571E-3</v>
      </c>
      <c r="D608" s="1">
        <f t="shared" si="84"/>
        <v>3.9685748196929107E-3</v>
      </c>
      <c r="V608" s="1">
        <f t="shared" ca="1" si="85"/>
        <v>0.19425799641124808</v>
      </c>
      <c r="W608" s="1">
        <f t="shared" ca="1" si="86"/>
        <v>-2.5869352268330131E-2</v>
      </c>
      <c r="X608" s="1">
        <f t="shared" ca="1" si="87"/>
        <v>0.7474305820460152</v>
      </c>
      <c r="Y608" s="1">
        <f t="shared" ca="1" si="88"/>
        <v>5.3314081564125515E-3</v>
      </c>
      <c r="Z608" s="1">
        <f t="shared" ca="1" si="89"/>
        <v>0.52523990214411531</v>
      </c>
      <c r="AA608" s="1">
        <f t="shared" ca="1" si="90"/>
        <v>5.3314081564125515E-3</v>
      </c>
      <c r="AP608" s="1">
        <v>2.4767460379607948E-3</v>
      </c>
      <c r="AQ608" s="1">
        <v>607</v>
      </c>
      <c r="AR608" s="1">
        <v>-6.5468271434539083E-3</v>
      </c>
    </row>
    <row r="609" spans="1:44" x14ac:dyDescent="0.3">
      <c r="A609" s="4">
        <v>41891</v>
      </c>
      <c r="B609" s="1">
        <v>2445.2199999999998</v>
      </c>
      <c r="C609" s="1">
        <f t="shared" si="91"/>
        <v>5.2581163692274656E-3</v>
      </c>
      <c r="D609" s="1">
        <f t="shared" si="84"/>
        <v>5.5212299662832191E-3</v>
      </c>
      <c r="V609" s="1">
        <f t="shared" ca="1" si="85"/>
        <v>0.31979964391530735</v>
      </c>
      <c r="W609" s="1">
        <f t="shared" ca="1" si="86"/>
        <v>-1.404777405853589E-2</v>
      </c>
      <c r="X609" s="1">
        <f t="shared" ca="1" si="87"/>
        <v>0.91477193269803359</v>
      </c>
      <c r="Y609" s="1">
        <f t="shared" ca="1" si="88"/>
        <v>1.0965917079683491E-2</v>
      </c>
      <c r="Z609" s="1">
        <f t="shared" ca="1" si="89"/>
        <v>0.59237034889146756</v>
      </c>
      <c r="AA609" s="1">
        <f t="shared" ca="1" si="90"/>
        <v>1.0965917079683491E-2</v>
      </c>
      <c r="AP609" s="1">
        <v>6.5182721394090879E-3</v>
      </c>
      <c r="AQ609" s="1">
        <v>608</v>
      </c>
      <c r="AR609" s="1">
        <v>-6.5139117180220418E-3</v>
      </c>
    </row>
    <row r="610" spans="1:44" x14ac:dyDescent="0.3">
      <c r="A610" s="4">
        <v>41887</v>
      </c>
      <c r="B610" s="1">
        <v>2449.2600000000002</v>
      </c>
      <c r="C610" s="1">
        <f t="shared" si="91"/>
        <v>1.6522030737522262E-3</v>
      </c>
      <c r="D610" s="1">
        <f t="shared" si="84"/>
        <v>1.9153166708079802E-3</v>
      </c>
      <c r="V610" s="1">
        <f t="shared" ca="1" si="85"/>
        <v>0.14994251190859642</v>
      </c>
      <c r="W610" s="1">
        <f t="shared" ca="1" si="86"/>
        <v>-3.1100399489838289E-2</v>
      </c>
      <c r="X610" s="1">
        <f t="shared" ca="1" si="87"/>
        <v>0.13109967957941893</v>
      </c>
      <c r="Y610" s="1">
        <f t="shared" ca="1" si="88"/>
        <v>-8.9696635501687015E-3</v>
      </c>
      <c r="Z610" s="1">
        <f t="shared" ca="1" si="89"/>
        <v>0.74983772497709411</v>
      </c>
      <c r="AA610" s="1">
        <f t="shared" ca="1" si="90"/>
        <v>-8.9696635501687015E-3</v>
      </c>
      <c r="AP610" s="1">
        <v>7.0762386837016885E-3</v>
      </c>
      <c r="AQ610" s="1">
        <v>609</v>
      </c>
      <c r="AR610" s="1">
        <v>-6.5079459044110515E-3</v>
      </c>
    </row>
    <row r="611" spans="1:44" x14ac:dyDescent="0.3">
      <c r="A611" s="4">
        <v>41886</v>
      </c>
      <c r="B611" s="1">
        <v>2426.2199999999998</v>
      </c>
      <c r="C611" s="1">
        <f t="shared" si="91"/>
        <v>-9.4069229073272809E-3</v>
      </c>
      <c r="D611" s="1">
        <f t="shared" si="84"/>
        <v>-9.1438093102715265E-3</v>
      </c>
      <c r="V611" s="1">
        <f t="shared" ca="1" si="85"/>
        <v>8.5245289297776528E-2</v>
      </c>
      <c r="W611" s="1">
        <f t="shared" ca="1" si="86"/>
        <v>-4.1118875711583264E-2</v>
      </c>
      <c r="X611" s="1">
        <f t="shared" ca="1" si="87"/>
        <v>0.95535204102138394</v>
      </c>
      <c r="Y611" s="1">
        <f t="shared" ca="1" si="88"/>
        <v>1.3592987934735621E-2</v>
      </c>
      <c r="Z611" s="1">
        <f t="shared" ca="1" si="89"/>
        <v>0.9449637067588984</v>
      </c>
      <c r="AA611" s="1">
        <f t="shared" ca="1" si="90"/>
        <v>1.3592987934735621E-2</v>
      </c>
      <c r="AP611" s="1">
        <v>7.4841284985372909E-3</v>
      </c>
      <c r="AQ611" s="1">
        <v>610</v>
      </c>
      <c r="AR611" s="1">
        <v>-6.4997131611438039E-3</v>
      </c>
    </row>
    <row r="612" spans="1:44" x14ac:dyDescent="0.3">
      <c r="A612" s="4">
        <v>41885</v>
      </c>
      <c r="B612" s="1">
        <v>2408.96</v>
      </c>
      <c r="C612" s="1">
        <f t="shared" si="91"/>
        <v>-7.1139467978995168E-3</v>
      </c>
      <c r="D612" s="1">
        <f t="shared" si="84"/>
        <v>-6.8508332008437632E-3</v>
      </c>
      <c r="V612" s="1">
        <f t="shared" ca="1" si="85"/>
        <v>0.17452605055352122</v>
      </c>
      <c r="W612" s="1">
        <f t="shared" ca="1" si="86"/>
        <v>-2.8092884653958282E-2</v>
      </c>
      <c r="X612" s="1">
        <f t="shared" ca="1" si="87"/>
        <v>0.53681651562357224</v>
      </c>
      <c r="Y612" s="1">
        <f t="shared" ca="1" si="88"/>
        <v>7.3933362794301443E-4</v>
      </c>
      <c r="Z612" s="1">
        <f t="shared" ca="1" si="89"/>
        <v>0.43035337657130412</v>
      </c>
      <c r="AA612" s="1">
        <f t="shared" ca="1" si="90"/>
        <v>7.3933362794301443E-4</v>
      </c>
      <c r="AP612" s="1">
        <v>-1.3781414993557879E-2</v>
      </c>
      <c r="AQ612" s="1">
        <v>611</v>
      </c>
      <c r="AR612" s="1">
        <v>-6.4988351810311091E-3</v>
      </c>
    </row>
    <row r="613" spans="1:44" x14ac:dyDescent="0.3">
      <c r="A613" s="4">
        <v>41884</v>
      </c>
      <c r="B613" s="1">
        <v>2386.46</v>
      </c>
      <c r="C613" s="1">
        <f t="shared" si="91"/>
        <v>-9.3401301806588736E-3</v>
      </c>
      <c r="D613" s="1">
        <f t="shared" si="84"/>
        <v>-9.0770165836031192E-3</v>
      </c>
      <c r="V613" s="1">
        <f t="shared" ca="1" si="85"/>
        <v>0.76530177470584448</v>
      </c>
      <c r="W613" s="1">
        <f t="shared" ca="1" si="86"/>
        <v>2.1703842488220385E-2</v>
      </c>
      <c r="X613" s="1">
        <f t="shared" ca="1" si="87"/>
        <v>0.77049972131160216</v>
      </c>
      <c r="Y613" s="1">
        <f t="shared" ca="1" si="88"/>
        <v>5.9239486121425667E-3</v>
      </c>
      <c r="Z613" s="1">
        <f t="shared" ca="1" si="89"/>
        <v>0.39904000595941014</v>
      </c>
      <c r="AA613" s="1">
        <f t="shared" ca="1" si="90"/>
        <v>5.9239486121425667E-3</v>
      </c>
      <c r="AP613" s="1">
        <v>6.4326777042392203E-2</v>
      </c>
      <c r="AQ613" s="1">
        <v>612</v>
      </c>
      <c r="AR613" s="1">
        <v>-6.479446918339093E-3</v>
      </c>
    </row>
    <row r="614" spans="1:44" x14ac:dyDescent="0.3">
      <c r="A614" s="4">
        <v>41883</v>
      </c>
      <c r="B614" s="1">
        <v>2355.3200000000002</v>
      </c>
      <c r="C614" s="1">
        <f t="shared" si="91"/>
        <v>-1.3048615941603829E-2</v>
      </c>
      <c r="D614" s="1">
        <f t="shared" si="84"/>
        <v>-1.2785502344548075E-2</v>
      </c>
      <c r="V614" s="1">
        <f t="shared" ca="1" si="85"/>
        <v>0.20839969522061874</v>
      </c>
      <c r="W614" s="1">
        <f t="shared" ca="1" si="86"/>
        <v>-2.4359594345424059E-2</v>
      </c>
      <c r="X614" s="1">
        <f t="shared" ca="1" si="87"/>
        <v>0.53326315189870666</v>
      </c>
      <c r="Y614" s="1">
        <f t="shared" ca="1" si="88"/>
        <v>6.6780159886066775E-4</v>
      </c>
      <c r="Z614" s="1">
        <f t="shared" ca="1" si="89"/>
        <v>0.20078316262007678</v>
      </c>
      <c r="AA614" s="1">
        <f t="shared" ca="1" si="90"/>
        <v>6.6780159886066775E-4</v>
      </c>
      <c r="AP614" s="1">
        <v>-2.1943502871773499E-3</v>
      </c>
      <c r="AQ614" s="1">
        <v>613</v>
      </c>
      <c r="AR614" s="1">
        <v>-6.4784695794794589E-3</v>
      </c>
    </row>
    <row r="615" spans="1:44" x14ac:dyDescent="0.3">
      <c r="A615" s="4">
        <v>41880</v>
      </c>
      <c r="B615" s="1">
        <v>2338.29</v>
      </c>
      <c r="C615" s="1">
        <f t="shared" si="91"/>
        <v>-7.2304400251346733E-3</v>
      </c>
      <c r="D615" s="1">
        <f t="shared" si="84"/>
        <v>-6.9673264280789198E-3</v>
      </c>
      <c r="V615" s="1">
        <f t="shared" ca="1" si="85"/>
        <v>0.10472595146681063</v>
      </c>
      <c r="W615" s="1">
        <f t="shared" ca="1" si="86"/>
        <v>-3.7652219584634064E-2</v>
      </c>
      <c r="X615" s="1">
        <f t="shared" ca="1" si="87"/>
        <v>0.51502777658384113</v>
      </c>
      <c r="Y615" s="1">
        <f t="shared" ca="1" si="88"/>
        <v>3.0142370063251418E-4</v>
      </c>
      <c r="Z615" s="1">
        <f t="shared" ca="1" si="89"/>
        <v>0.15489035385631056</v>
      </c>
      <c r="AA615" s="1">
        <f t="shared" ca="1" si="90"/>
        <v>3.0142370063251418E-4</v>
      </c>
      <c r="AP615" s="1">
        <v>-5.2914741329364073E-4</v>
      </c>
      <c r="AQ615" s="1">
        <v>614</v>
      </c>
      <c r="AR615" s="1">
        <v>-6.4710783987721307E-3</v>
      </c>
    </row>
    <row r="616" spans="1:44" x14ac:dyDescent="0.3">
      <c r="A616" s="4">
        <v>41879</v>
      </c>
      <c r="B616" s="1">
        <v>2311.2800000000002</v>
      </c>
      <c r="C616" s="1">
        <f t="shared" si="91"/>
        <v>-1.1551176286944633E-2</v>
      </c>
      <c r="D616" s="1">
        <f t="shared" si="84"/>
        <v>-1.1288062689888878E-2</v>
      </c>
      <c r="V616" s="1">
        <f t="shared" ca="1" si="85"/>
        <v>0.47112225465006652</v>
      </c>
      <c r="W616" s="1">
        <f t="shared" ca="1" si="86"/>
        <v>-2.1734730744619127E-3</v>
      </c>
      <c r="X616" s="1">
        <f t="shared" ca="1" si="87"/>
        <v>0.18417674882205726</v>
      </c>
      <c r="Y616" s="1">
        <f t="shared" ca="1" si="88"/>
        <v>-7.1964943420735243E-3</v>
      </c>
      <c r="Z616" s="1">
        <f t="shared" ca="1" si="89"/>
        <v>0.18135713342173554</v>
      </c>
      <c r="AA616" s="1">
        <f t="shared" ca="1" si="90"/>
        <v>-7.1964943420735243E-3</v>
      </c>
      <c r="AP616" s="1">
        <v>-1.4518812736349913E-3</v>
      </c>
      <c r="AQ616" s="1">
        <v>615</v>
      </c>
      <c r="AR616" s="1">
        <v>-6.4684226851059543E-3</v>
      </c>
    </row>
    <row r="617" spans="1:44" x14ac:dyDescent="0.3">
      <c r="A617" s="4">
        <v>41878</v>
      </c>
      <c r="B617" s="1">
        <v>2327.59</v>
      </c>
      <c r="C617" s="1">
        <f t="shared" si="91"/>
        <v>7.0566958568412065E-3</v>
      </c>
      <c r="D617" s="1">
        <f t="shared" si="84"/>
        <v>7.31980945389696E-3</v>
      </c>
      <c r="V617" s="1">
        <f t="shared" ca="1" si="85"/>
        <v>0.64750363611271344</v>
      </c>
      <c r="W617" s="1">
        <f t="shared" ca="1" si="86"/>
        <v>1.1357684708003295E-2</v>
      </c>
      <c r="X617" s="1">
        <f t="shared" ca="1" si="87"/>
        <v>0.65330810283471419</v>
      </c>
      <c r="Y617" s="1">
        <f t="shared" ca="1" si="88"/>
        <v>3.154137409082785E-3</v>
      </c>
      <c r="Z617" s="1">
        <f t="shared" ca="1" si="89"/>
        <v>0.58630360868904152</v>
      </c>
      <c r="AA617" s="1">
        <f t="shared" ca="1" si="90"/>
        <v>3.154137409082785E-3</v>
      </c>
      <c r="AP617" s="1">
        <v>8.4596169415999088E-3</v>
      </c>
      <c r="AQ617" s="1">
        <v>616</v>
      </c>
      <c r="AR617" s="1">
        <v>-6.4680865392173336E-3</v>
      </c>
    </row>
    <row r="618" spans="1:44" x14ac:dyDescent="0.3">
      <c r="A618" s="4">
        <v>41877</v>
      </c>
      <c r="B618" s="1">
        <v>2324.09</v>
      </c>
      <c r="C618" s="1">
        <f t="shared" si="91"/>
        <v>-1.5037012532275872E-3</v>
      </c>
      <c r="D618" s="1">
        <f t="shared" si="84"/>
        <v>-1.2405876561718335E-3</v>
      </c>
      <c r="V618" s="1">
        <f t="shared" ca="1" si="85"/>
        <v>0.1199897195745927</v>
      </c>
      <c r="W618" s="1">
        <f t="shared" ca="1" si="86"/>
        <v>-3.5251145560265616E-2</v>
      </c>
      <c r="X618" s="1">
        <f t="shared" ca="1" si="87"/>
        <v>0.58089823695391585</v>
      </c>
      <c r="Y618" s="1">
        <f t="shared" ca="1" si="88"/>
        <v>1.6335353513721102E-3</v>
      </c>
      <c r="Z618" s="1">
        <f t="shared" ca="1" si="89"/>
        <v>0.11113908121156446</v>
      </c>
      <c r="AA618" s="1">
        <f t="shared" ca="1" si="90"/>
        <v>1.6335353513721102E-3</v>
      </c>
      <c r="AP618" s="1">
        <v>4.1389127099432108E-3</v>
      </c>
      <c r="AQ618" s="1">
        <v>617</v>
      </c>
      <c r="AR618" s="1">
        <v>-6.4644908483933727E-3</v>
      </c>
    </row>
    <row r="619" spans="1:44" x14ac:dyDescent="0.3">
      <c r="A619" s="4">
        <v>41876</v>
      </c>
      <c r="B619" s="1">
        <v>2342.86</v>
      </c>
      <c r="C619" s="1">
        <f t="shared" si="91"/>
        <v>8.0762793179265779E-3</v>
      </c>
      <c r="D619" s="1">
        <f t="shared" si="84"/>
        <v>8.3393929149823322E-3</v>
      </c>
      <c r="V619" s="1">
        <f t="shared" ca="1" si="85"/>
        <v>0.4862314611021693</v>
      </c>
      <c r="W619" s="1">
        <f t="shared" ca="1" si="86"/>
        <v>-1.0355838961067325E-3</v>
      </c>
      <c r="X619" s="1">
        <f t="shared" ca="1" si="87"/>
        <v>0.4004835865058326</v>
      </c>
      <c r="Y619" s="1">
        <f t="shared" ca="1" si="88"/>
        <v>-2.0167647776432097E-3</v>
      </c>
      <c r="Z619" s="1">
        <f t="shared" ca="1" si="89"/>
        <v>0.55277881801024886</v>
      </c>
      <c r="AA619" s="1">
        <f t="shared" ca="1" si="90"/>
        <v>-2.0167647776432097E-3</v>
      </c>
      <c r="AP619" s="1">
        <v>-1.1321036158118119E-3</v>
      </c>
      <c r="AQ619" s="1">
        <v>618</v>
      </c>
      <c r="AR619" s="1">
        <v>-6.4463343115034599E-3</v>
      </c>
    </row>
    <row r="620" spans="1:44" x14ac:dyDescent="0.3">
      <c r="A620" s="4">
        <v>41873</v>
      </c>
      <c r="B620" s="1">
        <v>2365.36</v>
      </c>
      <c r="C620" s="1">
        <f t="shared" si="91"/>
        <v>9.6036468248209446E-3</v>
      </c>
      <c r="D620" s="1">
        <f t="shared" si="84"/>
        <v>9.866760421876699E-3</v>
      </c>
      <c r="V620" s="1">
        <f t="shared" ca="1" si="85"/>
        <v>0.30491647888545803</v>
      </c>
      <c r="W620" s="1">
        <f t="shared" ca="1" si="86"/>
        <v>-1.5309357399678683E-2</v>
      </c>
      <c r="X620" s="1">
        <f t="shared" ca="1" si="87"/>
        <v>0.5400356430464659</v>
      </c>
      <c r="Y620" s="1">
        <f t="shared" ca="1" si="88"/>
        <v>8.0418813220442108E-4</v>
      </c>
      <c r="Z620" s="1">
        <f t="shared" ca="1" si="89"/>
        <v>0.47625928372719561</v>
      </c>
      <c r="AA620" s="1">
        <f t="shared" ca="1" si="90"/>
        <v>8.0418813220442108E-4</v>
      </c>
      <c r="AP620" s="1">
        <v>1.004819390143445E-2</v>
      </c>
      <c r="AQ620" s="1">
        <v>619</v>
      </c>
      <c r="AR620" s="1">
        <v>-6.4249051507683187E-3</v>
      </c>
    </row>
    <row r="621" spans="1:44" x14ac:dyDescent="0.3">
      <c r="A621" s="4">
        <v>41872</v>
      </c>
      <c r="B621" s="1">
        <v>2354.2399999999998</v>
      </c>
      <c r="C621" s="1">
        <f t="shared" si="91"/>
        <v>-4.7011871343052829E-3</v>
      </c>
      <c r="D621" s="1">
        <f t="shared" si="84"/>
        <v>-4.4380735372495294E-3</v>
      </c>
      <c r="V621" s="1">
        <f t="shared" ca="1" si="85"/>
        <v>0.26676246947406257</v>
      </c>
      <c r="W621" s="1">
        <f t="shared" ca="1" si="86"/>
        <v>-1.8679025664719229E-2</v>
      </c>
      <c r="X621" s="1">
        <f t="shared" ca="1" si="87"/>
        <v>7.8605402494463905E-2</v>
      </c>
      <c r="Y621" s="1">
        <f t="shared" ca="1" si="88"/>
        <v>-1.1316118400587705E-2</v>
      </c>
      <c r="Z621" s="1">
        <f t="shared" ca="1" si="89"/>
        <v>0.94386915259564064</v>
      </c>
      <c r="AA621" s="1">
        <f t="shared" ca="1" si="90"/>
        <v>-1.1316118400587705E-2</v>
      </c>
      <c r="AP621" s="1">
        <v>-4.6698105336812415E-3</v>
      </c>
      <c r="AQ621" s="1">
        <v>620</v>
      </c>
      <c r="AR621" s="1">
        <v>-6.4035565537566008E-3</v>
      </c>
    </row>
    <row r="622" spans="1:44" x14ac:dyDescent="0.3">
      <c r="A622" s="4">
        <v>41871</v>
      </c>
      <c r="B622" s="1">
        <v>2366.14</v>
      </c>
      <c r="C622" s="1">
        <f t="shared" si="91"/>
        <v>5.0547098001903342E-3</v>
      </c>
      <c r="D622" s="1">
        <f t="shared" si="84"/>
        <v>5.3178233972460878E-3</v>
      </c>
      <c r="V622" s="1">
        <f t="shared" ca="1" si="85"/>
        <v>0.17863611623644959</v>
      </c>
      <c r="W622" s="1">
        <f t="shared" ca="1" si="86"/>
        <v>-2.7617257294064158E-2</v>
      </c>
      <c r="X622" s="1">
        <f t="shared" ca="1" si="87"/>
        <v>0.99492930096437115</v>
      </c>
      <c r="Y622" s="1">
        <f t="shared" ca="1" si="88"/>
        <v>2.0567763576662321E-2</v>
      </c>
      <c r="Z622" s="1">
        <f t="shared" ca="1" si="89"/>
        <v>0.5605777105901758</v>
      </c>
      <c r="AA622" s="1">
        <f t="shared" ca="1" si="90"/>
        <v>2.0567763576662321E-2</v>
      </c>
      <c r="AP622" s="1">
        <v>-5.3748354334862469E-2</v>
      </c>
      <c r="AQ622" s="1">
        <v>621</v>
      </c>
      <c r="AR622" s="1">
        <v>-6.3949213920327487E-3</v>
      </c>
    </row>
    <row r="623" spans="1:44" x14ac:dyDescent="0.3">
      <c r="A623" s="4">
        <v>41870</v>
      </c>
      <c r="B623" s="1">
        <v>2374.77</v>
      </c>
      <c r="C623" s="1">
        <f t="shared" si="91"/>
        <v>3.6472905238067524E-3</v>
      </c>
      <c r="D623" s="1">
        <f t="shared" si="84"/>
        <v>3.9104041208625059E-3</v>
      </c>
      <c r="V623" s="1">
        <f t="shared" ca="1" si="85"/>
        <v>0.17646815587321674</v>
      </c>
      <c r="W623" s="1">
        <f t="shared" ca="1" si="86"/>
        <v>-2.7867266333259377E-2</v>
      </c>
      <c r="X623" s="1">
        <f t="shared" ca="1" si="87"/>
        <v>0.57789750597444633</v>
      </c>
      <c r="Y623" s="1">
        <f t="shared" ca="1" si="88"/>
        <v>1.5721415194431012E-3</v>
      </c>
      <c r="Z623" s="1">
        <f t="shared" ca="1" si="89"/>
        <v>0.93573578830591109</v>
      </c>
      <c r="AA623" s="1">
        <f t="shared" ca="1" si="90"/>
        <v>1.5721415194431012E-3</v>
      </c>
      <c r="AP623" s="1">
        <v>1.1303733836295087E-2</v>
      </c>
      <c r="AQ623" s="1">
        <v>622</v>
      </c>
      <c r="AR623" s="1">
        <v>-6.3717170435653257E-3</v>
      </c>
    </row>
    <row r="624" spans="1:44" x14ac:dyDescent="0.3">
      <c r="A624" s="4">
        <v>41869</v>
      </c>
      <c r="B624" s="1">
        <v>2374.56</v>
      </c>
      <c r="C624" s="1">
        <f t="shared" si="91"/>
        <v>-8.8429616341808418E-5</v>
      </c>
      <c r="D624" s="1">
        <f t="shared" si="84"/>
        <v>1.746839807139454E-4</v>
      </c>
      <c r="V624" s="1">
        <f t="shared" ca="1" si="85"/>
        <v>0.21591177243045612</v>
      </c>
      <c r="W624" s="1">
        <f t="shared" ca="1" si="86"/>
        <v>-2.3582250242124726E-2</v>
      </c>
      <c r="X624" s="1">
        <f t="shared" ca="1" si="87"/>
        <v>0.67672103830047692</v>
      </c>
      <c r="Y624" s="1">
        <f t="shared" ca="1" si="88"/>
        <v>3.6683936040741759E-3</v>
      </c>
      <c r="Z624" s="1">
        <f t="shared" ca="1" si="89"/>
        <v>4.9176066651697159E-3</v>
      </c>
      <c r="AA624" s="1">
        <f t="shared" ca="1" si="90"/>
        <v>-2.3582250242124726E-2</v>
      </c>
      <c r="AP624" s="1">
        <v>-2.030781379528186E-3</v>
      </c>
      <c r="AQ624" s="1">
        <v>623</v>
      </c>
      <c r="AR624" s="1">
        <v>-6.3565801439758552E-3</v>
      </c>
    </row>
    <row r="625" spans="1:44" x14ac:dyDescent="0.3">
      <c r="A625" s="4">
        <v>41866</v>
      </c>
      <c r="B625" s="1">
        <v>2360.64</v>
      </c>
      <c r="C625" s="1">
        <f t="shared" si="91"/>
        <v>-5.8621386699009804E-3</v>
      </c>
      <c r="D625" s="1">
        <f t="shared" si="84"/>
        <v>-5.5990250728452269E-3</v>
      </c>
      <c r="V625" s="1">
        <f t="shared" ca="1" si="85"/>
        <v>0.36334741544603144</v>
      </c>
      <c r="W625" s="1">
        <f t="shared" ca="1" si="86"/>
        <v>-1.0485764976183462E-2</v>
      </c>
      <c r="X625" s="1">
        <f t="shared" ca="1" si="87"/>
        <v>0.15916847284332403</v>
      </c>
      <c r="Y625" s="1">
        <f t="shared" ca="1" si="88"/>
        <v>-7.9830499893066339E-3</v>
      </c>
      <c r="Z625" s="1">
        <f t="shared" ca="1" si="89"/>
        <v>0.9476546541276536</v>
      </c>
      <c r="AA625" s="1">
        <f t="shared" ca="1" si="90"/>
        <v>-7.9830499893066339E-3</v>
      </c>
      <c r="AP625" s="1">
        <v>1.2645528114927689E-2</v>
      </c>
      <c r="AQ625" s="1">
        <v>624</v>
      </c>
      <c r="AR625" s="1">
        <v>-6.3534384252864678E-3</v>
      </c>
    </row>
    <row r="626" spans="1:44" x14ac:dyDescent="0.3">
      <c r="A626" s="4">
        <v>41865</v>
      </c>
      <c r="B626" s="1">
        <v>2335.9499999999998</v>
      </c>
      <c r="C626" s="1">
        <f t="shared" si="91"/>
        <v>-1.0459028060187092E-2</v>
      </c>
      <c r="D626" s="1">
        <f t="shared" si="84"/>
        <v>-1.0195914463131337E-2</v>
      </c>
      <c r="V626" s="1">
        <f t="shared" ca="1" si="85"/>
        <v>0.11359268117907895</v>
      </c>
      <c r="W626" s="1">
        <f t="shared" ca="1" si="86"/>
        <v>-3.622923148278278E-2</v>
      </c>
      <c r="X626" s="1">
        <f t="shared" ca="1" si="87"/>
        <v>0.77424271320441562</v>
      </c>
      <c r="Y626" s="1">
        <f t="shared" ca="1" si="88"/>
        <v>6.0231392251100342E-3</v>
      </c>
      <c r="Z626" s="1">
        <f t="shared" ca="1" si="89"/>
        <v>0.33957573145878328</v>
      </c>
      <c r="AA626" s="1">
        <f t="shared" ca="1" si="90"/>
        <v>6.0231392251100342E-3</v>
      </c>
      <c r="AP626" s="1">
        <v>-1.0539873343686777E-2</v>
      </c>
      <c r="AQ626" s="1">
        <v>625</v>
      </c>
      <c r="AR626" s="1">
        <v>-6.3528756262123016E-3</v>
      </c>
    </row>
    <row r="627" spans="1:44" x14ac:dyDescent="0.3">
      <c r="A627" s="4">
        <v>41864</v>
      </c>
      <c r="B627" s="1">
        <v>2358.9</v>
      </c>
      <c r="C627" s="1">
        <f t="shared" si="91"/>
        <v>9.8246965902524779E-3</v>
      </c>
      <c r="D627" s="1">
        <f t="shared" si="84"/>
        <v>1.0087810187308232E-2</v>
      </c>
      <c r="V627" s="1">
        <f t="shared" ca="1" si="85"/>
        <v>0.573525645664969</v>
      </c>
      <c r="W627" s="1">
        <f t="shared" ca="1" si="86"/>
        <v>5.5607224049274507E-3</v>
      </c>
      <c r="X627" s="1">
        <f t="shared" ca="1" si="87"/>
        <v>0.58034130951693208</v>
      </c>
      <c r="Y627" s="1">
        <f t="shared" ca="1" si="88"/>
        <v>1.622133659557212E-3</v>
      </c>
      <c r="Z627" s="1">
        <f t="shared" ca="1" si="89"/>
        <v>0.28277565142286665</v>
      </c>
      <c r="AA627" s="1">
        <f t="shared" ca="1" si="90"/>
        <v>1.622133659557212E-3</v>
      </c>
      <c r="AP627" s="1">
        <v>4.8452565442249195E-3</v>
      </c>
      <c r="AQ627" s="1">
        <v>626</v>
      </c>
      <c r="AR627" s="1">
        <v>-6.3419639173861548E-3</v>
      </c>
    </row>
    <row r="628" spans="1:44" x14ac:dyDescent="0.3">
      <c r="A628" s="4">
        <v>41863</v>
      </c>
      <c r="B628" s="1">
        <v>2357.0500000000002</v>
      </c>
      <c r="C628" s="1">
        <f t="shared" si="91"/>
        <v>-7.8426385179528979E-4</v>
      </c>
      <c r="D628" s="1">
        <f t="shared" si="84"/>
        <v>-5.2115025473953595E-4</v>
      </c>
      <c r="V628" s="1">
        <f t="shared" ca="1" si="85"/>
        <v>0.47558492197534197</v>
      </c>
      <c r="W628" s="1">
        <f t="shared" ca="1" si="86"/>
        <v>-1.8371333298763403E-3</v>
      </c>
      <c r="X628" s="1">
        <f t="shared" ca="1" si="87"/>
        <v>0.67981910704604864</v>
      </c>
      <c r="Y628" s="1">
        <f t="shared" ca="1" si="88"/>
        <v>3.7375441730232387E-3</v>
      </c>
      <c r="Z628" s="1">
        <f t="shared" ca="1" si="89"/>
        <v>0.24680647863973038</v>
      </c>
      <c r="AA628" s="1">
        <f t="shared" ca="1" si="90"/>
        <v>3.7375441730232387E-3</v>
      </c>
      <c r="AP628" s="1">
        <v>-3.761796534675909E-2</v>
      </c>
      <c r="AQ628" s="1">
        <v>627</v>
      </c>
      <c r="AR628" s="1">
        <v>-6.3417719146192462E-3</v>
      </c>
    </row>
    <row r="629" spans="1:44" x14ac:dyDescent="0.3">
      <c r="A629" s="4">
        <v>41862</v>
      </c>
      <c r="B629" s="1">
        <v>2365.35</v>
      </c>
      <c r="C629" s="1">
        <f t="shared" si="91"/>
        <v>3.5213508410936239E-3</v>
      </c>
      <c r="D629" s="1">
        <f t="shared" si="84"/>
        <v>3.7844644381493779E-3</v>
      </c>
      <c r="V629" s="1">
        <f t="shared" ca="1" si="85"/>
        <v>0.16184771432327438</v>
      </c>
      <c r="W629" s="1">
        <f t="shared" ca="1" si="86"/>
        <v>-2.9606769659611634E-2</v>
      </c>
      <c r="X629" s="1">
        <f t="shared" ca="1" si="87"/>
        <v>1.2513411054618007E-2</v>
      </c>
      <c r="Y629" s="1">
        <f t="shared" ca="1" si="88"/>
        <v>-1.7927907731232776E-2</v>
      </c>
      <c r="Z629" s="1">
        <f t="shared" ca="1" si="89"/>
        <v>0.86858637679795336</v>
      </c>
      <c r="AA629" s="1">
        <f t="shared" ca="1" si="90"/>
        <v>-1.7927907731232776E-2</v>
      </c>
      <c r="AP629" s="1">
        <v>9.9580055950279668E-3</v>
      </c>
      <c r="AQ629" s="1">
        <v>628</v>
      </c>
      <c r="AR629" s="1">
        <v>-6.3413490726368345E-3</v>
      </c>
    </row>
    <row r="630" spans="1:44" x14ac:dyDescent="0.3">
      <c r="A630" s="4">
        <v>41859</v>
      </c>
      <c r="B630" s="1">
        <v>2331.13</v>
      </c>
      <c r="C630" s="1">
        <f t="shared" si="91"/>
        <v>-1.4467203585093031E-2</v>
      </c>
      <c r="D630" s="1">
        <f t="shared" si="84"/>
        <v>-1.4204089988037277E-2</v>
      </c>
      <c r="V630" s="1">
        <f t="shared" ca="1" si="85"/>
        <v>0.9478006491631511</v>
      </c>
      <c r="W630" s="1">
        <f t="shared" ca="1" si="86"/>
        <v>4.8716782286645215E-2</v>
      </c>
      <c r="X630" s="1">
        <f t="shared" ca="1" si="87"/>
        <v>0.51715902133864577</v>
      </c>
      <c r="Y630" s="1">
        <f t="shared" ca="1" si="88"/>
        <v>3.4419646601023578E-4</v>
      </c>
      <c r="Z630" s="1">
        <f t="shared" ca="1" si="89"/>
        <v>0.60662808393753376</v>
      </c>
      <c r="AA630" s="1">
        <f t="shared" ca="1" si="90"/>
        <v>3.4419646601023578E-4</v>
      </c>
      <c r="AP630" s="1">
        <v>-2.0010205975285272E-2</v>
      </c>
      <c r="AQ630" s="1">
        <v>629</v>
      </c>
      <c r="AR630" s="1">
        <v>-6.3388377856557071E-3</v>
      </c>
    </row>
    <row r="631" spans="1:44" x14ac:dyDescent="0.3">
      <c r="A631" s="4">
        <v>41858</v>
      </c>
      <c r="B631" s="1">
        <v>2327.46</v>
      </c>
      <c r="C631" s="1">
        <f t="shared" si="91"/>
        <v>-1.5743437731915734E-3</v>
      </c>
      <c r="D631" s="1">
        <f t="shared" si="84"/>
        <v>-1.3112301761358195E-3</v>
      </c>
      <c r="V631" s="1">
        <f t="shared" ca="1" si="85"/>
        <v>0.51683608591719032</v>
      </c>
      <c r="W631" s="1">
        <f t="shared" ca="1" si="86"/>
        <v>1.2664303098272045E-3</v>
      </c>
      <c r="X631" s="1">
        <f t="shared" ca="1" si="87"/>
        <v>0.57794496461185008</v>
      </c>
      <c r="Y631" s="1">
        <f t="shared" ca="1" si="88"/>
        <v>1.573111775619251E-3</v>
      </c>
      <c r="Z631" s="1">
        <f t="shared" ca="1" si="89"/>
        <v>7.4976600508014357E-2</v>
      </c>
      <c r="AA631" s="1">
        <f t="shared" ca="1" si="90"/>
        <v>1.2664303098272045E-3</v>
      </c>
      <c r="AP631" s="1">
        <v>-3.8497902270471394E-3</v>
      </c>
      <c r="AQ631" s="1">
        <v>630</v>
      </c>
      <c r="AR631" s="1">
        <v>-6.3368566312811455E-3</v>
      </c>
    </row>
    <row r="632" spans="1:44" x14ac:dyDescent="0.3">
      <c r="A632" s="4">
        <v>41857</v>
      </c>
      <c r="B632" s="1">
        <v>2363.2199999999998</v>
      </c>
      <c r="C632" s="1">
        <f t="shared" si="91"/>
        <v>1.5364388646850972E-2</v>
      </c>
      <c r="D632" s="1">
        <f t="shared" si="84"/>
        <v>1.5627502243906726E-2</v>
      </c>
      <c r="V632" s="1">
        <f t="shared" ca="1" si="85"/>
        <v>0.41862074318889986</v>
      </c>
      <c r="W632" s="1">
        <f t="shared" ca="1" si="86"/>
        <v>-6.1626963613323231E-3</v>
      </c>
      <c r="X632" s="1">
        <f t="shared" ca="1" si="87"/>
        <v>0.18640402865769856</v>
      </c>
      <c r="Y632" s="1">
        <f t="shared" ca="1" si="88"/>
        <v>-7.1298062304156621E-3</v>
      </c>
      <c r="Z632" s="1">
        <f t="shared" ca="1" si="89"/>
        <v>0.46095206555488299</v>
      </c>
      <c r="AA632" s="1">
        <f t="shared" ca="1" si="90"/>
        <v>-7.1298062304156621E-3</v>
      </c>
      <c r="AP632" s="1">
        <v>9.9316962051371671E-4</v>
      </c>
      <c r="AQ632" s="1">
        <v>631</v>
      </c>
      <c r="AR632" s="1">
        <v>-6.32185382198864E-3</v>
      </c>
    </row>
    <row r="633" spans="1:44" x14ac:dyDescent="0.3">
      <c r="A633" s="4">
        <v>41856</v>
      </c>
      <c r="B633" s="1">
        <v>2369.35</v>
      </c>
      <c r="C633" s="1">
        <f t="shared" si="91"/>
        <v>2.5939184671761872E-3</v>
      </c>
      <c r="D633" s="1">
        <f t="shared" si="84"/>
        <v>2.8570320642319412E-3</v>
      </c>
      <c r="V633" s="1">
        <f t="shared" ca="1" si="85"/>
        <v>0.17412783515355679</v>
      </c>
      <c r="W633" s="1">
        <f t="shared" ca="1" si="86"/>
        <v>-2.813934267742689E-2</v>
      </c>
      <c r="X633" s="1">
        <f t="shared" ca="1" si="87"/>
        <v>0.86178512644272398</v>
      </c>
      <c r="Y633" s="1">
        <f t="shared" ca="1" si="88"/>
        <v>8.7069972071171422E-3</v>
      </c>
      <c r="Z633" s="1">
        <f t="shared" ca="1" si="89"/>
        <v>0.54326821790168422</v>
      </c>
      <c r="AA633" s="1">
        <f t="shared" ca="1" si="90"/>
        <v>8.7069972071171422E-3</v>
      </c>
      <c r="AP633" s="1">
        <v>5.1724576608419299E-3</v>
      </c>
      <c r="AQ633" s="1">
        <v>632</v>
      </c>
      <c r="AR633" s="1">
        <v>-6.2977204996189631E-3</v>
      </c>
    </row>
    <row r="634" spans="1:44" x14ac:dyDescent="0.3">
      <c r="A634" s="4">
        <v>41855</v>
      </c>
      <c r="B634" s="1">
        <v>2375.62</v>
      </c>
      <c r="C634" s="1">
        <f t="shared" si="91"/>
        <v>2.646295397471873E-3</v>
      </c>
      <c r="D634" s="1">
        <f t="shared" si="84"/>
        <v>2.909408994527627E-3</v>
      </c>
      <c r="V634" s="1">
        <f t="shared" ca="1" si="85"/>
        <v>0.60885354256622148</v>
      </c>
      <c r="W634" s="1">
        <f t="shared" ca="1" si="86"/>
        <v>8.2899664482681754E-3</v>
      </c>
      <c r="X634" s="1">
        <f t="shared" ca="1" si="87"/>
        <v>0.65916531971778636</v>
      </c>
      <c r="Y634" s="1">
        <f t="shared" ca="1" si="88"/>
        <v>3.2814896294861714E-3</v>
      </c>
      <c r="Z634" s="1">
        <f t="shared" ca="1" si="89"/>
        <v>0.84851948748584027</v>
      </c>
      <c r="AA634" s="1">
        <f t="shared" ca="1" si="90"/>
        <v>3.2814896294861714E-3</v>
      </c>
      <c r="AP634" s="1">
        <v>-1.0939849971795833E-2</v>
      </c>
      <c r="AQ634" s="1">
        <v>633</v>
      </c>
      <c r="AR634" s="1">
        <v>-6.2703791233626564E-3</v>
      </c>
    </row>
    <row r="635" spans="1:44" x14ac:dyDescent="0.3">
      <c r="A635" s="4">
        <v>41852</v>
      </c>
      <c r="B635" s="1">
        <v>2329.4</v>
      </c>
      <c r="C635" s="1">
        <f t="shared" si="91"/>
        <v>-1.9455973598471052E-2</v>
      </c>
      <c r="D635" s="1">
        <f t="shared" si="84"/>
        <v>-1.9192860001415298E-2</v>
      </c>
      <c r="V635" s="1">
        <f t="shared" ca="1" si="85"/>
        <v>6.3311223133851291E-2</v>
      </c>
      <c r="W635" s="1">
        <f t="shared" ca="1" si="86"/>
        <v>-4.5826724319022835E-2</v>
      </c>
      <c r="X635" s="1">
        <f t="shared" ca="1" si="87"/>
        <v>0.46558809047579885</v>
      </c>
      <c r="Y635" s="1">
        <f t="shared" ca="1" si="88"/>
        <v>-6.9092088505747135E-4</v>
      </c>
      <c r="Z635" s="1">
        <f t="shared" ca="1" si="89"/>
        <v>0.5670879876550744</v>
      </c>
      <c r="AA635" s="1">
        <f t="shared" ca="1" si="90"/>
        <v>-6.9092088505747135E-4</v>
      </c>
      <c r="AP635" s="1">
        <v>9.67415546530947E-3</v>
      </c>
      <c r="AQ635" s="1">
        <v>634</v>
      </c>
      <c r="AR635" s="1">
        <v>-6.2440525898057615E-3</v>
      </c>
    </row>
    <row r="636" spans="1:44" x14ac:dyDescent="0.3">
      <c r="A636" s="4">
        <v>41851</v>
      </c>
      <c r="B636" s="1">
        <v>2350.25</v>
      </c>
      <c r="C636" s="1">
        <f t="shared" si="91"/>
        <v>8.9508027818321918E-3</v>
      </c>
      <c r="D636" s="1">
        <f t="shared" si="84"/>
        <v>9.2139163788879461E-3</v>
      </c>
      <c r="V636" s="1">
        <f t="shared" ca="1" si="85"/>
        <v>0.10284370125928488</v>
      </c>
      <c r="W636" s="1">
        <f t="shared" ca="1" si="86"/>
        <v>-3.7965397429547819E-2</v>
      </c>
      <c r="X636" s="1">
        <f t="shared" ca="1" si="87"/>
        <v>8.0439359092368212E-2</v>
      </c>
      <c r="Y636" s="1">
        <f t="shared" ca="1" si="88"/>
        <v>-1.1216978688801223E-2</v>
      </c>
      <c r="Z636" s="1">
        <f t="shared" ca="1" si="89"/>
        <v>0.14120697379768676</v>
      </c>
      <c r="AA636" s="1">
        <f t="shared" ca="1" si="90"/>
        <v>-1.1216978688801223E-2</v>
      </c>
      <c r="AP636" s="1">
        <v>1.3184114186843598E-2</v>
      </c>
      <c r="AQ636" s="1">
        <v>635</v>
      </c>
      <c r="AR636" s="1">
        <v>-6.2398478469213306E-3</v>
      </c>
    </row>
    <row r="637" spans="1:44" x14ac:dyDescent="0.3">
      <c r="A637" s="4">
        <v>41850</v>
      </c>
      <c r="B637" s="1">
        <v>2322.0100000000002</v>
      </c>
      <c r="C637" s="1">
        <f t="shared" si="91"/>
        <v>-1.2015743006063092E-2</v>
      </c>
      <c r="D637" s="1">
        <f t="shared" si="84"/>
        <v>-1.1752629409007337E-2</v>
      </c>
      <c r="V637" s="1">
        <f t="shared" ca="1" si="85"/>
        <v>0.12924028552357014</v>
      </c>
      <c r="W637" s="1">
        <f t="shared" ca="1" si="86"/>
        <v>-3.3899690542962969E-2</v>
      </c>
      <c r="X637" s="1">
        <f t="shared" ca="1" si="87"/>
        <v>0.62399970717725706</v>
      </c>
      <c r="Y637" s="1">
        <f t="shared" ca="1" si="88"/>
        <v>2.5280202626935164E-3</v>
      </c>
      <c r="Z637" s="1">
        <f t="shared" ca="1" si="89"/>
        <v>0.67220868549569179</v>
      </c>
      <c r="AA637" s="1">
        <f t="shared" ca="1" si="90"/>
        <v>2.5280202626935164E-3</v>
      </c>
      <c r="AP637" s="1">
        <v>-5.6817810999038095E-3</v>
      </c>
      <c r="AQ637" s="1">
        <v>636</v>
      </c>
      <c r="AR637" s="1">
        <v>-6.2176115194018736E-3</v>
      </c>
    </row>
    <row r="638" spans="1:44" x14ac:dyDescent="0.3">
      <c r="A638" s="4">
        <v>41849</v>
      </c>
      <c r="B638" s="1">
        <v>2331.37</v>
      </c>
      <c r="C638" s="1">
        <f t="shared" si="91"/>
        <v>4.0309903919447682E-3</v>
      </c>
      <c r="D638" s="1">
        <f t="shared" si="84"/>
        <v>4.2941039890005217E-3</v>
      </c>
      <c r="V638" s="1">
        <f t="shared" ca="1" si="85"/>
        <v>0.78481780779458443</v>
      </c>
      <c r="W638" s="1">
        <f t="shared" ca="1" si="86"/>
        <v>2.3657047987993E-2</v>
      </c>
      <c r="X638" s="1">
        <f t="shared" ca="1" si="87"/>
        <v>0.81405904738442114</v>
      </c>
      <c r="Y638" s="1">
        <f t="shared" ca="1" si="88"/>
        <v>7.1436305344275194E-3</v>
      </c>
      <c r="Z638" s="1">
        <f t="shared" ca="1" si="89"/>
        <v>0.6826615717204475</v>
      </c>
      <c r="AA638" s="1">
        <f t="shared" ca="1" si="90"/>
        <v>7.1436305344275194E-3</v>
      </c>
      <c r="AP638" s="1">
        <v>8.6643838084195877E-3</v>
      </c>
      <c r="AQ638" s="1">
        <v>637</v>
      </c>
      <c r="AR638" s="1">
        <v>-6.2160161063912964E-3</v>
      </c>
    </row>
    <row r="639" spans="1:44" x14ac:dyDescent="0.3">
      <c r="A639" s="4">
        <v>41848</v>
      </c>
      <c r="B639" s="1">
        <v>2323.9</v>
      </c>
      <c r="C639" s="1">
        <f t="shared" si="91"/>
        <v>-3.2041246134246388E-3</v>
      </c>
      <c r="D639" s="1">
        <f t="shared" si="84"/>
        <v>-2.9410110163688849E-3</v>
      </c>
      <c r="V639" s="1">
        <f t="shared" ca="1" si="85"/>
        <v>0.13266602190680532</v>
      </c>
      <c r="W639" s="1">
        <f t="shared" ca="1" si="86"/>
        <v>-3.3416303981950328E-2</v>
      </c>
      <c r="X639" s="1">
        <f t="shared" ca="1" si="87"/>
        <v>1.5612498536707542E-2</v>
      </c>
      <c r="Y639" s="1">
        <f t="shared" ca="1" si="88"/>
        <v>-1.7233548339577444E-2</v>
      </c>
      <c r="Z639" s="1">
        <f t="shared" ca="1" si="89"/>
        <v>0.80507926742306046</v>
      </c>
      <c r="AA639" s="1">
        <f t="shared" ca="1" si="90"/>
        <v>-1.7233548339577444E-2</v>
      </c>
      <c r="AP639" s="1">
        <v>6.0418938782148936E-3</v>
      </c>
      <c r="AQ639" s="1">
        <v>638</v>
      </c>
      <c r="AR639" s="1">
        <v>-6.2137672453450414E-3</v>
      </c>
    </row>
    <row r="640" spans="1:44" x14ac:dyDescent="0.3">
      <c r="A640" s="4">
        <v>41845</v>
      </c>
      <c r="B640" s="1">
        <v>2260.4499999999998</v>
      </c>
      <c r="C640" s="1">
        <f t="shared" si="91"/>
        <v>-2.7303240242695585E-2</v>
      </c>
      <c r="D640" s="1">
        <f t="shared" si="84"/>
        <v>-2.7040126645639831E-2</v>
      </c>
      <c r="V640" s="1">
        <f t="shared" ca="1" si="85"/>
        <v>0.37582904347605572</v>
      </c>
      <c r="W640" s="1">
        <f t="shared" ca="1" si="86"/>
        <v>-9.4936139970981676E-3</v>
      </c>
      <c r="X640" s="1">
        <f t="shared" ca="1" si="87"/>
        <v>0.50255343082111648</v>
      </c>
      <c r="Y640" s="1">
        <f t="shared" ca="1" si="88"/>
        <v>5.120436476078136E-5</v>
      </c>
      <c r="Z640" s="1">
        <f t="shared" ca="1" si="89"/>
        <v>0.85583774832363102</v>
      </c>
      <c r="AA640" s="1">
        <f t="shared" ca="1" si="90"/>
        <v>5.120436476078136E-5</v>
      </c>
      <c r="AP640" s="1">
        <v>3.8928354523039286E-3</v>
      </c>
      <c r="AQ640" s="1">
        <v>639</v>
      </c>
      <c r="AR640" s="1">
        <v>-6.2118386733461557E-3</v>
      </c>
    </row>
    <row r="641" spans="1:44" x14ac:dyDescent="0.3">
      <c r="A641" s="4">
        <v>41844</v>
      </c>
      <c r="B641" s="1">
        <v>2237.0100000000002</v>
      </c>
      <c r="C641" s="1">
        <f t="shared" si="91"/>
        <v>-1.0369616669247097E-2</v>
      </c>
      <c r="D641" s="1">
        <f t="shared" si="84"/>
        <v>-1.0106503072191343E-2</v>
      </c>
      <c r="V641" s="1">
        <f t="shared" ca="1" si="85"/>
        <v>0.56130561496043574</v>
      </c>
      <c r="W641" s="1">
        <f t="shared" ca="1" si="86"/>
        <v>4.6284074620865706E-3</v>
      </c>
      <c r="X641" s="1">
        <f t="shared" ca="1" si="87"/>
        <v>0.30898298826142268</v>
      </c>
      <c r="Y641" s="1">
        <f t="shared" ca="1" si="88"/>
        <v>-3.9898812230845663E-3</v>
      </c>
      <c r="Z641" s="1">
        <f t="shared" ca="1" si="89"/>
        <v>0.77017357181428403</v>
      </c>
      <c r="AA641" s="1">
        <f t="shared" ca="1" si="90"/>
        <v>-3.9898812230845663E-3</v>
      </c>
      <c r="AP641" s="1">
        <v>2.511351606252191E-2</v>
      </c>
      <c r="AQ641" s="1">
        <v>640</v>
      </c>
      <c r="AR641" s="1">
        <v>-6.2098866930088842E-3</v>
      </c>
    </row>
    <row r="642" spans="1:44" x14ac:dyDescent="0.3">
      <c r="A642" s="4">
        <v>41843</v>
      </c>
      <c r="B642" s="1">
        <v>2197.83</v>
      </c>
      <c r="C642" s="1">
        <f t="shared" si="91"/>
        <v>-1.7514450091863823E-2</v>
      </c>
      <c r="D642" s="1">
        <f t="shared" si="84"/>
        <v>-1.7251336494808069E-2</v>
      </c>
      <c r="V642" s="1">
        <f t="shared" ca="1" si="85"/>
        <v>0.44915418906829574</v>
      </c>
      <c r="W642" s="1">
        <f t="shared" ca="1" si="86"/>
        <v>-3.8339572373386403E-3</v>
      </c>
      <c r="X642" s="1">
        <f t="shared" ca="1" si="87"/>
        <v>0.84968780515942188</v>
      </c>
      <c r="Y642" s="1">
        <f t="shared" ca="1" si="88"/>
        <v>8.2807627019385009E-3</v>
      </c>
      <c r="Z642" s="1">
        <f t="shared" ca="1" si="89"/>
        <v>5.0489598712042283E-2</v>
      </c>
      <c r="AA642" s="1">
        <f t="shared" ca="1" si="90"/>
        <v>-3.8339572373386403E-3</v>
      </c>
      <c r="AP642" s="1">
        <v>1.1934279330841586E-2</v>
      </c>
      <c r="AQ642" s="1">
        <v>641</v>
      </c>
      <c r="AR642" s="1">
        <v>-6.2098175938291086E-3</v>
      </c>
    </row>
    <row r="643" spans="1:44" x14ac:dyDescent="0.3">
      <c r="A643" s="4">
        <v>41842</v>
      </c>
      <c r="B643" s="1">
        <v>2192.6999999999998</v>
      </c>
      <c r="C643" s="1">
        <f t="shared" si="91"/>
        <v>-2.3341204733760617E-3</v>
      </c>
      <c r="D643" s="1">
        <f t="shared" ref="D643:D706" si="92">C643-$P$3</f>
        <v>-2.0710068763203078E-3</v>
      </c>
      <c r="V643" s="1">
        <f t="shared" ref="V643:V706" ca="1" si="93">RAND()</f>
        <v>0.56383650491301329</v>
      </c>
      <c r="W643" s="1">
        <f t="shared" ref="W643:W706" ca="1" si="94">_xlfn.NORM.INV(V643,0,$R$7)</f>
        <v>4.8211028096233066E-3</v>
      </c>
      <c r="X643" s="1">
        <f t="shared" ref="X643:X706" ca="1" si="95">RAND()</f>
        <v>0.35082122738782229</v>
      </c>
      <c r="Y643" s="1">
        <f t="shared" ref="Y643:Y706" ca="1" si="96">_xlfn.NORM.INV(X643,0,$R$9)</f>
        <v>-3.0648341486643766E-3</v>
      </c>
      <c r="Z643" s="1">
        <f t="shared" ref="Z643:Z706" ca="1" si="97">RAND()</f>
        <v>6.1491315389575085E-2</v>
      </c>
      <c r="AA643" s="1">
        <f t="shared" ref="AA643:AA706" ca="1" si="98">IF(Z643&lt;$R$11,W643,Y643)</f>
        <v>4.8211028096233066E-3</v>
      </c>
      <c r="AP643" s="1">
        <v>-7.7363728114107741E-4</v>
      </c>
      <c r="AQ643" s="1">
        <v>642</v>
      </c>
      <c r="AR643" s="1">
        <v>-6.2092819591767125E-3</v>
      </c>
    </row>
    <row r="644" spans="1:44" x14ac:dyDescent="0.3">
      <c r="A644" s="4">
        <v>41841</v>
      </c>
      <c r="B644" s="1">
        <v>2166.29</v>
      </c>
      <c r="C644" s="1">
        <f t="shared" ref="C644:C707" si="99">(B644-B643)/B643</f>
        <v>-1.2044511333059633E-2</v>
      </c>
      <c r="D644" s="1">
        <f t="shared" si="92"/>
        <v>-1.1781397736003878E-2</v>
      </c>
      <c r="V644" s="1">
        <f t="shared" ca="1" si="93"/>
        <v>8.1948031569190283E-2</v>
      </c>
      <c r="W644" s="1">
        <f t="shared" ca="1" si="94"/>
        <v>-4.1762609132743135E-2</v>
      </c>
      <c r="X644" s="1">
        <f t="shared" ca="1" si="95"/>
        <v>0.32354229586192473</v>
      </c>
      <c r="Y644" s="1">
        <f t="shared" ca="1" si="96"/>
        <v>-3.662528534869443E-3</v>
      </c>
      <c r="Z644" s="1">
        <f t="shared" ca="1" si="97"/>
        <v>0.14290712250907489</v>
      </c>
      <c r="AA644" s="1">
        <f t="shared" ca="1" si="98"/>
        <v>-3.662528534869443E-3</v>
      </c>
      <c r="AP644" s="1">
        <v>-8.0166884629490846E-3</v>
      </c>
      <c r="AQ644" s="1">
        <v>643</v>
      </c>
      <c r="AR644" s="1">
        <v>-6.1997777028892712E-3</v>
      </c>
    </row>
    <row r="645" spans="1:44" x14ac:dyDescent="0.3">
      <c r="A645" s="4">
        <v>41838</v>
      </c>
      <c r="B645" s="1">
        <v>2164.14</v>
      </c>
      <c r="C645" s="1">
        <f t="shared" si="99"/>
        <v>-9.9248023117869295E-4</v>
      </c>
      <c r="D645" s="1">
        <f t="shared" si="92"/>
        <v>-7.2936663412293912E-4</v>
      </c>
      <c r="V645" s="1">
        <f t="shared" ca="1" si="93"/>
        <v>0.69781945747280449</v>
      </c>
      <c r="W645" s="1">
        <f t="shared" ca="1" si="94"/>
        <v>1.5544178868298961E-2</v>
      </c>
      <c r="X645" s="1">
        <f t="shared" ca="1" si="95"/>
        <v>0.49666739297595019</v>
      </c>
      <c r="Y645" s="1">
        <f t="shared" ca="1" si="96"/>
        <v>-6.682963322694376E-5</v>
      </c>
      <c r="Z645" s="1">
        <f t="shared" ca="1" si="97"/>
        <v>0.50873448192162862</v>
      </c>
      <c r="AA645" s="1">
        <f t="shared" ca="1" si="98"/>
        <v>-6.682963322694376E-5</v>
      </c>
      <c r="AP645" s="1">
        <v>9.7831433052261597E-3</v>
      </c>
      <c r="AQ645" s="1">
        <v>644</v>
      </c>
      <c r="AR645" s="1">
        <v>-6.1927032365342045E-3</v>
      </c>
    </row>
    <row r="646" spans="1:44" x14ac:dyDescent="0.3">
      <c r="A646" s="4">
        <v>41837</v>
      </c>
      <c r="B646" s="1">
        <v>2157.0700000000002</v>
      </c>
      <c r="C646" s="1">
        <f t="shared" si="99"/>
        <v>-3.266886615468366E-3</v>
      </c>
      <c r="D646" s="1">
        <f t="shared" si="92"/>
        <v>-3.0037730184126121E-3</v>
      </c>
      <c r="V646" s="1">
        <f t="shared" ca="1" si="93"/>
        <v>0.83209644971357255</v>
      </c>
      <c r="W646" s="1">
        <f t="shared" ca="1" si="94"/>
        <v>2.8874486299282662E-2</v>
      </c>
      <c r="X646" s="1">
        <f t="shared" ca="1" si="95"/>
        <v>0.22372991748946258</v>
      </c>
      <c r="Y646" s="1">
        <f t="shared" ca="1" si="96"/>
        <v>-6.0772533652893807E-3</v>
      </c>
      <c r="Z646" s="1">
        <f t="shared" ca="1" si="97"/>
        <v>0.20832814168595104</v>
      </c>
      <c r="AA646" s="1">
        <f t="shared" ca="1" si="98"/>
        <v>-6.0772533652893807E-3</v>
      </c>
      <c r="AP646" s="1">
        <v>5.5623550677153773E-3</v>
      </c>
      <c r="AQ646" s="1">
        <v>645</v>
      </c>
      <c r="AR646" s="1">
        <v>-6.1901749184468478E-3</v>
      </c>
    </row>
    <row r="647" spans="1:44" x14ac:dyDescent="0.3">
      <c r="A647" s="4">
        <v>41836</v>
      </c>
      <c r="B647" s="1">
        <v>2170.87</v>
      </c>
      <c r="C647" s="1">
        <f t="shared" si="99"/>
        <v>6.3975670701459505E-3</v>
      </c>
      <c r="D647" s="1">
        <f t="shared" si="92"/>
        <v>6.660680667201704E-3</v>
      </c>
      <c r="V647" s="1">
        <f t="shared" ca="1" si="93"/>
        <v>0.74761456245442448</v>
      </c>
      <c r="W647" s="1">
        <f t="shared" ca="1" si="94"/>
        <v>2.0010059099347347E-2</v>
      </c>
      <c r="X647" s="1">
        <f t="shared" ca="1" si="95"/>
        <v>0.69935428592709881</v>
      </c>
      <c r="Y647" s="1">
        <f t="shared" ca="1" si="96"/>
        <v>4.1803541981507526E-3</v>
      </c>
      <c r="Z647" s="1">
        <f t="shared" ca="1" si="97"/>
        <v>0.56678943037800178</v>
      </c>
      <c r="AA647" s="1">
        <f t="shared" ca="1" si="98"/>
        <v>4.1803541981507526E-3</v>
      </c>
      <c r="AP647" s="1">
        <v>-6.2092819591767125E-3</v>
      </c>
      <c r="AQ647" s="1">
        <v>646</v>
      </c>
      <c r="AR647" s="1">
        <v>-6.1757753968087825E-3</v>
      </c>
    </row>
    <row r="648" spans="1:44" x14ac:dyDescent="0.3">
      <c r="A648" s="4">
        <v>41835</v>
      </c>
      <c r="B648" s="1">
        <v>2174.98</v>
      </c>
      <c r="C648" s="1">
        <f t="shared" si="99"/>
        <v>1.8932501715902507E-3</v>
      </c>
      <c r="D648" s="1">
        <f t="shared" si="92"/>
        <v>2.1563637686460046E-3</v>
      </c>
      <c r="V648" s="1">
        <f t="shared" ca="1" si="93"/>
        <v>0.76189337739087937</v>
      </c>
      <c r="W648" s="1">
        <f t="shared" ca="1" si="94"/>
        <v>2.1372187557616256E-2</v>
      </c>
      <c r="X648" s="1">
        <f t="shared" ca="1" si="95"/>
        <v>0.71606997478344847</v>
      </c>
      <c r="Y648" s="1">
        <f t="shared" ca="1" si="96"/>
        <v>4.5696475407797288E-3</v>
      </c>
      <c r="Z648" s="1">
        <f t="shared" ca="1" si="97"/>
        <v>0.96515035245925129</v>
      </c>
      <c r="AA648" s="1">
        <f t="shared" ca="1" si="98"/>
        <v>4.5696475407797288E-3</v>
      </c>
      <c r="AP648" s="1">
        <v>-5.4809983358427314E-4</v>
      </c>
      <c r="AQ648" s="1">
        <v>647</v>
      </c>
      <c r="AR648" s="1">
        <v>-6.1639105542860015E-3</v>
      </c>
    </row>
    <row r="649" spans="1:44" x14ac:dyDescent="0.3">
      <c r="A649" s="4">
        <v>41834</v>
      </c>
      <c r="B649" s="1">
        <v>2171.7600000000002</v>
      </c>
      <c r="C649" s="1">
        <f t="shared" si="99"/>
        <v>-1.480473383663206E-3</v>
      </c>
      <c r="D649" s="1">
        <f t="shared" si="92"/>
        <v>-1.2173597866074522E-3</v>
      </c>
      <c r="V649" s="1">
        <f t="shared" ca="1" si="93"/>
        <v>0.25913523656679116</v>
      </c>
      <c r="W649" s="1">
        <f t="shared" ca="1" si="94"/>
        <v>-1.9380411458909837E-2</v>
      </c>
      <c r="X649" s="1">
        <f t="shared" ca="1" si="95"/>
        <v>0.74229381725749044</v>
      </c>
      <c r="Y649" s="1">
        <f t="shared" ca="1" si="96"/>
        <v>5.2034664953834464E-3</v>
      </c>
      <c r="Z649" s="1">
        <f t="shared" ca="1" si="97"/>
        <v>0.3298395391555895</v>
      </c>
      <c r="AA649" s="1">
        <f t="shared" ca="1" si="98"/>
        <v>5.2034664953834464E-3</v>
      </c>
      <c r="AP649" s="1">
        <v>1.2133376317527629E-2</v>
      </c>
      <c r="AQ649" s="1">
        <v>648</v>
      </c>
      <c r="AR649" s="1">
        <v>-6.1561907140388747E-3</v>
      </c>
    </row>
    <row r="650" spans="1:44" x14ac:dyDescent="0.3">
      <c r="A650" s="4">
        <v>41831</v>
      </c>
      <c r="B650" s="1">
        <v>2148.0100000000002</v>
      </c>
      <c r="C650" s="1">
        <f t="shared" si="99"/>
        <v>-1.0935830846870739E-2</v>
      </c>
      <c r="D650" s="1">
        <f t="shared" si="92"/>
        <v>-1.0672717249814985E-2</v>
      </c>
      <c r="V650" s="1">
        <f t="shared" ca="1" si="93"/>
        <v>0.74561889140314264</v>
      </c>
      <c r="W650" s="1">
        <f t="shared" ca="1" si="94"/>
        <v>1.9822988095662582E-2</v>
      </c>
      <c r="X650" s="1">
        <f t="shared" ca="1" si="95"/>
        <v>0.36243325374958246</v>
      </c>
      <c r="Y650" s="1">
        <f t="shared" ca="1" si="96"/>
        <v>-2.8156987032777253E-3</v>
      </c>
      <c r="Z650" s="1">
        <f t="shared" ca="1" si="97"/>
        <v>0.1023287643319728</v>
      </c>
      <c r="AA650" s="1">
        <f t="shared" ca="1" si="98"/>
        <v>-2.8156987032777253E-3</v>
      </c>
      <c r="AP650" s="1">
        <v>-9.7018990146226485E-3</v>
      </c>
      <c r="AQ650" s="1">
        <v>649</v>
      </c>
      <c r="AR650" s="1">
        <v>-6.1453096802472386E-3</v>
      </c>
    </row>
    <row r="651" spans="1:44" x14ac:dyDescent="0.3">
      <c r="A651" s="4">
        <v>41830</v>
      </c>
      <c r="B651" s="1">
        <v>2142.85</v>
      </c>
      <c r="C651" s="1">
        <f t="shared" si="99"/>
        <v>-2.4022234533360221E-3</v>
      </c>
      <c r="D651" s="1">
        <f t="shared" si="92"/>
        <v>-2.1391098562802682E-3</v>
      </c>
      <c r="V651" s="1">
        <f t="shared" ca="1" si="93"/>
        <v>0.62818393605566958</v>
      </c>
      <c r="W651" s="1">
        <f t="shared" ca="1" si="94"/>
        <v>9.8114183026293024E-3</v>
      </c>
      <c r="X651" s="1">
        <f t="shared" ca="1" si="95"/>
        <v>0.2464128652110793</v>
      </c>
      <c r="Y651" s="1">
        <f t="shared" ca="1" si="96"/>
        <v>-5.4865713190563655E-3</v>
      </c>
      <c r="Z651" s="1">
        <f t="shared" ca="1" si="97"/>
        <v>0.24151331401185672</v>
      </c>
      <c r="AA651" s="1">
        <f t="shared" ca="1" si="98"/>
        <v>-5.4865713190563655E-3</v>
      </c>
      <c r="AP651" s="1">
        <v>9.423836914503974E-3</v>
      </c>
      <c r="AQ651" s="1">
        <v>650</v>
      </c>
      <c r="AR651" s="1">
        <v>-6.137438367131225E-3</v>
      </c>
    </row>
    <row r="652" spans="1:44" x14ac:dyDescent="0.3">
      <c r="A652" s="4">
        <v>41829</v>
      </c>
      <c r="B652" s="1">
        <v>2148.71</v>
      </c>
      <c r="C652" s="1">
        <f t="shared" si="99"/>
        <v>2.7346757822526669E-3</v>
      </c>
      <c r="D652" s="1">
        <f t="shared" si="92"/>
        <v>2.9977893793084209E-3</v>
      </c>
      <c r="V652" s="1">
        <f t="shared" ca="1" si="93"/>
        <v>0.10759888716226895</v>
      </c>
      <c r="W652" s="1">
        <f t="shared" ca="1" si="94"/>
        <v>-3.7181969779140726E-2</v>
      </c>
      <c r="X652" s="1">
        <f t="shared" ca="1" si="95"/>
        <v>0.1639441466088124</v>
      </c>
      <c r="Y652" s="1">
        <f t="shared" ca="1" si="96"/>
        <v>-7.827009627165097E-3</v>
      </c>
      <c r="Z652" s="1">
        <f t="shared" ca="1" si="97"/>
        <v>0.95874318143858528</v>
      </c>
      <c r="AA652" s="1">
        <f t="shared" ca="1" si="98"/>
        <v>-7.827009627165097E-3</v>
      </c>
      <c r="AP652" s="1">
        <v>-5.1247265557156623E-3</v>
      </c>
      <c r="AQ652" s="1">
        <v>651</v>
      </c>
      <c r="AR652" s="1">
        <v>-6.1341998849597477E-3</v>
      </c>
    </row>
    <row r="653" spans="1:44" x14ac:dyDescent="0.3">
      <c r="A653" s="4">
        <v>41828</v>
      </c>
      <c r="B653" s="1">
        <v>2180.4699999999998</v>
      </c>
      <c r="C653" s="1">
        <f t="shared" si="99"/>
        <v>1.4780961600215834E-2</v>
      </c>
      <c r="D653" s="1">
        <f t="shared" si="92"/>
        <v>1.5044075197271588E-2</v>
      </c>
      <c r="V653" s="1">
        <f t="shared" ca="1" si="93"/>
        <v>0.21942357273774993</v>
      </c>
      <c r="W653" s="1">
        <f t="shared" ca="1" si="94"/>
        <v>-2.3224243622192074E-2</v>
      </c>
      <c r="X653" s="1">
        <f t="shared" ca="1" si="95"/>
        <v>0.70667873970256134</v>
      </c>
      <c r="Y653" s="1">
        <f t="shared" ca="1" si="96"/>
        <v>4.3496629052569707E-3</v>
      </c>
      <c r="Z653" s="1">
        <f t="shared" ca="1" si="97"/>
        <v>0.58643123757227755</v>
      </c>
      <c r="AA653" s="1">
        <f t="shared" ca="1" si="98"/>
        <v>4.3496629052569707E-3</v>
      </c>
      <c r="AP653" s="1">
        <v>6.4851680464114139E-4</v>
      </c>
      <c r="AQ653" s="1">
        <v>652</v>
      </c>
      <c r="AR653" s="1">
        <v>-6.1153152350728514E-3</v>
      </c>
    </row>
    <row r="654" spans="1:44" x14ac:dyDescent="0.3">
      <c r="A654" s="4">
        <v>41827</v>
      </c>
      <c r="B654" s="1">
        <v>2176.29</v>
      </c>
      <c r="C654" s="1">
        <f t="shared" si="99"/>
        <v>-1.9170178906381819E-3</v>
      </c>
      <c r="D654" s="1">
        <f t="shared" si="92"/>
        <v>-1.6539042935824282E-3</v>
      </c>
      <c r="V654" s="1">
        <f t="shared" ca="1" si="93"/>
        <v>0.33857523387215704</v>
      </c>
      <c r="W654" s="1">
        <f t="shared" ca="1" si="94"/>
        <v>-1.2490641150827538E-2</v>
      </c>
      <c r="X654" s="1">
        <f t="shared" ca="1" si="95"/>
        <v>0.2573200962206913</v>
      </c>
      <c r="Y654" s="1">
        <f t="shared" ca="1" si="96"/>
        <v>-5.2130362472821226E-3</v>
      </c>
      <c r="Z654" s="1">
        <f t="shared" ca="1" si="97"/>
        <v>0.81230990096898659</v>
      </c>
      <c r="AA654" s="1">
        <f t="shared" ca="1" si="98"/>
        <v>-5.2130362472821226E-3</v>
      </c>
      <c r="AP654" s="1">
        <v>-6.5079459044110515E-3</v>
      </c>
      <c r="AQ654" s="1">
        <v>653</v>
      </c>
      <c r="AR654" s="1">
        <v>-6.0937516002878634E-3</v>
      </c>
    </row>
    <row r="655" spans="1:44" x14ac:dyDescent="0.3">
      <c r="A655" s="4">
        <v>41824</v>
      </c>
      <c r="B655" s="1">
        <v>2178.6999999999998</v>
      </c>
      <c r="C655" s="1">
        <f t="shared" si="99"/>
        <v>1.1073891806697887E-3</v>
      </c>
      <c r="D655" s="1">
        <f t="shared" si="92"/>
        <v>1.3705027777255424E-3</v>
      </c>
      <c r="V655" s="1">
        <f t="shared" ca="1" si="93"/>
        <v>0.32895014368651121</v>
      </c>
      <c r="W655" s="1">
        <f t="shared" ca="1" si="94"/>
        <v>-1.3284419533044106E-2</v>
      </c>
      <c r="X655" s="1">
        <f t="shared" ca="1" si="95"/>
        <v>0.32494055240084463</v>
      </c>
      <c r="Y655" s="1">
        <f t="shared" ca="1" si="96"/>
        <v>-3.6314189422319665E-3</v>
      </c>
      <c r="Z655" s="1">
        <f t="shared" ca="1" si="97"/>
        <v>0.80284292375448796</v>
      </c>
      <c r="AA655" s="1">
        <f t="shared" ca="1" si="98"/>
        <v>-3.6314189422319665E-3</v>
      </c>
      <c r="AP655" s="1">
        <v>1.4299815972527354E-3</v>
      </c>
      <c r="AQ655" s="1">
        <v>654</v>
      </c>
      <c r="AR655" s="1">
        <v>-6.0852431345037681E-3</v>
      </c>
    </row>
    <row r="656" spans="1:44" x14ac:dyDescent="0.3">
      <c r="A656" s="4">
        <v>41823</v>
      </c>
      <c r="B656" s="1">
        <v>2180.19</v>
      </c>
      <c r="C656" s="1">
        <f t="shared" si="99"/>
        <v>6.838940652683878E-4</v>
      </c>
      <c r="D656" s="1">
        <f t="shared" si="92"/>
        <v>9.4700766232414164E-4</v>
      </c>
      <c r="V656" s="1">
        <f t="shared" ca="1" si="93"/>
        <v>0.16821858448577842</v>
      </c>
      <c r="W656" s="1">
        <f t="shared" ca="1" si="94"/>
        <v>-2.8836862186552268E-2</v>
      </c>
      <c r="X656" s="1">
        <f t="shared" ca="1" si="95"/>
        <v>6.8776010641769414E-2</v>
      </c>
      <c r="Y656" s="1">
        <f t="shared" ca="1" si="96"/>
        <v>-1.1879752450088706E-2</v>
      </c>
      <c r="Z656" s="1">
        <f t="shared" ca="1" si="97"/>
        <v>0.9146452720015078</v>
      </c>
      <c r="AA656" s="1">
        <f t="shared" ca="1" si="98"/>
        <v>-1.1879752450088706E-2</v>
      </c>
      <c r="AP656" s="1">
        <v>-5.9461692049965296E-3</v>
      </c>
      <c r="AQ656" s="1">
        <v>655</v>
      </c>
      <c r="AR656" s="1">
        <v>-6.075687477622025E-3</v>
      </c>
    </row>
    <row r="657" spans="1:44" x14ac:dyDescent="0.3">
      <c r="A657" s="4">
        <v>41822</v>
      </c>
      <c r="B657" s="1">
        <v>2170.87</v>
      </c>
      <c r="C657" s="1">
        <f t="shared" si="99"/>
        <v>-4.2748567785377252E-3</v>
      </c>
      <c r="D657" s="1">
        <f t="shared" si="92"/>
        <v>-4.0117431814819717E-3</v>
      </c>
      <c r="V657" s="1">
        <f t="shared" ca="1" si="93"/>
        <v>0.4517725627605359</v>
      </c>
      <c r="W657" s="1">
        <f t="shared" ca="1" si="94"/>
        <v>-3.6355264898351031E-3</v>
      </c>
      <c r="X657" s="1">
        <f t="shared" ca="1" si="95"/>
        <v>0.66707355091551523</v>
      </c>
      <c r="Y657" s="1">
        <f t="shared" ca="1" si="96"/>
        <v>3.4547729087150356E-3</v>
      </c>
      <c r="Z657" s="1">
        <f t="shared" ca="1" si="97"/>
        <v>0.33752293034951686</v>
      </c>
      <c r="AA657" s="1">
        <f t="shared" ca="1" si="98"/>
        <v>3.4547729087150356E-3</v>
      </c>
      <c r="AP657" s="1">
        <v>-1.81925662343767E-3</v>
      </c>
      <c r="AQ657" s="1">
        <v>656</v>
      </c>
      <c r="AR657" s="1">
        <v>-6.0688309104790185E-3</v>
      </c>
    </row>
    <row r="658" spans="1:44" x14ac:dyDescent="0.3">
      <c r="A658" s="4">
        <v>41821</v>
      </c>
      <c r="B658" s="1">
        <v>2164.56</v>
      </c>
      <c r="C658" s="1">
        <f t="shared" si="99"/>
        <v>-2.9066687549231165E-3</v>
      </c>
      <c r="D658" s="1">
        <f t="shared" si="92"/>
        <v>-2.6435551578673625E-3</v>
      </c>
      <c r="V658" s="1">
        <f t="shared" ca="1" si="93"/>
        <v>0.39896612505580142</v>
      </c>
      <c r="W658" s="1">
        <f t="shared" ca="1" si="94"/>
        <v>-7.6807221502090545E-3</v>
      </c>
      <c r="X658" s="1">
        <f t="shared" ca="1" si="95"/>
        <v>0.77957699335387987</v>
      </c>
      <c r="Y658" s="1">
        <f t="shared" ca="1" si="96"/>
        <v>6.1661230104370591E-3</v>
      </c>
      <c r="Z658" s="1">
        <f t="shared" ca="1" si="97"/>
        <v>0.8985069099427907</v>
      </c>
      <c r="AA658" s="1">
        <f t="shared" ca="1" si="98"/>
        <v>6.1661230104370591E-3</v>
      </c>
      <c r="AP658" s="1">
        <v>8.6875332667714442E-3</v>
      </c>
      <c r="AQ658" s="1">
        <v>657</v>
      </c>
      <c r="AR658" s="1">
        <v>-6.0670755658149521E-3</v>
      </c>
    </row>
    <row r="659" spans="1:44" x14ac:dyDescent="0.3">
      <c r="A659" s="4">
        <v>41820</v>
      </c>
      <c r="B659" s="1">
        <v>2165.12</v>
      </c>
      <c r="C659" s="1">
        <f t="shared" si="99"/>
        <v>2.587130871862852E-4</v>
      </c>
      <c r="D659" s="1">
        <f t="shared" si="92"/>
        <v>5.2182668424203909E-4</v>
      </c>
      <c r="V659" s="1">
        <f t="shared" ca="1" si="93"/>
        <v>0.46071665322533706</v>
      </c>
      <c r="W659" s="1">
        <f t="shared" ca="1" si="94"/>
        <v>-2.9588525124703033E-3</v>
      </c>
      <c r="X659" s="1">
        <f t="shared" ca="1" si="95"/>
        <v>0.95647950274593363</v>
      </c>
      <c r="Y659" s="1">
        <f t="shared" ca="1" si="96"/>
        <v>1.3689738907658604E-2</v>
      </c>
      <c r="Z659" s="1">
        <f t="shared" ca="1" si="97"/>
        <v>0.38624766674372613</v>
      </c>
      <c r="AA659" s="1">
        <f t="shared" ca="1" si="98"/>
        <v>1.3689738907658604E-2</v>
      </c>
      <c r="AP659" s="1">
        <v>-5.5435453338694663E-3</v>
      </c>
      <c r="AQ659" s="1">
        <v>658</v>
      </c>
      <c r="AR659" s="1">
        <v>-6.0660930141228052E-3</v>
      </c>
    </row>
    <row r="660" spans="1:44" x14ac:dyDescent="0.3">
      <c r="A660" s="4">
        <v>41817</v>
      </c>
      <c r="B660" s="1">
        <v>2150.2600000000002</v>
      </c>
      <c r="C660" s="1">
        <f t="shared" si="99"/>
        <v>-6.8633609222581993E-3</v>
      </c>
      <c r="D660" s="1">
        <f t="shared" si="92"/>
        <v>-6.6002473252024458E-3</v>
      </c>
      <c r="V660" s="1">
        <f t="shared" ca="1" si="93"/>
        <v>0.50978816878034072</v>
      </c>
      <c r="W660" s="1">
        <f t="shared" ca="1" si="94"/>
        <v>7.3613288313454435E-4</v>
      </c>
      <c r="X660" s="1">
        <f t="shared" ca="1" si="95"/>
        <v>0.66327150481702002</v>
      </c>
      <c r="Y660" s="1">
        <f t="shared" ca="1" si="96"/>
        <v>3.3712660606110612E-3</v>
      </c>
      <c r="Z660" s="1">
        <f t="shared" ca="1" si="97"/>
        <v>0.98271588185151737</v>
      </c>
      <c r="AA660" s="1">
        <f t="shared" ca="1" si="98"/>
        <v>3.3712660606110612E-3</v>
      </c>
      <c r="AP660" s="1">
        <v>-2.7267057686192297E-3</v>
      </c>
      <c r="AQ660" s="1">
        <v>659</v>
      </c>
      <c r="AR660" s="1">
        <v>-6.0643502710997516E-3</v>
      </c>
    </row>
    <row r="661" spans="1:44" x14ac:dyDescent="0.3">
      <c r="A661" s="4">
        <v>41816</v>
      </c>
      <c r="B661" s="1">
        <v>2149.08</v>
      </c>
      <c r="C661" s="1">
        <f t="shared" si="99"/>
        <v>-5.4877084631639475E-4</v>
      </c>
      <c r="D661" s="1">
        <f t="shared" si="92"/>
        <v>-2.8565724926064092E-4</v>
      </c>
      <c r="V661" s="1">
        <f t="shared" ca="1" si="93"/>
        <v>0.76477089300843215</v>
      </c>
      <c r="W661" s="1">
        <f t="shared" ca="1" si="94"/>
        <v>2.165201122429505E-2</v>
      </c>
      <c r="X661" s="1">
        <f t="shared" ca="1" si="95"/>
        <v>0.88105301143708303</v>
      </c>
      <c r="Y661" s="1">
        <f t="shared" ca="1" si="96"/>
        <v>9.4421372395724051E-3</v>
      </c>
      <c r="Z661" s="1">
        <f t="shared" ca="1" si="97"/>
        <v>0.25152545330956677</v>
      </c>
      <c r="AA661" s="1">
        <f t="shared" ca="1" si="98"/>
        <v>9.4421372395724051E-3</v>
      </c>
      <c r="AP661" s="1">
        <v>-7.5939402109673872E-3</v>
      </c>
      <c r="AQ661" s="1">
        <v>660</v>
      </c>
      <c r="AR661" s="1">
        <v>-6.0599165038050769E-3</v>
      </c>
    </row>
    <row r="662" spans="1:44" x14ac:dyDescent="0.3">
      <c r="A662" s="4">
        <v>41815</v>
      </c>
      <c r="B662" s="1">
        <v>2133.37</v>
      </c>
      <c r="C662" s="1">
        <f t="shared" si="99"/>
        <v>-7.3101047890260194E-3</v>
      </c>
      <c r="D662" s="1">
        <f t="shared" si="92"/>
        <v>-7.0469911919702659E-3</v>
      </c>
      <c r="V662" s="1">
        <f t="shared" ca="1" si="93"/>
        <v>0.99924635580469712</v>
      </c>
      <c r="W662" s="1">
        <f t="shared" ca="1" si="94"/>
        <v>9.5198298649170204E-2</v>
      </c>
      <c r="X662" s="1">
        <f t="shared" ca="1" si="95"/>
        <v>0.93818812105434479</v>
      </c>
      <c r="Y662" s="1">
        <f t="shared" ca="1" si="96"/>
        <v>1.2317919492824592E-2</v>
      </c>
      <c r="Z662" s="1">
        <f t="shared" ca="1" si="97"/>
        <v>0.38403970119685893</v>
      </c>
      <c r="AA662" s="1">
        <f t="shared" ca="1" si="98"/>
        <v>1.2317919492824592E-2</v>
      </c>
      <c r="AP662" s="1">
        <v>3.2327544738108647E-3</v>
      </c>
      <c r="AQ662" s="1">
        <v>661</v>
      </c>
      <c r="AR662" s="1">
        <v>-6.0555340172046236E-3</v>
      </c>
    </row>
    <row r="663" spans="1:44" x14ac:dyDescent="0.3">
      <c r="A663" s="4">
        <v>41814</v>
      </c>
      <c r="B663" s="1">
        <v>2144.8200000000002</v>
      </c>
      <c r="C663" s="1">
        <f t="shared" si="99"/>
        <v>5.3670952530504665E-3</v>
      </c>
      <c r="D663" s="1">
        <f t="shared" si="92"/>
        <v>5.6302088501062201E-3</v>
      </c>
      <c r="V663" s="1">
        <f t="shared" ca="1" si="93"/>
        <v>0.31227682158275383</v>
      </c>
      <c r="W663" s="1">
        <f t="shared" ca="1" si="94"/>
        <v>-1.4682207375925859E-2</v>
      </c>
      <c r="X663" s="1">
        <f t="shared" ca="1" si="95"/>
        <v>4.9192435584574867E-2</v>
      </c>
      <c r="Y663" s="1">
        <f t="shared" ca="1" si="96"/>
        <v>-1.3221877514873326E-2</v>
      </c>
      <c r="Z663" s="1">
        <f t="shared" ca="1" si="97"/>
        <v>0.93215184110515514</v>
      </c>
      <c r="AA663" s="1">
        <f t="shared" ca="1" si="98"/>
        <v>-1.3221877514873326E-2</v>
      </c>
      <c r="AP663" s="1">
        <v>-2.9286387400345171E-3</v>
      </c>
      <c r="AQ663" s="1">
        <v>662</v>
      </c>
      <c r="AR663" s="1">
        <v>-6.0544096550404526E-3</v>
      </c>
    </row>
    <row r="664" spans="1:44" x14ac:dyDescent="0.3">
      <c r="A664" s="4">
        <v>41813</v>
      </c>
      <c r="B664" s="1">
        <v>2134.11</v>
      </c>
      <c r="C664" s="1">
        <f t="shared" si="99"/>
        <v>-4.9934260217640806E-3</v>
      </c>
      <c r="D664" s="1">
        <f t="shared" si="92"/>
        <v>-4.7303124247083271E-3</v>
      </c>
      <c r="V664" s="1">
        <f t="shared" ca="1" si="93"/>
        <v>0.98686150139608908</v>
      </c>
      <c r="W664" s="1">
        <f t="shared" ca="1" si="94"/>
        <v>6.6662800673923758E-2</v>
      </c>
      <c r="X664" s="1">
        <f t="shared" ca="1" si="95"/>
        <v>0.69604313697895737</v>
      </c>
      <c r="Y664" s="1">
        <f t="shared" ca="1" si="96"/>
        <v>4.1044299603287303E-3</v>
      </c>
      <c r="Z664" s="1">
        <f t="shared" ca="1" si="97"/>
        <v>0.50480049233150737</v>
      </c>
      <c r="AA664" s="1">
        <f t="shared" ca="1" si="98"/>
        <v>4.1044299603287303E-3</v>
      </c>
      <c r="AP664" s="1">
        <v>-3.9464679156711209E-3</v>
      </c>
      <c r="AQ664" s="1">
        <v>663</v>
      </c>
      <c r="AR664" s="1">
        <v>-6.0453103134169781E-3</v>
      </c>
    </row>
    <row r="665" spans="1:44" x14ac:dyDescent="0.3">
      <c r="A665" s="4">
        <v>41810</v>
      </c>
      <c r="B665" s="1">
        <v>2136.73</v>
      </c>
      <c r="C665" s="1">
        <f t="shared" si="99"/>
        <v>1.227678048460431E-3</v>
      </c>
      <c r="D665" s="1">
        <f t="shared" si="92"/>
        <v>1.4907916455161848E-3</v>
      </c>
      <c r="V665" s="1">
        <f t="shared" ca="1" si="93"/>
        <v>0.21371512840052564</v>
      </c>
      <c r="W665" s="1">
        <f t="shared" ca="1" si="94"/>
        <v>-2.380790086638165E-2</v>
      </c>
      <c r="X665" s="1">
        <f t="shared" ca="1" si="95"/>
        <v>9.0565485346323804E-2</v>
      </c>
      <c r="Y665" s="1">
        <f t="shared" ca="1" si="96"/>
        <v>-1.0698247015729573E-2</v>
      </c>
      <c r="Z665" s="1">
        <f t="shared" ca="1" si="97"/>
        <v>0.88696384733856071</v>
      </c>
      <c r="AA665" s="1">
        <f t="shared" ca="1" si="98"/>
        <v>-1.0698247015729573E-2</v>
      </c>
      <c r="AP665" s="1">
        <v>-4.0138515679732324E-3</v>
      </c>
      <c r="AQ665" s="1">
        <v>664</v>
      </c>
      <c r="AR665" s="1">
        <v>-6.0440023720651683E-3</v>
      </c>
    </row>
    <row r="666" spans="1:44" x14ac:dyDescent="0.3">
      <c r="A666" s="4">
        <v>41809</v>
      </c>
      <c r="B666" s="1">
        <v>2126.91</v>
      </c>
      <c r="C666" s="1">
        <f t="shared" si="99"/>
        <v>-4.5958076125669428E-3</v>
      </c>
      <c r="D666" s="1">
        <f t="shared" si="92"/>
        <v>-4.3326940155111893E-3</v>
      </c>
      <c r="V666" s="1">
        <f t="shared" ca="1" si="93"/>
        <v>0.99933453459167687</v>
      </c>
      <c r="W666" s="1">
        <f t="shared" ca="1" si="94"/>
        <v>9.6276763868954687E-2</v>
      </c>
      <c r="X666" s="1">
        <f t="shared" ca="1" si="95"/>
        <v>0.77992975478572291</v>
      </c>
      <c r="Y666" s="1">
        <f t="shared" ca="1" si="96"/>
        <v>6.1756479680591808E-3</v>
      </c>
      <c r="Z666" s="1">
        <f t="shared" ca="1" si="97"/>
        <v>0.31944436389279396</v>
      </c>
      <c r="AA666" s="1">
        <f t="shared" ca="1" si="98"/>
        <v>6.1756479680591808E-3</v>
      </c>
      <c r="AP666" s="1">
        <v>1.3824214678878339E-3</v>
      </c>
      <c r="AQ666" s="1">
        <v>665</v>
      </c>
      <c r="AR666" s="1">
        <v>-6.0378628318370599E-3</v>
      </c>
    </row>
    <row r="667" spans="1:44" x14ac:dyDescent="0.3">
      <c r="A667" s="4">
        <v>41808</v>
      </c>
      <c r="B667" s="1">
        <v>2160.2399999999998</v>
      </c>
      <c r="C667" s="1">
        <f t="shared" si="99"/>
        <v>1.5670620759693606E-2</v>
      </c>
      <c r="D667" s="1">
        <f t="shared" si="92"/>
        <v>1.5933734356749361E-2</v>
      </c>
      <c r="V667" s="1">
        <f t="shared" ca="1" si="93"/>
        <v>2.7847666368431945E-2</v>
      </c>
      <c r="W667" s="1">
        <f t="shared" ca="1" si="94"/>
        <v>-5.7402359209509993E-2</v>
      </c>
      <c r="X667" s="1">
        <f t="shared" ca="1" si="95"/>
        <v>0.64335108624964665</v>
      </c>
      <c r="Y667" s="1">
        <f t="shared" ca="1" si="96"/>
        <v>2.9394450402297247E-3</v>
      </c>
      <c r="Z667" s="1">
        <f t="shared" ca="1" si="97"/>
        <v>0.52217034835181986</v>
      </c>
      <c r="AA667" s="1">
        <f t="shared" ca="1" si="98"/>
        <v>2.9394450402297247E-3</v>
      </c>
      <c r="AP667" s="1">
        <v>-1.3585085914034965E-3</v>
      </c>
      <c r="AQ667" s="1">
        <v>666</v>
      </c>
      <c r="AR667" s="1">
        <v>-6.007452124715657E-3</v>
      </c>
    </row>
    <row r="668" spans="1:44" x14ac:dyDescent="0.3">
      <c r="A668" s="4">
        <v>41807</v>
      </c>
      <c r="B668" s="1">
        <v>2169.67</v>
      </c>
      <c r="C668" s="1">
        <f t="shared" si="99"/>
        <v>4.3652557123283952E-3</v>
      </c>
      <c r="D668" s="1">
        <f t="shared" si="92"/>
        <v>4.6283693093841487E-3</v>
      </c>
      <c r="V668" s="1">
        <f t="shared" ca="1" si="93"/>
        <v>6.7622923174580074E-2</v>
      </c>
      <c r="W668" s="1">
        <f t="shared" ca="1" si="94"/>
        <v>-4.481194103869561E-2</v>
      </c>
      <c r="X668" s="1">
        <f t="shared" ca="1" si="95"/>
        <v>0.44835171506477656</v>
      </c>
      <c r="Y668" s="1">
        <f t="shared" ca="1" si="96"/>
        <v>-1.0386146921490056E-3</v>
      </c>
      <c r="Z668" s="1">
        <f t="shared" ca="1" si="97"/>
        <v>0.30365788060946264</v>
      </c>
      <c r="AA668" s="1">
        <f t="shared" ca="1" si="98"/>
        <v>-1.0386146921490056E-3</v>
      </c>
      <c r="AP668" s="1">
        <v>-3.354802386003876E-3</v>
      </c>
      <c r="AQ668" s="1">
        <v>667</v>
      </c>
      <c r="AR668" s="1">
        <v>-6.0066036086554118E-3</v>
      </c>
    </row>
    <row r="669" spans="1:44" x14ac:dyDescent="0.3">
      <c r="A669" s="4">
        <v>41806</v>
      </c>
      <c r="B669" s="1">
        <v>2191.85</v>
      </c>
      <c r="C669" s="1">
        <f t="shared" si="99"/>
        <v>1.0222752768854175E-2</v>
      </c>
      <c r="D669" s="1">
        <f t="shared" si="92"/>
        <v>1.0485866365909929E-2</v>
      </c>
      <c r="V669" s="1">
        <f t="shared" ca="1" si="93"/>
        <v>4.8167232134503579E-2</v>
      </c>
      <c r="W669" s="1">
        <f t="shared" ca="1" si="94"/>
        <v>-4.9886698833046347E-2</v>
      </c>
      <c r="X669" s="1">
        <f t="shared" ca="1" si="95"/>
        <v>0.1669090824921643</v>
      </c>
      <c r="Y669" s="1">
        <f t="shared" ca="1" si="96"/>
        <v>-7.7316142337505245E-3</v>
      </c>
      <c r="Z669" s="1">
        <f t="shared" ca="1" si="97"/>
        <v>0.76335725943832577</v>
      </c>
      <c r="AA669" s="1">
        <f t="shared" ca="1" si="98"/>
        <v>-7.7316142337505245E-3</v>
      </c>
      <c r="AP669" s="1">
        <v>4.356628161915324E-4</v>
      </c>
      <c r="AQ669" s="1">
        <v>668</v>
      </c>
      <c r="AR669" s="1">
        <v>-5.9675164507064097E-3</v>
      </c>
    </row>
    <row r="670" spans="1:44" x14ac:dyDescent="0.3">
      <c r="A670" s="4">
        <v>41803</v>
      </c>
      <c r="B670" s="1">
        <v>2176.2399999999998</v>
      </c>
      <c r="C670" s="1">
        <f t="shared" si="99"/>
        <v>-7.121837716997116E-3</v>
      </c>
      <c r="D670" s="1">
        <f t="shared" si="92"/>
        <v>-6.8587241199413625E-3</v>
      </c>
      <c r="V670" s="1">
        <f t="shared" ca="1" si="93"/>
        <v>0.85472652031803076</v>
      </c>
      <c r="W670" s="1">
        <f t="shared" ca="1" si="94"/>
        <v>3.1707674963830923E-2</v>
      </c>
      <c r="X670" s="1">
        <f t="shared" ca="1" si="95"/>
        <v>0.62369940750655783</v>
      </c>
      <c r="Y670" s="1">
        <f t="shared" ca="1" si="96"/>
        <v>2.5216908365889531E-3</v>
      </c>
      <c r="Z670" s="1">
        <f t="shared" ca="1" si="97"/>
        <v>0.2800331678088035</v>
      </c>
      <c r="AA670" s="1">
        <f t="shared" ca="1" si="98"/>
        <v>2.5216908365889531E-3</v>
      </c>
      <c r="AP670" s="1">
        <v>-1.2812994350618656E-4</v>
      </c>
      <c r="AQ670" s="1">
        <v>669</v>
      </c>
      <c r="AR670" s="1">
        <v>-5.9668885864963576E-3</v>
      </c>
    </row>
    <row r="671" spans="1:44" x14ac:dyDescent="0.3">
      <c r="A671" s="4">
        <v>41802</v>
      </c>
      <c r="B671" s="1">
        <v>2153.41</v>
      </c>
      <c r="C671" s="1">
        <f t="shared" si="99"/>
        <v>-1.049057089291619E-2</v>
      </c>
      <c r="D671" s="1">
        <f t="shared" si="92"/>
        <v>-1.0227457295860436E-2</v>
      </c>
      <c r="V671" s="1">
        <f t="shared" ca="1" si="93"/>
        <v>0.80294041033700803</v>
      </c>
      <c r="W671" s="1">
        <f t="shared" ca="1" si="94"/>
        <v>2.5565130566773186E-2</v>
      </c>
      <c r="X671" s="1">
        <f t="shared" ca="1" si="95"/>
        <v>0.7354136368907872</v>
      </c>
      <c r="Y671" s="1">
        <f t="shared" ca="1" si="96"/>
        <v>5.034154890803502E-3</v>
      </c>
      <c r="Z671" s="1">
        <f t="shared" ca="1" si="97"/>
        <v>0.17010203059975004</v>
      </c>
      <c r="AA671" s="1">
        <f t="shared" ca="1" si="98"/>
        <v>5.034154890803502E-3</v>
      </c>
      <c r="AP671" s="1">
        <v>1.0876067714605756E-2</v>
      </c>
      <c r="AQ671" s="1">
        <v>670</v>
      </c>
      <c r="AR671" s="1">
        <v>-5.9464180242774613E-3</v>
      </c>
    </row>
    <row r="672" spans="1:44" x14ac:dyDescent="0.3">
      <c r="A672" s="4">
        <v>41801</v>
      </c>
      <c r="B672" s="1">
        <v>2160.77</v>
      </c>
      <c r="C672" s="1">
        <f t="shared" si="99"/>
        <v>3.417834968724083E-3</v>
      </c>
      <c r="D672" s="1">
        <f t="shared" si="92"/>
        <v>3.6809485657798369E-3</v>
      </c>
      <c r="V672" s="1">
        <f t="shared" ca="1" si="93"/>
        <v>0.25771858426098315</v>
      </c>
      <c r="W672" s="1">
        <f t="shared" ca="1" si="94"/>
        <v>-1.9511847105081855E-2</v>
      </c>
      <c r="X672" s="1">
        <f t="shared" ca="1" si="95"/>
        <v>0.45677672719516027</v>
      </c>
      <c r="Y672" s="1">
        <f t="shared" ca="1" si="96"/>
        <v>-8.6846017304852705E-4</v>
      </c>
      <c r="Z672" s="1">
        <f t="shared" ca="1" si="97"/>
        <v>0.9579446678114879</v>
      </c>
      <c r="AA672" s="1">
        <f t="shared" ca="1" si="98"/>
        <v>-8.6846017304852705E-4</v>
      </c>
      <c r="AP672" s="1">
        <v>7.4679012893236561E-3</v>
      </c>
      <c r="AQ672" s="1">
        <v>671</v>
      </c>
      <c r="AR672" s="1">
        <v>-5.9461692049965296E-3</v>
      </c>
    </row>
    <row r="673" spans="1:44" x14ac:dyDescent="0.3">
      <c r="A673" s="4">
        <v>41800</v>
      </c>
      <c r="B673" s="1">
        <v>2161.27</v>
      </c>
      <c r="C673" s="1">
        <f t="shared" si="99"/>
        <v>2.3139899202599074E-4</v>
      </c>
      <c r="D673" s="1">
        <f t="shared" si="92"/>
        <v>4.9451258908174455E-4</v>
      </c>
      <c r="V673" s="1">
        <f t="shared" ca="1" si="93"/>
        <v>8.7662863560639348E-2</v>
      </c>
      <c r="W673" s="1">
        <f t="shared" ca="1" si="94"/>
        <v>-4.0658648443044829E-2</v>
      </c>
      <c r="X673" s="1">
        <f t="shared" ca="1" si="95"/>
        <v>0.50432265476170024</v>
      </c>
      <c r="Y673" s="1">
        <f t="shared" ca="1" si="96"/>
        <v>8.6684005380995249E-5</v>
      </c>
      <c r="Z673" s="1">
        <f t="shared" ca="1" si="97"/>
        <v>1.6080765636136807E-2</v>
      </c>
      <c r="AA673" s="1">
        <f t="shared" ca="1" si="98"/>
        <v>-4.0658648443044829E-2</v>
      </c>
      <c r="AP673" s="1">
        <v>-1.601102265527124E-3</v>
      </c>
      <c r="AQ673" s="1">
        <v>672</v>
      </c>
      <c r="AR673" s="1">
        <v>-5.9074851541993986E-3</v>
      </c>
    </row>
    <row r="674" spans="1:44" x14ac:dyDescent="0.3">
      <c r="A674" s="4">
        <v>41799</v>
      </c>
      <c r="B674" s="1">
        <v>2136.29</v>
      </c>
      <c r="C674" s="1">
        <f t="shared" si="99"/>
        <v>-1.1558019127642552E-2</v>
      </c>
      <c r="D674" s="1">
        <f t="shared" si="92"/>
        <v>-1.1294905530586798E-2</v>
      </c>
      <c r="V674" s="1">
        <f t="shared" ca="1" si="93"/>
        <v>0.87882655965894907</v>
      </c>
      <c r="W674" s="1">
        <f t="shared" ca="1" si="94"/>
        <v>3.5074226034609954E-2</v>
      </c>
      <c r="X674" s="1">
        <f t="shared" ca="1" si="95"/>
        <v>0.41705775134669609</v>
      </c>
      <c r="Y674" s="1">
        <f t="shared" ca="1" si="96"/>
        <v>-1.6754099984632172E-3</v>
      </c>
      <c r="Z674" s="1">
        <f t="shared" ca="1" si="97"/>
        <v>0.96438887715749133</v>
      </c>
      <c r="AA674" s="1">
        <f t="shared" ca="1" si="98"/>
        <v>-1.6754099984632172E-3</v>
      </c>
      <c r="AP674" s="1">
        <v>-5.9786280758294475E-4</v>
      </c>
      <c r="AQ674" s="1">
        <v>673</v>
      </c>
      <c r="AR674" s="1">
        <v>-5.9016347398347189E-3</v>
      </c>
    </row>
    <row r="675" spans="1:44" x14ac:dyDescent="0.3">
      <c r="A675" s="4">
        <v>41796</v>
      </c>
      <c r="B675" s="1">
        <v>2134.7199999999998</v>
      </c>
      <c r="C675" s="1">
        <f t="shared" si="99"/>
        <v>-7.3491894827020854E-4</v>
      </c>
      <c r="D675" s="1">
        <f t="shared" si="92"/>
        <v>-4.7180535121445471E-4</v>
      </c>
      <c r="V675" s="1">
        <f t="shared" ca="1" si="93"/>
        <v>0.27200432769427885</v>
      </c>
      <c r="W675" s="1">
        <f t="shared" ca="1" si="94"/>
        <v>-1.8202869691308354E-2</v>
      </c>
      <c r="X675" s="1">
        <f t="shared" ca="1" si="95"/>
        <v>0.95490744123995142</v>
      </c>
      <c r="Y675" s="1">
        <f t="shared" ca="1" si="96"/>
        <v>1.3555376185900136E-2</v>
      </c>
      <c r="Z675" s="1">
        <f t="shared" ca="1" si="97"/>
        <v>0.96446002327018354</v>
      </c>
      <c r="AA675" s="1">
        <f t="shared" ca="1" si="98"/>
        <v>1.3555376185900136E-2</v>
      </c>
      <c r="AP675" s="1">
        <v>1.9218187509696047E-2</v>
      </c>
      <c r="AQ675" s="1">
        <v>674</v>
      </c>
      <c r="AR675" s="1">
        <v>-5.8803648506860233E-3</v>
      </c>
    </row>
    <row r="676" spans="1:44" x14ac:dyDescent="0.3">
      <c r="A676" s="4">
        <v>41795</v>
      </c>
      <c r="B676" s="1">
        <v>2150.6</v>
      </c>
      <c r="C676" s="1">
        <f t="shared" si="99"/>
        <v>7.4389147054415147E-3</v>
      </c>
      <c r="D676" s="1">
        <f t="shared" si="92"/>
        <v>7.7020283024972682E-3</v>
      </c>
      <c r="V676" s="1">
        <f t="shared" ca="1" si="93"/>
        <v>0.13013810235468048</v>
      </c>
      <c r="W676" s="1">
        <f t="shared" ca="1" si="94"/>
        <v>-3.3772156257591612E-2</v>
      </c>
      <c r="X676" s="1">
        <f t="shared" ca="1" si="95"/>
        <v>0.97304218622192828</v>
      </c>
      <c r="Y676" s="1">
        <f t="shared" ca="1" si="96"/>
        <v>1.5420110552475703E-2</v>
      </c>
      <c r="Z676" s="1">
        <f t="shared" ca="1" si="97"/>
        <v>0.42592730500657217</v>
      </c>
      <c r="AA676" s="1">
        <f t="shared" ca="1" si="98"/>
        <v>1.5420110552475703E-2</v>
      </c>
      <c r="AP676" s="1">
        <v>1.3188092036874599E-2</v>
      </c>
      <c r="AQ676" s="1">
        <v>675</v>
      </c>
      <c r="AR676" s="1">
        <v>-5.8534188416842397E-3</v>
      </c>
    </row>
    <row r="677" spans="1:44" x14ac:dyDescent="0.3">
      <c r="A677" s="4">
        <v>41794</v>
      </c>
      <c r="B677" s="1">
        <v>2128.27</v>
      </c>
      <c r="C677" s="1">
        <f t="shared" si="99"/>
        <v>-1.0383148888682196E-2</v>
      </c>
      <c r="D677" s="1">
        <f t="shared" si="92"/>
        <v>-1.0120035291626441E-2</v>
      </c>
      <c r="V677" s="1">
        <f t="shared" ca="1" si="93"/>
        <v>0.27229632991124453</v>
      </c>
      <c r="W677" s="1">
        <f t="shared" ca="1" si="94"/>
        <v>-1.8176480472730929E-2</v>
      </c>
      <c r="X677" s="1">
        <f t="shared" ca="1" si="95"/>
        <v>0.76369681656128863</v>
      </c>
      <c r="Y677" s="1">
        <f t="shared" ca="1" si="96"/>
        <v>5.7459583004707384E-3</v>
      </c>
      <c r="Z677" s="1">
        <f t="shared" ca="1" si="97"/>
        <v>0.22125859726960451</v>
      </c>
      <c r="AA677" s="1">
        <f t="shared" ca="1" si="98"/>
        <v>5.7459583004707384E-3</v>
      </c>
      <c r="AP677" s="1">
        <v>-3.4903085614561881E-3</v>
      </c>
      <c r="AQ677" s="1">
        <v>676</v>
      </c>
      <c r="AR677" s="1">
        <v>-5.8231420648861025E-3</v>
      </c>
    </row>
    <row r="678" spans="1:44" x14ac:dyDescent="0.3">
      <c r="A678" s="4">
        <v>41793</v>
      </c>
      <c r="B678" s="1">
        <v>2149.92</v>
      </c>
      <c r="C678" s="1">
        <f t="shared" si="99"/>
        <v>1.0172581486371603E-2</v>
      </c>
      <c r="D678" s="1">
        <f t="shared" si="92"/>
        <v>1.0435695083427357E-2</v>
      </c>
      <c r="V678" s="1">
        <f t="shared" ca="1" si="93"/>
        <v>0.21971489037088721</v>
      </c>
      <c r="W678" s="1">
        <f t="shared" ca="1" si="94"/>
        <v>-2.3194694288134615E-2</v>
      </c>
      <c r="X678" s="1">
        <f t="shared" ca="1" si="95"/>
        <v>0.63168822847147599</v>
      </c>
      <c r="Y678" s="1">
        <f t="shared" ca="1" si="96"/>
        <v>2.6906239415372276E-3</v>
      </c>
      <c r="Z678" s="1">
        <f t="shared" ca="1" si="97"/>
        <v>0.91141964085621663</v>
      </c>
      <c r="AA678" s="1">
        <f t="shared" ca="1" si="98"/>
        <v>2.6906239415372276E-3</v>
      </c>
      <c r="AP678" s="1">
        <v>-5.4240504774721893E-2</v>
      </c>
      <c r="AQ678" s="1">
        <v>677</v>
      </c>
      <c r="AR678" s="1">
        <v>-5.8180208903160172E-3</v>
      </c>
    </row>
    <row r="679" spans="1:44" x14ac:dyDescent="0.3">
      <c r="A679" s="4">
        <v>41789</v>
      </c>
      <c r="B679" s="1">
        <v>2156.46</v>
      </c>
      <c r="C679" s="1">
        <f t="shared" si="99"/>
        <v>3.0419736548336512E-3</v>
      </c>
      <c r="D679" s="1">
        <f t="shared" si="92"/>
        <v>3.3050872518894051E-3</v>
      </c>
      <c r="V679" s="1">
        <f t="shared" ca="1" si="93"/>
        <v>0.2502623605764368</v>
      </c>
      <c r="W679" s="1">
        <f t="shared" ca="1" si="94"/>
        <v>-2.0209930996778435E-2</v>
      </c>
      <c r="X679" s="1">
        <f t="shared" ca="1" si="95"/>
        <v>8.0395097740571408E-2</v>
      </c>
      <c r="Y679" s="1">
        <f t="shared" ca="1" si="96"/>
        <v>-1.1219351126770409E-2</v>
      </c>
      <c r="Z679" s="1">
        <f t="shared" ca="1" si="97"/>
        <v>0.62098369303417755</v>
      </c>
      <c r="AA679" s="1">
        <f t="shared" ca="1" si="98"/>
        <v>-1.1219351126770409E-2</v>
      </c>
      <c r="AP679" s="1">
        <v>-3.8700759003622354E-2</v>
      </c>
      <c r="AQ679" s="1">
        <v>678</v>
      </c>
      <c r="AR679" s="1">
        <v>-5.793172040778163E-3</v>
      </c>
    </row>
    <row r="680" spans="1:44" x14ac:dyDescent="0.3">
      <c r="A680" s="4">
        <v>41788</v>
      </c>
      <c r="B680" s="1">
        <v>2155.16</v>
      </c>
      <c r="C680" s="1">
        <f t="shared" si="99"/>
        <v>-6.0283983936645327E-4</v>
      </c>
      <c r="D680" s="1">
        <f t="shared" si="92"/>
        <v>-3.3972624231069944E-4</v>
      </c>
      <c r="V680" s="1">
        <f t="shared" ca="1" si="93"/>
        <v>0.80480227414895844</v>
      </c>
      <c r="W680" s="1">
        <f t="shared" ca="1" si="94"/>
        <v>2.5767012925330051E-2</v>
      </c>
      <c r="X680" s="1">
        <f t="shared" ca="1" si="95"/>
        <v>0.88261495142225477</v>
      </c>
      <c r="Y680" s="1">
        <f t="shared" ca="1" si="96"/>
        <v>9.5052857324016173E-3</v>
      </c>
      <c r="Z680" s="1">
        <f t="shared" ca="1" si="97"/>
        <v>0.44407183839268149</v>
      </c>
      <c r="AA680" s="1">
        <f t="shared" ca="1" si="98"/>
        <v>9.5052857324016173E-3</v>
      </c>
      <c r="AP680" s="1">
        <v>-2.8705392338173664E-4</v>
      </c>
      <c r="AQ680" s="1">
        <v>679</v>
      </c>
      <c r="AR680" s="1">
        <v>-5.7836465767211187E-3</v>
      </c>
    </row>
    <row r="681" spans="1:44" x14ac:dyDescent="0.3">
      <c r="A681" s="4">
        <v>41787</v>
      </c>
      <c r="B681" s="1">
        <v>2169.35</v>
      </c>
      <c r="C681" s="1">
        <f t="shared" si="99"/>
        <v>6.5841979249800734E-3</v>
      </c>
      <c r="D681" s="1">
        <f t="shared" si="92"/>
        <v>6.8473115220358269E-3</v>
      </c>
      <c r="V681" s="1">
        <f t="shared" ca="1" si="93"/>
        <v>0.97208952729237574</v>
      </c>
      <c r="W681" s="1">
        <f t="shared" ca="1" si="94"/>
        <v>5.7372927555280798E-2</v>
      </c>
      <c r="X681" s="1">
        <f t="shared" ca="1" si="95"/>
        <v>0.384336952064254</v>
      </c>
      <c r="Y681" s="1">
        <f t="shared" ca="1" si="96"/>
        <v>-2.3528794307688251E-3</v>
      </c>
      <c r="Z681" s="1">
        <f t="shared" ca="1" si="97"/>
        <v>0.24500531754937149</v>
      </c>
      <c r="AA681" s="1">
        <f t="shared" ca="1" si="98"/>
        <v>-2.3528794307688251E-3</v>
      </c>
      <c r="AP681" s="1">
        <v>3.3962629697257582E-3</v>
      </c>
      <c r="AQ681" s="1">
        <v>680</v>
      </c>
      <c r="AR681" s="1">
        <v>-5.7791651126696793E-3</v>
      </c>
    </row>
    <row r="682" spans="1:44" x14ac:dyDescent="0.3">
      <c r="A682" s="4">
        <v>41786</v>
      </c>
      <c r="B682" s="1">
        <v>2147.2800000000002</v>
      </c>
      <c r="C682" s="1">
        <f t="shared" si="99"/>
        <v>-1.0173554290455532E-2</v>
      </c>
      <c r="D682" s="1">
        <f t="shared" si="92"/>
        <v>-9.9104406933997781E-3</v>
      </c>
      <c r="V682" s="1">
        <f t="shared" ca="1" si="93"/>
        <v>0.52161263701020966</v>
      </c>
      <c r="W682" s="1">
        <f t="shared" ca="1" si="94"/>
        <v>1.6260412208410943E-3</v>
      </c>
      <c r="X682" s="1">
        <f t="shared" ca="1" si="95"/>
        <v>0.38891832736610776</v>
      </c>
      <c r="Y682" s="1">
        <f t="shared" ca="1" si="96"/>
        <v>-2.2571148695113368E-3</v>
      </c>
      <c r="Z682" s="1">
        <f t="shared" ca="1" si="97"/>
        <v>0.87486545620088652</v>
      </c>
      <c r="AA682" s="1">
        <f t="shared" ca="1" si="98"/>
        <v>-2.2571148695113368E-3</v>
      </c>
      <c r="AP682" s="1">
        <v>1.5425453535708065E-2</v>
      </c>
      <c r="AQ682" s="1">
        <v>681</v>
      </c>
      <c r="AR682" s="1">
        <v>-5.7748120065161737E-3</v>
      </c>
    </row>
    <row r="683" spans="1:44" x14ac:dyDescent="0.3">
      <c r="A683" s="4">
        <v>41785</v>
      </c>
      <c r="B683" s="1">
        <v>2155.98</v>
      </c>
      <c r="C683" s="1">
        <f t="shared" si="99"/>
        <v>4.0516374203642827E-3</v>
      </c>
      <c r="D683" s="1">
        <f t="shared" si="92"/>
        <v>4.3147510174200362E-3</v>
      </c>
      <c r="V683" s="1">
        <f t="shared" ca="1" si="93"/>
        <v>3.8244196736223923E-2</v>
      </c>
      <c r="W683" s="1">
        <f t="shared" ca="1" si="94"/>
        <v>-5.3143049859840856E-2</v>
      </c>
      <c r="X683" s="1">
        <f t="shared" ca="1" si="95"/>
        <v>1.4726537083161517E-2</v>
      </c>
      <c r="Y683" s="1">
        <f t="shared" ca="1" si="96"/>
        <v>-1.7418949054948077E-2</v>
      </c>
      <c r="Z683" s="1">
        <f t="shared" ca="1" si="97"/>
        <v>0.8836063039851515</v>
      </c>
      <c r="AA683" s="1">
        <f t="shared" ca="1" si="98"/>
        <v>-1.7418949054948077E-2</v>
      </c>
      <c r="AP683" s="1">
        <v>2.1416453195390203E-2</v>
      </c>
      <c r="AQ683" s="1">
        <v>682</v>
      </c>
      <c r="AR683" s="1">
        <v>-5.766114442954687E-3</v>
      </c>
    </row>
    <row r="684" spans="1:44" x14ac:dyDescent="0.3">
      <c r="A684" s="4">
        <v>41782</v>
      </c>
      <c r="B684" s="1">
        <v>2148.41</v>
      </c>
      <c r="C684" s="1">
        <f t="shared" si="99"/>
        <v>-3.5111642965148858E-3</v>
      </c>
      <c r="D684" s="1">
        <f t="shared" si="92"/>
        <v>-3.2480506994591318E-3</v>
      </c>
      <c r="V684" s="1">
        <f t="shared" ca="1" si="93"/>
        <v>0.98754141689986064</v>
      </c>
      <c r="W684" s="1">
        <f t="shared" ca="1" si="94"/>
        <v>6.7280535306706524E-2</v>
      </c>
      <c r="X684" s="1">
        <f t="shared" ca="1" si="95"/>
        <v>0.94149418193714307</v>
      </c>
      <c r="Y684" s="1">
        <f t="shared" ca="1" si="96"/>
        <v>1.2539528367356756E-2</v>
      </c>
      <c r="Z684" s="1">
        <f t="shared" ca="1" si="97"/>
        <v>0.52027365128087977</v>
      </c>
      <c r="AA684" s="1">
        <f t="shared" ca="1" si="98"/>
        <v>1.2539528367356756E-2</v>
      </c>
      <c r="AP684" s="1">
        <v>-2.7343089386940448E-3</v>
      </c>
      <c r="AQ684" s="1">
        <v>683</v>
      </c>
      <c r="AR684" s="1">
        <v>-5.765248595998698E-3</v>
      </c>
    </row>
    <row r="685" spans="1:44" x14ac:dyDescent="0.3">
      <c r="A685" s="4">
        <v>41781</v>
      </c>
      <c r="B685" s="1">
        <v>2130.87</v>
      </c>
      <c r="C685" s="1">
        <f t="shared" si="99"/>
        <v>-8.1641772287412394E-3</v>
      </c>
      <c r="D685" s="1">
        <f t="shared" si="92"/>
        <v>-7.901063631685485E-3</v>
      </c>
      <c r="V685" s="1">
        <f t="shared" ca="1" si="93"/>
        <v>0.3272379870558958</v>
      </c>
      <c r="W685" s="1">
        <f t="shared" ca="1" si="94"/>
        <v>-1.3426583992807018E-2</v>
      </c>
      <c r="X685" s="1">
        <f t="shared" ca="1" si="95"/>
        <v>0.38570450402795187</v>
      </c>
      <c r="Y685" s="1">
        <f t="shared" ca="1" si="96"/>
        <v>-2.3242587763374263E-3</v>
      </c>
      <c r="Z685" s="1">
        <f t="shared" ca="1" si="97"/>
        <v>0.66682634359510551</v>
      </c>
      <c r="AA685" s="1">
        <f t="shared" ca="1" si="98"/>
        <v>-2.3242587763374263E-3</v>
      </c>
      <c r="AP685" s="1">
        <v>8.3866164994410054E-3</v>
      </c>
      <c r="AQ685" s="1">
        <v>684</v>
      </c>
      <c r="AR685" s="1">
        <v>-5.7601254376318427E-3</v>
      </c>
    </row>
    <row r="686" spans="1:44" x14ac:dyDescent="0.3">
      <c r="A686" s="4">
        <v>41780</v>
      </c>
      <c r="B686" s="1">
        <v>2135.91</v>
      </c>
      <c r="C686" s="1">
        <f t="shared" si="99"/>
        <v>2.3652311027889845E-3</v>
      </c>
      <c r="D686" s="1">
        <f t="shared" si="92"/>
        <v>2.6283446998447385E-3</v>
      </c>
      <c r="V686" s="1">
        <f t="shared" ca="1" si="93"/>
        <v>0.35003666607868855</v>
      </c>
      <c r="W686" s="1">
        <f t="shared" ca="1" si="94"/>
        <v>-1.1556644326079123E-2</v>
      </c>
      <c r="X686" s="1">
        <f t="shared" ca="1" si="95"/>
        <v>0.22719208890188414</v>
      </c>
      <c r="Y686" s="1">
        <f t="shared" ca="1" si="96"/>
        <v>-5.9850077734993111E-3</v>
      </c>
      <c r="Z686" s="1">
        <f t="shared" ca="1" si="97"/>
        <v>0.63355318817477069</v>
      </c>
      <c r="AA686" s="1">
        <f t="shared" ca="1" si="98"/>
        <v>-5.9850077734993111E-3</v>
      </c>
      <c r="AP686" s="1">
        <v>-4.1046316655909618E-3</v>
      </c>
      <c r="AQ686" s="1">
        <v>685</v>
      </c>
      <c r="AR686" s="1">
        <v>-5.7105936224242882E-3</v>
      </c>
    </row>
    <row r="687" spans="1:44" x14ac:dyDescent="0.3">
      <c r="A687" s="4">
        <v>41779</v>
      </c>
      <c r="B687" s="1">
        <v>2115.77</v>
      </c>
      <c r="C687" s="1">
        <f t="shared" si="99"/>
        <v>-9.4292362505910242E-3</v>
      </c>
      <c r="D687" s="1">
        <f t="shared" si="92"/>
        <v>-9.1661226535352698E-3</v>
      </c>
      <c r="V687" s="1">
        <f t="shared" ca="1" si="93"/>
        <v>0.59713633282121248</v>
      </c>
      <c r="W687" s="1">
        <f t="shared" ca="1" si="94"/>
        <v>7.3782521129004946E-3</v>
      </c>
      <c r="X687" s="1">
        <f t="shared" ca="1" si="95"/>
        <v>0.69653022908045559</v>
      </c>
      <c r="Y687" s="1">
        <f t="shared" ca="1" si="96"/>
        <v>4.1155755936446289E-3</v>
      </c>
      <c r="Z687" s="1">
        <f t="shared" ca="1" si="97"/>
        <v>0.76741563232482757</v>
      </c>
      <c r="AA687" s="1">
        <f t="shared" ca="1" si="98"/>
        <v>4.1155755936446289E-3</v>
      </c>
      <c r="AP687" s="1">
        <v>-3.5766498449255513E-3</v>
      </c>
      <c r="AQ687" s="1">
        <v>686</v>
      </c>
      <c r="AR687" s="1">
        <v>-5.7036520175822265E-3</v>
      </c>
    </row>
    <row r="688" spans="1:44" x14ac:dyDescent="0.3">
      <c r="A688" s="4">
        <v>41778</v>
      </c>
      <c r="B688" s="1">
        <v>2115.14</v>
      </c>
      <c r="C688" s="1">
        <f t="shared" si="99"/>
        <v>-2.9776393464323112E-4</v>
      </c>
      <c r="D688" s="1">
        <f t="shared" si="92"/>
        <v>-3.4650337587477289E-5</v>
      </c>
      <c r="V688" s="1">
        <f t="shared" ca="1" si="93"/>
        <v>0.39676506759617947</v>
      </c>
      <c r="W688" s="1">
        <f t="shared" ca="1" si="94"/>
        <v>-7.8518795603500745E-3</v>
      </c>
      <c r="X688" s="1">
        <f t="shared" ca="1" si="95"/>
        <v>0.8882081811996233</v>
      </c>
      <c r="Y688" s="1">
        <f t="shared" ca="1" si="96"/>
        <v>9.7364327003235628E-3</v>
      </c>
      <c r="Z688" s="1">
        <f t="shared" ca="1" si="97"/>
        <v>0.19657383621252122</v>
      </c>
      <c r="AA688" s="1">
        <f t="shared" ca="1" si="98"/>
        <v>9.7364327003235628E-3</v>
      </c>
      <c r="AP688" s="1">
        <v>-1.0200516791335748E-3</v>
      </c>
      <c r="AQ688" s="1">
        <v>687</v>
      </c>
      <c r="AR688" s="1">
        <v>-5.6817810999038095E-3</v>
      </c>
    </row>
    <row r="689" spans="1:44" x14ac:dyDescent="0.3">
      <c r="A689" s="4">
        <v>41775</v>
      </c>
      <c r="B689" s="1">
        <v>2145.9499999999998</v>
      </c>
      <c r="C689" s="1">
        <f t="shared" si="99"/>
        <v>1.4566411679605108E-2</v>
      </c>
      <c r="D689" s="1">
        <f t="shared" si="92"/>
        <v>1.4829525276660862E-2</v>
      </c>
      <c r="V689" s="1">
        <f t="shared" ca="1" si="93"/>
        <v>0.24137689896463099</v>
      </c>
      <c r="W689" s="1">
        <f t="shared" ca="1" si="94"/>
        <v>-2.1056409842500325E-2</v>
      </c>
      <c r="X689" s="1">
        <f t="shared" ca="1" si="95"/>
        <v>8.714562948481186E-2</v>
      </c>
      <c r="Y689" s="1">
        <f t="shared" ca="1" si="96"/>
        <v>-1.0868348766264154E-2</v>
      </c>
      <c r="Z689" s="1">
        <f t="shared" ca="1" si="97"/>
        <v>0.84123339156223942</v>
      </c>
      <c r="AA689" s="1">
        <f t="shared" ca="1" si="98"/>
        <v>-1.0868348766264154E-2</v>
      </c>
      <c r="AP689" s="1">
        <v>1.0026304135418242E-2</v>
      </c>
      <c r="AQ689" s="1">
        <v>688</v>
      </c>
      <c r="AR689" s="1">
        <v>-5.6788399778941743E-3</v>
      </c>
    </row>
    <row r="690" spans="1:44" x14ac:dyDescent="0.3">
      <c r="A690" s="4">
        <v>41774</v>
      </c>
      <c r="B690" s="1">
        <v>2144.08</v>
      </c>
      <c r="C690" s="1">
        <f t="shared" si="99"/>
        <v>-8.7140893310649881E-4</v>
      </c>
      <c r="D690" s="1">
        <f t="shared" si="92"/>
        <v>-6.0829533605074497E-4</v>
      </c>
      <c r="V690" s="1">
        <f t="shared" ca="1" si="93"/>
        <v>0.79594649805185913</v>
      </c>
      <c r="W690" s="1">
        <f t="shared" ca="1" si="94"/>
        <v>2.4816884483877238E-2</v>
      </c>
      <c r="X690" s="1">
        <f t="shared" ca="1" si="95"/>
        <v>0.28352507637461799</v>
      </c>
      <c r="Y690" s="1">
        <f t="shared" ca="1" si="96"/>
        <v>-4.5792101943838773E-3</v>
      </c>
      <c r="Z690" s="1">
        <f t="shared" ca="1" si="97"/>
        <v>0.52840369304166901</v>
      </c>
      <c r="AA690" s="1">
        <f t="shared" ca="1" si="98"/>
        <v>-4.5792101943838773E-3</v>
      </c>
      <c r="AP690" s="1">
        <v>-1.9839933982453749E-3</v>
      </c>
      <c r="AQ690" s="1">
        <v>689</v>
      </c>
      <c r="AR690" s="1">
        <v>-5.6685127432229681E-3</v>
      </c>
    </row>
    <row r="691" spans="1:44" x14ac:dyDescent="0.3">
      <c r="A691" s="4">
        <v>41773</v>
      </c>
      <c r="B691" s="1">
        <v>2172.37</v>
      </c>
      <c r="C691" s="1">
        <f t="shared" si="99"/>
        <v>1.3194470355583731E-2</v>
      </c>
      <c r="D691" s="1">
        <f t="shared" si="92"/>
        <v>1.3457583952639485E-2</v>
      </c>
      <c r="V691" s="1">
        <f t="shared" ca="1" si="93"/>
        <v>0.43149503076055484</v>
      </c>
      <c r="W691" s="1">
        <f t="shared" ca="1" si="94"/>
        <v>-5.1770760742798402E-3</v>
      </c>
      <c r="X691" s="1">
        <f t="shared" ca="1" si="95"/>
        <v>0.49280011560453973</v>
      </c>
      <c r="Y691" s="1">
        <f t="shared" ca="1" si="96"/>
        <v>-1.4438730892783026E-4</v>
      </c>
      <c r="Z691" s="1">
        <f t="shared" ca="1" si="97"/>
        <v>0.54031012683778989</v>
      </c>
      <c r="AA691" s="1">
        <f t="shared" ca="1" si="98"/>
        <v>-1.4438730892783026E-4</v>
      </c>
      <c r="AP691" s="1">
        <v>2.9539870678925739E-3</v>
      </c>
      <c r="AQ691" s="1">
        <v>690</v>
      </c>
      <c r="AR691" s="1">
        <v>-5.6661092024178879E-3</v>
      </c>
    </row>
    <row r="692" spans="1:44" x14ac:dyDescent="0.3">
      <c r="A692" s="4">
        <v>41772</v>
      </c>
      <c r="B692" s="1">
        <v>2174.85</v>
      </c>
      <c r="C692" s="1">
        <f t="shared" si="99"/>
        <v>1.1416103150015966E-3</v>
      </c>
      <c r="D692" s="1">
        <f t="shared" si="92"/>
        <v>1.4047239120573503E-3</v>
      </c>
      <c r="V692" s="1">
        <f t="shared" ca="1" si="93"/>
        <v>0.66441971898459073</v>
      </c>
      <c r="W692" s="1">
        <f t="shared" ca="1" si="94"/>
        <v>1.273667226545239E-2</v>
      </c>
      <c r="X692" s="1">
        <f t="shared" ca="1" si="95"/>
        <v>0.20808182764275607</v>
      </c>
      <c r="Y692" s="1">
        <f t="shared" ca="1" si="96"/>
        <v>-6.5047591300268501E-3</v>
      </c>
      <c r="Z692" s="1">
        <f t="shared" ca="1" si="97"/>
        <v>0.43048558613144416</v>
      </c>
      <c r="AA692" s="1">
        <f t="shared" ca="1" si="98"/>
        <v>-6.5047591300268501E-3</v>
      </c>
      <c r="AP692" s="1">
        <v>-5.5421536353767687E-3</v>
      </c>
      <c r="AQ692" s="1">
        <v>691</v>
      </c>
      <c r="AR692" s="1">
        <v>-5.6559779622849301E-3</v>
      </c>
    </row>
    <row r="693" spans="1:44" x14ac:dyDescent="0.3">
      <c r="A693" s="4">
        <v>41771</v>
      </c>
      <c r="B693" s="1">
        <v>2180.0500000000002</v>
      </c>
      <c r="C693" s="1">
        <f t="shared" si="99"/>
        <v>2.3909694921490092E-3</v>
      </c>
      <c r="D693" s="1">
        <f t="shared" si="92"/>
        <v>2.6540830892047632E-3</v>
      </c>
      <c r="V693" s="1">
        <f t="shared" ca="1" si="93"/>
        <v>0.11363441142381114</v>
      </c>
      <c r="W693" s="1">
        <f t="shared" ca="1" si="94"/>
        <v>-3.6222725811442903E-2</v>
      </c>
      <c r="X693" s="1">
        <f t="shared" ca="1" si="95"/>
        <v>0.84790681173145266</v>
      </c>
      <c r="Y693" s="1">
        <f t="shared" ca="1" si="96"/>
        <v>8.2199780536082075E-3</v>
      </c>
      <c r="Z693" s="1">
        <f t="shared" ca="1" si="97"/>
        <v>0.87193222060281084</v>
      </c>
      <c r="AA693" s="1">
        <f t="shared" ca="1" si="98"/>
        <v>8.2199780536082075E-3</v>
      </c>
      <c r="AP693" s="1">
        <v>-7.6665853662249827E-3</v>
      </c>
      <c r="AQ693" s="1">
        <v>692</v>
      </c>
      <c r="AR693" s="1">
        <v>-5.6529434978594756E-3</v>
      </c>
    </row>
    <row r="694" spans="1:44" x14ac:dyDescent="0.3">
      <c r="A694" s="4">
        <v>41768</v>
      </c>
      <c r="B694" s="1">
        <v>2133.91</v>
      </c>
      <c r="C694" s="1">
        <f t="shared" si="99"/>
        <v>-2.1164652186876597E-2</v>
      </c>
      <c r="D694" s="1">
        <f t="shared" si="92"/>
        <v>-2.0901538589820842E-2</v>
      </c>
      <c r="V694" s="1">
        <f t="shared" ca="1" si="93"/>
        <v>0.85827902728013816</v>
      </c>
      <c r="W694" s="1">
        <f t="shared" ca="1" si="94"/>
        <v>3.2178580086716826E-2</v>
      </c>
      <c r="X694" s="1">
        <f t="shared" ca="1" si="95"/>
        <v>0.69266517036019926</v>
      </c>
      <c r="Y694" s="1">
        <f t="shared" ca="1" si="96"/>
        <v>4.0273526455858622E-3</v>
      </c>
      <c r="Z694" s="1">
        <f t="shared" ca="1" si="97"/>
        <v>8.0319206938316845E-2</v>
      </c>
      <c r="AA694" s="1">
        <f t="shared" ca="1" si="98"/>
        <v>4.0273526455858622E-3</v>
      </c>
      <c r="AP694" s="1">
        <v>8.0815358236077262E-3</v>
      </c>
      <c r="AQ694" s="1">
        <v>693</v>
      </c>
      <c r="AR694" s="1">
        <v>-5.6515330594114552E-3</v>
      </c>
    </row>
    <row r="695" spans="1:44" x14ac:dyDescent="0.3">
      <c r="A695" s="4">
        <v>41767</v>
      </c>
      <c r="B695" s="1">
        <v>2135.5</v>
      </c>
      <c r="C695" s="1">
        <f t="shared" si="99"/>
        <v>7.4511108715932047E-4</v>
      </c>
      <c r="D695" s="1">
        <f t="shared" si="92"/>
        <v>1.0082246842150742E-3</v>
      </c>
      <c r="V695" s="1">
        <f t="shared" ca="1" si="93"/>
        <v>0.62503441475105148</v>
      </c>
      <c r="W695" s="1">
        <f t="shared" ca="1" si="94"/>
        <v>9.5619036784666822E-3</v>
      </c>
      <c r="X695" s="1">
        <f t="shared" ca="1" si="95"/>
        <v>0.27489231490665944</v>
      </c>
      <c r="Y695" s="1">
        <f t="shared" ca="1" si="96"/>
        <v>-4.7846630773706227E-3</v>
      </c>
      <c r="Z695" s="1">
        <f t="shared" ca="1" si="97"/>
        <v>0.8452801783345687</v>
      </c>
      <c r="AA695" s="1">
        <f t="shared" ca="1" si="98"/>
        <v>-4.7846630773706227E-3</v>
      </c>
      <c r="AP695" s="1">
        <v>-3.4912375548540646E-2</v>
      </c>
      <c r="AQ695" s="1">
        <v>694</v>
      </c>
      <c r="AR695" s="1">
        <v>-5.6468852610048852E-3</v>
      </c>
    </row>
    <row r="696" spans="1:44" x14ac:dyDescent="0.3">
      <c r="A696" s="4">
        <v>41766</v>
      </c>
      <c r="B696" s="1">
        <v>2137.3200000000002</v>
      </c>
      <c r="C696" s="1">
        <f t="shared" si="99"/>
        <v>8.5225942402255379E-4</v>
      </c>
      <c r="D696" s="1">
        <f t="shared" si="92"/>
        <v>1.1153730210783077E-3</v>
      </c>
      <c r="V696" s="1">
        <f t="shared" ca="1" si="93"/>
        <v>0.46943299791421833</v>
      </c>
      <c r="W696" s="1">
        <f t="shared" ca="1" si="94"/>
        <v>-2.3008570299336817E-3</v>
      </c>
      <c r="X696" s="1">
        <f t="shared" ca="1" si="95"/>
        <v>0.43533638510317774</v>
      </c>
      <c r="Y696" s="1">
        <f t="shared" ca="1" si="96"/>
        <v>-1.3024318835589542E-3</v>
      </c>
      <c r="Z696" s="1">
        <f t="shared" ca="1" si="97"/>
        <v>0.92166241731070608</v>
      </c>
      <c r="AA696" s="1">
        <f t="shared" ca="1" si="98"/>
        <v>-1.3024318835589542E-3</v>
      </c>
      <c r="AP696" s="1">
        <v>1.4886971226877673E-2</v>
      </c>
      <c r="AQ696" s="1">
        <v>695</v>
      </c>
      <c r="AR696" s="1">
        <v>-5.6370214487340533E-3</v>
      </c>
    </row>
    <row r="697" spans="1:44" x14ac:dyDescent="0.3">
      <c r="A697" s="4">
        <v>41765</v>
      </c>
      <c r="B697" s="1">
        <v>2157.33</v>
      </c>
      <c r="C697" s="1">
        <f t="shared" si="99"/>
        <v>9.3621919038795135E-3</v>
      </c>
      <c r="D697" s="1">
        <f t="shared" si="92"/>
        <v>9.6253055009352679E-3</v>
      </c>
      <c r="V697" s="1">
        <f t="shared" ca="1" si="93"/>
        <v>0.22801046055799012</v>
      </c>
      <c r="W697" s="1">
        <f t="shared" ca="1" si="94"/>
        <v>-2.2362447893824123E-2</v>
      </c>
      <c r="X697" s="1">
        <f t="shared" ca="1" si="95"/>
        <v>0.26098745205758822</v>
      </c>
      <c r="Y697" s="1">
        <f t="shared" ca="1" si="96"/>
        <v>-5.1224329432889527E-3</v>
      </c>
      <c r="Z697" s="1">
        <f t="shared" ca="1" si="97"/>
        <v>0.18302206496939188</v>
      </c>
      <c r="AA697" s="1">
        <f t="shared" ca="1" si="98"/>
        <v>-5.1224329432889527E-3</v>
      </c>
      <c r="AP697" s="1">
        <v>-1.1528811198260656E-2</v>
      </c>
      <c r="AQ697" s="1">
        <v>696</v>
      </c>
      <c r="AR697" s="1">
        <v>-5.6345871982375305E-3</v>
      </c>
    </row>
    <row r="698" spans="1:44" x14ac:dyDescent="0.3">
      <c r="A698" s="4">
        <v>41764</v>
      </c>
      <c r="B698" s="1">
        <v>2156.4699999999998</v>
      </c>
      <c r="C698" s="1">
        <f t="shared" si="99"/>
        <v>-3.9864091260962732E-4</v>
      </c>
      <c r="D698" s="1">
        <f t="shared" si="92"/>
        <v>-1.3552731555387348E-4</v>
      </c>
      <c r="V698" s="1">
        <f t="shared" ca="1" si="93"/>
        <v>0.1575662950626292</v>
      </c>
      <c r="W698" s="1">
        <f t="shared" ca="1" si="94"/>
        <v>-3.0135316408288662E-2</v>
      </c>
      <c r="X698" s="1">
        <f t="shared" ca="1" si="95"/>
        <v>0.78826431318587042</v>
      </c>
      <c r="Y698" s="1">
        <f t="shared" ca="1" si="96"/>
        <v>6.4033064565041818E-3</v>
      </c>
      <c r="Z698" s="1">
        <f t="shared" ca="1" si="97"/>
        <v>0.83070180698820828</v>
      </c>
      <c r="AA698" s="1">
        <f t="shared" ca="1" si="98"/>
        <v>6.4033064565041818E-3</v>
      </c>
      <c r="AP698" s="1">
        <v>-8.5831433325648718E-4</v>
      </c>
      <c r="AQ698" s="1">
        <v>697</v>
      </c>
      <c r="AR698" s="1">
        <v>-5.6226116442284297E-3</v>
      </c>
    </row>
    <row r="699" spans="1:44" x14ac:dyDescent="0.3">
      <c r="A699" s="4">
        <v>41759</v>
      </c>
      <c r="B699" s="1">
        <v>2158.66</v>
      </c>
      <c r="C699" s="1">
        <f t="shared" si="99"/>
        <v>1.0155485585239094E-3</v>
      </c>
      <c r="D699" s="1">
        <f t="shared" si="92"/>
        <v>1.2786621555796632E-3</v>
      </c>
      <c r="V699" s="1">
        <f t="shared" ca="1" si="93"/>
        <v>0.31470339152193827</v>
      </c>
      <c r="W699" s="1">
        <f t="shared" ca="1" si="94"/>
        <v>-1.4476859281940386E-2</v>
      </c>
      <c r="X699" s="1">
        <f t="shared" ca="1" si="95"/>
        <v>0.51938328504683584</v>
      </c>
      <c r="Y699" s="1">
        <f t="shared" ca="1" si="96"/>
        <v>3.8884657860833945E-4</v>
      </c>
      <c r="Z699" s="1">
        <f t="shared" ca="1" si="97"/>
        <v>0.60874772189294379</v>
      </c>
      <c r="AA699" s="1">
        <f t="shared" ca="1" si="98"/>
        <v>3.8884657860833945E-4</v>
      </c>
      <c r="AP699" s="1">
        <v>1.2063239821862503E-2</v>
      </c>
      <c r="AQ699" s="1">
        <v>698</v>
      </c>
      <c r="AR699" s="1">
        <v>-5.5918564930623601E-3</v>
      </c>
    </row>
    <row r="700" spans="1:44" x14ac:dyDescent="0.3">
      <c r="A700" s="4">
        <v>41758</v>
      </c>
      <c r="B700" s="1">
        <v>2158.4699999999998</v>
      </c>
      <c r="C700" s="1">
        <f t="shared" si="99"/>
        <v>-8.8017566453287957E-5</v>
      </c>
      <c r="D700" s="1">
        <f t="shared" si="92"/>
        <v>1.7509603060246589E-4</v>
      </c>
      <c r="V700" s="1">
        <f t="shared" ca="1" si="93"/>
        <v>0.36627090785953498</v>
      </c>
      <c r="W700" s="1">
        <f t="shared" ca="1" si="94"/>
        <v>-1.0252389379530652E-2</v>
      </c>
      <c r="X700" s="1">
        <f t="shared" ca="1" si="95"/>
        <v>2.4064531492829389E-2</v>
      </c>
      <c r="Y700" s="1">
        <f t="shared" ca="1" si="96"/>
        <v>-1.5809816722423008E-2</v>
      </c>
      <c r="Z700" s="1">
        <f t="shared" ca="1" si="97"/>
        <v>0.79261392026188082</v>
      </c>
      <c r="AA700" s="1">
        <f t="shared" ca="1" si="98"/>
        <v>-1.5809816722423008E-2</v>
      </c>
      <c r="AP700" s="1">
        <v>3.4406686775199295E-3</v>
      </c>
      <c r="AQ700" s="1">
        <v>699</v>
      </c>
      <c r="AR700" s="1">
        <v>-5.5562973792871824E-3</v>
      </c>
    </row>
    <row r="701" spans="1:44" x14ac:dyDescent="0.3">
      <c r="A701" s="4">
        <v>41757</v>
      </c>
      <c r="B701" s="1">
        <v>2134.9699999999998</v>
      </c>
      <c r="C701" s="1">
        <f t="shared" si="99"/>
        <v>-1.0887341496523002E-2</v>
      </c>
      <c r="D701" s="1">
        <f t="shared" si="92"/>
        <v>-1.0624227899467247E-2</v>
      </c>
      <c r="V701" s="1">
        <f t="shared" ca="1" si="93"/>
        <v>1.715746322616063E-3</v>
      </c>
      <c r="W701" s="1">
        <f t="shared" ca="1" si="94"/>
        <v>-8.7785483343621434E-2</v>
      </c>
      <c r="X701" s="1">
        <f t="shared" ca="1" si="95"/>
        <v>4.4290513703708068E-2</v>
      </c>
      <c r="Y701" s="1">
        <f t="shared" ca="1" si="96"/>
        <v>-1.3623446052875552E-2</v>
      </c>
      <c r="Z701" s="1">
        <f t="shared" ca="1" si="97"/>
        <v>0.25253729459839236</v>
      </c>
      <c r="AA701" s="1">
        <f t="shared" ca="1" si="98"/>
        <v>-1.3623446052875552E-2</v>
      </c>
      <c r="AP701" s="1">
        <v>-7.2161375228182679E-3</v>
      </c>
      <c r="AQ701" s="1">
        <v>700</v>
      </c>
      <c r="AR701" s="1">
        <v>-5.5468061419258882E-3</v>
      </c>
    </row>
    <row r="702" spans="1:44" x14ac:dyDescent="0.3">
      <c r="A702" s="4">
        <v>41754</v>
      </c>
      <c r="B702" s="1">
        <v>2167.83</v>
      </c>
      <c r="C702" s="1">
        <f t="shared" si="99"/>
        <v>1.5391316974009063E-2</v>
      </c>
      <c r="D702" s="1">
        <f t="shared" si="92"/>
        <v>1.5654430571064817E-2</v>
      </c>
      <c r="V702" s="1">
        <f t="shared" ca="1" si="93"/>
        <v>0.28285602870883098</v>
      </c>
      <c r="W702" s="1">
        <f t="shared" ca="1" si="94"/>
        <v>-1.7231339093266327E-2</v>
      </c>
      <c r="X702" s="1">
        <f t="shared" ca="1" si="95"/>
        <v>0.31207503395836123</v>
      </c>
      <c r="Y702" s="1">
        <f t="shared" ca="1" si="96"/>
        <v>-3.919817202644409E-3</v>
      </c>
      <c r="Z702" s="1">
        <f t="shared" ca="1" si="97"/>
        <v>0.15417471942695482</v>
      </c>
      <c r="AA702" s="1">
        <f t="shared" ca="1" si="98"/>
        <v>-3.919817202644409E-3</v>
      </c>
      <c r="AP702" s="1">
        <v>1.6755629067776837E-2</v>
      </c>
      <c r="AQ702" s="1">
        <v>701</v>
      </c>
      <c r="AR702" s="1">
        <v>-5.5435453338694663E-3</v>
      </c>
    </row>
    <row r="703" spans="1:44" x14ac:dyDescent="0.3">
      <c r="A703" s="4">
        <v>41753</v>
      </c>
      <c r="B703" s="1">
        <v>2190.4699999999998</v>
      </c>
      <c r="C703" s="1">
        <f t="shared" si="99"/>
        <v>1.0443623346849095E-2</v>
      </c>
      <c r="D703" s="1">
        <f t="shared" si="92"/>
        <v>1.070673694390485E-2</v>
      </c>
      <c r="V703" s="1">
        <f t="shared" ca="1" si="93"/>
        <v>0.43502054313581251</v>
      </c>
      <c r="W703" s="1">
        <f t="shared" ca="1" si="94"/>
        <v>-4.9081889460685932E-3</v>
      </c>
      <c r="X703" s="1">
        <f t="shared" ca="1" si="95"/>
        <v>0.73014884800886237</v>
      </c>
      <c r="Y703" s="1">
        <f t="shared" ca="1" si="96"/>
        <v>4.9061058169286411E-3</v>
      </c>
      <c r="Z703" s="1">
        <f t="shared" ca="1" si="97"/>
        <v>0.77140096612555809</v>
      </c>
      <c r="AA703" s="1">
        <f t="shared" ca="1" si="98"/>
        <v>4.9061058169286411E-3</v>
      </c>
      <c r="AP703" s="1">
        <v>-3.7326125504170715E-3</v>
      </c>
      <c r="AQ703" s="1">
        <v>702</v>
      </c>
      <c r="AR703" s="1">
        <v>-5.5421536353767687E-3</v>
      </c>
    </row>
    <row r="704" spans="1:44" x14ac:dyDescent="0.3">
      <c r="A704" s="4">
        <v>41752</v>
      </c>
      <c r="B704" s="1">
        <v>2194.67</v>
      </c>
      <c r="C704" s="1">
        <f t="shared" si="99"/>
        <v>1.9173967230778203E-3</v>
      </c>
      <c r="D704" s="1">
        <f t="shared" si="92"/>
        <v>2.1805103201335743E-3</v>
      </c>
      <c r="V704" s="1">
        <f t="shared" ca="1" si="93"/>
        <v>0.55626511413333724</v>
      </c>
      <c r="W704" s="1">
        <f t="shared" ca="1" si="94"/>
        <v>4.2451970402866751E-3</v>
      </c>
      <c r="X704" s="1">
        <f t="shared" ca="1" si="95"/>
        <v>0.18625320090485764</v>
      </c>
      <c r="Y704" s="1">
        <f t="shared" ca="1" si="96"/>
        <v>-7.1343065827286604E-3</v>
      </c>
      <c r="Z704" s="1">
        <f t="shared" ca="1" si="97"/>
        <v>0.83306885096143835</v>
      </c>
      <c r="AA704" s="1">
        <f t="shared" ca="1" si="98"/>
        <v>-7.1343065827286604E-3</v>
      </c>
      <c r="AP704" s="1">
        <v>7.3885220379994411E-3</v>
      </c>
      <c r="AQ704" s="1">
        <v>703</v>
      </c>
      <c r="AR704" s="1">
        <v>-5.5292481675032826E-3</v>
      </c>
    </row>
    <row r="705" spans="1:44" x14ac:dyDescent="0.3">
      <c r="A705" s="4">
        <v>41751</v>
      </c>
      <c r="B705" s="1">
        <v>2196.79</v>
      </c>
      <c r="C705" s="1">
        <f t="shared" si="99"/>
        <v>9.6597666163928558E-4</v>
      </c>
      <c r="D705" s="1">
        <f t="shared" si="92"/>
        <v>1.2290902586950393E-3</v>
      </c>
      <c r="V705" s="1">
        <f t="shared" ca="1" si="93"/>
        <v>0.23102993071938394</v>
      </c>
      <c r="W705" s="1">
        <f t="shared" ca="1" si="94"/>
        <v>-2.2063776877541758E-2</v>
      </c>
      <c r="X705" s="1">
        <f t="shared" ca="1" si="95"/>
        <v>0.21445386591278093</v>
      </c>
      <c r="Y705" s="1">
        <f t="shared" ca="1" si="96"/>
        <v>-6.3284971062864698E-3</v>
      </c>
      <c r="Z705" s="1">
        <f t="shared" ca="1" si="97"/>
        <v>6.0523252255165194E-2</v>
      </c>
      <c r="AA705" s="1">
        <f t="shared" ca="1" si="98"/>
        <v>-2.2063776877541758E-2</v>
      </c>
      <c r="AP705" s="1">
        <v>-3.7707327602692193E-3</v>
      </c>
      <c r="AQ705" s="1">
        <v>704</v>
      </c>
      <c r="AR705" s="1">
        <v>-5.503448843621736E-3</v>
      </c>
    </row>
    <row r="706" spans="1:44" x14ac:dyDescent="0.3">
      <c r="A706" s="4">
        <v>41750</v>
      </c>
      <c r="B706" s="1">
        <v>2187.25</v>
      </c>
      <c r="C706" s="1">
        <f t="shared" si="99"/>
        <v>-4.3427000304990301E-3</v>
      </c>
      <c r="D706" s="1">
        <f t="shared" si="92"/>
        <v>-4.0795864334432766E-3</v>
      </c>
      <c r="V706" s="1">
        <f t="shared" ca="1" si="93"/>
        <v>0.17943519082936199</v>
      </c>
      <c r="W706" s="1">
        <f t="shared" ca="1" si="94"/>
        <v>-2.7525590599171038E-2</v>
      </c>
      <c r="X706" s="1">
        <f t="shared" ca="1" si="95"/>
        <v>0.95967292463624831</v>
      </c>
      <c r="Y706" s="1">
        <f t="shared" ca="1" si="96"/>
        <v>1.3975224674928658E-2</v>
      </c>
      <c r="Z706" s="1">
        <f t="shared" ca="1" si="97"/>
        <v>0.23904802628085009</v>
      </c>
      <c r="AA706" s="1">
        <f t="shared" ca="1" si="98"/>
        <v>1.3975224674928658E-2</v>
      </c>
      <c r="AP706" s="1">
        <v>-5.3217681272954018E-3</v>
      </c>
      <c r="AQ706" s="1">
        <v>705</v>
      </c>
      <c r="AR706" s="1">
        <v>-5.4999487668742214E-3</v>
      </c>
    </row>
    <row r="707" spans="1:44" x14ac:dyDescent="0.3">
      <c r="A707" s="4">
        <v>41747</v>
      </c>
      <c r="B707" s="1">
        <v>2224.48</v>
      </c>
      <c r="C707" s="1">
        <f t="shared" si="99"/>
        <v>1.7021373871299584E-2</v>
      </c>
      <c r="D707" s="1">
        <f t="shared" ref="D707:D770" si="100">C707-$P$3</f>
        <v>1.7284487468355338E-2</v>
      </c>
      <c r="V707" s="1">
        <f t="shared" ref="V707:V770" ca="1" si="101">RAND()</f>
        <v>0.96605112737726884</v>
      </c>
      <c r="W707" s="1">
        <f t="shared" ref="W707:W770" ca="1" si="102">_xlfn.NORM.INV(V707,0,$R$7)</f>
        <v>5.4770545753742565E-2</v>
      </c>
      <c r="X707" s="1">
        <f t="shared" ref="X707:X770" ca="1" si="103">RAND()</f>
        <v>0.80546792568536663</v>
      </c>
      <c r="Y707" s="1">
        <f t="shared" ref="Y707:Y770" ca="1" si="104">_xlfn.NORM.INV(X707,0,$R$9)</f>
        <v>6.890526215906901E-3</v>
      </c>
      <c r="Z707" s="1">
        <f t="shared" ref="Z707:Z770" ca="1" si="105">RAND()</f>
        <v>0.36320051768267514</v>
      </c>
      <c r="AA707" s="1">
        <f t="shared" ref="AA707:AA770" ca="1" si="106">IF(Z707&lt;$R$11,W707,Y707)</f>
        <v>6.890526215906901E-3</v>
      </c>
      <c r="AP707" s="1">
        <v>6.5775600429551382E-4</v>
      </c>
      <c r="AQ707" s="1">
        <v>706</v>
      </c>
      <c r="AR707" s="1">
        <v>-5.4903096838921387E-3</v>
      </c>
    </row>
    <row r="708" spans="1:44" x14ac:dyDescent="0.3">
      <c r="A708" s="4">
        <v>41746</v>
      </c>
      <c r="B708" s="1">
        <v>2224.8000000000002</v>
      </c>
      <c r="C708" s="1">
        <f t="shared" ref="C708:C771" si="107">(B708-B707)/B707</f>
        <v>1.4385384449406769E-4</v>
      </c>
      <c r="D708" s="1">
        <f t="shared" si="100"/>
        <v>4.0696744154982149E-4</v>
      </c>
      <c r="V708" s="1">
        <f t="shared" ca="1" si="101"/>
        <v>0.5815920334064193</v>
      </c>
      <c r="W708" s="1">
        <f t="shared" ca="1" si="102"/>
        <v>6.1790390194638514E-3</v>
      </c>
      <c r="X708" s="1">
        <f t="shared" ca="1" si="103"/>
        <v>0.29537462291181793</v>
      </c>
      <c r="Y708" s="1">
        <f t="shared" ca="1" si="104"/>
        <v>-4.302004742629156E-3</v>
      </c>
      <c r="Z708" s="1">
        <f t="shared" ca="1" si="105"/>
        <v>0.73382449352090351</v>
      </c>
      <c r="AA708" s="1">
        <f t="shared" ca="1" si="106"/>
        <v>-4.302004742629156E-3</v>
      </c>
      <c r="AP708" s="1">
        <v>-6.3953359608816588E-4</v>
      </c>
      <c r="AQ708" s="1">
        <v>707</v>
      </c>
      <c r="AR708" s="1">
        <v>-5.4753692630596243E-3</v>
      </c>
    </row>
    <row r="709" spans="1:44" x14ac:dyDescent="0.3">
      <c r="A709" s="4">
        <v>41745</v>
      </c>
      <c r="B709" s="1">
        <v>2232.5300000000002</v>
      </c>
      <c r="C709" s="1">
        <f t="shared" si="107"/>
        <v>3.4744696152463222E-3</v>
      </c>
      <c r="D709" s="1">
        <f t="shared" si="100"/>
        <v>3.7375832123020761E-3</v>
      </c>
      <c r="V709" s="1">
        <f t="shared" ca="1" si="101"/>
        <v>0.86859329665021723</v>
      </c>
      <c r="W709" s="1">
        <f t="shared" ca="1" si="102"/>
        <v>3.359298596929014E-2</v>
      </c>
      <c r="X709" s="1">
        <f t="shared" ca="1" si="103"/>
        <v>5.9384624481438553E-2</v>
      </c>
      <c r="Y709" s="1">
        <f t="shared" ca="1" si="104"/>
        <v>-1.2479682880903847E-2</v>
      </c>
      <c r="Z709" s="1">
        <f t="shared" ca="1" si="105"/>
        <v>0.79240767991703476</v>
      </c>
      <c r="AA709" s="1">
        <f t="shared" ca="1" si="106"/>
        <v>-1.2479682880903847E-2</v>
      </c>
      <c r="AP709" s="1">
        <v>3.7516145418634459E-3</v>
      </c>
      <c r="AQ709" s="1">
        <v>708</v>
      </c>
      <c r="AR709" s="1">
        <v>-5.4523995466629806E-3</v>
      </c>
    </row>
    <row r="710" spans="1:44" x14ac:dyDescent="0.3">
      <c r="A710" s="4">
        <v>41744</v>
      </c>
      <c r="B710" s="1">
        <v>2229.46</v>
      </c>
      <c r="C710" s="1">
        <f t="shared" si="107"/>
        <v>-1.3751214989272992E-3</v>
      </c>
      <c r="D710" s="1">
        <f t="shared" si="100"/>
        <v>-1.1120079018715453E-3</v>
      </c>
      <c r="V710" s="1">
        <f t="shared" ca="1" si="101"/>
        <v>0.73729801119578053</v>
      </c>
      <c r="W710" s="1">
        <f t="shared" ca="1" si="102"/>
        <v>1.9051124088155871E-2</v>
      </c>
      <c r="X710" s="1">
        <f t="shared" ca="1" si="103"/>
        <v>0.44440323246921398</v>
      </c>
      <c r="Y710" s="1">
        <f t="shared" ca="1" si="104"/>
        <v>-1.1185169269220833E-3</v>
      </c>
      <c r="Z710" s="1">
        <f t="shared" ca="1" si="105"/>
        <v>0.17397937399758878</v>
      </c>
      <c r="AA710" s="1">
        <f t="shared" ca="1" si="106"/>
        <v>-1.1185169269220833E-3</v>
      </c>
      <c r="AP710" s="1">
        <v>-1.4117520634396728E-3</v>
      </c>
      <c r="AQ710" s="1">
        <v>709</v>
      </c>
      <c r="AR710" s="1">
        <v>-5.4398874917123089E-3</v>
      </c>
    </row>
    <row r="711" spans="1:44" x14ac:dyDescent="0.3">
      <c r="A711" s="4">
        <v>41743</v>
      </c>
      <c r="B711" s="1">
        <v>2268.61</v>
      </c>
      <c r="C711" s="1">
        <f t="shared" si="107"/>
        <v>1.7560306083087424E-2</v>
      </c>
      <c r="D711" s="1">
        <f t="shared" si="100"/>
        <v>1.7823419680143178E-2</v>
      </c>
      <c r="V711" s="1">
        <f t="shared" ca="1" si="101"/>
        <v>0.34641720188921665</v>
      </c>
      <c r="W711" s="1">
        <f t="shared" ca="1" si="102"/>
        <v>-1.1850344884102399E-2</v>
      </c>
      <c r="X711" s="1">
        <f t="shared" ca="1" si="103"/>
        <v>5.260922013963143E-2</v>
      </c>
      <c r="Y711" s="1">
        <f t="shared" ca="1" si="104"/>
        <v>-1.2960515328437524E-2</v>
      </c>
      <c r="Z711" s="1">
        <f t="shared" ca="1" si="105"/>
        <v>0.46191078804324059</v>
      </c>
      <c r="AA711" s="1">
        <f t="shared" ca="1" si="106"/>
        <v>-1.2960515328437524E-2</v>
      </c>
      <c r="AP711" s="1">
        <v>1.5712034459814075E-2</v>
      </c>
      <c r="AQ711" s="1">
        <v>710</v>
      </c>
      <c r="AR711" s="1">
        <v>-5.4382879796056579E-3</v>
      </c>
    </row>
    <row r="712" spans="1:44" x14ac:dyDescent="0.3">
      <c r="A712" s="4">
        <v>41740</v>
      </c>
      <c r="B712" s="1">
        <v>2270.67</v>
      </c>
      <c r="C712" s="1">
        <f t="shared" si="107"/>
        <v>9.0804501434796868E-4</v>
      </c>
      <c r="D712" s="1">
        <f t="shared" si="100"/>
        <v>1.1711586114037226E-3</v>
      </c>
      <c r="V712" s="1">
        <f t="shared" ca="1" si="101"/>
        <v>0.53161599828711692</v>
      </c>
      <c r="W712" s="1">
        <f t="shared" ca="1" si="102"/>
        <v>2.379980773431079E-3</v>
      </c>
      <c r="X712" s="1">
        <f t="shared" ca="1" si="103"/>
        <v>4.3576494542541533E-2</v>
      </c>
      <c r="Y712" s="1">
        <f t="shared" ca="1" si="104"/>
        <v>-1.3684886177288054E-2</v>
      </c>
      <c r="Z712" s="1">
        <f t="shared" ca="1" si="105"/>
        <v>1.9890940307273119E-2</v>
      </c>
      <c r="AA712" s="1">
        <f t="shared" ca="1" si="106"/>
        <v>2.379980773431079E-3</v>
      </c>
      <c r="AP712" s="1">
        <v>-5.3095185224221473E-3</v>
      </c>
      <c r="AQ712" s="1">
        <v>711</v>
      </c>
      <c r="AR712" s="1">
        <v>-5.4294100023002416E-3</v>
      </c>
    </row>
    <row r="713" spans="1:44" x14ac:dyDescent="0.3">
      <c r="A713" s="4">
        <v>41739</v>
      </c>
      <c r="B713" s="1">
        <v>2273.7600000000002</v>
      </c>
      <c r="C713" s="1">
        <f t="shared" si="107"/>
        <v>1.3608318249680249E-3</v>
      </c>
      <c r="D713" s="1">
        <f t="shared" si="100"/>
        <v>1.6239454220237787E-3</v>
      </c>
      <c r="V713" s="1">
        <f t="shared" ca="1" si="101"/>
        <v>0.67287408595537734</v>
      </c>
      <c r="W713" s="1">
        <f t="shared" ca="1" si="102"/>
        <v>1.3435900170651632E-2</v>
      </c>
      <c r="X713" s="1">
        <f t="shared" ca="1" si="103"/>
        <v>3.8637310945293657E-2</v>
      </c>
      <c r="Y713" s="1">
        <f t="shared" ca="1" si="104"/>
        <v>-1.413378436573791E-2</v>
      </c>
      <c r="Z713" s="1">
        <f t="shared" ca="1" si="105"/>
        <v>0.60547588976501565</v>
      </c>
      <c r="AA713" s="1">
        <f t="shared" ca="1" si="106"/>
        <v>-1.413378436573791E-2</v>
      </c>
      <c r="AP713" s="1">
        <v>-1.3629647500568403E-2</v>
      </c>
      <c r="AQ713" s="1">
        <v>712</v>
      </c>
      <c r="AR713" s="1">
        <v>-5.4278907483225405E-3</v>
      </c>
    </row>
    <row r="714" spans="1:44" x14ac:dyDescent="0.3">
      <c r="A714" s="4">
        <v>41738</v>
      </c>
      <c r="B714" s="1">
        <v>2238.62</v>
      </c>
      <c r="C714" s="1">
        <f t="shared" si="107"/>
        <v>-1.5454577440011401E-2</v>
      </c>
      <c r="D714" s="1">
        <f t="shared" si="100"/>
        <v>-1.5191463842955647E-2</v>
      </c>
      <c r="V714" s="1">
        <f t="shared" ca="1" si="101"/>
        <v>0.59877045033716325</v>
      </c>
      <c r="W714" s="1">
        <f t="shared" ca="1" si="102"/>
        <v>7.5049752731926678E-3</v>
      </c>
      <c r="X714" s="1">
        <f t="shared" ca="1" si="103"/>
        <v>0.62060653063915716</v>
      </c>
      <c r="Y714" s="1">
        <f t="shared" ca="1" si="104"/>
        <v>2.4565931407416093E-3</v>
      </c>
      <c r="Z714" s="1">
        <f t="shared" ca="1" si="105"/>
        <v>0.80619695658039592</v>
      </c>
      <c r="AA714" s="1">
        <f t="shared" ca="1" si="106"/>
        <v>2.4565931407416093E-3</v>
      </c>
      <c r="AP714" s="1">
        <v>3.4798905888003728E-3</v>
      </c>
      <c r="AQ714" s="1">
        <v>713</v>
      </c>
      <c r="AR714" s="1">
        <v>-5.4241154880592677E-3</v>
      </c>
    </row>
    <row r="715" spans="1:44" x14ac:dyDescent="0.3">
      <c r="A715" s="4">
        <v>41737</v>
      </c>
      <c r="B715" s="1">
        <v>2237.3200000000002</v>
      </c>
      <c r="C715" s="1">
        <f t="shared" si="107"/>
        <v>-5.8071490471796338E-4</v>
      </c>
      <c r="D715" s="1">
        <f t="shared" si="100"/>
        <v>-3.1760130766220955E-4</v>
      </c>
      <c r="V715" s="1">
        <f t="shared" ca="1" si="101"/>
        <v>0.80482426585524469</v>
      </c>
      <c r="W715" s="1">
        <f t="shared" ca="1" si="102"/>
        <v>2.5769404459906102E-2</v>
      </c>
      <c r="X715" s="1">
        <f t="shared" ca="1" si="103"/>
        <v>0.86585216740595516</v>
      </c>
      <c r="Y715" s="1">
        <f t="shared" ca="1" si="104"/>
        <v>8.8559678622052024E-3</v>
      </c>
      <c r="Z715" s="1">
        <f t="shared" ca="1" si="105"/>
        <v>0.94835108611202557</v>
      </c>
      <c r="AA715" s="1">
        <f t="shared" ca="1" si="106"/>
        <v>8.8559678622052024E-3</v>
      </c>
      <c r="AP715" s="1">
        <v>1.8829302928379137E-3</v>
      </c>
      <c r="AQ715" s="1">
        <v>714</v>
      </c>
      <c r="AR715" s="1">
        <v>-5.4235312597754751E-3</v>
      </c>
    </row>
    <row r="716" spans="1:44" x14ac:dyDescent="0.3">
      <c r="A716" s="4">
        <v>41733</v>
      </c>
      <c r="B716" s="1">
        <v>2185.4699999999998</v>
      </c>
      <c r="C716" s="1">
        <f t="shared" si="107"/>
        <v>-2.3175048719003253E-2</v>
      </c>
      <c r="D716" s="1">
        <f t="shared" si="100"/>
        <v>-2.2911935121947499E-2</v>
      </c>
      <c r="V716" s="1">
        <f t="shared" ca="1" si="101"/>
        <v>6.6077707139977737E-2</v>
      </c>
      <c r="W716" s="1">
        <f t="shared" ca="1" si="102"/>
        <v>-4.5169690559686462E-2</v>
      </c>
      <c r="X716" s="1">
        <f t="shared" ca="1" si="103"/>
        <v>0.78224159101594082</v>
      </c>
      <c r="Y716" s="1">
        <f t="shared" ca="1" si="104"/>
        <v>6.2382884113216059E-3</v>
      </c>
      <c r="Z716" s="1">
        <f t="shared" ca="1" si="105"/>
        <v>0.98316013849468087</v>
      </c>
      <c r="AA716" s="1">
        <f t="shared" ca="1" si="106"/>
        <v>6.2382884113216059E-3</v>
      </c>
      <c r="AP716" s="1">
        <v>6.3648536549602867E-3</v>
      </c>
      <c r="AQ716" s="1">
        <v>715</v>
      </c>
      <c r="AR716" s="1">
        <v>-5.413039714462455E-3</v>
      </c>
    </row>
    <row r="717" spans="1:44" x14ac:dyDescent="0.3">
      <c r="A717" s="4">
        <v>41732</v>
      </c>
      <c r="B717" s="1">
        <v>2165.0100000000002</v>
      </c>
      <c r="C717" s="1">
        <f t="shared" si="107"/>
        <v>-9.3618306359728488E-3</v>
      </c>
      <c r="D717" s="1">
        <f t="shared" si="100"/>
        <v>-9.0987170389170945E-3</v>
      </c>
      <c r="V717" s="1">
        <f t="shared" ca="1" si="101"/>
        <v>0.96163134816058715</v>
      </c>
      <c r="W717" s="1">
        <f t="shared" ca="1" si="102"/>
        <v>5.3098169885515377E-2</v>
      </c>
      <c r="X717" s="1">
        <f t="shared" ca="1" si="103"/>
        <v>0.17869769648377132</v>
      </c>
      <c r="Y717" s="1">
        <f t="shared" ca="1" si="104"/>
        <v>-7.3627157024529002E-3</v>
      </c>
      <c r="Z717" s="1">
        <f t="shared" ca="1" si="105"/>
        <v>0.74823289790201108</v>
      </c>
      <c r="AA717" s="1">
        <f t="shared" ca="1" si="106"/>
        <v>-7.3627157024529002E-3</v>
      </c>
      <c r="AP717" s="1">
        <v>-1.9325525840847889E-3</v>
      </c>
      <c r="AQ717" s="1">
        <v>716</v>
      </c>
      <c r="AR717" s="1">
        <v>-5.3986866954567735E-3</v>
      </c>
    </row>
    <row r="718" spans="1:44" x14ac:dyDescent="0.3">
      <c r="A718" s="4">
        <v>41731</v>
      </c>
      <c r="B718" s="1">
        <v>2180.73</v>
      </c>
      <c r="C718" s="1">
        <f t="shared" si="107"/>
        <v>7.2609364390925669E-3</v>
      </c>
      <c r="D718" s="1">
        <f t="shared" si="100"/>
        <v>7.5240500361483205E-3</v>
      </c>
      <c r="V718" s="1">
        <f t="shared" ca="1" si="101"/>
        <v>0.38573954424038581</v>
      </c>
      <c r="W718" s="1">
        <f t="shared" ca="1" si="102"/>
        <v>-8.7132218758892797E-3</v>
      </c>
      <c r="X718" s="1">
        <f t="shared" ca="1" si="103"/>
        <v>0.45344536624421228</v>
      </c>
      <c r="Y718" s="1">
        <f t="shared" ca="1" si="104"/>
        <v>-9.3569028462686253E-4</v>
      </c>
      <c r="Z718" s="1">
        <f t="shared" ca="1" si="105"/>
        <v>0.23366312140259082</v>
      </c>
      <c r="AA718" s="1">
        <f t="shared" ca="1" si="106"/>
        <v>-9.3569028462686253E-4</v>
      </c>
      <c r="AP718" s="1">
        <v>1.1627494887169998E-2</v>
      </c>
      <c r="AQ718" s="1">
        <v>717</v>
      </c>
      <c r="AR718" s="1">
        <v>-5.3956714830404639E-3</v>
      </c>
    </row>
    <row r="719" spans="1:44" x14ac:dyDescent="0.3">
      <c r="A719" s="4">
        <v>41730</v>
      </c>
      <c r="B719" s="1">
        <v>2163.11</v>
      </c>
      <c r="C719" s="1">
        <f t="shared" si="107"/>
        <v>-8.0798631650868709E-3</v>
      </c>
      <c r="D719" s="1">
        <f t="shared" si="100"/>
        <v>-7.8167495680311165E-3</v>
      </c>
      <c r="V719" s="1">
        <f t="shared" ca="1" si="101"/>
        <v>0.76635071570694668</v>
      </c>
      <c r="W719" s="1">
        <f t="shared" ca="1" si="102"/>
        <v>2.1806444141069577E-2</v>
      </c>
      <c r="X719" s="1">
        <f t="shared" ca="1" si="103"/>
        <v>0.60707404855381564</v>
      </c>
      <c r="Y719" s="1">
        <f t="shared" ca="1" si="104"/>
        <v>2.1736083061562441E-3</v>
      </c>
      <c r="Z719" s="1">
        <f t="shared" ca="1" si="105"/>
        <v>4.3943373295570631E-2</v>
      </c>
      <c r="AA719" s="1">
        <f t="shared" ca="1" si="106"/>
        <v>2.1806444141069577E-2</v>
      </c>
      <c r="AP719" s="1">
        <v>4.058297890315388E-3</v>
      </c>
      <c r="AQ719" s="1">
        <v>718</v>
      </c>
      <c r="AR719" s="1">
        <v>-5.3806876535659335E-3</v>
      </c>
    </row>
    <row r="720" spans="1:44" x14ac:dyDescent="0.3">
      <c r="A720" s="4">
        <v>41729</v>
      </c>
      <c r="B720" s="1">
        <v>2146.3000000000002</v>
      </c>
      <c r="C720" s="1">
        <f t="shared" si="107"/>
        <v>-7.7712182921811394E-3</v>
      </c>
      <c r="D720" s="1">
        <f t="shared" si="100"/>
        <v>-7.5081046951253859E-3</v>
      </c>
      <c r="V720" s="1">
        <f t="shared" ca="1" si="101"/>
        <v>0.51448662439913551</v>
      </c>
      <c r="W720" s="1">
        <f t="shared" ca="1" si="102"/>
        <v>1.0896169897533638E-3</v>
      </c>
      <c r="X720" s="1">
        <f t="shared" ca="1" si="103"/>
        <v>0.82050321684947225</v>
      </c>
      <c r="Y720" s="1">
        <f t="shared" ca="1" si="104"/>
        <v>7.3382761699993049E-3</v>
      </c>
      <c r="Z720" s="1">
        <f t="shared" ca="1" si="105"/>
        <v>0.67111693033206588</v>
      </c>
      <c r="AA720" s="1">
        <f t="shared" ca="1" si="106"/>
        <v>7.3382761699993049E-3</v>
      </c>
      <c r="AP720" s="1">
        <v>5.7023493468481741E-3</v>
      </c>
      <c r="AQ720" s="1">
        <v>719</v>
      </c>
      <c r="AR720" s="1">
        <v>-5.3796536497514496E-3</v>
      </c>
    </row>
    <row r="721" spans="1:44" x14ac:dyDescent="0.3">
      <c r="A721" s="4">
        <v>41726</v>
      </c>
      <c r="B721" s="1">
        <v>2151.9699999999998</v>
      </c>
      <c r="C721" s="1">
        <f t="shared" si="107"/>
        <v>2.6417555793689686E-3</v>
      </c>
      <c r="D721" s="1">
        <f t="shared" si="100"/>
        <v>2.9048691764247225E-3</v>
      </c>
      <c r="V721" s="1">
        <f t="shared" ca="1" si="101"/>
        <v>0.83941289229969851</v>
      </c>
      <c r="W721" s="1">
        <f t="shared" ca="1" si="102"/>
        <v>2.9761433576365598E-2</v>
      </c>
      <c r="X721" s="1">
        <f t="shared" ca="1" si="103"/>
        <v>0.28469517989540505</v>
      </c>
      <c r="Y721" s="1">
        <f t="shared" ca="1" si="104"/>
        <v>-4.5515966095893588E-3</v>
      </c>
      <c r="Z721" s="1">
        <f t="shared" ca="1" si="105"/>
        <v>0.36187055437169124</v>
      </c>
      <c r="AA721" s="1">
        <f t="shared" ca="1" si="106"/>
        <v>-4.5515966095893588E-3</v>
      </c>
      <c r="AP721" s="1">
        <v>2.2325438068506506E-3</v>
      </c>
      <c r="AQ721" s="1">
        <v>720</v>
      </c>
      <c r="AR721" s="1">
        <v>-5.3791560554728472E-3</v>
      </c>
    </row>
    <row r="722" spans="1:44" x14ac:dyDescent="0.3">
      <c r="A722" s="4">
        <v>41725</v>
      </c>
      <c r="B722" s="1">
        <v>2155.71</v>
      </c>
      <c r="C722" s="1">
        <f t="shared" si="107"/>
        <v>1.7379424434356599E-3</v>
      </c>
      <c r="D722" s="1">
        <f t="shared" si="100"/>
        <v>2.0010560404914138E-3</v>
      </c>
      <c r="V722" s="1">
        <f t="shared" ca="1" si="101"/>
        <v>1.8599668247371248E-2</v>
      </c>
      <c r="W722" s="1">
        <f t="shared" ca="1" si="102"/>
        <v>-6.2507087388771754E-2</v>
      </c>
      <c r="X722" s="1">
        <f t="shared" ca="1" si="103"/>
        <v>0.97902294674965351</v>
      </c>
      <c r="Y722" s="1">
        <f t="shared" ca="1" si="104"/>
        <v>1.6271800764829109E-2</v>
      </c>
      <c r="Z722" s="1">
        <f t="shared" ca="1" si="105"/>
        <v>8.0181280049116177E-2</v>
      </c>
      <c r="AA722" s="1">
        <f t="shared" ca="1" si="106"/>
        <v>1.6271800764829109E-2</v>
      </c>
      <c r="AP722" s="1">
        <v>-7.8205899546897537E-3</v>
      </c>
      <c r="AQ722" s="1">
        <v>721</v>
      </c>
      <c r="AR722" s="1">
        <v>-5.3548668774046826E-3</v>
      </c>
    </row>
    <row r="723" spans="1:44" x14ac:dyDescent="0.3">
      <c r="A723" s="4">
        <v>41724</v>
      </c>
      <c r="B723" s="1">
        <v>2171.0500000000002</v>
      </c>
      <c r="C723" s="1">
        <f t="shared" si="107"/>
        <v>7.1159849887044851E-3</v>
      </c>
      <c r="D723" s="1">
        <f t="shared" si="100"/>
        <v>7.3790985857602387E-3</v>
      </c>
      <c r="V723" s="1">
        <f t="shared" ca="1" si="101"/>
        <v>0.6540729844694283</v>
      </c>
      <c r="W723" s="1">
        <f t="shared" ca="1" si="102"/>
        <v>1.1890207783060016E-2</v>
      </c>
      <c r="X723" s="1">
        <f t="shared" ca="1" si="103"/>
        <v>0.28284062120184905</v>
      </c>
      <c r="Y723" s="1">
        <f t="shared" ca="1" si="104"/>
        <v>-4.5953881403031759E-3</v>
      </c>
      <c r="Z723" s="1">
        <f t="shared" ca="1" si="105"/>
        <v>8.5175330533669102E-2</v>
      </c>
      <c r="AA723" s="1">
        <f t="shared" ca="1" si="106"/>
        <v>-4.5953881403031759E-3</v>
      </c>
      <c r="AP723" s="1">
        <v>-3.8222084454096377E-3</v>
      </c>
      <c r="AQ723" s="1">
        <v>722</v>
      </c>
      <c r="AR723" s="1">
        <v>-5.3535635784971499E-3</v>
      </c>
    </row>
    <row r="724" spans="1:44" x14ac:dyDescent="0.3">
      <c r="A724" s="4">
        <v>41723</v>
      </c>
      <c r="B724" s="1">
        <v>2174.44</v>
      </c>
      <c r="C724" s="1">
        <f t="shared" si="107"/>
        <v>1.5614564381289571E-3</v>
      </c>
      <c r="D724" s="1">
        <f t="shared" si="100"/>
        <v>1.8245700351847108E-3</v>
      </c>
      <c r="V724" s="1">
        <f t="shared" ca="1" si="101"/>
        <v>0.33472329537822076</v>
      </c>
      <c r="W724" s="1">
        <f t="shared" ca="1" si="102"/>
        <v>-1.2807229606182432E-2</v>
      </c>
      <c r="X724" s="1">
        <f t="shared" ca="1" si="103"/>
        <v>6.2101865334838413E-2</v>
      </c>
      <c r="Y724" s="1">
        <f t="shared" ca="1" si="104"/>
        <v>-1.2298927242692171E-2</v>
      </c>
      <c r="Z724" s="1">
        <f t="shared" ca="1" si="105"/>
        <v>0.68571338832222584</v>
      </c>
      <c r="AA724" s="1">
        <f t="shared" ca="1" si="106"/>
        <v>-1.2298927242692171E-2</v>
      </c>
      <c r="AP724" s="1">
        <v>4.6230808101210275E-3</v>
      </c>
      <c r="AQ724" s="1">
        <v>723</v>
      </c>
      <c r="AR724" s="1">
        <v>-5.3486058076189684E-3</v>
      </c>
    </row>
    <row r="725" spans="1:44" x14ac:dyDescent="0.3">
      <c r="A725" s="4">
        <v>41722</v>
      </c>
      <c r="B725" s="1">
        <v>2176.5500000000002</v>
      </c>
      <c r="C725" s="1">
        <f t="shared" si="107"/>
        <v>9.7036478357651957E-4</v>
      </c>
      <c r="D725" s="1">
        <f t="shared" si="100"/>
        <v>1.2334783806322734E-3</v>
      </c>
      <c r="V725" s="1">
        <f t="shared" ca="1" si="101"/>
        <v>0.94942358685377981</v>
      </c>
      <c r="W725" s="1">
        <f t="shared" ca="1" si="102"/>
        <v>4.9178707404614191E-2</v>
      </c>
      <c r="X725" s="1">
        <f t="shared" ca="1" si="103"/>
        <v>0.13783028737029757</v>
      </c>
      <c r="Y725" s="1">
        <f t="shared" ca="1" si="104"/>
        <v>-8.7209547797504651E-3</v>
      </c>
      <c r="Z725" s="1">
        <f t="shared" ca="1" si="105"/>
        <v>0.68774277542274209</v>
      </c>
      <c r="AA725" s="1">
        <f t="shared" ca="1" si="106"/>
        <v>-8.7209547797504651E-3</v>
      </c>
      <c r="AP725" s="1">
        <v>-5.4398874917123089E-3</v>
      </c>
      <c r="AQ725" s="1">
        <v>724</v>
      </c>
      <c r="AR725" s="1">
        <v>-5.3307176208621876E-3</v>
      </c>
    </row>
    <row r="726" spans="1:44" x14ac:dyDescent="0.3">
      <c r="A726" s="4">
        <v>41719</v>
      </c>
      <c r="B726" s="1">
        <v>2158.8000000000002</v>
      </c>
      <c r="C726" s="1">
        <f t="shared" si="107"/>
        <v>-8.1551078541728869E-3</v>
      </c>
      <c r="D726" s="1">
        <f t="shared" si="100"/>
        <v>-7.8919942571171325E-3</v>
      </c>
      <c r="V726" s="1">
        <f t="shared" ca="1" si="101"/>
        <v>0.28318996676922537</v>
      </c>
      <c r="W726" s="1">
        <f t="shared" ca="1" si="102"/>
        <v>-1.7201732179335422E-2</v>
      </c>
      <c r="X726" s="1">
        <f t="shared" ca="1" si="103"/>
        <v>0.32404278725177538</v>
      </c>
      <c r="Y726" s="1">
        <f t="shared" ca="1" si="104"/>
        <v>-3.6513868388327263E-3</v>
      </c>
      <c r="Z726" s="1">
        <f t="shared" ca="1" si="105"/>
        <v>0.5582595574062722</v>
      </c>
      <c r="AA726" s="1">
        <f t="shared" ca="1" si="106"/>
        <v>-3.6513868388327263E-3</v>
      </c>
      <c r="AP726" s="1">
        <v>1.0504607489630387E-2</v>
      </c>
      <c r="AQ726" s="1">
        <v>725</v>
      </c>
      <c r="AR726" s="1">
        <v>-5.3271959158869521E-3</v>
      </c>
    </row>
    <row r="727" spans="1:44" x14ac:dyDescent="0.3">
      <c r="A727" s="4">
        <v>41718</v>
      </c>
      <c r="B727" s="1">
        <v>2086.9699999999998</v>
      </c>
      <c r="C727" s="1">
        <f t="shared" si="107"/>
        <v>-3.327311469334833E-2</v>
      </c>
      <c r="D727" s="1">
        <f t="shared" si="100"/>
        <v>-3.3010001096292575E-2</v>
      </c>
      <c r="V727" s="1">
        <f t="shared" ca="1" si="101"/>
        <v>0.31432285156314943</v>
      </c>
      <c r="W727" s="1">
        <f t="shared" ca="1" si="102"/>
        <v>-1.4509017359741729E-2</v>
      </c>
      <c r="X727" s="1">
        <f t="shared" ca="1" si="103"/>
        <v>0.51139092753762139</v>
      </c>
      <c r="Y727" s="1">
        <f t="shared" ca="1" si="104"/>
        <v>2.2845361461383155E-4</v>
      </c>
      <c r="Z727" s="1">
        <f t="shared" ca="1" si="105"/>
        <v>0.70394497856905547</v>
      </c>
      <c r="AA727" s="1">
        <f t="shared" ca="1" si="106"/>
        <v>2.2845361461383155E-4</v>
      </c>
      <c r="AP727" s="1">
        <v>1.5112914443180263E-2</v>
      </c>
      <c r="AQ727" s="1">
        <v>726</v>
      </c>
      <c r="AR727" s="1">
        <v>-5.3217681272954018E-3</v>
      </c>
    </row>
    <row r="728" spans="1:44" x14ac:dyDescent="0.3">
      <c r="A728" s="4">
        <v>41717</v>
      </c>
      <c r="B728" s="1">
        <v>2120.87</v>
      </c>
      <c r="C728" s="1">
        <f t="shared" si="107"/>
        <v>1.6243645093125484E-2</v>
      </c>
      <c r="D728" s="1">
        <f t="shared" si="100"/>
        <v>1.6506758690181238E-2</v>
      </c>
      <c r="V728" s="1">
        <f t="shared" ca="1" si="101"/>
        <v>0.74273854085718738</v>
      </c>
      <c r="W728" s="1">
        <f t="shared" ca="1" si="102"/>
        <v>1.9554338663889941E-2</v>
      </c>
      <c r="X728" s="1">
        <f t="shared" ca="1" si="103"/>
        <v>0.52092188040440945</v>
      </c>
      <c r="Y728" s="1">
        <f t="shared" ca="1" si="104"/>
        <v>4.1973951508846323E-4</v>
      </c>
      <c r="Z728" s="1">
        <f t="shared" ca="1" si="105"/>
        <v>0.13088496920854209</v>
      </c>
      <c r="AA728" s="1">
        <f t="shared" ca="1" si="106"/>
        <v>4.1973951508846323E-4</v>
      </c>
      <c r="AP728" s="1">
        <v>3.7444037004359288E-3</v>
      </c>
      <c r="AQ728" s="1">
        <v>727</v>
      </c>
      <c r="AR728" s="1">
        <v>-5.3200288880741256E-3</v>
      </c>
    </row>
    <row r="729" spans="1:44" x14ac:dyDescent="0.3">
      <c r="A729" s="4">
        <v>41716</v>
      </c>
      <c r="B729" s="1">
        <v>2138.13</v>
      </c>
      <c r="C729" s="1">
        <f t="shared" si="107"/>
        <v>8.1381697133724451E-3</v>
      </c>
      <c r="D729" s="1">
        <f t="shared" si="100"/>
        <v>8.4012833104281995E-3</v>
      </c>
      <c r="V729" s="1">
        <f t="shared" ca="1" si="101"/>
        <v>0.79951052401649247</v>
      </c>
      <c r="W729" s="1">
        <f t="shared" ca="1" si="102"/>
        <v>2.5196224543909733E-2</v>
      </c>
      <c r="X729" s="1">
        <f t="shared" ca="1" si="103"/>
        <v>0.14444476079904578</v>
      </c>
      <c r="Y729" s="1">
        <f t="shared" ca="1" si="104"/>
        <v>-8.48448681558245E-3</v>
      </c>
      <c r="Z729" s="1">
        <f t="shared" ca="1" si="105"/>
        <v>1.5445413844864309E-2</v>
      </c>
      <c r="AA729" s="1">
        <f t="shared" ca="1" si="106"/>
        <v>2.5196224543909733E-2</v>
      </c>
      <c r="AP729" s="1">
        <v>-3.8962527944782941E-3</v>
      </c>
      <c r="AQ729" s="1">
        <v>728</v>
      </c>
      <c r="AR729" s="1">
        <v>-5.3133754058518352E-3</v>
      </c>
    </row>
    <row r="730" spans="1:44" x14ac:dyDescent="0.3">
      <c r="A730" s="4">
        <v>41715</v>
      </c>
      <c r="B730" s="1">
        <v>2143.04</v>
      </c>
      <c r="C730" s="1">
        <f t="shared" si="107"/>
        <v>2.2963991899462867E-3</v>
      </c>
      <c r="D730" s="1">
        <f t="shared" si="100"/>
        <v>2.5595127870020407E-3</v>
      </c>
      <c r="V730" s="1">
        <f t="shared" ca="1" si="101"/>
        <v>0.81709292293939451</v>
      </c>
      <c r="W730" s="1">
        <f t="shared" ca="1" si="102"/>
        <v>2.7130255951945969E-2</v>
      </c>
      <c r="X730" s="1">
        <f t="shared" ca="1" si="103"/>
        <v>0.2699880081734255</v>
      </c>
      <c r="Y730" s="1">
        <f t="shared" ca="1" si="104"/>
        <v>-4.9027940747490804E-3</v>
      </c>
      <c r="Z730" s="1">
        <f t="shared" ca="1" si="105"/>
        <v>0.19522523830604144</v>
      </c>
      <c r="AA730" s="1">
        <f t="shared" ca="1" si="106"/>
        <v>-4.9027940747490804E-3</v>
      </c>
      <c r="AP730" s="1">
        <v>-1.0617589778363095E-2</v>
      </c>
      <c r="AQ730" s="1">
        <v>729</v>
      </c>
      <c r="AR730" s="1">
        <v>-5.3095185224221473E-3</v>
      </c>
    </row>
    <row r="731" spans="1:44" x14ac:dyDescent="0.3">
      <c r="A731" s="4">
        <v>41712</v>
      </c>
      <c r="B731" s="1">
        <v>2122.84</v>
      </c>
      <c r="C731" s="1">
        <f t="shared" si="107"/>
        <v>-9.4258623264147287E-3</v>
      </c>
      <c r="D731" s="1">
        <f t="shared" si="100"/>
        <v>-9.1627487293589743E-3</v>
      </c>
      <c r="V731" s="1">
        <f t="shared" ca="1" si="101"/>
        <v>0.10713863238282528</v>
      </c>
      <c r="W731" s="1">
        <f t="shared" ca="1" si="102"/>
        <v>-3.7256690683076972E-2</v>
      </c>
      <c r="X731" s="1">
        <f t="shared" ca="1" si="103"/>
        <v>0.32812692702693502</v>
      </c>
      <c r="Y731" s="1">
        <f t="shared" ca="1" si="104"/>
        <v>-3.5607295334419745E-3</v>
      </c>
      <c r="Z731" s="1">
        <f t="shared" ca="1" si="105"/>
        <v>0.89799046341052469</v>
      </c>
      <c r="AA731" s="1">
        <f t="shared" ca="1" si="106"/>
        <v>-3.5607295334419745E-3</v>
      </c>
      <c r="AP731" s="1">
        <v>-1.6321933782503164E-3</v>
      </c>
      <c r="AQ731" s="1">
        <v>730</v>
      </c>
      <c r="AR731" s="1">
        <v>-5.3033916726010055E-3</v>
      </c>
    </row>
    <row r="732" spans="1:44" x14ac:dyDescent="0.3">
      <c r="A732" s="4">
        <v>41711</v>
      </c>
      <c r="B732" s="1">
        <v>2140.33</v>
      </c>
      <c r="C732" s="1">
        <f t="shared" si="107"/>
        <v>8.2389628987581641E-3</v>
      </c>
      <c r="D732" s="1">
        <f t="shared" si="100"/>
        <v>8.5020764958139185E-3</v>
      </c>
      <c r="V732" s="1">
        <f t="shared" ca="1" si="101"/>
        <v>0.15547686167226793</v>
      </c>
      <c r="W732" s="1">
        <f t="shared" ca="1" si="102"/>
        <v>-3.0396685824862296E-2</v>
      </c>
      <c r="X732" s="1">
        <f t="shared" ca="1" si="103"/>
        <v>0.18860345273228785</v>
      </c>
      <c r="Y732" s="1">
        <f t="shared" ca="1" si="104"/>
        <v>-7.0644348236462359E-3</v>
      </c>
      <c r="Z732" s="1">
        <f t="shared" ca="1" si="105"/>
        <v>0.96283264939347046</v>
      </c>
      <c r="AA732" s="1">
        <f t="shared" ca="1" si="106"/>
        <v>-7.0644348236462359E-3</v>
      </c>
      <c r="AP732" s="1">
        <v>2.0369259399594247E-4</v>
      </c>
      <c r="AQ732" s="1">
        <v>731</v>
      </c>
      <c r="AR732" s="1">
        <v>-5.2995016328525818E-3</v>
      </c>
    </row>
    <row r="733" spans="1:44" x14ac:dyDescent="0.3">
      <c r="A733" s="4">
        <v>41710</v>
      </c>
      <c r="B733" s="1">
        <v>2114.13</v>
      </c>
      <c r="C733" s="1">
        <f t="shared" si="107"/>
        <v>-1.224110300748007E-2</v>
      </c>
      <c r="D733" s="1">
        <f t="shared" si="100"/>
        <v>-1.1977989410424316E-2</v>
      </c>
      <c r="V733" s="1">
        <f t="shared" ca="1" si="101"/>
        <v>0.3189670744631703</v>
      </c>
      <c r="W733" s="1">
        <f t="shared" ca="1" si="102"/>
        <v>-1.4117674850015159E-2</v>
      </c>
      <c r="X733" s="1">
        <f t="shared" ca="1" si="103"/>
        <v>0.30862010815483143</v>
      </c>
      <c r="Y733" s="1">
        <f t="shared" ca="1" si="104"/>
        <v>-3.99812388025795E-3</v>
      </c>
      <c r="Z733" s="1">
        <f t="shared" ca="1" si="105"/>
        <v>0.19630177394967496</v>
      </c>
      <c r="AA733" s="1">
        <f t="shared" ca="1" si="106"/>
        <v>-3.99812388025795E-3</v>
      </c>
      <c r="AP733" s="1">
        <v>-5.1822485679115394E-3</v>
      </c>
      <c r="AQ733" s="1">
        <v>732</v>
      </c>
      <c r="AR733" s="1">
        <v>-5.2688375599676237E-3</v>
      </c>
    </row>
    <row r="734" spans="1:44" x14ac:dyDescent="0.3">
      <c r="A734" s="4">
        <v>41709</v>
      </c>
      <c r="B734" s="1">
        <v>2108.66</v>
      </c>
      <c r="C734" s="1">
        <f t="shared" si="107"/>
        <v>-2.587352717193481E-3</v>
      </c>
      <c r="D734" s="1">
        <f t="shared" si="100"/>
        <v>-2.3242391201377271E-3</v>
      </c>
      <c r="V734" s="1">
        <f t="shared" ca="1" si="101"/>
        <v>0.10590733698490939</v>
      </c>
      <c r="W734" s="1">
        <f t="shared" ca="1" si="102"/>
        <v>-3.7457732610612783E-2</v>
      </c>
      <c r="X734" s="1">
        <f t="shared" ca="1" si="103"/>
        <v>9.845178561051493E-3</v>
      </c>
      <c r="Y734" s="1">
        <f t="shared" ca="1" si="104"/>
        <v>-1.8657571863312915E-2</v>
      </c>
      <c r="Z734" s="1">
        <f t="shared" ca="1" si="105"/>
        <v>0.55196837747595817</v>
      </c>
      <c r="AA734" s="1">
        <f t="shared" ca="1" si="106"/>
        <v>-1.8657571863312915E-2</v>
      </c>
      <c r="AP734" s="1">
        <v>2.1101585599728281E-3</v>
      </c>
      <c r="AQ734" s="1">
        <v>733</v>
      </c>
      <c r="AR734" s="1">
        <v>-5.2499377991992247E-3</v>
      </c>
    </row>
    <row r="735" spans="1:44" x14ac:dyDescent="0.3">
      <c r="A735" s="4">
        <v>41708</v>
      </c>
      <c r="B735" s="1">
        <v>2097.79</v>
      </c>
      <c r="C735" s="1">
        <f t="shared" si="107"/>
        <v>-5.1549325163847614E-3</v>
      </c>
      <c r="D735" s="1">
        <f t="shared" si="100"/>
        <v>-4.8918189193290079E-3</v>
      </c>
      <c r="V735" s="1">
        <f t="shared" ca="1" si="101"/>
        <v>0.20848922275504955</v>
      </c>
      <c r="W735" s="1">
        <f t="shared" ca="1" si="102"/>
        <v>-2.4350234196293275E-2</v>
      </c>
      <c r="X735" s="1">
        <f t="shared" ca="1" si="103"/>
        <v>0.80432589250375386</v>
      </c>
      <c r="Y735" s="1">
        <f t="shared" ca="1" si="104"/>
        <v>6.8573994458872595E-3</v>
      </c>
      <c r="Z735" s="1">
        <f t="shared" ca="1" si="105"/>
        <v>6.3593485538353312E-2</v>
      </c>
      <c r="AA735" s="1">
        <f t="shared" ca="1" si="106"/>
        <v>-2.4350234196293275E-2</v>
      </c>
      <c r="AP735" s="1">
        <v>-5.766114442954687E-3</v>
      </c>
      <c r="AQ735" s="1">
        <v>734</v>
      </c>
      <c r="AR735" s="1">
        <v>-5.2389895895783647E-3</v>
      </c>
    </row>
    <row r="736" spans="1:44" x14ac:dyDescent="0.3">
      <c r="A736" s="4">
        <v>41705</v>
      </c>
      <c r="B736" s="1">
        <v>2168.36</v>
      </c>
      <c r="C736" s="1">
        <f t="shared" si="107"/>
        <v>3.364016417277238E-2</v>
      </c>
      <c r="D736" s="1">
        <f t="shared" si="100"/>
        <v>3.3903277769828134E-2</v>
      </c>
      <c r="V736" s="1">
        <f t="shared" ca="1" si="101"/>
        <v>0.17251460502061033</v>
      </c>
      <c r="W736" s="1">
        <f t="shared" ca="1" si="102"/>
        <v>-2.832824575878198E-2</v>
      </c>
      <c r="X736" s="1">
        <f t="shared" ca="1" si="103"/>
        <v>0.2769959449981978</v>
      </c>
      <c r="Y736" s="1">
        <f t="shared" ca="1" si="104"/>
        <v>-4.7343120010148289E-3</v>
      </c>
      <c r="Z736" s="1">
        <f t="shared" ca="1" si="105"/>
        <v>0.72290072039860531</v>
      </c>
      <c r="AA736" s="1">
        <f t="shared" ca="1" si="106"/>
        <v>-4.7343120010148289E-3</v>
      </c>
      <c r="AP736" s="1">
        <v>-4.0135311301728246E-3</v>
      </c>
      <c r="AQ736" s="1">
        <v>735</v>
      </c>
      <c r="AR736" s="1">
        <v>-5.2373611115336888E-3</v>
      </c>
    </row>
    <row r="737" spans="1:44" x14ac:dyDescent="0.3">
      <c r="A737" s="4">
        <v>41704</v>
      </c>
      <c r="B737" s="1">
        <v>2173.63</v>
      </c>
      <c r="C737" s="1">
        <f t="shared" si="107"/>
        <v>2.4304082347949519E-3</v>
      </c>
      <c r="D737" s="1">
        <f t="shared" si="100"/>
        <v>2.6935218318507059E-3</v>
      </c>
      <c r="V737" s="1">
        <f t="shared" ca="1" si="101"/>
        <v>0.17071251409250687</v>
      </c>
      <c r="W737" s="1">
        <f t="shared" ca="1" si="102"/>
        <v>-2.8540600787393598E-2</v>
      </c>
      <c r="X737" s="1">
        <f t="shared" ca="1" si="103"/>
        <v>0.47706320313591255</v>
      </c>
      <c r="Y737" s="1">
        <f t="shared" ca="1" si="104"/>
        <v>-4.602058821180329E-4</v>
      </c>
      <c r="Z737" s="1">
        <f t="shared" ca="1" si="105"/>
        <v>0.58173834627533672</v>
      </c>
      <c r="AA737" s="1">
        <f t="shared" ca="1" si="106"/>
        <v>-4.602058821180329E-4</v>
      </c>
      <c r="AP737" s="1">
        <v>1.7858027045883811E-3</v>
      </c>
      <c r="AQ737" s="1">
        <v>736</v>
      </c>
      <c r="AR737" s="1">
        <v>-5.2303843207477012E-3</v>
      </c>
    </row>
    <row r="738" spans="1:44" x14ac:dyDescent="0.3">
      <c r="A738" s="4">
        <v>41703</v>
      </c>
      <c r="B738" s="1">
        <v>2163.98</v>
      </c>
      <c r="C738" s="1">
        <f t="shared" si="107"/>
        <v>-4.4395780330599459E-3</v>
      </c>
      <c r="D738" s="1">
        <f t="shared" si="100"/>
        <v>-4.1764644360041923E-3</v>
      </c>
      <c r="V738" s="1">
        <f t="shared" ca="1" si="101"/>
        <v>0.42361738893694822</v>
      </c>
      <c r="W738" s="1">
        <f t="shared" ca="1" si="102"/>
        <v>-5.7794351184960267E-3</v>
      </c>
      <c r="X738" s="1">
        <f t="shared" ca="1" si="103"/>
        <v>0.82259727695620677</v>
      </c>
      <c r="Y738" s="1">
        <f t="shared" ca="1" si="104"/>
        <v>7.4024681921982102E-3</v>
      </c>
      <c r="Z738" s="1">
        <f t="shared" ca="1" si="105"/>
        <v>0.99572436097543882</v>
      </c>
      <c r="AA738" s="1">
        <f t="shared" ca="1" si="106"/>
        <v>7.4024681921982102E-3</v>
      </c>
      <c r="AP738" s="1">
        <v>-1.2824998427395146E-2</v>
      </c>
      <c r="AQ738" s="1">
        <v>737</v>
      </c>
      <c r="AR738" s="1">
        <v>-5.2298948357778667E-3</v>
      </c>
    </row>
    <row r="739" spans="1:44" x14ac:dyDescent="0.3">
      <c r="A739" s="4">
        <v>41702</v>
      </c>
      <c r="B739" s="1">
        <v>2184.27</v>
      </c>
      <c r="C739" s="1">
        <f t="shared" si="107"/>
        <v>9.3762419246018747E-3</v>
      </c>
      <c r="D739" s="1">
        <f t="shared" si="100"/>
        <v>9.639355521657629E-3</v>
      </c>
      <c r="V739" s="1">
        <f t="shared" ca="1" si="101"/>
        <v>8.3539651842253759E-2</v>
      </c>
      <c r="W739" s="1">
        <f t="shared" ca="1" si="102"/>
        <v>-4.1449489255912048E-2</v>
      </c>
      <c r="X739" s="1">
        <f t="shared" ca="1" si="103"/>
        <v>0.16205976702436153</v>
      </c>
      <c r="Y739" s="1">
        <f t="shared" ca="1" si="104"/>
        <v>-7.8882213743067774E-3</v>
      </c>
      <c r="Z739" s="1">
        <f t="shared" ca="1" si="105"/>
        <v>0.24435780657605277</v>
      </c>
      <c r="AA739" s="1">
        <f t="shared" ca="1" si="106"/>
        <v>-7.8882213743067774E-3</v>
      </c>
      <c r="AP739" s="1">
        <v>1.0079510255795288E-2</v>
      </c>
      <c r="AQ739" s="1">
        <v>738</v>
      </c>
      <c r="AR739" s="1">
        <v>-5.2250536303843484E-3</v>
      </c>
    </row>
    <row r="740" spans="1:44" x14ac:dyDescent="0.3">
      <c r="A740" s="4">
        <v>41701</v>
      </c>
      <c r="B740" s="1">
        <v>2190.37</v>
      </c>
      <c r="C740" s="1">
        <f t="shared" si="107"/>
        <v>2.7926950422795301E-3</v>
      </c>
      <c r="D740" s="1">
        <f t="shared" si="100"/>
        <v>3.0558086393352841E-3</v>
      </c>
      <c r="V740" s="1">
        <f t="shared" ca="1" si="101"/>
        <v>0.51207441134666554</v>
      </c>
      <c r="W740" s="1">
        <f t="shared" ca="1" si="102"/>
        <v>9.0812049466520398E-4</v>
      </c>
      <c r="X740" s="1">
        <f t="shared" ca="1" si="103"/>
        <v>0.14691571433605755</v>
      </c>
      <c r="Y740" s="1">
        <f t="shared" ca="1" si="104"/>
        <v>-8.3980285330346547E-3</v>
      </c>
      <c r="Z740" s="1">
        <f t="shared" ca="1" si="105"/>
        <v>0.5242104568557806</v>
      </c>
      <c r="AA740" s="1">
        <f t="shared" ca="1" si="106"/>
        <v>-8.3980285330346547E-3</v>
      </c>
      <c r="AP740" s="1">
        <v>-3.5326099468410973E-5</v>
      </c>
      <c r="AQ740" s="1">
        <v>739</v>
      </c>
      <c r="AR740" s="1">
        <v>-5.2205737875269335E-3</v>
      </c>
    </row>
    <row r="741" spans="1:44" x14ac:dyDescent="0.3">
      <c r="A741" s="4">
        <v>41698</v>
      </c>
      <c r="B741" s="1">
        <v>2178.9699999999998</v>
      </c>
      <c r="C741" s="1">
        <f t="shared" si="107"/>
        <v>-5.2046001360501158E-3</v>
      </c>
      <c r="D741" s="1">
        <f t="shared" si="100"/>
        <v>-4.9414865389943623E-3</v>
      </c>
      <c r="V741" s="1">
        <f t="shared" ca="1" si="101"/>
        <v>0.17582436167862947</v>
      </c>
      <c r="W741" s="1">
        <f t="shared" ca="1" si="102"/>
        <v>-2.7941882081256642E-2</v>
      </c>
      <c r="X741" s="1">
        <f t="shared" ca="1" si="103"/>
        <v>0.94444926765066173</v>
      </c>
      <c r="Y741" s="1">
        <f t="shared" ca="1" si="104"/>
        <v>1.274609467654091E-2</v>
      </c>
      <c r="Z741" s="1">
        <f t="shared" ca="1" si="105"/>
        <v>0.93268525326871088</v>
      </c>
      <c r="AA741" s="1">
        <f t="shared" ca="1" si="106"/>
        <v>1.274609467654091E-2</v>
      </c>
      <c r="AP741" s="1">
        <v>1.4531614854487732E-2</v>
      </c>
      <c r="AQ741" s="1">
        <v>740</v>
      </c>
      <c r="AR741" s="1">
        <v>-5.1929029989275675E-3</v>
      </c>
    </row>
    <row r="742" spans="1:44" x14ac:dyDescent="0.3">
      <c r="A742" s="4">
        <v>41697</v>
      </c>
      <c r="B742" s="1">
        <v>2154.11</v>
      </c>
      <c r="C742" s="1">
        <f t="shared" si="107"/>
        <v>-1.1409060244060118E-2</v>
      </c>
      <c r="D742" s="1">
        <f t="shared" si="100"/>
        <v>-1.1145946647004364E-2</v>
      </c>
      <c r="V742" s="1">
        <f t="shared" ca="1" si="101"/>
        <v>0.10325724087819177</v>
      </c>
      <c r="W742" s="1">
        <f t="shared" ca="1" si="102"/>
        <v>-3.7896236393282531E-2</v>
      </c>
      <c r="X742" s="1">
        <f t="shared" ca="1" si="103"/>
        <v>0.62025423753174747</v>
      </c>
      <c r="Y742" s="1">
        <f t="shared" ca="1" si="104"/>
        <v>2.449188598624702E-3</v>
      </c>
      <c r="Z742" s="1">
        <f t="shared" ca="1" si="105"/>
        <v>0.697590796405545</v>
      </c>
      <c r="AA742" s="1">
        <f t="shared" ca="1" si="106"/>
        <v>2.449188598624702E-3</v>
      </c>
      <c r="AP742" s="1">
        <v>2.9756316848481526E-2</v>
      </c>
      <c r="AQ742" s="1">
        <v>741</v>
      </c>
      <c r="AR742" s="1">
        <v>-5.1875215129242192E-3</v>
      </c>
    </row>
    <row r="743" spans="1:44" x14ac:dyDescent="0.3">
      <c r="A743" s="4">
        <v>41696</v>
      </c>
      <c r="B743" s="1">
        <v>2163.41</v>
      </c>
      <c r="C743" s="1">
        <f t="shared" si="107"/>
        <v>4.3173282701439233E-3</v>
      </c>
      <c r="D743" s="1">
        <f t="shared" si="100"/>
        <v>4.5804418671996769E-3</v>
      </c>
      <c r="V743" s="1">
        <f t="shared" ca="1" si="101"/>
        <v>0.10567873832771546</v>
      </c>
      <c r="W743" s="1">
        <f t="shared" ca="1" si="102"/>
        <v>-3.7495243043699472E-2</v>
      </c>
      <c r="X743" s="1">
        <f t="shared" ca="1" si="103"/>
        <v>0.64364822160793755</v>
      </c>
      <c r="Y743" s="1">
        <f t="shared" ca="1" si="104"/>
        <v>2.9458205351872305E-3</v>
      </c>
      <c r="Z743" s="1">
        <f t="shared" ca="1" si="105"/>
        <v>0.81629255379047394</v>
      </c>
      <c r="AA743" s="1">
        <f t="shared" ca="1" si="106"/>
        <v>2.9458205351872305E-3</v>
      </c>
      <c r="AP743" s="1">
        <v>5.834188113591595E-3</v>
      </c>
      <c r="AQ743" s="1">
        <v>742</v>
      </c>
      <c r="AR743" s="1">
        <v>-5.1833573152250279E-3</v>
      </c>
    </row>
    <row r="744" spans="1:44" x14ac:dyDescent="0.3">
      <c r="A744" s="4">
        <v>41695</v>
      </c>
      <c r="B744" s="1">
        <v>2157.91</v>
      </c>
      <c r="C744" s="1">
        <f t="shared" si="107"/>
        <v>-2.5422827850476795E-3</v>
      </c>
      <c r="D744" s="1">
        <f t="shared" si="100"/>
        <v>-2.2791691879919256E-3</v>
      </c>
      <c r="V744" s="1">
        <f t="shared" ca="1" si="101"/>
        <v>0.60286157133657647</v>
      </c>
      <c r="W744" s="1">
        <f t="shared" ca="1" si="102"/>
        <v>7.8228286115700416E-3</v>
      </c>
      <c r="X744" s="1">
        <f t="shared" ca="1" si="103"/>
        <v>0.82914905424081753</v>
      </c>
      <c r="Y744" s="1">
        <f t="shared" ca="1" si="104"/>
        <v>7.6064633577726613E-3</v>
      </c>
      <c r="Z744" s="1">
        <f t="shared" ca="1" si="105"/>
        <v>0.30663906657340401</v>
      </c>
      <c r="AA744" s="1">
        <f t="shared" ca="1" si="106"/>
        <v>7.6064633577726613E-3</v>
      </c>
      <c r="AP744" s="1">
        <v>2.0175603167977072E-4</v>
      </c>
      <c r="AQ744" s="1">
        <v>743</v>
      </c>
      <c r="AR744" s="1">
        <v>-5.1822485679115394E-3</v>
      </c>
    </row>
    <row r="745" spans="1:44" x14ac:dyDescent="0.3">
      <c r="A745" s="4">
        <v>41694</v>
      </c>
      <c r="B745" s="1">
        <v>2214.5100000000002</v>
      </c>
      <c r="C745" s="1">
        <f t="shared" si="107"/>
        <v>2.6229082769902528E-2</v>
      </c>
      <c r="D745" s="1">
        <f t="shared" si="100"/>
        <v>2.6492196366958282E-2</v>
      </c>
      <c r="V745" s="1">
        <f t="shared" ca="1" si="101"/>
        <v>0.85861118031477579</v>
      </c>
      <c r="W745" s="1">
        <f t="shared" ca="1" si="102"/>
        <v>3.2223015075317406E-2</v>
      </c>
      <c r="X745" s="1">
        <f t="shared" ca="1" si="103"/>
        <v>0.81691420180691743</v>
      </c>
      <c r="Y745" s="1">
        <f t="shared" ca="1" si="104"/>
        <v>7.2293421254058104E-3</v>
      </c>
      <c r="Z745" s="1">
        <f t="shared" ca="1" si="105"/>
        <v>0.26103750857745145</v>
      </c>
      <c r="AA745" s="1">
        <f t="shared" ca="1" si="106"/>
        <v>7.2293421254058104E-3</v>
      </c>
      <c r="AP745" s="1">
        <v>1.2491541453846473E-2</v>
      </c>
      <c r="AQ745" s="1">
        <v>744</v>
      </c>
      <c r="AR745" s="1">
        <v>-5.1806761832705397E-3</v>
      </c>
    </row>
    <row r="746" spans="1:44" x14ac:dyDescent="0.3">
      <c r="A746" s="4">
        <v>41691</v>
      </c>
      <c r="B746" s="1">
        <v>2264.29</v>
      </c>
      <c r="C746" s="1">
        <f t="shared" si="107"/>
        <v>2.2479013416060321E-2</v>
      </c>
      <c r="D746" s="1">
        <f t="shared" si="100"/>
        <v>2.2742127013116075E-2</v>
      </c>
      <c r="V746" s="1">
        <f t="shared" ca="1" si="101"/>
        <v>0.95014879031278165</v>
      </c>
      <c r="W746" s="1">
        <f t="shared" ca="1" si="102"/>
        <v>4.9388940245189222E-2</v>
      </c>
      <c r="X746" s="1">
        <f t="shared" ca="1" si="103"/>
        <v>0.60370791522146972</v>
      </c>
      <c r="Y746" s="1">
        <f t="shared" ca="1" si="104"/>
        <v>2.1036513553425278E-3</v>
      </c>
      <c r="Z746" s="1">
        <f t="shared" ca="1" si="105"/>
        <v>0.19985627857686905</v>
      </c>
      <c r="AA746" s="1">
        <f t="shared" ca="1" si="106"/>
        <v>2.1036513553425278E-3</v>
      </c>
      <c r="AP746" s="1">
        <v>-2.8356964820534509E-3</v>
      </c>
      <c r="AQ746" s="1">
        <v>745</v>
      </c>
      <c r="AR746" s="1">
        <v>-5.1743982324971866E-3</v>
      </c>
    </row>
    <row r="747" spans="1:44" x14ac:dyDescent="0.3">
      <c r="A747" s="4">
        <v>41690</v>
      </c>
      <c r="B747" s="1">
        <v>2287.44</v>
      </c>
      <c r="C747" s="1">
        <f t="shared" si="107"/>
        <v>1.0223955412071816E-2</v>
      </c>
      <c r="D747" s="1">
        <f t="shared" si="100"/>
        <v>1.048706900912757E-2</v>
      </c>
      <c r="V747" s="1">
        <f t="shared" ca="1" si="101"/>
        <v>0.82919176140529138</v>
      </c>
      <c r="W747" s="1">
        <f t="shared" ca="1" si="102"/>
        <v>2.8529284849846522E-2</v>
      </c>
      <c r="X747" s="1">
        <f t="shared" ca="1" si="103"/>
        <v>0.49606187926581002</v>
      </c>
      <c r="Y747" s="1">
        <f t="shared" ca="1" si="104"/>
        <v>-7.8972520847473307E-5</v>
      </c>
      <c r="Z747" s="1">
        <f t="shared" ca="1" si="105"/>
        <v>0.14788522846252172</v>
      </c>
      <c r="AA747" s="1">
        <f t="shared" ca="1" si="106"/>
        <v>-7.8972520847473307E-5</v>
      </c>
      <c r="AP747" s="1">
        <v>1.4197328076212448E-2</v>
      </c>
      <c r="AQ747" s="1">
        <v>746</v>
      </c>
      <c r="AR747" s="1">
        <v>-5.1698022835014274E-3</v>
      </c>
    </row>
    <row r="748" spans="1:44" x14ac:dyDescent="0.3">
      <c r="A748" s="4">
        <v>41689</v>
      </c>
      <c r="B748" s="1">
        <v>2308.66</v>
      </c>
      <c r="C748" s="1">
        <f t="shared" si="107"/>
        <v>9.2767460567270837E-3</v>
      </c>
      <c r="D748" s="1">
        <f t="shared" si="100"/>
        <v>9.5398596537828381E-3</v>
      </c>
      <c r="V748" s="1">
        <f t="shared" ca="1" si="101"/>
        <v>1.7394526960791801E-2</v>
      </c>
      <c r="W748" s="1">
        <f t="shared" ca="1" si="102"/>
        <v>-6.3324157770531561E-2</v>
      </c>
      <c r="X748" s="1">
        <f t="shared" ca="1" si="103"/>
        <v>0.42932243611860543</v>
      </c>
      <c r="Y748" s="1">
        <f t="shared" ca="1" si="104"/>
        <v>-1.4247956175901986E-3</v>
      </c>
      <c r="Z748" s="1">
        <f t="shared" ca="1" si="105"/>
        <v>0.23265875809015613</v>
      </c>
      <c r="AA748" s="1">
        <f t="shared" ca="1" si="106"/>
        <v>-1.4247956175901986E-3</v>
      </c>
      <c r="AP748" s="1">
        <v>7.0623103160182233E-3</v>
      </c>
      <c r="AQ748" s="1">
        <v>747</v>
      </c>
      <c r="AR748" s="1">
        <v>-5.1689397973757939E-3</v>
      </c>
    </row>
    <row r="749" spans="1:44" x14ac:dyDescent="0.3">
      <c r="A749" s="4">
        <v>41688</v>
      </c>
      <c r="B749" s="1">
        <v>2282.44</v>
      </c>
      <c r="C749" s="1">
        <f t="shared" si="107"/>
        <v>-1.1357237531728275E-2</v>
      </c>
      <c r="D749" s="1">
        <f t="shared" si="100"/>
        <v>-1.1094123934672521E-2</v>
      </c>
      <c r="V749" s="1">
        <f t="shared" ca="1" si="101"/>
        <v>0.39457740251314199</v>
      </c>
      <c r="W749" s="1">
        <f t="shared" ca="1" si="102"/>
        <v>-8.0222491775614156E-3</v>
      </c>
      <c r="X749" s="1">
        <f t="shared" ca="1" si="103"/>
        <v>0.87956263040437921</v>
      </c>
      <c r="Y749" s="1">
        <f t="shared" ca="1" si="104"/>
        <v>9.382425508464241E-3</v>
      </c>
      <c r="Z749" s="1">
        <f t="shared" ca="1" si="105"/>
        <v>0.11029773060321768</v>
      </c>
      <c r="AA749" s="1">
        <f t="shared" ca="1" si="106"/>
        <v>9.382425508464241E-3</v>
      </c>
      <c r="AP749" s="1">
        <v>-3.902486251134997E-4</v>
      </c>
      <c r="AQ749" s="1">
        <v>748</v>
      </c>
      <c r="AR749" s="1">
        <v>-5.1639124919470019E-3</v>
      </c>
    </row>
    <row r="750" spans="1:44" x14ac:dyDescent="0.3">
      <c r="A750" s="4">
        <v>41687</v>
      </c>
      <c r="B750" s="1">
        <v>2311.65</v>
      </c>
      <c r="C750" s="1">
        <f t="shared" si="107"/>
        <v>1.2797707716303621E-2</v>
      </c>
      <c r="D750" s="1">
        <f t="shared" si="100"/>
        <v>1.3060821313359375E-2</v>
      </c>
      <c r="V750" s="1">
        <f t="shared" ca="1" si="101"/>
        <v>0.93253132269140748</v>
      </c>
      <c r="W750" s="1">
        <f t="shared" ca="1" si="102"/>
        <v>4.4847366373346638E-2</v>
      </c>
      <c r="X750" s="1">
        <f t="shared" ca="1" si="103"/>
        <v>0.99266914494142866</v>
      </c>
      <c r="Y750" s="1">
        <f t="shared" ca="1" si="104"/>
        <v>1.9525031672456457E-2</v>
      </c>
      <c r="Z750" s="1">
        <f t="shared" ca="1" si="105"/>
        <v>0.50298306463389619</v>
      </c>
      <c r="AA750" s="1">
        <f t="shared" ca="1" si="106"/>
        <v>1.9525031672456457E-2</v>
      </c>
      <c r="AP750" s="1">
        <v>-1.2133891233746759E-2</v>
      </c>
      <c r="AQ750" s="1">
        <v>749</v>
      </c>
      <c r="AR750" s="1">
        <v>-5.1620014387153169E-3</v>
      </c>
    </row>
    <row r="751" spans="1:44" x14ac:dyDescent="0.3">
      <c r="A751" s="4">
        <v>41684</v>
      </c>
      <c r="B751" s="1">
        <v>2295.5700000000002</v>
      </c>
      <c r="C751" s="1">
        <f t="shared" si="107"/>
        <v>-6.9560703393679521E-3</v>
      </c>
      <c r="D751" s="1">
        <f t="shared" si="100"/>
        <v>-6.6929567423121986E-3</v>
      </c>
      <c r="V751" s="1">
        <f t="shared" ca="1" si="101"/>
        <v>4.4561137804482676E-2</v>
      </c>
      <c r="W751" s="1">
        <f t="shared" ca="1" si="102"/>
        <v>-5.1001379638135565E-2</v>
      </c>
      <c r="X751" s="1">
        <f t="shared" ca="1" si="103"/>
        <v>0.67741793291608976</v>
      </c>
      <c r="Y751" s="1">
        <f t="shared" ca="1" si="104"/>
        <v>3.6839246096546019E-3</v>
      </c>
      <c r="Z751" s="1">
        <f t="shared" ca="1" si="105"/>
        <v>0.6845943955603836</v>
      </c>
      <c r="AA751" s="1">
        <f t="shared" ca="1" si="106"/>
        <v>3.6839246096546019E-3</v>
      </c>
      <c r="AP751" s="1">
        <v>5.7538458999291317E-3</v>
      </c>
      <c r="AQ751" s="1">
        <v>750</v>
      </c>
      <c r="AR751" s="1">
        <v>-5.1514822580326722E-3</v>
      </c>
    </row>
    <row r="752" spans="1:44" x14ac:dyDescent="0.3">
      <c r="A752" s="4">
        <v>41683</v>
      </c>
      <c r="B752" s="1">
        <v>2279.5500000000002</v>
      </c>
      <c r="C752" s="1">
        <f t="shared" si="107"/>
        <v>-6.9786588951763527E-3</v>
      </c>
      <c r="D752" s="1">
        <f t="shared" si="100"/>
        <v>-6.7155452981205992E-3</v>
      </c>
      <c r="V752" s="1">
        <f t="shared" ca="1" si="101"/>
        <v>0.97254195615081229</v>
      </c>
      <c r="W752" s="1">
        <f t="shared" ca="1" si="102"/>
        <v>5.758618609688633E-2</v>
      </c>
      <c r="X752" s="1">
        <f t="shared" ca="1" si="103"/>
        <v>0.99456097908798302</v>
      </c>
      <c r="Y752" s="1">
        <f t="shared" ca="1" si="104"/>
        <v>2.0372738956566588E-2</v>
      </c>
      <c r="Z752" s="1">
        <f t="shared" ca="1" si="105"/>
        <v>4.7315181767996428E-2</v>
      </c>
      <c r="AA752" s="1">
        <f t="shared" ca="1" si="106"/>
        <v>5.758618609688633E-2</v>
      </c>
      <c r="AP752" s="1">
        <v>5.6066405432891719E-3</v>
      </c>
      <c r="AQ752" s="1">
        <v>751</v>
      </c>
      <c r="AR752" s="1">
        <v>-5.1436450342409699E-3</v>
      </c>
    </row>
    <row r="753" spans="1:44" x14ac:dyDescent="0.3">
      <c r="A753" s="4">
        <v>41682</v>
      </c>
      <c r="B753" s="1">
        <v>2291.25</v>
      </c>
      <c r="C753" s="1">
        <f t="shared" si="107"/>
        <v>5.1325919589391839E-3</v>
      </c>
      <c r="D753" s="1">
        <f t="shared" si="100"/>
        <v>5.3957055559949374E-3</v>
      </c>
      <c r="V753" s="1">
        <f t="shared" ca="1" si="101"/>
        <v>0.31716746372742322</v>
      </c>
      <c r="W753" s="1">
        <f t="shared" ca="1" si="102"/>
        <v>-1.4269029306356002E-2</v>
      </c>
      <c r="X753" s="1">
        <f t="shared" ca="1" si="103"/>
        <v>0.44533324267139607</v>
      </c>
      <c r="Y753" s="1">
        <f t="shared" ca="1" si="104"/>
        <v>-1.0996873138604745E-3</v>
      </c>
      <c r="Z753" s="1">
        <f t="shared" ca="1" si="105"/>
        <v>0.83878036137383805</v>
      </c>
      <c r="AA753" s="1">
        <f t="shared" ca="1" si="106"/>
        <v>-1.0996873138604745E-3</v>
      </c>
      <c r="AP753" s="1">
        <v>1.7470915816383646E-4</v>
      </c>
      <c r="AQ753" s="1">
        <v>752</v>
      </c>
      <c r="AR753" s="1">
        <v>-5.142992979007853E-3</v>
      </c>
    </row>
    <row r="754" spans="1:44" x14ac:dyDescent="0.3">
      <c r="A754" s="4">
        <v>41681</v>
      </c>
      <c r="B754" s="1">
        <v>2285.56</v>
      </c>
      <c r="C754" s="1">
        <f t="shared" si="107"/>
        <v>-2.4833606110202092E-3</v>
      </c>
      <c r="D754" s="1">
        <f t="shared" si="100"/>
        <v>-2.2202470139644553E-3</v>
      </c>
      <c r="V754" s="1">
        <f t="shared" ca="1" si="101"/>
        <v>0.16760774298276992</v>
      </c>
      <c r="W754" s="1">
        <f t="shared" ca="1" si="102"/>
        <v>-2.8909855558907238E-2</v>
      </c>
      <c r="X754" s="1">
        <f t="shared" ca="1" si="103"/>
        <v>0.38988061775465521</v>
      </c>
      <c r="Y754" s="1">
        <f t="shared" ca="1" si="104"/>
        <v>-2.237041592444242E-3</v>
      </c>
      <c r="Z754" s="1">
        <f t="shared" ca="1" si="105"/>
        <v>0.96813745956427766</v>
      </c>
      <c r="AA754" s="1">
        <f t="shared" ca="1" si="106"/>
        <v>-2.237041592444242E-3</v>
      </c>
      <c r="AP754" s="1">
        <v>-1.2470191172618659E-2</v>
      </c>
      <c r="AQ754" s="1">
        <v>753</v>
      </c>
      <c r="AR754" s="1">
        <v>-5.1247265557156623E-3</v>
      </c>
    </row>
    <row r="755" spans="1:44" x14ac:dyDescent="0.3">
      <c r="A755" s="4">
        <v>41680</v>
      </c>
      <c r="B755" s="1">
        <v>2267.5300000000002</v>
      </c>
      <c r="C755" s="1">
        <f t="shared" si="107"/>
        <v>-7.888657484380085E-3</v>
      </c>
      <c r="D755" s="1">
        <f t="shared" si="100"/>
        <v>-7.6255438873243315E-3</v>
      </c>
      <c r="V755" s="1">
        <f t="shared" ca="1" si="101"/>
        <v>0.95589262041696466</v>
      </c>
      <c r="W755" s="1">
        <f t="shared" ca="1" si="102"/>
        <v>5.1146729365587153E-2</v>
      </c>
      <c r="X755" s="1">
        <f t="shared" ca="1" si="103"/>
        <v>0.40944222044721212</v>
      </c>
      <c r="Y755" s="1">
        <f t="shared" ca="1" si="104"/>
        <v>-1.8318402056221941E-3</v>
      </c>
      <c r="Z755" s="1">
        <f t="shared" ca="1" si="105"/>
        <v>0.44452824514071276</v>
      </c>
      <c r="AA755" s="1">
        <f t="shared" ca="1" si="106"/>
        <v>-1.8318402056221941E-3</v>
      </c>
      <c r="AP755" s="1">
        <v>2.0707685290313516E-2</v>
      </c>
      <c r="AQ755" s="1">
        <v>754</v>
      </c>
      <c r="AR755" s="1">
        <v>-5.1148629633850362E-3</v>
      </c>
    </row>
    <row r="756" spans="1:44" x14ac:dyDescent="0.3">
      <c r="A756" s="4">
        <v>41677</v>
      </c>
      <c r="B756" s="1">
        <v>2212.48</v>
      </c>
      <c r="C756" s="1">
        <f t="shared" si="107"/>
        <v>-2.4277517827768619E-2</v>
      </c>
      <c r="D756" s="1">
        <f t="shared" si="100"/>
        <v>-2.4014404230712865E-2</v>
      </c>
      <c r="V756" s="1">
        <f t="shared" ca="1" si="101"/>
        <v>0.79864010201838287</v>
      </c>
      <c r="W756" s="1">
        <f t="shared" ca="1" si="102"/>
        <v>2.5103210322761006E-2</v>
      </c>
      <c r="X756" s="1">
        <f t="shared" ca="1" si="103"/>
        <v>0.68354793655518253</v>
      </c>
      <c r="Y756" s="1">
        <f t="shared" ca="1" si="104"/>
        <v>3.821146172934014E-3</v>
      </c>
      <c r="Z756" s="1">
        <f t="shared" ca="1" si="105"/>
        <v>9.2919838255440368E-2</v>
      </c>
      <c r="AA756" s="1">
        <f t="shared" ca="1" si="106"/>
        <v>3.821146172934014E-3</v>
      </c>
      <c r="AP756" s="1">
        <v>-2.4301822938304213E-2</v>
      </c>
      <c r="AQ756" s="1">
        <v>755</v>
      </c>
      <c r="AR756" s="1">
        <v>-5.1147427332479947E-3</v>
      </c>
    </row>
    <row r="757" spans="1:44" x14ac:dyDescent="0.3">
      <c r="A757" s="4">
        <v>41669</v>
      </c>
      <c r="B757" s="1">
        <v>2202.4499999999998</v>
      </c>
      <c r="C757" s="1">
        <f t="shared" si="107"/>
        <v>-4.5333743129882306E-3</v>
      </c>
      <c r="D757" s="1">
        <f t="shared" si="100"/>
        <v>-4.270260715932477E-3</v>
      </c>
      <c r="V757" s="1">
        <f t="shared" ca="1" si="101"/>
        <v>0.22050149206141822</v>
      </c>
      <c r="W757" s="1">
        <f t="shared" ca="1" si="102"/>
        <v>-2.3115018765501261E-2</v>
      </c>
      <c r="X757" s="1">
        <f t="shared" ca="1" si="103"/>
        <v>0.93347495450243922</v>
      </c>
      <c r="Y757" s="1">
        <f t="shared" ca="1" si="104"/>
        <v>1.2017456655899936E-2</v>
      </c>
      <c r="Z757" s="1">
        <f t="shared" ca="1" si="105"/>
        <v>0.24720405352650898</v>
      </c>
      <c r="AA757" s="1">
        <f t="shared" ca="1" si="106"/>
        <v>1.2017456655899936E-2</v>
      </c>
      <c r="AP757" s="1">
        <v>-1.020227957964469E-2</v>
      </c>
      <c r="AQ757" s="1">
        <v>756</v>
      </c>
      <c r="AR757" s="1">
        <v>-5.1114243622667538E-3</v>
      </c>
    </row>
    <row r="758" spans="1:44" x14ac:dyDescent="0.3">
      <c r="A758" s="4">
        <v>41668</v>
      </c>
      <c r="B758" s="1">
        <v>2227.7800000000002</v>
      </c>
      <c r="C758" s="1">
        <f t="shared" si="107"/>
        <v>1.1500828622670383E-2</v>
      </c>
      <c r="D758" s="1">
        <f t="shared" si="100"/>
        <v>1.1763942219726138E-2</v>
      </c>
      <c r="V758" s="1">
        <f t="shared" ca="1" si="101"/>
        <v>0.58685562915462142</v>
      </c>
      <c r="W758" s="1">
        <f t="shared" ca="1" si="102"/>
        <v>6.5839153178376053E-3</v>
      </c>
      <c r="X758" s="1">
        <f t="shared" ca="1" si="103"/>
        <v>6.6356471499894876E-2</v>
      </c>
      <c r="Y758" s="1">
        <f t="shared" ca="1" si="104"/>
        <v>-1.2027913502990241E-2</v>
      </c>
      <c r="Z758" s="1">
        <f t="shared" ca="1" si="105"/>
        <v>0.78462854286613537</v>
      </c>
      <c r="AA758" s="1">
        <f t="shared" ca="1" si="106"/>
        <v>-1.2027913502990241E-2</v>
      </c>
      <c r="AP758" s="1">
        <v>4.1156337189667061E-3</v>
      </c>
      <c r="AQ758" s="1">
        <v>757</v>
      </c>
      <c r="AR758" s="1">
        <v>-5.0941742898977646E-3</v>
      </c>
    </row>
    <row r="759" spans="1:44" x14ac:dyDescent="0.3">
      <c r="A759" s="4">
        <v>41667</v>
      </c>
      <c r="B759" s="1">
        <v>2219.85</v>
      </c>
      <c r="C759" s="1">
        <f t="shared" si="107"/>
        <v>-3.5595974467857194E-3</v>
      </c>
      <c r="D759" s="1">
        <f t="shared" si="100"/>
        <v>-3.2964838497299654E-3</v>
      </c>
      <c r="V759" s="1">
        <f t="shared" ca="1" si="101"/>
        <v>4.6413608097971015E-2</v>
      </c>
      <c r="W759" s="1">
        <f t="shared" ca="1" si="102"/>
        <v>-5.0420071386838974E-2</v>
      </c>
      <c r="X759" s="1">
        <f t="shared" ca="1" si="103"/>
        <v>5.2830885158624663E-2</v>
      </c>
      <c r="Y759" s="1">
        <f t="shared" ca="1" si="104"/>
        <v>-1.2944030712459486E-2</v>
      </c>
      <c r="Z759" s="1">
        <f t="shared" ca="1" si="105"/>
        <v>0.94103568375090429</v>
      </c>
      <c r="AA759" s="1">
        <f t="shared" ca="1" si="106"/>
        <v>-1.2944030712459486E-2</v>
      </c>
      <c r="AP759" s="1">
        <v>-3.7764288549440518E-3</v>
      </c>
      <c r="AQ759" s="1">
        <v>758</v>
      </c>
      <c r="AR759" s="1">
        <v>-5.082067793836271E-3</v>
      </c>
    </row>
    <row r="760" spans="1:44" x14ac:dyDescent="0.3">
      <c r="A760" s="4">
        <v>41666</v>
      </c>
      <c r="B760" s="1">
        <v>2215.92</v>
      </c>
      <c r="C760" s="1">
        <f t="shared" si="107"/>
        <v>-1.7703898912087917E-3</v>
      </c>
      <c r="D760" s="1">
        <f t="shared" si="100"/>
        <v>-1.507276294153038E-3</v>
      </c>
      <c r="V760" s="1">
        <f t="shared" ca="1" si="101"/>
        <v>0.93077266731591179</v>
      </c>
      <c r="W760" s="1">
        <f t="shared" ca="1" si="102"/>
        <v>4.4447109128763096E-2</v>
      </c>
      <c r="X760" s="1">
        <f t="shared" ca="1" si="103"/>
        <v>0.16738585812219253</v>
      </c>
      <c r="Y760" s="1">
        <f t="shared" ca="1" si="104"/>
        <v>-7.7163766440196324E-3</v>
      </c>
      <c r="Z760" s="1">
        <f t="shared" ca="1" si="105"/>
        <v>0.44851039923697966</v>
      </c>
      <c r="AA760" s="1">
        <f t="shared" ca="1" si="106"/>
        <v>-7.7163766440196324E-3</v>
      </c>
      <c r="AP760" s="1">
        <v>-3.2835103226163905E-3</v>
      </c>
      <c r="AQ760" s="1">
        <v>759</v>
      </c>
      <c r="AR760" s="1">
        <v>-5.0647340060204424E-3</v>
      </c>
    </row>
    <row r="761" spans="1:44" x14ac:dyDescent="0.3">
      <c r="A761" s="4">
        <v>41663</v>
      </c>
      <c r="B761" s="1">
        <v>2245.6799999999998</v>
      </c>
      <c r="C761" s="1">
        <f t="shared" si="107"/>
        <v>1.3430087728798766E-2</v>
      </c>
      <c r="D761" s="1">
        <f t="shared" si="100"/>
        <v>1.3693201325854521E-2</v>
      </c>
      <c r="V761" s="1">
        <f t="shared" ca="1" si="101"/>
        <v>0.54532101832824154</v>
      </c>
      <c r="W761" s="1">
        <f t="shared" ca="1" si="102"/>
        <v>3.4154522646471798E-3</v>
      </c>
      <c r="X761" s="1">
        <f t="shared" ca="1" si="103"/>
        <v>0.64879104227698725</v>
      </c>
      <c r="Y761" s="1">
        <f t="shared" ca="1" si="104"/>
        <v>3.0564686228352713E-3</v>
      </c>
      <c r="Z761" s="1">
        <f t="shared" ca="1" si="105"/>
        <v>4.2706957972625026E-2</v>
      </c>
      <c r="AA761" s="1">
        <f t="shared" ca="1" si="106"/>
        <v>3.4154522646471798E-3</v>
      </c>
      <c r="AP761" s="1">
        <v>-9.7839299106012596E-3</v>
      </c>
      <c r="AQ761" s="1">
        <v>760</v>
      </c>
      <c r="AR761" s="1">
        <v>-5.0646563955826854E-3</v>
      </c>
    </row>
    <row r="762" spans="1:44" x14ac:dyDescent="0.3">
      <c r="A762" s="4">
        <v>41662</v>
      </c>
      <c r="B762" s="1">
        <v>2231.89</v>
      </c>
      <c r="C762" s="1">
        <f t="shared" si="107"/>
        <v>-6.1406789925545777E-3</v>
      </c>
      <c r="D762" s="1">
        <f t="shared" si="100"/>
        <v>-5.8775653954988242E-3</v>
      </c>
      <c r="V762" s="1">
        <f t="shared" ca="1" si="101"/>
        <v>0.97129821567501862</v>
      </c>
      <c r="W762" s="1">
        <f t="shared" ca="1" si="102"/>
        <v>5.7006756901325624E-2</v>
      </c>
      <c r="X762" s="1">
        <f t="shared" ca="1" si="103"/>
        <v>0.1461079440538714</v>
      </c>
      <c r="Y762" s="1">
        <f t="shared" ca="1" si="104"/>
        <v>-8.4261840283103174E-3</v>
      </c>
      <c r="Z762" s="1">
        <f t="shared" ca="1" si="105"/>
        <v>0.96804873669188396</v>
      </c>
      <c r="AA762" s="1">
        <f t="shared" ca="1" si="106"/>
        <v>-8.4261840283103174E-3</v>
      </c>
      <c r="AP762" s="1">
        <v>-1.1611810623009781E-2</v>
      </c>
      <c r="AQ762" s="1">
        <v>761</v>
      </c>
      <c r="AR762" s="1">
        <v>-5.0583138924776309E-3</v>
      </c>
    </row>
    <row r="763" spans="1:44" x14ac:dyDescent="0.3">
      <c r="A763" s="4">
        <v>41661</v>
      </c>
      <c r="B763" s="1">
        <v>2243.8000000000002</v>
      </c>
      <c r="C763" s="1">
        <f t="shared" si="107"/>
        <v>5.336284494307654E-3</v>
      </c>
      <c r="D763" s="1">
        <f t="shared" si="100"/>
        <v>5.5993980913634075E-3</v>
      </c>
      <c r="V763" s="1">
        <f t="shared" ca="1" si="101"/>
        <v>0.31991126133534531</v>
      </c>
      <c r="W763" s="1">
        <f t="shared" ca="1" si="102"/>
        <v>-1.4038408696428792E-2</v>
      </c>
      <c r="X763" s="1">
        <f t="shared" ca="1" si="103"/>
        <v>0.76857817642147686</v>
      </c>
      <c r="Y763" s="1">
        <f t="shared" ca="1" si="104"/>
        <v>5.8733795327392847E-3</v>
      </c>
      <c r="Z763" s="1">
        <f t="shared" ca="1" si="105"/>
        <v>0.10077965226819052</v>
      </c>
      <c r="AA763" s="1">
        <f t="shared" ca="1" si="106"/>
        <v>5.8733795327392847E-3</v>
      </c>
      <c r="AP763" s="1">
        <v>-8.9937950992728059E-3</v>
      </c>
      <c r="AQ763" s="1">
        <v>762</v>
      </c>
      <c r="AR763" s="1">
        <v>-5.0572097454587954E-3</v>
      </c>
    </row>
    <row r="764" spans="1:44" x14ac:dyDescent="0.3">
      <c r="A764" s="4">
        <v>41660</v>
      </c>
      <c r="B764" s="1">
        <v>2187.41</v>
      </c>
      <c r="C764" s="1">
        <f t="shared" si="107"/>
        <v>-2.5131473393350711E-2</v>
      </c>
      <c r="D764" s="1">
        <f t="shared" si="100"/>
        <v>-2.4868359796294957E-2</v>
      </c>
      <c r="V764" s="1">
        <f t="shared" ca="1" si="101"/>
        <v>0.14948520706631307</v>
      </c>
      <c r="W764" s="1">
        <f t="shared" ca="1" si="102"/>
        <v>-3.1159314856950823E-2</v>
      </c>
      <c r="X764" s="1">
        <f t="shared" ca="1" si="103"/>
        <v>0.9512753507972932</v>
      </c>
      <c r="Y764" s="1">
        <f t="shared" ca="1" si="104"/>
        <v>1.325877765197608E-2</v>
      </c>
      <c r="Z764" s="1">
        <f t="shared" ca="1" si="105"/>
        <v>9.0161609802831166E-2</v>
      </c>
      <c r="AA764" s="1">
        <f t="shared" ca="1" si="106"/>
        <v>1.325877765197608E-2</v>
      </c>
      <c r="AP764" s="1">
        <v>9.8661437384529489E-3</v>
      </c>
      <c r="AQ764" s="1">
        <v>763</v>
      </c>
      <c r="AR764" s="1">
        <v>-5.0459508994594683E-3</v>
      </c>
    </row>
    <row r="765" spans="1:44" x14ac:dyDescent="0.3">
      <c r="A765" s="4">
        <v>41659</v>
      </c>
      <c r="B765" s="1">
        <v>2165.9899999999998</v>
      </c>
      <c r="C765" s="1">
        <f t="shared" si="107"/>
        <v>-9.792402887433117E-3</v>
      </c>
      <c r="D765" s="1">
        <f t="shared" si="100"/>
        <v>-9.5292892903773626E-3</v>
      </c>
      <c r="V765" s="1">
        <f t="shared" ca="1" si="101"/>
        <v>0.81851337933451285</v>
      </c>
      <c r="W765" s="1">
        <f t="shared" ca="1" si="102"/>
        <v>2.7291426690247065E-2</v>
      </c>
      <c r="X765" s="1">
        <f t="shared" ca="1" si="103"/>
        <v>0.95621859986676383</v>
      </c>
      <c r="Y765" s="1">
        <f t="shared" ca="1" si="104"/>
        <v>1.3667171826936468E-2</v>
      </c>
      <c r="Z765" s="1">
        <f t="shared" ca="1" si="105"/>
        <v>0.47844477950650566</v>
      </c>
      <c r="AA765" s="1">
        <f t="shared" ca="1" si="106"/>
        <v>1.3667171826936468E-2</v>
      </c>
      <c r="AP765" s="1">
        <v>-1.0101728958094032E-2</v>
      </c>
      <c r="AQ765" s="1">
        <v>764</v>
      </c>
      <c r="AR765" s="1">
        <v>-4.9625035078064688E-3</v>
      </c>
    </row>
    <row r="766" spans="1:44" x14ac:dyDescent="0.3">
      <c r="A766" s="4">
        <v>41656</v>
      </c>
      <c r="B766" s="1">
        <v>2178.4899999999998</v>
      </c>
      <c r="C766" s="1">
        <f t="shared" si="107"/>
        <v>5.77103310726273E-3</v>
      </c>
      <c r="D766" s="1">
        <f t="shared" si="100"/>
        <v>6.0341467043184835E-3</v>
      </c>
      <c r="V766" s="1">
        <f t="shared" ca="1" si="101"/>
        <v>1.7302214113032455E-2</v>
      </c>
      <c r="W766" s="1">
        <f t="shared" ca="1" si="102"/>
        <v>-6.3388717090972393E-2</v>
      </c>
      <c r="X766" s="1">
        <f t="shared" ca="1" si="103"/>
        <v>0.6099322582334451</v>
      </c>
      <c r="Y766" s="1">
        <f t="shared" ca="1" si="104"/>
        <v>2.2331398441597394E-3</v>
      </c>
      <c r="Z766" s="1">
        <f t="shared" ca="1" si="105"/>
        <v>0.26502854712626833</v>
      </c>
      <c r="AA766" s="1">
        <f t="shared" ca="1" si="106"/>
        <v>2.2331398441597394E-3</v>
      </c>
      <c r="AP766" s="1">
        <v>8.4504558873290982E-3</v>
      </c>
      <c r="AQ766" s="1">
        <v>765</v>
      </c>
      <c r="AR766" s="1">
        <v>-4.9599826832833005E-3</v>
      </c>
    </row>
    <row r="767" spans="1:44" x14ac:dyDescent="0.3">
      <c r="A767" s="4">
        <v>41655</v>
      </c>
      <c r="B767" s="1">
        <v>2211.84</v>
      </c>
      <c r="C767" s="1">
        <f t="shared" si="107"/>
        <v>1.5308768917920379E-2</v>
      </c>
      <c r="D767" s="1">
        <f t="shared" si="100"/>
        <v>1.5571882514976133E-2</v>
      </c>
      <c r="V767" s="1">
        <f t="shared" ca="1" si="101"/>
        <v>0.60047595957059841</v>
      </c>
      <c r="W767" s="1">
        <f t="shared" ca="1" si="102"/>
        <v>7.6373777517631429E-3</v>
      </c>
      <c r="X767" s="1">
        <f t="shared" ca="1" si="103"/>
        <v>0.82952381527387442</v>
      </c>
      <c r="Y767" s="1">
        <f t="shared" ca="1" si="104"/>
        <v>7.6182814760674252E-3</v>
      </c>
      <c r="Z767" s="1">
        <f t="shared" ca="1" si="105"/>
        <v>0.71594498214429114</v>
      </c>
      <c r="AA767" s="1">
        <f t="shared" ca="1" si="106"/>
        <v>7.6182814760674252E-3</v>
      </c>
      <c r="AP767" s="1">
        <v>1.2358013117125394E-2</v>
      </c>
      <c r="AQ767" s="1">
        <v>766</v>
      </c>
      <c r="AR767" s="1">
        <v>-4.9502796280080667E-3</v>
      </c>
    </row>
    <row r="768" spans="1:44" x14ac:dyDescent="0.3">
      <c r="A768" s="4">
        <v>41654</v>
      </c>
      <c r="B768" s="1">
        <v>2208.94</v>
      </c>
      <c r="C768" s="1">
        <f t="shared" si="107"/>
        <v>-1.3111255787037447E-3</v>
      </c>
      <c r="D768" s="1">
        <f t="shared" si="100"/>
        <v>-1.0480119816479909E-3</v>
      </c>
      <c r="V768" s="1">
        <f t="shared" ca="1" si="101"/>
        <v>0.13316652103399351</v>
      </c>
      <c r="W768" s="1">
        <f t="shared" ca="1" si="102"/>
        <v>-3.3346405059667072E-2</v>
      </c>
      <c r="X768" s="1">
        <f t="shared" ca="1" si="103"/>
        <v>0.7415300088599821</v>
      </c>
      <c r="Y768" s="1">
        <f t="shared" ca="1" si="104"/>
        <v>5.1845562170281419E-3</v>
      </c>
      <c r="Z768" s="1">
        <f t="shared" ca="1" si="105"/>
        <v>0.98725696732652979</v>
      </c>
      <c r="AA768" s="1">
        <f t="shared" ca="1" si="106"/>
        <v>5.1845562170281419E-3</v>
      </c>
      <c r="AP768" s="1">
        <v>-9.458145839025756E-4</v>
      </c>
      <c r="AQ768" s="1">
        <v>767</v>
      </c>
      <c r="AR768" s="1">
        <v>-4.9487651632129474E-3</v>
      </c>
    </row>
    <row r="769" spans="1:44" x14ac:dyDescent="0.3">
      <c r="A769" s="4">
        <v>41653</v>
      </c>
      <c r="B769" s="1">
        <v>2212.85</v>
      </c>
      <c r="C769" s="1">
        <f t="shared" si="107"/>
        <v>1.7700797667658942E-3</v>
      </c>
      <c r="D769" s="1">
        <f t="shared" si="100"/>
        <v>2.0331933638216481E-3</v>
      </c>
      <c r="V769" s="1">
        <f t="shared" ca="1" si="101"/>
        <v>0.7246836818059299</v>
      </c>
      <c r="W769" s="1">
        <f t="shared" ca="1" si="102"/>
        <v>1.7904372080389877E-2</v>
      </c>
      <c r="X769" s="1">
        <f t="shared" ca="1" si="103"/>
        <v>0.3465996952460888</v>
      </c>
      <c r="Y769" s="1">
        <f t="shared" ca="1" si="104"/>
        <v>-3.1561358719135652E-3</v>
      </c>
      <c r="Z769" s="1">
        <f t="shared" ca="1" si="105"/>
        <v>0.28190067752603654</v>
      </c>
      <c r="AA769" s="1">
        <f t="shared" ca="1" si="106"/>
        <v>-3.1561358719135652E-3</v>
      </c>
      <c r="AP769" s="1">
        <v>3.7092884637757611E-3</v>
      </c>
      <c r="AQ769" s="1">
        <v>768</v>
      </c>
      <c r="AR769" s="1">
        <v>-4.9331640967153392E-3</v>
      </c>
    </row>
    <row r="770" spans="1:44" x14ac:dyDescent="0.3">
      <c r="A770" s="4">
        <v>41652</v>
      </c>
      <c r="B770" s="1">
        <v>2193.6799999999998</v>
      </c>
      <c r="C770" s="1">
        <f t="shared" si="107"/>
        <v>-8.6630363558307492E-3</v>
      </c>
      <c r="D770" s="1">
        <f t="shared" si="100"/>
        <v>-8.3999227587749949E-3</v>
      </c>
      <c r="V770" s="1">
        <f t="shared" ca="1" si="101"/>
        <v>0.54966316173674834</v>
      </c>
      <c r="W770" s="1">
        <f t="shared" ca="1" si="102"/>
        <v>3.7443111376207171E-3</v>
      </c>
      <c r="X770" s="1">
        <f t="shared" ca="1" si="103"/>
        <v>0.36215034458180628</v>
      </c>
      <c r="Y770" s="1">
        <f t="shared" ca="1" si="104"/>
        <v>-2.8217351907847926E-3</v>
      </c>
      <c r="Z770" s="1">
        <f t="shared" ca="1" si="105"/>
        <v>0.14722719625785574</v>
      </c>
      <c r="AA770" s="1">
        <f t="shared" ca="1" si="106"/>
        <v>-2.8217351907847926E-3</v>
      </c>
      <c r="AP770" s="1">
        <v>3.4726456712768023E-3</v>
      </c>
      <c r="AQ770" s="1">
        <v>769</v>
      </c>
      <c r="AR770" s="1">
        <v>-4.9262554208893044E-3</v>
      </c>
    </row>
    <row r="771" spans="1:44" x14ac:dyDescent="0.3">
      <c r="A771" s="4">
        <v>41649</v>
      </c>
      <c r="B771" s="1">
        <v>2204.85</v>
      </c>
      <c r="C771" s="1">
        <f t="shared" si="107"/>
        <v>5.0919003683308752E-3</v>
      </c>
      <c r="D771" s="1">
        <f t="shared" ref="D771:D834" si="108">C771-$P$3</f>
        <v>5.3550139653866288E-3</v>
      </c>
      <c r="V771" s="1">
        <f t="shared" ref="V771:V834" ca="1" si="109">RAND()</f>
        <v>0.39892706539831069</v>
      </c>
      <c r="W771" s="1">
        <f t="shared" ref="W771:W834" ca="1" si="110">_xlfn.NORM.INV(V771,0,$R$7)</f>
        <v>-7.6837572912896168E-3</v>
      </c>
      <c r="X771" s="1">
        <f t="shared" ref="X771:X834" ca="1" si="111">RAND()</f>
        <v>0.89495034888406055</v>
      </c>
      <c r="Y771" s="1">
        <f t="shared" ref="Y771:Y834" ca="1" si="112">_xlfn.NORM.INV(X771,0,$R$9)</f>
        <v>1.002633944300829E-2</v>
      </c>
      <c r="Z771" s="1">
        <f t="shared" ref="Z771:Z834" ca="1" si="113">RAND()</f>
        <v>0.6891612607301324</v>
      </c>
      <c r="AA771" s="1">
        <f t="shared" ref="AA771:AA834" ca="1" si="114">IF(Z771&lt;$R$11,W771,Y771)</f>
        <v>1.002633944300829E-2</v>
      </c>
      <c r="AP771" s="1">
        <v>5.7539502875516039E-3</v>
      </c>
      <c r="AQ771" s="1">
        <v>770</v>
      </c>
      <c r="AR771" s="1">
        <v>-4.9231044519131651E-3</v>
      </c>
    </row>
    <row r="772" spans="1:44" x14ac:dyDescent="0.3">
      <c r="A772" s="4">
        <v>41648</v>
      </c>
      <c r="B772" s="1">
        <v>2222.2199999999998</v>
      </c>
      <c r="C772" s="1">
        <f t="shared" ref="C772:C835" si="115">(B772-B771)/B771</f>
        <v>7.8780869446900652E-3</v>
      </c>
      <c r="D772" s="1">
        <f t="shared" si="108"/>
        <v>8.1412005417458196E-3</v>
      </c>
      <c r="V772" s="1">
        <f t="shared" ca="1" si="109"/>
        <v>0.45869994526821678</v>
      </c>
      <c r="W772" s="1">
        <f t="shared" ca="1" si="110"/>
        <v>-3.1112848815500528E-3</v>
      </c>
      <c r="X772" s="1">
        <f t="shared" ca="1" si="111"/>
        <v>0.38500023270390493</v>
      </c>
      <c r="Y772" s="1">
        <f t="shared" ca="1" si="112"/>
        <v>-2.3389942996237165E-3</v>
      </c>
      <c r="Z772" s="1">
        <f t="shared" ca="1" si="113"/>
        <v>0.54576460975091179</v>
      </c>
      <c r="AA772" s="1">
        <f t="shared" ca="1" si="114"/>
        <v>-2.3389942996237165E-3</v>
      </c>
      <c r="AP772" s="1">
        <v>1.1462888157873424E-2</v>
      </c>
      <c r="AQ772" s="1">
        <v>771</v>
      </c>
      <c r="AR772" s="1">
        <v>-4.9216922757513958E-3</v>
      </c>
    </row>
    <row r="773" spans="1:44" x14ac:dyDescent="0.3">
      <c r="A773" s="4">
        <v>41647</v>
      </c>
      <c r="B773" s="1">
        <v>2241.91</v>
      </c>
      <c r="C773" s="1">
        <f t="shared" si="115"/>
        <v>8.8605088605088859E-3</v>
      </c>
      <c r="D773" s="1">
        <f t="shared" si="108"/>
        <v>9.1236224575646403E-3</v>
      </c>
      <c r="V773" s="1">
        <f t="shared" ca="1" si="109"/>
        <v>0.63205495537545719</v>
      </c>
      <c r="W773" s="1">
        <f t="shared" ca="1" si="110"/>
        <v>1.0119026684163352E-2</v>
      </c>
      <c r="X773" s="1">
        <f t="shared" ca="1" si="111"/>
        <v>0.27442128596851201</v>
      </c>
      <c r="Y773" s="1">
        <f t="shared" ca="1" si="112"/>
        <v>-4.7959632567714976E-3</v>
      </c>
      <c r="Z773" s="1">
        <f t="shared" ca="1" si="113"/>
        <v>0.88242907539925064</v>
      </c>
      <c r="AA773" s="1">
        <f t="shared" ca="1" si="114"/>
        <v>-4.7959632567714976E-3</v>
      </c>
      <c r="AP773" s="1">
        <v>1.7959834525467845E-3</v>
      </c>
      <c r="AQ773" s="1">
        <v>772</v>
      </c>
      <c r="AR773" s="1">
        <v>-4.914894633019056E-3</v>
      </c>
    </row>
    <row r="774" spans="1:44" x14ac:dyDescent="0.3">
      <c r="A774" s="4">
        <v>41646</v>
      </c>
      <c r="B774" s="1">
        <v>2238</v>
      </c>
      <c r="C774" s="1">
        <f t="shared" si="115"/>
        <v>-1.7440486014156922E-3</v>
      </c>
      <c r="D774" s="1">
        <f t="shared" si="108"/>
        <v>-1.4809350043599383E-3</v>
      </c>
      <c r="V774" s="1">
        <f t="shared" ca="1" si="109"/>
        <v>0.95190607529992943</v>
      </c>
      <c r="W774" s="1">
        <f t="shared" ca="1" si="110"/>
        <v>4.9908681481791291E-2</v>
      </c>
      <c r="X774" s="1">
        <f t="shared" ca="1" si="111"/>
        <v>0.32819671258517835</v>
      </c>
      <c r="Y774" s="1">
        <f t="shared" ca="1" si="112"/>
        <v>-3.5591844746048367E-3</v>
      </c>
      <c r="Z774" s="1">
        <f t="shared" ca="1" si="113"/>
        <v>0.37258017608149707</v>
      </c>
      <c r="AA774" s="1">
        <f t="shared" ca="1" si="114"/>
        <v>-3.5591844746048367E-3</v>
      </c>
      <c r="AP774" s="1">
        <v>4.0607452366116254E-3</v>
      </c>
      <c r="AQ774" s="1">
        <v>773</v>
      </c>
      <c r="AR774" s="1">
        <v>-4.9040085573313144E-3</v>
      </c>
    </row>
    <row r="775" spans="1:44" x14ac:dyDescent="0.3">
      <c r="A775" s="4">
        <v>41645</v>
      </c>
      <c r="B775" s="1">
        <v>2238.64</v>
      </c>
      <c r="C775" s="1">
        <f t="shared" si="115"/>
        <v>2.8596961572827198E-4</v>
      </c>
      <c r="D775" s="1">
        <f t="shared" si="108"/>
        <v>5.4908321278402577E-4</v>
      </c>
      <c r="V775" s="1">
        <f t="shared" ca="1" si="109"/>
        <v>0.84887459735879478</v>
      </c>
      <c r="W775" s="1">
        <f t="shared" ca="1" si="110"/>
        <v>3.0948559167844177E-2</v>
      </c>
      <c r="X775" s="1">
        <f t="shared" ca="1" si="111"/>
        <v>0.86124644070691547</v>
      </c>
      <c r="Y775" s="1">
        <f t="shared" ca="1" si="112"/>
        <v>8.6874914299798506E-3</v>
      </c>
      <c r="Z775" s="1">
        <f t="shared" ca="1" si="113"/>
        <v>0.41015974705645808</v>
      </c>
      <c r="AA775" s="1">
        <f t="shared" ca="1" si="114"/>
        <v>8.6874914299798506E-3</v>
      </c>
      <c r="AP775" s="1">
        <v>7.9148678011647239E-3</v>
      </c>
      <c r="AQ775" s="1">
        <v>774</v>
      </c>
      <c r="AR775" s="1">
        <v>-4.902907773811551E-3</v>
      </c>
    </row>
    <row r="776" spans="1:44" x14ac:dyDescent="0.3">
      <c r="A776" s="4">
        <v>41642</v>
      </c>
      <c r="B776" s="1">
        <v>2290.7800000000002</v>
      </c>
      <c r="C776" s="1">
        <f t="shared" si="115"/>
        <v>2.3290926634027952E-2</v>
      </c>
      <c r="D776" s="1">
        <f t="shared" si="108"/>
        <v>2.3554040231083706E-2</v>
      </c>
      <c r="V776" s="1">
        <f t="shared" ca="1" si="109"/>
        <v>0.70991156311779413</v>
      </c>
      <c r="W776" s="1">
        <f t="shared" ca="1" si="110"/>
        <v>1.6593791410368236E-2</v>
      </c>
      <c r="X776" s="1">
        <f t="shared" ca="1" si="111"/>
        <v>0.13963568574391316</v>
      </c>
      <c r="Y776" s="1">
        <f t="shared" ca="1" si="112"/>
        <v>-8.6556607483421911E-3</v>
      </c>
      <c r="Z776" s="1">
        <f t="shared" ca="1" si="113"/>
        <v>0.13479508874608725</v>
      </c>
      <c r="AA776" s="1">
        <f t="shared" ca="1" si="114"/>
        <v>-8.6556607483421911E-3</v>
      </c>
      <c r="AP776" s="1">
        <v>-1.0856124840829214E-2</v>
      </c>
      <c r="AQ776" s="1">
        <v>775</v>
      </c>
      <c r="AR776" s="1">
        <v>-4.8986244148365998E-3</v>
      </c>
    </row>
    <row r="777" spans="1:44" x14ac:dyDescent="0.3">
      <c r="A777" s="4">
        <v>41641</v>
      </c>
      <c r="B777" s="1">
        <v>2321.98</v>
      </c>
      <c r="C777" s="1">
        <f t="shared" si="115"/>
        <v>1.3619815084818191E-2</v>
      </c>
      <c r="D777" s="1">
        <f t="shared" si="108"/>
        <v>1.3882928681873945E-2</v>
      </c>
      <c r="V777" s="1">
        <f t="shared" ca="1" si="109"/>
        <v>0.16980087700263369</v>
      </c>
      <c r="W777" s="1">
        <f t="shared" ca="1" si="110"/>
        <v>-2.8648572890441856E-2</v>
      </c>
      <c r="X777" s="1">
        <f t="shared" ca="1" si="111"/>
        <v>0.47782501295326318</v>
      </c>
      <c r="Y777" s="1">
        <f t="shared" ca="1" si="112"/>
        <v>-4.4490482469790191E-4</v>
      </c>
      <c r="Z777" s="1">
        <f t="shared" ca="1" si="113"/>
        <v>7.6066905415153374E-2</v>
      </c>
      <c r="AA777" s="1">
        <f t="shared" ca="1" si="114"/>
        <v>-2.8648572890441856E-2</v>
      </c>
      <c r="AP777" s="1">
        <v>-6.1453096802472386E-3</v>
      </c>
      <c r="AQ777" s="1">
        <v>776</v>
      </c>
      <c r="AR777" s="1">
        <v>-4.8873500551121158E-3</v>
      </c>
    </row>
    <row r="778" spans="1:44" x14ac:dyDescent="0.3">
      <c r="A778" s="4">
        <v>41639</v>
      </c>
      <c r="B778" s="1">
        <v>2330.0300000000002</v>
      </c>
      <c r="C778" s="1">
        <f t="shared" si="115"/>
        <v>3.466868793012938E-3</v>
      </c>
      <c r="D778" s="1">
        <f t="shared" si="108"/>
        <v>3.7299823900686919E-3</v>
      </c>
      <c r="V778" s="1">
        <f t="shared" ca="1" si="109"/>
        <v>0.58274168280584115</v>
      </c>
      <c r="W778" s="1">
        <f t="shared" ca="1" si="110"/>
        <v>6.2673715986610295E-3</v>
      </c>
      <c r="X778" s="1">
        <f t="shared" ca="1" si="111"/>
        <v>0.85185110507719652</v>
      </c>
      <c r="Y778" s="1">
        <f t="shared" ca="1" si="112"/>
        <v>8.3552445226557342E-3</v>
      </c>
      <c r="Z778" s="1">
        <f t="shared" ca="1" si="113"/>
        <v>0.20482862295593907</v>
      </c>
      <c r="AA778" s="1">
        <f t="shared" ca="1" si="114"/>
        <v>8.3552445226557342E-3</v>
      </c>
      <c r="AP778" s="1">
        <v>7.8275324335165229E-3</v>
      </c>
      <c r="AQ778" s="1">
        <v>777</v>
      </c>
      <c r="AR778" s="1">
        <v>-4.8849316050652465E-3</v>
      </c>
    </row>
    <row r="779" spans="1:44" x14ac:dyDescent="0.3">
      <c r="A779" s="4">
        <v>41638</v>
      </c>
      <c r="B779" s="1">
        <v>2299.46</v>
      </c>
      <c r="C779" s="1">
        <f t="shared" si="115"/>
        <v>-1.3120002746745818E-2</v>
      </c>
      <c r="D779" s="1">
        <f t="shared" si="108"/>
        <v>-1.2856889149690064E-2</v>
      </c>
      <c r="V779" s="1">
        <f t="shared" ca="1" si="109"/>
        <v>0.82656878082727181</v>
      </c>
      <c r="W779" s="1">
        <f t="shared" ca="1" si="110"/>
        <v>2.8220776475112109E-2</v>
      </c>
      <c r="X779" s="1">
        <f t="shared" ca="1" si="111"/>
        <v>0.96109967520081474</v>
      </c>
      <c r="Y779" s="1">
        <f t="shared" ca="1" si="112"/>
        <v>1.4108738183253044E-2</v>
      </c>
      <c r="Z779" s="1">
        <f t="shared" ca="1" si="113"/>
        <v>0.36474542335111937</v>
      </c>
      <c r="AA779" s="1">
        <f t="shared" ca="1" si="114"/>
        <v>1.4108738183253044E-2</v>
      </c>
      <c r="AP779" s="1">
        <v>1.9401781355233845E-3</v>
      </c>
      <c r="AQ779" s="1">
        <v>778</v>
      </c>
      <c r="AR779" s="1">
        <v>-4.8489102805732978E-3</v>
      </c>
    </row>
    <row r="780" spans="1:44" x14ac:dyDescent="0.3">
      <c r="A780" s="4">
        <v>41635</v>
      </c>
      <c r="B780" s="1">
        <v>2303.48</v>
      </c>
      <c r="C780" s="1">
        <f t="shared" si="115"/>
        <v>1.7482365424925774E-3</v>
      </c>
      <c r="D780" s="1">
        <f t="shared" si="108"/>
        <v>2.0113501395483311E-3</v>
      </c>
      <c r="V780" s="1">
        <f t="shared" ca="1" si="109"/>
        <v>0.98336581315485905</v>
      </c>
      <c r="W780" s="1">
        <f t="shared" ca="1" si="110"/>
        <v>6.3864883405015282E-2</v>
      </c>
      <c r="X780" s="1">
        <f t="shared" ca="1" si="111"/>
        <v>0.25555707718791665</v>
      </c>
      <c r="Y780" s="1">
        <f t="shared" ca="1" si="112"/>
        <v>-5.2568306652316559E-3</v>
      </c>
      <c r="Z780" s="1">
        <f t="shared" ca="1" si="113"/>
        <v>6.3370763615418602E-2</v>
      </c>
      <c r="AA780" s="1">
        <f t="shared" ca="1" si="114"/>
        <v>6.3864883405015282E-2</v>
      </c>
      <c r="AP780" s="1">
        <v>2.4502942683235214E-3</v>
      </c>
      <c r="AQ780" s="1">
        <v>779</v>
      </c>
      <c r="AR780" s="1">
        <v>-4.8343050040009251E-3</v>
      </c>
    </row>
    <row r="781" spans="1:44" x14ac:dyDescent="0.3">
      <c r="A781" s="4">
        <v>41634</v>
      </c>
      <c r="B781" s="1">
        <v>2265.33</v>
      </c>
      <c r="C781" s="1">
        <f t="shared" si="115"/>
        <v>-1.6561897650511439E-2</v>
      </c>
      <c r="D781" s="1">
        <f t="shared" si="108"/>
        <v>-1.6298784053455685E-2</v>
      </c>
      <c r="V781" s="1">
        <f t="shared" ca="1" si="109"/>
        <v>0.99874363810492661</v>
      </c>
      <c r="W781" s="1">
        <f t="shared" ca="1" si="110"/>
        <v>9.0654149296085132E-2</v>
      </c>
      <c r="X781" s="1">
        <f t="shared" ca="1" si="111"/>
        <v>0.89172242127598722</v>
      </c>
      <c r="Y781" s="1">
        <f t="shared" ca="1" si="112"/>
        <v>9.8859214315327581E-3</v>
      </c>
      <c r="Z781" s="1">
        <f t="shared" ca="1" si="113"/>
        <v>7.1252115949069217E-2</v>
      </c>
      <c r="AA781" s="1">
        <f t="shared" ca="1" si="114"/>
        <v>9.0654149296085132E-2</v>
      </c>
      <c r="AP781" s="1">
        <v>1.1532438815682581E-2</v>
      </c>
      <c r="AQ781" s="1">
        <v>780</v>
      </c>
      <c r="AR781" s="1">
        <v>-4.8218639525233423E-3</v>
      </c>
    </row>
    <row r="782" spans="1:44" x14ac:dyDescent="0.3">
      <c r="A782" s="4">
        <v>41633</v>
      </c>
      <c r="B782" s="1">
        <v>2305.11</v>
      </c>
      <c r="C782" s="1">
        <f t="shared" si="115"/>
        <v>1.7560355444902156E-2</v>
      </c>
      <c r="D782" s="1">
        <f t="shared" si="108"/>
        <v>1.7823469041957911E-2</v>
      </c>
      <c r="V782" s="1">
        <f t="shared" ca="1" si="109"/>
        <v>0.31304377915777626</v>
      </c>
      <c r="W782" s="1">
        <f t="shared" ca="1" si="110"/>
        <v>-1.4617229787752676E-2</v>
      </c>
      <c r="X782" s="1">
        <f t="shared" ca="1" si="111"/>
        <v>0.60324401417913454</v>
      </c>
      <c r="Y782" s="1">
        <f t="shared" ca="1" si="112"/>
        <v>2.0940230128540299E-3</v>
      </c>
      <c r="Z782" s="1">
        <f t="shared" ca="1" si="113"/>
        <v>0.2569598976731019</v>
      </c>
      <c r="AA782" s="1">
        <f t="shared" ca="1" si="114"/>
        <v>2.0940230128540299E-3</v>
      </c>
      <c r="AP782" s="1">
        <v>5.6511730190105794E-3</v>
      </c>
      <c r="AQ782" s="1">
        <v>781</v>
      </c>
      <c r="AR782" s="1">
        <v>-4.8215629170989564E-3</v>
      </c>
    </row>
    <row r="783" spans="1:44" x14ac:dyDescent="0.3">
      <c r="A783" s="4">
        <v>41632</v>
      </c>
      <c r="B783" s="1">
        <v>2288.25</v>
      </c>
      <c r="C783" s="1">
        <f t="shared" si="115"/>
        <v>-7.3141845725367234E-3</v>
      </c>
      <c r="D783" s="1">
        <f t="shared" si="108"/>
        <v>-7.0510709754809699E-3</v>
      </c>
      <c r="V783" s="1">
        <f t="shared" ca="1" si="109"/>
        <v>0.95140249207595617</v>
      </c>
      <c r="W783" s="1">
        <f t="shared" ca="1" si="110"/>
        <v>4.9758209177270224E-2</v>
      </c>
      <c r="X783" s="1">
        <f t="shared" ca="1" si="111"/>
        <v>0.23615147045980234</v>
      </c>
      <c r="Y783" s="1">
        <f t="shared" ca="1" si="112"/>
        <v>-5.7498965244132776E-3</v>
      </c>
      <c r="Z783" s="1">
        <f t="shared" ca="1" si="113"/>
        <v>0.64605688906843028</v>
      </c>
      <c r="AA783" s="1">
        <f t="shared" ca="1" si="114"/>
        <v>-5.7498965244132776E-3</v>
      </c>
      <c r="AP783" s="1">
        <v>-5.793172040778163E-3</v>
      </c>
      <c r="AQ783" s="1">
        <v>782</v>
      </c>
      <c r="AR783" s="1">
        <v>-4.8134811493541225E-3</v>
      </c>
    </row>
    <row r="784" spans="1:44" x14ac:dyDescent="0.3">
      <c r="A784" s="4">
        <v>41631</v>
      </c>
      <c r="B784" s="1">
        <v>2284.6</v>
      </c>
      <c r="C784" s="1">
        <f t="shared" si="115"/>
        <v>-1.5951054299137293E-3</v>
      </c>
      <c r="D784" s="1">
        <f t="shared" si="108"/>
        <v>-1.3319918328579755E-3</v>
      </c>
      <c r="V784" s="1">
        <f t="shared" ca="1" si="109"/>
        <v>3.8727539306588121E-2</v>
      </c>
      <c r="W784" s="1">
        <f t="shared" ca="1" si="110"/>
        <v>-5.296941197449332E-2</v>
      </c>
      <c r="X784" s="1">
        <f t="shared" ca="1" si="111"/>
        <v>0.21465752721155529</v>
      </c>
      <c r="Y784" s="1">
        <f t="shared" ca="1" si="112"/>
        <v>-6.3229142707472326E-3</v>
      </c>
      <c r="Z784" s="1">
        <f t="shared" ca="1" si="113"/>
        <v>1.9544966440397049E-2</v>
      </c>
      <c r="AA784" s="1">
        <f t="shared" ca="1" si="114"/>
        <v>-5.296941197449332E-2</v>
      </c>
      <c r="AP784" s="1">
        <v>-4.0974530995838239E-3</v>
      </c>
      <c r="AQ784" s="1">
        <v>783</v>
      </c>
      <c r="AR784" s="1">
        <v>-4.8129262896169454E-3</v>
      </c>
    </row>
    <row r="785" spans="1:44" x14ac:dyDescent="0.3">
      <c r="A785" s="4">
        <v>41628</v>
      </c>
      <c r="B785" s="1">
        <v>2278.14</v>
      </c>
      <c r="C785" s="1">
        <f t="shared" si="115"/>
        <v>-2.8276284688785944E-3</v>
      </c>
      <c r="D785" s="1">
        <f t="shared" si="108"/>
        <v>-2.5645148718228404E-3</v>
      </c>
      <c r="V785" s="1">
        <f t="shared" ca="1" si="109"/>
        <v>0.16802134537726532</v>
      </c>
      <c r="W785" s="1">
        <f t="shared" ca="1" si="110"/>
        <v>-2.8860412875967904E-2</v>
      </c>
      <c r="X785" s="1">
        <f t="shared" ca="1" si="111"/>
        <v>0.59597043146654993</v>
      </c>
      <c r="Y785" s="1">
        <f t="shared" ca="1" si="112"/>
        <v>1.9434450381255184E-3</v>
      </c>
      <c r="Z785" s="1">
        <f t="shared" ca="1" si="113"/>
        <v>0.53805265346151987</v>
      </c>
      <c r="AA785" s="1">
        <f t="shared" ca="1" si="114"/>
        <v>1.9434450381255184E-3</v>
      </c>
      <c r="AP785" s="1">
        <v>-7.130501222825803E-3</v>
      </c>
      <c r="AQ785" s="1">
        <v>784</v>
      </c>
      <c r="AR785" s="1">
        <v>-4.8117134250302189E-3</v>
      </c>
    </row>
    <row r="786" spans="1:44" x14ac:dyDescent="0.3">
      <c r="A786" s="4">
        <v>41627</v>
      </c>
      <c r="B786" s="1">
        <v>2332.41</v>
      </c>
      <c r="C786" s="1">
        <f t="shared" si="115"/>
        <v>2.3822065369116904E-2</v>
      </c>
      <c r="D786" s="1">
        <f t="shared" si="108"/>
        <v>2.4085178966172658E-2</v>
      </c>
      <c r="V786" s="1">
        <f t="shared" ca="1" si="109"/>
        <v>0.95090940803798851</v>
      </c>
      <c r="W786" s="1">
        <f t="shared" ca="1" si="110"/>
        <v>4.9612077158355597E-2</v>
      </c>
      <c r="X786" s="1">
        <f t="shared" ca="1" si="111"/>
        <v>0.52382713478441167</v>
      </c>
      <c r="Y786" s="1">
        <f t="shared" ca="1" si="112"/>
        <v>4.7809058234807251E-4</v>
      </c>
      <c r="Z786" s="1">
        <f t="shared" ca="1" si="113"/>
        <v>6.8030932797983334E-3</v>
      </c>
      <c r="AA786" s="1">
        <f t="shared" ca="1" si="114"/>
        <v>4.9612077158355597E-2</v>
      </c>
      <c r="AP786" s="1">
        <v>-6.8348705814507606E-3</v>
      </c>
      <c r="AQ786" s="1">
        <v>785</v>
      </c>
      <c r="AR786" s="1">
        <v>-4.8087899329022563E-3</v>
      </c>
    </row>
    <row r="787" spans="1:44" x14ac:dyDescent="0.3">
      <c r="A787" s="4">
        <v>41626</v>
      </c>
      <c r="B787" s="1">
        <v>2357.23</v>
      </c>
      <c r="C787" s="1">
        <f t="shared" si="115"/>
        <v>1.0641353792858101E-2</v>
      </c>
      <c r="D787" s="1">
        <f t="shared" si="108"/>
        <v>1.0904467389913856E-2</v>
      </c>
      <c r="V787" s="1">
        <f t="shared" ca="1" si="109"/>
        <v>0.75583882933877111</v>
      </c>
      <c r="W787" s="1">
        <f t="shared" ca="1" si="110"/>
        <v>2.0789388597533466E-2</v>
      </c>
      <c r="X787" s="1">
        <f t="shared" ca="1" si="111"/>
        <v>0.53454704863505353</v>
      </c>
      <c r="Y787" s="1">
        <f t="shared" ca="1" si="112"/>
        <v>6.9364099870776452E-4</v>
      </c>
      <c r="Z787" s="1">
        <f t="shared" ca="1" si="113"/>
        <v>0.3713397192857425</v>
      </c>
      <c r="AA787" s="1">
        <f t="shared" ca="1" si="114"/>
        <v>6.9364099870776452E-4</v>
      </c>
      <c r="AP787" s="1">
        <v>-1.4207466322884005E-3</v>
      </c>
      <c r="AQ787" s="1">
        <v>786</v>
      </c>
      <c r="AR787" s="1">
        <v>-4.8070903964073566E-3</v>
      </c>
    </row>
    <row r="788" spans="1:44" x14ac:dyDescent="0.3">
      <c r="A788" s="4">
        <v>41625</v>
      </c>
      <c r="B788" s="1">
        <v>2356.38</v>
      </c>
      <c r="C788" s="1">
        <f t="shared" si="115"/>
        <v>-3.6059272960207913E-4</v>
      </c>
      <c r="D788" s="1">
        <f t="shared" si="108"/>
        <v>-9.7479132546325294E-5</v>
      </c>
      <c r="V788" s="1">
        <f t="shared" ca="1" si="109"/>
        <v>0.29110067430342212</v>
      </c>
      <c r="W788" s="1">
        <f t="shared" ca="1" si="110"/>
        <v>-1.6505162531159741E-2</v>
      </c>
      <c r="X788" s="1">
        <f t="shared" ca="1" si="111"/>
        <v>0.33940161877004604</v>
      </c>
      <c r="Y788" s="1">
        <f t="shared" ca="1" si="112"/>
        <v>-3.3127741674271161E-3</v>
      </c>
      <c r="Z788" s="1">
        <f t="shared" ca="1" si="113"/>
        <v>0.8785511198230761</v>
      </c>
      <c r="AA788" s="1">
        <f t="shared" ca="1" si="114"/>
        <v>-3.3127741674271161E-3</v>
      </c>
      <c r="AP788" s="1">
        <v>-1.7129061640562752E-3</v>
      </c>
      <c r="AQ788" s="1">
        <v>787</v>
      </c>
      <c r="AR788" s="1">
        <v>-4.8042054470308253E-3</v>
      </c>
    </row>
    <row r="789" spans="1:44" x14ac:dyDescent="0.3">
      <c r="A789" s="4">
        <v>41624</v>
      </c>
      <c r="B789" s="1">
        <v>2367.92</v>
      </c>
      <c r="C789" s="1">
        <f t="shared" si="115"/>
        <v>4.897342533886709E-3</v>
      </c>
      <c r="D789" s="1">
        <f t="shared" si="108"/>
        <v>5.1604561309424625E-3</v>
      </c>
      <c r="V789" s="1">
        <f t="shared" ca="1" si="109"/>
        <v>0.15555575594973392</v>
      </c>
      <c r="W789" s="1">
        <f t="shared" ca="1" si="110"/>
        <v>-3.0386774953587957E-2</v>
      </c>
      <c r="X789" s="1">
        <f t="shared" ca="1" si="111"/>
        <v>0.10007311516101003</v>
      </c>
      <c r="Y789" s="1">
        <f t="shared" ca="1" si="112"/>
        <v>-1.024908049717712E-2</v>
      </c>
      <c r="Z789" s="1">
        <f t="shared" ca="1" si="113"/>
        <v>0.22171554383216963</v>
      </c>
      <c r="AA789" s="1">
        <f t="shared" ca="1" si="114"/>
        <v>-1.024908049717712E-2</v>
      </c>
      <c r="AP789" s="1">
        <v>-1.1199808586565885E-2</v>
      </c>
      <c r="AQ789" s="1">
        <v>788</v>
      </c>
      <c r="AR789" s="1">
        <v>-4.8040633979874328E-3</v>
      </c>
    </row>
    <row r="790" spans="1:44" x14ac:dyDescent="0.3">
      <c r="A790" s="4">
        <v>41621</v>
      </c>
      <c r="B790" s="1">
        <v>2406.64</v>
      </c>
      <c r="C790" s="1">
        <f t="shared" si="115"/>
        <v>1.6351903780533042E-2</v>
      </c>
      <c r="D790" s="1">
        <f t="shared" si="108"/>
        <v>1.6615017377588796E-2</v>
      </c>
      <c r="V790" s="1">
        <f t="shared" ca="1" si="109"/>
        <v>0.52813361040116669</v>
      </c>
      <c r="W790" s="1">
        <f t="shared" ca="1" si="110"/>
        <v>2.1173716999251151E-3</v>
      </c>
      <c r="X790" s="1">
        <f t="shared" ca="1" si="111"/>
        <v>0.55422728342788219</v>
      </c>
      <c r="Y790" s="1">
        <f t="shared" ca="1" si="112"/>
        <v>1.0907915547598366E-3</v>
      </c>
      <c r="Z790" s="1">
        <f t="shared" ca="1" si="113"/>
        <v>0.11549259761055375</v>
      </c>
      <c r="AA790" s="1">
        <f t="shared" ca="1" si="114"/>
        <v>1.0907915547598366E-3</v>
      </c>
      <c r="AP790" s="1">
        <v>1.6536469058186901E-2</v>
      </c>
      <c r="AQ790" s="1">
        <v>789</v>
      </c>
      <c r="AR790" s="1">
        <v>-4.8002590287291279E-3</v>
      </c>
    </row>
    <row r="791" spans="1:44" x14ac:dyDescent="0.3">
      <c r="A791" s="4">
        <v>41620</v>
      </c>
      <c r="B791" s="1">
        <v>2410.0100000000002</v>
      </c>
      <c r="C791" s="1">
        <f t="shared" si="115"/>
        <v>1.4002925240170303E-3</v>
      </c>
      <c r="D791" s="1">
        <f t="shared" si="108"/>
        <v>1.6634061210727843E-3</v>
      </c>
      <c r="V791" s="1">
        <f t="shared" ca="1" si="109"/>
        <v>0.95660942568555685</v>
      </c>
      <c r="W791" s="1">
        <f t="shared" ca="1" si="110"/>
        <v>5.1378815567044052E-2</v>
      </c>
      <c r="X791" s="1">
        <f t="shared" ca="1" si="111"/>
        <v>0.27675085600767202</v>
      </c>
      <c r="Y791" s="1">
        <f t="shared" ca="1" si="112"/>
        <v>-4.7401686053818682E-3</v>
      </c>
      <c r="Z791" s="1">
        <f t="shared" ca="1" si="113"/>
        <v>0.61859965759491509</v>
      </c>
      <c r="AA791" s="1">
        <f t="shared" ca="1" si="114"/>
        <v>-4.7401686053818682E-3</v>
      </c>
      <c r="AP791" s="1">
        <v>2.4906601199352115E-3</v>
      </c>
      <c r="AQ791" s="1">
        <v>790</v>
      </c>
      <c r="AR791" s="1">
        <v>-4.787871374564258E-3</v>
      </c>
    </row>
    <row r="792" spans="1:44" x14ac:dyDescent="0.3">
      <c r="A792" s="4">
        <v>41619</v>
      </c>
      <c r="B792" s="1">
        <v>2412.7600000000002</v>
      </c>
      <c r="C792" s="1">
        <f t="shared" si="115"/>
        <v>1.1410741034269566E-3</v>
      </c>
      <c r="D792" s="1">
        <f t="shared" si="108"/>
        <v>1.4041877004827103E-3</v>
      </c>
      <c r="V792" s="1">
        <f t="shared" ca="1" si="109"/>
        <v>0.67630233241963678</v>
      </c>
      <c r="W792" s="1">
        <f t="shared" ca="1" si="110"/>
        <v>1.3721508621684964E-2</v>
      </c>
      <c r="X792" s="1">
        <f t="shared" ca="1" si="111"/>
        <v>8.2876505352053154E-2</v>
      </c>
      <c r="Y792" s="1">
        <f t="shared" ca="1" si="112"/>
        <v>-1.1087839997773571E-2</v>
      </c>
      <c r="Z792" s="1">
        <f t="shared" ca="1" si="113"/>
        <v>0.20168503143201311</v>
      </c>
      <c r="AA792" s="1">
        <f t="shared" ca="1" si="114"/>
        <v>-1.1087839997773571E-2</v>
      </c>
      <c r="AP792" s="1">
        <v>1.4480557553735875E-2</v>
      </c>
      <c r="AQ792" s="1">
        <v>791</v>
      </c>
      <c r="AR792" s="1">
        <v>-4.7829582884748164E-3</v>
      </c>
    </row>
    <row r="793" spans="1:44" x14ac:dyDescent="0.3">
      <c r="A793" s="4">
        <v>41618</v>
      </c>
      <c r="B793" s="1">
        <v>2453.3200000000002</v>
      </c>
      <c r="C793" s="1">
        <f t="shared" si="115"/>
        <v>1.6810623518294376E-2</v>
      </c>
      <c r="D793" s="1">
        <f t="shared" si="108"/>
        <v>1.7073737115350131E-2</v>
      </c>
      <c r="V793" s="1">
        <f t="shared" ca="1" si="109"/>
        <v>0.92579687837616276</v>
      </c>
      <c r="W793" s="1">
        <f t="shared" ca="1" si="110"/>
        <v>4.3355516378919066E-2</v>
      </c>
      <c r="X793" s="1">
        <f t="shared" ca="1" si="111"/>
        <v>6.6536007925456775E-2</v>
      </c>
      <c r="Y793" s="1">
        <f t="shared" ca="1" si="112"/>
        <v>-1.2016777354048097E-2</v>
      </c>
      <c r="Z793" s="1">
        <f t="shared" ca="1" si="113"/>
        <v>0.38054631139318607</v>
      </c>
      <c r="AA793" s="1">
        <f t="shared" ca="1" si="114"/>
        <v>-1.2016777354048097E-2</v>
      </c>
      <c r="AP793" s="1">
        <v>-5.6661092024178879E-3</v>
      </c>
      <c r="AQ793" s="1">
        <v>792</v>
      </c>
      <c r="AR793" s="1">
        <v>-4.7731619918665825E-3</v>
      </c>
    </row>
    <row r="794" spans="1:44" x14ac:dyDescent="0.3">
      <c r="A794" s="4">
        <v>41617</v>
      </c>
      <c r="B794" s="1">
        <v>2450.87</v>
      </c>
      <c r="C794" s="1">
        <f t="shared" si="115"/>
        <v>-9.9864673177582739E-4</v>
      </c>
      <c r="D794" s="1">
        <f t="shared" si="108"/>
        <v>-7.3553313472007355E-4</v>
      </c>
      <c r="V794" s="1">
        <f t="shared" ca="1" si="109"/>
        <v>0.95190492802894822</v>
      </c>
      <c r="W794" s="1">
        <f t="shared" ca="1" si="110"/>
        <v>4.990833724398934E-2</v>
      </c>
      <c r="X794" s="1">
        <f t="shared" ca="1" si="111"/>
        <v>0.32783788551218984</v>
      </c>
      <c r="Y794" s="1">
        <f t="shared" ca="1" si="112"/>
        <v>-3.56713035511494E-3</v>
      </c>
      <c r="Z794" s="1">
        <f t="shared" ca="1" si="113"/>
        <v>0.52727065861795019</v>
      </c>
      <c r="AA794" s="1">
        <f t="shared" ca="1" si="114"/>
        <v>-3.56713035511494E-3</v>
      </c>
      <c r="AP794" s="1">
        <v>-1.2309806401532052E-2</v>
      </c>
      <c r="AQ794" s="1">
        <v>793</v>
      </c>
      <c r="AR794" s="1">
        <v>-4.7628238800593572E-3</v>
      </c>
    </row>
    <row r="795" spans="1:44" x14ac:dyDescent="0.3">
      <c r="A795" s="4">
        <v>41614</v>
      </c>
      <c r="B795" s="1">
        <v>2452.29</v>
      </c>
      <c r="C795" s="1">
        <f t="shared" si="115"/>
        <v>5.7938609554977327E-4</v>
      </c>
      <c r="D795" s="1">
        <f t="shared" si="108"/>
        <v>8.424996926055271E-4</v>
      </c>
      <c r="V795" s="1">
        <f t="shared" ca="1" si="109"/>
        <v>0.98456966196875861</v>
      </c>
      <c r="W795" s="1">
        <f t="shared" ca="1" si="110"/>
        <v>6.4765936795365561E-2</v>
      </c>
      <c r="X795" s="1">
        <f t="shared" ca="1" si="111"/>
        <v>0.73466849569551418</v>
      </c>
      <c r="Y795" s="1">
        <f t="shared" ca="1" si="112"/>
        <v>5.015953947340902E-3</v>
      </c>
      <c r="Z795" s="1">
        <f t="shared" ca="1" si="113"/>
        <v>0.71235925160334568</v>
      </c>
      <c r="AA795" s="1">
        <f t="shared" ca="1" si="114"/>
        <v>5.015953947340902E-3</v>
      </c>
      <c r="AP795" s="1">
        <v>8.8287305102684665E-4</v>
      </c>
      <c r="AQ795" s="1">
        <v>794</v>
      </c>
      <c r="AR795" s="1">
        <v>-4.7387342209508085E-3</v>
      </c>
    </row>
    <row r="796" spans="1:44" x14ac:dyDescent="0.3">
      <c r="A796" s="4">
        <v>41613</v>
      </c>
      <c r="B796" s="1">
        <v>2468.1999999999998</v>
      </c>
      <c r="C796" s="1">
        <f t="shared" si="115"/>
        <v>6.4878134315272075E-3</v>
      </c>
      <c r="D796" s="1">
        <f t="shared" si="108"/>
        <v>6.750927028582961E-3</v>
      </c>
      <c r="V796" s="1">
        <f t="shared" ca="1" si="109"/>
        <v>3.4479140440379807E-2</v>
      </c>
      <c r="W796" s="1">
        <f t="shared" ca="1" si="110"/>
        <v>-5.4560789880107985E-2</v>
      </c>
      <c r="X796" s="1">
        <f t="shared" ca="1" si="111"/>
        <v>0.57295149593909034</v>
      </c>
      <c r="Y796" s="1">
        <f t="shared" ca="1" si="112"/>
        <v>1.4711479589988613E-3</v>
      </c>
      <c r="Z796" s="1">
        <f t="shared" ca="1" si="113"/>
        <v>0.77726331397181792</v>
      </c>
      <c r="AA796" s="1">
        <f t="shared" ca="1" si="114"/>
        <v>1.4711479589988613E-3</v>
      </c>
      <c r="AP796" s="1">
        <v>8.1984533971000428E-6</v>
      </c>
      <c r="AQ796" s="1">
        <v>795</v>
      </c>
      <c r="AR796" s="1">
        <v>-4.7088470658177457E-3</v>
      </c>
    </row>
    <row r="797" spans="1:44" x14ac:dyDescent="0.3">
      <c r="A797" s="4">
        <v>41612</v>
      </c>
      <c r="B797" s="1">
        <v>2475.14</v>
      </c>
      <c r="C797" s="1">
        <f t="shared" si="115"/>
        <v>2.8117656591848533E-3</v>
      </c>
      <c r="D797" s="1">
        <f t="shared" si="108"/>
        <v>3.0748792562406073E-3</v>
      </c>
      <c r="V797" s="1">
        <f t="shared" ca="1" si="109"/>
        <v>0.58690646993984807</v>
      </c>
      <c r="W797" s="1">
        <f t="shared" ca="1" si="110"/>
        <v>6.5878317302918909E-3</v>
      </c>
      <c r="X797" s="1">
        <f t="shared" ca="1" si="111"/>
        <v>3.4509853092525078E-2</v>
      </c>
      <c r="Y797" s="1">
        <f t="shared" ca="1" si="112"/>
        <v>-1.4546325981649046E-2</v>
      </c>
      <c r="Z797" s="1">
        <f t="shared" ca="1" si="113"/>
        <v>0.72852670088763727</v>
      </c>
      <c r="AA797" s="1">
        <f t="shared" ca="1" si="114"/>
        <v>-1.4546325981649046E-2</v>
      </c>
      <c r="AP797" s="1">
        <v>-1.1790370639921345E-2</v>
      </c>
      <c r="AQ797" s="1">
        <v>796</v>
      </c>
      <c r="AR797" s="1">
        <v>-4.7003524353221391E-3</v>
      </c>
    </row>
    <row r="798" spans="1:44" x14ac:dyDescent="0.3">
      <c r="A798" s="4">
        <v>41611</v>
      </c>
      <c r="B798" s="1">
        <v>2442.7800000000002</v>
      </c>
      <c r="C798" s="1">
        <f t="shared" si="115"/>
        <v>-1.307400793490456E-2</v>
      </c>
      <c r="D798" s="1">
        <f t="shared" si="108"/>
        <v>-1.2810894337848806E-2</v>
      </c>
      <c r="V798" s="1">
        <f t="shared" ca="1" si="109"/>
        <v>0.4386705602063754</v>
      </c>
      <c r="W798" s="1">
        <f t="shared" ca="1" si="110"/>
        <v>-4.6302205201257532E-3</v>
      </c>
      <c r="X798" s="1">
        <f t="shared" ca="1" si="111"/>
        <v>0.52985408610187301</v>
      </c>
      <c r="Y798" s="1">
        <f t="shared" ca="1" si="112"/>
        <v>5.9922462151894935E-4</v>
      </c>
      <c r="Z798" s="1">
        <f t="shared" ca="1" si="113"/>
        <v>0.30656783739123272</v>
      </c>
      <c r="AA798" s="1">
        <f t="shared" ca="1" si="114"/>
        <v>5.9922462151894935E-4</v>
      </c>
      <c r="AP798" s="1">
        <v>1.1161953365768057E-2</v>
      </c>
      <c r="AQ798" s="1">
        <v>797</v>
      </c>
      <c r="AR798" s="1">
        <v>-4.6805607216859491E-3</v>
      </c>
    </row>
    <row r="799" spans="1:44" x14ac:dyDescent="0.3">
      <c r="A799" s="4">
        <v>41610</v>
      </c>
      <c r="B799" s="1">
        <v>2418.79</v>
      </c>
      <c r="C799" s="1">
        <f t="shared" si="115"/>
        <v>-9.8207779660879138E-3</v>
      </c>
      <c r="D799" s="1">
        <f t="shared" si="108"/>
        <v>-9.5576643690321594E-3</v>
      </c>
      <c r="V799" s="1">
        <f t="shared" ca="1" si="109"/>
        <v>0.29059494049936518</v>
      </c>
      <c r="W799" s="1">
        <f t="shared" ca="1" si="110"/>
        <v>-1.6549425214188725E-2</v>
      </c>
      <c r="X799" s="1">
        <f t="shared" ca="1" si="111"/>
        <v>0.89038907702306203</v>
      </c>
      <c r="Y799" s="1">
        <f t="shared" ca="1" si="112"/>
        <v>9.8287993504569439E-3</v>
      </c>
      <c r="Z799" s="1">
        <f t="shared" ca="1" si="113"/>
        <v>0.44208757618569594</v>
      </c>
      <c r="AA799" s="1">
        <f t="shared" ca="1" si="114"/>
        <v>9.8287993504569439E-3</v>
      </c>
      <c r="AP799" s="1">
        <v>7.8235347524978575E-3</v>
      </c>
      <c r="AQ799" s="1">
        <v>798</v>
      </c>
      <c r="AR799" s="1">
        <v>-4.6761900655760856E-3</v>
      </c>
    </row>
    <row r="800" spans="1:44" x14ac:dyDescent="0.3">
      <c r="A800" s="4">
        <v>41607</v>
      </c>
      <c r="B800" s="1">
        <v>2438.94</v>
      </c>
      <c r="C800" s="1">
        <f t="shared" si="115"/>
        <v>8.3306115867851655E-3</v>
      </c>
      <c r="D800" s="1">
        <f t="shared" si="108"/>
        <v>8.5937251838409199E-3</v>
      </c>
      <c r="V800" s="1">
        <f t="shared" ca="1" si="109"/>
        <v>0.21152638364191823</v>
      </c>
      <c r="W800" s="1">
        <f t="shared" ca="1" si="110"/>
        <v>-2.4034087763718771E-2</v>
      </c>
      <c r="X800" s="1">
        <f t="shared" ca="1" si="111"/>
        <v>0.98974091252011254</v>
      </c>
      <c r="Y800" s="1">
        <f t="shared" ca="1" si="112"/>
        <v>1.8533879528933796E-2</v>
      </c>
      <c r="Z800" s="1">
        <f t="shared" ca="1" si="113"/>
        <v>0.32859486261820348</v>
      </c>
      <c r="AA800" s="1">
        <f t="shared" ca="1" si="114"/>
        <v>1.8533879528933796E-2</v>
      </c>
      <c r="AP800" s="1">
        <v>1.807647126940724E-2</v>
      </c>
      <c r="AQ800" s="1">
        <v>799</v>
      </c>
      <c r="AR800" s="1">
        <v>-4.6698105336812415E-3</v>
      </c>
    </row>
    <row r="801" spans="1:44" x14ac:dyDescent="0.3">
      <c r="A801" s="4">
        <v>41606</v>
      </c>
      <c r="B801" s="1">
        <v>2439.5300000000002</v>
      </c>
      <c r="C801" s="1">
        <f t="shared" si="115"/>
        <v>2.4190837002966269E-4</v>
      </c>
      <c r="D801" s="1">
        <f t="shared" si="108"/>
        <v>5.0502196708541655E-4</v>
      </c>
      <c r="V801" s="1">
        <f t="shared" ca="1" si="109"/>
        <v>0.68056880856589352</v>
      </c>
      <c r="W801" s="1">
        <f t="shared" ca="1" si="110"/>
        <v>1.4078699129488269E-2</v>
      </c>
      <c r="X801" s="1">
        <f t="shared" ca="1" si="111"/>
        <v>0.97922411071156912</v>
      </c>
      <c r="Y801" s="1">
        <f t="shared" ca="1" si="112"/>
        <v>1.6303852356965385E-2</v>
      </c>
      <c r="Z801" s="1">
        <f t="shared" ca="1" si="113"/>
        <v>0.96616319310872345</v>
      </c>
      <c r="AA801" s="1">
        <f t="shared" ca="1" si="114"/>
        <v>1.6303852356965385E-2</v>
      </c>
      <c r="AP801" s="1">
        <v>1.9997591802681015E-3</v>
      </c>
      <c r="AQ801" s="1">
        <v>800</v>
      </c>
      <c r="AR801" s="1">
        <v>-4.6358812388289962E-3</v>
      </c>
    </row>
    <row r="802" spans="1:44" x14ac:dyDescent="0.3">
      <c r="A802" s="4">
        <v>41605</v>
      </c>
      <c r="B802" s="1">
        <v>2414.48</v>
      </c>
      <c r="C802" s="1">
        <f t="shared" si="115"/>
        <v>-1.0268371366615774E-2</v>
      </c>
      <c r="D802" s="1">
        <f t="shared" si="108"/>
        <v>-1.000525776956002E-2</v>
      </c>
      <c r="V802" s="1">
        <f t="shared" ca="1" si="109"/>
        <v>3.0843167799118554E-2</v>
      </c>
      <c r="W802" s="1">
        <f t="shared" ca="1" si="110"/>
        <v>-5.605630868802533E-2</v>
      </c>
      <c r="X802" s="1">
        <f t="shared" ca="1" si="111"/>
        <v>0.13524720256996536</v>
      </c>
      <c r="Y802" s="1">
        <f t="shared" ca="1" si="112"/>
        <v>-8.8153976773335807E-3</v>
      </c>
      <c r="Z802" s="1">
        <f t="shared" ca="1" si="113"/>
        <v>0.79492469653737419</v>
      </c>
      <c r="AA802" s="1">
        <f t="shared" ca="1" si="114"/>
        <v>-8.8153976773335807E-3</v>
      </c>
      <c r="AP802" s="1">
        <v>1.5446170405650843E-2</v>
      </c>
      <c r="AQ802" s="1">
        <v>801</v>
      </c>
      <c r="AR802" s="1">
        <v>-4.626277393600566E-3</v>
      </c>
    </row>
    <row r="803" spans="1:44" x14ac:dyDescent="0.3">
      <c r="A803" s="4">
        <v>41604</v>
      </c>
      <c r="B803" s="1">
        <v>2387.42</v>
      </c>
      <c r="C803" s="1">
        <f t="shared" si="115"/>
        <v>-1.1207382127828744E-2</v>
      </c>
      <c r="D803" s="1">
        <f t="shared" si="108"/>
        <v>-1.094426853077299E-2</v>
      </c>
      <c r="V803" s="1">
        <f t="shared" ca="1" si="109"/>
        <v>0.72410185401065696</v>
      </c>
      <c r="W803" s="1">
        <f t="shared" ca="1" si="110"/>
        <v>1.7852117457250852E-2</v>
      </c>
      <c r="X803" s="1">
        <f t="shared" ca="1" si="111"/>
        <v>1.6202746469274443E-2</v>
      </c>
      <c r="Y803" s="1">
        <f t="shared" ca="1" si="112"/>
        <v>-1.7114981912600108E-2</v>
      </c>
      <c r="Z803" s="1">
        <f t="shared" ca="1" si="113"/>
        <v>0.3224558526901028</v>
      </c>
      <c r="AA803" s="1">
        <f t="shared" ca="1" si="114"/>
        <v>-1.7114981912600108E-2</v>
      </c>
      <c r="AP803" s="1">
        <v>8.69371466979851E-3</v>
      </c>
      <c r="AQ803" s="1">
        <v>802</v>
      </c>
      <c r="AR803" s="1">
        <v>-4.6037953385636493E-3</v>
      </c>
    </row>
    <row r="804" spans="1:44" x14ac:dyDescent="0.3">
      <c r="A804" s="4">
        <v>41603</v>
      </c>
      <c r="B804" s="1">
        <v>2388.63</v>
      </c>
      <c r="C804" s="1">
        <f t="shared" si="115"/>
        <v>5.0682326528220267E-4</v>
      </c>
      <c r="D804" s="1">
        <f t="shared" si="108"/>
        <v>7.699368623379565E-4</v>
      </c>
      <c r="V804" s="1">
        <f t="shared" ca="1" si="109"/>
        <v>6.0272499429029347E-3</v>
      </c>
      <c r="W804" s="1">
        <f t="shared" ca="1" si="110"/>
        <v>-7.5316346330657327E-2</v>
      </c>
      <c r="X804" s="1">
        <f t="shared" ca="1" si="111"/>
        <v>0.99016910306483963</v>
      </c>
      <c r="Y804" s="1">
        <f t="shared" ca="1" si="112"/>
        <v>1.86619202401445E-2</v>
      </c>
      <c r="Z804" s="1">
        <f t="shared" ca="1" si="113"/>
        <v>0.66062372325705221</v>
      </c>
      <c r="AA804" s="1">
        <f t="shared" ca="1" si="114"/>
        <v>1.86619202401445E-2</v>
      </c>
      <c r="AP804" s="1">
        <v>8.7179328875376955E-3</v>
      </c>
      <c r="AQ804" s="1">
        <v>803</v>
      </c>
      <c r="AR804" s="1">
        <v>-4.5767945678898908E-3</v>
      </c>
    </row>
    <row r="805" spans="1:44" x14ac:dyDescent="0.3">
      <c r="A805" s="4">
        <v>41600</v>
      </c>
      <c r="B805" s="1">
        <v>2397.96</v>
      </c>
      <c r="C805" s="1">
        <f t="shared" si="115"/>
        <v>3.9060046972532064E-3</v>
      </c>
      <c r="D805" s="1">
        <f t="shared" si="108"/>
        <v>4.1691182943089603E-3</v>
      </c>
      <c r="V805" s="1">
        <f t="shared" ca="1" si="109"/>
        <v>0.27420689839295198</v>
      </c>
      <c r="W805" s="1">
        <f t="shared" ca="1" si="110"/>
        <v>-1.8004161272625933E-2</v>
      </c>
      <c r="X805" s="1">
        <f t="shared" ca="1" si="111"/>
        <v>0.36495041757179958</v>
      </c>
      <c r="Y805" s="1">
        <f t="shared" ca="1" si="112"/>
        <v>-2.7620595673745144E-3</v>
      </c>
      <c r="Z805" s="1">
        <f t="shared" ca="1" si="113"/>
        <v>0.54582407325024718</v>
      </c>
      <c r="AA805" s="1">
        <f t="shared" ca="1" si="114"/>
        <v>-2.7620595673745144E-3</v>
      </c>
      <c r="AP805" s="1">
        <v>-1.1468029655511674E-2</v>
      </c>
      <c r="AQ805" s="1">
        <v>804</v>
      </c>
      <c r="AR805" s="1">
        <v>-4.5711008394238141E-3</v>
      </c>
    </row>
    <row r="806" spans="1:44" x14ac:dyDescent="0.3">
      <c r="A806" s="4">
        <v>41599</v>
      </c>
      <c r="B806" s="1">
        <v>2409.9899999999998</v>
      </c>
      <c r="C806" s="1">
        <f t="shared" si="115"/>
        <v>5.0167642496120645E-3</v>
      </c>
      <c r="D806" s="1">
        <f t="shared" si="108"/>
        <v>5.279877846667818E-3</v>
      </c>
      <c r="V806" s="1">
        <f t="shared" ca="1" si="109"/>
        <v>0.20942097666975246</v>
      </c>
      <c r="W806" s="1">
        <f t="shared" ca="1" si="110"/>
        <v>-2.4252959136095924E-2</v>
      </c>
      <c r="X806" s="1">
        <f t="shared" ca="1" si="111"/>
        <v>0.6071669656097799</v>
      </c>
      <c r="Y806" s="1">
        <f t="shared" ca="1" si="112"/>
        <v>2.1755416974112637E-3</v>
      </c>
      <c r="Z806" s="1">
        <f t="shared" ca="1" si="113"/>
        <v>0.38849620297706855</v>
      </c>
      <c r="AA806" s="1">
        <f t="shared" ca="1" si="114"/>
        <v>2.1755416974112637E-3</v>
      </c>
      <c r="AP806" s="1">
        <v>4.8250744224297287E-3</v>
      </c>
      <c r="AQ806" s="1">
        <v>805</v>
      </c>
      <c r="AR806" s="1">
        <v>-4.5653163703754055E-3</v>
      </c>
    </row>
    <row r="807" spans="1:44" x14ac:dyDescent="0.3">
      <c r="A807" s="4">
        <v>41598</v>
      </c>
      <c r="B807" s="1">
        <v>2424.85</v>
      </c>
      <c r="C807" s="1">
        <f t="shared" si="115"/>
        <v>6.1660006887995916E-3</v>
      </c>
      <c r="D807" s="1">
        <f t="shared" si="108"/>
        <v>6.4291142858553451E-3</v>
      </c>
      <c r="V807" s="1">
        <f t="shared" ca="1" si="109"/>
        <v>0.14703811152369095</v>
      </c>
      <c r="W807" s="1">
        <f t="shared" ca="1" si="110"/>
        <v>-3.1476642554452282E-2</v>
      </c>
      <c r="X807" s="1">
        <f t="shared" ca="1" si="111"/>
        <v>0.46482556907299044</v>
      </c>
      <c r="Y807" s="1">
        <f t="shared" ca="1" si="112"/>
        <v>-7.0627016102078096E-4</v>
      </c>
      <c r="Z807" s="1">
        <f t="shared" ca="1" si="113"/>
        <v>0.22212467696296079</v>
      </c>
      <c r="AA807" s="1">
        <f t="shared" ca="1" si="114"/>
        <v>-7.0627016102078096E-4</v>
      </c>
      <c r="AP807" s="1">
        <v>6.5467012801972535E-4</v>
      </c>
      <c r="AQ807" s="1">
        <v>806</v>
      </c>
      <c r="AR807" s="1">
        <v>-4.5603226414095291E-3</v>
      </c>
    </row>
    <row r="808" spans="1:44" x14ac:dyDescent="0.3">
      <c r="A808" s="4">
        <v>41597</v>
      </c>
      <c r="B808" s="1">
        <v>2412.16</v>
      </c>
      <c r="C808" s="1">
        <f t="shared" si="115"/>
        <v>-5.2333134008289402E-3</v>
      </c>
      <c r="D808" s="1">
        <f t="shared" si="108"/>
        <v>-4.9701998037731867E-3</v>
      </c>
      <c r="V808" s="1">
        <f t="shared" ca="1" si="109"/>
        <v>0.42066407624808044</v>
      </c>
      <c r="W808" s="1">
        <f t="shared" ca="1" si="110"/>
        <v>-6.0058471210379816E-3</v>
      </c>
      <c r="X808" s="1">
        <f t="shared" ca="1" si="111"/>
        <v>0.73238115753892352</v>
      </c>
      <c r="Y808" s="1">
        <f t="shared" ca="1" si="112"/>
        <v>4.9602442671391701E-3</v>
      </c>
      <c r="Z808" s="1">
        <f t="shared" ca="1" si="113"/>
        <v>0.30996337708386235</v>
      </c>
      <c r="AA808" s="1">
        <f t="shared" ca="1" si="114"/>
        <v>4.9602442671391701E-3</v>
      </c>
      <c r="AP808" s="1">
        <v>-6.6631241365493754E-3</v>
      </c>
      <c r="AQ808" s="1">
        <v>807</v>
      </c>
      <c r="AR808" s="1">
        <v>-4.5582096186929334E-3</v>
      </c>
    </row>
    <row r="809" spans="1:44" x14ac:dyDescent="0.3">
      <c r="A809" s="4">
        <v>41596</v>
      </c>
      <c r="B809" s="1">
        <v>2428.9</v>
      </c>
      <c r="C809" s="1">
        <f t="shared" si="115"/>
        <v>6.9398381533564268E-3</v>
      </c>
      <c r="D809" s="1">
        <f t="shared" si="108"/>
        <v>7.2029517504121803E-3</v>
      </c>
      <c r="V809" s="1">
        <f t="shared" ca="1" si="109"/>
        <v>0.46432210227587944</v>
      </c>
      <c r="W809" s="1">
        <f t="shared" ca="1" si="110"/>
        <v>-2.6865231922260603E-3</v>
      </c>
      <c r="X809" s="1">
        <f t="shared" ca="1" si="111"/>
        <v>0.43254484763946466</v>
      </c>
      <c r="Y809" s="1">
        <f t="shared" ca="1" si="112"/>
        <v>-1.3591907009368851E-3</v>
      </c>
      <c r="Z809" s="1">
        <f t="shared" ca="1" si="113"/>
        <v>0.19423170056219896</v>
      </c>
      <c r="AA809" s="1">
        <f t="shared" ca="1" si="114"/>
        <v>-1.3591907009368851E-3</v>
      </c>
      <c r="AP809" s="1">
        <v>8.9634196569659966E-4</v>
      </c>
      <c r="AQ809" s="1">
        <v>808</v>
      </c>
      <c r="AR809" s="1">
        <v>-4.552129090254993E-3</v>
      </c>
    </row>
    <row r="810" spans="1:44" x14ac:dyDescent="0.3">
      <c r="A810" s="4">
        <v>41593</v>
      </c>
      <c r="B810" s="1">
        <v>2350.73</v>
      </c>
      <c r="C810" s="1">
        <f t="shared" si="115"/>
        <v>-3.2183292848614625E-2</v>
      </c>
      <c r="D810" s="1">
        <f t="shared" si="108"/>
        <v>-3.1920179251558871E-2</v>
      </c>
      <c r="V810" s="1">
        <f t="shared" ca="1" si="109"/>
        <v>0.74955971788615039</v>
      </c>
      <c r="W810" s="1">
        <f t="shared" ca="1" si="110"/>
        <v>2.0193146649821775E-2</v>
      </c>
      <c r="X810" s="1">
        <f t="shared" ca="1" si="111"/>
        <v>0.91393276768362885</v>
      </c>
      <c r="Y810" s="1">
        <f t="shared" ca="1" si="112"/>
        <v>1.0923019166994471E-2</v>
      </c>
      <c r="Z810" s="1">
        <f t="shared" ca="1" si="113"/>
        <v>0.41318256004245091</v>
      </c>
      <c r="AA810" s="1">
        <f t="shared" ca="1" si="114"/>
        <v>1.0923019166994471E-2</v>
      </c>
      <c r="AP810" s="1">
        <v>-1.3627191787549559E-2</v>
      </c>
      <c r="AQ810" s="1">
        <v>809</v>
      </c>
      <c r="AR810" s="1">
        <v>-4.551434401296065E-3</v>
      </c>
    </row>
    <row r="811" spans="1:44" x14ac:dyDescent="0.3">
      <c r="A811" s="4">
        <v>41592</v>
      </c>
      <c r="B811" s="1">
        <v>2304.5</v>
      </c>
      <c r="C811" s="1">
        <f t="shared" si="115"/>
        <v>-1.9666231340902621E-2</v>
      </c>
      <c r="D811" s="1">
        <f t="shared" si="108"/>
        <v>-1.9403117743846867E-2</v>
      </c>
      <c r="V811" s="1">
        <f t="shared" ca="1" si="109"/>
        <v>3.8667776674906174E-2</v>
      </c>
      <c r="W811" s="1">
        <f t="shared" ca="1" si="110"/>
        <v>-5.299078532784586E-2</v>
      </c>
      <c r="X811" s="1">
        <f t="shared" ca="1" si="111"/>
        <v>0.84030171945158494</v>
      </c>
      <c r="Y811" s="1">
        <f t="shared" ca="1" si="112"/>
        <v>7.9655896140133735E-3</v>
      </c>
      <c r="Z811" s="1">
        <f t="shared" ca="1" si="113"/>
        <v>0.27539311619162565</v>
      </c>
      <c r="AA811" s="1">
        <f t="shared" ca="1" si="114"/>
        <v>7.9655896140133735E-3</v>
      </c>
      <c r="AP811" s="1">
        <v>4.1758810747491168E-3</v>
      </c>
      <c r="AQ811" s="1">
        <v>810</v>
      </c>
      <c r="AR811" s="1">
        <v>-4.5449893527767194E-3</v>
      </c>
    </row>
    <row r="812" spans="1:44" x14ac:dyDescent="0.3">
      <c r="A812" s="4">
        <v>41591</v>
      </c>
      <c r="B812" s="1">
        <v>2288.12</v>
      </c>
      <c r="C812" s="1">
        <f t="shared" si="115"/>
        <v>-7.1078325016272984E-3</v>
      </c>
      <c r="D812" s="1">
        <f t="shared" si="108"/>
        <v>-6.8447189045715449E-3</v>
      </c>
      <c r="V812" s="1">
        <f t="shared" ca="1" si="109"/>
        <v>0.40607139532583703</v>
      </c>
      <c r="W812" s="1">
        <f t="shared" ca="1" si="110"/>
        <v>-7.1298781083794002E-3</v>
      </c>
      <c r="X812" s="1">
        <f t="shared" ca="1" si="111"/>
        <v>0.6195230338765908</v>
      </c>
      <c r="Y812" s="1">
        <f t="shared" ca="1" si="112"/>
        <v>2.433826751867501E-3</v>
      </c>
      <c r="Z812" s="1">
        <f t="shared" ca="1" si="113"/>
        <v>0.65030138430087692</v>
      </c>
      <c r="AA812" s="1">
        <f t="shared" ca="1" si="114"/>
        <v>2.433826751867501E-3</v>
      </c>
      <c r="AP812" s="1">
        <v>-6.5468271434539083E-3</v>
      </c>
      <c r="AQ812" s="1">
        <v>811</v>
      </c>
      <c r="AR812" s="1">
        <v>-4.5280419363972089E-3</v>
      </c>
    </row>
    <row r="813" spans="1:44" x14ac:dyDescent="0.3">
      <c r="A813" s="4">
        <v>41590</v>
      </c>
      <c r="B813" s="1">
        <v>2340</v>
      </c>
      <c r="C813" s="1">
        <f t="shared" si="115"/>
        <v>2.2673635998112035E-2</v>
      </c>
      <c r="D813" s="1">
        <f t="shared" si="108"/>
        <v>2.2936749595167789E-2</v>
      </c>
      <c r="V813" s="1">
        <f t="shared" ca="1" si="109"/>
        <v>0.12164357455310859</v>
      </c>
      <c r="W813" s="1">
        <f t="shared" ca="1" si="110"/>
        <v>-3.5004296924779604E-2</v>
      </c>
      <c r="X813" s="1">
        <f t="shared" ca="1" si="111"/>
        <v>0.52837157347781871</v>
      </c>
      <c r="Y813" s="1">
        <f t="shared" ca="1" si="112"/>
        <v>5.6941633450194632E-4</v>
      </c>
      <c r="Z813" s="1">
        <f t="shared" ca="1" si="113"/>
        <v>0.37184400218995828</v>
      </c>
      <c r="AA813" s="1">
        <f t="shared" ca="1" si="114"/>
        <v>5.6941633450194632E-4</v>
      </c>
      <c r="AP813" s="1">
        <v>-1.1401653955305118E-3</v>
      </c>
      <c r="AQ813" s="1">
        <v>812</v>
      </c>
      <c r="AR813" s="1">
        <v>-4.5151777891616774E-3</v>
      </c>
    </row>
    <row r="814" spans="1:44" x14ac:dyDescent="0.3">
      <c r="A814" s="4">
        <v>41589</v>
      </c>
      <c r="B814" s="1">
        <v>2315.89</v>
      </c>
      <c r="C814" s="1">
        <f t="shared" si="115"/>
        <v>-1.0303418803418857E-2</v>
      </c>
      <c r="D814" s="1">
        <f t="shared" si="108"/>
        <v>-1.0040305206363103E-2</v>
      </c>
      <c r="V814" s="1">
        <f t="shared" ca="1" si="109"/>
        <v>0.50698318667458908</v>
      </c>
      <c r="W814" s="1">
        <f t="shared" ca="1" si="110"/>
        <v>5.2515441426043358E-4</v>
      </c>
      <c r="X814" s="1">
        <f t="shared" ca="1" si="111"/>
        <v>9.4286534687998635E-2</v>
      </c>
      <c r="Y814" s="1">
        <f t="shared" ca="1" si="112"/>
        <v>-1.0518496573280084E-2</v>
      </c>
      <c r="Z814" s="1">
        <f t="shared" ca="1" si="113"/>
        <v>0.88211765206888249</v>
      </c>
      <c r="AA814" s="1">
        <f t="shared" ca="1" si="114"/>
        <v>-1.0518496573280084E-2</v>
      </c>
      <c r="AP814" s="1">
        <v>-1.241128370509836E-2</v>
      </c>
      <c r="AQ814" s="1">
        <v>813</v>
      </c>
      <c r="AR814" s="1">
        <v>-4.4853619583278756E-3</v>
      </c>
    </row>
    <row r="815" spans="1:44" x14ac:dyDescent="0.3">
      <c r="A815" s="4">
        <v>41586</v>
      </c>
      <c r="B815" s="1">
        <v>2307.9499999999998</v>
      </c>
      <c r="C815" s="1">
        <f t="shared" si="115"/>
        <v>-3.4284875361092516E-3</v>
      </c>
      <c r="D815" s="1">
        <f t="shared" si="108"/>
        <v>-3.1653739390534977E-3</v>
      </c>
      <c r="V815" s="1">
        <f t="shared" ca="1" si="109"/>
        <v>0.56826066022458388</v>
      </c>
      <c r="W815" s="1">
        <f t="shared" ca="1" si="110"/>
        <v>5.158429713153446E-3</v>
      </c>
      <c r="X815" s="1">
        <f t="shared" ca="1" si="111"/>
        <v>0.95285361867227991</v>
      </c>
      <c r="Y815" s="1">
        <f t="shared" ca="1" si="112"/>
        <v>1.3385403564895608E-2</v>
      </c>
      <c r="Z815" s="1">
        <f t="shared" ca="1" si="113"/>
        <v>0.77478198226233053</v>
      </c>
      <c r="AA815" s="1">
        <f t="shared" ca="1" si="114"/>
        <v>1.3385403564895608E-2</v>
      </c>
      <c r="AP815" s="1">
        <v>4.3888674672299772E-3</v>
      </c>
      <c r="AQ815" s="1">
        <v>814</v>
      </c>
      <c r="AR815" s="1">
        <v>-4.4792273366608369E-3</v>
      </c>
    </row>
    <row r="816" spans="1:44" x14ac:dyDescent="0.3">
      <c r="A816" s="4">
        <v>41585</v>
      </c>
      <c r="B816" s="1">
        <v>2340.5500000000002</v>
      </c>
      <c r="C816" s="1">
        <f t="shared" si="115"/>
        <v>1.4125089365021064E-2</v>
      </c>
      <c r="D816" s="1">
        <f t="shared" si="108"/>
        <v>1.4388202962076818E-2</v>
      </c>
      <c r="V816" s="1">
        <f t="shared" ca="1" si="109"/>
        <v>0.11721003537055008</v>
      </c>
      <c r="W816" s="1">
        <f t="shared" ca="1" si="110"/>
        <v>-3.5671494002401077E-2</v>
      </c>
      <c r="X816" s="1">
        <f t="shared" ca="1" si="111"/>
        <v>0.80080599214373893</v>
      </c>
      <c r="Y816" s="1">
        <f t="shared" ca="1" si="112"/>
        <v>6.7560293272218045E-3</v>
      </c>
      <c r="Z816" s="1">
        <f t="shared" ca="1" si="113"/>
        <v>0.16998349927123879</v>
      </c>
      <c r="AA816" s="1">
        <f t="shared" ca="1" si="114"/>
        <v>6.7560293272218045E-3</v>
      </c>
      <c r="AP816" s="1">
        <v>9.540638406814763E-3</v>
      </c>
      <c r="AQ816" s="1">
        <v>815</v>
      </c>
      <c r="AR816" s="1">
        <v>-4.4750938542418694E-3</v>
      </c>
    </row>
    <row r="817" spans="1:44" x14ac:dyDescent="0.3">
      <c r="A817" s="4">
        <v>41584</v>
      </c>
      <c r="B817" s="1">
        <v>2353.5700000000002</v>
      </c>
      <c r="C817" s="1">
        <f t="shared" si="115"/>
        <v>5.5627950695349305E-3</v>
      </c>
      <c r="D817" s="1">
        <f t="shared" si="108"/>
        <v>5.825908666590684E-3</v>
      </c>
      <c r="V817" s="1">
        <f t="shared" ca="1" si="109"/>
        <v>0.24788926971722836</v>
      </c>
      <c r="W817" s="1">
        <f t="shared" ca="1" si="110"/>
        <v>-2.0434407186137503E-2</v>
      </c>
      <c r="X817" s="1">
        <f t="shared" ca="1" si="111"/>
        <v>0.7888546983801199</v>
      </c>
      <c r="Y817" s="1">
        <f t="shared" ca="1" si="112"/>
        <v>6.4196290108603478E-3</v>
      </c>
      <c r="Z817" s="1">
        <f t="shared" ca="1" si="113"/>
        <v>0.53678340894225607</v>
      </c>
      <c r="AA817" s="1">
        <f t="shared" ca="1" si="114"/>
        <v>6.4196290108603478E-3</v>
      </c>
      <c r="AP817" s="1">
        <v>-4.9502796280080667E-3</v>
      </c>
      <c r="AQ817" s="1">
        <v>816</v>
      </c>
      <c r="AR817" s="1">
        <v>-4.4740518898016045E-3</v>
      </c>
    </row>
    <row r="818" spans="1:44" x14ac:dyDescent="0.3">
      <c r="A818" s="4">
        <v>41583</v>
      </c>
      <c r="B818" s="1">
        <v>2383.77</v>
      </c>
      <c r="C818" s="1">
        <f t="shared" si="115"/>
        <v>1.2831570762713587E-2</v>
      </c>
      <c r="D818" s="1">
        <f t="shared" si="108"/>
        <v>1.3094684359769342E-2</v>
      </c>
      <c r="V818" s="1">
        <f t="shared" ca="1" si="109"/>
        <v>0.91467003803659097</v>
      </c>
      <c r="W818" s="1">
        <f t="shared" ca="1" si="110"/>
        <v>4.1102592840239476E-2</v>
      </c>
      <c r="X818" s="1">
        <f t="shared" ca="1" si="111"/>
        <v>0.8852592127586929</v>
      </c>
      <c r="Y818" s="1">
        <f t="shared" ca="1" si="112"/>
        <v>9.6135629841842905E-3</v>
      </c>
      <c r="Z818" s="1">
        <f t="shared" ca="1" si="113"/>
        <v>0.25629368574832023</v>
      </c>
      <c r="AA818" s="1">
        <f t="shared" ca="1" si="114"/>
        <v>9.6135629841842905E-3</v>
      </c>
      <c r="AP818" s="1">
        <v>-1.5744871891384606E-2</v>
      </c>
      <c r="AQ818" s="1">
        <v>817</v>
      </c>
      <c r="AR818" s="1">
        <v>-4.4708495831131418E-3</v>
      </c>
    </row>
    <row r="819" spans="1:44" x14ac:dyDescent="0.3">
      <c r="A819" s="4">
        <v>41582</v>
      </c>
      <c r="B819" s="1">
        <v>2380.4499999999998</v>
      </c>
      <c r="C819" s="1">
        <f t="shared" si="115"/>
        <v>-1.3927518174992402E-3</v>
      </c>
      <c r="D819" s="1">
        <f t="shared" si="108"/>
        <v>-1.1296382204434865E-3</v>
      </c>
      <c r="V819" s="1">
        <f t="shared" ca="1" si="109"/>
        <v>0.8962901972779409</v>
      </c>
      <c r="W819" s="1">
        <f t="shared" ca="1" si="110"/>
        <v>3.7820779304329664E-2</v>
      </c>
      <c r="X819" s="1">
        <f t="shared" ca="1" si="111"/>
        <v>0.89828048979073838</v>
      </c>
      <c r="Y819" s="1">
        <f t="shared" ca="1" si="112"/>
        <v>1.0174516346617132E-2</v>
      </c>
      <c r="Z819" s="1">
        <f t="shared" ca="1" si="113"/>
        <v>0.14435523686898899</v>
      </c>
      <c r="AA819" s="1">
        <f t="shared" ca="1" si="114"/>
        <v>1.0174516346617132E-2</v>
      </c>
      <c r="AP819" s="1">
        <v>-1.1421361540422144E-2</v>
      </c>
      <c r="AQ819" s="1">
        <v>818</v>
      </c>
      <c r="AR819" s="1">
        <v>-4.4484323994579637E-3</v>
      </c>
    </row>
    <row r="820" spans="1:44" x14ac:dyDescent="0.3">
      <c r="A820" s="4">
        <v>41579</v>
      </c>
      <c r="B820" s="1">
        <v>2384.96</v>
      </c>
      <c r="C820" s="1">
        <f t="shared" si="115"/>
        <v>1.8945997605495678E-3</v>
      </c>
      <c r="D820" s="1">
        <f t="shared" si="108"/>
        <v>2.1577133576053216E-3</v>
      </c>
      <c r="V820" s="1">
        <f t="shared" ca="1" si="109"/>
        <v>0.48893701523350663</v>
      </c>
      <c r="W820" s="1">
        <f t="shared" ca="1" si="110"/>
        <v>-8.3203036566926363E-4</v>
      </c>
      <c r="X820" s="1">
        <f t="shared" ca="1" si="111"/>
        <v>6.5880966889725112E-2</v>
      </c>
      <c r="Y820" s="1">
        <f t="shared" ca="1" si="112"/>
        <v>-1.2057520904537962E-2</v>
      </c>
      <c r="Z820" s="1">
        <f t="shared" ca="1" si="113"/>
        <v>0.92904538393380365</v>
      </c>
      <c r="AA820" s="1">
        <f t="shared" ca="1" si="114"/>
        <v>-1.2057520904537962E-2</v>
      </c>
      <c r="AP820" s="1">
        <v>5.4511585834510099E-3</v>
      </c>
      <c r="AQ820" s="1">
        <v>819</v>
      </c>
      <c r="AR820" s="1">
        <v>-4.4478405891129717E-3</v>
      </c>
    </row>
    <row r="821" spans="1:44" x14ac:dyDescent="0.3">
      <c r="A821" s="4">
        <v>41578</v>
      </c>
      <c r="B821" s="1">
        <v>2373.7199999999998</v>
      </c>
      <c r="C821" s="1">
        <f t="shared" si="115"/>
        <v>-4.7128673017577801E-3</v>
      </c>
      <c r="D821" s="1">
        <f t="shared" si="108"/>
        <v>-4.4497537047020266E-3</v>
      </c>
      <c r="V821" s="1">
        <f t="shared" ca="1" si="109"/>
        <v>0.69251210812393127</v>
      </c>
      <c r="W821" s="1">
        <f t="shared" ca="1" si="110"/>
        <v>1.5089508803729664E-2</v>
      </c>
      <c r="X821" s="1">
        <f t="shared" ca="1" si="111"/>
        <v>0.41831314639531136</v>
      </c>
      <c r="Y821" s="1">
        <f t="shared" ca="1" si="112"/>
        <v>-1.649685981849216E-3</v>
      </c>
      <c r="Z821" s="1">
        <f t="shared" ca="1" si="113"/>
        <v>0.61075121402535726</v>
      </c>
      <c r="AA821" s="1">
        <f t="shared" ca="1" si="114"/>
        <v>-1.649685981849216E-3</v>
      </c>
      <c r="AP821" s="1">
        <v>-1.910577434163196E-3</v>
      </c>
      <c r="AQ821" s="1">
        <v>820</v>
      </c>
      <c r="AR821" s="1">
        <v>-4.4472852773862481E-3</v>
      </c>
    </row>
    <row r="822" spans="1:44" x14ac:dyDescent="0.3">
      <c r="A822" s="4">
        <v>41577</v>
      </c>
      <c r="B822" s="1">
        <v>2407.4699999999998</v>
      </c>
      <c r="C822" s="1">
        <f t="shared" si="115"/>
        <v>1.4218189171427129E-2</v>
      </c>
      <c r="D822" s="1">
        <f t="shared" si="108"/>
        <v>1.4481302768482883E-2</v>
      </c>
      <c r="V822" s="1">
        <f t="shared" ca="1" si="109"/>
        <v>4.2245913012304959E-2</v>
      </c>
      <c r="W822" s="1">
        <f t="shared" ca="1" si="110"/>
        <v>-5.1755935001669785E-2</v>
      </c>
      <c r="X822" s="1">
        <f t="shared" ca="1" si="111"/>
        <v>0.91361409839727692</v>
      </c>
      <c r="Y822" s="1">
        <f t="shared" ca="1" si="112"/>
        <v>1.0906810865153374E-2</v>
      </c>
      <c r="Z822" s="1">
        <f t="shared" ca="1" si="113"/>
        <v>0.27488400124072321</v>
      </c>
      <c r="AA822" s="1">
        <f t="shared" ca="1" si="114"/>
        <v>1.0906810865153374E-2</v>
      </c>
      <c r="AP822" s="1">
        <v>9.5893324307391378E-3</v>
      </c>
      <c r="AQ822" s="1">
        <v>821</v>
      </c>
      <c r="AR822" s="1">
        <v>-4.3804154151087672E-3</v>
      </c>
    </row>
    <row r="823" spans="1:44" x14ac:dyDescent="0.3">
      <c r="A823" s="4">
        <v>41576</v>
      </c>
      <c r="B823" s="1">
        <v>2372.0500000000002</v>
      </c>
      <c r="C823" s="1">
        <f t="shared" si="115"/>
        <v>-1.4712540550868597E-2</v>
      </c>
      <c r="D823" s="1">
        <f t="shared" si="108"/>
        <v>-1.4449426953812843E-2</v>
      </c>
      <c r="V823" s="1">
        <f t="shared" ca="1" si="109"/>
        <v>5.6591567594769576E-2</v>
      </c>
      <c r="W823" s="1">
        <f t="shared" ca="1" si="110"/>
        <v>-4.7521395332896448E-2</v>
      </c>
      <c r="X823" s="1">
        <f t="shared" ca="1" si="111"/>
        <v>0.65817982763656835</v>
      </c>
      <c r="Y823" s="1">
        <f t="shared" ca="1" si="112"/>
        <v>3.2600048961928642E-3</v>
      </c>
      <c r="Z823" s="1">
        <f t="shared" ca="1" si="113"/>
        <v>0.38890257655648186</v>
      </c>
      <c r="AA823" s="1">
        <f t="shared" ca="1" si="114"/>
        <v>3.2600048961928642E-3</v>
      </c>
      <c r="AP823" s="1">
        <v>-1.2399577775612779E-2</v>
      </c>
      <c r="AQ823" s="1">
        <v>822</v>
      </c>
      <c r="AR823" s="1">
        <v>-4.3603154398788773E-3</v>
      </c>
    </row>
    <row r="824" spans="1:44" x14ac:dyDescent="0.3">
      <c r="A824" s="4">
        <v>41575</v>
      </c>
      <c r="B824" s="1">
        <v>2365.9499999999998</v>
      </c>
      <c r="C824" s="1">
        <f t="shared" si="115"/>
        <v>-2.5716152694927859E-3</v>
      </c>
      <c r="D824" s="1">
        <f t="shared" si="108"/>
        <v>-2.308501672437032E-3</v>
      </c>
      <c r="V824" s="1">
        <f t="shared" ca="1" si="109"/>
        <v>0.52173586191493437</v>
      </c>
      <c r="W824" s="1">
        <f t="shared" ca="1" si="110"/>
        <v>1.6353212910177879E-3</v>
      </c>
      <c r="X824" s="1">
        <f t="shared" ca="1" si="111"/>
        <v>0.11322282224482783</v>
      </c>
      <c r="Y824" s="1">
        <f t="shared" ca="1" si="112"/>
        <v>-9.6765243897246108E-3</v>
      </c>
      <c r="Z824" s="1">
        <f t="shared" ca="1" si="113"/>
        <v>0.62422380159648727</v>
      </c>
      <c r="AA824" s="1">
        <f t="shared" ca="1" si="114"/>
        <v>-9.6765243897246108E-3</v>
      </c>
      <c r="AP824" s="1">
        <v>-9.4377093377245279E-3</v>
      </c>
      <c r="AQ824" s="1">
        <v>823</v>
      </c>
      <c r="AR824" s="1">
        <v>-4.3576582166800232E-3</v>
      </c>
    </row>
    <row r="825" spans="1:44" x14ac:dyDescent="0.3">
      <c r="A825" s="4">
        <v>41572</v>
      </c>
      <c r="B825" s="1">
        <v>2368.56</v>
      </c>
      <c r="C825" s="1">
        <f t="shared" si="115"/>
        <v>1.1031509541622297E-3</v>
      </c>
      <c r="D825" s="1">
        <f t="shared" si="108"/>
        <v>1.3662645512179834E-3</v>
      </c>
      <c r="V825" s="1">
        <f t="shared" ca="1" si="109"/>
        <v>0.88991084525133257</v>
      </c>
      <c r="W825" s="1">
        <f t="shared" ca="1" si="110"/>
        <v>3.6781623604349986E-2</v>
      </c>
      <c r="X825" s="1">
        <f t="shared" ca="1" si="111"/>
        <v>0.73572520990722579</v>
      </c>
      <c r="Y825" s="1">
        <f t="shared" ca="1" si="112"/>
        <v>5.0417731525867898E-3</v>
      </c>
      <c r="Z825" s="1">
        <f t="shared" ca="1" si="113"/>
        <v>0.99098439809872918</v>
      </c>
      <c r="AA825" s="1">
        <f t="shared" ca="1" si="114"/>
        <v>5.0417731525867898E-3</v>
      </c>
      <c r="AP825" s="1">
        <v>-2.8598967657274296E-3</v>
      </c>
      <c r="AQ825" s="1">
        <v>824</v>
      </c>
      <c r="AR825" s="1">
        <v>-4.3517552254725873E-3</v>
      </c>
    </row>
    <row r="826" spans="1:44" x14ac:dyDescent="0.3">
      <c r="A826" s="4">
        <v>41571</v>
      </c>
      <c r="B826" s="1">
        <v>2400.5100000000002</v>
      </c>
      <c r="C826" s="1">
        <f t="shared" si="115"/>
        <v>1.3489208633093641E-2</v>
      </c>
      <c r="D826" s="1">
        <f t="shared" si="108"/>
        <v>1.3752322230149395E-2</v>
      </c>
      <c r="V826" s="1">
        <f t="shared" ca="1" si="109"/>
        <v>0.40932623110751487</v>
      </c>
      <c r="W826" s="1">
        <f t="shared" ca="1" si="110"/>
        <v>-6.8783550278603972E-3</v>
      </c>
      <c r="X826" s="1">
        <f t="shared" ca="1" si="111"/>
        <v>4.2854605860361827E-2</v>
      </c>
      <c r="Y826" s="1">
        <f t="shared" ca="1" si="112"/>
        <v>-1.3747835068795062E-2</v>
      </c>
      <c r="Z826" s="1">
        <f t="shared" ca="1" si="113"/>
        <v>0.72498274807400476</v>
      </c>
      <c r="AA826" s="1">
        <f t="shared" ca="1" si="114"/>
        <v>-1.3747835068795062E-2</v>
      </c>
      <c r="AP826" s="1">
        <v>5.8804053486729291E-3</v>
      </c>
      <c r="AQ826" s="1">
        <v>825</v>
      </c>
      <c r="AR826" s="1">
        <v>-4.334794732689334E-3</v>
      </c>
    </row>
    <row r="827" spans="1:44" x14ac:dyDescent="0.3">
      <c r="A827" s="4">
        <v>41570</v>
      </c>
      <c r="B827" s="1">
        <v>2418.36</v>
      </c>
      <c r="C827" s="1">
        <f t="shared" si="115"/>
        <v>7.4359198670282184E-3</v>
      </c>
      <c r="D827" s="1">
        <f t="shared" si="108"/>
        <v>7.6990334640839719E-3</v>
      </c>
      <c r="V827" s="1">
        <f t="shared" ca="1" si="109"/>
        <v>0.16657264517813353</v>
      </c>
      <c r="W827" s="1">
        <f t="shared" ca="1" si="110"/>
        <v>-2.9033938348491498E-2</v>
      </c>
      <c r="X827" s="1">
        <f t="shared" ca="1" si="111"/>
        <v>0.63649728275170947</v>
      </c>
      <c r="Y827" s="1">
        <f t="shared" ca="1" si="112"/>
        <v>2.7928937993652618E-3</v>
      </c>
      <c r="Z827" s="1">
        <f t="shared" ca="1" si="113"/>
        <v>0.44841419163561447</v>
      </c>
      <c r="AA827" s="1">
        <f t="shared" ca="1" si="114"/>
        <v>2.7928937993652618E-3</v>
      </c>
      <c r="AP827" s="1">
        <v>3.8648722516096781E-3</v>
      </c>
      <c r="AQ827" s="1">
        <v>826</v>
      </c>
      <c r="AR827" s="1">
        <v>-4.3337589546293079E-3</v>
      </c>
    </row>
    <row r="828" spans="1:44" x14ac:dyDescent="0.3">
      <c r="A828" s="4">
        <v>41569</v>
      </c>
      <c r="B828" s="1">
        <v>2446.38</v>
      </c>
      <c r="C828" s="1">
        <f t="shared" si="115"/>
        <v>1.15863643130055E-2</v>
      </c>
      <c r="D828" s="1">
        <f t="shared" si="108"/>
        <v>1.1849477910061254E-2</v>
      </c>
      <c r="V828" s="1">
        <f t="shared" ca="1" si="109"/>
        <v>0.29438443700822026</v>
      </c>
      <c r="W828" s="1">
        <f t="shared" ca="1" si="110"/>
        <v>-1.6218628532807075E-2</v>
      </c>
      <c r="X828" s="1">
        <f t="shared" ca="1" si="111"/>
        <v>0.96907504289790591</v>
      </c>
      <c r="Y828" s="1">
        <f t="shared" ca="1" si="112"/>
        <v>1.4938961262182228E-2</v>
      </c>
      <c r="Z828" s="1">
        <f t="shared" ca="1" si="113"/>
        <v>0.31892826548488706</v>
      </c>
      <c r="AA828" s="1">
        <f t="shared" ca="1" si="114"/>
        <v>1.4938961262182228E-2</v>
      </c>
      <c r="AP828" s="1">
        <v>-4.1056091983926284E-3</v>
      </c>
      <c r="AQ828" s="1">
        <v>827</v>
      </c>
      <c r="AR828" s="1">
        <v>-4.3298120445337792E-3</v>
      </c>
    </row>
    <row r="829" spans="1:44" x14ac:dyDescent="0.3">
      <c r="A829" s="4">
        <v>41568</v>
      </c>
      <c r="B829" s="1">
        <v>2468.9899999999998</v>
      </c>
      <c r="C829" s="1">
        <f t="shared" si="115"/>
        <v>9.2422272909358609E-3</v>
      </c>
      <c r="D829" s="1">
        <f t="shared" si="108"/>
        <v>9.5053408879916153E-3</v>
      </c>
      <c r="V829" s="1">
        <f t="shared" ca="1" si="109"/>
        <v>0.61695498827646245</v>
      </c>
      <c r="W829" s="1">
        <f t="shared" ca="1" si="110"/>
        <v>8.924795029303002E-3</v>
      </c>
      <c r="X829" s="1">
        <f t="shared" ca="1" si="111"/>
        <v>0.96104301869386266</v>
      </c>
      <c r="Y829" s="1">
        <f t="shared" ca="1" si="112"/>
        <v>1.4103360983164061E-2</v>
      </c>
      <c r="Z829" s="1">
        <f t="shared" ca="1" si="113"/>
        <v>0.90244027613488387</v>
      </c>
      <c r="AA829" s="1">
        <f t="shared" ca="1" si="114"/>
        <v>1.4103360983164061E-2</v>
      </c>
      <c r="AP829" s="1">
        <v>-8.1830195835950661E-3</v>
      </c>
      <c r="AQ829" s="1">
        <v>828</v>
      </c>
      <c r="AR829" s="1">
        <v>-4.3125826300916504E-3</v>
      </c>
    </row>
    <row r="830" spans="1:44" x14ac:dyDescent="0.3">
      <c r="A830" s="4">
        <v>41565</v>
      </c>
      <c r="B830" s="1">
        <v>2426.0500000000002</v>
      </c>
      <c r="C830" s="1">
        <f t="shared" si="115"/>
        <v>-1.7391726981478096E-2</v>
      </c>
      <c r="D830" s="1">
        <f t="shared" si="108"/>
        <v>-1.7128613384422342E-2</v>
      </c>
      <c r="V830" s="1">
        <f t="shared" ca="1" si="109"/>
        <v>0.16199361352322295</v>
      </c>
      <c r="W830" s="1">
        <f t="shared" ca="1" si="110"/>
        <v>-2.9588920056271506E-2</v>
      </c>
      <c r="X830" s="1">
        <f t="shared" ca="1" si="111"/>
        <v>0.35802610595003537</v>
      </c>
      <c r="Y830" s="1">
        <f t="shared" ca="1" si="112"/>
        <v>-2.9099195591375262E-3</v>
      </c>
      <c r="Z830" s="1">
        <f t="shared" ca="1" si="113"/>
        <v>0.93653404961374942</v>
      </c>
      <c r="AA830" s="1">
        <f t="shared" ca="1" si="114"/>
        <v>-2.9099195591375262E-3</v>
      </c>
      <c r="AP830" s="1">
        <v>4.5916313646959476E-3</v>
      </c>
      <c r="AQ830" s="1">
        <v>829</v>
      </c>
      <c r="AR830" s="1">
        <v>-4.295473853020689E-3</v>
      </c>
    </row>
    <row r="831" spans="1:44" x14ac:dyDescent="0.3">
      <c r="A831" s="4">
        <v>41564</v>
      </c>
      <c r="B831" s="1">
        <v>2413.33</v>
      </c>
      <c r="C831" s="1">
        <f t="shared" si="115"/>
        <v>-5.2430906205561522E-3</v>
      </c>
      <c r="D831" s="1">
        <f t="shared" si="108"/>
        <v>-4.9799770235003987E-3</v>
      </c>
      <c r="V831" s="1">
        <f t="shared" ca="1" si="109"/>
        <v>0.38133301126263563</v>
      </c>
      <c r="W831" s="1">
        <f t="shared" ca="1" si="110"/>
        <v>-9.0594506402044504E-3</v>
      </c>
      <c r="X831" s="1">
        <f t="shared" ca="1" si="111"/>
        <v>0.74578904576501126</v>
      </c>
      <c r="Y831" s="1">
        <f t="shared" ca="1" si="112"/>
        <v>5.2903754577340503E-3</v>
      </c>
      <c r="Z831" s="1">
        <f t="shared" ca="1" si="113"/>
        <v>0.8518031703610498</v>
      </c>
      <c r="AA831" s="1">
        <f t="shared" ca="1" si="114"/>
        <v>5.2903754577340503E-3</v>
      </c>
      <c r="AP831" s="1">
        <v>6.9332811569359906E-3</v>
      </c>
      <c r="AQ831" s="1">
        <v>830</v>
      </c>
      <c r="AR831" s="1">
        <v>-4.2944288671956472E-3</v>
      </c>
    </row>
    <row r="832" spans="1:44" x14ac:dyDescent="0.3">
      <c r="A832" s="4">
        <v>41563</v>
      </c>
      <c r="B832" s="1">
        <v>2421.37</v>
      </c>
      <c r="C832" s="1">
        <f t="shared" si="115"/>
        <v>3.3314963142214134E-3</v>
      </c>
      <c r="D832" s="1">
        <f t="shared" si="108"/>
        <v>3.5946099112771674E-3</v>
      </c>
      <c r="V832" s="1">
        <f t="shared" ca="1" si="109"/>
        <v>0.67688212417913318</v>
      </c>
      <c r="W832" s="1">
        <f t="shared" ca="1" si="110"/>
        <v>1.3769933761042193E-2</v>
      </c>
      <c r="X832" s="1">
        <f t="shared" ca="1" si="111"/>
        <v>0.7056465529183843</v>
      </c>
      <c r="Y832" s="1">
        <f t="shared" ca="1" si="112"/>
        <v>4.3256868537756427E-3</v>
      </c>
      <c r="Z832" s="1">
        <f t="shared" ca="1" si="113"/>
        <v>0.39740044082529014</v>
      </c>
      <c r="AA832" s="1">
        <f t="shared" ca="1" si="114"/>
        <v>4.3256868537756427E-3</v>
      </c>
      <c r="AP832" s="1">
        <v>-1.4007577511381336E-3</v>
      </c>
      <c r="AQ832" s="1">
        <v>831</v>
      </c>
      <c r="AR832" s="1">
        <v>-4.2857468799176891E-3</v>
      </c>
    </row>
    <row r="833" spans="1:44" x14ac:dyDescent="0.3">
      <c r="A833" s="4">
        <v>41562</v>
      </c>
      <c r="B833" s="1">
        <v>2467.52</v>
      </c>
      <c r="C833" s="1">
        <f t="shared" si="115"/>
        <v>1.9059458075387111E-2</v>
      </c>
      <c r="D833" s="1">
        <f t="shared" si="108"/>
        <v>1.9322571672442865E-2</v>
      </c>
      <c r="V833" s="1">
        <f t="shared" ca="1" si="109"/>
        <v>9.5960621132361479E-2</v>
      </c>
      <c r="W833" s="1">
        <f t="shared" ca="1" si="110"/>
        <v>-3.914749851090104E-2</v>
      </c>
      <c r="X833" s="1">
        <f t="shared" ca="1" si="111"/>
        <v>0.73492021364273752</v>
      </c>
      <c r="Y833" s="1">
        <f t="shared" ca="1" si="112"/>
        <v>5.022099543829219E-3</v>
      </c>
      <c r="Z833" s="1">
        <f t="shared" ca="1" si="113"/>
        <v>0.61008943026430174</v>
      </c>
      <c r="AA833" s="1">
        <f t="shared" ca="1" si="114"/>
        <v>5.022099543829219E-3</v>
      </c>
      <c r="AP833" s="1">
        <v>4.4431677307326438E-2</v>
      </c>
      <c r="AQ833" s="1">
        <v>832</v>
      </c>
      <c r="AR833" s="1">
        <v>-4.2813564632420958E-3</v>
      </c>
    </row>
    <row r="834" spans="1:44" x14ac:dyDescent="0.3">
      <c r="A834" s="4">
        <v>41561</v>
      </c>
      <c r="B834" s="1">
        <v>2472.54</v>
      </c>
      <c r="C834" s="1">
        <f t="shared" si="115"/>
        <v>2.0344313318635641E-3</v>
      </c>
      <c r="D834" s="1">
        <f t="shared" si="108"/>
        <v>2.2975449289193181E-3</v>
      </c>
      <c r="V834" s="1">
        <f t="shared" ca="1" si="109"/>
        <v>0.23544681247231092</v>
      </c>
      <c r="W834" s="1">
        <f t="shared" ca="1" si="110"/>
        <v>-2.1630774792799498E-2</v>
      </c>
      <c r="X834" s="1">
        <f t="shared" ca="1" si="111"/>
        <v>0.55525305728199426</v>
      </c>
      <c r="Y834" s="1">
        <f t="shared" ca="1" si="112"/>
        <v>1.1115572213508749E-3</v>
      </c>
      <c r="Z834" s="1">
        <f t="shared" ca="1" si="113"/>
        <v>0.21639078861629346</v>
      </c>
      <c r="AA834" s="1">
        <f t="shared" ca="1" si="114"/>
        <v>1.1115572213508749E-3</v>
      </c>
      <c r="AP834" s="1">
        <v>-5.6517076933884484E-4</v>
      </c>
      <c r="AQ834" s="1">
        <v>833</v>
      </c>
      <c r="AR834" s="1">
        <v>-4.28020837221101E-3</v>
      </c>
    </row>
    <row r="835" spans="1:44" x14ac:dyDescent="0.3">
      <c r="A835" s="4">
        <v>41558</v>
      </c>
      <c r="B835" s="1">
        <v>2468.5100000000002</v>
      </c>
      <c r="C835" s="1">
        <f t="shared" si="115"/>
        <v>-1.6299028529365533E-3</v>
      </c>
      <c r="D835" s="1">
        <f t="shared" ref="D835:D898" si="116">C835-$P$3</f>
        <v>-1.3667892558807994E-3</v>
      </c>
      <c r="V835" s="1">
        <f t="shared" ref="V835:V898" ca="1" si="117">RAND()</f>
        <v>0.47490909707422513</v>
      </c>
      <c r="W835" s="1">
        <f t="shared" ref="W835:W898" ca="1" si="118">_xlfn.NORM.INV(V835,0,$R$7)</f>
        <v>-1.8880526355771695E-3</v>
      </c>
      <c r="X835" s="1">
        <f t="shared" ref="X835:X898" ca="1" si="119">RAND()</f>
        <v>0.6900309762769985</v>
      </c>
      <c r="Y835" s="1">
        <f t="shared" ref="Y835:Y898" ca="1" si="120">_xlfn.NORM.INV(X835,0,$R$9)</f>
        <v>3.9675052168786085E-3</v>
      </c>
      <c r="Z835" s="1">
        <f t="shared" ref="Z835:Z898" ca="1" si="121">RAND()</f>
        <v>0.19393092992992533</v>
      </c>
      <c r="AA835" s="1">
        <f t="shared" ref="AA835:AA898" ca="1" si="122">IF(Z835&lt;$R$11,W835,Y835)</f>
        <v>3.9675052168786085E-3</v>
      </c>
      <c r="AP835" s="1">
        <v>8.6177737041429232E-3</v>
      </c>
      <c r="AQ835" s="1">
        <v>834</v>
      </c>
      <c r="AR835" s="1">
        <v>-4.2768383763290676E-3</v>
      </c>
    </row>
    <row r="836" spans="1:44" x14ac:dyDescent="0.3">
      <c r="A836" s="4">
        <v>41557</v>
      </c>
      <c r="B836" s="1">
        <v>2429.3200000000002</v>
      </c>
      <c r="C836" s="1">
        <f t="shared" ref="C836:C899" si="123">(B836-B835)/B835</f>
        <v>-1.5875973765550899E-2</v>
      </c>
      <c r="D836" s="1">
        <f t="shared" si="116"/>
        <v>-1.5612860168495144E-2</v>
      </c>
      <c r="V836" s="1">
        <f t="shared" ca="1" si="117"/>
        <v>0.54020421943295338</v>
      </c>
      <c r="W836" s="1">
        <f t="shared" ca="1" si="118"/>
        <v>3.0284467294444954E-3</v>
      </c>
      <c r="X836" s="1">
        <f t="shared" ca="1" si="119"/>
        <v>0.82893736878644642</v>
      </c>
      <c r="Y836" s="1">
        <f t="shared" ca="1" si="120"/>
        <v>7.5997951712156262E-3</v>
      </c>
      <c r="Z836" s="1">
        <f t="shared" ca="1" si="121"/>
        <v>0.33003250429093711</v>
      </c>
      <c r="AA836" s="1">
        <f t="shared" ca="1" si="122"/>
        <v>7.5997951712156262E-3</v>
      </c>
      <c r="AP836" s="1">
        <v>-2.1356968642352609E-2</v>
      </c>
      <c r="AQ836" s="1">
        <v>835</v>
      </c>
      <c r="AR836" s="1">
        <v>-4.2740264982170971E-3</v>
      </c>
    </row>
    <row r="837" spans="1:44" x14ac:dyDescent="0.3">
      <c r="A837" s="4">
        <v>41556</v>
      </c>
      <c r="B837" s="1">
        <v>2453.58</v>
      </c>
      <c r="C837" s="1">
        <f t="shared" si="123"/>
        <v>9.9863336242239642E-3</v>
      </c>
      <c r="D837" s="1">
        <f t="shared" si="116"/>
        <v>1.0249447221279719E-2</v>
      </c>
      <c r="V837" s="1">
        <f t="shared" ca="1" si="117"/>
        <v>7.5152011546334552E-2</v>
      </c>
      <c r="W837" s="1">
        <f t="shared" ca="1" si="118"/>
        <v>-4.3153753018980265E-2</v>
      </c>
      <c r="X837" s="1">
        <f t="shared" ca="1" si="119"/>
        <v>5.9828269382101507E-2</v>
      </c>
      <c r="Y837" s="1">
        <f t="shared" ca="1" si="120"/>
        <v>-1.2449734703363529E-2</v>
      </c>
      <c r="Z837" s="1">
        <f t="shared" ca="1" si="121"/>
        <v>0.92436930290844288</v>
      </c>
      <c r="AA837" s="1">
        <f t="shared" ca="1" si="122"/>
        <v>-1.2449734703363529E-2</v>
      </c>
      <c r="AP837" s="1">
        <v>-4.9040085573313144E-3</v>
      </c>
      <c r="AQ837" s="1">
        <v>836</v>
      </c>
      <c r="AR837" s="1">
        <v>-4.2733432721205871E-3</v>
      </c>
    </row>
    <row r="838" spans="1:44" x14ac:dyDescent="0.3">
      <c r="A838" s="4">
        <v>41555</v>
      </c>
      <c r="B838" s="1">
        <v>2441.81</v>
      </c>
      <c r="C838" s="1">
        <f t="shared" si="123"/>
        <v>-4.797072033518362E-3</v>
      </c>
      <c r="D838" s="1">
        <f t="shared" si="116"/>
        <v>-4.5339584364626085E-3</v>
      </c>
      <c r="V838" s="1">
        <f t="shared" ca="1" si="117"/>
        <v>0.50456170534323985</v>
      </c>
      <c r="W838" s="1">
        <f t="shared" ca="1" si="118"/>
        <v>3.430424633363478E-4</v>
      </c>
      <c r="X838" s="1">
        <f t="shared" ca="1" si="119"/>
        <v>0.76672515368521088</v>
      </c>
      <c r="Y838" s="1">
        <f t="shared" ca="1" si="120"/>
        <v>5.8248350428788728E-3</v>
      </c>
      <c r="Z838" s="1">
        <f t="shared" ca="1" si="121"/>
        <v>0.25233641873263279</v>
      </c>
      <c r="AA838" s="1">
        <f t="shared" ca="1" si="122"/>
        <v>5.8248350428788728E-3</v>
      </c>
      <c r="AP838" s="1">
        <v>3.7082999508404289E-3</v>
      </c>
      <c r="AQ838" s="1">
        <v>837</v>
      </c>
      <c r="AR838" s="1">
        <v>-4.2671565096989274E-3</v>
      </c>
    </row>
    <row r="839" spans="1:44" x14ac:dyDescent="0.3">
      <c r="A839" s="4">
        <v>41547</v>
      </c>
      <c r="B839" s="1">
        <v>2409.04</v>
      </c>
      <c r="C839" s="1">
        <f t="shared" si="123"/>
        <v>-1.3420372592462142E-2</v>
      </c>
      <c r="D839" s="1">
        <f t="shared" si="116"/>
        <v>-1.3157258995406387E-2</v>
      </c>
      <c r="V839" s="1">
        <f t="shared" ca="1" si="117"/>
        <v>0.17745381178565467</v>
      </c>
      <c r="W839" s="1">
        <f t="shared" ca="1" si="118"/>
        <v>-2.7753361620848672E-2</v>
      </c>
      <c r="X839" s="1">
        <f t="shared" ca="1" si="119"/>
        <v>0.56619184881389317</v>
      </c>
      <c r="Y839" s="1">
        <f t="shared" ca="1" si="120"/>
        <v>1.3334963309418141E-3</v>
      </c>
      <c r="Z839" s="1">
        <f t="shared" ca="1" si="121"/>
        <v>0.45725306648078345</v>
      </c>
      <c r="AA839" s="1">
        <f t="shared" ca="1" si="122"/>
        <v>1.3334963309418141E-3</v>
      </c>
      <c r="AP839" s="1">
        <v>-4.3517552254725873E-3</v>
      </c>
      <c r="AQ839" s="1">
        <v>838</v>
      </c>
      <c r="AR839" s="1">
        <v>-4.2597648081543716E-3</v>
      </c>
    </row>
    <row r="840" spans="1:44" x14ac:dyDescent="0.3">
      <c r="A840" s="4">
        <v>41544</v>
      </c>
      <c r="B840" s="1">
        <v>2394.9699999999998</v>
      </c>
      <c r="C840" s="1">
        <f t="shared" si="123"/>
        <v>-5.8405007803939181E-3</v>
      </c>
      <c r="D840" s="1">
        <f t="shared" si="116"/>
        <v>-5.5773871833381646E-3</v>
      </c>
      <c r="V840" s="1">
        <f t="shared" ca="1" si="117"/>
        <v>0.59158867716088015</v>
      </c>
      <c r="W840" s="1">
        <f t="shared" ca="1" si="118"/>
        <v>6.9490065498708526E-3</v>
      </c>
      <c r="X840" s="1">
        <f t="shared" ca="1" si="119"/>
        <v>8.8446886478305231E-2</v>
      </c>
      <c r="Y840" s="1">
        <f t="shared" ca="1" si="120"/>
        <v>-1.0803048729883221E-2</v>
      </c>
      <c r="Z840" s="1">
        <f t="shared" ca="1" si="121"/>
        <v>0.42124065377242215</v>
      </c>
      <c r="AA840" s="1">
        <f t="shared" ca="1" si="122"/>
        <v>-1.0803048729883221E-2</v>
      </c>
      <c r="AP840" s="1">
        <v>1.1765222826704854E-2</v>
      </c>
      <c r="AQ840" s="1">
        <v>839</v>
      </c>
      <c r="AR840" s="1">
        <v>-4.2574566234691111E-3</v>
      </c>
    </row>
    <row r="841" spans="1:44" x14ac:dyDescent="0.3">
      <c r="A841" s="4">
        <v>41543</v>
      </c>
      <c r="B841" s="1">
        <v>2384.44</v>
      </c>
      <c r="C841" s="1">
        <f t="shared" si="123"/>
        <v>-4.3967147813959032E-3</v>
      </c>
      <c r="D841" s="1">
        <f t="shared" si="116"/>
        <v>-4.1336011843401497E-3</v>
      </c>
      <c r="V841" s="1">
        <f t="shared" ca="1" si="117"/>
        <v>0.49571348123129444</v>
      </c>
      <c r="W841" s="1">
        <f t="shared" ca="1" si="118"/>
        <v>-3.2234747692936694E-4</v>
      </c>
      <c r="X841" s="1">
        <f t="shared" ca="1" si="119"/>
        <v>0.88652217538545008</v>
      </c>
      <c r="Y841" s="1">
        <f t="shared" ca="1" si="120"/>
        <v>9.6659056591662865E-3</v>
      </c>
      <c r="Z841" s="1">
        <f t="shared" ca="1" si="121"/>
        <v>0.33539857358683078</v>
      </c>
      <c r="AA841" s="1">
        <f t="shared" ca="1" si="122"/>
        <v>9.6659056591662865E-3</v>
      </c>
      <c r="AP841" s="1">
        <v>8.107284321943296E-3</v>
      </c>
      <c r="AQ841" s="1">
        <v>840</v>
      </c>
      <c r="AR841" s="1">
        <v>-4.243651609599712E-3</v>
      </c>
    </row>
    <row r="842" spans="1:44" x14ac:dyDescent="0.3">
      <c r="A842" s="4">
        <v>41542</v>
      </c>
      <c r="B842" s="1">
        <v>2429.0300000000002</v>
      </c>
      <c r="C842" s="1">
        <f t="shared" si="123"/>
        <v>1.8700407642884762E-2</v>
      </c>
      <c r="D842" s="1">
        <f t="shared" si="116"/>
        <v>1.8963521239940516E-2</v>
      </c>
      <c r="V842" s="1">
        <f t="shared" ca="1" si="117"/>
        <v>0.16852272743081542</v>
      </c>
      <c r="W842" s="1">
        <f t="shared" ca="1" si="118"/>
        <v>-2.8800581783173899E-2</v>
      </c>
      <c r="X842" s="1">
        <f t="shared" ca="1" si="119"/>
        <v>0.67603418606940979</v>
      </c>
      <c r="Y842" s="1">
        <f t="shared" ca="1" si="120"/>
        <v>3.6530999201594681E-3</v>
      </c>
      <c r="Z842" s="1">
        <f t="shared" ca="1" si="121"/>
        <v>0.33113220466165261</v>
      </c>
      <c r="AA842" s="1">
        <f t="shared" ca="1" si="122"/>
        <v>3.6530999201594681E-3</v>
      </c>
      <c r="AP842" s="1">
        <v>-5.3535635784971499E-3</v>
      </c>
      <c r="AQ842" s="1">
        <v>841</v>
      </c>
      <c r="AR842" s="1">
        <v>-4.2401994186433301E-3</v>
      </c>
    </row>
    <row r="843" spans="1:44" x14ac:dyDescent="0.3">
      <c r="A843" s="4">
        <v>41541</v>
      </c>
      <c r="B843" s="1">
        <v>2443.89</v>
      </c>
      <c r="C843" s="1">
        <f t="shared" si="123"/>
        <v>6.1176683696782964E-3</v>
      </c>
      <c r="D843" s="1">
        <f t="shared" si="116"/>
        <v>6.3807819667340499E-3</v>
      </c>
      <c r="V843" s="1">
        <f t="shared" ca="1" si="117"/>
        <v>0.83034265639354243</v>
      </c>
      <c r="W843" s="1">
        <f t="shared" ca="1" si="118"/>
        <v>2.8665606468693556E-2</v>
      </c>
      <c r="X843" s="1">
        <f t="shared" ca="1" si="119"/>
        <v>0.16285076121694697</v>
      </c>
      <c r="Y843" s="1">
        <f t="shared" ca="1" si="120"/>
        <v>-7.8624708472731231E-3</v>
      </c>
      <c r="Z843" s="1">
        <f t="shared" ca="1" si="121"/>
        <v>0.44892192453327606</v>
      </c>
      <c r="AA843" s="1">
        <f t="shared" ca="1" si="122"/>
        <v>-7.8624708472731231E-3</v>
      </c>
      <c r="AP843" s="1">
        <v>-3.9297078206997462E-3</v>
      </c>
      <c r="AQ843" s="1">
        <v>842</v>
      </c>
      <c r="AR843" s="1">
        <v>-4.2222011480303988E-3</v>
      </c>
    </row>
    <row r="844" spans="1:44" x14ac:dyDescent="0.3">
      <c r="A844" s="4">
        <v>41540</v>
      </c>
      <c r="B844" s="1">
        <v>2472.29</v>
      </c>
      <c r="C844" s="1">
        <f t="shared" si="123"/>
        <v>1.1620817630908139E-2</v>
      </c>
      <c r="D844" s="1">
        <f t="shared" si="116"/>
        <v>1.1883931227963893E-2</v>
      </c>
      <c r="V844" s="1">
        <f t="shared" ca="1" si="117"/>
        <v>0.83253900854965646</v>
      </c>
      <c r="W844" s="1">
        <f t="shared" ca="1" si="118"/>
        <v>2.892741735249961E-2</v>
      </c>
      <c r="X844" s="1">
        <f t="shared" ca="1" si="119"/>
        <v>0.19523515689951787</v>
      </c>
      <c r="Y844" s="1">
        <f t="shared" ca="1" si="120"/>
        <v>-6.8701180755609504E-3</v>
      </c>
      <c r="Z844" s="1">
        <f t="shared" ca="1" si="121"/>
        <v>0.38202781483398407</v>
      </c>
      <c r="AA844" s="1">
        <f t="shared" ca="1" si="122"/>
        <v>-6.8701180755609504E-3</v>
      </c>
      <c r="AP844" s="1">
        <v>1.5254828681918811E-2</v>
      </c>
      <c r="AQ844" s="1">
        <v>843</v>
      </c>
      <c r="AR844" s="1">
        <v>-4.2165430343205261E-3</v>
      </c>
    </row>
    <row r="845" spans="1:44" x14ac:dyDescent="0.3">
      <c r="A845" s="4">
        <v>41535</v>
      </c>
      <c r="B845" s="1">
        <v>2432.5100000000002</v>
      </c>
      <c r="C845" s="1">
        <f t="shared" si="123"/>
        <v>-1.6090345388283633E-2</v>
      </c>
      <c r="D845" s="1">
        <f t="shared" si="116"/>
        <v>-1.5827231791227879E-2</v>
      </c>
      <c r="V845" s="1">
        <f t="shared" ca="1" si="117"/>
        <v>0.59979692952628039</v>
      </c>
      <c r="W845" s="1">
        <f t="shared" ca="1" si="118"/>
        <v>7.5846454568826707E-3</v>
      </c>
      <c r="X845" s="1">
        <f t="shared" ca="1" si="119"/>
        <v>0.95823783913697558</v>
      </c>
      <c r="Y845" s="1">
        <f t="shared" ca="1" si="120"/>
        <v>1.3844746659901597E-2</v>
      </c>
      <c r="Z845" s="1">
        <f t="shared" ca="1" si="121"/>
        <v>0.67701515913674482</v>
      </c>
      <c r="AA845" s="1">
        <f t="shared" ca="1" si="122"/>
        <v>1.3844746659901597E-2</v>
      </c>
      <c r="AP845" s="1">
        <v>2.4496132453783029E-4</v>
      </c>
      <c r="AQ845" s="1">
        <v>844</v>
      </c>
      <c r="AR845" s="1">
        <v>-4.2102688587978363E-3</v>
      </c>
    </row>
    <row r="846" spans="1:44" x14ac:dyDescent="0.3">
      <c r="A846" s="4">
        <v>41534</v>
      </c>
      <c r="B846" s="1">
        <v>2427.3200000000002</v>
      </c>
      <c r="C846" s="1">
        <f t="shared" si="123"/>
        <v>-2.1335986285770888E-3</v>
      </c>
      <c r="D846" s="1">
        <f t="shared" si="116"/>
        <v>-1.8704850315213349E-3</v>
      </c>
      <c r="V846" s="1">
        <f t="shared" ca="1" si="117"/>
        <v>0.74552240279041904</v>
      </c>
      <c r="W846" s="1">
        <f t="shared" ca="1" si="118"/>
        <v>1.9813962971264008E-2</v>
      </c>
      <c r="X846" s="1">
        <f t="shared" ca="1" si="119"/>
        <v>0.95626341010874283</v>
      </c>
      <c r="Y846" s="1">
        <f t="shared" ca="1" si="120"/>
        <v>1.367104000581754E-2</v>
      </c>
      <c r="Z846" s="1">
        <f t="shared" ca="1" si="121"/>
        <v>0.59814204595460352</v>
      </c>
      <c r="AA846" s="1">
        <f t="shared" ca="1" si="122"/>
        <v>1.367104000581754E-2</v>
      </c>
      <c r="AP846" s="1">
        <v>7.4998568652665252E-3</v>
      </c>
      <c r="AQ846" s="1">
        <v>845</v>
      </c>
      <c r="AR846" s="1">
        <v>-4.2039040981028432E-3</v>
      </c>
    </row>
    <row r="847" spans="1:44" x14ac:dyDescent="0.3">
      <c r="A847" s="4">
        <v>41533</v>
      </c>
      <c r="B847" s="1">
        <v>2478.39</v>
      </c>
      <c r="C847" s="1">
        <f t="shared" si="123"/>
        <v>2.1039665145098176E-2</v>
      </c>
      <c r="D847" s="1">
        <f t="shared" si="116"/>
        <v>2.130277874215393E-2</v>
      </c>
      <c r="V847" s="1">
        <f t="shared" ca="1" si="117"/>
        <v>0.73437303755077499</v>
      </c>
      <c r="W847" s="1">
        <f t="shared" ca="1" si="118"/>
        <v>1.878279084308539E-2</v>
      </c>
      <c r="X847" s="1">
        <f t="shared" ca="1" si="119"/>
        <v>0.45234961113237726</v>
      </c>
      <c r="Y847" s="1">
        <f t="shared" ca="1" si="120"/>
        <v>-9.5781790893881117E-4</v>
      </c>
      <c r="Z847" s="1">
        <f t="shared" ca="1" si="121"/>
        <v>0.62752674855894874</v>
      </c>
      <c r="AA847" s="1">
        <f t="shared" ca="1" si="122"/>
        <v>-9.5781790893881117E-4</v>
      </c>
      <c r="AP847" s="1">
        <v>8.6209861952711818E-3</v>
      </c>
      <c r="AQ847" s="1">
        <v>846</v>
      </c>
      <c r="AR847" s="1">
        <v>-4.1985088928607828E-3</v>
      </c>
    </row>
    <row r="848" spans="1:44" x14ac:dyDescent="0.3">
      <c r="A848" s="4">
        <v>41530</v>
      </c>
      <c r="B848" s="1">
        <v>2488.9</v>
      </c>
      <c r="C848" s="1">
        <f t="shared" si="123"/>
        <v>4.2406562324735896E-3</v>
      </c>
      <c r="D848" s="1">
        <f t="shared" si="116"/>
        <v>4.5037698295293431E-3</v>
      </c>
      <c r="V848" s="1">
        <f t="shared" ca="1" si="117"/>
        <v>0.97975421868336787</v>
      </c>
      <c r="W848" s="1">
        <f t="shared" ca="1" si="118"/>
        <v>6.1460968290755057E-2</v>
      </c>
      <c r="X848" s="1">
        <f t="shared" ca="1" si="119"/>
        <v>0.92625776873704702</v>
      </c>
      <c r="Y848" s="1">
        <f t="shared" ca="1" si="120"/>
        <v>1.1587793996938805E-2</v>
      </c>
      <c r="Z848" s="1">
        <f t="shared" ca="1" si="121"/>
        <v>0.13941637270401286</v>
      </c>
      <c r="AA848" s="1">
        <f t="shared" ca="1" si="122"/>
        <v>1.1587793996938805E-2</v>
      </c>
      <c r="AP848" s="1">
        <v>7.2399265104701755E-3</v>
      </c>
      <c r="AQ848" s="1">
        <v>847</v>
      </c>
      <c r="AR848" s="1">
        <v>-4.1954153241835846E-3</v>
      </c>
    </row>
    <row r="849" spans="1:44" x14ac:dyDescent="0.3">
      <c r="A849" s="4">
        <v>41529</v>
      </c>
      <c r="B849" s="1">
        <v>2507.46</v>
      </c>
      <c r="C849" s="1">
        <f t="shared" si="123"/>
        <v>7.4571095664751272E-3</v>
      </c>
      <c r="D849" s="1">
        <f t="shared" si="116"/>
        <v>7.7202231635308807E-3</v>
      </c>
      <c r="V849" s="1">
        <f t="shared" ca="1" si="117"/>
        <v>0.54824558663314327</v>
      </c>
      <c r="W849" s="1">
        <f t="shared" ca="1" si="118"/>
        <v>3.6369013656001059E-3</v>
      </c>
      <c r="X849" s="1">
        <f t="shared" ca="1" si="119"/>
        <v>0.21798016142114018</v>
      </c>
      <c r="Y849" s="1">
        <f t="shared" ca="1" si="120"/>
        <v>-6.2322633600464883E-3</v>
      </c>
      <c r="Z849" s="1">
        <f t="shared" ca="1" si="121"/>
        <v>0.34145240249149789</v>
      </c>
      <c r="AA849" s="1">
        <f t="shared" ca="1" si="122"/>
        <v>-6.2322633600464883E-3</v>
      </c>
      <c r="AP849" s="1">
        <v>1.5612568499735201E-2</v>
      </c>
      <c r="AQ849" s="1">
        <v>848</v>
      </c>
      <c r="AR849" s="1">
        <v>-4.1920874617499973E-3</v>
      </c>
    </row>
    <row r="850" spans="1:44" x14ac:dyDescent="0.3">
      <c r="A850" s="4">
        <v>41528</v>
      </c>
      <c r="B850" s="1">
        <v>2482.89</v>
      </c>
      <c r="C850" s="1">
        <f t="shared" si="123"/>
        <v>-9.7987604986720274E-3</v>
      </c>
      <c r="D850" s="1">
        <f t="shared" si="116"/>
        <v>-9.535646901616273E-3</v>
      </c>
      <c r="V850" s="1">
        <f t="shared" ca="1" si="117"/>
        <v>0.99251786916218998</v>
      </c>
      <c r="W850" s="1">
        <f t="shared" ca="1" si="118"/>
        <v>7.2997284671767873E-2</v>
      </c>
      <c r="X850" s="1">
        <f t="shared" ca="1" si="119"/>
        <v>0.54831023748978625</v>
      </c>
      <c r="Y850" s="1">
        <f t="shared" ca="1" si="120"/>
        <v>9.711463842498561E-4</v>
      </c>
      <c r="Z850" s="1">
        <f t="shared" ca="1" si="121"/>
        <v>0.50083773220546735</v>
      </c>
      <c r="AA850" s="1">
        <f t="shared" ca="1" si="122"/>
        <v>9.711463842498561E-4</v>
      </c>
      <c r="AP850" s="1">
        <v>3.8782310818318524E-2</v>
      </c>
      <c r="AQ850" s="1">
        <v>849</v>
      </c>
      <c r="AR850" s="1">
        <v>-4.1917473091541918E-3</v>
      </c>
    </row>
    <row r="851" spans="1:44" x14ac:dyDescent="0.3">
      <c r="A851" s="4">
        <v>41527</v>
      </c>
      <c r="B851" s="1">
        <v>2474.89</v>
      </c>
      <c r="C851" s="1">
        <f t="shared" si="123"/>
        <v>-3.2220517219852672E-3</v>
      </c>
      <c r="D851" s="1">
        <f t="shared" si="116"/>
        <v>-2.9589381249295133E-3</v>
      </c>
      <c r="V851" s="1">
        <f t="shared" ca="1" si="117"/>
        <v>0.42907156861814311</v>
      </c>
      <c r="W851" s="1">
        <f t="shared" ca="1" si="118"/>
        <v>-5.3621511825635692E-3</v>
      </c>
      <c r="X851" s="1">
        <f t="shared" ca="1" si="119"/>
        <v>0.44271936382511012</v>
      </c>
      <c r="Y851" s="1">
        <f t="shared" ca="1" si="120"/>
        <v>-1.1526255121252047E-3</v>
      </c>
      <c r="Z851" s="1">
        <f t="shared" ca="1" si="121"/>
        <v>0.51476706435162323</v>
      </c>
      <c r="AA851" s="1">
        <f t="shared" ca="1" si="122"/>
        <v>-1.1526255121252047E-3</v>
      </c>
      <c r="AP851" s="1">
        <v>-3.6510369906327805E-3</v>
      </c>
      <c r="AQ851" s="1">
        <v>850</v>
      </c>
      <c r="AR851" s="1">
        <v>-4.1888709833621425E-3</v>
      </c>
    </row>
    <row r="852" spans="1:44" x14ac:dyDescent="0.3">
      <c r="A852" s="4">
        <v>41526</v>
      </c>
      <c r="B852" s="1">
        <v>2440.61</v>
      </c>
      <c r="C852" s="1">
        <f t="shared" si="123"/>
        <v>-1.3851120655867431E-2</v>
      </c>
      <c r="D852" s="1">
        <f t="shared" si="116"/>
        <v>-1.3588007058811677E-2</v>
      </c>
      <c r="V852" s="1">
        <f t="shared" ca="1" si="117"/>
        <v>0.10929850290178644</v>
      </c>
      <c r="W852" s="1">
        <f t="shared" ca="1" si="118"/>
        <v>-3.6908020558501772E-2</v>
      </c>
      <c r="X852" s="1">
        <f t="shared" ca="1" si="119"/>
        <v>0.64297866294258632</v>
      </c>
      <c r="Y852" s="1">
        <f t="shared" ca="1" si="120"/>
        <v>2.9314567617769734E-3</v>
      </c>
      <c r="Z852" s="1">
        <f t="shared" ca="1" si="121"/>
        <v>0.88806526155064258</v>
      </c>
      <c r="AA852" s="1">
        <f t="shared" ca="1" si="122"/>
        <v>2.9314567617769734E-3</v>
      </c>
      <c r="AP852" s="1">
        <v>-1.5986559224280876E-2</v>
      </c>
      <c r="AQ852" s="1">
        <v>851</v>
      </c>
      <c r="AR852" s="1">
        <v>-4.17720872900654E-3</v>
      </c>
    </row>
    <row r="853" spans="1:44" x14ac:dyDescent="0.3">
      <c r="A853" s="4">
        <v>41523</v>
      </c>
      <c r="B853" s="1">
        <v>2357.7800000000002</v>
      </c>
      <c r="C853" s="1">
        <f t="shared" si="123"/>
        <v>-3.3938236752287305E-2</v>
      </c>
      <c r="D853" s="1">
        <f t="shared" si="116"/>
        <v>-3.3675123155231551E-2</v>
      </c>
      <c r="V853" s="1">
        <f t="shared" ca="1" si="117"/>
        <v>0.49834235459091591</v>
      </c>
      <c r="W853" s="1">
        <f t="shared" ca="1" si="118"/>
        <v>-1.2465338424007724E-4</v>
      </c>
      <c r="X853" s="1">
        <f t="shared" ca="1" si="119"/>
        <v>0.89568243285332172</v>
      </c>
      <c r="Y853" s="1">
        <f t="shared" ca="1" si="120"/>
        <v>1.0058618578698117E-2</v>
      </c>
      <c r="Z853" s="1">
        <f t="shared" ca="1" si="121"/>
        <v>0.48281727980061651</v>
      </c>
      <c r="AA853" s="1">
        <f t="shared" ca="1" si="122"/>
        <v>1.0058618578698117E-2</v>
      </c>
      <c r="AP853" s="1">
        <v>9.9818123784067639E-3</v>
      </c>
      <c r="AQ853" s="1">
        <v>852</v>
      </c>
      <c r="AR853" s="1">
        <v>-4.1755896174204199E-3</v>
      </c>
    </row>
    <row r="854" spans="1:44" x14ac:dyDescent="0.3">
      <c r="A854" s="4">
        <v>41522</v>
      </c>
      <c r="B854" s="1">
        <v>2341.7399999999998</v>
      </c>
      <c r="C854" s="1">
        <f t="shared" si="123"/>
        <v>-6.8030096107356995E-3</v>
      </c>
      <c r="D854" s="1">
        <f t="shared" si="116"/>
        <v>-6.539896013679946E-3</v>
      </c>
      <c r="V854" s="1">
        <f t="shared" ca="1" si="117"/>
        <v>0.93032907675595011</v>
      </c>
      <c r="W854" s="1">
        <f t="shared" ca="1" si="118"/>
        <v>4.4347391108438425E-2</v>
      </c>
      <c r="X854" s="1">
        <f t="shared" ca="1" si="119"/>
        <v>0.69099333179025646</v>
      </c>
      <c r="Y854" s="1">
        <f t="shared" ca="1" si="120"/>
        <v>3.989343491072106E-3</v>
      </c>
      <c r="Z854" s="1">
        <f t="shared" ca="1" si="121"/>
        <v>0.15161605647433662</v>
      </c>
      <c r="AA854" s="1">
        <f t="shared" ca="1" si="122"/>
        <v>3.989343491072106E-3</v>
      </c>
      <c r="AP854" s="1">
        <v>4.5517923144531231E-3</v>
      </c>
      <c r="AQ854" s="1">
        <v>853</v>
      </c>
      <c r="AR854" s="1">
        <v>-4.1651303814343064E-3</v>
      </c>
    </row>
    <row r="855" spans="1:44" x14ac:dyDescent="0.3">
      <c r="A855" s="4">
        <v>41521</v>
      </c>
      <c r="B855" s="1">
        <v>2350.6999999999998</v>
      </c>
      <c r="C855" s="1">
        <f t="shared" si="123"/>
        <v>3.826214695055829E-3</v>
      </c>
      <c r="D855" s="1">
        <f t="shared" si="116"/>
        <v>4.0893282921115829E-3</v>
      </c>
      <c r="V855" s="1">
        <f t="shared" ca="1" si="117"/>
        <v>0.37067856669502486</v>
      </c>
      <c r="W855" s="1">
        <f t="shared" ca="1" si="118"/>
        <v>-9.9017004652937213E-3</v>
      </c>
      <c r="X855" s="1">
        <f t="shared" ca="1" si="119"/>
        <v>0.27330196404755336</v>
      </c>
      <c r="Y855" s="1">
        <f t="shared" ca="1" si="120"/>
        <v>-4.8228547450720636E-3</v>
      </c>
      <c r="Z855" s="1">
        <f t="shared" ca="1" si="121"/>
        <v>0.54897994304266307</v>
      </c>
      <c r="AA855" s="1">
        <f t="shared" ca="1" si="122"/>
        <v>-4.8228547450720636E-3</v>
      </c>
      <c r="AP855" s="1">
        <v>-1.2138425180288232E-2</v>
      </c>
      <c r="AQ855" s="1">
        <v>854</v>
      </c>
      <c r="AR855" s="1">
        <v>-4.1600773605869647E-3</v>
      </c>
    </row>
    <row r="856" spans="1:44" x14ac:dyDescent="0.3">
      <c r="A856" s="4">
        <v>41520</v>
      </c>
      <c r="B856" s="1">
        <v>2354.5</v>
      </c>
      <c r="C856" s="1">
        <f t="shared" si="123"/>
        <v>1.6165397541158728E-3</v>
      </c>
      <c r="D856" s="1">
        <f t="shared" si="116"/>
        <v>1.8796533511716267E-3</v>
      </c>
      <c r="V856" s="1">
        <f t="shared" ca="1" si="117"/>
        <v>0.73219469891075017</v>
      </c>
      <c r="W856" s="1">
        <f t="shared" ca="1" si="118"/>
        <v>1.8583925857562723E-2</v>
      </c>
      <c r="X856" s="1">
        <f t="shared" ca="1" si="119"/>
        <v>0.74890808596129343</v>
      </c>
      <c r="Y856" s="1">
        <f t="shared" ca="1" si="120"/>
        <v>5.3684609036186133E-3</v>
      </c>
      <c r="Z856" s="1">
        <f t="shared" ca="1" si="121"/>
        <v>0.81700754211164273</v>
      </c>
      <c r="AA856" s="1">
        <f t="shared" ca="1" si="122"/>
        <v>5.3684609036186133E-3</v>
      </c>
      <c r="AP856" s="1">
        <v>-1.3721087023215259E-2</v>
      </c>
      <c r="AQ856" s="1">
        <v>855</v>
      </c>
      <c r="AR856" s="1">
        <v>-4.1453592161622855E-3</v>
      </c>
    </row>
    <row r="857" spans="1:44" x14ac:dyDescent="0.3">
      <c r="A857" s="4">
        <v>41519</v>
      </c>
      <c r="B857" s="1">
        <v>2320.34</v>
      </c>
      <c r="C857" s="1">
        <f t="shared" si="123"/>
        <v>-1.4508388192822193E-2</v>
      </c>
      <c r="D857" s="1">
        <f t="shared" si="116"/>
        <v>-1.4245274595766438E-2</v>
      </c>
      <c r="V857" s="1">
        <f t="shared" ca="1" si="117"/>
        <v>0.5664503147788883</v>
      </c>
      <c r="W857" s="1">
        <f t="shared" ca="1" si="118"/>
        <v>5.0203205639589143E-3</v>
      </c>
      <c r="X857" s="1">
        <f t="shared" ca="1" si="119"/>
        <v>0.68271952208586584</v>
      </c>
      <c r="Y857" s="1">
        <f t="shared" ca="1" si="120"/>
        <v>3.8025369883168E-3</v>
      </c>
      <c r="Z857" s="1">
        <f t="shared" ca="1" si="121"/>
        <v>0.11413036162683277</v>
      </c>
      <c r="AA857" s="1">
        <f t="shared" ca="1" si="122"/>
        <v>3.8025369883168E-3</v>
      </c>
      <c r="AP857" s="1">
        <v>8.8103898932551539E-3</v>
      </c>
      <c r="AQ857" s="1">
        <v>856</v>
      </c>
      <c r="AR857" s="1">
        <v>-4.1367327701662777E-3</v>
      </c>
    </row>
    <row r="858" spans="1:44" x14ac:dyDescent="0.3">
      <c r="A858" s="4">
        <v>41516</v>
      </c>
      <c r="B858" s="1">
        <v>2313.91</v>
      </c>
      <c r="C858" s="1">
        <f t="shared" si="123"/>
        <v>-2.7711456079713708E-3</v>
      </c>
      <c r="D858" s="1">
        <f t="shared" si="116"/>
        <v>-2.5080320109156168E-3</v>
      </c>
      <c r="V858" s="1">
        <f t="shared" ca="1" si="117"/>
        <v>0.94908813395061453</v>
      </c>
      <c r="W858" s="1">
        <f t="shared" ca="1" si="118"/>
        <v>4.9082272878500456E-2</v>
      </c>
      <c r="X858" s="1">
        <f t="shared" ca="1" si="119"/>
        <v>0.3530855921636018</v>
      </c>
      <c r="Y858" s="1">
        <f t="shared" ca="1" si="120"/>
        <v>-3.0160260575545586E-3</v>
      </c>
      <c r="Z858" s="1">
        <f t="shared" ca="1" si="121"/>
        <v>6.5354471458474617E-2</v>
      </c>
      <c r="AA858" s="1">
        <f t="shared" ca="1" si="122"/>
        <v>4.9082272878500456E-2</v>
      </c>
      <c r="AP858" s="1">
        <v>6.6076615609456267E-3</v>
      </c>
      <c r="AQ858" s="1">
        <v>857</v>
      </c>
      <c r="AR858" s="1">
        <v>-4.1274904844443676E-3</v>
      </c>
    </row>
    <row r="859" spans="1:44" x14ac:dyDescent="0.3">
      <c r="A859" s="4">
        <v>41515</v>
      </c>
      <c r="B859" s="1">
        <v>2318.31</v>
      </c>
      <c r="C859" s="1">
        <f t="shared" si="123"/>
        <v>1.9015432752354634E-3</v>
      </c>
      <c r="D859" s="1">
        <f t="shared" si="116"/>
        <v>2.1646568722912172E-3</v>
      </c>
      <c r="V859" s="1">
        <f t="shared" ca="1" si="117"/>
        <v>0.94113335002783083</v>
      </c>
      <c r="W859" s="1">
        <f t="shared" ca="1" si="118"/>
        <v>4.6930767905316861E-2</v>
      </c>
      <c r="X859" s="1">
        <f t="shared" ca="1" si="119"/>
        <v>0.19268280696311024</v>
      </c>
      <c r="Y859" s="1">
        <f t="shared" ca="1" si="120"/>
        <v>-6.9444196901699614E-3</v>
      </c>
      <c r="Z859" s="1">
        <f t="shared" ca="1" si="121"/>
        <v>0.66335787380361722</v>
      </c>
      <c r="AA859" s="1">
        <f t="shared" ca="1" si="122"/>
        <v>-6.9444196901699614E-3</v>
      </c>
      <c r="AP859" s="1">
        <v>-1.1841995151679009E-2</v>
      </c>
      <c r="AQ859" s="1">
        <v>858</v>
      </c>
      <c r="AR859" s="1">
        <v>-4.1134642155290337E-3</v>
      </c>
    </row>
    <row r="860" spans="1:44" x14ac:dyDescent="0.3">
      <c r="A860" s="4">
        <v>41514</v>
      </c>
      <c r="B860" s="1">
        <v>2328.06</v>
      </c>
      <c r="C860" s="1">
        <f t="shared" si="123"/>
        <v>4.2056498052460631E-3</v>
      </c>
      <c r="D860" s="1">
        <f t="shared" si="116"/>
        <v>4.4687634023018166E-3</v>
      </c>
      <c r="V860" s="1">
        <f t="shared" ca="1" si="117"/>
        <v>0.37757780915378758</v>
      </c>
      <c r="W860" s="1">
        <f t="shared" ca="1" si="118"/>
        <v>-9.3554567642350553E-3</v>
      </c>
      <c r="X860" s="1">
        <f t="shared" ca="1" si="119"/>
        <v>0.62276323991198623</v>
      </c>
      <c r="Y860" s="1">
        <f t="shared" ca="1" si="120"/>
        <v>2.5019693078349196E-3</v>
      </c>
      <c r="Z860" s="1">
        <f t="shared" ca="1" si="121"/>
        <v>0.41862113322534245</v>
      </c>
      <c r="AA860" s="1">
        <f t="shared" ca="1" si="122"/>
        <v>2.5019693078349196E-3</v>
      </c>
      <c r="AP860" s="1">
        <v>-6.0643502710997516E-3</v>
      </c>
      <c r="AQ860" s="1">
        <v>859</v>
      </c>
      <c r="AR860" s="1">
        <v>-4.1103044365848763E-3</v>
      </c>
    </row>
    <row r="861" spans="1:44" x14ac:dyDescent="0.3">
      <c r="A861" s="4">
        <v>41513</v>
      </c>
      <c r="B861" s="1">
        <v>2340.88</v>
      </c>
      <c r="C861" s="1">
        <f t="shared" si="123"/>
        <v>5.5067309261789491E-3</v>
      </c>
      <c r="D861" s="1">
        <f t="shared" si="116"/>
        <v>5.7698445232347026E-3</v>
      </c>
      <c r="V861" s="1">
        <f t="shared" ca="1" si="117"/>
        <v>0.21049409966262411</v>
      </c>
      <c r="W861" s="1">
        <f t="shared" ca="1" si="118"/>
        <v>-2.4141240138140199E-2</v>
      </c>
      <c r="X861" s="1">
        <f t="shared" ca="1" si="119"/>
        <v>0.13895688792628813</v>
      </c>
      <c r="Y861" s="1">
        <f t="shared" ca="1" si="120"/>
        <v>-8.6801423243687368E-3</v>
      </c>
      <c r="Z861" s="1">
        <f t="shared" ca="1" si="121"/>
        <v>0.41831340048376875</v>
      </c>
      <c r="AA861" s="1">
        <f t="shared" ca="1" si="122"/>
        <v>-8.6801423243687368E-3</v>
      </c>
      <c r="AP861" s="1">
        <v>2.6975741625001044E-3</v>
      </c>
      <c r="AQ861" s="1">
        <v>860</v>
      </c>
      <c r="AR861" s="1">
        <v>-4.1056397056351132E-3</v>
      </c>
    </row>
    <row r="862" spans="1:44" x14ac:dyDescent="0.3">
      <c r="A862" s="4">
        <v>41512</v>
      </c>
      <c r="B862" s="1">
        <v>2335.62</v>
      </c>
      <c r="C862" s="1">
        <f t="shared" si="123"/>
        <v>-2.2470182153720899E-3</v>
      </c>
      <c r="D862" s="1">
        <f t="shared" si="116"/>
        <v>-1.9839046183163359E-3</v>
      </c>
      <c r="V862" s="1">
        <f t="shared" ca="1" si="117"/>
        <v>0.65729213816320686</v>
      </c>
      <c r="W862" s="1">
        <f t="shared" ca="1" si="118"/>
        <v>1.2152521768303264E-2</v>
      </c>
      <c r="X862" s="1">
        <f t="shared" ca="1" si="119"/>
        <v>0.1268798727643996</v>
      </c>
      <c r="Y862" s="1">
        <f t="shared" ca="1" si="120"/>
        <v>-9.1301184010693093E-3</v>
      </c>
      <c r="Z862" s="1">
        <f t="shared" ca="1" si="121"/>
        <v>0.20443993543062478</v>
      </c>
      <c r="AA862" s="1">
        <f t="shared" ca="1" si="122"/>
        <v>-9.1301184010693093E-3</v>
      </c>
      <c r="AP862" s="1">
        <v>-3.8347051211373023E-2</v>
      </c>
      <c r="AQ862" s="1">
        <v>861</v>
      </c>
      <c r="AR862" s="1">
        <v>-4.1056091983926284E-3</v>
      </c>
    </row>
    <row r="863" spans="1:44" x14ac:dyDescent="0.3">
      <c r="A863" s="4">
        <v>41509</v>
      </c>
      <c r="B863" s="1">
        <v>2286.9299999999998</v>
      </c>
      <c r="C863" s="1">
        <f t="shared" si="123"/>
        <v>-2.0846713078326123E-2</v>
      </c>
      <c r="D863" s="1">
        <f t="shared" si="116"/>
        <v>-2.0583599481270368E-2</v>
      </c>
      <c r="V863" s="1">
        <f t="shared" ca="1" si="117"/>
        <v>0.22929446898792327</v>
      </c>
      <c r="W863" s="1">
        <f t="shared" ca="1" si="118"/>
        <v>-2.2235170902735978E-2</v>
      </c>
      <c r="X863" s="1">
        <f t="shared" ca="1" si="119"/>
        <v>3.1147162015811469E-2</v>
      </c>
      <c r="Y863" s="1">
        <f t="shared" ca="1" si="120"/>
        <v>-1.4913560071030008E-2</v>
      </c>
      <c r="Z863" s="1">
        <f t="shared" ca="1" si="121"/>
        <v>0.6619330789904212</v>
      </c>
      <c r="AA863" s="1">
        <f t="shared" ca="1" si="122"/>
        <v>-1.4913560071030008E-2</v>
      </c>
      <c r="AP863" s="1">
        <v>2.7242106420121747E-3</v>
      </c>
      <c r="AQ863" s="1">
        <v>862</v>
      </c>
      <c r="AR863" s="1">
        <v>-4.1046316655909618E-3</v>
      </c>
    </row>
    <row r="864" spans="1:44" x14ac:dyDescent="0.3">
      <c r="A864" s="4">
        <v>41508</v>
      </c>
      <c r="B864" s="1">
        <v>2303.9299999999998</v>
      </c>
      <c r="C864" s="1">
        <f t="shared" si="123"/>
        <v>7.433546282570958E-3</v>
      </c>
      <c r="D864" s="1">
        <f t="shared" si="116"/>
        <v>7.6966598796267115E-3</v>
      </c>
      <c r="V864" s="1">
        <f t="shared" ca="1" si="117"/>
        <v>0.30336876671030122</v>
      </c>
      <c r="W864" s="1">
        <f t="shared" ca="1" si="118"/>
        <v>-1.5442079137061261E-2</v>
      </c>
      <c r="X864" s="1">
        <f t="shared" ca="1" si="119"/>
        <v>0.33424734303841364</v>
      </c>
      <c r="Y864" s="1">
        <f t="shared" ca="1" si="120"/>
        <v>-3.4257190155897615E-3</v>
      </c>
      <c r="Z864" s="1">
        <f t="shared" ca="1" si="121"/>
        <v>0.99237069068695294</v>
      </c>
      <c r="AA864" s="1">
        <f t="shared" ca="1" si="122"/>
        <v>-3.4257190155897615E-3</v>
      </c>
      <c r="AP864" s="1">
        <v>-1.6390855690257267E-3</v>
      </c>
      <c r="AQ864" s="1">
        <v>863</v>
      </c>
      <c r="AR864" s="1">
        <v>-4.0992313845242441E-3</v>
      </c>
    </row>
    <row r="865" spans="1:44" x14ac:dyDescent="0.3">
      <c r="A865" s="4">
        <v>41507</v>
      </c>
      <c r="B865" s="1">
        <v>2308.59</v>
      </c>
      <c r="C865" s="1">
        <f t="shared" si="123"/>
        <v>2.0226308959040897E-3</v>
      </c>
      <c r="D865" s="1">
        <f t="shared" si="116"/>
        <v>2.2857444929598437E-3</v>
      </c>
      <c r="V865" s="1">
        <f t="shared" ca="1" si="117"/>
        <v>0.28013536242275283</v>
      </c>
      <c r="W865" s="1">
        <f t="shared" ca="1" si="118"/>
        <v>-1.7473183080879879E-2</v>
      </c>
      <c r="X865" s="1">
        <f t="shared" ca="1" si="119"/>
        <v>0.8615014637308247</v>
      </c>
      <c r="Y865" s="1">
        <f t="shared" ca="1" si="120"/>
        <v>8.6967193535272096E-3</v>
      </c>
      <c r="Z865" s="1">
        <f t="shared" ca="1" si="121"/>
        <v>9.1710650004425909E-2</v>
      </c>
      <c r="AA865" s="1">
        <f t="shared" ca="1" si="122"/>
        <v>8.6967193535272096E-3</v>
      </c>
      <c r="AP865" s="1">
        <v>1.5013630172331354E-2</v>
      </c>
      <c r="AQ865" s="1">
        <v>864</v>
      </c>
      <c r="AR865" s="1">
        <v>-4.0975350201061999E-3</v>
      </c>
    </row>
    <row r="866" spans="1:44" x14ac:dyDescent="0.3">
      <c r="A866" s="4">
        <v>41506</v>
      </c>
      <c r="B866" s="1">
        <v>2312.4699999999998</v>
      </c>
      <c r="C866" s="1">
        <f t="shared" si="123"/>
        <v>1.6806795489886269E-3</v>
      </c>
      <c r="D866" s="1">
        <f t="shared" si="116"/>
        <v>1.9437931460443807E-3</v>
      </c>
      <c r="V866" s="1">
        <f t="shared" ca="1" si="117"/>
        <v>0.8280426370399816</v>
      </c>
      <c r="W866" s="1">
        <f t="shared" ca="1" si="118"/>
        <v>2.8393758163565052E-2</v>
      </c>
      <c r="X866" s="1">
        <f t="shared" ca="1" si="119"/>
        <v>0.70597118867882991</v>
      </c>
      <c r="Y866" s="1">
        <f t="shared" ca="1" si="120"/>
        <v>4.3332234266986232E-3</v>
      </c>
      <c r="Z866" s="1">
        <f t="shared" ca="1" si="121"/>
        <v>0.32796446705211491</v>
      </c>
      <c r="AA866" s="1">
        <f t="shared" ca="1" si="122"/>
        <v>4.3332234266986232E-3</v>
      </c>
      <c r="AP866" s="1">
        <v>4.8941188959098448E-3</v>
      </c>
      <c r="AQ866" s="1">
        <v>865</v>
      </c>
      <c r="AR866" s="1">
        <v>-4.0974530995838239E-3</v>
      </c>
    </row>
    <row r="867" spans="1:44" x14ac:dyDescent="0.3">
      <c r="A867" s="4">
        <v>41505</v>
      </c>
      <c r="B867" s="1">
        <v>2331.4299999999998</v>
      </c>
      <c r="C867" s="1">
        <f t="shared" si="123"/>
        <v>8.1990252846523577E-3</v>
      </c>
      <c r="D867" s="1">
        <f t="shared" si="116"/>
        <v>8.462138881708112E-3</v>
      </c>
      <c r="V867" s="1">
        <f t="shared" ca="1" si="117"/>
        <v>0.38518108236698145</v>
      </c>
      <c r="W867" s="1">
        <f t="shared" ca="1" si="118"/>
        <v>-8.757036048160742E-3</v>
      </c>
      <c r="X867" s="1">
        <f t="shared" ca="1" si="119"/>
        <v>0.93296901026137991</v>
      </c>
      <c r="Y867" s="1">
        <f t="shared" ca="1" si="120"/>
        <v>1.1986194983131467E-2</v>
      </c>
      <c r="Z867" s="1">
        <f t="shared" ca="1" si="121"/>
        <v>0.49251294930919431</v>
      </c>
      <c r="AA867" s="1">
        <f t="shared" ca="1" si="122"/>
        <v>1.1986194983131467E-2</v>
      </c>
      <c r="AP867" s="1">
        <v>-1.6946795657271013E-2</v>
      </c>
      <c r="AQ867" s="1">
        <v>866</v>
      </c>
      <c r="AR867" s="1">
        <v>-4.0827017468552202E-3</v>
      </c>
    </row>
    <row r="868" spans="1:44" x14ac:dyDescent="0.3">
      <c r="A868" s="4">
        <v>41502</v>
      </c>
      <c r="B868" s="1">
        <v>2304.14</v>
      </c>
      <c r="C868" s="1">
        <f t="shared" si="123"/>
        <v>-1.1705262435500944E-2</v>
      </c>
      <c r="D868" s="1">
        <f t="shared" si="116"/>
        <v>-1.1442148838445189E-2</v>
      </c>
      <c r="V868" s="1">
        <f t="shared" ca="1" si="117"/>
        <v>0.8125895850992404</v>
      </c>
      <c r="W868" s="1">
        <f t="shared" ca="1" si="118"/>
        <v>2.6624383246990343E-2</v>
      </c>
      <c r="X868" s="1">
        <f t="shared" ca="1" si="119"/>
        <v>0.37009570004442416</v>
      </c>
      <c r="Y868" s="1">
        <f t="shared" ca="1" si="120"/>
        <v>-2.652799147145933E-3</v>
      </c>
      <c r="Z868" s="1">
        <f t="shared" ca="1" si="121"/>
        <v>0.84729567317653687</v>
      </c>
      <c r="AA868" s="1">
        <f t="shared" ca="1" si="122"/>
        <v>-2.652799147145933E-3</v>
      </c>
      <c r="AP868" s="1">
        <v>3.5071480429933253E-3</v>
      </c>
      <c r="AQ868" s="1">
        <v>867</v>
      </c>
      <c r="AR868" s="1">
        <v>-4.0750337869244879E-3</v>
      </c>
    </row>
    <row r="869" spans="1:44" x14ac:dyDescent="0.3">
      <c r="A869" s="4">
        <v>41501</v>
      </c>
      <c r="B869" s="1">
        <v>2321.58</v>
      </c>
      <c r="C869" s="1">
        <f t="shared" si="123"/>
        <v>7.5689845235098804E-3</v>
      </c>
      <c r="D869" s="1">
        <f t="shared" si="116"/>
        <v>7.8320981205656347E-3</v>
      </c>
      <c r="V869" s="1">
        <f t="shared" ca="1" si="117"/>
        <v>0.37208377299907758</v>
      </c>
      <c r="W869" s="1">
        <f t="shared" ca="1" si="118"/>
        <v>-9.7901834100504806E-3</v>
      </c>
      <c r="X869" s="1">
        <f t="shared" ca="1" si="119"/>
        <v>0.15095636146935154</v>
      </c>
      <c r="Y869" s="1">
        <f t="shared" ca="1" si="120"/>
        <v>-8.2587224927026612E-3</v>
      </c>
      <c r="Z869" s="1">
        <f t="shared" ca="1" si="121"/>
        <v>0.70889718780118205</v>
      </c>
      <c r="AA869" s="1">
        <f t="shared" ca="1" si="122"/>
        <v>-8.2587224927026612E-3</v>
      </c>
      <c r="AP869" s="1">
        <v>9.0751116782948043E-3</v>
      </c>
      <c r="AQ869" s="1">
        <v>868</v>
      </c>
      <c r="AR869" s="1">
        <v>-4.0737975459355317E-3</v>
      </c>
    </row>
    <row r="870" spans="1:44" x14ac:dyDescent="0.3">
      <c r="A870" s="4">
        <v>41500</v>
      </c>
      <c r="B870" s="1">
        <v>2349.08</v>
      </c>
      <c r="C870" s="1">
        <f t="shared" si="123"/>
        <v>1.1845381162828763E-2</v>
      </c>
      <c r="D870" s="1">
        <f t="shared" si="116"/>
        <v>1.2108494759884517E-2</v>
      </c>
      <c r="V870" s="1">
        <f t="shared" ca="1" si="117"/>
        <v>0.74196302723889096</v>
      </c>
      <c r="W870" s="1">
        <f t="shared" ca="1" si="118"/>
        <v>1.948227476936959E-2</v>
      </c>
      <c r="X870" s="1">
        <f t="shared" ca="1" si="119"/>
        <v>0.19297367063770654</v>
      </c>
      <c r="Y870" s="1">
        <f t="shared" ca="1" si="120"/>
        <v>-6.9359221549068579E-3</v>
      </c>
      <c r="Z870" s="1">
        <f t="shared" ca="1" si="121"/>
        <v>0.464129791564725</v>
      </c>
      <c r="AA870" s="1">
        <f t="shared" ca="1" si="122"/>
        <v>-6.9359221549068579E-3</v>
      </c>
      <c r="AP870" s="1">
        <v>-1.2694230334950412E-2</v>
      </c>
      <c r="AQ870" s="1">
        <v>869</v>
      </c>
      <c r="AR870" s="1">
        <v>-4.0573398046497688E-3</v>
      </c>
    </row>
    <row r="871" spans="1:44" x14ac:dyDescent="0.3">
      <c r="A871" s="4">
        <v>41499</v>
      </c>
      <c r="B871" s="1">
        <v>2359.0700000000002</v>
      </c>
      <c r="C871" s="1">
        <f t="shared" si="123"/>
        <v>4.2527287278424902E-3</v>
      </c>
      <c r="D871" s="1">
        <f t="shared" si="116"/>
        <v>4.5158423248982437E-3</v>
      </c>
      <c r="V871" s="1">
        <f t="shared" ca="1" si="117"/>
        <v>0.79240577125207357</v>
      </c>
      <c r="W871" s="1">
        <f t="shared" ca="1" si="118"/>
        <v>2.4443913194055748E-2</v>
      </c>
      <c r="X871" s="1">
        <f t="shared" ca="1" si="119"/>
        <v>0.32978120371109265</v>
      </c>
      <c r="Y871" s="1">
        <f t="shared" ca="1" si="120"/>
        <v>-3.5241392595686642E-3</v>
      </c>
      <c r="Z871" s="1">
        <f t="shared" ca="1" si="121"/>
        <v>0.89930701372909172</v>
      </c>
      <c r="AA871" s="1">
        <f t="shared" ca="1" si="122"/>
        <v>-3.5241392595686642E-3</v>
      </c>
      <c r="AP871" s="1">
        <v>4.472265032057699E-3</v>
      </c>
      <c r="AQ871" s="1">
        <v>870</v>
      </c>
      <c r="AR871" s="1">
        <v>-4.0561764444783177E-3</v>
      </c>
    </row>
    <row r="872" spans="1:44" x14ac:dyDescent="0.3">
      <c r="A872" s="4">
        <v>41498</v>
      </c>
      <c r="B872" s="1">
        <v>2352.79</v>
      </c>
      <c r="C872" s="1">
        <f t="shared" si="123"/>
        <v>-2.6620659836292266E-3</v>
      </c>
      <c r="D872" s="1">
        <f t="shared" si="116"/>
        <v>-2.3989523865734727E-3</v>
      </c>
      <c r="V872" s="1">
        <f t="shared" ca="1" si="117"/>
        <v>0.65060622177232574</v>
      </c>
      <c r="W872" s="1">
        <f t="shared" ca="1" si="118"/>
        <v>1.1608729670562755E-2</v>
      </c>
      <c r="X872" s="1">
        <f t="shared" ca="1" si="119"/>
        <v>0.14227546150249748</v>
      </c>
      <c r="Y872" s="1">
        <f t="shared" ca="1" si="120"/>
        <v>-8.5612155209437053E-3</v>
      </c>
      <c r="Z872" s="1">
        <f t="shared" ca="1" si="121"/>
        <v>0.2406997777169626</v>
      </c>
      <c r="AA872" s="1">
        <f t="shared" ca="1" si="122"/>
        <v>-8.5612155209437053E-3</v>
      </c>
      <c r="AP872" s="1">
        <v>-6.6621136665906038E-3</v>
      </c>
      <c r="AQ872" s="1">
        <v>871</v>
      </c>
      <c r="AR872" s="1">
        <v>-4.0507667625721963E-3</v>
      </c>
    </row>
    <row r="873" spans="1:44" x14ac:dyDescent="0.3">
      <c r="A873" s="4">
        <v>41495</v>
      </c>
      <c r="B873" s="1">
        <v>2286.0100000000002</v>
      </c>
      <c r="C873" s="1">
        <f t="shared" si="123"/>
        <v>-2.8383323628543025E-2</v>
      </c>
      <c r="D873" s="1">
        <f t="shared" si="116"/>
        <v>-2.8120210031487271E-2</v>
      </c>
      <c r="V873" s="1">
        <f t="shared" ca="1" si="117"/>
        <v>0.17742672204372711</v>
      </c>
      <c r="W873" s="1">
        <f t="shared" ca="1" si="118"/>
        <v>-2.7756486826561757E-2</v>
      </c>
      <c r="X873" s="1">
        <f t="shared" ca="1" si="119"/>
        <v>0.23103630775809658</v>
      </c>
      <c r="Y873" s="1">
        <f t="shared" ca="1" si="120"/>
        <v>-5.8835062430344261E-3</v>
      </c>
      <c r="Z873" s="1">
        <f t="shared" ca="1" si="121"/>
        <v>0.11702934089499395</v>
      </c>
      <c r="AA873" s="1">
        <f t="shared" ca="1" si="122"/>
        <v>-5.8835062430344261E-3</v>
      </c>
      <c r="AP873" s="1">
        <v>6.291818858865394E-3</v>
      </c>
      <c r="AQ873" s="1">
        <v>872</v>
      </c>
      <c r="AR873" s="1">
        <v>-4.0480596610769524E-3</v>
      </c>
    </row>
    <row r="874" spans="1:44" x14ac:dyDescent="0.3">
      <c r="A874" s="4">
        <v>41494</v>
      </c>
      <c r="B874" s="1">
        <v>2276.7800000000002</v>
      </c>
      <c r="C874" s="1">
        <f t="shared" si="123"/>
        <v>-4.0376026351590837E-3</v>
      </c>
      <c r="D874" s="1">
        <f t="shared" si="116"/>
        <v>-3.7744890381033297E-3</v>
      </c>
      <c r="V874" s="1">
        <f t="shared" ca="1" si="117"/>
        <v>0.69048699598147134</v>
      </c>
      <c r="W874" s="1">
        <f t="shared" ca="1" si="118"/>
        <v>1.4916936596031084E-2</v>
      </c>
      <c r="X874" s="1">
        <f t="shared" ca="1" si="119"/>
        <v>5.7972632524042833E-2</v>
      </c>
      <c r="Y874" s="1">
        <f t="shared" ca="1" si="120"/>
        <v>-1.2576182351561842E-2</v>
      </c>
      <c r="Z874" s="1">
        <f t="shared" ca="1" si="121"/>
        <v>0.6354746628606559</v>
      </c>
      <c r="AA874" s="1">
        <f t="shared" ca="1" si="122"/>
        <v>-1.2576182351561842E-2</v>
      </c>
      <c r="AP874" s="1">
        <v>-8.7272266685044404E-3</v>
      </c>
      <c r="AQ874" s="1">
        <v>873</v>
      </c>
      <c r="AR874" s="1">
        <v>-4.0428625601290277E-3</v>
      </c>
    </row>
    <row r="875" spans="1:44" x14ac:dyDescent="0.3">
      <c r="A875" s="4">
        <v>41493</v>
      </c>
      <c r="B875" s="1">
        <v>2280.62</v>
      </c>
      <c r="C875" s="1">
        <f t="shared" si="123"/>
        <v>1.6865924683103727E-3</v>
      </c>
      <c r="D875" s="1">
        <f t="shared" si="116"/>
        <v>1.9497060653661264E-3</v>
      </c>
      <c r="V875" s="1">
        <f t="shared" ca="1" si="117"/>
        <v>0.34334001464279429</v>
      </c>
      <c r="W875" s="1">
        <f t="shared" ca="1" si="118"/>
        <v>-1.2100937820315936E-2</v>
      </c>
      <c r="X875" s="1">
        <f t="shared" ca="1" si="119"/>
        <v>0.79813081603910019</v>
      </c>
      <c r="Y875" s="1">
        <f t="shared" ca="1" si="120"/>
        <v>6.6797064619567607E-3</v>
      </c>
      <c r="Z875" s="1">
        <f t="shared" ca="1" si="121"/>
        <v>0.28684114076541423</v>
      </c>
      <c r="AA875" s="1">
        <f t="shared" ca="1" si="122"/>
        <v>6.6797064619567607E-3</v>
      </c>
      <c r="AP875" s="1">
        <v>9.0349013436011472E-3</v>
      </c>
      <c r="AQ875" s="1">
        <v>874</v>
      </c>
      <c r="AR875" s="1">
        <v>-4.0348214280721906E-3</v>
      </c>
    </row>
    <row r="876" spans="1:44" x14ac:dyDescent="0.3">
      <c r="A876" s="4">
        <v>41492</v>
      </c>
      <c r="B876" s="1">
        <v>2293.64</v>
      </c>
      <c r="C876" s="1">
        <f t="shared" si="123"/>
        <v>5.7089738755250691E-3</v>
      </c>
      <c r="D876" s="1">
        <f t="shared" si="116"/>
        <v>5.9720874725808226E-3</v>
      </c>
      <c r="V876" s="1">
        <f t="shared" ca="1" si="117"/>
        <v>0.3174126533074606</v>
      </c>
      <c r="W876" s="1">
        <f t="shared" ca="1" si="118"/>
        <v>-1.4248386585084337E-2</v>
      </c>
      <c r="X876" s="1">
        <f t="shared" ca="1" si="119"/>
        <v>0.76997799492932417</v>
      </c>
      <c r="Y876" s="1">
        <f t="shared" ca="1" si="120"/>
        <v>5.9101950570628788E-3</v>
      </c>
      <c r="Z876" s="1">
        <f t="shared" ca="1" si="121"/>
        <v>0.12268500206634769</v>
      </c>
      <c r="AA876" s="1">
        <f t="shared" ca="1" si="122"/>
        <v>5.9101950570628788E-3</v>
      </c>
      <c r="AP876" s="1">
        <v>-2.8771911350579556E-3</v>
      </c>
      <c r="AQ876" s="1">
        <v>875</v>
      </c>
      <c r="AR876" s="1">
        <v>-4.0268980131008504E-3</v>
      </c>
    </row>
    <row r="877" spans="1:44" x14ac:dyDescent="0.3">
      <c r="A877" s="4">
        <v>41491</v>
      </c>
      <c r="B877" s="1">
        <v>2278.33</v>
      </c>
      <c r="C877" s="1">
        <f t="shared" si="123"/>
        <v>-6.6749795085540653E-3</v>
      </c>
      <c r="D877" s="1">
        <f t="shared" si="116"/>
        <v>-6.4118659114983118E-3</v>
      </c>
      <c r="V877" s="1">
        <f t="shared" ca="1" si="117"/>
        <v>0.41653628722047431</v>
      </c>
      <c r="W877" s="1">
        <f t="shared" ca="1" si="118"/>
        <v>-6.322876054618818E-3</v>
      </c>
      <c r="X877" s="1">
        <f t="shared" ca="1" si="119"/>
        <v>0.26102523024480673</v>
      </c>
      <c r="Y877" s="1">
        <f t="shared" ca="1" si="120"/>
        <v>-5.1215030503839777E-3</v>
      </c>
      <c r="Z877" s="1">
        <f t="shared" ca="1" si="121"/>
        <v>0.76238756497430615</v>
      </c>
      <c r="AA877" s="1">
        <f t="shared" ca="1" si="122"/>
        <v>-5.1215030503839777E-3</v>
      </c>
      <c r="AP877" s="1">
        <v>4.9737670904613706E-3</v>
      </c>
      <c r="AQ877" s="1">
        <v>876</v>
      </c>
      <c r="AR877" s="1">
        <v>-4.0251110909836916E-3</v>
      </c>
    </row>
    <row r="878" spans="1:44" x14ac:dyDescent="0.3">
      <c r="A878" s="4">
        <v>41488</v>
      </c>
      <c r="B878" s="1">
        <v>2247.2600000000002</v>
      </c>
      <c r="C878" s="1">
        <f t="shared" si="123"/>
        <v>-1.3637181619870568E-2</v>
      </c>
      <c r="D878" s="1">
        <f t="shared" si="116"/>
        <v>-1.3374068022814814E-2</v>
      </c>
      <c r="V878" s="1">
        <f t="shared" ca="1" si="117"/>
        <v>0.34758704343000391</v>
      </c>
      <c r="W878" s="1">
        <f t="shared" ca="1" si="118"/>
        <v>-1.1755295450658978E-2</v>
      </c>
      <c r="X878" s="1">
        <f t="shared" ca="1" si="119"/>
        <v>2.6398941517958074E-2</v>
      </c>
      <c r="Y878" s="1">
        <f t="shared" ca="1" si="120"/>
        <v>-1.5492562946677994E-2</v>
      </c>
      <c r="Z878" s="1">
        <f t="shared" ca="1" si="121"/>
        <v>0.77721459926409175</v>
      </c>
      <c r="AA878" s="1">
        <f t="shared" ca="1" si="122"/>
        <v>-1.5492562946677994E-2</v>
      </c>
      <c r="AP878" s="1">
        <v>-4.9262554208893044E-3</v>
      </c>
      <c r="AQ878" s="1">
        <v>877</v>
      </c>
      <c r="AR878" s="1">
        <v>-4.0205109461353972E-3</v>
      </c>
    </row>
    <row r="879" spans="1:44" x14ac:dyDescent="0.3">
      <c r="A879" s="4">
        <v>41487</v>
      </c>
      <c r="B879" s="1">
        <v>2245.36</v>
      </c>
      <c r="C879" s="1">
        <f t="shared" si="123"/>
        <v>-8.4547404394689119E-4</v>
      </c>
      <c r="D879" s="1">
        <f t="shared" si="116"/>
        <v>-5.8236044689113735E-4</v>
      </c>
      <c r="V879" s="1">
        <f t="shared" ca="1" si="117"/>
        <v>3.624123510358046E-2</v>
      </c>
      <c r="W879" s="1">
        <f t="shared" ca="1" si="118"/>
        <v>-5.3882272567992918E-2</v>
      </c>
      <c r="X879" s="1">
        <f t="shared" ca="1" si="119"/>
        <v>0.20873985961768526</v>
      </c>
      <c r="Y879" s="1">
        <f t="shared" ca="1" si="120"/>
        <v>-6.4864113553098649E-3</v>
      </c>
      <c r="Z879" s="1">
        <f t="shared" ca="1" si="121"/>
        <v>0.35353932459000903</v>
      </c>
      <c r="AA879" s="1">
        <f t="shared" ca="1" si="122"/>
        <v>-6.4864113553098649E-3</v>
      </c>
      <c r="AP879" s="1">
        <v>1.0364508503144455E-3</v>
      </c>
      <c r="AQ879" s="1">
        <v>878</v>
      </c>
      <c r="AR879" s="1">
        <v>-4.0198723650242451E-3</v>
      </c>
    </row>
    <row r="880" spans="1:44" x14ac:dyDescent="0.3">
      <c r="A880" s="4">
        <v>41486</v>
      </c>
      <c r="B880" s="1">
        <v>2193.02</v>
      </c>
      <c r="C880" s="1">
        <f t="shared" si="123"/>
        <v>-2.3310293226921359E-2</v>
      </c>
      <c r="D880" s="1">
        <f t="shared" si="116"/>
        <v>-2.3047179629865605E-2</v>
      </c>
      <c r="V880" s="1">
        <f t="shared" ca="1" si="117"/>
        <v>0.50497298522750056</v>
      </c>
      <c r="W880" s="1">
        <f t="shared" ca="1" si="118"/>
        <v>3.7397244675867056E-4</v>
      </c>
      <c r="X880" s="1">
        <f t="shared" ca="1" si="119"/>
        <v>0.98126745051597286</v>
      </c>
      <c r="Y880" s="1">
        <f t="shared" ca="1" si="120"/>
        <v>1.6645274656457244E-2</v>
      </c>
      <c r="Z880" s="1">
        <f t="shared" ca="1" si="121"/>
        <v>0.34652323833425891</v>
      </c>
      <c r="AA880" s="1">
        <f t="shared" ca="1" si="122"/>
        <v>1.6645274656457244E-2</v>
      </c>
      <c r="AP880" s="1">
        <v>5.3422630095735901E-3</v>
      </c>
      <c r="AQ880" s="1">
        <v>879</v>
      </c>
      <c r="AR880" s="1">
        <v>-4.0138515679732324E-3</v>
      </c>
    </row>
    <row r="881" spans="1:44" x14ac:dyDescent="0.3">
      <c r="A881" s="4">
        <v>41485</v>
      </c>
      <c r="B881" s="1">
        <v>2189.39</v>
      </c>
      <c r="C881" s="1">
        <f t="shared" si="123"/>
        <v>-1.6552516620915948E-3</v>
      </c>
      <c r="D881" s="1">
        <f t="shared" si="116"/>
        <v>-1.3921380650358411E-3</v>
      </c>
      <c r="V881" s="1">
        <f t="shared" ca="1" si="117"/>
        <v>0.38067813726609789</v>
      </c>
      <c r="W881" s="1">
        <f t="shared" ca="1" si="118"/>
        <v>-9.1110072239457603E-3</v>
      </c>
      <c r="X881" s="1">
        <f t="shared" ca="1" si="119"/>
        <v>0.61045890254650792</v>
      </c>
      <c r="Y881" s="1">
        <f t="shared" ca="1" si="120"/>
        <v>2.2441223361107389E-3</v>
      </c>
      <c r="Z881" s="1">
        <f t="shared" ca="1" si="121"/>
        <v>0.6325553361916062</v>
      </c>
      <c r="AA881" s="1">
        <f t="shared" ca="1" si="122"/>
        <v>2.2441223361107389E-3</v>
      </c>
      <c r="AP881" s="1">
        <v>-1.404947070251798E-3</v>
      </c>
      <c r="AQ881" s="1">
        <v>880</v>
      </c>
      <c r="AR881" s="1">
        <v>-4.0135311301728246E-3</v>
      </c>
    </row>
    <row r="882" spans="1:44" x14ac:dyDescent="0.3">
      <c r="A882" s="4">
        <v>41484</v>
      </c>
      <c r="B882" s="1">
        <v>2175.9699999999998</v>
      </c>
      <c r="C882" s="1">
        <f t="shared" si="123"/>
        <v>-6.1295612019786668E-3</v>
      </c>
      <c r="D882" s="1">
        <f t="shared" si="116"/>
        <v>-5.8664476049229133E-3</v>
      </c>
      <c r="V882" s="1">
        <f t="shared" ca="1" si="117"/>
        <v>0.16337246353941759</v>
      </c>
      <c r="W882" s="1">
        <f t="shared" ca="1" si="118"/>
        <v>-2.9420743157813262E-2</v>
      </c>
      <c r="X882" s="1">
        <f t="shared" ca="1" si="119"/>
        <v>8.9920550436993429E-2</v>
      </c>
      <c r="Y882" s="1">
        <f t="shared" ca="1" si="120"/>
        <v>-1.0729955551415676E-2</v>
      </c>
      <c r="Z882" s="1">
        <f t="shared" ca="1" si="121"/>
        <v>0.35954933540934864</v>
      </c>
      <c r="AA882" s="1">
        <f t="shared" ca="1" si="122"/>
        <v>-1.0729955551415676E-2</v>
      </c>
      <c r="AP882" s="1">
        <v>-1.1574316447663604E-2</v>
      </c>
      <c r="AQ882" s="1">
        <v>881</v>
      </c>
      <c r="AR882" s="1">
        <v>-4.0103754252605803E-3</v>
      </c>
    </row>
    <row r="883" spans="1:44" x14ac:dyDescent="0.3">
      <c r="A883" s="4">
        <v>41481</v>
      </c>
      <c r="B883" s="1">
        <v>2224.0100000000002</v>
      </c>
      <c r="C883" s="1">
        <f t="shared" si="123"/>
        <v>2.207751025979238E-2</v>
      </c>
      <c r="D883" s="1">
        <f t="shared" si="116"/>
        <v>2.2340623856848135E-2</v>
      </c>
      <c r="V883" s="1">
        <f t="shared" ca="1" si="117"/>
        <v>0.15915027872911081</v>
      </c>
      <c r="W883" s="1">
        <f t="shared" ca="1" si="118"/>
        <v>-2.9938688516519919E-2</v>
      </c>
      <c r="X883" s="1">
        <f t="shared" ca="1" si="119"/>
        <v>0.33441344978650955</v>
      </c>
      <c r="Y883" s="1">
        <f t="shared" ca="1" si="120"/>
        <v>-3.4220685972881043E-3</v>
      </c>
      <c r="Z883" s="1">
        <f t="shared" ca="1" si="121"/>
        <v>0.99331081757945971</v>
      </c>
      <c r="AA883" s="1">
        <f t="shared" ca="1" si="122"/>
        <v>-3.4220685972881043E-3</v>
      </c>
      <c r="AP883" s="1">
        <v>-3.2614175560038514E-3</v>
      </c>
      <c r="AQ883" s="1">
        <v>882</v>
      </c>
      <c r="AR883" s="1">
        <v>-3.9954964364106978E-3</v>
      </c>
    </row>
    <row r="884" spans="1:44" x14ac:dyDescent="0.3">
      <c r="A884" s="4">
        <v>41480</v>
      </c>
      <c r="B884" s="1">
        <v>2237.6799999999998</v>
      </c>
      <c r="C884" s="1">
        <f t="shared" si="123"/>
        <v>6.1465550964247542E-3</v>
      </c>
      <c r="D884" s="1">
        <f t="shared" si="116"/>
        <v>6.4096686934805077E-3</v>
      </c>
      <c r="V884" s="1">
        <f t="shared" ca="1" si="117"/>
        <v>7.6816417854762009E-2</v>
      </c>
      <c r="W884" s="1">
        <f t="shared" ca="1" si="118"/>
        <v>-4.2804490650577884E-2</v>
      </c>
      <c r="X884" s="1">
        <f t="shared" ca="1" si="119"/>
        <v>0.23949143239598925</v>
      </c>
      <c r="Y884" s="1">
        <f t="shared" ca="1" si="120"/>
        <v>-5.6635155365631499E-3</v>
      </c>
      <c r="Z884" s="1">
        <f t="shared" ca="1" si="121"/>
        <v>0.61430668976075153</v>
      </c>
      <c r="AA884" s="1">
        <f t="shared" ca="1" si="122"/>
        <v>-5.6635155365631499E-3</v>
      </c>
      <c r="AP884" s="1">
        <v>1.7775592930528122E-3</v>
      </c>
      <c r="AQ884" s="1">
        <v>883</v>
      </c>
      <c r="AR884" s="1">
        <v>-3.9863134033393029E-3</v>
      </c>
    </row>
    <row r="885" spans="1:44" x14ac:dyDescent="0.3">
      <c r="A885" s="4">
        <v>41479</v>
      </c>
      <c r="B885" s="1">
        <v>2249.15</v>
      </c>
      <c r="C885" s="1">
        <f t="shared" si="123"/>
        <v>5.1258446247900756E-3</v>
      </c>
      <c r="D885" s="1">
        <f t="shared" si="116"/>
        <v>5.3889582218458291E-3</v>
      </c>
      <c r="V885" s="1">
        <f t="shared" ca="1" si="117"/>
        <v>0.46834591278910742</v>
      </c>
      <c r="W885" s="1">
        <f t="shared" ca="1" si="118"/>
        <v>-2.3828540550559483E-3</v>
      </c>
      <c r="X885" s="1">
        <f t="shared" ca="1" si="119"/>
        <v>0.50062146516375861</v>
      </c>
      <c r="Y885" s="1">
        <f t="shared" ca="1" si="120"/>
        <v>1.2462262249737577E-5</v>
      </c>
      <c r="Z885" s="1">
        <f t="shared" ca="1" si="121"/>
        <v>0.50741143075526884</v>
      </c>
      <c r="AA885" s="1">
        <f t="shared" ca="1" si="122"/>
        <v>1.2462262249737577E-5</v>
      </c>
      <c r="AP885" s="1">
        <v>-4.5711008394238141E-3</v>
      </c>
      <c r="AQ885" s="1">
        <v>884</v>
      </c>
      <c r="AR885" s="1">
        <v>-3.9576996961187992E-3</v>
      </c>
    </row>
    <row r="886" spans="1:44" x14ac:dyDescent="0.3">
      <c r="A886" s="4">
        <v>41478</v>
      </c>
      <c r="B886" s="1">
        <v>2265.84</v>
      </c>
      <c r="C886" s="1">
        <f t="shared" si="123"/>
        <v>7.42058110841876E-3</v>
      </c>
      <c r="D886" s="1">
        <f t="shared" si="116"/>
        <v>7.6836947054745135E-3</v>
      </c>
      <c r="V886" s="1">
        <f t="shared" ca="1" si="117"/>
        <v>0.25127973840687556</v>
      </c>
      <c r="W886" s="1">
        <f t="shared" ca="1" si="118"/>
        <v>-2.0114041044825434E-2</v>
      </c>
      <c r="X886" s="1">
        <f t="shared" ca="1" si="119"/>
        <v>0.18529458393249776</v>
      </c>
      <c r="Y886" s="1">
        <f t="shared" ca="1" si="120"/>
        <v>-7.1629624579717189E-3</v>
      </c>
      <c r="Z886" s="1">
        <f t="shared" ca="1" si="121"/>
        <v>0.62033453573288544</v>
      </c>
      <c r="AA886" s="1">
        <f t="shared" ca="1" si="122"/>
        <v>-7.1629624579717189E-3</v>
      </c>
      <c r="AP886" s="1">
        <v>1.1570688898107888E-2</v>
      </c>
      <c r="AQ886" s="1">
        <v>885</v>
      </c>
      <c r="AR886" s="1">
        <v>-3.9519852255913224E-3</v>
      </c>
    </row>
    <row r="887" spans="1:44" x14ac:dyDescent="0.3">
      <c r="A887" s="4">
        <v>41477</v>
      </c>
      <c r="B887" s="1">
        <v>2202.19</v>
      </c>
      <c r="C887" s="1">
        <f t="shared" si="123"/>
        <v>-2.8091127352328535E-2</v>
      </c>
      <c r="D887" s="1">
        <f t="shared" si="116"/>
        <v>-2.782801375527278E-2</v>
      </c>
      <c r="V887" s="1">
        <f t="shared" ca="1" si="117"/>
        <v>6.2953201314173035E-2</v>
      </c>
      <c r="W887" s="1">
        <f t="shared" ca="1" si="118"/>
        <v>-4.5913376064703804E-2</v>
      </c>
      <c r="X887" s="1">
        <f t="shared" ca="1" si="119"/>
        <v>0.39653602230643337</v>
      </c>
      <c r="Y887" s="1">
        <f t="shared" ca="1" si="120"/>
        <v>-2.0985880128078041E-3</v>
      </c>
      <c r="Z887" s="1">
        <f t="shared" ca="1" si="121"/>
        <v>0.98946006548455812</v>
      </c>
      <c r="AA887" s="1">
        <f t="shared" ca="1" si="122"/>
        <v>-2.0985880128078041E-3</v>
      </c>
      <c r="AP887" s="1">
        <v>-5.3200288880741256E-3</v>
      </c>
      <c r="AQ887" s="1">
        <v>886</v>
      </c>
      <c r="AR887" s="1">
        <v>-3.9486584754006258E-3</v>
      </c>
    </row>
    <row r="888" spans="1:44" x14ac:dyDescent="0.3">
      <c r="A888" s="4">
        <v>41474</v>
      </c>
      <c r="B888" s="1">
        <v>2190.48</v>
      </c>
      <c r="C888" s="1">
        <f t="shared" si="123"/>
        <v>-5.3174340088730015E-3</v>
      </c>
      <c r="D888" s="1">
        <f t="shared" si="116"/>
        <v>-5.054320411817248E-3</v>
      </c>
      <c r="V888" s="1">
        <f t="shared" ca="1" si="117"/>
        <v>0.26907091627452917</v>
      </c>
      <c r="W888" s="1">
        <f t="shared" ca="1" si="118"/>
        <v>-1.8468759764175623E-2</v>
      </c>
      <c r="X888" s="1">
        <f t="shared" ca="1" si="119"/>
        <v>0.62777678851061214</v>
      </c>
      <c r="Y888" s="1">
        <f t="shared" ca="1" si="120"/>
        <v>2.6077666620253634E-3</v>
      </c>
      <c r="Z888" s="1">
        <f t="shared" ca="1" si="121"/>
        <v>0.1216353840778972</v>
      </c>
      <c r="AA888" s="1">
        <f t="shared" ca="1" si="122"/>
        <v>2.6077666620253634E-3</v>
      </c>
      <c r="AP888" s="1">
        <v>-2.7931684038733089E-3</v>
      </c>
      <c r="AQ888" s="1">
        <v>887</v>
      </c>
      <c r="AR888" s="1">
        <v>-3.9464679156711209E-3</v>
      </c>
    </row>
    <row r="889" spans="1:44" x14ac:dyDescent="0.3">
      <c r="A889" s="4">
        <v>41473</v>
      </c>
      <c r="B889" s="1">
        <v>2245.33</v>
      </c>
      <c r="C889" s="1">
        <f t="shared" si="123"/>
        <v>2.5040173843175882E-2</v>
      </c>
      <c r="D889" s="1">
        <f t="shared" si="116"/>
        <v>2.5303287440231637E-2</v>
      </c>
      <c r="V889" s="1">
        <f t="shared" ca="1" si="117"/>
        <v>0.90028782254148598</v>
      </c>
      <c r="W889" s="1">
        <f t="shared" ca="1" si="118"/>
        <v>3.8495799667930035E-2</v>
      </c>
      <c r="X889" s="1">
        <f t="shared" ca="1" si="119"/>
        <v>0.26312764680977319</v>
      </c>
      <c r="Y889" s="1">
        <f t="shared" ca="1" si="120"/>
        <v>-5.0698614408090769E-3</v>
      </c>
      <c r="Z889" s="1">
        <f t="shared" ca="1" si="121"/>
        <v>0.74559378005772026</v>
      </c>
      <c r="AA889" s="1">
        <f t="shared" ca="1" si="122"/>
        <v>-5.0698614408090769E-3</v>
      </c>
      <c r="AP889" s="1">
        <v>1.6171074658597424E-2</v>
      </c>
      <c r="AQ889" s="1">
        <v>888</v>
      </c>
      <c r="AR889" s="1">
        <v>-3.9345646383214085E-3</v>
      </c>
    </row>
    <row r="890" spans="1:44" x14ac:dyDescent="0.3">
      <c r="A890" s="4">
        <v>41472</v>
      </c>
      <c r="B890" s="1">
        <v>2282.84</v>
      </c>
      <c r="C890" s="1">
        <f t="shared" si="123"/>
        <v>1.6705784895761522E-2</v>
      </c>
      <c r="D890" s="1">
        <f t="shared" si="116"/>
        <v>1.6968898492817276E-2</v>
      </c>
      <c r="V890" s="1">
        <f t="shared" ca="1" si="117"/>
        <v>0.36517476713345431</v>
      </c>
      <c r="W890" s="1">
        <f t="shared" ca="1" si="118"/>
        <v>-1.0339818299059091E-2</v>
      </c>
      <c r="X890" s="1">
        <f t="shared" ca="1" si="119"/>
        <v>0.30681167866115433</v>
      </c>
      <c r="Y890" s="1">
        <f t="shared" ca="1" si="120"/>
        <v>-4.0392651118625229E-3</v>
      </c>
      <c r="Z890" s="1">
        <f t="shared" ca="1" si="121"/>
        <v>0.41287418859156388</v>
      </c>
      <c r="AA890" s="1">
        <f t="shared" ca="1" si="122"/>
        <v>-4.0392651118625229E-3</v>
      </c>
      <c r="AP890" s="1">
        <v>1.2458133673725967E-2</v>
      </c>
      <c r="AQ890" s="1">
        <v>889</v>
      </c>
      <c r="AR890" s="1">
        <v>-3.9297078206997462E-3</v>
      </c>
    </row>
    <row r="891" spans="1:44" x14ac:dyDescent="0.3">
      <c r="A891" s="4">
        <v>41471</v>
      </c>
      <c r="B891" s="1">
        <v>2317.85</v>
      </c>
      <c r="C891" s="1">
        <f t="shared" si="123"/>
        <v>1.5336160221478405E-2</v>
      </c>
      <c r="D891" s="1">
        <f t="shared" si="116"/>
        <v>1.5599273818534159E-2</v>
      </c>
      <c r="V891" s="1">
        <f t="shared" ca="1" si="117"/>
        <v>0.61453605002099043</v>
      </c>
      <c r="W891" s="1">
        <f t="shared" ca="1" si="118"/>
        <v>8.7348413178062832E-3</v>
      </c>
      <c r="X891" s="1">
        <f t="shared" ca="1" si="119"/>
        <v>0.14768309053902506</v>
      </c>
      <c r="Y891" s="1">
        <f t="shared" ca="1" si="120"/>
        <v>-8.3713770183493595E-3</v>
      </c>
      <c r="Z891" s="1">
        <f t="shared" ca="1" si="121"/>
        <v>0.11016418346179013</v>
      </c>
      <c r="AA891" s="1">
        <f t="shared" ca="1" si="122"/>
        <v>-8.3713770183493595E-3</v>
      </c>
      <c r="AP891" s="1">
        <v>3.2893744683766008E-3</v>
      </c>
      <c r="AQ891" s="1">
        <v>890</v>
      </c>
      <c r="AR891" s="1">
        <v>-3.8962527944782941E-3</v>
      </c>
    </row>
    <row r="892" spans="1:44" x14ac:dyDescent="0.3">
      <c r="A892" s="4">
        <v>41470</v>
      </c>
      <c r="B892" s="1">
        <v>2307.3000000000002</v>
      </c>
      <c r="C892" s="1">
        <f t="shared" si="123"/>
        <v>-4.5516319002522716E-3</v>
      </c>
      <c r="D892" s="1">
        <f t="shared" si="116"/>
        <v>-4.2885183031965181E-3</v>
      </c>
      <c r="V892" s="1">
        <f t="shared" ca="1" si="117"/>
        <v>0.29199881632706925</v>
      </c>
      <c r="W892" s="1">
        <f t="shared" ca="1" si="118"/>
        <v>-1.6426644006037189E-2</v>
      </c>
      <c r="X892" s="1">
        <f t="shared" ca="1" si="119"/>
        <v>0.51595595169487019</v>
      </c>
      <c r="Y892" s="1">
        <f t="shared" ca="1" si="120"/>
        <v>3.2005047055996317E-4</v>
      </c>
      <c r="Z892" s="1">
        <f t="shared" ca="1" si="121"/>
        <v>0.49360893644233184</v>
      </c>
      <c r="AA892" s="1">
        <f t="shared" ca="1" si="122"/>
        <v>3.2005047055996317E-4</v>
      </c>
      <c r="AP892" s="1">
        <v>-1.2157606980877185E-2</v>
      </c>
      <c r="AQ892" s="1">
        <v>891</v>
      </c>
      <c r="AR892" s="1">
        <v>-3.8912003838750889E-3</v>
      </c>
    </row>
    <row r="893" spans="1:44" x14ac:dyDescent="0.3">
      <c r="A893" s="4">
        <v>41467</v>
      </c>
      <c r="B893" s="1">
        <v>2275.37</v>
      </c>
      <c r="C893" s="1">
        <f t="shared" si="123"/>
        <v>-1.3838685909938147E-2</v>
      </c>
      <c r="D893" s="1">
        <f t="shared" si="116"/>
        <v>-1.3575572312882393E-2</v>
      </c>
      <c r="V893" s="1">
        <f t="shared" ca="1" si="117"/>
        <v>0.87766141157832744</v>
      </c>
      <c r="W893" s="1">
        <f t="shared" ca="1" si="118"/>
        <v>3.4901265630408386E-2</v>
      </c>
      <c r="X893" s="1">
        <f t="shared" ca="1" si="119"/>
        <v>0.39572586834903878</v>
      </c>
      <c r="Y893" s="1">
        <f t="shared" ca="1" si="120"/>
        <v>-2.1154074028090792E-3</v>
      </c>
      <c r="Z893" s="1">
        <f t="shared" ca="1" si="121"/>
        <v>0.53402285046555897</v>
      </c>
      <c r="AA893" s="1">
        <f t="shared" ca="1" si="122"/>
        <v>-2.1154074028090792E-3</v>
      </c>
      <c r="AP893" s="1">
        <v>1.2665432113115938E-2</v>
      </c>
      <c r="AQ893" s="1">
        <v>892</v>
      </c>
      <c r="AR893" s="1">
        <v>-3.8901183561559781E-3</v>
      </c>
    </row>
    <row r="894" spans="1:44" x14ac:dyDescent="0.3">
      <c r="A894" s="4">
        <v>41466</v>
      </c>
      <c r="B894" s="1">
        <v>2326.69</v>
      </c>
      <c r="C894" s="1">
        <f t="shared" si="123"/>
        <v>2.2554573541885569E-2</v>
      </c>
      <c r="D894" s="1">
        <f t="shared" si="116"/>
        <v>2.2817687138941323E-2</v>
      </c>
      <c r="V894" s="1">
        <f t="shared" ca="1" si="117"/>
        <v>9.9684866379500914E-2</v>
      </c>
      <c r="W894" s="1">
        <f t="shared" ca="1" si="118"/>
        <v>-3.8500478580376835E-2</v>
      </c>
      <c r="X894" s="1">
        <f t="shared" ca="1" si="119"/>
        <v>0.87366248420128423</v>
      </c>
      <c r="Y894" s="1">
        <f t="shared" ca="1" si="120"/>
        <v>9.1510086545243188E-3</v>
      </c>
      <c r="Z894" s="1">
        <f t="shared" ca="1" si="121"/>
        <v>0.30127134030830915</v>
      </c>
      <c r="AA894" s="1">
        <f t="shared" ca="1" si="122"/>
        <v>9.1510086545243188E-3</v>
      </c>
      <c r="AP894" s="1">
        <v>-7.3600681910679392E-3</v>
      </c>
      <c r="AQ894" s="1">
        <v>893</v>
      </c>
      <c r="AR894" s="1">
        <v>-3.8876532551005232E-3</v>
      </c>
    </row>
    <row r="895" spans="1:44" x14ac:dyDescent="0.3">
      <c r="A895" s="4">
        <v>41465</v>
      </c>
      <c r="B895" s="1">
        <v>2224.06</v>
      </c>
      <c r="C895" s="1">
        <f t="shared" si="123"/>
        <v>-4.4109872823625024E-2</v>
      </c>
      <c r="D895" s="1">
        <f t="shared" si="116"/>
        <v>-4.3846759226569269E-2</v>
      </c>
      <c r="V895" s="1">
        <f t="shared" ca="1" si="117"/>
        <v>0.97590827152960669</v>
      </c>
      <c r="W895" s="1">
        <f t="shared" ca="1" si="118"/>
        <v>5.927240521203378E-2</v>
      </c>
      <c r="X895" s="1">
        <f t="shared" ca="1" si="119"/>
        <v>0.61679970894022995</v>
      </c>
      <c r="Y895" s="1">
        <f t="shared" ca="1" si="120"/>
        <v>2.3766908332932771E-3</v>
      </c>
      <c r="Z895" s="1">
        <f t="shared" ca="1" si="121"/>
        <v>6.2425056899164333E-2</v>
      </c>
      <c r="AA895" s="1">
        <f t="shared" ca="1" si="122"/>
        <v>5.927240521203378E-2</v>
      </c>
      <c r="AP895" s="1">
        <v>-1.4041974887630078E-2</v>
      </c>
      <c r="AQ895" s="1">
        <v>894</v>
      </c>
      <c r="AR895" s="1">
        <v>-3.8855463250570079E-3</v>
      </c>
    </row>
    <row r="896" spans="1:44" x14ac:dyDescent="0.3">
      <c r="A896" s="4">
        <v>41464</v>
      </c>
      <c r="B896" s="1">
        <v>2162.67</v>
      </c>
      <c r="C896" s="1">
        <f t="shared" si="123"/>
        <v>-2.7602672589768205E-2</v>
      </c>
      <c r="D896" s="1">
        <f t="shared" si="116"/>
        <v>-2.733955899271245E-2</v>
      </c>
      <c r="V896" s="1">
        <f t="shared" ca="1" si="117"/>
        <v>0.5488501726591547</v>
      </c>
      <c r="W896" s="1">
        <f t="shared" ca="1" si="118"/>
        <v>3.6827051126332288E-3</v>
      </c>
      <c r="X896" s="1">
        <f t="shared" ca="1" si="119"/>
        <v>0.20342789960900787</v>
      </c>
      <c r="Y896" s="1">
        <f t="shared" ca="1" si="120"/>
        <v>-6.6355154153404884E-3</v>
      </c>
      <c r="Z896" s="1">
        <f t="shared" ca="1" si="121"/>
        <v>0.76218255999248097</v>
      </c>
      <c r="AA896" s="1">
        <f t="shared" ca="1" si="122"/>
        <v>-6.6355154153404884E-3</v>
      </c>
      <c r="AP896" s="1">
        <v>-5.4999487668742214E-3</v>
      </c>
      <c r="AQ896" s="1">
        <v>895</v>
      </c>
      <c r="AR896" s="1">
        <v>-3.8843455668285849E-3</v>
      </c>
    </row>
    <row r="897" spans="1:44" x14ac:dyDescent="0.3">
      <c r="A897" s="4">
        <v>41463</v>
      </c>
      <c r="B897" s="1">
        <v>2163.62</v>
      </c>
      <c r="C897" s="1">
        <f t="shared" si="123"/>
        <v>4.3927182602977711E-4</v>
      </c>
      <c r="D897" s="1">
        <f t="shared" si="116"/>
        <v>7.0238542308553094E-4</v>
      </c>
      <c r="V897" s="1">
        <f t="shared" ca="1" si="117"/>
        <v>0.2928423118714264</v>
      </c>
      <c r="W897" s="1">
        <f t="shared" ca="1" si="118"/>
        <v>-1.6353005188937876E-2</v>
      </c>
      <c r="X897" s="1">
        <f t="shared" ca="1" si="119"/>
        <v>0.37880281105206448</v>
      </c>
      <c r="Y897" s="1">
        <f t="shared" ca="1" si="120"/>
        <v>-2.4690124007880196E-3</v>
      </c>
      <c r="Z897" s="1">
        <f t="shared" ca="1" si="121"/>
        <v>0.53244413860160844</v>
      </c>
      <c r="AA897" s="1">
        <f t="shared" ca="1" si="122"/>
        <v>-2.4690124007880196E-3</v>
      </c>
      <c r="AP897" s="1">
        <v>7.3729106095384703E-2</v>
      </c>
      <c r="AQ897" s="1">
        <v>896</v>
      </c>
      <c r="AR897" s="1">
        <v>-3.8843323065041089E-3</v>
      </c>
    </row>
    <row r="898" spans="1:44" x14ac:dyDescent="0.3">
      <c r="A898" s="4">
        <v>41460</v>
      </c>
      <c r="B898" s="1">
        <v>2226.85</v>
      </c>
      <c r="C898" s="1">
        <f t="shared" si="123"/>
        <v>2.9224170602970955E-2</v>
      </c>
      <c r="D898" s="1">
        <f t="shared" si="116"/>
        <v>2.9487284200026709E-2</v>
      </c>
      <c r="V898" s="1">
        <f t="shared" ca="1" si="117"/>
        <v>0.5235404257135603</v>
      </c>
      <c r="W898" s="1">
        <f t="shared" ca="1" si="118"/>
        <v>1.7712414200682612E-3</v>
      </c>
      <c r="X898" s="1">
        <f t="shared" ca="1" si="119"/>
        <v>0.89760520214384487</v>
      </c>
      <c r="Y898" s="1">
        <f t="shared" ca="1" si="120"/>
        <v>1.0144187167165525E-2</v>
      </c>
      <c r="Z898" s="1">
        <f t="shared" ca="1" si="121"/>
        <v>0.62101733613800558</v>
      </c>
      <c r="AA898" s="1">
        <f t="shared" ca="1" si="122"/>
        <v>1.0144187167165525E-2</v>
      </c>
      <c r="AP898" s="1">
        <v>5.0968856469237314E-3</v>
      </c>
      <c r="AQ898" s="1">
        <v>897</v>
      </c>
      <c r="AR898" s="1">
        <v>-3.8829945405433825E-3</v>
      </c>
    </row>
    <row r="899" spans="1:44" x14ac:dyDescent="0.3">
      <c r="A899" s="4">
        <v>41459</v>
      </c>
      <c r="B899" s="1">
        <v>2221.98</v>
      </c>
      <c r="C899" s="1">
        <f t="shared" si="123"/>
        <v>-2.1869456856096689E-3</v>
      </c>
      <c r="D899" s="1">
        <f t="shared" ref="D899:D962" si="124">C899-$P$3</f>
        <v>-1.923832088553915E-3</v>
      </c>
      <c r="V899" s="1">
        <f t="shared" ref="V899:V962" ca="1" si="125">RAND()</f>
        <v>0.56019174377646186</v>
      </c>
      <c r="W899" s="1">
        <f t="shared" ref="W899:W962" ca="1" si="126">_xlfn.NORM.INV(V899,0,$R$7)</f>
        <v>4.5436611674349965E-3</v>
      </c>
      <c r="X899" s="1">
        <f t="shared" ref="X899:X962" ca="1" si="127">RAND()</f>
        <v>0.55223406391627328</v>
      </c>
      <c r="Y899" s="1">
        <f t="shared" ref="Y899:Y962" ca="1" si="128">_xlfn.NORM.INV(X899,0,$R$9)</f>
        <v>1.0504618897097132E-3</v>
      </c>
      <c r="Z899" s="1">
        <f t="shared" ref="Z899:Z962" ca="1" si="129">RAND()</f>
        <v>8.5333982311167733E-2</v>
      </c>
      <c r="AA899" s="1">
        <f t="shared" ref="AA899:AA962" ca="1" si="130">IF(Z899&lt;$R$11,W899,Y899)</f>
        <v>1.0504618897097132E-3</v>
      </c>
      <c r="AP899" s="1">
        <v>8.8827912138438533E-3</v>
      </c>
      <c r="AQ899" s="1">
        <v>898</v>
      </c>
      <c r="AR899" s="1">
        <v>-3.870773274120898E-3</v>
      </c>
    </row>
    <row r="900" spans="1:44" x14ac:dyDescent="0.3">
      <c r="A900" s="4">
        <v>41458</v>
      </c>
      <c r="B900" s="1">
        <v>2203.83</v>
      </c>
      <c r="C900" s="1">
        <f t="shared" ref="C900:C963" si="131">(B900-B899)/B899</f>
        <v>-8.1683903545486866E-3</v>
      </c>
      <c r="D900" s="1">
        <f t="shared" si="124"/>
        <v>-7.9052767574929322E-3</v>
      </c>
      <c r="V900" s="1">
        <f t="shared" ca="1" si="125"/>
        <v>0.70837238394811075</v>
      </c>
      <c r="W900" s="1">
        <f t="shared" ca="1" si="126"/>
        <v>1.645908188076585E-2</v>
      </c>
      <c r="X900" s="1">
        <f t="shared" ca="1" si="127"/>
        <v>9.3412361722732706E-2</v>
      </c>
      <c r="Y900" s="1">
        <f t="shared" ca="1" si="128"/>
        <v>-1.056024667385678E-2</v>
      </c>
      <c r="Z900" s="1">
        <f t="shared" ca="1" si="129"/>
        <v>0.18130822548648007</v>
      </c>
      <c r="AA900" s="1">
        <f t="shared" ca="1" si="130"/>
        <v>-1.056024667385678E-2</v>
      </c>
      <c r="AP900" s="1">
        <v>4.5089562614695523E-3</v>
      </c>
      <c r="AQ900" s="1">
        <v>899</v>
      </c>
      <c r="AR900" s="1">
        <v>-3.8497902270471394E-3</v>
      </c>
    </row>
    <row r="901" spans="1:44" x14ac:dyDescent="0.3">
      <c r="A901" s="4">
        <v>41457</v>
      </c>
      <c r="B901" s="1">
        <v>2221.98</v>
      </c>
      <c r="C901" s="1">
        <f t="shared" si="131"/>
        <v>8.2356624603531544E-3</v>
      </c>
      <c r="D901" s="1">
        <f t="shared" si="124"/>
        <v>8.4987760574089088E-3</v>
      </c>
      <c r="V901" s="1">
        <f t="shared" ca="1" si="125"/>
        <v>0.63340765372175734</v>
      </c>
      <c r="W901" s="1">
        <f t="shared" ca="1" si="126"/>
        <v>1.02267677711753E-2</v>
      </c>
      <c r="X901" s="1">
        <f t="shared" ca="1" si="127"/>
        <v>0.76280662771613383</v>
      </c>
      <c r="Y901" s="1">
        <f t="shared" ca="1" si="128"/>
        <v>5.7228784178635647E-3</v>
      </c>
      <c r="Z901" s="1">
        <f t="shared" ca="1" si="129"/>
        <v>9.249908106934368E-2</v>
      </c>
      <c r="AA901" s="1">
        <f t="shared" ca="1" si="130"/>
        <v>5.7228784178635647E-3</v>
      </c>
      <c r="AP901" s="1">
        <v>1.3475963524974899E-2</v>
      </c>
      <c r="AQ901" s="1">
        <v>900</v>
      </c>
      <c r="AR901" s="1">
        <v>-3.8492978737589179E-3</v>
      </c>
    </row>
    <row r="902" spans="1:44" x14ac:dyDescent="0.3">
      <c r="A902" s="4">
        <v>41456</v>
      </c>
      <c r="B902" s="1">
        <v>2213.3200000000002</v>
      </c>
      <c r="C902" s="1">
        <f t="shared" si="131"/>
        <v>-3.8974248193052387E-3</v>
      </c>
      <c r="D902" s="1">
        <f t="shared" si="124"/>
        <v>-3.6343112222494848E-3</v>
      </c>
      <c r="V902" s="1">
        <f t="shared" ca="1" si="125"/>
        <v>0.94652074090878791</v>
      </c>
      <c r="W902" s="1">
        <f t="shared" ca="1" si="126"/>
        <v>4.8360471710355173E-2</v>
      </c>
      <c r="X902" s="1">
        <f t="shared" ca="1" si="127"/>
        <v>0.93941779657098257</v>
      </c>
      <c r="Y902" s="1">
        <f t="shared" ca="1" si="128"/>
        <v>1.2399237085150037E-2</v>
      </c>
      <c r="Z902" s="1">
        <f t="shared" ca="1" si="129"/>
        <v>6.3012202808504059E-2</v>
      </c>
      <c r="AA902" s="1">
        <f t="shared" ca="1" si="130"/>
        <v>4.8360471710355173E-2</v>
      </c>
      <c r="AP902" s="1">
        <v>-1.6811774151598081E-3</v>
      </c>
      <c r="AQ902" s="1">
        <v>901</v>
      </c>
      <c r="AR902" s="1">
        <v>-3.8394448827204211E-3</v>
      </c>
    </row>
    <row r="903" spans="1:44" x14ac:dyDescent="0.3">
      <c r="A903" s="4">
        <v>41453</v>
      </c>
      <c r="B903" s="1">
        <v>2200.64</v>
      </c>
      <c r="C903" s="1">
        <f t="shared" si="131"/>
        <v>-5.7289501743987723E-3</v>
      </c>
      <c r="D903" s="1">
        <f t="shared" si="124"/>
        <v>-5.4658365773430188E-3</v>
      </c>
      <c r="V903" s="1">
        <f t="shared" ca="1" si="125"/>
        <v>0.99048874732953518</v>
      </c>
      <c r="W903" s="1">
        <f t="shared" ca="1" si="126"/>
        <v>7.0352689339431188E-2</v>
      </c>
      <c r="X903" s="1">
        <f t="shared" ca="1" si="127"/>
        <v>0.25284964616613048</v>
      </c>
      <c r="Y903" s="1">
        <f t="shared" ca="1" si="128"/>
        <v>-5.3243935200634378E-3</v>
      </c>
      <c r="Z903" s="1">
        <f t="shared" ca="1" si="129"/>
        <v>0.50645361339420991</v>
      </c>
      <c r="AA903" s="1">
        <f t="shared" ca="1" si="130"/>
        <v>-5.3243935200634378E-3</v>
      </c>
      <c r="AP903" s="1">
        <v>-1.2467264831398362E-2</v>
      </c>
      <c r="AQ903" s="1">
        <v>902</v>
      </c>
      <c r="AR903" s="1">
        <v>-3.8222084454096377E-3</v>
      </c>
    </row>
    <row r="904" spans="1:44" x14ac:dyDescent="0.3">
      <c r="A904" s="4">
        <v>41452</v>
      </c>
      <c r="B904" s="1">
        <v>2160.7399999999998</v>
      </c>
      <c r="C904" s="1">
        <f t="shared" si="131"/>
        <v>-1.8131089137705437E-2</v>
      </c>
      <c r="D904" s="1">
        <f t="shared" si="124"/>
        <v>-1.7867975540649682E-2</v>
      </c>
      <c r="V904" s="1">
        <f t="shared" ca="1" si="125"/>
        <v>0.78793903405487031</v>
      </c>
      <c r="W904" s="1">
        <f t="shared" ca="1" si="126"/>
        <v>2.3978717806901084E-2</v>
      </c>
      <c r="X904" s="1">
        <f t="shared" ca="1" si="127"/>
        <v>0.2213591447941301</v>
      </c>
      <c r="Y904" s="1">
        <f t="shared" ca="1" si="128"/>
        <v>-6.1408884807494166E-3</v>
      </c>
      <c r="Z904" s="1">
        <f t="shared" ca="1" si="129"/>
        <v>3.6104310751169044E-2</v>
      </c>
      <c r="AA904" s="1">
        <f t="shared" ca="1" si="130"/>
        <v>2.3978717806901084E-2</v>
      </c>
      <c r="AP904" s="1">
        <v>1.1168348198327066E-2</v>
      </c>
      <c r="AQ904" s="1">
        <v>903</v>
      </c>
      <c r="AR904" s="1">
        <v>-3.7934968399703003E-3</v>
      </c>
    </row>
    <row r="905" spans="1:44" x14ac:dyDescent="0.3">
      <c r="A905" s="4">
        <v>41451</v>
      </c>
      <c r="B905" s="1">
        <v>2168.3000000000002</v>
      </c>
      <c r="C905" s="1">
        <f t="shared" si="131"/>
        <v>3.4988013365793206E-3</v>
      </c>
      <c r="D905" s="1">
        <f t="shared" si="124"/>
        <v>3.7619149336350745E-3</v>
      </c>
      <c r="V905" s="1">
        <f t="shared" ca="1" si="125"/>
        <v>2.4892409522724201E-2</v>
      </c>
      <c r="W905" s="1">
        <f t="shared" ca="1" si="126"/>
        <v>-5.8854245898293613E-2</v>
      </c>
      <c r="X905" s="1">
        <f t="shared" ca="1" si="127"/>
        <v>3.6774790500061161E-2</v>
      </c>
      <c r="Y905" s="1">
        <f t="shared" ca="1" si="128"/>
        <v>-1.4315241674094162E-2</v>
      </c>
      <c r="Z905" s="1">
        <f t="shared" ca="1" si="129"/>
        <v>0.36246890620543615</v>
      </c>
      <c r="AA905" s="1">
        <f t="shared" ca="1" si="130"/>
        <v>-1.4315241674094162E-2</v>
      </c>
      <c r="AP905" s="1">
        <v>7.1253522137756616E-4</v>
      </c>
      <c r="AQ905" s="1">
        <v>904</v>
      </c>
      <c r="AR905" s="1">
        <v>-3.7770070003438658E-3</v>
      </c>
    </row>
    <row r="906" spans="1:44" x14ac:dyDescent="0.3">
      <c r="A906" s="4">
        <v>41450</v>
      </c>
      <c r="B906" s="1">
        <v>2165.42</v>
      </c>
      <c r="C906" s="1">
        <f t="shared" si="131"/>
        <v>-1.3282294885394589E-3</v>
      </c>
      <c r="D906" s="1">
        <f t="shared" si="124"/>
        <v>-1.0651158914837052E-3</v>
      </c>
      <c r="V906" s="1">
        <f t="shared" ca="1" si="125"/>
        <v>0.5587271416589078</v>
      </c>
      <c r="W906" s="1">
        <f t="shared" ca="1" si="126"/>
        <v>4.4322853710251934E-3</v>
      </c>
      <c r="X906" s="1">
        <f t="shared" ca="1" si="127"/>
        <v>0.86716862212190737</v>
      </c>
      <c r="Y906" s="1">
        <f t="shared" ca="1" si="128"/>
        <v>8.9048508194456942E-3</v>
      </c>
      <c r="Z906" s="1">
        <f t="shared" ca="1" si="129"/>
        <v>0.25896658031190478</v>
      </c>
      <c r="AA906" s="1">
        <f t="shared" ca="1" si="130"/>
        <v>8.9048508194456942E-3</v>
      </c>
      <c r="AP906" s="1">
        <v>1.9725597436669417E-2</v>
      </c>
      <c r="AQ906" s="1">
        <v>905</v>
      </c>
      <c r="AR906" s="1">
        <v>-3.7764288549440518E-3</v>
      </c>
    </row>
    <row r="907" spans="1:44" x14ac:dyDescent="0.3">
      <c r="A907" s="4">
        <v>41449</v>
      </c>
      <c r="B907" s="1">
        <v>2171.21</v>
      </c>
      <c r="C907" s="1">
        <f t="shared" si="131"/>
        <v>2.6738461822648557E-3</v>
      </c>
      <c r="D907" s="1">
        <f t="shared" si="124"/>
        <v>2.9369597793206096E-3</v>
      </c>
      <c r="V907" s="1">
        <f t="shared" ca="1" si="125"/>
        <v>0.83216563075382854</v>
      </c>
      <c r="W907" s="1">
        <f t="shared" ca="1" si="126"/>
        <v>2.8882754581414066E-2</v>
      </c>
      <c r="X907" s="1">
        <f t="shared" ca="1" si="127"/>
        <v>0.45324508172802103</v>
      </c>
      <c r="Y907" s="1">
        <f t="shared" ca="1" si="128"/>
        <v>-9.3973428061068086E-4</v>
      </c>
      <c r="Z907" s="1">
        <f t="shared" ca="1" si="129"/>
        <v>0.60949752778796995</v>
      </c>
      <c r="AA907" s="1">
        <f t="shared" ca="1" si="130"/>
        <v>-9.3973428061068086E-4</v>
      </c>
      <c r="AP907" s="1">
        <v>-3.4820838678943488E-3</v>
      </c>
      <c r="AQ907" s="1">
        <v>906</v>
      </c>
      <c r="AR907" s="1">
        <v>-3.7707327602692193E-3</v>
      </c>
    </row>
    <row r="908" spans="1:44" x14ac:dyDescent="0.3">
      <c r="A908" s="4">
        <v>41446</v>
      </c>
      <c r="B908" s="1">
        <v>2317.39</v>
      </c>
      <c r="C908" s="1">
        <f t="shared" si="131"/>
        <v>6.7326513787242984E-2</v>
      </c>
      <c r="D908" s="1">
        <f t="shared" si="124"/>
        <v>6.7589627384298731E-2</v>
      </c>
      <c r="V908" s="1">
        <f t="shared" ca="1" si="125"/>
        <v>0.76742076556328942</v>
      </c>
      <c r="W908" s="1">
        <f t="shared" ca="1" si="126"/>
        <v>2.1911374035520261E-2</v>
      </c>
      <c r="X908" s="1">
        <f t="shared" ca="1" si="127"/>
        <v>0.95115573529777941</v>
      </c>
      <c r="Y908" s="1">
        <f t="shared" ca="1" si="128"/>
        <v>1.3249315242783723E-2</v>
      </c>
      <c r="Z908" s="1">
        <f t="shared" ca="1" si="129"/>
        <v>0.57168802093526006</v>
      </c>
      <c r="AA908" s="1">
        <f t="shared" ca="1" si="130"/>
        <v>1.3249315242783723E-2</v>
      </c>
      <c r="AP908" s="1">
        <v>-8.2126336693231581E-3</v>
      </c>
      <c r="AQ908" s="1">
        <v>907</v>
      </c>
      <c r="AR908" s="1">
        <v>-3.764597109434361E-3</v>
      </c>
    </row>
    <row r="909" spans="1:44" x14ac:dyDescent="0.3">
      <c r="A909" s="4">
        <v>41445</v>
      </c>
      <c r="B909" s="1">
        <v>2321.4699999999998</v>
      </c>
      <c r="C909" s="1">
        <f t="shared" si="131"/>
        <v>1.7606013661921073E-3</v>
      </c>
      <c r="D909" s="1">
        <f t="shared" si="124"/>
        <v>2.0237149632478611E-3</v>
      </c>
      <c r="V909" s="1">
        <f t="shared" ca="1" si="125"/>
        <v>0.93850041330822942</v>
      </c>
      <c r="W909" s="1">
        <f t="shared" ca="1" si="126"/>
        <v>4.6269189662424978E-2</v>
      </c>
      <c r="X909" s="1">
        <f t="shared" ca="1" si="127"/>
        <v>0.65627601729288387</v>
      </c>
      <c r="Y909" s="1">
        <f t="shared" ca="1" si="128"/>
        <v>3.2185662193949653E-3</v>
      </c>
      <c r="Z909" s="1">
        <f t="shared" ca="1" si="129"/>
        <v>0.86188262754543465</v>
      </c>
      <c r="AA909" s="1">
        <f t="shared" ca="1" si="130"/>
        <v>3.2185662193949653E-3</v>
      </c>
      <c r="AP909" s="1">
        <v>4.0177376441868856E-3</v>
      </c>
      <c r="AQ909" s="1">
        <v>908</v>
      </c>
      <c r="AR909" s="1">
        <v>-3.7326125504170715E-3</v>
      </c>
    </row>
    <row r="910" spans="1:44" x14ac:dyDescent="0.3">
      <c r="A910" s="4">
        <v>41444</v>
      </c>
      <c r="B910" s="1">
        <v>2400.7600000000002</v>
      </c>
      <c r="C910" s="1">
        <f t="shared" si="131"/>
        <v>3.4155082770830736E-2</v>
      </c>
      <c r="D910" s="1">
        <f t="shared" si="124"/>
        <v>3.441819636788649E-2</v>
      </c>
      <c r="V910" s="1">
        <f t="shared" ca="1" si="125"/>
        <v>0.63722722638264784</v>
      </c>
      <c r="W910" s="1">
        <f t="shared" ca="1" si="126"/>
        <v>1.0531711566903289E-2</v>
      </c>
      <c r="X910" s="1">
        <f t="shared" ca="1" si="127"/>
        <v>0.60241967921612127</v>
      </c>
      <c r="Y910" s="1">
        <f t="shared" ca="1" si="128"/>
        <v>2.0769212763579502E-3</v>
      </c>
      <c r="Z910" s="1">
        <f t="shared" ca="1" si="129"/>
        <v>6.7577324870720656E-2</v>
      </c>
      <c r="AA910" s="1">
        <f t="shared" ca="1" si="130"/>
        <v>1.0531711566903289E-2</v>
      </c>
      <c r="AP910" s="1">
        <v>1.8820161568018599E-3</v>
      </c>
      <c r="AQ910" s="1">
        <v>909</v>
      </c>
      <c r="AR910" s="1">
        <v>-3.7316038500429254E-3</v>
      </c>
    </row>
    <row r="911" spans="1:44" x14ac:dyDescent="0.3">
      <c r="A911" s="4">
        <v>41443</v>
      </c>
      <c r="B911" s="1">
        <v>2418.75</v>
      </c>
      <c r="C911" s="1">
        <f t="shared" si="131"/>
        <v>7.4934604042052435E-3</v>
      </c>
      <c r="D911" s="1">
        <f t="shared" si="124"/>
        <v>7.756574001260997E-3</v>
      </c>
      <c r="V911" s="1">
        <f t="shared" ca="1" si="125"/>
        <v>0.892833456963948</v>
      </c>
      <c r="W911" s="1">
        <f t="shared" ca="1" si="126"/>
        <v>3.7252152892816928E-2</v>
      </c>
      <c r="X911" s="1">
        <f t="shared" ca="1" si="127"/>
        <v>0.37850164008229015</v>
      </c>
      <c r="Y911" s="1">
        <f t="shared" ca="1" si="128"/>
        <v>-2.4753471509357614E-3</v>
      </c>
      <c r="Z911" s="1">
        <f t="shared" ca="1" si="129"/>
        <v>0.9251329920010829</v>
      </c>
      <c r="AA911" s="1">
        <f t="shared" ca="1" si="130"/>
        <v>-2.4753471509357614E-3</v>
      </c>
      <c r="AP911" s="1">
        <v>4.0389443665578093E-3</v>
      </c>
      <c r="AQ911" s="1">
        <v>910</v>
      </c>
      <c r="AR911" s="1">
        <v>-3.7238930417796304E-3</v>
      </c>
    </row>
    <row r="912" spans="1:44" x14ac:dyDescent="0.3">
      <c r="A912" s="4">
        <v>41442</v>
      </c>
      <c r="B912" s="1">
        <v>2403.84</v>
      </c>
      <c r="C912" s="1">
        <f t="shared" si="131"/>
        <v>-6.1643410852712573E-3</v>
      </c>
      <c r="D912" s="1">
        <f t="shared" si="124"/>
        <v>-5.9012274882155038E-3</v>
      </c>
      <c r="V912" s="1">
        <f t="shared" ca="1" si="125"/>
        <v>0.67052887864367605</v>
      </c>
      <c r="W912" s="1">
        <f t="shared" ca="1" si="126"/>
        <v>1.3241220788179436E-2</v>
      </c>
      <c r="X912" s="1">
        <f t="shared" ca="1" si="127"/>
        <v>0.54331351111847137</v>
      </c>
      <c r="Y912" s="1">
        <f t="shared" ca="1" si="128"/>
        <v>8.7028044082914638E-4</v>
      </c>
      <c r="Z912" s="1">
        <f t="shared" ca="1" si="129"/>
        <v>0.38440456544638146</v>
      </c>
      <c r="AA912" s="1">
        <f t="shared" ca="1" si="130"/>
        <v>8.7028044082914638E-4</v>
      </c>
      <c r="AP912" s="1">
        <v>5.8852267570341822E-3</v>
      </c>
      <c r="AQ912" s="1">
        <v>911</v>
      </c>
      <c r="AR912" s="1">
        <v>-3.7052798295222184E-3</v>
      </c>
    </row>
    <row r="913" spans="1:44" x14ac:dyDescent="0.3">
      <c r="A913" s="4">
        <v>41439</v>
      </c>
      <c r="B913" s="1">
        <v>2416.77</v>
      </c>
      <c r="C913" s="1">
        <f t="shared" si="131"/>
        <v>5.3788937699679826E-3</v>
      </c>
      <c r="D913" s="1">
        <f t="shared" si="124"/>
        <v>5.6420073670237362E-3</v>
      </c>
      <c r="V913" s="1">
        <f t="shared" ca="1" si="125"/>
        <v>0.41555599309623392</v>
      </c>
      <c r="W913" s="1">
        <f t="shared" ca="1" si="126"/>
        <v>-6.3982686891938291E-3</v>
      </c>
      <c r="X913" s="1">
        <f t="shared" ca="1" si="127"/>
        <v>0.47417564181634908</v>
      </c>
      <c r="Y913" s="1">
        <f t="shared" ca="1" si="128"/>
        <v>-5.182187197695727E-4</v>
      </c>
      <c r="Z913" s="1">
        <f t="shared" ca="1" si="129"/>
        <v>0.94710177549455032</v>
      </c>
      <c r="AA913" s="1">
        <f t="shared" ca="1" si="130"/>
        <v>-5.182187197695727E-4</v>
      </c>
      <c r="AP913" s="1">
        <v>-6.9710681116277309E-4</v>
      </c>
      <c r="AQ913" s="1">
        <v>912</v>
      </c>
      <c r="AR913" s="1">
        <v>-3.6955227517829646E-3</v>
      </c>
    </row>
    <row r="914" spans="1:44" x14ac:dyDescent="0.3">
      <c r="A914" s="4">
        <v>41438</v>
      </c>
      <c r="B914" s="1">
        <v>2395.3000000000002</v>
      </c>
      <c r="C914" s="1">
        <f t="shared" si="131"/>
        <v>-8.8837580737926233E-3</v>
      </c>
      <c r="D914" s="1">
        <f t="shared" si="124"/>
        <v>-8.620644476736869E-3</v>
      </c>
      <c r="V914" s="1">
        <f t="shared" ca="1" si="125"/>
        <v>0.12840447084215334</v>
      </c>
      <c r="W914" s="1">
        <f t="shared" ca="1" si="126"/>
        <v>-3.4018970594973871E-2</v>
      </c>
      <c r="X914" s="1">
        <f t="shared" ca="1" si="127"/>
        <v>0.99795088435420531</v>
      </c>
      <c r="Y914" s="1">
        <f t="shared" ca="1" si="128"/>
        <v>2.2964000417814767E-2</v>
      </c>
      <c r="Z914" s="1">
        <f t="shared" ca="1" si="129"/>
        <v>2.1062886298335304E-3</v>
      </c>
      <c r="AA914" s="1">
        <f t="shared" ca="1" si="130"/>
        <v>-3.4018970594973871E-2</v>
      </c>
      <c r="AP914" s="1">
        <v>-1.7781977571842873E-3</v>
      </c>
      <c r="AQ914" s="1">
        <v>913</v>
      </c>
      <c r="AR914" s="1">
        <v>-3.6939500881153537E-3</v>
      </c>
    </row>
    <row r="915" spans="1:44" x14ac:dyDescent="0.3">
      <c r="A915" s="4">
        <v>41432</v>
      </c>
      <c r="B915" s="1">
        <v>2484.16</v>
      </c>
      <c r="C915" s="1">
        <f t="shared" si="131"/>
        <v>3.7097649563728831E-2</v>
      </c>
      <c r="D915" s="1">
        <f t="shared" si="124"/>
        <v>3.7360763160784585E-2</v>
      </c>
      <c r="V915" s="1">
        <f t="shared" ca="1" si="125"/>
        <v>0.34152114152062452</v>
      </c>
      <c r="W915" s="1">
        <f t="shared" ca="1" si="126"/>
        <v>-1.224945593334913E-2</v>
      </c>
      <c r="X915" s="1">
        <f t="shared" ca="1" si="127"/>
        <v>0.65992415592765152</v>
      </c>
      <c r="Y915" s="1">
        <f t="shared" ca="1" si="128"/>
        <v>3.2980491687843055E-3</v>
      </c>
      <c r="Z915" s="1">
        <f t="shared" ca="1" si="129"/>
        <v>0.77252263059964366</v>
      </c>
      <c r="AA915" s="1">
        <f t="shared" ca="1" si="130"/>
        <v>3.2980491687843055E-3</v>
      </c>
      <c r="AP915" s="1">
        <v>-4.5603226414095291E-3</v>
      </c>
      <c r="AQ915" s="1">
        <v>914</v>
      </c>
      <c r="AR915" s="1">
        <v>-3.689786781730024E-3</v>
      </c>
    </row>
    <row r="916" spans="1:44" x14ac:dyDescent="0.3">
      <c r="A916" s="4">
        <v>41431</v>
      </c>
      <c r="B916" s="1">
        <v>2527.84</v>
      </c>
      <c r="C916" s="1">
        <f t="shared" si="131"/>
        <v>1.7583408476104716E-2</v>
      </c>
      <c r="D916" s="1">
        <f t="shared" si="124"/>
        <v>1.7846522073160471E-2</v>
      </c>
      <c r="V916" s="1">
        <f t="shared" ca="1" si="125"/>
        <v>0.53590427916035854</v>
      </c>
      <c r="W916" s="1">
        <f t="shared" ca="1" si="126"/>
        <v>2.7036156486028831E-3</v>
      </c>
      <c r="X916" s="1">
        <f t="shared" ca="1" si="127"/>
        <v>0.36793005977167614</v>
      </c>
      <c r="Y916" s="1">
        <f t="shared" ca="1" si="128"/>
        <v>-2.6987251988572951E-3</v>
      </c>
      <c r="Z916" s="1">
        <f t="shared" ca="1" si="129"/>
        <v>0.30526202730221919</v>
      </c>
      <c r="AA916" s="1">
        <f t="shared" ca="1" si="130"/>
        <v>-2.6987251988572951E-3</v>
      </c>
      <c r="AP916" s="1">
        <v>1.6121291100861612E-3</v>
      </c>
      <c r="AQ916" s="1">
        <v>915</v>
      </c>
      <c r="AR916" s="1">
        <v>-3.6744562042039706E-3</v>
      </c>
    </row>
    <row r="917" spans="1:44" x14ac:dyDescent="0.3">
      <c r="A917" s="4">
        <v>41430</v>
      </c>
      <c r="B917" s="1">
        <v>2560.54</v>
      </c>
      <c r="C917" s="1">
        <f t="shared" si="131"/>
        <v>1.2935945312994421E-2</v>
      </c>
      <c r="D917" s="1">
        <f t="shared" si="124"/>
        <v>1.3199058910050175E-2</v>
      </c>
      <c r="V917" s="1">
        <f t="shared" ca="1" si="125"/>
        <v>3.6585515616196829E-2</v>
      </c>
      <c r="W917" s="1">
        <f t="shared" ca="1" si="126"/>
        <v>-5.3752872549188681E-2</v>
      </c>
      <c r="X917" s="1">
        <f t="shared" ca="1" si="127"/>
        <v>0.95174379790492658</v>
      </c>
      <c r="Y917" s="1">
        <f t="shared" ca="1" si="128"/>
        <v>1.3296014774361457E-2</v>
      </c>
      <c r="Z917" s="1">
        <f t="shared" ca="1" si="129"/>
        <v>0.3918993454390528</v>
      </c>
      <c r="AA917" s="1">
        <f t="shared" ca="1" si="130"/>
        <v>1.3296014774361457E-2</v>
      </c>
      <c r="AP917" s="1">
        <v>-3.4356510106926109E-3</v>
      </c>
      <c r="AQ917" s="1">
        <v>916</v>
      </c>
      <c r="AR917" s="1">
        <v>-3.6510369906327805E-3</v>
      </c>
    </row>
    <row r="918" spans="1:44" x14ac:dyDescent="0.3">
      <c r="A918" s="4">
        <v>41429</v>
      </c>
      <c r="B918" s="1">
        <v>2565.67</v>
      </c>
      <c r="C918" s="1">
        <f t="shared" si="131"/>
        <v>2.0034836401696945E-3</v>
      </c>
      <c r="D918" s="1">
        <f t="shared" si="124"/>
        <v>2.2665972372254485E-3</v>
      </c>
      <c r="V918" s="1">
        <f t="shared" ca="1" si="125"/>
        <v>0.45299831889568876</v>
      </c>
      <c r="W918" s="1">
        <f t="shared" ca="1" si="126"/>
        <v>-3.5426889843763109E-3</v>
      </c>
      <c r="X918" s="1">
        <f t="shared" ca="1" si="127"/>
        <v>0.55652815457004912</v>
      </c>
      <c r="Y918" s="1">
        <f t="shared" ca="1" si="128"/>
        <v>1.1373806287132877E-3</v>
      </c>
      <c r="Z918" s="1">
        <f t="shared" ca="1" si="129"/>
        <v>0.80302350836161129</v>
      </c>
      <c r="AA918" s="1">
        <f t="shared" ca="1" si="130"/>
        <v>1.1373806287132877E-3</v>
      </c>
      <c r="AP918" s="1">
        <v>-6.6753623719692304E-3</v>
      </c>
      <c r="AQ918" s="1">
        <v>917</v>
      </c>
      <c r="AR918" s="1">
        <v>-3.6320202534947457E-3</v>
      </c>
    </row>
    <row r="919" spans="1:44" x14ac:dyDescent="0.3">
      <c r="A919" s="4">
        <v>41428</v>
      </c>
      <c r="B919" s="1">
        <v>2602.62</v>
      </c>
      <c r="C919" s="1">
        <f t="shared" si="131"/>
        <v>1.440169624308653E-2</v>
      </c>
      <c r="D919" s="1">
        <f t="shared" si="124"/>
        <v>1.4664809840142285E-2</v>
      </c>
      <c r="V919" s="1">
        <f t="shared" ca="1" si="125"/>
        <v>0.75478557165632676</v>
      </c>
      <c r="W919" s="1">
        <f t="shared" ca="1" si="126"/>
        <v>2.0688806511730617E-2</v>
      </c>
      <c r="X919" s="1">
        <f t="shared" ca="1" si="127"/>
        <v>0.32280660834569053</v>
      </c>
      <c r="Y919" s="1">
        <f t="shared" ca="1" si="128"/>
        <v>-3.678918965724965E-3</v>
      </c>
      <c r="Z919" s="1">
        <f t="shared" ca="1" si="129"/>
        <v>0.8286414707335914</v>
      </c>
      <c r="AA919" s="1">
        <f t="shared" ca="1" si="130"/>
        <v>-3.678918965724965E-3</v>
      </c>
      <c r="AP919" s="1">
        <v>-6.4977070360323866E-2</v>
      </c>
      <c r="AQ919" s="1">
        <v>918</v>
      </c>
      <c r="AR919" s="1">
        <v>-3.626225029473156E-3</v>
      </c>
    </row>
    <row r="920" spans="1:44" x14ac:dyDescent="0.3">
      <c r="A920" s="4">
        <v>41425</v>
      </c>
      <c r="B920" s="1">
        <v>2606.4299999999998</v>
      </c>
      <c r="C920" s="1">
        <f t="shared" si="131"/>
        <v>1.4639094450976115E-3</v>
      </c>
      <c r="D920" s="1">
        <f t="shared" si="124"/>
        <v>1.7270230421533653E-3</v>
      </c>
      <c r="V920" s="1">
        <f t="shared" ca="1" si="125"/>
        <v>0.6301141540727061</v>
      </c>
      <c r="W920" s="1">
        <f t="shared" ca="1" si="126"/>
        <v>9.9646710364438493E-3</v>
      </c>
      <c r="X920" s="1">
        <f t="shared" ca="1" si="127"/>
        <v>8.5969790835373816E-2</v>
      </c>
      <c r="Y920" s="1">
        <f t="shared" ca="1" si="128"/>
        <v>-1.0927984241232569E-2</v>
      </c>
      <c r="Z920" s="1">
        <f t="shared" ca="1" si="129"/>
        <v>0.91089932366382764</v>
      </c>
      <c r="AA920" s="1">
        <f t="shared" ca="1" si="130"/>
        <v>-1.0927984241232569E-2</v>
      </c>
      <c r="AP920" s="1">
        <v>-1.7630530261934878E-3</v>
      </c>
      <c r="AQ920" s="1">
        <v>919</v>
      </c>
      <c r="AR920" s="1">
        <v>-3.6262215651035922E-3</v>
      </c>
    </row>
    <row r="921" spans="1:44" x14ac:dyDescent="0.3">
      <c r="A921" s="4">
        <v>41424</v>
      </c>
      <c r="B921" s="1">
        <v>2634.32</v>
      </c>
      <c r="C921" s="1">
        <f t="shared" si="131"/>
        <v>1.0700460016190854E-2</v>
      </c>
      <c r="D921" s="1">
        <f t="shared" si="124"/>
        <v>1.0963573613246609E-2</v>
      </c>
      <c r="V921" s="1">
        <f t="shared" ca="1" si="125"/>
        <v>0.38701606101278907</v>
      </c>
      <c r="W921" s="1">
        <f t="shared" ca="1" si="126"/>
        <v>-8.6131422344741179E-3</v>
      </c>
      <c r="X921" s="1">
        <f t="shared" ca="1" si="127"/>
        <v>0.10733097713306627</v>
      </c>
      <c r="Y921" s="1">
        <f t="shared" ca="1" si="128"/>
        <v>-9.9267829421152733E-3</v>
      </c>
      <c r="Z921" s="1">
        <f t="shared" ca="1" si="129"/>
        <v>0.62468658127699628</v>
      </c>
      <c r="AA921" s="1">
        <f t="shared" ca="1" si="130"/>
        <v>-9.9267829421152733E-3</v>
      </c>
      <c r="AP921" s="1">
        <v>-1.2075669216282522E-2</v>
      </c>
      <c r="AQ921" s="1">
        <v>920</v>
      </c>
      <c r="AR921" s="1">
        <v>-3.6054579027797831E-3</v>
      </c>
    </row>
    <row r="922" spans="1:44" x14ac:dyDescent="0.3">
      <c r="A922" s="4">
        <v>41423</v>
      </c>
      <c r="B922" s="1">
        <v>2642.56</v>
      </c>
      <c r="C922" s="1">
        <f t="shared" si="131"/>
        <v>3.1279419356797129E-3</v>
      </c>
      <c r="D922" s="1">
        <f t="shared" si="124"/>
        <v>3.3910555327354669E-3</v>
      </c>
      <c r="V922" s="1">
        <f t="shared" ca="1" si="125"/>
        <v>0.38179958895253119</v>
      </c>
      <c r="W922" s="1">
        <f t="shared" ca="1" si="126"/>
        <v>-9.0227344759657643E-3</v>
      </c>
      <c r="X922" s="1">
        <f t="shared" ca="1" si="127"/>
        <v>0.68329641690489917</v>
      </c>
      <c r="Y922" s="1">
        <f t="shared" ca="1" si="128"/>
        <v>3.8154939505703383E-3</v>
      </c>
      <c r="Z922" s="1">
        <f t="shared" ca="1" si="129"/>
        <v>0.14223171579057614</v>
      </c>
      <c r="AA922" s="1">
        <f t="shared" ca="1" si="130"/>
        <v>3.8154939505703383E-3</v>
      </c>
      <c r="AP922" s="1">
        <v>-7.3794044624472962E-4</v>
      </c>
      <c r="AQ922" s="1">
        <v>921</v>
      </c>
      <c r="AR922" s="1">
        <v>-3.6046078934165397E-3</v>
      </c>
    </row>
    <row r="923" spans="1:44" x14ac:dyDescent="0.3">
      <c r="A923" s="4">
        <v>41422</v>
      </c>
      <c r="B923" s="1">
        <v>2644.36</v>
      </c>
      <c r="C923" s="1">
        <f t="shared" si="131"/>
        <v>6.8115766529432901E-4</v>
      </c>
      <c r="D923" s="1">
        <f t="shared" si="124"/>
        <v>9.4427126235008285E-4</v>
      </c>
      <c r="V923" s="1">
        <f t="shared" ca="1" si="125"/>
        <v>7.1259381296448598E-2</v>
      </c>
      <c r="W923" s="1">
        <f t="shared" ca="1" si="126"/>
        <v>-4.3994268129402735E-2</v>
      </c>
      <c r="X923" s="1">
        <f t="shared" ca="1" si="127"/>
        <v>3.5165979370121669E-2</v>
      </c>
      <c r="Y923" s="1">
        <f t="shared" ca="1" si="128"/>
        <v>-1.4478134386262994E-2</v>
      </c>
      <c r="Z923" s="1">
        <f t="shared" ca="1" si="129"/>
        <v>0.77176674214606678</v>
      </c>
      <c r="AA923" s="1">
        <f t="shared" ca="1" si="130"/>
        <v>-1.4478134386262994E-2</v>
      </c>
      <c r="AP923" s="1">
        <v>3.1724888038803366E-3</v>
      </c>
      <c r="AQ923" s="1">
        <v>922</v>
      </c>
      <c r="AR923" s="1">
        <v>-3.5889128901218396E-3</v>
      </c>
    </row>
    <row r="924" spans="1:44" x14ac:dyDescent="0.3">
      <c r="A924" s="4">
        <v>41421</v>
      </c>
      <c r="B924" s="1">
        <v>2599.59</v>
      </c>
      <c r="C924" s="1">
        <f t="shared" si="131"/>
        <v>-1.6930372566518925E-2</v>
      </c>
      <c r="D924" s="1">
        <f t="shared" si="124"/>
        <v>-1.666725896946317E-2</v>
      </c>
      <c r="V924" s="1">
        <f t="shared" ca="1" si="125"/>
        <v>0.40284615841933158</v>
      </c>
      <c r="W924" s="1">
        <f t="shared" ca="1" si="126"/>
        <v>-7.3796091872432214E-3</v>
      </c>
      <c r="X924" s="1">
        <f t="shared" ca="1" si="127"/>
        <v>0.95040703524722447</v>
      </c>
      <c r="Y924" s="1">
        <f t="shared" ca="1" si="128"/>
        <v>1.3190504832915185E-2</v>
      </c>
      <c r="Z924" s="1">
        <f t="shared" ca="1" si="129"/>
        <v>0.95457103108771013</v>
      </c>
      <c r="AA924" s="1">
        <f t="shared" ca="1" si="130"/>
        <v>1.3190504832915185E-2</v>
      </c>
      <c r="AP924" s="1">
        <v>-1.6894703824246047E-2</v>
      </c>
      <c r="AQ924" s="1">
        <v>923</v>
      </c>
      <c r="AR924" s="1">
        <v>-3.581527827983373E-3</v>
      </c>
    </row>
    <row r="925" spans="1:44" x14ac:dyDescent="0.3">
      <c r="A925" s="4">
        <v>41418</v>
      </c>
      <c r="B925" s="1">
        <v>2597.23</v>
      </c>
      <c r="C925" s="1">
        <f t="shared" si="131"/>
        <v>-9.0783546636205212E-4</v>
      </c>
      <c r="D925" s="1">
        <f t="shared" si="124"/>
        <v>-6.4472186930629829E-4</v>
      </c>
      <c r="V925" s="1">
        <f t="shared" ca="1" si="125"/>
        <v>0.26215849392806245</v>
      </c>
      <c r="W925" s="1">
        <f t="shared" ca="1" si="126"/>
        <v>-1.9101151300853918E-2</v>
      </c>
      <c r="X925" s="1">
        <f t="shared" ca="1" si="127"/>
        <v>0.56021746552170348</v>
      </c>
      <c r="Y925" s="1">
        <f t="shared" ca="1" si="128"/>
        <v>1.2121647293318594E-3</v>
      </c>
      <c r="Z925" s="1">
        <f t="shared" ca="1" si="129"/>
        <v>0.36425210835617572</v>
      </c>
      <c r="AA925" s="1">
        <f t="shared" ca="1" si="130"/>
        <v>1.2121647293318594E-3</v>
      </c>
      <c r="AP925" s="1">
        <v>-8.5559220048258625E-3</v>
      </c>
      <c r="AQ925" s="1">
        <v>924</v>
      </c>
      <c r="AR925" s="1">
        <v>-3.5766498449255513E-3</v>
      </c>
    </row>
    <row r="926" spans="1:44" x14ac:dyDescent="0.3">
      <c r="A926" s="4">
        <v>41417</v>
      </c>
      <c r="B926" s="1">
        <v>2582.85</v>
      </c>
      <c r="C926" s="1">
        <f t="shared" si="131"/>
        <v>-5.5366679115827671E-3</v>
      </c>
      <c r="D926" s="1">
        <f t="shared" si="124"/>
        <v>-5.2735543145270136E-3</v>
      </c>
      <c r="V926" s="1">
        <f t="shared" ca="1" si="125"/>
        <v>0.26729687128150126</v>
      </c>
      <c r="W926" s="1">
        <f t="shared" ca="1" si="126"/>
        <v>-1.8630268130379973E-2</v>
      </c>
      <c r="X926" s="1">
        <f t="shared" ca="1" si="127"/>
        <v>0.67150241961808521</v>
      </c>
      <c r="Y926" s="1">
        <f t="shared" ca="1" si="128"/>
        <v>3.5525247520785961E-3</v>
      </c>
      <c r="Z926" s="1">
        <f t="shared" ca="1" si="129"/>
        <v>0.86612322214884563</v>
      </c>
      <c r="AA926" s="1">
        <f t="shared" ca="1" si="130"/>
        <v>3.5525247520785961E-3</v>
      </c>
      <c r="AP926" s="1">
        <v>-1.9076593035853957E-3</v>
      </c>
      <c r="AQ926" s="1">
        <v>925</v>
      </c>
      <c r="AR926" s="1">
        <v>-3.5683504292835502E-3</v>
      </c>
    </row>
    <row r="927" spans="1:44" x14ac:dyDescent="0.3">
      <c r="A927" s="4">
        <v>41416</v>
      </c>
      <c r="B927" s="1">
        <v>2618.0300000000002</v>
      </c>
      <c r="C927" s="1">
        <f t="shared" si="131"/>
        <v>1.362061288886319E-2</v>
      </c>
      <c r="D927" s="1">
        <f t="shared" si="124"/>
        <v>1.3883726485918945E-2</v>
      </c>
      <c r="V927" s="1">
        <f t="shared" ca="1" si="125"/>
        <v>0.79385403928123244</v>
      </c>
      <c r="W927" s="1">
        <f t="shared" ca="1" si="126"/>
        <v>2.4596010501977138E-2</v>
      </c>
      <c r="X927" s="1">
        <f t="shared" ca="1" si="127"/>
        <v>0.71542829942527997</v>
      </c>
      <c r="Y927" s="1">
        <f t="shared" ca="1" si="128"/>
        <v>4.5545080672033519E-3</v>
      </c>
      <c r="Z927" s="1">
        <f t="shared" ca="1" si="129"/>
        <v>0.36977893084960056</v>
      </c>
      <c r="AA927" s="1">
        <f t="shared" ca="1" si="130"/>
        <v>4.5545080672033519E-3</v>
      </c>
      <c r="AP927" s="1">
        <v>1.1359461207819815E-2</v>
      </c>
      <c r="AQ927" s="1">
        <v>926</v>
      </c>
      <c r="AR927" s="1">
        <v>-3.567833443843722E-3</v>
      </c>
    </row>
    <row r="928" spans="1:44" x14ac:dyDescent="0.3">
      <c r="A928" s="4">
        <v>41415</v>
      </c>
      <c r="B928" s="1">
        <v>2614.85</v>
      </c>
      <c r="C928" s="1">
        <f t="shared" si="131"/>
        <v>-1.2146537663817033E-3</v>
      </c>
      <c r="D928" s="1">
        <f t="shared" si="124"/>
        <v>-9.5154016932594949E-4</v>
      </c>
      <c r="V928" s="1">
        <f t="shared" ca="1" si="125"/>
        <v>9.5568056362319909E-2</v>
      </c>
      <c r="W928" s="1">
        <f t="shared" ca="1" si="126"/>
        <v>-3.9216767192189333E-2</v>
      </c>
      <c r="X928" s="1">
        <f t="shared" ca="1" si="127"/>
        <v>0.2213373858774127</v>
      </c>
      <c r="Y928" s="1">
        <f t="shared" ca="1" si="128"/>
        <v>-6.1414743198555779E-3</v>
      </c>
      <c r="Z928" s="1">
        <f t="shared" ca="1" si="129"/>
        <v>0.77482933375521978</v>
      </c>
      <c r="AA928" s="1">
        <f t="shared" ca="1" si="130"/>
        <v>-6.1414743198555779E-3</v>
      </c>
      <c r="AP928" s="1">
        <v>-3.3767812401129019E-3</v>
      </c>
      <c r="AQ928" s="1">
        <v>927</v>
      </c>
      <c r="AR928" s="1">
        <v>-3.5492298807404672E-3</v>
      </c>
    </row>
    <row r="929" spans="1:44" x14ac:dyDescent="0.3">
      <c r="A929" s="4">
        <v>41414</v>
      </c>
      <c r="B929" s="1">
        <v>2609.61</v>
      </c>
      <c r="C929" s="1">
        <f t="shared" si="131"/>
        <v>-2.0039390404802499E-3</v>
      </c>
      <c r="D929" s="1">
        <f t="shared" si="124"/>
        <v>-1.740825443424496E-3</v>
      </c>
      <c r="V929" s="1">
        <f t="shared" ca="1" si="125"/>
        <v>0.6932585233698042</v>
      </c>
      <c r="W929" s="1">
        <f t="shared" ca="1" si="126"/>
        <v>1.515324126016169E-2</v>
      </c>
      <c r="X929" s="1">
        <f t="shared" ca="1" si="127"/>
        <v>0.36277010388025077</v>
      </c>
      <c r="Y929" s="1">
        <f t="shared" ca="1" si="128"/>
        <v>-2.8085133569169178E-3</v>
      </c>
      <c r="Z929" s="1">
        <f t="shared" ca="1" si="129"/>
        <v>0.62787212102418144</v>
      </c>
      <c r="AA929" s="1">
        <f t="shared" ca="1" si="130"/>
        <v>-2.8085133569169178E-3</v>
      </c>
      <c r="AP929" s="1">
        <v>2.7753391102009121E-3</v>
      </c>
      <c r="AQ929" s="1">
        <v>928</v>
      </c>
      <c r="AR929" s="1">
        <v>-3.547255201636134E-3</v>
      </c>
    </row>
    <row r="930" spans="1:44" x14ac:dyDescent="0.3">
      <c r="A930" s="4">
        <v>41411</v>
      </c>
      <c r="B930" s="1">
        <v>2592.0500000000002</v>
      </c>
      <c r="C930" s="1">
        <f t="shared" si="131"/>
        <v>-6.7289748276562183E-3</v>
      </c>
      <c r="D930" s="1">
        <f t="shared" si="124"/>
        <v>-6.4658612306004648E-3</v>
      </c>
      <c r="V930" s="1">
        <f t="shared" ca="1" si="125"/>
        <v>0.15450287629503245</v>
      </c>
      <c r="W930" s="1">
        <f t="shared" ca="1" si="126"/>
        <v>-3.0519314404719854E-2</v>
      </c>
      <c r="X930" s="1">
        <f t="shared" ca="1" si="127"/>
        <v>0.21358445378065039</v>
      </c>
      <c r="Y930" s="1">
        <f t="shared" ca="1" si="128"/>
        <v>-6.3523644943144046E-3</v>
      </c>
      <c r="Z930" s="1">
        <f t="shared" ca="1" si="129"/>
        <v>0.59971573907916542</v>
      </c>
      <c r="AA930" s="1">
        <f t="shared" ca="1" si="130"/>
        <v>-6.3523644943144046E-3</v>
      </c>
      <c r="AP930" s="1">
        <v>-1.4631655395900198E-3</v>
      </c>
      <c r="AQ930" s="1">
        <v>929</v>
      </c>
      <c r="AR930" s="1">
        <v>-3.5471321665908749E-3</v>
      </c>
    </row>
    <row r="931" spans="1:44" x14ac:dyDescent="0.3">
      <c r="A931" s="4">
        <v>41410</v>
      </c>
      <c r="B931" s="1">
        <v>2552.71</v>
      </c>
      <c r="C931" s="1">
        <f t="shared" si="131"/>
        <v>-1.5177176366196695E-2</v>
      </c>
      <c r="D931" s="1">
        <f t="shared" si="124"/>
        <v>-1.4914062769140941E-2</v>
      </c>
      <c r="V931" s="1">
        <f t="shared" ca="1" si="125"/>
        <v>0.90207237852044175</v>
      </c>
      <c r="W931" s="1">
        <f t="shared" ca="1" si="126"/>
        <v>3.8803519404793235E-2</v>
      </c>
      <c r="X931" s="1">
        <f t="shared" ca="1" si="127"/>
        <v>0.47406811138725191</v>
      </c>
      <c r="Y931" s="1">
        <f t="shared" ca="1" si="128"/>
        <v>-5.2037957801199435E-4</v>
      </c>
      <c r="Z931" s="1">
        <f t="shared" ca="1" si="129"/>
        <v>0.91302717865464644</v>
      </c>
      <c r="AA931" s="1">
        <f t="shared" ca="1" si="130"/>
        <v>-5.2037957801199435E-4</v>
      </c>
      <c r="AP931" s="1">
        <v>1.1209452502912321E-3</v>
      </c>
      <c r="AQ931" s="1">
        <v>930</v>
      </c>
      <c r="AR931" s="1">
        <v>-3.5398578457190239E-3</v>
      </c>
    </row>
    <row r="932" spans="1:44" x14ac:dyDescent="0.3">
      <c r="A932" s="4">
        <v>41409</v>
      </c>
      <c r="B932" s="1">
        <v>2506.9299999999998</v>
      </c>
      <c r="C932" s="1">
        <f t="shared" si="131"/>
        <v>-1.7933882031253137E-2</v>
      </c>
      <c r="D932" s="1">
        <f t="shared" si="124"/>
        <v>-1.7670768434197383E-2</v>
      </c>
      <c r="V932" s="1">
        <f t="shared" ca="1" si="125"/>
        <v>0.9469268556152215</v>
      </c>
      <c r="W932" s="1">
        <f t="shared" ca="1" si="126"/>
        <v>4.8472789479546217E-2</v>
      </c>
      <c r="X932" s="1">
        <f t="shared" ca="1" si="127"/>
        <v>0.48212246176806417</v>
      </c>
      <c r="Y932" s="1">
        <f t="shared" ca="1" si="128"/>
        <v>-3.5861881321618612E-4</v>
      </c>
      <c r="Z932" s="1">
        <f t="shared" ca="1" si="129"/>
        <v>0.10671015949260143</v>
      </c>
      <c r="AA932" s="1">
        <f t="shared" ca="1" si="130"/>
        <v>-3.5861881321618612E-4</v>
      </c>
      <c r="AP932" s="1">
        <v>9.1769055644851522E-3</v>
      </c>
      <c r="AQ932" s="1">
        <v>931</v>
      </c>
      <c r="AR932" s="1">
        <v>-3.5232709447097586E-3</v>
      </c>
    </row>
    <row r="933" spans="1:44" x14ac:dyDescent="0.3">
      <c r="A933" s="4">
        <v>41408</v>
      </c>
      <c r="B933" s="1">
        <v>2493.34</v>
      </c>
      <c r="C933" s="1">
        <f t="shared" si="131"/>
        <v>-5.4209730626701546E-3</v>
      </c>
      <c r="D933" s="1">
        <f t="shared" si="124"/>
        <v>-5.1578594656144011E-3</v>
      </c>
      <c r="V933" s="1">
        <f t="shared" ca="1" si="125"/>
        <v>0.15303054754811762</v>
      </c>
      <c r="W933" s="1">
        <f t="shared" ca="1" si="126"/>
        <v>-3.0705660530923932E-2</v>
      </c>
      <c r="X933" s="1">
        <f t="shared" ca="1" si="127"/>
        <v>0.79021746363072543</v>
      </c>
      <c r="Y933" s="1">
        <f t="shared" ca="1" si="128"/>
        <v>6.4574082515848142E-3</v>
      </c>
      <c r="Z933" s="1">
        <f t="shared" ca="1" si="129"/>
        <v>0.32328546118889667</v>
      </c>
      <c r="AA933" s="1">
        <f t="shared" ca="1" si="130"/>
        <v>6.4574082515848142E-3</v>
      </c>
      <c r="AP933" s="1">
        <v>-1.3380788693930416E-2</v>
      </c>
      <c r="AQ933" s="1">
        <v>932</v>
      </c>
      <c r="AR933" s="1">
        <v>-3.5223110573835812E-3</v>
      </c>
    </row>
    <row r="934" spans="1:44" x14ac:dyDescent="0.3">
      <c r="A934" s="4">
        <v>41407</v>
      </c>
      <c r="B934" s="1">
        <v>2530.77</v>
      </c>
      <c r="C934" s="1">
        <f t="shared" si="131"/>
        <v>1.5011991946545532E-2</v>
      </c>
      <c r="D934" s="1">
        <f t="shared" si="124"/>
        <v>1.5275105543601286E-2</v>
      </c>
      <c r="V934" s="1">
        <f t="shared" ca="1" si="125"/>
        <v>0.48821337536747311</v>
      </c>
      <c r="W934" s="1">
        <f t="shared" ca="1" si="126"/>
        <v>-8.8646958248626406E-4</v>
      </c>
      <c r="X934" s="1">
        <f t="shared" ca="1" si="127"/>
        <v>0.73612699491380695</v>
      </c>
      <c r="Y934" s="1">
        <f t="shared" ca="1" si="128"/>
        <v>5.0516039400820383E-3</v>
      </c>
      <c r="Z934" s="1">
        <f t="shared" ca="1" si="129"/>
        <v>1.3646214131529888E-2</v>
      </c>
      <c r="AA934" s="1">
        <f t="shared" ca="1" si="130"/>
        <v>-8.8646958248626406E-4</v>
      </c>
      <c r="AP934" s="1">
        <v>-4.844408727132548E-2</v>
      </c>
      <c r="AQ934" s="1">
        <v>933</v>
      </c>
      <c r="AR934" s="1">
        <v>-3.5200747989783928E-3</v>
      </c>
    </row>
    <row r="935" spans="1:44" x14ac:dyDescent="0.3">
      <c r="A935" s="4">
        <v>41404</v>
      </c>
      <c r="B935" s="1">
        <v>2540.84</v>
      </c>
      <c r="C935" s="1">
        <f t="shared" si="131"/>
        <v>3.9790261461927256E-3</v>
      </c>
      <c r="D935" s="1">
        <f t="shared" si="124"/>
        <v>4.2421397432484791E-3</v>
      </c>
      <c r="V935" s="1">
        <f t="shared" ca="1" si="125"/>
        <v>0.8499244259380514</v>
      </c>
      <c r="W935" s="1">
        <f t="shared" ca="1" si="126"/>
        <v>3.1083279377964623E-2</v>
      </c>
      <c r="X935" s="1">
        <f t="shared" ca="1" si="127"/>
        <v>0.83394039331620984</v>
      </c>
      <c r="Y935" s="1">
        <f t="shared" ca="1" si="128"/>
        <v>7.7588329369567841E-3</v>
      </c>
      <c r="Z935" s="1">
        <f t="shared" ca="1" si="129"/>
        <v>0.51444019886873849</v>
      </c>
      <c r="AA935" s="1">
        <f t="shared" ca="1" si="130"/>
        <v>7.7588329369567841E-3</v>
      </c>
      <c r="AP935" s="1">
        <v>-1.4059812470045261E-2</v>
      </c>
      <c r="AQ935" s="1">
        <v>934</v>
      </c>
      <c r="AR935" s="1">
        <v>-3.5003109638330021E-3</v>
      </c>
    </row>
    <row r="936" spans="1:44" x14ac:dyDescent="0.3">
      <c r="A936" s="4">
        <v>41403</v>
      </c>
      <c r="B936" s="1">
        <v>2527.79</v>
      </c>
      <c r="C936" s="1">
        <f t="shared" si="131"/>
        <v>-5.1360967239181456E-3</v>
      </c>
      <c r="D936" s="1">
        <f t="shared" si="124"/>
        <v>-4.8729831268623921E-3</v>
      </c>
      <c r="V936" s="1">
        <f t="shared" ca="1" si="125"/>
        <v>0.62304719400470421</v>
      </c>
      <c r="W936" s="1">
        <f t="shared" ca="1" si="126"/>
        <v>9.4048107761324166E-3</v>
      </c>
      <c r="X936" s="1">
        <f t="shared" ca="1" si="127"/>
        <v>0.80029523235405153</v>
      </c>
      <c r="Y936" s="1">
        <f t="shared" ca="1" si="128"/>
        <v>6.7414099735623864E-3</v>
      </c>
      <c r="Z936" s="1">
        <f t="shared" ca="1" si="129"/>
        <v>0.12550061493233955</v>
      </c>
      <c r="AA936" s="1">
        <f t="shared" ca="1" si="130"/>
        <v>6.7414099735623864E-3</v>
      </c>
      <c r="AP936" s="1">
        <v>-5.2303843207477012E-3</v>
      </c>
      <c r="AQ936" s="1">
        <v>935</v>
      </c>
      <c r="AR936" s="1">
        <v>-3.4998271043732202E-3</v>
      </c>
    </row>
    <row r="937" spans="1:44" x14ac:dyDescent="0.3">
      <c r="A937" s="4">
        <v>41402</v>
      </c>
      <c r="B937" s="1">
        <v>2542.8000000000002</v>
      </c>
      <c r="C937" s="1">
        <f t="shared" si="131"/>
        <v>5.9379932668458292E-3</v>
      </c>
      <c r="D937" s="1">
        <f t="shared" si="124"/>
        <v>6.2011068639015827E-3</v>
      </c>
      <c r="V937" s="1">
        <f t="shared" ca="1" si="125"/>
        <v>0.56875413194561641</v>
      </c>
      <c r="W937" s="1">
        <f t="shared" ca="1" si="126"/>
        <v>5.1960949432466215E-3</v>
      </c>
      <c r="X937" s="1">
        <f t="shared" ca="1" si="127"/>
        <v>0.1492659920460192</v>
      </c>
      <c r="Y937" s="1">
        <f t="shared" ca="1" si="128"/>
        <v>-8.3166931618176808E-3</v>
      </c>
      <c r="Z937" s="1">
        <f t="shared" ca="1" si="129"/>
        <v>0.13084062116409245</v>
      </c>
      <c r="AA937" s="1">
        <f t="shared" ca="1" si="130"/>
        <v>-8.3166931618176808E-3</v>
      </c>
      <c r="AP937" s="1">
        <v>3.6424203667433492E-3</v>
      </c>
      <c r="AQ937" s="1">
        <v>936</v>
      </c>
      <c r="AR937" s="1">
        <v>-3.4903085614561881E-3</v>
      </c>
    </row>
    <row r="938" spans="1:44" x14ac:dyDescent="0.3">
      <c r="A938" s="4">
        <v>41401</v>
      </c>
      <c r="B938" s="1">
        <v>2529.94</v>
      </c>
      <c r="C938" s="1">
        <f t="shared" si="131"/>
        <v>-5.0574170206072544E-3</v>
      </c>
      <c r="D938" s="1">
        <f t="shared" si="124"/>
        <v>-4.7943034235515009E-3</v>
      </c>
      <c r="V938" s="1">
        <f t="shared" ca="1" si="125"/>
        <v>0.17538334116368171</v>
      </c>
      <c r="W938" s="1">
        <f t="shared" ca="1" si="126"/>
        <v>-2.7993096276285725E-2</v>
      </c>
      <c r="X938" s="1">
        <f t="shared" ca="1" si="127"/>
        <v>0.19984119383242915</v>
      </c>
      <c r="Y938" s="1">
        <f t="shared" ca="1" si="128"/>
        <v>-6.7375088886099561E-3</v>
      </c>
      <c r="Z938" s="1">
        <f t="shared" ca="1" si="129"/>
        <v>0.68602563440902964</v>
      </c>
      <c r="AA938" s="1">
        <f t="shared" ca="1" si="130"/>
        <v>-6.7375088886099561E-3</v>
      </c>
      <c r="AP938" s="1">
        <v>7.1192981786555023E-3</v>
      </c>
      <c r="AQ938" s="1">
        <v>937</v>
      </c>
      <c r="AR938" s="1">
        <v>-3.4900976322348163E-3</v>
      </c>
    </row>
    <row r="939" spans="1:44" x14ac:dyDescent="0.3">
      <c r="A939" s="4">
        <v>41400</v>
      </c>
      <c r="B939" s="1">
        <v>2525.98</v>
      </c>
      <c r="C939" s="1">
        <f t="shared" si="131"/>
        <v>-1.565254511964725E-3</v>
      </c>
      <c r="D939" s="1">
        <f t="shared" si="124"/>
        <v>-1.3021409149089713E-3</v>
      </c>
      <c r="V939" s="1">
        <f t="shared" ca="1" si="125"/>
        <v>6.8803169323588098E-2</v>
      </c>
      <c r="W939" s="1">
        <f t="shared" ca="1" si="126"/>
        <v>-4.4542921443928268E-2</v>
      </c>
      <c r="X939" s="1">
        <f t="shared" ca="1" si="127"/>
        <v>0.28418424249487761</v>
      </c>
      <c r="Y939" s="1">
        <f t="shared" ca="1" si="128"/>
        <v>-4.5636476688340416E-3</v>
      </c>
      <c r="Z939" s="1">
        <f t="shared" ca="1" si="129"/>
        <v>0.40336223615366318</v>
      </c>
      <c r="AA939" s="1">
        <f t="shared" ca="1" si="130"/>
        <v>-4.5636476688340416E-3</v>
      </c>
      <c r="AP939" s="1">
        <v>2.012413085347341E-2</v>
      </c>
      <c r="AQ939" s="1">
        <v>938</v>
      </c>
      <c r="AR939" s="1">
        <v>-3.4838893017046985E-3</v>
      </c>
    </row>
    <row r="940" spans="1:44" x14ac:dyDescent="0.3">
      <c r="A940" s="4">
        <v>41397</v>
      </c>
      <c r="B940" s="1">
        <v>2492.91</v>
      </c>
      <c r="C940" s="1">
        <f t="shared" si="131"/>
        <v>-1.3091948471484399E-2</v>
      </c>
      <c r="D940" s="1">
        <f t="shared" si="124"/>
        <v>-1.2828834874428645E-2</v>
      </c>
      <c r="V940" s="1">
        <f t="shared" ca="1" si="125"/>
        <v>0.88175522222977964</v>
      </c>
      <c r="W940" s="1">
        <f t="shared" ca="1" si="126"/>
        <v>3.5514203567291187E-2</v>
      </c>
      <c r="X940" s="1">
        <f t="shared" ca="1" si="127"/>
        <v>0.12728602002120348</v>
      </c>
      <c r="Y940" s="1">
        <f t="shared" ca="1" si="128"/>
        <v>-9.114515283544811E-3</v>
      </c>
      <c r="Z940" s="1">
        <f t="shared" ca="1" si="129"/>
        <v>2.3527315141452898E-2</v>
      </c>
      <c r="AA940" s="1">
        <f t="shared" ca="1" si="130"/>
        <v>3.5514203567291187E-2</v>
      </c>
      <c r="AP940" s="1">
        <v>1.1510370978014231E-2</v>
      </c>
      <c r="AQ940" s="1">
        <v>939</v>
      </c>
      <c r="AR940" s="1">
        <v>-3.4820838678943488E-3</v>
      </c>
    </row>
    <row r="941" spans="1:44" x14ac:dyDescent="0.3">
      <c r="A941" s="4">
        <v>41396</v>
      </c>
      <c r="B941" s="1">
        <v>2449.64</v>
      </c>
      <c r="C941" s="1">
        <f t="shared" si="131"/>
        <v>-1.7357225090356244E-2</v>
      </c>
      <c r="D941" s="1">
        <f t="shared" si="124"/>
        <v>-1.7094111493300489E-2</v>
      </c>
      <c r="V941" s="1">
        <f t="shared" ca="1" si="125"/>
        <v>8.9034399890041471E-2</v>
      </c>
      <c r="W941" s="1">
        <f t="shared" ca="1" si="126"/>
        <v>-4.0401751649638072E-2</v>
      </c>
      <c r="X941" s="1">
        <f t="shared" ca="1" si="127"/>
        <v>0.68144491784790218</v>
      </c>
      <c r="Y941" s="1">
        <f t="shared" ca="1" si="128"/>
        <v>3.7739448555579227E-3</v>
      </c>
      <c r="Z941" s="1">
        <f t="shared" ca="1" si="129"/>
        <v>0.86873281359483256</v>
      </c>
      <c r="AA941" s="1">
        <f t="shared" ca="1" si="130"/>
        <v>3.7739448555579227E-3</v>
      </c>
      <c r="AP941" s="1">
        <v>-8.9042106478165277E-4</v>
      </c>
      <c r="AQ941" s="1">
        <v>940</v>
      </c>
      <c r="AR941" s="1">
        <v>-3.4805911718341982E-3</v>
      </c>
    </row>
    <row r="942" spans="1:44" x14ac:dyDescent="0.3">
      <c r="A942" s="4">
        <v>41390</v>
      </c>
      <c r="B942" s="1">
        <v>2447.31</v>
      </c>
      <c r="C942" s="1">
        <f t="shared" si="131"/>
        <v>-9.5116017047399922E-4</v>
      </c>
      <c r="D942" s="1">
        <f t="shared" si="124"/>
        <v>-6.8804657341824539E-4</v>
      </c>
      <c r="V942" s="1">
        <f t="shared" ca="1" si="125"/>
        <v>0.69582854936820004</v>
      </c>
      <c r="W942" s="1">
        <f t="shared" ca="1" si="126"/>
        <v>1.5373208618766418E-2</v>
      </c>
      <c r="X942" s="1">
        <f t="shared" ca="1" si="127"/>
        <v>0.92881731911682719</v>
      </c>
      <c r="Y942" s="1">
        <f t="shared" ca="1" si="128"/>
        <v>1.1736314489251358E-2</v>
      </c>
      <c r="Z942" s="1">
        <f t="shared" ca="1" si="129"/>
        <v>2.6636104234178171E-2</v>
      </c>
      <c r="AA942" s="1">
        <f t="shared" ca="1" si="130"/>
        <v>1.5373208618766418E-2</v>
      </c>
      <c r="AP942" s="1">
        <v>9.4470698673197271E-3</v>
      </c>
      <c r="AQ942" s="1">
        <v>941</v>
      </c>
      <c r="AR942" s="1">
        <v>-3.4781537757499893E-3</v>
      </c>
    </row>
    <row r="943" spans="1:44" x14ac:dyDescent="0.3">
      <c r="A943" s="4">
        <v>41389</v>
      </c>
      <c r="B943" s="1">
        <v>2467.88</v>
      </c>
      <c r="C943" s="1">
        <f t="shared" si="131"/>
        <v>8.4051468755491389E-3</v>
      </c>
      <c r="D943" s="1">
        <f t="shared" si="124"/>
        <v>8.6682604726048933E-3</v>
      </c>
      <c r="V943" s="1">
        <f t="shared" ca="1" si="125"/>
        <v>0.17402057538520033</v>
      </c>
      <c r="W943" s="1">
        <f t="shared" ca="1" si="126"/>
        <v>-2.8151867738765941E-2</v>
      </c>
      <c r="X943" s="1">
        <f t="shared" ca="1" si="127"/>
        <v>0.5946589690849039</v>
      </c>
      <c r="Y943" s="1">
        <f t="shared" ca="1" si="128"/>
        <v>1.9163697523029042E-3</v>
      </c>
      <c r="Z943" s="1">
        <f t="shared" ca="1" si="129"/>
        <v>0.43814656178561273</v>
      </c>
      <c r="AA943" s="1">
        <f t="shared" ca="1" si="130"/>
        <v>1.9163697523029042E-3</v>
      </c>
      <c r="AP943" s="1">
        <v>2.352798290153908E-3</v>
      </c>
      <c r="AQ943" s="1">
        <v>942</v>
      </c>
      <c r="AR943" s="1">
        <v>-3.4514436155734735E-3</v>
      </c>
    </row>
    <row r="944" spans="1:44" x14ac:dyDescent="0.3">
      <c r="A944" s="4">
        <v>41388</v>
      </c>
      <c r="B944" s="1">
        <v>2495.58</v>
      </c>
      <c r="C944" s="1">
        <f t="shared" si="131"/>
        <v>1.122420863251042E-2</v>
      </c>
      <c r="D944" s="1">
        <f t="shared" si="124"/>
        <v>1.1487322229566175E-2</v>
      </c>
      <c r="V944" s="1">
        <f t="shared" ca="1" si="125"/>
        <v>0.24387894480871808</v>
      </c>
      <c r="W944" s="1">
        <f t="shared" ca="1" si="126"/>
        <v>-2.0816379787528743E-2</v>
      </c>
      <c r="X944" s="1">
        <f t="shared" ca="1" si="127"/>
        <v>0.85268540668908488</v>
      </c>
      <c r="Y944" s="1">
        <f t="shared" ca="1" si="128"/>
        <v>8.3841635728223989E-3</v>
      </c>
      <c r="Z944" s="1">
        <f t="shared" ca="1" si="129"/>
        <v>0.59602699786451419</v>
      </c>
      <c r="AA944" s="1">
        <f t="shared" ca="1" si="130"/>
        <v>8.3841635728223989E-3</v>
      </c>
      <c r="AP944" s="1">
        <v>-6.007452124715657E-3</v>
      </c>
      <c r="AQ944" s="1">
        <v>943</v>
      </c>
      <c r="AR944" s="1">
        <v>-3.4356510106926109E-3</v>
      </c>
    </row>
    <row r="945" spans="1:44" x14ac:dyDescent="0.3">
      <c r="A945" s="4">
        <v>41387</v>
      </c>
      <c r="B945" s="1">
        <v>2449.4699999999998</v>
      </c>
      <c r="C945" s="1">
        <f t="shared" si="131"/>
        <v>-1.8476666746808409E-2</v>
      </c>
      <c r="D945" s="1">
        <f t="shared" si="124"/>
        <v>-1.8213553149752655E-2</v>
      </c>
      <c r="V945" s="1">
        <f t="shared" ca="1" si="125"/>
        <v>0.93090706705189941</v>
      </c>
      <c r="W945" s="1">
        <f t="shared" ca="1" si="126"/>
        <v>4.4477418983422494E-2</v>
      </c>
      <c r="X945" s="1">
        <f t="shared" ca="1" si="127"/>
        <v>0.77024719102861061</v>
      </c>
      <c r="Y945" s="1">
        <f t="shared" ca="1" si="128"/>
        <v>5.9172893196906108E-3</v>
      </c>
      <c r="Z945" s="1">
        <f t="shared" ca="1" si="129"/>
        <v>0.83232864726130873</v>
      </c>
      <c r="AA945" s="1">
        <f t="shared" ca="1" si="130"/>
        <v>5.9172893196906108E-3</v>
      </c>
      <c r="AP945" s="1">
        <v>-9.2388108892961843E-4</v>
      </c>
      <c r="AQ945" s="1">
        <v>944</v>
      </c>
      <c r="AR945" s="1">
        <v>-3.4296827865469598E-3</v>
      </c>
    </row>
    <row r="946" spans="1:44" x14ac:dyDescent="0.3">
      <c r="A946" s="4">
        <v>41386</v>
      </c>
      <c r="B946" s="1">
        <v>2520.73</v>
      </c>
      <c r="C946" s="1">
        <f t="shared" si="131"/>
        <v>2.909200765879975E-2</v>
      </c>
      <c r="D946" s="1">
        <f t="shared" si="124"/>
        <v>2.9355121255855505E-2</v>
      </c>
      <c r="V946" s="1">
        <f t="shared" ca="1" si="125"/>
        <v>0.34281262108147037</v>
      </c>
      <c r="W946" s="1">
        <f t="shared" ca="1" si="126"/>
        <v>-1.2143970887672164E-2</v>
      </c>
      <c r="X946" s="1">
        <f t="shared" ca="1" si="127"/>
        <v>6.2434777789790341E-2</v>
      </c>
      <c r="Y946" s="1">
        <f t="shared" ca="1" si="128"/>
        <v>-1.2277208730586207E-2</v>
      </c>
      <c r="Z946" s="1">
        <f t="shared" ca="1" si="129"/>
        <v>0.60757728535480227</v>
      </c>
      <c r="AA946" s="1">
        <f t="shared" ca="1" si="130"/>
        <v>-1.2277208730586207E-2</v>
      </c>
      <c r="AP946" s="1">
        <v>-8.3615548542280236E-3</v>
      </c>
      <c r="AQ946" s="1">
        <v>945</v>
      </c>
      <c r="AR946" s="1">
        <v>-3.3822664082622305E-3</v>
      </c>
    </row>
    <row r="947" spans="1:44" x14ac:dyDescent="0.3">
      <c r="A947" s="4">
        <v>41383</v>
      </c>
      <c r="B947" s="1">
        <v>2533.83</v>
      </c>
      <c r="C947" s="1">
        <f t="shared" si="131"/>
        <v>5.1969072451234005E-3</v>
      </c>
      <c r="D947" s="1">
        <f t="shared" si="124"/>
        <v>5.460020842179154E-3</v>
      </c>
      <c r="V947" s="1">
        <f t="shared" ca="1" si="125"/>
        <v>0.28227105336268821</v>
      </c>
      <c r="W947" s="1">
        <f t="shared" ca="1" si="126"/>
        <v>-1.7283243448432888E-2</v>
      </c>
      <c r="X947" s="1">
        <f t="shared" ca="1" si="127"/>
        <v>0.30322812367859753</v>
      </c>
      <c r="Y947" s="1">
        <f t="shared" ca="1" si="128"/>
        <v>-4.121107926402758E-3</v>
      </c>
      <c r="Z947" s="1">
        <f t="shared" ca="1" si="129"/>
        <v>0.24801031055631328</v>
      </c>
      <c r="AA947" s="1">
        <f t="shared" ca="1" si="130"/>
        <v>-4.121107926402758E-3</v>
      </c>
      <c r="AP947" s="1">
        <v>-3.8394448827204211E-3</v>
      </c>
      <c r="AQ947" s="1">
        <v>946</v>
      </c>
      <c r="AR947" s="1">
        <v>-3.3767812401129019E-3</v>
      </c>
    </row>
    <row r="948" spans="1:44" x14ac:dyDescent="0.3">
      <c r="A948" s="4">
        <v>41382</v>
      </c>
      <c r="B948" s="1">
        <v>2464.85</v>
      </c>
      <c r="C948" s="1">
        <f t="shared" si="131"/>
        <v>-2.7223610108018305E-2</v>
      </c>
      <c r="D948" s="1">
        <f t="shared" si="124"/>
        <v>-2.6960496510962551E-2</v>
      </c>
      <c r="V948" s="1">
        <f t="shared" ca="1" si="125"/>
        <v>0.7926695269577746</v>
      </c>
      <c r="W948" s="1">
        <f t="shared" ca="1" si="126"/>
        <v>2.4471565987662491E-2</v>
      </c>
      <c r="X948" s="1">
        <f t="shared" ca="1" si="127"/>
        <v>0.22469285894896718</v>
      </c>
      <c r="Y948" s="1">
        <f t="shared" ca="1" si="128"/>
        <v>-6.0515162002210028E-3</v>
      </c>
      <c r="Z948" s="1">
        <f t="shared" ca="1" si="129"/>
        <v>0.45103951379172225</v>
      </c>
      <c r="AA948" s="1">
        <f t="shared" ca="1" si="130"/>
        <v>-6.0515162002210028E-3</v>
      </c>
      <c r="AP948" s="1">
        <v>-6.6337697735951162E-3</v>
      </c>
      <c r="AQ948" s="1">
        <v>947</v>
      </c>
      <c r="AR948" s="1">
        <v>-3.3690602850715403E-3</v>
      </c>
    </row>
    <row r="949" spans="1:44" x14ac:dyDescent="0.3">
      <c r="A949" s="4">
        <v>41381</v>
      </c>
      <c r="B949" s="1">
        <v>2458.4699999999998</v>
      </c>
      <c r="C949" s="1">
        <f t="shared" si="131"/>
        <v>-2.5883928028075176E-3</v>
      </c>
      <c r="D949" s="1">
        <f t="shared" si="124"/>
        <v>-2.3252792057517637E-3</v>
      </c>
      <c r="V949" s="1">
        <f t="shared" ca="1" si="125"/>
        <v>0.21304634230862507</v>
      </c>
      <c r="W949" s="1">
        <f t="shared" ca="1" si="126"/>
        <v>-2.3876869769674736E-2</v>
      </c>
      <c r="X949" s="1">
        <f t="shared" ca="1" si="127"/>
        <v>6.2861121189611402E-2</v>
      </c>
      <c r="Y949" s="1">
        <f t="shared" ca="1" si="128"/>
        <v>-1.2249526448729595E-2</v>
      </c>
      <c r="Z949" s="1">
        <f t="shared" ca="1" si="129"/>
        <v>0.58036275840812879</v>
      </c>
      <c r="AA949" s="1">
        <f t="shared" ca="1" si="130"/>
        <v>-1.2249526448729595E-2</v>
      </c>
      <c r="AP949" s="1">
        <v>2.1661133902351344E-4</v>
      </c>
      <c r="AQ949" s="1">
        <v>948</v>
      </c>
      <c r="AR949" s="1">
        <v>-3.3637421375509765E-3</v>
      </c>
    </row>
    <row r="950" spans="1:44" x14ac:dyDescent="0.3">
      <c r="A950" s="4">
        <v>41380</v>
      </c>
      <c r="B950" s="1">
        <v>2459.59</v>
      </c>
      <c r="C950" s="1">
        <f t="shared" si="131"/>
        <v>4.5556789385282133E-4</v>
      </c>
      <c r="D950" s="1">
        <f t="shared" si="124"/>
        <v>7.1868149090857517E-4</v>
      </c>
      <c r="V950" s="1">
        <f t="shared" ca="1" si="125"/>
        <v>0.63427190853401028</v>
      </c>
      <c r="W950" s="1">
        <f t="shared" ca="1" si="126"/>
        <v>1.0295673849590844E-2</v>
      </c>
      <c r="X950" s="1">
        <f t="shared" ca="1" si="127"/>
        <v>0.97887071969845107</v>
      </c>
      <c r="Y950" s="1">
        <f t="shared" ca="1" si="128"/>
        <v>1.6247718784150912E-2</v>
      </c>
      <c r="Z950" s="1">
        <f t="shared" ca="1" si="129"/>
        <v>0.47833099543111224</v>
      </c>
      <c r="AA950" s="1">
        <f t="shared" ca="1" si="130"/>
        <v>1.6247718784150912E-2</v>
      </c>
      <c r="AP950" s="1">
        <v>4.6093213104393932E-2</v>
      </c>
      <c r="AQ950" s="1">
        <v>949</v>
      </c>
      <c r="AR950" s="1">
        <v>-3.3575633589695265E-3</v>
      </c>
    </row>
    <row r="951" spans="1:44" x14ac:dyDescent="0.3">
      <c r="A951" s="4">
        <v>41379</v>
      </c>
      <c r="B951" s="1">
        <v>2436.8200000000002</v>
      </c>
      <c r="C951" s="1">
        <f t="shared" si="131"/>
        <v>-9.2576405010591119E-3</v>
      </c>
      <c r="D951" s="1">
        <f t="shared" si="124"/>
        <v>-8.9945269040033575E-3</v>
      </c>
      <c r="V951" s="1">
        <f t="shared" ca="1" si="125"/>
        <v>0.2806515138805592</v>
      </c>
      <c r="W951" s="1">
        <f t="shared" ca="1" si="126"/>
        <v>-1.7427214742741448E-2</v>
      </c>
      <c r="X951" s="1">
        <f t="shared" ca="1" si="127"/>
        <v>0.44575194238054583</v>
      </c>
      <c r="Y951" s="1">
        <f t="shared" ca="1" si="128"/>
        <v>-1.0912120321051478E-3</v>
      </c>
      <c r="Z951" s="1">
        <f t="shared" ca="1" si="129"/>
        <v>0.47925929930917099</v>
      </c>
      <c r="AA951" s="1">
        <f t="shared" ca="1" si="130"/>
        <v>-1.0912120321051478E-3</v>
      </c>
      <c r="AP951" s="1">
        <v>-5.8231420648861025E-3</v>
      </c>
      <c r="AQ951" s="1">
        <v>950</v>
      </c>
      <c r="AR951" s="1">
        <v>-3.3561386631917505E-3</v>
      </c>
    </row>
    <row r="952" spans="1:44" x14ac:dyDescent="0.3">
      <c r="A952" s="4">
        <v>41376</v>
      </c>
      <c r="B952" s="1">
        <v>2462.11</v>
      </c>
      <c r="C952" s="1">
        <f t="shared" si="131"/>
        <v>1.0378279889363991E-2</v>
      </c>
      <c r="D952" s="1">
        <f t="shared" si="124"/>
        <v>1.0641393486419745E-2</v>
      </c>
      <c r="V952" s="1">
        <f t="shared" ca="1" si="125"/>
        <v>0.4960063300649733</v>
      </c>
      <c r="W952" s="1">
        <f t="shared" ca="1" si="126"/>
        <v>-3.0032439552236603E-4</v>
      </c>
      <c r="X952" s="1">
        <f t="shared" ca="1" si="127"/>
        <v>0.34676396745384974</v>
      </c>
      <c r="Y952" s="1">
        <f t="shared" ca="1" si="128"/>
        <v>-3.1525754333922911E-3</v>
      </c>
      <c r="Z952" s="1">
        <f t="shared" ca="1" si="129"/>
        <v>1.0930959122626094E-2</v>
      </c>
      <c r="AA952" s="1">
        <f t="shared" ca="1" si="130"/>
        <v>-3.0032439552236603E-4</v>
      </c>
      <c r="AP952" s="1">
        <v>1.121388916691282E-3</v>
      </c>
      <c r="AQ952" s="1">
        <v>951</v>
      </c>
      <c r="AR952" s="1">
        <v>-3.354802386003876E-3</v>
      </c>
    </row>
    <row r="953" spans="1:44" x14ac:dyDescent="0.3">
      <c r="A953" s="4">
        <v>41375</v>
      </c>
      <c r="B953" s="1">
        <v>2477.88</v>
      </c>
      <c r="C953" s="1">
        <f t="shared" si="131"/>
        <v>6.4050753215737647E-3</v>
      </c>
      <c r="D953" s="1">
        <f t="shared" si="124"/>
        <v>6.6681889186295182E-3</v>
      </c>
      <c r="V953" s="1">
        <f t="shared" ca="1" si="125"/>
        <v>0.45902226592132267</v>
      </c>
      <c r="W953" s="1">
        <f t="shared" ca="1" si="126"/>
        <v>-3.0869170636572034E-3</v>
      </c>
      <c r="X953" s="1">
        <f t="shared" ca="1" si="127"/>
        <v>0.97256099144319708</v>
      </c>
      <c r="Y953" s="1">
        <f t="shared" ca="1" si="128"/>
        <v>1.5358726046495614E-2</v>
      </c>
      <c r="Z953" s="1">
        <f t="shared" ca="1" si="129"/>
        <v>0.48178142734844609</v>
      </c>
      <c r="AA953" s="1">
        <f t="shared" ca="1" si="130"/>
        <v>1.5358726046495614E-2</v>
      </c>
      <c r="AP953" s="1">
        <v>-1.3448531537190514E-2</v>
      </c>
      <c r="AQ953" s="1">
        <v>952</v>
      </c>
      <c r="AR953" s="1">
        <v>-3.3411832646821375E-3</v>
      </c>
    </row>
    <row r="954" spans="1:44" x14ac:dyDescent="0.3">
      <c r="A954" s="4">
        <v>41374</v>
      </c>
      <c r="B954" s="1">
        <v>2485.31</v>
      </c>
      <c r="C954" s="1">
        <f t="shared" si="131"/>
        <v>2.9985310023083588E-3</v>
      </c>
      <c r="D954" s="1">
        <f t="shared" si="124"/>
        <v>3.2616445993641128E-3</v>
      </c>
      <c r="V954" s="1">
        <f t="shared" ca="1" si="125"/>
        <v>0.7977837935848805</v>
      </c>
      <c r="W954" s="1">
        <f t="shared" ca="1" si="126"/>
        <v>2.5011939172836214E-2</v>
      </c>
      <c r="X954" s="1">
        <f t="shared" ca="1" si="127"/>
        <v>0.99601614148038853</v>
      </c>
      <c r="Y954" s="1">
        <f t="shared" ca="1" si="128"/>
        <v>2.1227478114689908E-2</v>
      </c>
      <c r="Z954" s="1">
        <f t="shared" ca="1" si="129"/>
        <v>0.54583230493994173</v>
      </c>
      <c r="AA954" s="1">
        <f t="shared" ca="1" si="130"/>
        <v>2.1227478114689908E-2</v>
      </c>
      <c r="AP954" s="1">
        <v>8.4152328677206678E-3</v>
      </c>
      <c r="AQ954" s="1">
        <v>953</v>
      </c>
      <c r="AR954" s="1">
        <v>-3.3337506703173111E-3</v>
      </c>
    </row>
    <row r="955" spans="1:44" x14ac:dyDescent="0.3">
      <c r="A955" s="4">
        <v>41373</v>
      </c>
      <c r="B955" s="1">
        <v>2489.4299999999998</v>
      </c>
      <c r="C955" s="1">
        <f t="shared" si="131"/>
        <v>1.6577408854428185E-3</v>
      </c>
      <c r="D955" s="1">
        <f t="shared" si="124"/>
        <v>1.9208544824985724E-3</v>
      </c>
      <c r="V955" s="1">
        <f t="shared" ca="1" si="125"/>
        <v>0.30426145736026033</v>
      </c>
      <c r="W955" s="1">
        <f t="shared" ca="1" si="126"/>
        <v>-1.5365491070856161E-2</v>
      </c>
      <c r="X955" s="1">
        <f t="shared" ca="1" si="127"/>
        <v>0.14905539854111849</v>
      </c>
      <c r="Y955" s="1">
        <f t="shared" ca="1" si="128"/>
        <v>-8.3239460234525355E-3</v>
      </c>
      <c r="Z955" s="1">
        <f t="shared" ca="1" si="129"/>
        <v>0.23964668310062809</v>
      </c>
      <c r="AA955" s="1">
        <f t="shared" ca="1" si="130"/>
        <v>-8.3239460234525355E-3</v>
      </c>
      <c r="AP955" s="1">
        <v>-8.2084663372343439E-3</v>
      </c>
      <c r="AQ955" s="1">
        <v>954</v>
      </c>
      <c r="AR955" s="1">
        <v>-3.3322638488390154E-3</v>
      </c>
    </row>
    <row r="956" spans="1:44" x14ac:dyDescent="0.3">
      <c r="A956" s="4">
        <v>41372</v>
      </c>
      <c r="B956" s="1">
        <v>2472.3000000000002</v>
      </c>
      <c r="C956" s="1">
        <f t="shared" si="131"/>
        <v>-6.881093262312921E-3</v>
      </c>
      <c r="D956" s="1">
        <f t="shared" si="124"/>
        <v>-6.6179796652571675E-3</v>
      </c>
      <c r="V956" s="1">
        <f t="shared" ca="1" si="125"/>
        <v>0.78898385792080861</v>
      </c>
      <c r="W956" s="1">
        <f t="shared" ca="1" si="126"/>
        <v>2.4087013073108759E-2</v>
      </c>
      <c r="X956" s="1">
        <f t="shared" ca="1" si="127"/>
        <v>2.3833993904369688E-3</v>
      </c>
      <c r="Y956" s="1">
        <f t="shared" ca="1" si="128"/>
        <v>-2.257907605085481E-2</v>
      </c>
      <c r="Z956" s="1">
        <f t="shared" ca="1" si="129"/>
        <v>0.40347465276372563</v>
      </c>
      <c r="AA956" s="1">
        <f t="shared" ca="1" si="130"/>
        <v>-2.257907605085481E-2</v>
      </c>
      <c r="AP956" s="1">
        <v>-1.4614151000056089E-2</v>
      </c>
      <c r="AQ956" s="1">
        <v>955</v>
      </c>
      <c r="AR956" s="1">
        <v>-3.3321628685680643E-3</v>
      </c>
    </row>
    <row r="957" spans="1:44" x14ac:dyDescent="0.3">
      <c r="A957" s="4">
        <v>41367</v>
      </c>
      <c r="B957" s="1">
        <v>2483.5500000000002</v>
      </c>
      <c r="C957" s="1">
        <f t="shared" si="131"/>
        <v>4.5504186385147433E-3</v>
      </c>
      <c r="D957" s="1">
        <f t="shared" si="124"/>
        <v>4.8135322355704968E-3</v>
      </c>
      <c r="V957" s="1">
        <f t="shared" ca="1" si="125"/>
        <v>0.49373761492054058</v>
      </c>
      <c r="W957" s="1">
        <f t="shared" ca="1" si="126"/>
        <v>-4.7094348698993105E-4</v>
      </c>
      <c r="X957" s="1">
        <f t="shared" ca="1" si="127"/>
        <v>0.83120956643170529</v>
      </c>
      <c r="Y957" s="1">
        <f t="shared" ca="1" si="128"/>
        <v>7.6716487063049794E-3</v>
      </c>
      <c r="Z957" s="1">
        <f t="shared" ca="1" si="129"/>
        <v>0.85969080884796489</v>
      </c>
      <c r="AA957" s="1">
        <f t="shared" ca="1" si="130"/>
        <v>7.6716487063049794E-3</v>
      </c>
      <c r="AP957" s="1">
        <v>3.5220180966000447E-4</v>
      </c>
      <c r="AQ957" s="1">
        <v>956</v>
      </c>
      <c r="AR957" s="1">
        <v>-3.3257827027752449E-3</v>
      </c>
    </row>
    <row r="958" spans="1:44" x14ac:dyDescent="0.3">
      <c r="A958" s="4">
        <v>41366</v>
      </c>
      <c r="B958" s="1">
        <v>2486.39</v>
      </c>
      <c r="C958" s="1">
        <f t="shared" si="131"/>
        <v>1.1435243904892958E-3</v>
      </c>
      <c r="D958" s="1">
        <f t="shared" si="124"/>
        <v>1.4066379875450497E-3</v>
      </c>
      <c r="V958" s="1">
        <f t="shared" ca="1" si="125"/>
        <v>0.43326454072482345</v>
      </c>
      <c r="W958" s="1">
        <f t="shared" ca="1" si="126"/>
        <v>-5.0420667729067859E-3</v>
      </c>
      <c r="X958" s="1">
        <f t="shared" ca="1" si="127"/>
        <v>0.73585737473638646</v>
      </c>
      <c r="Y958" s="1">
        <f t="shared" ca="1" si="128"/>
        <v>5.0450060917200902E-3</v>
      </c>
      <c r="Z958" s="1">
        <f t="shared" ca="1" si="129"/>
        <v>0.26595612150472514</v>
      </c>
      <c r="AA958" s="1">
        <f t="shared" ca="1" si="130"/>
        <v>5.0450060917200902E-3</v>
      </c>
      <c r="AP958" s="1">
        <v>1.8475798856378529E-2</v>
      </c>
      <c r="AQ958" s="1">
        <v>957</v>
      </c>
      <c r="AR958" s="1">
        <v>-3.3247495730071848E-3</v>
      </c>
    </row>
    <row r="959" spans="1:44" x14ac:dyDescent="0.3">
      <c r="A959" s="4">
        <v>41365</v>
      </c>
      <c r="B959" s="1">
        <v>2493.19</v>
      </c>
      <c r="C959" s="1">
        <f t="shared" si="131"/>
        <v>2.7348887342694356E-3</v>
      </c>
      <c r="D959" s="1">
        <f t="shared" si="124"/>
        <v>2.9980023313251896E-3</v>
      </c>
      <c r="V959" s="1">
        <f t="shared" ca="1" si="125"/>
        <v>0.80404774940771395</v>
      </c>
      <c r="W959" s="1">
        <f t="shared" ca="1" si="126"/>
        <v>2.5685059464858054E-2</v>
      </c>
      <c r="X959" s="1">
        <f t="shared" ca="1" si="127"/>
        <v>0.7373101719759948</v>
      </c>
      <c r="Y959" s="1">
        <f t="shared" ca="1" si="128"/>
        <v>5.0805980999655909E-3</v>
      </c>
      <c r="Z959" s="1">
        <f t="shared" ca="1" si="129"/>
        <v>0.92511279192126183</v>
      </c>
      <c r="AA959" s="1">
        <f t="shared" ca="1" si="130"/>
        <v>5.0805980999655909E-3</v>
      </c>
      <c r="AP959" s="1">
        <v>-3.0994551278218894E-3</v>
      </c>
      <c r="AQ959" s="1">
        <v>958</v>
      </c>
      <c r="AR959" s="1">
        <v>-3.3218351036293013E-3</v>
      </c>
    </row>
    <row r="960" spans="1:44" x14ac:dyDescent="0.3">
      <c r="A960" s="4">
        <v>41362</v>
      </c>
      <c r="B960" s="1">
        <v>2495.08</v>
      </c>
      <c r="C960" s="1">
        <f t="shared" si="131"/>
        <v>7.5806496897543811E-4</v>
      </c>
      <c r="D960" s="1">
        <f t="shared" si="124"/>
        <v>1.0211785660311919E-3</v>
      </c>
      <c r="V960" s="1">
        <f t="shared" ca="1" si="125"/>
        <v>0.78988287301952065</v>
      </c>
      <c r="W960" s="1">
        <f t="shared" ca="1" si="126"/>
        <v>2.4180447201632468E-2</v>
      </c>
      <c r="X960" s="1">
        <f t="shared" ca="1" si="127"/>
        <v>1.9250221183222171E-2</v>
      </c>
      <c r="Y960" s="1">
        <f t="shared" ca="1" si="128"/>
        <v>-1.6555893237299047E-2</v>
      </c>
      <c r="Z960" s="1">
        <f t="shared" ca="1" si="129"/>
        <v>0.97267644682391874</v>
      </c>
      <c r="AA960" s="1">
        <f t="shared" ca="1" si="130"/>
        <v>-1.6555893237299047E-2</v>
      </c>
      <c r="AP960" s="1">
        <v>-1.1520562311671603E-2</v>
      </c>
      <c r="AQ960" s="1">
        <v>959</v>
      </c>
      <c r="AR960" s="1">
        <v>-3.2967820806928212E-3</v>
      </c>
    </row>
    <row r="961" spans="1:44" x14ac:dyDescent="0.3">
      <c r="A961" s="4">
        <v>41361</v>
      </c>
      <c r="B961" s="1">
        <v>2499.3000000000002</v>
      </c>
      <c r="C961" s="1">
        <f t="shared" si="131"/>
        <v>1.6913285345561083E-3</v>
      </c>
      <c r="D961" s="1">
        <f t="shared" si="124"/>
        <v>1.9544421316118623E-3</v>
      </c>
      <c r="V961" s="1">
        <f t="shared" ca="1" si="125"/>
        <v>0.49279476187463123</v>
      </c>
      <c r="W961" s="1">
        <f t="shared" ca="1" si="126"/>
        <v>-5.4185506842798024E-4</v>
      </c>
      <c r="X961" s="1">
        <f t="shared" ca="1" si="127"/>
        <v>0.37657626460980376</v>
      </c>
      <c r="Y961" s="1">
        <f t="shared" ca="1" si="128"/>
        <v>-2.5158818756469705E-3</v>
      </c>
      <c r="Z961" s="1">
        <f t="shared" ca="1" si="129"/>
        <v>0.62545038414469545</v>
      </c>
      <c r="AA961" s="1">
        <f t="shared" ca="1" si="130"/>
        <v>-2.5158818756469705E-3</v>
      </c>
      <c r="AP961" s="1">
        <v>-1.4548561358623026E-3</v>
      </c>
      <c r="AQ961" s="1">
        <v>960</v>
      </c>
      <c r="AR961" s="1">
        <v>-3.2868337855502892E-3</v>
      </c>
    </row>
    <row r="962" spans="1:44" x14ac:dyDescent="0.3">
      <c r="A962" s="4">
        <v>41360</v>
      </c>
      <c r="B962" s="1">
        <v>2583.5300000000002</v>
      </c>
      <c r="C962" s="1">
        <f t="shared" si="131"/>
        <v>3.3701436402192621E-2</v>
      </c>
      <c r="D962" s="1">
        <f t="shared" si="124"/>
        <v>3.3964549999248375E-2</v>
      </c>
      <c r="V962" s="1">
        <f t="shared" ca="1" si="125"/>
        <v>0.30694209930113658</v>
      </c>
      <c r="W962" s="1">
        <f t="shared" ca="1" si="126"/>
        <v>-1.5136104440027068E-2</v>
      </c>
      <c r="X962" s="1">
        <f t="shared" ca="1" si="127"/>
        <v>0.78239583039490523</v>
      </c>
      <c r="Y962" s="1">
        <f t="shared" ca="1" si="128"/>
        <v>6.2424812086232847E-3</v>
      </c>
      <c r="Z962" s="1">
        <f t="shared" ca="1" si="129"/>
        <v>0.95213576982389314</v>
      </c>
      <c r="AA962" s="1">
        <f t="shared" ca="1" si="130"/>
        <v>6.2424812086232847E-3</v>
      </c>
      <c r="AP962" s="1">
        <v>6.175967258499151E-3</v>
      </c>
      <c r="AQ962" s="1">
        <v>961</v>
      </c>
      <c r="AR962" s="1">
        <v>-3.2835103226163905E-3</v>
      </c>
    </row>
    <row r="963" spans="1:44" x14ac:dyDescent="0.3">
      <c r="A963" s="4">
        <v>41359</v>
      </c>
      <c r="B963" s="1">
        <v>2575.0500000000002</v>
      </c>
      <c r="C963" s="1">
        <f t="shared" si="131"/>
        <v>-3.2823307644966452E-3</v>
      </c>
      <c r="D963" s="1">
        <f t="shared" ref="D963:D1026" si="132">C963-$P$3</f>
        <v>-3.0192171674408913E-3</v>
      </c>
      <c r="V963" s="1">
        <f t="shared" ref="V963:V1026" ca="1" si="133">RAND()</f>
        <v>0.32252384016578206</v>
      </c>
      <c r="W963" s="1">
        <f t="shared" ref="W963:W1026" ca="1" si="134">_xlfn.NORM.INV(V963,0,$R$7)</f>
        <v>-1.3819585813798434E-2</v>
      </c>
      <c r="X963" s="1">
        <f t="shared" ref="X963:X1026" ca="1" si="135">RAND()</f>
        <v>0.35576243976177846</v>
      </c>
      <c r="Y963" s="1">
        <f t="shared" ref="Y963:Y1026" ca="1" si="136">_xlfn.NORM.INV(X963,0,$R$9)</f>
        <v>-2.9584712416149545E-3</v>
      </c>
      <c r="Z963" s="1">
        <f t="shared" ref="Z963:Z1026" ca="1" si="137">RAND()</f>
        <v>0.73421418992603182</v>
      </c>
      <c r="AA963" s="1">
        <f t="shared" ref="AA963:AA1026" ca="1" si="138">IF(Z963&lt;$R$11,W963,Y963)</f>
        <v>-2.9584712416149545E-3</v>
      </c>
      <c r="AP963" s="1">
        <v>8.9490504036228713E-3</v>
      </c>
      <c r="AQ963" s="1">
        <v>962</v>
      </c>
      <c r="AR963" s="1">
        <v>-3.2803014032012274E-3</v>
      </c>
    </row>
    <row r="964" spans="1:44" x14ac:dyDescent="0.3">
      <c r="A964" s="4">
        <v>41358</v>
      </c>
      <c r="B964" s="1">
        <v>2613.1</v>
      </c>
      <c r="C964" s="1">
        <f t="shared" ref="C964:C1027" si="139">(B964-B963)/B963</f>
        <v>1.477641210850264E-2</v>
      </c>
      <c r="D964" s="1">
        <f t="shared" si="132"/>
        <v>1.5039525705558394E-2</v>
      </c>
      <c r="V964" s="1">
        <f t="shared" ca="1" si="133"/>
        <v>0.45998985281226601</v>
      </c>
      <c r="W964" s="1">
        <f t="shared" ca="1" si="134"/>
        <v>-3.0137785313315208E-3</v>
      </c>
      <c r="X964" s="1">
        <f t="shared" ca="1" si="135"/>
        <v>0.88215038938986401</v>
      </c>
      <c r="Y964" s="1">
        <f t="shared" ca="1" si="136"/>
        <v>9.4864419296495969E-3</v>
      </c>
      <c r="Z964" s="1">
        <f t="shared" ca="1" si="137"/>
        <v>0.12703620951932415</v>
      </c>
      <c r="AA964" s="1">
        <f t="shared" ca="1" si="138"/>
        <v>9.4864419296495969E-3</v>
      </c>
      <c r="AP964" s="1">
        <v>-4.6950163912972233E-4</v>
      </c>
      <c r="AQ964" s="1">
        <v>963</v>
      </c>
      <c r="AR964" s="1">
        <v>-3.2763400461036721E-3</v>
      </c>
    </row>
    <row r="965" spans="1:44" x14ac:dyDescent="0.3">
      <c r="A965" s="4">
        <v>41355</v>
      </c>
      <c r="B965" s="1">
        <v>2618.31</v>
      </c>
      <c r="C965" s="1">
        <f t="shared" si="139"/>
        <v>1.9938004668784343E-3</v>
      </c>
      <c r="D965" s="1">
        <f t="shared" si="132"/>
        <v>2.2569140639341883E-3</v>
      </c>
      <c r="V965" s="1">
        <f t="shared" ca="1" si="133"/>
        <v>0.87303905218707434</v>
      </c>
      <c r="W965" s="1">
        <f t="shared" ca="1" si="134"/>
        <v>3.4226253507941853E-2</v>
      </c>
      <c r="X965" s="1">
        <f t="shared" ca="1" si="135"/>
        <v>0.88887960927933307</v>
      </c>
      <c r="Y965" s="1">
        <f t="shared" ca="1" si="136"/>
        <v>9.7647308341959737E-3</v>
      </c>
      <c r="Z965" s="1">
        <f t="shared" ca="1" si="137"/>
        <v>0.16000302855558102</v>
      </c>
      <c r="AA965" s="1">
        <f t="shared" ca="1" si="138"/>
        <v>9.7647308341959737E-3</v>
      </c>
      <c r="AP965" s="1">
        <v>2.1908759057289451E-2</v>
      </c>
      <c r="AQ965" s="1">
        <v>964</v>
      </c>
      <c r="AR965" s="1">
        <v>-3.2758081514276012E-3</v>
      </c>
    </row>
    <row r="966" spans="1:44" x14ac:dyDescent="0.3">
      <c r="A966" s="4">
        <v>41354</v>
      </c>
      <c r="B966" s="1">
        <v>2614.9899999999998</v>
      </c>
      <c r="C966" s="1">
        <f t="shared" si="139"/>
        <v>-1.2679934767083208E-3</v>
      </c>
      <c r="D966" s="1">
        <f t="shared" si="132"/>
        <v>-1.0048798796525671E-3</v>
      </c>
      <c r="V966" s="1">
        <f t="shared" ca="1" si="133"/>
        <v>0.60273265238023688</v>
      </c>
      <c r="W966" s="1">
        <f t="shared" ca="1" si="134"/>
        <v>7.8127992277606511E-3</v>
      </c>
      <c r="X966" s="1">
        <f t="shared" ca="1" si="135"/>
        <v>0.37358183525578326</v>
      </c>
      <c r="Y966" s="1">
        <f t="shared" ca="1" si="136"/>
        <v>-2.5790522859642901E-3</v>
      </c>
      <c r="Z966" s="1">
        <f t="shared" ca="1" si="137"/>
        <v>0.60632773522848649</v>
      </c>
      <c r="AA966" s="1">
        <f t="shared" ca="1" si="138"/>
        <v>-2.5790522859642901E-3</v>
      </c>
      <c r="AP966" s="1">
        <v>1.2343513391928308E-3</v>
      </c>
      <c r="AQ966" s="1">
        <v>965</v>
      </c>
      <c r="AR966" s="1">
        <v>-3.2652587538512874E-3</v>
      </c>
    </row>
    <row r="967" spans="1:44" x14ac:dyDescent="0.3">
      <c r="A967" s="4">
        <v>41353</v>
      </c>
      <c r="B967" s="1">
        <v>2610.17</v>
      </c>
      <c r="C967" s="1">
        <f t="shared" si="139"/>
        <v>-1.8432192857332952E-3</v>
      </c>
      <c r="D967" s="1">
        <f t="shared" si="132"/>
        <v>-1.5801056886775413E-3</v>
      </c>
      <c r="V967" s="1">
        <f t="shared" ca="1" si="133"/>
        <v>0.46690346178234843</v>
      </c>
      <c r="W967" s="1">
        <f t="shared" ca="1" si="134"/>
        <v>-2.4916833299666184E-3</v>
      </c>
      <c r="X967" s="1">
        <f t="shared" ca="1" si="135"/>
        <v>0.36516337566709034</v>
      </c>
      <c r="Y967" s="1">
        <f t="shared" ca="1" si="136"/>
        <v>-2.7575272933290326E-3</v>
      </c>
      <c r="Z967" s="1">
        <f t="shared" ca="1" si="137"/>
        <v>0.33897539168127244</v>
      </c>
      <c r="AA967" s="1">
        <f t="shared" ca="1" si="138"/>
        <v>-2.7575272933290326E-3</v>
      </c>
      <c r="AP967" s="1">
        <v>9.666220884045416E-4</v>
      </c>
      <c r="AQ967" s="1">
        <v>966</v>
      </c>
      <c r="AR967" s="1">
        <v>-3.2634098325917639E-3</v>
      </c>
    </row>
    <row r="968" spans="1:44" x14ac:dyDescent="0.3">
      <c r="A968" s="4">
        <v>41352</v>
      </c>
      <c r="B968" s="1">
        <v>2525.1</v>
      </c>
      <c r="C968" s="1">
        <f t="shared" si="139"/>
        <v>-3.2591746897711708E-2</v>
      </c>
      <c r="D968" s="1">
        <f t="shared" si="132"/>
        <v>-3.2328633300655954E-2</v>
      </c>
      <c r="V968" s="1">
        <f t="shared" ca="1" si="133"/>
        <v>0.62560089756440029</v>
      </c>
      <c r="W968" s="1">
        <f t="shared" ca="1" si="134"/>
        <v>9.6067329059641958E-3</v>
      </c>
      <c r="X968" s="1">
        <f t="shared" ca="1" si="135"/>
        <v>0.5517494648771244</v>
      </c>
      <c r="Y968" s="1">
        <f t="shared" ca="1" si="136"/>
        <v>1.0406608615251244E-3</v>
      </c>
      <c r="Z968" s="1">
        <f t="shared" ca="1" si="137"/>
        <v>3.902877499317059E-2</v>
      </c>
      <c r="AA968" s="1">
        <f t="shared" ca="1" si="138"/>
        <v>9.6067329059641958E-3</v>
      </c>
      <c r="AP968" s="1">
        <v>1.6986875398045905E-3</v>
      </c>
      <c r="AQ968" s="1">
        <v>967</v>
      </c>
      <c r="AR968" s="1">
        <v>-3.2614175560038514E-3</v>
      </c>
    </row>
    <row r="969" spans="1:44" x14ac:dyDescent="0.3">
      <c r="A969" s="4">
        <v>41351</v>
      </c>
      <c r="B969" s="1">
        <v>2502.4899999999998</v>
      </c>
      <c r="C969" s="1">
        <f t="shared" si="139"/>
        <v>-8.9541008276900428E-3</v>
      </c>
      <c r="D969" s="1">
        <f t="shared" si="132"/>
        <v>-8.6909872306342884E-3</v>
      </c>
      <c r="V969" s="1">
        <f t="shared" ca="1" si="133"/>
        <v>0.33485580050829833</v>
      </c>
      <c r="W969" s="1">
        <f t="shared" ca="1" si="134"/>
        <v>-1.2796315572698187E-2</v>
      </c>
      <c r="X969" s="1">
        <f t="shared" ca="1" si="135"/>
        <v>0.41346551204244353</v>
      </c>
      <c r="Y969" s="1">
        <f t="shared" ca="1" si="136"/>
        <v>-1.7491145264421221E-3</v>
      </c>
      <c r="Z969" s="1">
        <f t="shared" ca="1" si="137"/>
        <v>0.75365034587190649</v>
      </c>
      <c r="AA969" s="1">
        <f t="shared" ca="1" si="138"/>
        <v>-1.7491145264421221E-3</v>
      </c>
      <c r="AP969" s="1">
        <v>1.0226566040921575E-2</v>
      </c>
      <c r="AQ969" s="1">
        <v>968</v>
      </c>
      <c r="AR969" s="1">
        <v>-3.2611239357165458E-3</v>
      </c>
    </row>
    <row r="970" spans="1:44" x14ac:dyDescent="0.3">
      <c r="A970" s="4">
        <v>41348</v>
      </c>
      <c r="B970" s="1">
        <v>2539.87</v>
      </c>
      <c r="C970" s="1">
        <f t="shared" si="139"/>
        <v>1.4937122625864684E-2</v>
      </c>
      <c r="D970" s="1">
        <f t="shared" si="132"/>
        <v>1.5200236222920438E-2</v>
      </c>
      <c r="V970" s="1">
        <f t="shared" ca="1" si="133"/>
        <v>0.30627902940524088</v>
      </c>
      <c r="W970" s="1">
        <f t="shared" ca="1" si="134"/>
        <v>-1.5192761506883166E-2</v>
      </c>
      <c r="X970" s="1">
        <f t="shared" ca="1" si="135"/>
        <v>0.84785681319349571</v>
      </c>
      <c r="Y970" s="1">
        <f t="shared" ca="1" si="136"/>
        <v>8.2182784675489829E-3</v>
      </c>
      <c r="Z970" s="1">
        <f t="shared" ca="1" si="137"/>
        <v>0.44610706282496071</v>
      </c>
      <c r="AA970" s="1">
        <f t="shared" ca="1" si="138"/>
        <v>8.2182784675489829E-3</v>
      </c>
      <c r="AP970" s="1">
        <v>5.9766604252773445E-3</v>
      </c>
      <c r="AQ970" s="1">
        <v>969</v>
      </c>
      <c r="AR970" s="1">
        <v>-3.2475557189126708E-3</v>
      </c>
    </row>
    <row r="971" spans="1:44" x14ac:dyDescent="0.3">
      <c r="A971" s="4">
        <v>41347</v>
      </c>
      <c r="B971" s="1">
        <v>2534.27</v>
      </c>
      <c r="C971" s="1">
        <f t="shared" si="139"/>
        <v>-2.2048372554500464E-3</v>
      </c>
      <c r="D971" s="1">
        <f t="shared" si="132"/>
        <v>-1.9417236583942924E-3</v>
      </c>
      <c r="V971" s="1">
        <f t="shared" ca="1" si="133"/>
        <v>0.30361753630845323</v>
      </c>
      <c r="W971" s="1">
        <f t="shared" ca="1" si="134"/>
        <v>-1.5420725944848676E-2</v>
      </c>
      <c r="X971" s="1">
        <f t="shared" ca="1" si="135"/>
        <v>0.59265425523988113</v>
      </c>
      <c r="Y971" s="1">
        <f t="shared" ca="1" si="136"/>
        <v>1.8750244840615175E-3</v>
      </c>
      <c r="Z971" s="1">
        <f t="shared" ca="1" si="137"/>
        <v>0.31756116640169296</v>
      </c>
      <c r="AA971" s="1">
        <f t="shared" ca="1" si="138"/>
        <v>1.8750244840615175E-3</v>
      </c>
      <c r="AP971" s="1">
        <v>-5.1620014387153169E-3</v>
      </c>
      <c r="AQ971" s="1">
        <v>970</v>
      </c>
      <c r="AR971" s="1">
        <v>-3.2462563873077175E-3</v>
      </c>
    </row>
    <row r="972" spans="1:44" x14ac:dyDescent="0.3">
      <c r="A972" s="4">
        <v>41346</v>
      </c>
      <c r="B972" s="1">
        <v>2527.4899999999998</v>
      </c>
      <c r="C972" s="1">
        <f t="shared" si="139"/>
        <v>-2.6753266226567018E-3</v>
      </c>
      <c r="D972" s="1">
        <f t="shared" si="132"/>
        <v>-2.4122130256009479E-3</v>
      </c>
      <c r="V972" s="1">
        <f t="shared" ca="1" si="133"/>
        <v>0.8169782991935125</v>
      </c>
      <c r="W972" s="1">
        <f t="shared" ca="1" si="134"/>
        <v>2.7117284418223028E-2</v>
      </c>
      <c r="X972" s="1">
        <f t="shared" ca="1" si="135"/>
        <v>0.45978912208867062</v>
      </c>
      <c r="Y972" s="1">
        <f t="shared" ca="1" si="136"/>
        <v>-8.0771999934384697E-4</v>
      </c>
      <c r="Z972" s="1">
        <f t="shared" ca="1" si="137"/>
        <v>0.45466602991584582</v>
      </c>
      <c r="AA972" s="1">
        <f t="shared" ca="1" si="138"/>
        <v>-8.0771999934384697E-4</v>
      </c>
      <c r="AP972" s="1">
        <v>6.6597132855988461E-3</v>
      </c>
      <c r="AQ972" s="1">
        <v>971</v>
      </c>
      <c r="AR972" s="1">
        <v>-3.2296135104607836E-3</v>
      </c>
    </row>
    <row r="973" spans="1:44" x14ac:dyDescent="0.3">
      <c r="A973" s="4">
        <v>41345</v>
      </c>
      <c r="B973" s="1">
        <v>2555.61</v>
      </c>
      <c r="C973" s="1">
        <f t="shared" si="139"/>
        <v>1.112566221824828E-2</v>
      </c>
      <c r="D973" s="1">
        <f t="shared" si="132"/>
        <v>1.1388775815304035E-2</v>
      </c>
      <c r="V973" s="1">
        <f t="shared" ca="1" si="133"/>
        <v>0.53473130162109739</v>
      </c>
      <c r="W973" s="1">
        <f t="shared" ca="1" si="134"/>
        <v>2.6150618172338901E-3</v>
      </c>
      <c r="X973" s="1">
        <f t="shared" ca="1" si="135"/>
        <v>0.7647115037781741</v>
      </c>
      <c r="Y973" s="1">
        <f t="shared" ca="1" si="136"/>
        <v>5.7723245147831559E-3</v>
      </c>
      <c r="Z973" s="1">
        <f t="shared" ca="1" si="137"/>
        <v>0.86650455972967388</v>
      </c>
      <c r="AA973" s="1">
        <f t="shared" ca="1" si="138"/>
        <v>5.7723245147831559E-3</v>
      </c>
      <c r="AP973" s="1">
        <v>-6.0453103134169781E-3</v>
      </c>
      <c r="AQ973" s="1">
        <v>972</v>
      </c>
      <c r="AR973" s="1">
        <v>-3.22769520931545E-3</v>
      </c>
    </row>
    <row r="974" spans="1:44" x14ac:dyDescent="0.3">
      <c r="A974" s="4">
        <v>41344</v>
      </c>
      <c r="B974" s="1">
        <v>2592.37</v>
      </c>
      <c r="C974" s="1">
        <f t="shared" si="139"/>
        <v>1.4384041383466085E-2</v>
      </c>
      <c r="D974" s="1">
        <f t="shared" si="132"/>
        <v>1.464715498052184E-2</v>
      </c>
      <c r="V974" s="1">
        <f t="shared" ca="1" si="133"/>
        <v>0.96266954586790909</v>
      </c>
      <c r="W974" s="1">
        <f t="shared" ca="1" si="134"/>
        <v>5.3476256358824845E-2</v>
      </c>
      <c r="X974" s="1">
        <f t="shared" ca="1" si="135"/>
        <v>0.9753118172083538</v>
      </c>
      <c r="Y974" s="1">
        <f t="shared" ca="1" si="136"/>
        <v>1.5722618555288691E-2</v>
      </c>
      <c r="Z974" s="1">
        <f t="shared" ca="1" si="137"/>
        <v>0.97281084979137977</v>
      </c>
      <c r="AA974" s="1">
        <f t="shared" ca="1" si="138"/>
        <v>1.5722618555288691E-2</v>
      </c>
      <c r="AP974" s="1">
        <v>-1.2366481246002344E-2</v>
      </c>
      <c r="AQ974" s="1">
        <v>973</v>
      </c>
      <c r="AR974" s="1">
        <v>-3.2242845133981317E-3</v>
      </c>
    </row>
    <row r="975" spans="1:44" x14ac:dyDescent="0.3">
      <c r="A975" s="4">
        <v>41341</v>
      </c>
      <c r="B975" s="1">
        <v>2606.9299999999998</v>
      </c>
      <c r="C975" s="1">
        <f t="shared" si="139"/>
        <v>5.6164822151158773E-3</v>
      </c>
      <c r="D975" s="1">
        <f t="shared" si="132"/>
        <v>5.8795958121716308E-3</v>
      </c>
      <c r="V975" s="1">
        <f t="shared" ca="1" si="133"/>
        <v>0.61247583230026703</v>
      </c>
      <c r="W975" s="1">
        <f t="shared" ca="1" si="134"/>
        <v>8.5733330982677557E-3</v>
      </c>
      <c r="X975" s="1">
        <f t="shared" ca="1" si="135"/>
        <v>0.95397991282299988</v>
      </c>
      <c r="Y975" s="1">
        <f t="shared" ca="1" si="136"/>
        <v>1.3477860778893279E-2</v>
      </c>
      <c r="Z975" s="1">
        <f t="shared" ca="1" si="137"/>
        <v>0.17851381929095489</v>
      </c>
      <c r="AA975" s="1">
        <f t="shared" ca="1" si="138"/>
        <v>1.3477860778893279E-2</v>
      </c>
      <c r="AP975" s="1">
        <v>2.4596880001593061E-2</v>
      </c>
      <c r="AQ975" s="1">
        <v>974</v>
      </c>
      <c r="AR975" s="1">
        <v>-3.2032602925121615E-3</v>
      </c>
    </row>
    <row r="976" spans="1:44" x14ac:dyDescent="0.3">
      <c r="A976" s="4">
        <v>41340</v>
      </c>
      <c r="B976" s="1">
        <v>2619.48</v>
      </c>
      <c r="C976" s="1">
        <f t="shared" si="139"/>
        <v>4.8140916710460897E-3</v>
      </c>
      <c r="D976" s="1">
        <f t="shared" si="132"/>
        <v>5.0772052681018432E-3</v>
      </c>
      <c r="V976" s="1">
        <f t="shared" ca="1" si="133"/>
        <v>0.84615654522729766</v>
      </c>
      <c r="W976" s="1">
        <f t="shared" ca="1" si="134"/>
        <v>3.0602628476875639E-2</v>
      </c>
      <c r="X976" s="1">
        <f t="shared" ca="1" si="135"/>
        <v>0.3325144922232004</v>
      </c>
      <c r="Y976" s="1">
        <f t="shared" ca="1" si="136"/>
        <v>-3.4638434705401367E-3</v>
      </c>
      <c r="Z976" s="1">
        <f t="shared" ca="1" si="137"/>
        <v>0.32670506030534807</v>
      </c>
      <c r="AA976" s="1">
        <f t="shared" ca="1" si="138"/>
        <v>-3.4638434705401367E-3</v>
      </c>
      <c r="AP976" s="1">
        <v>-1.2156618737957892E-2</v>
      </c>
      <c r="AQ976" s="1">
        <v>975</v>
      </c>
      <c r="AR976" s="1">
        <v>-3.2012290335703135E-3</v>
      </c>
    </row>
    <row r="977" spans="1:44" x14ac:dyDescent="0.3">
      <c r="A977" s="4">
        <v>41339</v>
      </c>
      <c r="B977" s="1">
        <v>2650.2</v>
      </c>
      <c r="C977" s="1">
        <f t="shared" si="139"/>
        <v>1.1727518438774032E-2</v>
      </c>
      <c r="D977" s="1">
        <f t="shared" si="132"/>
        <v>1.1990632035829786E-2</v>
      </c>
      <c r="V977" s="1">
        <f t="shared" ca="1" si="133"/>
        <v>0.94641179348007776</v>
      </c>
      <c r="W977" s="1">
        <f t="shared" ca="1" si="134"/>
        <v>4.8330455515677231E-2</v>
      </c>
      <c r="X977" s="1">
        <f t="shared" ca="1" si="135"/>
        <v>0.52731947276329993</v>
      </c>
      <c r="Y977" s="1">
        <f t="shared" ca="1" si="136"/>
        <v>5.4826698633156942E-4</v>
      </c>
      <c r="Z977" s="1">
        <f t="shared" ca="1" si="137"/>
        <v>0.29198802786199751</v>
      </c>
      <c r="AA977" s="1">
        <f t="shared" ca="1" si="138"/>
        <v>5.4826698633156942E-4</v>
      </c>
      <c r="AP977" s="1">
        <v>1.1607904349606997E-2</v>
      </c>
      <c r="AQ977" s="1">
        <v>976</v>
      </c>
      <c r="AR977" s="1">
        <v>-3.1942859463827914E-3</v>
      </c>
    </row>
    <row r="978" spans="1:44" x14ac:dyDescent="0.3">
      <c r="A978" s="4">
        <v>41338</v>
      </c>
      <c r="B978" s="1">
        <v>2622.81</v>
      </c>
      <c r="C978" s="1">
        <f t="shared" si="139"/>
        <v>-1.0335069051392301E-2</v>
      </c>
      <c r="D978" s="1">
        <f t="shared" si="132"/>
        <v>-1.0071955454336546E-2</v>
      </c>
      <c r="V978" s="1">
        <f t="shared" ca="1" si="133"/>
        <v>0.33860030221417869</v>
      </c>
      <c r="W978" s="1">
        <f t="shared" ca="1" si="134"/>
        <v>-1.2488585386390914E-2</v>
      </c>
      <c r="X978" s="1">
        <f t="shared" ca="1" si="135"/>
        <v>0.79688519809312608</v>
      </c>
      <c r="Y978" s="1">
        <f t="shared" ca="1" si="136"/>
        <v>6.6443757492855053E-3</v>
      </c>
      <c r="Z978" s="1">
        <f t="shared" ca="1" si="137"/>
        <v>0.35880941641924224</v>
      </c>
      <c r="AA978" s="1">
        <f t="shared" ca="1" si="138"/>
        <v>6.6443757492855053E-3</v>
      </c>
      <c r="AP978" s="1">
        <v>9.659598007200846E-4</v>
      </c>
      <c r="AQ978" s="1">
        <v>977</v>
      </c>
      <c r="AR978" s="1">
        <v>-3.1880516478692568E-3</v>
      </c>
    </row>
    <row r="979" spans="1:44" x14ac:dyDescent="0.3">
      <c r="A979" s="4">
        <v>41337</v>
      </c>
      <c r="B979" s="1">
        <v>2545.7199999999998</v>
      </c>
      <c r="C979" s="1">
        <f t="shared" si="139"/>
        <v>-2.9392140490542642E-2</v>
      </c>
      <c r="D979" s="1">
        <f t="shared" si="132"/>
        <v>-2.9129026893486887E-2</v>
      </c>
      <c r="V979" s="1">
        <f t="shared" ca="1" si="133"/>
        <v>0.95995428005664796</v>
      </c>
      <c r="W979" s="1">
        <f t="shared" ca="1" si="134"/>
        <v>5.2504672868418971E-2</v>
      </c>
      <c r="X979" s="1">
        <f t="shared" ca="1" si="135"/>
        <v>0.70802040979243075</v>
      </c>
      <c r="Y979" s="1">
        <f t="shared" ca="1" si="136"/>
        <v>4.3808863030813132E-3</v>
      </c>
      <c r="Z979" s="1">
        <f t="shared" ca="1" si="137"/>
        <v>7.0285718538349751E-2</v>
      </c>
      <c r="AA979" s="1">
        <f t="shared" ca="1" si="138"/>
        <v>5.2504672868418971E-2</v>
      </c>
      <c r="AP979" s="1">
        <v>1.2388270293101664E-2</v>
      </c>
      <c r="AQ979" s="1">
        <v>978</v>
      </c>
      <c r="AR979" s="1">
        <v>-3.1867601205163515E-3</v>
      </c>
    </row>
    <row r="980" spans="1:44" x14ac:dyDescent="0.3">
      <c r="A980" s="4">
        <v>41334</v>
      </c>
      <c r="B980" s="1">
        <v>2668.84</v>
      </c>
      <c r="C980" s="1">
        <f t="shared" si="139"/>
        <v>4.8363527803529198E-2</v>
      </c>
      <c r="D980" s="1">
        <f t="shared" si="132"/>
        <v>4.8626641400584952E-2</v>
      </c>
      <c r="V980" s="1">
        <f t="shared" ca="1" si="133"/>
        <v>0.25750940681674495</v>
      </c>
      <c r="W980" s="1">
        <f t="shared" ca="1" si="134"/>
        <v>-1.9531286099845498E-2</v>
      </c>
      <c r="X980" s="1">
        <f t="shared" ca="1" si="135"/>
        <v>0.63807549558467935</v>
      </c>
      <c r="Y980" s="1">
        <f t="shared" ca="1" si="136"/>
        <v>2.8265551392485677E-3</v>
      </c>
      <c r="Z980" s="1">
        <f t="shared" ca="1" si="137"/>
        <v>0.14008777751952395</v>
      </c>
      <c r="AA980" s="1">
        <f t="shared" ca="1" si="138"/>
        <v>2.8265551392485677E-3</v>
      </c>
      <c r="AP980" s="1">
        <v>-5.2298948357778667E-3</v>
      </c>
      <c r="AQ980" s="1">
        <v>979</v>
      </c>
      <c r="AR980" s="1">
        <v>-3.1824449546456208E-3</v>
      </c>
    </row>
    <row r="981" spans="1:44" x14ac:dyDescent="0.3">
      <c r="A981" s="4">
        <v>41333</v>
      </c>
      <c r="B981" s="1">
        <v>2673.33</v>
      </c>
      <c r="C981" s="1">
        <f t="shared" si="139"/>
        <v>1.6823788612280173E-3</v>
      </c>
      <c r="D981" s="1">
        <f t="shared" si="132"/>
        <v>1.9454924582837712E-3</v>
      </c>
      <c r="V981" s="1">
        <f t="shared" ca="1" si="133"/>
        <v>0.43499961390087016</v>
      </c>
      <c r="W981" s="1">
        <f t="shared" ca="1" si="134"/>
        <v>-4.9097840126493221E-3</v>
      </c>
      <c r="X981" s="1">
        <f t="shared" ca="1" si="135"/>
        <v>0.98630047079132477</v>
      </c>
      <c r="Y981" s="1">
        <f t="shared" ca="1" si="136"/>
        <v>1.7646279844044276E-2</v>
      </c>
      <c r="Z981" s="1">
        <f t="shared" ca="1" si="137"/>
        <v>9.2776434720464707E-2</v>
      </c>
      <c r="AA981" s="1">
        <f t="shared" ca="1" si="138"/>
        <v>1.7646279844044276E-2</v>
      </c>
      <c r="AP981" s="1">
        <v>-3.9548302417772664E-2</v>
      </c>
      <c r="AQ981" s="1">
        <v>980</v>
      </c>
      <c r="AR981" s="1">
        <v>-3.1670468735008422E-3</v>
      </c>
    </row>
    <row r="982" spans="1:44" x14ac:dyDescent="0.3">
      <c r="A982" s="4">
        <v>41332</v>
      </c>
      <c r="B982" s="1">
        <v>2594.6799999999998</v>
      </c>
      <c r="C982" s="1">
        <f t="shared" si="139"/>
        <v>-2.9420236184833182E-2</v>
      </c>
      <c r="D982" s="1">
        <f t="shared" si="132"/>
        <v>-2.9157122587777428E-2</v>
      </c>
      <c r="V982" s="1">
        <f t="shared" ca="1" si="133"/>
        <v>0.17868270340382997</v>
      </c>
      <c r="W982" s="1">
        <f t="shared" ca="1" si="134"/>
        <v>-2.7611905921678861E-2</v>
      </c>
      <c r="X982" s="1">
        <f t="shared" ca="1" si="135"/>
        <v>0.92877817649113958</v>
      </c>
      <c r="Y982" s="1">
        <f t="shared" ca="1" si="136"/>
        <v>1.1734012605161532E-2</v>
      </c>
      <c r="Z982" s="1">
        <f t="shared" ca="1" si="137"/>
        <v>0.48902216511623264</v>
      </c>
      <c r="AA982" s="1">
        <f t="shared" ca="1" si="138"/>
        <v>1.1734012605161532E-2</v>
      </c>
      <c r="AP982" s="1">
        <v>-1.0471838298449106E-2</v>
      </c>
      <c r="AQ982" s="1">
        <v>981</v>
      </c>
      <c r="AR982" s="1">
        <v>-3.1629026993496758E-3</v>
      </c>
    </row>
    <row r="983" spans="1:44" x14ac:dyDescent="0.3">
      <c r="A983" s="4">
        <v>41331</v>
      </c>
      <c r="B983" s="1">
        <v>2567.59</v>
      </c>
      <c r="C983" s="1">
        <f t="shared" si="139"/>
        <v>-1.0440593830452963E-2</v>
      </c>
      <c r="D983" s="1">
        <f t="shared" si="132"/>
        <v>-1.0177480233397209E-2</v>
      </c>
      <c r="V983" s="1">
        <f t="shared" ca="1" si="133"/>
        <v>0.20211983788403276</v>
      </c>
      <c r="W983" s="1">
        <f t="shared" ca="1" si="134"/>
        <v>-2.5022199214217892E-2</v>
      </c>
      <c r="X983" s="1">
        <f t="shared" ca="1" si="135"/>
        <v>0.61410652456736448</v>
      </c>
      <c r="Y983" s="1">
        <f t="shared" ca="1" si="136"/>
        <v>2.3203062565642792E-3</v>
      </c>
      <c r="Z983" s="1">
        <f t="shared" ca="1" si="137"/>
        <v>0.7712678156883731</v>
      </c>
      <c r="AA983" s="1">
        <f t="shared" ca="1" si="138"/>
        <v>2.3203062565642792E-3</v>
      </c>
      <c r="AP983" s="1">
        <v>-4.1600773605869647E-3</v>
      </c>
      <c r="AQ983" s="1">
        <v>982</v>
      </c>
      <c r="AR983" s="1">
        <v>-3.1568521930027699E-3</v>
      </c>
    </row>
    <row r="984" spans="1:44" x14ac:dyDescent="0.3">
      <c r="A984" s="4">
        <v>41330</v>
      </c>
      <c r="B984" s="1">
        <v>2604.96</v>
      </c>
      <c r="C984" s="1">
        <f t="shared" si="139"/>
        <v>1.4554504418540301E-2</v>
      </c>
      <c r="D984" s="1">
        <f t="shared" si="132"/>
        <v>1.4817618015596055E-2</v>
      </c>
      <c r="V984" s="1">
        <f t="shared" ca="1" si="133"/>
        <v>0.68188407612109814</v>
      </c>
      <c r="W984" s="1">
        <f t="shared" ca="1" si="134"/>
        <v>1.4189214995930111E-2</v>
      </c>
      <c r="X984" s="1">
        <f t="shared" ca="1" si="135"/>
        <v>0.15772353802974071</v>
      </c>
      <c r="Y984" s="1">
        <f t="shared" ca="1" si="136"/>
        <v>-8.0308637878512071E-3</v>
      </c>
      <c r="Z984" s="1">
        <f t="shared" ca="1" si="137"/>
        <v>0.9699266182862013</v>
      </c>
      <c r="AA984" s="1">
        <f t="shared" ca="1" si="138"/>
        <v>-8.0308637878512071E-3</v>
      </c>
      <c r="AP984" s="1">
        <v>-2.4874019114388473E-3</v>
      </c>
      <c r="AQ984" s="1">
        <v>983</v>
      </c>
      <c r="AR984" s="1">
        <v>-3.146757061103594E-3</v>
      </c>
    </row>
    <row r="985" spans="1:44" x14ac:dyDescent="0.3">
      <c r="A985" s="4">
        <v>41327</v>
      </c>
      <c r="B985" s="1">
        <v>2596.6</v>
      </c>
      <c r="C985" s="1">
        <f t="shared" si="139"/>
        <v>-3.2092623303237389E-3</v>
      </c>
      <c r="D985" s="1">
        <f t="shared" si="132"/>
        <v>-2.946148733267985E-3</v>
      </c>
      <c r="V985" s="1">
        <f t="shared" ca="1" si="133"/>
        <v>0.65308027067723207</v>
      </c>
      <c r="W985" s="1">
        <f t="shared" ca="1" si="134"/>
        <v>1.1809500092863188E-2</v>
      </c>
      <c r="X985" s="1">
        <f t="shared" ca="1" si="135"/>
        <v>0.71338284498139948</v>
      </c>
      <c r="Y985" s="1">
        <f t="shared" ca="1" si="136"/>
        <v>4.5063566186722475E-3</v>
      </c>
      <c r="Z985" s="1">
        <f t="shared" ca="1" si="137"/>
        <v>0.11694686620096628</v>
      </c>
      <c r="AA985" s="1">
        <f t="shared" ca="1" si="138"/>
        <v>4.5063566186722475E-3</v>
      </c>
      <c r="AP985" s="1">
        <v>-6.9829473940596727E-3</v>
      </c>
      <c r="AQ985" s="1">
        <v>984</v>
      </c>
      <c r="AR985" s="1">
        <v>-3.1044542371680768E-3</v>
      </c>
    </row>
    <row r="986" spans="1:44" x14ac:dyDescent="0.3">
      <c r="A986" s="4">
        <v>41326</v>
      </c>
      <c r="B986" s="1">
        <v>2610.5500000000002</v>
      </c>
      <c r="C986" s="1">
        <f t="shared" si="139"/>
        <v>5.3724100747131916E-3</v>
      </c>
      <c r="D986" s="1">
        <f t="shared" si="132"/>
        <v>5.6355236717689451E-3</v>
      </c>
      <c r="V986" s="1">
        <f t="shared" ca="1" si="133"/>
        <v>0.62569903485072642</v>
      </c>
      <c r="W986" s="1">
        <f t="shared" ca="1" si="134"/>
        <v>9.6145012834847176E-3</v>
      </c>
      <c r="X986" s="1">
        <f t="shared" ca="1" si="135"/>
        <v>0.33171125188431405</v>
      </c>
      <c r="Y986" s="1">
        <f t="shared" ca="1" si="136"/>
        <v>-3.4815422295143136E-3</v>
      </c>
      <c r="Z986" s="1">
        <f t="shared" ca="1" si="137"/>
        <v>0.20764673487137986</v>
      </c>
      <c r="AA986" s="1">
        <f t="shared" ca="1" si="138"/>
        <v>-3.4815422295143136E-3</v>
      </c>
      <c r="AP986" s="1">
        <v>-2.2983320736528326E-2</v>
      </c>
      <c r="AQ986" s="1">
        <v>985</v>
      </c>
      <c r="AR986" s="1">
        <v>-3.0994551278218894E-3</v>
      </c>
    </row>
    <row r="987" spans="1:44" x14ac:dyDescent="0.3">
      <c r="A987" s="4">
        <v>41325</v>
      </c>
      <c r="B987" s="1">
        <v>2702.64</v>
      </c>
      <c r="C987" s="1">
        <f t="shared" si="139"/>
        <v>3.5276091245139793E-2</v>
      </c>
      <c r="D987" s="1">
        <f t="shared" si="132"/>
        <v>3.5539204842195547E-2</v>
      </c>
      <c r="V987" s="1">
        <f t="shared" ca="1" si="133"/>
        <v>0.61494869715256506</v>
      </c>
      <c r="W987" s="1">
        <f t="shared" ca="1" si="134"/>
        <v>8.7672205828782449E-3</v>
      </c>
      <c r="X987" s="1">
        <f t="shared" ca="1" si="135"/>
        <v>0.23718860353373383</v>
      </c>
      <c r="Y987" s="1">
        <f t="shared" ca="1" si="136"/>
        <v>-5.7230019300299299E-3</v>
      </c>
      <c r="Z987" s="1">
        <f t="shared" ca="1" si="137"/>
        <v>0.99414397905937135</v>
      </c>
      <c r="AA987" s="1">
        <f t="shared" ca="1" si="138"/>
        <v>-5.7230019300299299E-3</v>
      </c>
      <c r="AP987" s="1">
        <v>1.1047498210384227E-2</v>
      </c>
      <c r="AQ987" s="1">
        <v>986</v>
      </c>
      <c r="AR987" s="1">
        <v>-3.0904648133850032E-3</v>
      </c>
    </row>
    <row r="988" spans="1:44" x14ac:dyDescent="0.3">
      <c r="A988" s="4">
        <v>41324</v>
      </c>
      <c r="B988" s="1">
        <v>2685.61</v>
      </c>
      <c r="C988" s="1">
        <f t="shared" si="139"/>
        <v>-6.3012461889114888E-3</v>
      </c>
      <c r="D988" s="1">
        <f t="shared" si="132"/>
        <v>-6.0381325918557353E-3</v>
      </c>
      <c r="V988" s="1">
        <f t="shared" ca="1" si="133"/>
        <v>0.92899084601838755</v>
      </c>
      <c r="W988" s="1">
        <f t="shared" ca="1" si="134"/>
        <v>4.4049490919065064E-2</v>
      </c>
      <c r="X988" s="1">
        <f t="shared" ca="1" si="135"/>
        <v>0.52675891118123142</v>
      </c>
      <c r="Y988" s="1">
        <f t="shared" ca="1" si="136"/>
        <v>5.370001408549303E-4</v>
      </c>
      <c r="Z988" s="1">
        <f t="shared" ca="1" si="137"/>
        <v>0.26594418135435172</v>
      </c>
      <c r="AA988" s="1">
        <f t="shared" ca="1" si="138"/>
        <v>5.370001408549303E-4</v>
      </c>
      <c r="AP988" s="1">
        <v>-2.8396445976612878E-3</v>
      </c>
      <c r="AQ988" s="1">
        <v>987</v>
      </c>
      <c r="AR988" s="1">
        <v>-3.0848229822306077E-3</v>
      </c>
    </row>
    <row r="989" spans="1:44" x14ac:dyDescent="0.3">
      <c r="A989" s="4">
        <v>41323</v>
      </c>
      <c r="B989" s="1">
        <v>2737.47</v>
      </c>
      <c r="C989" s="1">
        <f t="shared" si="139"/>
        <v>1.9310324283868346E-2</v>
      </c>
      <c r="D989" s="1">
        <f t="shared" si="132"/>
        <v>1.95734378809241E-2</v>
      </c>
      <c r="V989" s="1">
        <f t="shared" ca="1" si="133"/>
        <v>6.2768258938624144E-2</v>
      </c>
      <c r="W989" s="1">
        <f t="shared" ca="1" si="134"/>
        <v>-4.5958287971734693E-2</v>
      </c>
      <c r="X989" s="1">
        <f t="shared" ca="1" si="135"/>
        <v>0.94009747482994088</v>
      </c>
      <c r="Y989" s="1">
        <f t="shared" ca="1" si="136"/>
        <v>1.2444739090595966E-2</v>
      </c>
      <c r="Z989" s="1">
        <f t="shared" ca="1" si="137"/>
        <v>0.30898750009430942</v>
      </c>
      <c r="AA989" s="1">
        <f t="shared" ca="1" si="138"/>
        <v>1.2444739090595966E-2</v>
      </c>
      <c r="AP989" s="1">
        <v>-1.1724612061072092E-2</v>
      </c>
      <c r="AQ989" s="1">
        <v>988</v>
      </c>
      <c r="AR989" s="1">
        <v>-3.0657597604498367E-3</v>
      </c>
    </row>
    <row r="990" spans="1:44" x14ac:dyDescent="0.3">
      <c r="A990" s="4">
        <v>41320</v>
      </c>
      <c r="B990" s="1">
        <v>2771.73</v>
      </c>
      <c r="C990" s="1">
        <f t="shared" si="139"/>
        <v>1.2515205646089354E-2</v>
      </c>
      <c r="D990" s="1">
        <f t="shared" si="132"/>
        <v>1.2778319243145108E-2</v>
      </c>
      <c r="V990" s="1">
        <f t="shared" ca="1" si="133"/>
        <v>0.68769352408713968</v>
      </c>
      <c r="W990" s="1">
        <f t="shared" ca="1" si="134"/>
        <v>1.4679693746104779E-2</v>
      </c>
      <c r="X990" s="1">
        <f t="shared" ca="1" si="135"/>
        <v>0.96340535332846489</v>
      </c>
      <c r="Y990" s="1">
        <f t="shared" ca="1" si="136"/>
        <v>1.4333187779034098E-2</v>
      </c>
      <c r="Z990" s="1">
        <f t="shared" ca="1" si="137"/>
        <v>0.73371980001876824</v>
      </c>
      <c r="AA990" s="1">
        <f t="shared" ca="1" si="138"/>
        <v>1.4333187779034098E-2</v>
      </c>
      <c r="AP990" s="1">
        <v>1.1066427817165037E-3</v>
      </c>
      <c r="AQ990" s="1">
        <v>989</v>
      </c>
      <c r="AR990" s="1">
        <v>-3.0617652674146817E-3</v>
      </c>
    </row>
    <row r="991" spans="1:44" x14ac:dyDescent="0.3">
      <c r="A991" s="4">
        <v>41319</v>
      </c>
      <c r="B991" s="1">
        <v>2771.73</v>
      </c>
      <c r="C991" s="1">
        <f t="shared" si="139"/>
        <v>0</v>
      </c>
      <c r="D991" s="1">
        <f t="shared" si="132"/>
        <v>2.6311359705575384E-4</v>
      </c>
      <c r="V991" s="1">
        <f t="shared" ca="1" si="133"/>
        <v>0.98010221386198737</v>
      </c>
      <c r="W991" s="1">
        <f t="shared" ca="1" si="134"/>
        <v>6.1675937024041921E-2</v>
      </c>
      <c r="X991" s="1">
        <f t="shared" ca="1" si="135"/>
        <v>4.0387158934365064E-2</v>
      </c>
      <c r="Y991" s="1">
        <f t="shared" ca="1" si="136"/>
        <v>-1.3969686905314683E-2</v>
      </c>
      <c r="Z991" s="1">
        <f t="shared" ca="1" si="137"/>
        <v>5.6444739373341157E-2</v>
      </c>
      <c r="AA991" s="1">
        <f t="shared" ca="1" si="138"/>
        <v>6.1675937024041921E-2</v>
      </c>
      <c r="AP991" s="1">
        <v>-1.5480817037672248E-2</v>
      </c>
      <c r="AQ991" s="1">
        <v>990</v>
      </c>
      <c r="AR991" s="1">
        <v>-3.0544266889481406E-3</v>
      </c>
    </row>
    <row r="992" spans="1:44" x14ac:dyDescent="0.3">
      <c r="A992" s="4">
        <v>41318</v>
      </c>
      <c r="B992" s="1">
        <v>2771.73</v>
      </c>
      <c r="C992" s="1">
        <f t="shared" si="139"/>
        <v>0</v>
      </c>
      <c r="D992" s="1">
        <f t="shared" si="132"/>
        <v>2.6311359705575384E-4</v>
      </c>
      <c r="V992" s="1">
        <f t="shared" ca="1" si="133"/>
        <v>0.64595882920549097</v>
      </c>
      <c r="W992" s="1">
        <f t="shared" ca="1" si="134"/>
        <v>1.1232984093825357E-2</v>
      </c>
      <c r="X992" s="1">
        <f t="shared" ca="1" si="135"/>
        <v>0.48761367444424009</v>
      </c>
      <c r="Y992" s="1">
        <f t="shared" ca="1" si="136"/>
        <v>-2.4842323012328388E-4</v>
      </c>
      <c r="Z992" s="1">
        <f t="shared" ca="1" si="137"/>
        <v>0.95792561302351864</v>
      </c>
      <c r="AA992" s="1">
        <f t="shared" ca="1" si="138"/>
        <v>-2.4842323012328388E-4</v>
      </c>
      <c r="AP992" s="1">
        <v>4.5256064182542079E-3</v>
      </c>
      <c r="AQ992" s="1">
        <v>991</v>
      </c>
      <c r="AR992" s="1">
        <v>-3.0460479782844774E-3</v>
      </c>
    </row>
    <row r="993" spans="1:44" x14ac:dyDescent="0.3">
      <c r="A993" s="4">
        <v>41316</v>
      </c>
      <c r="B993" s="1">
        <v>2771.73</v>
      </c>
      <c r="C993" s="1">
        <f t="shared" si="139"/>
        <v>0</v>
      </c>
      <c r="D993" s="1">
        <f t="shared" si="132"/>
        <v>2.6311359705575384E-4</v>
      </c>
      <c r="V993" s="1">
        <f t="shared" ca="1" si="133"/>
        <v>8.6764997519271247E-2</v>
      </c>
      <c r="W993" s="1">
        <f t="shared" ca="1" si="134"/>
        <v>-4.0828452150597869E-2</v>
      </c>
      <c r="X993" s="1">
        <f t="shared" ca="1" si="135"/>
        <v>0.31947328769233274</v>
      </c>
      <c r="Y993" s="1">
        <f t="shared" ca="1" si="136"/>
        <v>-3.7533773697295044E-3</v>
      </c>
      <c r="Z993" s="1">
        <f t="shared" ca="1" si="137"/>
        <v>0.1575401271232777</v>
      </c>
      <c r="AA993" s="1">
        <f t="shared" ca="1" si="138"/>
        <v>-3.7533773697295044E-3</v>
      </c>
      <c r="AP993" s="1">
        <v>-8.7507312683427277E-3</v>
      </c>
      <c r="AQ993" s="1">
        <v>992</v>
      </c>
      <c r="AR993" s="1">
        <v>-3.0432467223494462E-3</v>
      </c>
    </row>
    <row r="994" spans="1:44" x14ac:dyDescent="0.3">
      <c r="A994" s="4">
        <v>41313</v>
      </c>
      <c r="B994" s="1">
        <v>2771.73</v>
      </c>
      <c r="C994" s="1">
        <f t="shared" si="139"/>
        <v>0</v>
      </c>
      <c r="D994" s="1">
        <f t="shared" si="132"/>
        <v>2.6311359705575384E-4</v>
      </c>
      <c r="V994" s="1">
        <f t="shared" ca="1" si="133"/>
        <v>0.3589900629262337</v>
      </c>
      <c r="W994" s="1">
        <f t="shared" ca="1" si="134"/>
        <v>-1.0834788618376289E-2</v>
      </c>
      <c r="X994" s="1">
        <f t="shared" ca="1" si="135"/>
        <v>0.55697783959926206</v>
      </c>
      <c r="Y994" s="1">
        <f t="shared" ca="1" si="136"/>
        <v>1.1464905118490196E-3</v>
      </c>
      <c r="Z994" s="1">
        <f t="shared" ca="1" si="137"/>
        <v>0.51359413890154015</v>
      </c>
      <c r="AA994" s="1">
        <f t="shared" ca="1" si="138"/>
        <v>1.1464905118490196E-3</v>
      </c>
      <c r="AP994" s="1">
        <v>2.4591996127834695E-4</v>
      </c>
      <c r="AQ994" s="1">
        <v>993</v>
      </c>
      <c r="AR994" s="1">
        <v>-3.0371394634998335E-3</v>
      </c>
    </row>
    <row r="995" spans="1:44" x14ac:dyDescent="0.3">
      <c r="A995" s="4">
        <v>41312</v>
      </c>
      <c r="B995" s="1">
        <v>2759.87</v>
      </c>
      <c r="C995" s="1">
        <f t="shared" si="139"/>
        <v>-4.2789160560372502E-3</v>
      </c>
      <c r="D995" s="1">
        <f t="shared" si="132"/>
        <v>-4.0158024589814966E-3</v>
      </c>
      <c r="V995" s="1">
        <f t="shared" ca="1" si="133"/>
        <v>0.17407631341646168</v>
      </c>
      <c r="W995" s="1">
        <f t="shared" ca="1" si="134"/>
        <v>-2.8145358420816724E-2</v>
      </c>
      <c r="X995" s="1">
        <f t="shared" ca="1" si="135"/>
        <v>0.22289585711477256</v>
      </c>
      <c r="Y995" s="1">
        <f t="shared" ca="1" si="136"/>
        <v>-6.0995967805982368E-3</v>
      </c>
      <c r="Z995" s="1">
        <f t="shared" ca="1" si="137"/>
        <v>1.743135797134876E-2</v>
      </c>
      <c r="AA995" s="1">
        <f t="shared" ca="1" si="138"/>
        <v>-2.8145358420816724E-2</v>
      </c>
      <c r="AP995" s="1">
        <v>2.7090050387811515E-3</v>
      </c>
      <c r="AQ995" s="1">
        <v>994</v>
      </c>
      <c r="AR995" s="1">
        <v>-3.0115262297827718E-3</v>
      </c>
    </row>
    <row r="996" spans="1:44" x14ac:dyDescent="0.3">
      <c r="A996" s="4">
        <v>41311</v>
      </c>
      <c r="B996" s="1">
        <v>2775.84</v>
      </c>
      <c r="C996" s="1">
        <f t="shared" si="139"/>
        <v>5.7865044368032754E-3</v>
      </c>
      <c r="D996" s="1">
        <f t="shared" si="132"/>
        <v>6.049618033859029E-3</v>
      </c>
      <c r="V996" s="1">
        <f t="shared" ca="1" si="133"/>
        <v>0.13805188117497136</v>
      </c>
      <c r="W996" s="1">
        <f t="shared" ca="1" si="134"/>
        <v>-3.2673410103048764E-2</v>
      </c>
      <c r="X996" s="1">
        <f t="shared" ca="1" si="135"/>
        <v>0.17889924712679539</v>
      </c>
      <c r="Y996" s="1">
        <f t="shared" ca="1" si="136"/>
        <v>-7.3565449365260022E-3</v>
      </c>
      <c r="Z996" s="1">
        <f t="shared" ca="1" si="137"/>
        <v>0.85085716222087449</v>
      </c>
      <c r="AA996" s="1">
        <f t="shared" ca="1" si="138"/>
        <v>-7.3565449365260022E-3</v>
      </c>
      <c r="AP996" s="1">
        <v>-1.3168746950100141E-2</v>
      </c>
      <c r="AQ996" s="1">
        <v>995</v>
      </c>
      <c r="AR996" s="1">
        <v>-3.0031167830889597E-3</v>
      </c>
    </row>
    <row r="997" spans="1:44" x14ac:dyDescent="0.3">
      <c r="A997" s="4">
        <v>41310</v>
      </c>
      <c r="B997" s="1">
        <v>2771.68</v>
      </c>
      <c r="C997" s="1">
        <f t="shared" si="139"/>
        <v>-1.4986454550695678E-3</v>
      </c>
      <c r="D997" s="1">
        <f t="shared" si="132"/>
        <v>-1.2355318580138139E-3</v>
      </c>
      <c r="V997" s="1">
        <f t="shared" ca="1" si="133"/>
        <v>0.12361941176468427</v>
      </c>
      <c r="W997" s="1">
        <f t="shared" ca="1" si="134"/>
        <v>-3.4712462677941119E-2</v>
      </c>
      <c r="X997" s="1">
        <f t="shared" ca="1" si="135"/>
        <v>0.71305393859690003</v>
      </c>
      <c r="Y997" s="1">
        <f t="shared" ca="1" si="136"/>
        <v>4.4986291878490441E-3</v>
      </c>
      <c r="Z997" s="1">
        <f t="shared" ca="1" si="137"/>
        <v>5.7627540801886146E-2</v>
      </c>
      <c r="AA997" s="1">
        <f t="shared" ca="1" si="138"/>
        <v>-3.4712462677941119E-2</v>
      </c>
      <c r="AP997" s="1">
        <v>1.1570176928648302E-2</v>
      </c>
      <c r="AQ997" s="1">
        <v>996</v>
      </c>
      <c r="AR997" s="1">
        <v>-2.9920010518460051E-3</v>
      </c>
    </row>
    <row r="998" spans="1:44" x14ac:dyDescent="0.3">
      <c r="A998" s="4">
        <v>41309</v>
      </c>
      <c r="B998" s="1">
        <v>2748.03</v>
      </c>
      <c r="C998" s="1">
        <f t="shared" si="139"/>
        <v>-8.532731051203472E-3</v>
      </c>
      <c r="D998" s="1">
        <f t="shared" si="132"/>
        <v>-8.2696174541477176E-3</v>
      </c>
      <c r="V998" s="1">
        <f t="shared" ca="1" si="133"/>
        <v>0.89661186761556932</v>
      </c>
      <c r="W998" s="1">
        <f t="shared" ca="1" si="134"/>
        <v>3.787438779958905E-2</v>
      </c>
      <c r="X998" s="1">
        <f t="shared" ca="1" si="135"/>
        <v>0.86852802616875346</v>
      </c>
      <c r="Y998" s="1">
        <f t="shared" ca="1" si="136"/>
        <v>8.9556799754408074E-3</v>
      </c>
      <c r="Z998" s="1">
        <f t="shared" ca="1" si="137"/>
        <v>0.79722753964775062</v>
      </c>
      <c r="AA998" s="1">
        <f t="shared" ca="1" si="138"/>
        <v>8.9556799754408074E-3</v>
      </c>
      <c r="AP998" s="1">
        <v>2.197721988051988E-3</v>
      </c>
      <c r="AQ998" s="1">
        <v>997</v>
      </c>
      <c r="AR998" s="1">
        <v>-2.9916842108393916E-3</v>
      </c>
    </row>
    <row r="999" spans="1:44" x14ac:dyDescent="0.3">
      <c r="A999" s="4">
        <v>41306</v>
      </c>
      <c r="B999" s="1">
        <v>2743.32</v>
      </c>
      <c r="C999" s="1">
        <f t="shared" si="139"/>
        <v>-1.7139550878265653E-3</v>
      </c>
      <c r="D999" s="1">
        <f t="shared" si="132"/>
        <v>-1.4508414907708116E-3</v>
      </c>
      <c r="V999" s="1">
        <f t="shared" ca="1" si="133"/>
        <v>0.77013877989516921</v>
      </c>
      <c r="W999" s="1">
        <f t="shared" ca="1" si="134"/>
        <v>2.217911904838521E-2</v>
      </c>
      <c r="X999" s="1">
        <f t="shared" ca="1" si="135"/>
        <v>0.46174741010019171</v>
      </c>
      <c r="Y999" s="1">
        <f t="shared" ca="1" si="136"/>
        <v>-7.6825939937240383E-4</v>
      </c>
      <c r="Z999" s="1">
        <f t="shared" ca="1" si="137"/>
        <v>0.61583511379125111</v>
      </c>
      <c r="AA999" s="1">
        <f t="shared" ca="1" si="138"/>
        <v>-7.6825939937240383E-4</v>
      </c>
      <c r="AP999" s="1">
        <v>1.0514649916075539E-3</v>
      </c>
      <c r="AQ999" s="1">
        <v>998</v>
      </c>
      <c r="AR999" s="1">
        <v>-2.9841401910315336E-3</v>
      </c>
    </row>
    <row r="1000" spans="1:44" x14ac:dyDescent="0.3">
      <c r="A1000" s="4">
        <v>41305</v>
      </c>
      <c r="B1000" s="1">
        <v>2686.88</v>
      </c>
      <c r="C1000" s="1">
        <f t="shared" si="139"/>
        <v>-2.0573611536386587E-2</v>
      </c>
      <c r="D1000" s="1">
        <f t="shared" si="132"/>
        <v>-2.0310497939330832E-2</v>
      </c>
      <c r="V1000" s="1">
        <f t="shared" ca="1" si="133"/>
        <v>0.23852957545866249</v>
      </c>
      <c r="W1000" s="1">
        <f t="shared" ca="1" si="134"/>
        <v>-2.1331214428868782E-2</v>
      </c>
      <c r="X1000" s="1">
        <f t="shared" ca="1" si="135"/>
        <v>9.7818565072324559E-2</v>
      </c>
      <c r="Y1000" s="1">
        <f t="shared" ca="1" si="136"/>
        <v>-1.0352655262368726E-2</v>
      </c>
      <c r="Z1000" s="1">
        <f t="shared" ca="1" si="137"/>
        <v>0.4137334186070295</v>
      </c>
      <c r="AA1000" s="1">
        <f t="shared" ca="1" si="138"/>
        <v>-1.0352655262368726E-2</v>
      </c>
      <c r="AP1000" s="1">
        <v>-1.0621566387853144E-2</v>
      </c>
      <c r="AQ1000" s="1">
        <v>999</v>
      </c>
      <c r="AR1000" s="1">
        <v>-2.9338524590551206E-3</v>
      </c>
    </row>
    <row r="1001" spans="1:44" x14ac:dyDescent="0.3">
      <c r="A1001" s="4">
        <v>41304</v>
      </c>
      <c r="B1001" s="1">
        <v>2688.71</v>
      </c>
      <c r="C1001" s="1">
        <f t="shared" si="139"/>
        <v>6.8108735782763919E-4</v>
      </c>
      <c r="D1001" s="1">
        <f t="shared" si="132"/>
        <v>9.4420095488339302E-4</v>
      </c>
      <c r="V1001" s="1">
        <f t="shared" ca="1" si="133"/>
        <v>0.29149559662358748</v>
      </c>
      <c r="W1001" s="1">
        <f t="shared" ca="1" si="134"/>
        <v>-1.647062322861783E-2</v>
      </c>
      <c r="X1001" s="1">
        <f t="shared" ca="1" si="135"/>
        <v>0.72677885416705024</v>
      </c>
      <c r="Y1001" s="1">
        <f t="shared" ca="1" si="136"/>
        <v>4.8247984941013422E-3</v>
      </c>
      <c r="Z1001" s="1">
        <f t="shared" ca="1" si="137"/>
        <v>0.85343703219302225</v>
      </c>
      <c r="AA1001" s="1">
        <f t="shared" ca="1" si="138"/>
        <v>4.8247984941013422E-3</v>
      </c>
      <c r="AP1001" s="1">
        <v>-6.0660930141228052E-3</v>
      </c>
      <c r="AQ1001" s="1">
        <v>1000</v>
      </c>
      <c r="AR1001" s="1">
        <v>-2.9308367807355613E-3</v>
      </c>
    </row>
    <row r="1002" spans="1:44" x14ac:dyDescent="0.3">
      <c r="A1002" s="4">
        <v>41303</v>
      </c>
      <c r="B1002" s="1">
        <v>2675.87</v>
      </c>
      <c r="C1002" s="1">
        <f t="shared" si="139"/>
        <v>-4.7755243220727207E-3</v>
      </c>
      <c r="D1002" s="1">
        <f t="shared" si="132"/>
        <v>-4.5124107250169672E-3</v>
      </c>
      <c r="V1002" s="1">
        <f t="shared" ca="1" si="133"/>
        <v>0.11972425474584392</v>
      </c>
      <c r="W1002" s="1">
        <f t="shared" ca="1" si="134"/>
        <v>-3.5290990717911135E-2</v>
      </c>
      <c r="X1002" s="1">
        <f t="shared" ca="1" si="135"/>
        <v>0.87736125240685403</v>
      </c>
      <c r="Y1002" s="1">
        <f t="shared" ca="1" si="136"/>
        <v>9.2951722721093064E-3</v>
      </c>
      <c r="Z1002" s="1">
        <f t="shared" ca="1" si="137"/>
        <v>0.17582632359469774</v>
      </c>
      <c r="AA1002" s="1">
        <f t="shared" ca="1" si="138"/>
        <v>9.2951722721093064E-3</v>
      </c>
      <c r="AP1002" s="1">
        <v>-4.551434401296065E-3</v>
      </c>
      <c r="AQ1002" s="1">
        <v>1001</v>
      </c>
      <c r="AR1002" s="1">
        <v>-2.9286387400345171E-3</v>
      </c>
    </row>
    <row r="1003" spans="1:44" x14ac:dyDescent="0.3">
      <c r="A1003" s="4">
        <v>41302</v>
      </c>
      <c r="B1003" s="1">
        <v>2651.86</v>
      </c>
      <c r="C1003" s="1">
        <f t="shared" si="139"/>
        <v>-8.9727826837625764E-3</v>
      </c>
      <c r="D1003" s="1">
        <f t="shared" si="132"/>
        <v>-8.709669086706822E-3</v>
      </c>
      <c r="V1003" s="1">
        <f t="shared" ca="1" si="133"/>
        <v>0.60628586835409903</v>
      </c>
      <c r="W1003" s="1">
        <f t="shared" ca="1" si="134"/>
        <v>8.0895493980863969E-3</v>
      </c>
      <c r="X1003" s="1">
        <f t="shared" ca="1" si="135"/>
        <v>0.92411856492193567</v>
      </c>
      <c r="Y1003" s="1">
        <f t="shared" ca="1" si="136"/>
        <v>1.1466659110053146E-2</v>
      </c>
      <c r="Z1003" s="1">
        <f t="shared" ca="1" si="137"/>
        <v>0.21452044651238111</v>
      </c>
      <c r="AA1003" s="1">
        <f t="shared" ca="1" si="138"/>
        <v>1.1466659110053146E-2</v>
      </c>
      <c r="AP1003" s="1">
        <v>2.7064738012237571E-3</v>
      </c>
      <c r="AQ1003" s="1">
        <v>1002</v>
      </c>
      <c r="AR1003" s="1">
        <v>-2.9281101525150373E-3</v>
      </c>
    </row>
    <row r="1004" spans="1:44" x14ac:dyDescent="0.3">
      <c r="A1004" s="4">
        <v>41299</v>
      </c>
      <c r="B1004" s="1">
        <v>2571.67</v>
      </c>
      <c r="C1004" s="1">
        <f t="shared" si="139"/>
        <v>-3.0239152896457601E-2</v>
      </c>
      <c r="D1004" s="1">
        <f t="shared" si="132"/>
        <v>-2.9976039299401847E-2</v>
      </c>
      <c r="V1004" s="1">
        <f t="shared" ca="1" si="133"/>
        <v>0.76345911050860693</v>
      </c>
      <c r="W1004" s="1">
        <f t="shared" ca="1" si="134"/>
        <v>2.152421487569306E-2</v>
      </c>
      <c r="X1004" s="1">
        <f t="shared" ca="1" si="135"/>
        <v>0.72076579288324949</v>
      </c>
      <c r="Y1004" s="1">
        <f t="shared" ca="1" si="136"/>
        <v>4.6809435505431032E-3</v>
      </c>
      <c r="Z1004" s="1">
        <f t="shared" ca="1" si="137"/>
        <v>0.51745516932998648</v>
      </c>
      <c r="AA1004" s="1">
        <f t="shared" ca="1" si="138"/>
        <v>4.6809435505431032E-3</v>
      </c>
      <c r="AP1004" s="1">
        <v>-1.7551031438404895E-3</v>
      </c>
      <c r="AQ1004" s="1">
        <v>1003</v>
      </c>
      <c r="AR1004" s="1">
        <v>-2.9255282608645966E-3</v>
      </c>
    </row>
    <row r="1005" spans="1:44" x14ac:dyDescent="0.3">
      <c r="A1005" s="4">
        <v>41298</v>
      </c>
      <c r="B1005" s="1">
        <v>2582.75</v>
      </c>
      <c r="C1005" s="1">
        <f t="shared" si="139"/>
        <v>4.3084843700785585E-3</v>
      </c>
      <c r="D1005" s="1">
        <f t="shared" si="132"/>
        <v>4.571597967134312E-3</v>
      </c>
      <c r="V1005" s="1">
        <f t="shared" ca="1" si="133"/>
        <v>0.72445952405044056</v>
      </c>
      <c r="W1005" s="1">
        <f t="shared" ca="1" si="134"/>
        <v>1.7884233790293018E-2</v>
      </c>
      <c r="X1005" s="1">
        <f t="shared" ca="1" si="135"/>
        <v>0.10100730935301805</v>
      </c>
      <c r="Y1005" s="1">
        <f t="shared" ca="1" si="136"/>
        <v>-1.020666265900793E-2</v>
      </c>
      <c r="Z1005" s="1">
        <f t="shared" ca="1" si="137"/>
        <v>0.57388542925749797</v>
      </c>
      <c r="AA1005" s="1">
        <f t="shared" ca="1" si="138"/>
        <v>-1.020666265900793E-2</v>
      </c>
      <c r="AP1005" s="1">
        <v>-4.8070903964073566E-3</v>
      </c>
      <c r="AQ1005" s="1">
        <v>1004</v>
      </c>
      <c r="AR1005" s="1">
        <v>-2.9125937417837787E-3</v>
      </c>
    </row>
    <row r="1006" spans="1:44" x14ac:dyDescent="0.3">
      <c r="A1006" s="4">
        <v>41297</v>
      </c>
      <c r="B1006" s="1">
        <v>2607.46</v>
      </c>
      <c r="C1006" s="1">
        <f t="shared" si="139"/>
        <v>9.5673216532765597E-3</v>
      </c>
      <c r="D1006" s="1">
        <f t="shared" si="132"/>
        <v>9.8304352503323141E-3</v>
      </c>
      <c r="V1006" s="1">
        <f t="shared" ca="1" si="133"/>
        <v>0.44493885343581907</v>
      </c>
      <c r="W1006" s="1">
        <f t="shared" ca="1" si="134"/>
        <v>-4.1537686275508103E-3</v>
      </c>
      <c r="X1006" s="1">
        <f t="shared" ca="1" si="135"/>
        <v>0.88586706727012066</v>
      </c>
      <c r="Y1006" s="1">
        <f t="shared" ca="1" si="136"/>
        <v>9.6387036202908762E-3</v>
      </c>
      <c r="Z1006" s="1">
        <f t="shared" ca="1" si="137"/>
        <v>0.39465193216346595</v>
      </c>
      <c r="AA1006" s="1">
        <f t="shared" ca="1" si="138"/>
        <v>9.6387036202908762E-3</v>
      </c>
      <c r="AP1006" s="1">
        <v>9.9791730933694832E-3</v>
      </c>
      <c r="AQ1006" s="1">
        <v>1005</v>
      </c>
      <c r="AR1006" s="1">
        <v>-2.9046589345596706E-3</v>
      </c>
    </row>
    <row r="1007" spans="1:44" x14ac:dyDescent="0.3">
      <c r="A1007" s="4">
        <v>41296</v>
      </c>
      <c r="B1007" s="1">
        <v>2596.9</v>
      </c>
      <c r="C1007" s="1">
        <f t="shared" si="139"/>
        <v>-4.0499183113067681E-3</v>
      </c>
      <c r="D1007" s="1">
        <f t="shared" si="132"/>
        <v>-3.7868047142510142E-3</v>
      </c>
      <c r="V1007" s="1">
        <f t="shared" ca="1" si="133"/>
        <v>0.66028570510946094</v>
      </c>
      <c r="W1007" s="1">
        <f t="shared" ca="1" si="134"/>
        <v>1.2397289874072509E-2</v>
      </c>
      <c r="X1007" s="1">
        <f t="shared" ca="1" si="135"/>
        <v>0.62015177416667944</v>
      </c>
      <c r="Y1007" s="1">
        <f t="shared" ca="1" si="136"/>
        <v>2.4470354044473543E-3</v>
      </c>
      <c r="Z1007" s="1">
        <f t="shared" ca="1" si="137"/>
        <v>7.2528422750222976E-2</v>
      </c>
      <c r="AA1007" s="1">
        <f t="shared" ca="1" si="138"/>
        <v>1.2397289874072509E-2</v>
      </c>
      <c r="AP1007" s="1">
        <v>4.2681745641538014E-3</v>
      </c>
      <c r="AQ1007" s="1">
        <v>1006</v>
      </c>
      <c r="AR1007" s="1">
        <v>-2.8771911350579556E-3</v>
      </c>
    </row>
    <row r="1008" spans="1:44" x14ac:dyDescent="0.3">
      <c r="A1008" s="4">
        <v>41295</v>
      </c>
      <c r="B1008" s="1">
        <v>2610.9</v>
      </c>
      <c r="C1008" s="1">
        <f t="shared" si="139"/>
        <v>5.3910431668527858E-3</v>
      </c>
      <c r="D1008" s="1">
        <f t="shared" si="132"/>
        <v>5.6541567639085393E-3</v>
      </c>
      <c r="V1008" s="1">
        <f t="shared" ca="1" si="133"/>
        <v>0.45619412082428978</v>
      </c>
      <c r="W1008" s="1">
        <f t="shared" ca="1" si="134"/>
        <v>-3.300799421726099E-3</v>
      </c>
      <c r="X1008" s="1">
        <f t="shared" ca="1" si="135"/>
        <v>0.38580485907686268</v>
      </c>
      <c r="Y1008" s="1">
        <f t="shared" ca="1" si="136"/>
        <v>-2.3221596828045025E-3</v>
      </c>
      <c r="Z1008" s="1">
        <f t="shared" ca="1" si="137"/>
        <v>0.91348891889821493</v>
      </c>
      <c r="AA1008" s="1">
        <f t="shared" ca="1" si="138"/>
        <v>-2.3221596828045025E-3</v>
      </c>
      <c r="AP1008" s="1">
        <v>3.8543219091126623E-3</v>
      </c>
      <c r="AQ1008" s="1">
        <v>1007</v>
      </c>
      <c r="AR1008" s="1">
        <v>-2.8767617520083209E-3</v>
      </c>
    </row>
    <row r="1009" spans="1:44" x14ac:dyDescent="0.3">
      <c r="A1009" s="4">
        <v>41292</v>
      </c>
      <c r="B1009" s="1">
        <v>2595.44</v>
      </c>
      <c r="C1009" s="1">
        <f t="shared" si="139"/>
        <v>-5.9213298096441975E-3</v>
      </c>
      <c r="D1009" s="1">
        <f t="shared" si="132"/>
        <v>-5.658216212588444E-3</v>
      </c>
      <c r="V1009" s="1">
        <f t="shared" ca="1" si="133"/>
        <v>0.96603293778375698</v>
      </c>
      <c r="W1009" s="1">
        <f t="shared" ca="1" si="134"/>
        <v>5.4763306105676209E-2</v>
      </c>
      <c r="X1009" s="1">
        <f t="shared" ca="1" si="135"/>
        <v>0.29242608555290328</v>
      </c>
      <c r="Y1009" s="1">
        <f t="shared" ca="1" si="136"/>
        <v>-4.3704880592190616E-3</v>
      </c>
      <c r="Z1009" s="1">
        <f t="shared" ca="1" si="137"/>
        <v>0.721843154705473</v>
      </c>
      <c r="AA1009" s="1">
        <f t="shared" ca="1" si="138"/>
        <v>-4.3704880592190616E-3</v>
      </c>
      <c r="AP1009" s="1">
        <v>-5.7748120065161737E-3</v>
      </c>
      <c r="AQ1009" s="1">
        <v>1008</v>
      </c>
      <c r="AR1009" s="1">
        <v>-2.8690837533144812E-3</v>
      </c>
    </row>
    <row r="1010" spans="1:44" x14ac:dyDescent="0.3">
      <c r="A1010" s="4">
        <v>41291</v>
      </c>
      <c r="B1010" s="1">
        <v>2552.7600000000002</v>
      </c>
      <c r="C1010" s="1">
        <f t="shared" si="139"/>
        <v>-1.6444225256603825E-2</v>
      </c>
      <c r="D1010" s="1">
        <f t="shared" si="132"/>
        <v>-1.618111165954807E-2</v>
      </c>
      <c r="V1010" s="1">
        <f t="shared" ca="1" si="133"/>
        <v>0.82069418894433255</v>
      </c>
      <c r="W1010" s="1">
        <f t="shared" ca="1" si="134"/>
        <v>2.7540415090212503E-2</v>
      </c>
      <c r="X1010" s="1">
        <f t="shared" ca="1" si="135"/>
        <v>0.19920178820022461</v>
      </c>
      <c r="Y1010" s="1">
        <f t="shared" ca="1" si="136"/>
        <v>-6.7558064631412888E-3</v>
      </c>
      <c r="Z1010" s="1">
        <f t="shared" ca="1" si="137"/>
        <v>0.59259927302122328</v>
      </c>
      <c r="AA1010" s="1">
        <f t="shared" ca="1" si="138"/>
        <v>-6.7558064631412888E-3</v>
      </c>
      <c r="AP1010" s="1">
        <v>8.857648235760112E-3</v>
      </c>
      <c r="AQ1010" s="1">
        <v>1009</v>
      </c>
      <c r="AR1010" s="1">
        <v>-2.8598967657274296E-3</v>
      </c>
    </row>
    <row r="1011" spans="1:44" x14ac:dyDescent="0.3">
      <c r="A1011" s="4">
        <v>41290</v>
      </c>
      <c r="B1011" s="1">
        <v>2577.09</v>
      </c>
      <c r="C1011" s="1">
        <f t="shared" si="139"/>
        <v>9.5308607154608836E-3</v>
      </c>
      <c r="D1011" s="1">
        <f t="shared" si="132"/>
        <v>9.793974312516638E-3</v>
      </c>
      <c r="V1011" s="1">
        <f t="shared" ca="1" si="133"/>
        <v>0.58980888488758065</v>
      </c>
      <c r="W1011" s="1">
        <f t="shared" ca="1" si="134"/>
        <v>6.8116015712842981E-3</v>
      </c>
      <c r="X1011" s="1">
        <f t="shared" ca="1" si="135"/>
        <v>0.48848964492627367</v>
      </c>
      <c r="Y1011" s="1">
        <f t="shared" ca="1" si="136"/>
        <v>-2.308494851000022E-4</v>
      </c>
      <c r="Z1011" s="1">
        <f t="shared" ca="1" si="137"/>
        <v>0.78420974631851503</v>
      </c>
      <c r="AA1011" s="1">
        <f t="shared" ca="1" si="138"/>
        <v>-2.308494851000022E-4</v>
      </c>
      <c r="AP1011" s="1">
        <v>8.2691965573993814E-3</v>
      </c>
      <c r="AQ1011" s="1">
        <v>1010</v>
      </c>
      <c r="AR1011" s="1">
        <v>-2.8542089426505483E-3</v>
      </c>
    </row>
    <row r="1012" spans="1:44" x14ac:dyDescent="0.3">
      <c r="A1012" s="4">
        <v>41289</v>
      </c>
      <c r="B1012" s="1">
        <v>2595.86</v>
      </c>
      <c r="C1012" s="1">
        <f t="shared" si="139"/>
        <v>7.2834088060564359E-3</v>
      </c>
      <c r="D1012" s="1">
        <f t="shared" si="132"/>
        <v>7.5465224031121894E-3</v>
      </c>
      <c r="V1012" s="1">
        <f t="shared" ca="1" si="133"/>
        <v>5.1784370830427973E-2</v>
      </c>
      <c r="W1012" s="1">
        <f t="shared" ca="1" si="134"/>
        <v>-4.8833796174169622E-2</v>
      </c>
      <c r="X1012" s="1">
        <f t="shared" ca="1" si="135"/>
        <v>0.32445710936722016</v>
      </c>
      <c r="Y1012" s="1">
        <f t="shared" ca="1" si="136"/>
        <v>-3.6421687575340128E-3</v>
      </c>
      <c r="Z1012" s="1">
        <f t="shared" ca="1" si="137"/>
        <v>0.5937034892000399</v>
      </c>
      <c r="AA1012" s="1">
        <f t="shared" ca="1" si="138"/>
        <v>-3.6421687575340128E-3</v>
      </c>
      <c r="AP1012" s="1">
        <v>-1.5898989312402856E-3</v>
      </c>
      <c r="AQ1012" s="1">
        <v>1011</v>
      </c>
      <c r="AR1012" s="1">
        <v>-2.8504120407204709E-3</v>
      </c>
    </row>
    <row r="1013" spans="1:44" x14ac:dyDescent="0.3">
      <c r="A1013" s="4">
        <v>41288</v>
      </c>
      <c r="B1013" s="1">
        <v>2577.73</v>
      </c>
      <c r="C1013" s="1">
        <f t="shared" si="139"/>
        <v>-6.9841979151418444E-3</v>
      </c>
      <c r="D1013" s="1">
        <f t="shared" si="132"/>
        <v>-6.7210843180860909E-3</v>
      </c>
      <c r="V1013" s="1">
        <f t="shared" ca="1" si="133"/>
        <v>5.5626660980613085E-2</v>
      </c>
      <c r="W1013" s="1">
        <f t="shared" ca="1" si="134"/>
        <v>-4.7777549838349254E-2</v>
      </c>
      <c r="X1013" s="1">
        <f t="shared" ca="1" si="135"/>
        <v>0.18914320816436136</v>
      </c>
      <c r="Y1013" s="1">
        <f t="shared" ca="1" si="136"/>
        <v>-7.0484641758442029E-3</v>
      </c>
      <c r="Z1013" s="1">
        <f t="shared" ca="1" si="137"/>
        <v>0.91973419168282955</v>
      </c>
      <c r="AA1013" s="1">
        <f t="shared" ca="1" si="138"/>
        <v>-7.0484641758442029E-3</v>
      </c>
      <c r="AP1013" s="1">
        <v>2.0102961076621916E-3</v>
      </c>
      <c r="AQ1013" s="1">
        <v>1012</v>
      </c>
      <c r="AR1013" s="1">
        <v>-2.8472770639419343E-3</v>
      </c>
    </row>
    <row r="1014" spans="1:44" x14ac:dyDescent="0.3">
      <c r="A1014" s="4">
        <v>41285</v>
      </c>
      <c r="B1014" s="1">
        <v>2483.23</v>
      </c>
      <c r="C1014" s="1">
        <f t="shared" si="139"/>
        <v>-3.6660162235765577E-2</v>
      </c>
      <c r="D1014" s="1">
        <f t="shared" si="132"/>
        <v>-3.6397048638709822E-2</v>
      </c>
      <c r="V1014" s="1">
        <f t="shared" ca="1" si="133"/>
        <v>0.12579331056307741</v>
      </c>
      <c r="W1014" s="1">
        <f t="shared" ca="1" si="134"/>
        <v>-3.4395123770942906E-2</v>
      </c>
      <c r="X1014" s="1">
        <f t="shared" ca="1" si="135"/>
        <v>0.18659135335088728</v>
      </c>
      <c r="Y1014" s="1">
        <f t="shared" ca="1" si="136"/>
        <v>-7.12422003285709E-3</v>
      </c>
      <c r="Z1014" s="1">
        <f t="shared" ca="1" si="137"/>
        <v>0.58351708595131069</v>
      </c>
      <c r="AA1014" s="1">
        <f t="shared" ca="1" si="138"/>
        <v>-7.12422003285709E-3</v>
      </c>
      <c r="AP1014" s="1">
        <v>1.3284765360170517E-2</v>
      </c>
      <c r="AQ1014" s="1">
        <v>1013</v>
      </c>
      <c r="AR1014" s="1">
        <v>-2.8418143601136874E-3</v>
      </c>
    </row>
    <row r="1015" spans="1:44" x14ac:dyDescent="0.3">
      <c r="A1015" s="4">
        <v>41284</v>
      </c>
      <c r="B1015" s="1">
        <v>2530.5700000000002</v>
      </c>
      <c r="C1015" s="1">
        <f t="shared" si="139"/>
        <v>1.9063880510464253E-2</v>
      </c>
      <c r="D1015" s="1">
        <f t="shared" si="132"/>
        <v>1.9326994107520007E-2</v>
      </c>
      <c r="V1015" s="1">
        <f t="shared" ca="1" si="133"/>
        <v>0.66169389698140924</v>
      </c>
      <c r="W1015" s="1">
        <f t="shared" ca="1" si="134"/>
        <v>1.2512715300507333E-2</v>
      </c>
      <c r="X1015" s="1">
        <f t="shared" ca="1" si="135"/>
        <v>0.50165104368260927</v>
      </c>
      <c r="Y1015" s="1">
        <f t="shared" ca="1" si="136"/>
        <v>3.310851673180821E-5</v>
      </c>
      <c r="Z1015" s="1">
        <f t="shared" ca="1" si="137"/>
        <v>0.24627885196817767</v>
      </c>
      <c r="AA1015" s="1">
        <f t="shared" ca="1" si="138"/>
        <v>3.310851673180821E-5</v>
      </c>
      <c r="AP1015" s="1">
        <v>-1.91620434564473E-2</v>
      </c>
      <c r="AQ1015" s="1">
        <v>1014</v>
      </c>
      <c r="AR1015" s="1">
        <v>-2.8396445976612878E-3</v>
      </c>
    </row>
    <row r="1016" spans="1:44" x14ac:dyDescent="0.3">
      <c r="A1016" s="4">
        <v>41283</v>
      </c>
      <c r="B1016" s="1">
        <v>2526.13</v>
      </c>
      <c r="C1016" s="1">
        <f t="shared" si="139"/>
        <v>-1.7545454186211227E-3</v>
      </c>
      <c r="D1016" s="1">
        <f t="shared" si="132"/>
        <v>-1.4914318215653688E-3</v>
      </c>
      <c r="V1016" s="1">
        <f t="shared" ca="1" si="133"/>
        <v>0.22128441514131225</v>
      </c>
      <c r="W1016" s="1">
        <f t="shared" ca="1" si="134"/>
        <v>-2.3035877424767304E-2</v>
      </c>
      <c r="X1016" s="1">
        <f t="shared" ca="1" si="135"/>
        <v>0.23900312329610574</v>
      </c>
      <c r="Y1016" s="1">
        <f t="shared" ca="1" si="136"/>
        <v>-5.6761032328056758E-3</v>
      </c>
      <c r="Z1016" s="1">
        <f t="shared" ca="1" si="137"/>
        <v>0.40372683361805395</v>
      </c>
      <c r="AA1016" s="1">
        <f t="shared" ca="1" si="138"/>
        <v>-5.6761032328056758E-3</v>
      </c>
      <c r="AP1016" s="1">
        <v>-2.9255282608645966E-3</v>
      </c>
      <c r="AQ1016" s="1">
        <v>1015</v>
      </c>
      <c r="AR1016" s="1">
        <v>-2.8356964820534509E-3</v>
      </c>
    </row>
    <row r="1017" spans="1:44" x14ac:dyDescent="0.3">
      <c r="A1017" s="4">
        <v>41282</v>
      </c>
      <c r="B1017" s="1">
        <v>2525.33</v>
      </c>
      <c r="C1017" s="1">
        <f t="shared" si="139"/>
        <v>-3.1668995657396169E-4</v>
      </c>
      <c r="D1017" s="1">
        <f t="shared" si="132"/>
        <v>-5.3576359518207851E-5</v>
      </c>
      <c r="V1017" s="1">
        <f t="shared" ca="1" si="133"/>
        <v>0.57380372319890571</v>
      </c>
      <c r="W1017" s="1">
        <f t="shared" ca="1" si="134"/>
        <v>5.5819972438316406E-3</v>
      </c>
      <c r="X1017" s="1">
        <f t="shared" ca="1" si="135"/>
        <v>0.19592030230391222</v>
      </c>
      <c r="Y1017" s="1">
        <f t="shared" ca="1" si="136"/>
        <v>-6.8502735126536492E-3</v>
      </c>
      <c r="Z1017" s="1">
        <f t="shared" ca="1" si="137"/>
        <v>7.5249338902535379E-2</v>
      </c>
      <c r="AA1017" s="1">
        <f t="shared" ca="1" si="138"/>
        <v>5.5819972438316406E-3</v>
      </c>
      <c r="AP1017" s="1">
        <v>2.0278854334438608E-4</v>
      </c>
      <c r="AQ1017" s="1">
        <v>1016</v>
      </c>
      <c r="AR1017" s="1">
        <v>-2.8338674519990123E-3</v>
      </c>
    </row>
    <row r="1018" spans="1:44" x14ac:dyDescent="0.3">
      <c r="A1018" s="4">
        <v>41281</v>
      </c>
      <c r="B1018" s="1">
        <v>2535.9899999999998</v>
      </c>
      <c r="C1018" s="1">
        <f t="shared" si="139"/>
        <v>4.2212304926484284E-3</v>
      </c>
      <c r="D1018" s="1">
        <f t="shared" si="132"/>
        <v>4.4843440897041819E-3</v>
      </c>
      <c r="V1018" s="1">
        <f t="shared" ca="1" si="133"/>
        <v>0.14930675232678381</v>
      </c>
      <c r="W1018" s="1">
        <f t="shared" ca="1" si="134"/>
        <v>-3.1182338111378504E-2</v>
      </c>
      <c r="X1018" s="1">
        <f t="shared" ca="1" si="135"/>
        <v>0.39147299529450308</v>
      </c>
      <c r="Y1018" s="1">
        <f t="shared" ca="1" si="136"/>
        <v>-2.2038556080001249E-3</v>
      </c>
      <c r="Z1018" s="1">
        <f t="shared" ca="1" si="137"/>
        <v>0.74628215544765508</v>
      </c>
      <c r="AA1018" s="1">
        <f t="shared" ca="1" si="138"/>
        <v>-2.2038556080001249E-3</v>
      </c>
      <c r="AP1018" s="1">
        <v>-1.0142765851550806E-3</v>
      </c>
      <c r="AQ1018" s="1">
        <v>1017</v>
      </c>
      <c r="AR1018" s="1">
        <v>-2.8290850339762834E-3</v>
      </c>
    </row>
    <row r="1019" spans="1:44" x14ac:dyDescent="0.3">
      <c r="A1019" s="4">
        <v>41278</v>
      </c>
      <c r="B1019" s="1">
        <v>2524.41</v>
      </c>
      <c r="C1019" s="1">
        <f t="shared" si="139"/>
        <v>-4.5662640625554231E-3</v>
      </c>
      <c r="D1019" s="1">
        <f t="shared" si="132"/>
        <v>-4.3031504654996696E-3</v>
      </c>
      <c r="V1019" s="1">
        <f t="shared" ca="1" si="133"/>
        <v>0.66158087752490635</v>
      </c>
      <c r="W1019" s="1">
        <f t="shared" ca="1" si="134"/>
        <v>1.250344460469063E-2</v>
      </c>
      <c r="X1019" s="1">
        <f t="shared" ca="1" si="135"/>
        <v>0.64470235779021268</v>
      </c>
      <c r="Y1019" s="1">
        <f t="shared" ca="1" si="136"/>
        <v>2.9684537762078309E-3</v>
      </c>
      <c r="Z1019" s="1">
        <f t="shared" ca="1" si="137"/>
        <v>0.47892548717132677</v>
      </c>
      <c r="AA1019" s="1">
        <f t="shared" ca="1" si="138"/>
        <v>2.9684537762078309E-3</v>
      </c>
      <c r="AP1019" s="1">
        <v>4.958451778842971E-3</v>
      </c>
      <c r="AQ1019" s="1">
        <v>1018</v>
      </c>
      <c r="AR1019" s="1">
        <v>-2.82683106296112E-3</v>
      </c>
    </row>
    <row r="1020" spans="1:44" x14ac:dyDescent="0.3">
      <c r="A1020" s="4">
        <v>41277</v>
      </c>
      <c r="B1020" s="1">
        <v>2522.9499999999998</v>
      </c>
      <c r="C1020" s="1">
        <f t="shared" si="139"/>
        <v>-5.7835296168215011E-4</v>
      </c>
      <c r="D1020" s="1">
        <f t="shared" si="132"/>
        <v>-3.1523936462639628E-4</v>
      </c>
      <c r="V1020" s="1">
        <f t="shared" ca="1" si="133"/>
        <v>0.13390311325601423</v>
      </c>
      <c r="W1020" s="1">
        <f t="shared" ca="1" si="134"/>
        <v>-3.324386178334629E-2</v>
      </c>
      <c r="X1020" s="1">
        <f t="shared" ca="1" si="135"/>
        <v>0.28037018928568636</v>
      </c>
      <c r="Y1020" s="1">
        <f t="shared" ca="1" si="136"/>
        <v>-4.6539371655177691E-3</v>
      </c>
      <c r="Z1020" s="1">
        <f t="shared" ca="1" si="137"/>
        <v>0.79089550049860913</v>
      </c>
      <c r="AA1020" s="1">
        <f t="shared" ca="1" si="138"/>
        <v>-4.6539371655177691E-3</v>
      </c>
      <c r="AP1020" s="1">
        <v>7.259789575894092E-3</v>
      </c>
      <c r="AQ1020" s="1">
        <v>1019</v>
      </c>
      <c r="AR1020" s="1">
        <v>-2.8152297209197296E-3</v>
      </c>
    </row>
    <row r="1021" spans="1:44" x14ac:dyDescent="0.3">
      <c r="A1021" s="4">
        <v>41276</v>
      </c>
      <c r="B1021" s="1">
        <v>2522.9499999999998</v>
      </c>
      <c r="C1021" s="1">
        <f t="shared" si="139"/>
        <v>0</v>
      </c>
      <c r="D1021" s="1">
        <f t="shared" si="132"/>
        <v>2.6311359705575384E-4</v>
      </c>
      <c r="V1021" s="1">
        <f t="shared" ca="1" si="133"/>
        <v>0.8960878414347021</v>
      </c>
      <c r="W1021" s="1">
        <f t="shared" ca="1" si="134"/>
        <v>3.7787117150078701E-2</v>
      </c>
      <c r="X1021" s="1">
        <f t="shared" ca="1" si="135"/>
        <v>0.69457216354844886</v>
      </c>
      <c r="Y1021" s="1">
        <f t="shared" ca="1" si="136"/>
        <v>4.0708193593057308E-3</v>
      </c>
      <c r="Z1021" s="1">
        <f t="shared" ca="1" si="137"/>
        <v>0.24044045649640078</v>
      </c>
      <c r="AA1021" s="1">
        <f t="shared" ca="1" si="138"/>
        <v>4.0708193593057308E-3</v>
      </c>
      <c r="AP1021" s="1">
        <v>-8.8586736513113426E-3</v>
      </c>
      <c r="AQ1021" s="1">
        <v>1020</v>
      </c>
      <c r="AR1021" s="1">
        <v>-2.7982951520686052E-3</v>
      </c>
    </row>
    <row r="1022" spans="1:44" x14ac:dyDescent="0.3">
      <c r="A1022" s="4">
        <v>41275</v>
      </c>
      <c r="B1022" s="1">
        <v>2522.9499999999998</v>
      </c>
      <c r="C1022" s="1">
        <f t="shared" si="139"/>
        <v>0</v>
      </c>
      <c r="D1022" s="1">
        <f t="shared" si="132"/>
        <v>2.6311359705575384E-4</v>
      </c>
      <c r="V1022" s="1">
        <f t="shared" ca="1" si="133"/>
        <v>0.34318744144161506</v>
      </c>
      <c r="W1022" s="1">
        <f t="shared" ca="1" si="134"/>
        <v>-1.2113384580044115E-2</v>
      </c>
      <c r="X1022" s="1">
        <f t="shared" ca="1" si="135"/>
        <v>0.35576266412411683</v>
      </c>
      <c r="Y1022" s="1">
        <f t="shared" ca="1" si="136"/>
        <v>-2.9584664240609824E-3</v>
      </c>
      <c r="Z1022" s="1">
        <f t="shared" ca="1" si="137"/>
        <v>0.27920724074954728</v>
      </c>
      <c r="AA1022" s="1">
        <f t="shared" ca="1" si="138"/>
        <v>-2.9584664240609824E-3</v>
      </c>
      <c r="AP1022" s="1">
        <v>2.6439286378603403E-3</v>
      </c>
      <c r="AQ1022" s="1">
        <v>1021</v>
      </c>
      <c r="AR1022" s="1">
        <v>-2.7931684038733089E-3</v>
      </c>
    </row>
    <row r="1023" spans="1:44" x14ac:dyDescent="0.3">
      <c r="A1023" s="4">
        <v>41274</v>
      </c>
      <c r="B1023" s="1">
        <v>2522.9499999999998</v>
      </c>
      <c r="C1023" s="1">
        <f t="shared" si="139"/>
        <v>0</v>
      </c>
      <c r="D1023" s="1">
        <f t="shared" si="132"/>
        <v>2.6311359705575384E-4</v>
      </c>
      <c r="V1023" s="1">
        <f t="shared" ca="1" si="133"/>
        <v>0.65345207829558338</v>
      </c>
      <c r="W1023" s="1">
        <f t="shared" ca="1" si="134"/>
        <v>1.1839718032667963E-2</v>
      </c>
      <c r="X1023" s="1">
        <f t="shared" ca="1" si="135"/>
        <v>0.44732068503034428</v>
      </c>
      <c r="Y1023" s="1">
        <f t="shared" ca="1" si="136"/>
        <v>-1.059468493563647E-3</v>
      </c>
      <c r="Z1023" s="1">
        <f t="shared" ca="1" si="137"/>
        <v>0.43657645092862907</v>
      </c>
      <c r="AA1023" s="1">
        <f t="shared" ca="1" si="138"/>
        <v>-1.059468493563647E-3</v>
      </c>
      <c r="AP1023" s="1">
        <v>5.3975730927906954E-3</v>
      </c>
      <c r="AQ1023" s="1">
        <v>1022</v>
      </c>
      <c r="AR1023" s="1">
        <v>-2.7909246569170361E-3</v>
      </c>
    </row>
    <row r="1024" spans="1:44" x14ac:dyDescent="0.3">
      <c r="A1024" s="4">
        <v>41271</v>
      </c>
      <c r="B1024" s="1">
        <v>2480.0500000000002</v>
      </c>
      <c r="C1024" s="1">
        <f t="shared" si="139"/>
        <v>-1.7003904159812774E-2</v>
      </c>
      <c r="D1024" s="1">
        <f t="shared" si="132"/>
        <v>-1.674079056275702E-2</v>
      </c>
      <c r="V1024" s="1">
        <f t="shared" ca="1" si="133"/>
        <v>0.48840271115777611</v>
      </c>
      <c r="W1024" s="1">
        <f t="shared" ca="1" si="134"/>
        <v>-8.7222563132403224E-4</v>
      </c>
      <c r="X1024" s="1">
        <f t="shared" ca="1" si="135"/>
        <v>0.33733119178204773</v>
      </c>
      <c r="Y1024" s="1">
        <f t="shared" ca="1" si="136"/>
        <v>-3.358062535436971E-3</v>
      </c>
      <c r="Z1024" s="1">
        <f t="shared" ca="1" si="137"/>
        <v>0.85846592827967849</v>
      </c>
      <c r="AA1024" s="1">
        <f t="shared" ca="1" si="138"/>
        <v>-3.358062535436971E-3</v>
      </c>
      <c r="AP1024" s="1">
        <v>-4.5767945678898908E-3</v>
      </c>
      <c r="AQ1024" s="1">
        <v>1023</v>
      </c>
      <c r="AR1024" s="1">
        <v>-2.7841564903982661E-3</v>
      </c>
    </row>
    <row r="1025" spans="1:44" x14ac:dyDescent="0.3">
      <c r="A1025" s="4">
        <v>41270</v>
      </c>
      <c r="B1025" s="1">
        <v>2444.59</v>
      </c>
      <c r="C1025" s="1">
        <f t="shared" si="139"/>
        <v>-1.4298098828652663E-2</v>
      </c>
      <c r="D1025" s="1">
        <f t="shared" si="132"/>
        <v>-1.4034985231596908E-2</v>
      </c>
      <c r="V1025" s="1">
        <f t="shared" ca="1" si="133"/>
        <v>0.1373329659480822</v>
      </c>
      <c r="W1025" s="1">
        <f t="shared" ca="1" si="134"/>
        <v>-3.2771412167903288E-2</v>
      </c>
      <c r="X1025" s="1">
        <f t="shared" ca="1" si="135"/>
        <v>0.86117507357067558</v>
      </c>
      <c r="Y1025" s="1">
        <f t="shared" ca="1" si="136"/>
        <v>8.6849111029956572E-3</v>
      </c>
      <c r="Z1025" s="1">
        <f t="shared" ca="1" si="137"/>
        <v>0.24269849184325831</v>
      </c>
      <c r="AA1025" s="1">
        <f t="shared" ca="1" si="138"/>
        <v>8.6849111029956572E-3</v>
      </c>
      <c r="AP1025" s="1">
        <v>-9.4151177218101973E-3</v>
      </c>
      <c r="AQ1025" s="1">
        <v>1024</v>
      </c>
      <c r="AR1025" s="1">
        <v>-2.7814509250578714E-3</v>
      </c>
    </row>
    <row r="1026" spans="1:44" x14ac:dyDescent="0.3">
      <c r="A1026" s="4">
        <v>41269</v>
      </c>
      <c r="B1026" s="1">
        <v>2457.62</v>
      </c>
      <c r="C1026" s="1">
        <f t="shared" si="139"/>
        <v>5.3301371600144587E-3</v>
      </c>
      <c r="D1026" s="1">
        <f t="shared" si="132"/>
        <v>5.5932507570702122E-3</v>
      </c>
      <c r="V1026" s="1">
        <f t="shared" ca="1" si="133"/>
        <v>0.3919566270748992</v>
      </c>
      <c r="W1026" s="1">
        <f t="shared" ca="1" si="134"/>
        <v>-8.2266899903613976E-3</v>
      </c>
      <c r="X1026" s="1">
        <f t="shared" ca="1" si="135"/>
        <v>0.20316876125546801</v>
      </c>
      <c r="Y1026" s="1">
        <f t="shared" ca="1" si="136"/>
        <v>-6.6428481756787136E-3</v>
      </c>
      <c r="Z1026" s="1">
        <f t="shared" ca="1" si="137"/>
        <v>0.78792738644625271</v>
      </c>
      <c r="AA1026" s="1">
        <f t="shared" ca="1" si="138"/>
        <v>-6.6428481756787136E-3</v>
      </c>
      <c r="AP1026" s="1">
        <v>-1.2364916969299759E-2</v>
      </c>
      <c r="AQ1026" s="1">
        <v>1025</v>
      </c>
      <c r="AR1026" s="1">
        <v>-2.7784699866844065E-3</v>
      </c>
    </row>
    <row r="1027" spans="1:44" x14ac:dyDescent="0.3">
      <c r="A1027" s="4">
        <v>41268</v>
      </c>
      <c r="B1027" s="1">
        <v>2448.4</v>
      </c>
      <c r="C1027" s="1">
        <f t="shared" si="139"/>
        <v>-3.7515970735914421E-3</v>
      </c>
      <c r="D1027" s="1">
        <f t="shared" ref="D1027:D1090" si="140">C1027-$P$3</f>
        <v>-3.4884834765356882E-3</v>
      </c>
      <c r="V1027" s="1">
        <f t="shared" ref="V1027:V1090" ca="1" si="141">RAND()</f>
        <v>0.36319381395300199</v>
      </c>
      <c r="W1027" s="1">
        <f t="shared" ref="W1027:W1090" ca="1" si="142">_xlfn.NORM.INV(V1027,0,$R$7)</f>
        <v>-1.0498044065647309E-2</v>
      </c>
      <c r="X1027" s="1">
        <f t="shared" ref="X1027:X1090" ca="1" si="143">RAND()</f>
        <v>0.81657530039774573</v>
      </c>
      <c r="Y1027" s="1">
        <f t="shared" ref="Y1027:Y1090" ca="1" si="144">_xlfn.NORM.INV(X1027,0,$R$9)</f>
        <v>7.2191250037253107E-3</v>
      </c>
      <c r="Z1027" s="1">
        <f t="shared" ref="Z1027:Z1090" ca="1" si="145">RAND()</f>
        <v>0.3695216220861548</v>
      </c>
      <c r="AA1027" s="1">
        <f t="shared" ref="AA1027:AA1090" ca="1" si="146">IF(Z1027&lt;$R$11,W1027,Y1027)</f>
        <v>7.2191250037253107E-3</v>
      </c>
      <c r="AP1027" s="1">
        <v>9.7682787950529402E-3</v>
      </c>
      <c r="AQ1027" s="1">
        <v>1026</v>
      </c>
      <c r="AR1027" s="1">
        <v>-2.7781632959736928E-3</v>
      </c>
    </row>
    <row r="1028" spans="1:44" x14ac:dyDescent="0.3">
      <c r="A1028" s="4">
        <v>41267</v>
      </c>
      <c r="B1028" s="1">
        <v>2381.2199999999998</v>
      </c>
      <c r="C1028" s="1">
        <f t="shared" ref="C1028:C1091" si="147">(B1028-B1027)/B1027</f>
        <v>-2.7438327070740193E-2</v>
      </c>
      <c r="D1028" s="1">
        <f t="shared" si="140"/>
        <v>-2.7175213473684439E-2</v>
      </c>
      <c r="V1028" s="1">
        <f t="shared" ca="1" si="141"/>
        <v>0.43863058475284455</v>
      </c>
      <c r="W1028" s="1">
        <f t="shared" ca="1" si="142"/>
        <v>-4.6332626703939148E-3</v>
      </c>
      <c r="X1028" s="1">
        <f t="shared" ca="1" si="143"/>
        <v>4.3808010347698989E-2</v>
      </c>
      <c r="Y1028" s="1">
        <f t="shared" ca="1" si="144"/>
        <v>-1.3664876250234964E-2</v>
      </c>
      <c r="Z1028" s="1">
        <f t="shared" ca="1" si="145"/>
        <v>0.69920449168982857</v>
      </c>
      <c r="AA1028" s="1">
        <f t="shared" ca="1" si="146"/>
        <v>-1.3664876250234964E-2</v>
      </c>
      <c r="AP1028" s="1">
        <v>6.2494448097365806E-3</v>
      </c>
      <c r="AQ1028" s="1">
        <v>1027</v>
      </c>
      <c r="AR1028" s="1">
        <v>-2.771021174127873E-3</v>
      </c>
    </row>
    <row r="1029" spans="1:44" x14ac:dyDescent="0.3">
      <c r="A1029" s="4">
        <v>41264</v>
      </c>
      <c r="B1029" s="1">
        <v>2372</v>
      </c>
      <c r="C1029" s="1">
        <f t="shared" si="147"/>
        <v>-3.8719647911573903E-3</v>
      </c>
      <c r="D1029" s="1">
        <f t="shared" si="140"/>
        <v>-3.6088511941016364E-3</v>
      </c>
      <c r="V1029" s="1">
        <f t="shared" ca="1" si="141"/>
        <v>0.52740157437453572</v>
      </c>
      <c r="W1029" s="1">
        <f t="shared" ca="1" si="142"/>
        <v>2.0621897051410656E-3</v>
      </c>
      <c r="X1029" s="1">
        <f t="shared" ca="1" si="143"/>
        <v>0.12393235874488673</v>
      </c>
      <c r="Y1029" s="1">
        <f t="shared" ca="1" si="144"/>
        <v>-9.2444107952897783E-3</v>
      </c>
      <c r="Z1029" s="1">
        <f t="shared" ca="1" si="145"/>
        <v>0.44246146160775357</v>
      </c>
      <c r="AA1029" s="1">
        <f t="shared" ca="1" si="146"/>
        <v>-9.2444107952897783E-3</v>
      </c>
      <c r="AP1029" s="1">
        <v>5.1979107176938289E-3</v>
      </c>
      <c r="AQ1029" s="1">
        <v>1028</v>
      </c>
      <c r="AR1029" s="1">
        <v>-2.7695418765516732E-3</v>
      </c>
    </row>
    <row r="1030" spans="1:44" x14ac:dyDescent="0.3">
      <c r="A1030" s="4">
        <v>41263</v>
      </c>
      <c r="B1030" s="1">
        <v>2384.8200000000002</v>
      </c>
      <c r="C1030" s="1">
        <f t="shared" si="147"/>
        <v>5.4047217537943355E-3</v>
      </c>
      <c r="D1030" s="1">
        <f t="shared" si="140"/>
        <v>5.667835350850089E-3</v>
      </c>
      <c r="V1030" s="1">
        <f t="shared" ca="1" si="141"/>
        <v>0.64968370702084532</v>
      </c>
      <c r="W1030" s="1">
        <f t="shared" ca="1" si="142"/>
        <v>1.153400045200169E-2</v>
      </c>
      <c r="X1030" s="1">
        <f t="shared" ca="1" si="143"/>
        <v>0.20137208311527388</v>
      </c>
      <c r="Y1030" s="1">
        <f t="shared" ca="1" si="144"/>
        <v>-6.6938426452579566E-3</v>
      </c>
      <c r="Z1030" s="1">
        <f t="shared" ca="1" si="145"/>
        <v>0.61515898529274959</v>
      </c>
      <c r="AA1030" s="1">
        <f t="shared" ca="1" si="146"/>
        <v>-6.6938426452579566E-3</v>
      </c>
      <c r="AP1030" s="1">
        <v>6.9115060341331611E-3</v>
      </c>
      <c r="AQ1030" s="1">
        <v>1029</v>
      </c>
      <c r="AR1030" s="1">
        <v>-2.7594002953928894E-3</v>
      </c>
    </row>
    <row r="1031" spans="1:44" x14ac:dyDescent="0.3">
      <c r="A1031" s="4">
        <v>41262</v>
      </c>
      <c r="B1031" s="1">
        <v>2371.11</v>
      </c>
      <c r="C1031" s="1">
        <f t="shared" si="147"/>
        <v>-5.7488615492993327E-3</v>
      </c>
      <c r="D1031" s="1">
        <f t="shared" si="140"/>
        <v>-5.4857479522435791E-3</v>
      </c>
      <c r="V1031" s="1">
        <f t="shared" ca="1" si="141"/>
        <v>0.25743851966237274</v>
      </c>
      <c r="W1031" s="1">
        <f t="shared" ca="1" si="142"/>
        <v>-1.9537875549219205E-2</v>
      </c>
      <c r="X1031" s="1">
        <f t="shared" ca="1" si="143"/>
        <v>0.84921215863686861</v>
      </c>
      <c r="Y1031" s="1">
        <f t="shared" ca="1" si="144"/>
        <v>8.2644823622144235E-3</v>
      </c>
      <c r="Z1031" s="1">
        <f t="shared" ca="1" si="145"/>
        <v>0.69823071610130472</v>
      </c>
      <c r="AA1031" s="1">
        <f t="shared" ca="1" si="146"/>
        <v>8.2644823622144235E-3</v>
      </c>
      <c r="AP1031" s="1">
        <v>2.6785404157470966E-3</v>
      </c>
      <c r="AQ1031" s="1">
        <v>1030</v>
      </c>
      <c r="AR1031" s="1">
        <v>-2.7497531303846794E-3</v>
      </c>
    </row>
    <row r="1032" spans="1:44" x14ac:dyDescent="0.3">
      <c r="A1032" s="4">
        <v>41261</v>
      </c>
      <c r="B1032" s="1">
        <v>2368.12</v>
      </c>
      <c r="C1032" s="1">
        <f t="shared" si="147"/>
        <v>-1.2610127746077728E-3</v>
      </c>
      <c r="D1032" s="1">
        <f t="shared" si="140"/>
        <v>-9.978991775520191E-4</v>
      </c>
      <c r="V1032" s="1">
        <f t="shared" ca="1" si="141"/>
        <v>0.95410998062301389</v>
      </c>
      <c r="W1032" s="1">
        <f t="shared" ca="1" si="142"/>
        <v>5.0582454968518417E-2</v>
      </c>
      <c r="X1032" s="1">
        <f t="shared" ca="1" si="143"/>
        <v>3.3262977911967195E-2</v>
      </c>
      <c r="Y1032" s="1">
        <f t="shared" ca="1" si="144"/>
        <v>-1.4678905905199709E-2</v>
      </c>
      <c r="Z1032" s="1">
        <f t="shared" ca="1" si="145"/>
        <v>0.20045893569334949</v>
      </c>
      <c r="AA1032" s="1">
        <f t="shared" ca="1" si="146"/>
        <v>-1.4678905905199709E-2</v>
      </c>
      <c r="AP1032" s="1">
        <v>1.4632248278727742E-3</v>
      </c>
      <c r="AQ1032" s="1">
        <v>1031</v>
      </c>
      <c r="AR1032" s="1">
        <v>-2.7484408879224734E-3</v>
      </c>
    </row>
    <row r="1033" spans="1:44" x14ac:dyDescent="0.3">
      <c r="A1033" s="4">
        <v>41260</v>
      </c>
      <c r="B1033" s="1">
        <v>2366.6999999999998</v>
      </c>
      <c r="C1033" s="1">
        <f t="shared" si="147"/>
        <v>-5.9963177541681701E-4</v>
      </c>
      <c r="D1033" s="1">
        <f t="shared" si="140"/>
        <v>-3.3651817836106318E-4</v>
      </c>
      <c r="V1033" s="1">
        <f t="shared" ca="1" si="141"/>
        <v>0.29490623706243024</v>
      </c>
      <c r="W1033" s="1">
        <f t="shared" ca="1" si="142"/>
        <v>-1.6173233987429855E-2</v>
      </c>
      <c r="X1033" s="1">
        <f t="shared" ca="1" si="143"/>
        <v>0.50931434282260968</v>
      </c>
      <c r="Y1033" s="1">
        <f t="shared" ca="1" si="144"/>
        <v>1.8679773321790322E-4</v>
      </c>
      <c r="Z1033" s="1">
        <f t="shared" ca="1" si="145"/>
        <v>0.735070565782179</v>
      </c>
      <c r="AA1033" s="1">
        <f t="shared" ca="1" si="146"/>
        <v>1.8679773321790322E-4</v>
      </c>
      <c r="AP1033" s="1">
        <v>-2.4581654970276963E-3</v>
      </c>
      <c r="AQ1033" s="1">
        <v>1032</v>
      </c>
      <c r="AR1033" s="1">
        <v>-2.7387770120077199E-3</v>
      </c>
    </row>
    <row r="1034" spans="1:44" x14ac:dyDescent="0.3">
      <c r="A1034" s="4">
        <v>41257</v>
      </c>
      <c r="B1034" s="1">
        <v>2355.86</v>
      </c>
      <c r="C1034" s="1">
        <f t="shared" si="147"/>
        <v>-4.5802171800395875E-3</v>
      </c>
      <c r="D1034" s="1">
        <f t="shared" si="140"/>
        <v>-4.317103582983834E-3</v>
      </c>
      <c r="V1034" s="1">
        <f t="shared" ca="1" si="141"/>
        <v>0.22448506932521128</v>
      </c>
      <c r="W1034" s="1">
        <f t="shared" ca="1" si="142"/>
        <v>-2.2713992336202287E-2</v>
      </c>
      <c r="X1034" s="1">
        <f t="shared" ca="1" si="143"/>
        <v>0.47274583243162516</v>
      </c>
      <c r="Y1034" s="1">
        <f t="shared" ca="1" si="144"/>
        <v>-5.4695434790549575E-4</v>
      </c>
      <c r="Z1034" s="1">
        <f t="shared" ca="1" si="145"/>
        <v>0.69926169022164686</v>
      </c>
      <c r="AA1034" s="1">
        <f t="shared" ca="1" si="146"/>
        <v>-5.4695434790549575E-4</v>
      </c>
      <c r="AP1034" s="1">
        <v>-9.0710772570651819E-3</v>
      </c>
      <c r="AQ1034" s="1">
        <v>1033</v>
      </c>
      <c r="AR1034" s="1">
        <v>-2.7343089386940448E-3</v>
      </c>
    </row>
    <row r="1035" spans="1:44" x14ac:dyDescent="0.3">
      <c r="A1035" s="4">
        <v>41256</v>
      </c>
      <c r="B1035" s="1">
        <v>2242.64</v>
      </c>
      <c r="C1035" s="1">
        <f t="shared" si="147"/>
        <v>-4.805888295569357E-2</v>
      </c>
      <c r="D1035" s="1">
        <f t="shared" si="140"/>
        <v>-4.7795769358637816E-2</v>
      </c>
      <c r="V1035" s="1">
        <f t="shared" ca="1" si="141"/>
        <v>0.12692970395334657</v>
      </c>
      <c r="W1035" s="1">
        <f t="shared" ca="1" si="142"/>
        <v>-3.4230758054216874E-2</v>
      </c>
      <c r="X1035" s="1">
        <f t="shared" ca="1" si="143"/>
        <v>0.29570808067281074</v>
      </c>
      <c r="Y1035" s="1">
        <f t="shared" ca="1" si="144"/>
        <v>-4.2942796844107874E-3</v>
      </c>
      <c r="Z1035" s="1">
        <f t="shared" ca="1" si="145"/>
        <v>0.78759124620043641</v>
      </c>
      <c r="AA1035" s="1">
        <f t="shared" ca="1" si="146"/>
        <v>-4.2942796844107874E-3</v>
      </c>
      <c r="AP1035" s="1">
        <v>2.5050722049332782E-2</v>
      </c>
      <c r="AQ1035" s="1">
        <v>1034</v>
      </c>
      <c r="AR1035" s="1">
        <v>-2.7267057686192297E-3</v>
      </c>
    </row>
    <row r="1036" spans="1:44" x14ac:dyDescent="0.3">
      <c r="A1036" s="4">
        <v>41255</v>
      </c>
      <c r="B1036" s="1">
        <v>2267.77</v>
      </c>
      <c r="C1036" s="1">
        <f t="shared" si="147"/>
        <v>1.1205543466628666E-2</v>
      </c>
      <c r="D1036" s="1">
        <f t="shared" si="140"/>
        <v>1.1468657063684421E-2</v>
      </c>
      <c r="V1036" s="1">
        <f t="shared" ca="1" si="141"/>
        <v>0.34305594627668867</v>
      </c>
      <c r="W1036" s="1">
        <f t="shared" ca="1" si="142"/>
        <v>-1.2124113489079167E-2</v>
      </c>
      <c r="X1036" s="1">
        <f t="shared" ca="1" si="143"/>
        <v>0.76952293312433673</v>
      </c>
      <c r="Y1036" s="1">
        <f t="shared" ca="1" si="144"/>
        <v>5.898213136288734E-3</v>
      </c>
      <c r="Z1036" s="1">
        <f t="shared" ca="1" si="145"/>
        <v>0.1808642121068198</v>
      </c>
      <c r="AA1036" s="1">
        <f t="shared" ca="1" si="146"/>
        <v>5.898213136288734E-3</v>
      </c>
      <c r="AP1036" s="1">
        <v>2.7404838694083436E-3</v>
      </c>
      <c r="AQ1036" s="1">
        <v>1035</v>
      </c>
      <c r="AR1036" s="1">
        <v>-2.7162370308928814E-3</v>
      </c>
    </row>
    <row r="1037" spans="1:44" x14ac:dyDescent="0.3">
      <c r="A1037" s="4">
        <v>41254</v>
      </c>
      <c r="B1037" s="1">
        <v>2258.5</v>
      </c>
      <c r="C1037" s="1">
        <f t="shared" si="147"/>
        <v>-4.0877161264149279E-3</v>
      </c>
      <c r="D1037" s="1">
        <f t="shared" si="140"/>
        <v>-3.824602529359174E-3</v>
      </c>
      <c r="V1037" s="1">
        <f t="shared" ca="1" si="141"/>
        <v>0.59236077878902804</v>
      </c>
      <c r="W1037" s="1">
        <f t="shared" ca="1" si="142"/>
        <v>7.0086601688811919E-3</v>
      </c>
      <c r="X1037" s="1">
        <f t="shared" ca="1" si="143"/>
        <v>0.14278278921834187</v>
      </c>
      <c r="Y1037" s="1">
        <f t="shared" ca="1" si="144"/>
        <v>-8.543200781921275E-3</v>
      </c>
      <c r="Z1037" s="1">
        <f t="shared" ca="1" si="145"/>
        <v>0.54660463684827243</v>
      </c>
      <c r="AA1037" s="1">
        <f t="shared" ca="1" si="146"/>
        <v>-8.543200781921275E-3</v>
      </c>
      <c r="AP1037" s="1">
        <v>-1.2903945869986829E-2</v>
      </c>
      <c r="AQ1037" s="1">
        <v>1036</v>
      </c>
      <c r="AR1037" s="1">
        <v>-2.7124056369718093E-3</v>
      </c>
    </row>
    <row r="1038" spans="1:44" x14ac:dyDescent="0.3">
      <c r="A1038" s="4">
        <v>41253</v>
      </c>
      <c r="B1038" s="1">
        <v>2271.0500000000002</v>
      </c>
      <c r="C1038" s="1">
        <f t="shared" si="147"/>
        <v>5.5567854770866426E-3</v>
      </c>
      <c r="D1038" s="1">
        <f t="shared" si="140"/>
        <v>5.8198990741423961E-3</v>
      </c>
      <c r="V1038" s="1">
        <f t="shared" ca="1" si="141"/>
        <v>0.21988302233253643</v>
      </c>
      <c r="W1038" s="1">
        <f t="shared" ca="1" si="142"/>
        <v>-2.3177650331697906E-2</v>
      </c>
      <c r="X1038" s="1">
        <f t="shared" ca="1" si="143"/>
        <v>0.89063385510541082</v>
      </c>
      <c r="Y1038" s="1">
        <f t="shared" ca="1" si="144"/>
        <v>9.8392483707368909E-3</v>
      </c>
      <c r="Z1038" s="1">
        <f t="shared" ca="1" si="145"/>
        <v>0.85798710662450217</v>
      </c>
      <c r="AA1038" s="1">
        <f t="shared" ca="1" si="146"/>
        <v>9.8392483707368909E-3</v>
      </c>
      <c r="AP1038" s="1">
        <v>3.0110988738902864E-2</v>
      </c>
      <c r="AQ1038" s="1">
        <v>1037</v>
      </c>
      <c r="AR1038" s="1">
        <v>-2.6997311092314953E-3</v>
      </c>
    </row>
    <row r="1039" spans="1:44" x14ac:dyDescent="0.3">
      <c r="A1039" s="4">
        <v>41250</v>
      </c>
      <c r="B1039" s="1">
        <v>2246.7600000000002</v>
      </c>
      <c r="C1039" s="1">
        <f t="shared" si="147"/>
        <v>-1.0695493274036221E-2</v>
      </c>
      <c r="D1039" s="1">
        <f t="shared" si="140"/>
        <v>-1.0432379676980467E-2</v>
      </c>
      <c r="V1039" s="1">
        <f t="shared" ca="1" si="141"/>
        <v>0.2158129207727012</v>
      </c>
      <c r="W1039" s="1">
        <f t="shared" ca="1" si="142"/>
        <v>-2.3592376082323507E-2</v>
      </c>
      <c r="X1039" s="1">
        <f t="shared" ca="1" si="143"/>
        <v>0.4086819649300063</v>
      </c>
      <c r="Y1039" s="1">
        <f t="shared" ca="1" si="144"/>
        <v>-1.8474941036649621E-3</v>
      </c>
      <c r="Z1039" s="1">
        <f t="shared" ca="1" si="145"/>
        <v>0.47495375931320194</v>
      </c>
      <c r="AA1039" s="1">
        <f t="shared" ca="1" si="146"/>
        <v>-1.8474941036649621E-3</v>
      </c>
      <c r="AP1039" s="1">
        <v>-8.1633995478672065E-3</v>
      </c>
      <c r="AQ1039" s="1">
        <v>1038</v>
      </c>
      <c r="AR1039" s="1">
        <v>-2.6990288673561396E-3</v>
      </c>
    </row>
    <row r="1040" spans="1:44" x14ac:dyDescent="0.3">
      <c r="A1040" s="4">
        <v>41249</v>
      </c>
      <c r="B1040" s="1">
        <v>2203.6</v>
      </c>
      <c r="C1040" s="1">
        <f t="shared" si="147"/>
        <v>-1.9209884455838766E-2</v>
      </c>
      <c r="D1040" s="1">
        <f t="shared" si="140"/>
        <v>-1.8946770858783012E-2</v>
      </c>
      <c r="V1040" s="1">
        <f t="shared" ca="1" si="141"/>
        <v>0.54139945312244864</v>
      </c>
      <c r="W1040" s="1">
        <f t="shared" ca="1" si="142"/>
        <v>3.1187999293879557E-3</v>
      </c>
      <c r="X1040" s="1">
        <f t="shared" ca="1" si="143"/>
        <v>0.17478070749015728</v>
      </c>
      <c r="Y1040" s="1">
        <f t="shared" ca="1" si="144"/>
        <v>-7.4835227320538874E-3</v>
      </c>
      <c r="Z1040" s="1">
        <f t="shared" ca="1" si="145"/>
        <v>0.59537042820156783</v>
      </c>
      <c r="AA1040" s="1">
        <f t="shared" ca="1" si="146"/>
        <v>-7.4835227320538874E-3</v>
      </c>
      <c r="AP1040" s="1">
        <v>6.0985289806264313E-5</v>
      </c>
      <c r="AQ1040" s="1">
        <v>1039</v>
      </c>
      <c r="AR1040" s="1">
        <v>-2.693348642950638E-3</v>
      </c>
    </row>
    <row r="1041" spans="1:44" x14ac:dyDescent="0.3">
      <c r="A1041" s="4">
        <v>41248</v>
      </c>
      <c r="B1041" s="1">
        <v>2207.88</v>
      </c>
      <c r="C1041" s="1">
        <f t="shared" si="147"/>
        <v>1.9422762751861501E-3</v>
      </c>
      <c r="D1041" s="1">
        <f t="shared" si="140"/>
        <v>2.205389872241904E-3</v>
      </c>
      <c r="V1041" s="1">
        <f t="shared" ca="1" si="141"/>
        <v>1.2264908617850345E-2</v>
      </c>
      <c r="W1041" s="1">
        <f t="shared" ca="1" si="142"/>
        <v>-6.7461834997365133E-2</v>
      </c>
      <c r="X1041" s="1">
        <f t="shared" ca="1" si="143"/>
        <v>0.99574458715476866</v>
      </c>
      <c r="Y1041" s="1">
        <f t="shared" ca="1" si="144"/>
        <v>2.1048823387863569E-2</v>
      </c>
      <c r="Z1041" s="1">
        <f t="shared" ca="1" si="145"/>
        <v>0.17693077351525088</v>
      </c>
      <c r="AA1041" s="1">
        <f t="shared" ca="1" si="146"/>
        <v>2.1048823387863569E-2</v>
      </c>
      <c r="AP1041" s="1">
        <v>1.088237654150093E-2</v>
      </c>
      <c r="AQ1041" s="1">
        <v>1040</v>
      </c>
      <c r="AR1041" s="1">
        <v>-2.6828310530635623E-3</v>
      </c>
    </row>
    <row r="1042" spans="1:44" x14ac:dyDescent="0.3">
      <c r="A1042" s="4">
        <v>41247</v>
      </c>
      <c r="B1042" s="1">
        <v>2131.4699999999998</v>
      </c>
      <c r="C1042" s="1">
        <f t="shared" si="147"/>
        <v>-3.4607859122778549E-2</v>
      </c>
      <c r="D1042" s="1">
        <f t="shared" si="140"/>
        <v>-3.4344745525722795E-2</v>
      </c>
      <c r="V1042" s="1">
        <f t="shared" ca="1" si="141"/>
        <v>0.74909677076270753</v>
      </c>
      <c r="W1042" s="1">
        <f t="shared" ca="1" si="142"/>
        <v>2.014950380776356E-2</v>
      </c>
      <c r="X1042" s="1">
        <f t="shared" ca="1" si="143"/>
        <v>0.92640389553885183</v>
      </c>
      <c r="Y1042" s="1">
        <f t="shared" ca="1" si="144"/>
        <v>1.1596166026835993E-2</v>
      </c>
      <c r="Z1042" s="1">
        <f t="shared" ca="1" si="145"/>
        <v>0.42024467807132193</v>
      </c>
      <c r="AA1042" s="1">
        <f t="shared" ca="1" si="146"/>
        <v>1.1596166026835993E-2</v>
      </c>
      <c r="AP1042" s="1">
        <v>-1.029042430591536E-2</v>
      </c>
      <c r="AQ1042" s="1">
        <v>1041</v>
      </c>
      <c r="AR1042" s="1">
        <v>-2.6810176898373916E-3</v>
      </c>
    </row>
    <row r="1043" spans="1:44" x14ac:dyDescent="0.3">
      <c r="A1043" s="4">
        <v>41246</v>
      </c>
      <c r="B1043" s="1">
        <v>2108.85</v>
      </c>
      <c r="C1043" s="1">
        <f t="shared" si="147"/>
        <v>-1.0612394263114139E-2</v>
      </c>
      <c r="D1043" s="1">
        <f t="shared" si="140"/>
        <v>-1.0349280666058384E-2</v>
      </c>
      <c r="V1043" s="1">
        <f t="shared" ca="1" si="141"/>
        <v>0.98056094485056033</v>
      </c>
      <c r="W1043" s="1">
        <f t="shared" ca="1" si="142"/>
        <v>6.1964239944313174E-2</v>
      </c>
      <c r="X1043" s="1">
        <f t="shared" ca="1" si="143"/>
        <v>0.82102838576200921</v>
      </c>
      <c r="Y1043" s="1">
        <f t="shared" ca="1" si="144"/>
        <v>7.3543303798866881E-3</v>
      </c>
      <c r="Z1043" s="1">
        <f t="shared" ca="1" si="145"/>
        <v>0.6615417925313074</v>
      </c>
      <c r="AA1043" s="1">
        <f t="shared" ca="1" si="146"/>
        <v>7.3543303798866881E-3</v>
      </c>
      <c r="AP1043" s="1">
        <v>-3.22769520931545E-3</v>
      </c>
      <c r="AQ1043" s="1">
        <v>1042</v>
      </c>
      <c r="AR1043" s="1">
        <v>-2.6757442358651116E-3</v>
      </c>
    </row>
    <row r="1044" spans="1:44" x14ac:dyDescent="0.3">
      <c r="A1044" s="4">
        <v>41243</v>
      </c>
      <c r="B1044" s="1">
        <v>2139.66</v>
      </c>
      <c r="C1044" s="1">
        <f t="shared" si="147"/>
        <v>1.4609858453659553E-2</v>
      </c>
      <c r="D1044" s="1">
        <f t="shared" si="140"/>
        <v>1.4872972050715307E-2</v>
      </c>
      <c r="V1044" s="1">
        <f t="shared" ca="1" si="141"/>
        <v>1.5857369349145167E-2</v>
      </c>
      <c r="W1044" s="1">
        <f t="shared" ca="1" si="142"/>
        <v>-6.4439628695488402E-2</v>
      </c>
      <c r="X1044" s="1">
        <f t="shared" ca="1" si="143"/>
        <v>0.5329150382279958</v>
      </c>
      <c r="Y1044" s="1">
        <f t="shared" ca="1" si="144"/>
        <v>6.6079675773979317E-4</v>
      </c>
      <c r="Z1044" s="1">
        <f t="shared" ca="1" si="145"/>
        <v>0.29427539158333738</v>
      </c>
      <c r="AA1044" s="1">
        <f t="shared" ca="1" si="146"/>
        <v>6.6079675773979317E-4</v>
      </c>
      <c r="AP1044" s="1">
        <v>6.7383323981935654E-3</v>
      </c>
      <c r="AQ1044" s="1">
        <v>1043</v>
      </c>
      <c r="AR1044" s="1">
        <v>-2.6706103047344385E-3</v>
      </c>
    </row>
    <row r="1045" spans="1:44" x14ac:dyDescent="0.3">
      <c r="A1045" s="4">
        <v>41242</v>
      </c>
      <c r="B1045" s="1">
        <v>2115.6799999999998</v>
      </c>
      <c r="C1045" s="1">
        <f t="shared" si="147"/>
        <v>-1.1207388089696502E-2</v>
      </c>
      <c r="D1045" s="1">
        <f t="shared" si="140"/>
        <v>-1.0944274492640748E-2</v>
      </c>
      <c r="V1045" s="1">
        <f t="shared" ca="1" si="141"/>
        <v>8.3602495583710357E-2</v>
      </c>
      <c r="W1045" s="1">
        <f t="shared" ca="1" si="142"/>
        <v>-4.1437218396465955E-2</v>
      </c>
      <c r="X1045" s="1">
        <f t="shared" ca="1" si="143"/>
        <v>0.26600263489907983</v>
      </c>
      <c r="Y1045" s="1">
        <f t="shared" ca="1" si="144"/>
        <v>-4.9995829955811521E-3</v>
      </c>
      <c r="Z1045" s="1">
        <f t="shared" ca="1" si="145"/>
        <v>0.23144397504175984</v>
      </c>
      <c r="AA1045" s="1">
        <f t="shared" ca="1" si="146"/>
        <v>-4.9995829955811521E-3</v>
      </c>
      <c r="AP1045" s="1">
        <v>-1.1732668147210764E-2</v>
      </c>
      <c r="AQ1045" s="1">
        <v>1044</v>
      </c>
      <c r="AR1045" s="1">
        <v>-2.6682545072096221E-3</v>
      </c>
    </row>
    <row r="1046" spans="1:44" x14ac:dyDescent="0.3">
      <c r="A1046" s="4">
        <v>41241</v>
      </c>
      <c r="B1046" s="1">
        <v>2129.16</v>
      </c>
      <c r="C1046" s="1">
        <f t="shared" si="147"/>
        <v>6.3714739469106947E-3</v>
      </c>
      <c r="D1046" s="1">
        <f t="shared" si="140"/>
        <v>6.6345875439664482E-3</v>
      </c>
      <c r="V1046" s="1">
        <f t="shared" ca="1" si="141"/>
        <v>0.60387177187203367</v>
      </c>
      <c r="W1046" s="1">
        <f t="shared" ca="1" si="142"/>
        <v>7.901448580286791E-3</v>
      </c>
      <c r="X1046" s="1">
        <f t="shared" ca="1" si="143"/>
        <v>0.95220259983538547</v>
      </c>
      <c r="Y1046" s="1">
        <f t="shared" ca="1" si="144"/>
        <v>1.3332766571899824E-2</v>
      </c>
      <c r="Z1046" s="1">
        <f t="shared" ca="1" si="145"/>
        <v>0.78986647868155824</v>
      </c>
      <c r="AA1046" s="1">
        <f t="shared" ca="1" si="146"/>
        <v>1.3332766571899824E-2</v>
      </c>
      <c r="AP1046" s="1">
        <v>-3.0617652674146817E-3</v>
      </c>
      <c r="AQ1046" s="1">
        <v>1045</v>
      </c>
      <c r="AR1046" s="1">
        <v>-2.6599227112002266E-3</v>
      </c>
    </row>
    <row r="1047" spans="1:44" x14ac:dyDescent="0.3">
      <c r="A1047" s="4">
        <v>41240</v>
      </c>
      <c r="B1047" s="1">
        <v>2150.64</v>
      </c>
      <c r="C1047" s="1">
        <f t="shared" si="147"/>
        <v>1.008848559995492E-2</v>
      </c>
      <c r="D1047" s="1">
        <f t="shared" si="140"/>
        <v>1.0351599197010675E-2</v>
      </c>
      <c r="V1047" s="1">
        <f t="shared" ca="1" si="141"/>
        <v>0.19010686715909286</v>
      </c>
      <c r="W1047" s="1">
        <f t="shared" ca="1" si="142"/>
        <v>-2.632507650460085E-2</v>
      </c>
      <c r="X1047" s="1">
        <f t="shared" ca="1" si="143"/>
        <v>0.28621615856238281</v>
      </c>
      <c r="Y1047" s="1">
        <f t="shared" ca="1" si="144"/>
        <v>-4.5157834485822319E-3</v>
      </c>
      <c r="Z1047" s="1">
        <f t="shared" ca="1" si="145"/>
        <v>0.62822478919299107</v>
      </c>
      <c r="AA1047" s="1">
        <f t="shared" ca="1" si="146"/>
        <v>-4.5157834485822319E-3</v>
      </c>
      <c r="AP1047" s="1">
        <v>-1.3856050696448529E-2</v>
      </c>
      <c r="AQ1047" s="1">
        <v>1046</v>
      </c>
      <c r="AR1047" s="1">
        <v>-2.6387719125452666E-3</v>
      </c>
    </row>
    <row r="1048" spans="1:44" x14ac:dyDescent="0.3">
      <c r="A1048" s="4">
        <v>41239</v>
      </c>
      <c r="B1048" s="1">
        <v>2175.6</v>
      </c>
      <c r="C1048" s="1">
        <f t="shared" si="147"/>
        <v>1.1605847561656083E-2</v>
      </c>
      <c r="D1048" s="1">
        <f t="shared" si="140"/>
        <v>1.1868961158711838E-2</v>
      </c>
      <c r="V1048" s="1">
        <f t="shared" ca="1" si="141"/>
        <v>0.39916812327266615</v>
      </c>
      <c r="W1048" s="1">
        <f t="shared" ca="1" si="142"/>
        <v>-7.665027078778976E-3</v>
      </c>
      <c r="X1048" s="1">
        <f t="shared" ca="1" si="143"/>
        <v>0.34652992319763631</v>
      </c>
      <c r="Y1048" s="1">
        <f t="shared" ca="1" si="144"/>
        <v>-3.1576483015628926E-3</v>
      </c>
      <c r="Z1048" s="1">
        <f t="shared" ca="1" si="145"/>
        <v>0.31523509796139015</v>
      </c>
      <c r="AA1048" s="1">
        <f t="shared" ca="1" si="146"/>
        <v>-3.1576483015628926E-3</v>
      </c>
      <c r="AP1048" s="1">
        <v>4.0094722381362243E-3</v>
      </c>
      <c r="AQ1048" s="1">
        <v>1047</v>
      </c>
      <c r="AR1048" s="1">
        <v>-2.636233920283497E-3</v>
      </c>
    </row>
    <row r="1049" spans="1:44" x14ac:dyDescent="0.3">
      <c r="A1049" s="4">
        <v>41236</v>
      </c>
      <c r="B1049" s="1">
        <v>2192.6799999999998</v>
      </c>
      <c r="C1049" s="1">
        <f t="shared" si="147"/>
        <v>7.8507078507078169E-3</v>
      </c>
      <c r="D1049" s="1">
        <f t="shared" si="140"/>
        <v>8.1138214477635712E-3</v>
      </c>
      <c r="V1049" s="1">
        <f t="shared" ca="1" si="141"/>
        <v>0.73477550603359554</v>
      </c>
      <c r="W1049" s="1">
        <f t="shared" ca="1" si="142"/>
        <v>1.8819623255680151E-2</v>
      </c>
      <c r="X1049" s="1">
        <f t="shared" ca="1" si="143"/>
        <v>9.7907616177633772E-2</v>
      </c>
      <c r="Y1049" s="1">
        <f t="shared" ca="1" si="144"/>
        <v>-1.0348531253629474E-2</v>
      </c>
      <c r="Z1049" s="1">
        <f t="shared" ca="1" si="145"/>
        <v>0.41116476286135828</v>
      </c>
      <c r="AA1049" s="1">
        <f t="shared" ca="1" si="146"/>
        <v>-1.0348531253629474E-2</v>
      </c>
      <c r="AP1049" s="1">
        <v>6.628634313073963E-3</v>
      </c>
      <c r="AQ1049" s="1">
        <v>1048</v>
      </c>
      <c r="AR1049" s="1">
        <v>-2.621008090577723E-3</v>
      </c>
    </row>
    <row r="1050" spans="1:44" x14ac:dyDescent="0.3">
      <c r="A1050" s="4">
        <v>41235</v>
      </c>
      <c r="B1050" s="1">
        <v>2177.5500000000002</v>
      </c>
      <c r="C1050" s="1">
        <f t="shared" si="147"/>
        <v>-6.9002316799531421E-3</v>
      </c>
      <c r="D1050" s="1">
        <f t="shared" si="140"/>
        <v>-6.6371180828973886E-3</v>
      </c>
      <c r="V1050" s="1">
        <f t="shared" ca="1" si="141"/>
        <v>8.7983897558949198E-2</v>
      </c>
      <c r="W1050" s="1">
        <f t="shared" ca="1" si="142"/>
        <v>-4.059824978405159E-2</v>
      </c>
      <c r="X1050" s="1">
        <f t="shared" ca="1" si="143"/>
        <v>0.67447974753695983</v>
      </c>
      <c r="Y1050" s="1">
        <f t="shared" ca="1" si="144"/>
        <v>3.6185373979167007E-3</v>
      </c>
      <c r="Z1050" s="1">
        <f t="shared" ca="1" si="145"/>
        <v>0.79809257775791154</v>
      </c>
      <c r="AA1050" s="1">
        <f t="shared" ca="1" si="146"/>
        <v>3.6185373979167007E-3</v>
      </c>
      <c r="AP1050" s="1">
        <v>5.3313032235071073E-4</v>
      </c>
      <c r="AQ1050" s="1">
        <v>1049</v>
      </c>
      <c r="AR1050" s="1">
        <v>-2.6158390260776344E-3</v>
      </c>
    </row>
    <row r="1051" spans="1:44" x14ac:dyDescent="0.3">
      <c r="A1051" s="4">
        <v>41234</v>
      </c>
      <c r="B1051" s="1">
        <v>2194.9</v>
      </c>
      <c r="C1051" s="1">
        <f t="shared" si="147"/>
        <v>7.9676700879428297E-3</v>
      </c>
      <c r="D1051" s="1">
        <f t="shared" si="140"/>
        <v>8.2307836849985841E-3</v>
      </c>
      <c r="V1051" s="1">
        <f t="shared" ca="1" si="141"/>
        <v>0.70676530827887585</v>
      </c>
      <c r="W1051" s="1">
        <f t="shared" ca="1" si="142"/>
        <v>1.6318783233692104E-2</v>
      </c>
      <c r="X1051" s="1">
        <f t="shared" ca="1" si="143"/>
        <v>0.92936606557567314</v>
      </c>
      <c r="Y1051" s="1">
        <f t="shared" ca="1" si="144"/>
        <v>1.1768687757807549E-2</v>
      </c>
      <c r="Z1051" s="1">
        <f t="shared" ca="1" si="145"/>
        <v>0.81085745773040507</v>
      </c>
      <c r="AA1051" s="1">
        <f t="shared" ca="1" si="146"/>
        <v>1.1768687757807549E-2</v>
      </c>
      <c r="AP1051" s="1">
        <v>-2.3019267398997388E-3</v>
      </c>
      <c r="AQ1051" s="1">
        <v>1050</v>
      </c>
      <c r="AR1051" s="1">
        <v>-2.6119514240696149E-3</v>
      </c>
    </row>
    <row r="1052" spans="1:44" x14ac:dyDescent="0.3">
      <c r="A1052" s="4">
        <v>41233</v>
      </c>
      <c r="B1052" s="1">
        <v>2164.88</v>
      </c>
      <c r="C1052" s="1">
        <f t="shared" si="147"/>
        <v>-1.3677160690692049E-2</v>
      </c>
      <c r="D1052" s="1">
        <f t="shared" si="140"/>
        <v>-1.3414047093636295E-2</v>
      </c>
      <c r="V1052" s="1">
        <f t="shared" ca="1" si="141"/>
        <v>0.59450536409819699</v>
      </c>
      <c r="W1052" s="1">
        <f t="shared" ca="1" si="142"/>
        <v>7.1745000071362468E-3</v>
      </c>
      <c r="X1052" s="1">
        <f t="shared" ca="1" si="143"/>
        <v>7.7664195085135335E-2</v>
      </c>
      <c r="Y1052" s="1">
        <f t="shared" ca="1" si="144"/>
        <v>-1.1367679950612984E-2</v>
      </c>
      <c r="Z1052" s="1">
        <f t="shared" ca="1" si="145"/>
        <v>2.6026308854467883E-2</v>
      </c>
      <c r="AA1052" s="1">
        <f t="shared" ca="1" si="146"/>
        <v>7.1745000071362468E-3</v>
      </c>
      <c r="AP1052" s="1">
        <v>9.6295589816184184E-3</v>
      </c>
      <c r="AQ1052" s="1">
        <v>1051</v>
      </c>
      <c r="AR1052" s="1">
        <v>-2.5943666922056872E-3</v>
      </c>
    </row>
    <row r="1053" spans="1:44" x14ac:dyDescent="0.3">
      <c r="A1053" s="4">
        <v>41232</v>
      </c>
      <c r="B1053" s="1">
        <v>2174.9899999999998</v>
      </c>
      <c r="C1053" s="1">
        <f t="shared" si="147"/>
        <v>4.6700048039612693E-3</v>
      </c>
      <c r="D1053" s="1">
        <f t="shared" si="140"/>
        <v>4.9331184010170228E-3</v>
      </c>
      <c r="V1053" s="1">
        <f t="shared" ca="1" si="141"/>
        <v>0.72832700111780491</v>
      </c>
      <c r="W1053" s="1">
        <f t="shared" ca="1" si="142"/>
        <v>1.8232830054997231E-2</v>
      </c>
      <c r="X1053" s="1">
        <f t="shared" ca="1" si="143"/>
        <v>7.0678120395231248E-2</v>
      </c>
      <c r="Y1053" s="1">
        <f t="shared" ca="1" si="144"/>
        <v>-1.176607386977844E-2</v>
      </c>
      <c r="Z1053" s="1">
        <f t="shared" ca="1" si="145"/>
        <v>0.30472897232208263</v>
      </c>
      <c r="AA1053" s="1">
        <f t="shared" ca="1" si="146"/>
        <v>-1.176607386977844E-2</v>
      </c>
      <c r="AP1053" s="1">
        <v>3.6551262572393894E-3</v>
      </c>
      <c r="AQ1053" s="1">
        <v>1052</v>
      </c>
      <c r="AR1053" s="1">
        <v>-2.5787843771964162E-3</v>
      </c>
    </row>
    <row r="1054" spans="1:44" x14ac:dyDescent="0.3">
      <c r="A1054" s="4">
        <v>41229</v>
      </c>
      <c r="B1054" s="1">
        <v>2177.2399999999998</v>
      </c>
      <c r="C1054" s="1">
        <f t="shared" si="147"/>
        <v>1.034487514885126E-3</v>
      </c>
      <c r="D1054" s="1">
        <f t="shared" si="140"/>
        <v>1.29760111194088E-3</v>
      </c>
      <c r="V1054" s="1">
        <f t="shared" ca="1" si="141"/>
        <v>0.7359222705072137</v>
      </c>
      <c r="W1054" s="1">
        <f t="shared" ca="1" si="142"/>
        <v>1.8924726884684037E-2</v>
      </c>
      <c r="X1054" s="1">
        <f t="shared" ca="1" si="143"/>
        <v>4.6009084075072981E-2</v>
      </c>
      <c r="Y1054" s="1">
        <f t="shared" ca="1" si="144"/>
        <v>-1.347877293879983E-2</v>
      </c>
      <c r="Z1054" s="1">
        <f t="shared" ca="1" si="145"/>
        <v>0.13131197334131439</v>
      </c>
      <c r="AA1054" s="1">
        <f t="shared" ca="1" si="146"/>
        <v>-1.347877293879983E-2</v>
      </c>
      <c r="AP1054" s="1">
        <v>2.6946641369950601E-3</v>
      </c>
      <c r="AQ1054" s="1">
        <v>1053</v>
      </c>
      <c r="AR1054" s="1">
        <v>-2.570175776665907E-3</v>
      </c>
    </row>
    <row r="1055" spans="1:44" x14ac:dyDescent="0.3">
      <c r="A1055" s="4">
        <v>41228</v>
      </c>
      <c r="B1055" s="1">
        <v>2193.62</v>
      </c>
      <c r="C1055" s="1">
        <f t="shared" si="147"/>
        <v>7.5232863625508033E-3</v>
      </c>
      <c r="D1055" s="1">
        <f t="shared" si="140"/>
        <v>7.7863999596065568E-3</v>
      </c>
      <c r="V1055" s="1">
        <f t="shared" ca="1" si="141"/>
        <v>0.26482591978559811</v>
      </c>
      <c r="W1055" s="1">
        <f t="shared" ca="1" si="142"/>
        <v>-1.8856127255137457E-2</v>
      </c>
      <c r="X1055" s="1">
        <f t="shared" ca="1" si="143"/>
        <v>7.9635239402360836E-2</v>
      </c>
      <c r="Y1055" s="1">
        <f t="shared" ca="1" si="144"/>
        <v>-1.126023484507585E-2</v>
      </c>
      <c r="Z1055" s="1">
        <f t="shared" ca="1" si="145"/>
        <v>0.36923669360729494</v>
      </c>
      <c r="AA1055" s="1">
        <f t="shared" ca="1" si="146"/>
        <v>-1.126023484507585E-2</v>
      </c>
      <c r="AP1055" s="1">
        <v>1.0748574640717123E-3</v>
      </c>
      <c r="AQ1055" s="1">
        <v>1054</v>
      </c>
      <c r="AR1055" s="1">
        <v>-2.5595631546089016E-3</v>
      </c>
    </row>
    <row r="1056" spans="1:44" x14ac:dyDescent="0.3">
      <c r="A1056" s="4">
        <v>41227</v>
      </c>
      <c r="B1056" s="1">
        <v>2223.11</v>
      </c>
      <c r="C1056" s="1">
        <f t="shared" si="147"/>
        <v>1.3443531696465312E-2</v>
      </c>
      <c r="D1056" s="1">
        <f t="shared" si="140"/>
        <v>1.3706645293521067E-2</v>
      </c>
      <c r="V1056" s="1">
        <f t="shared" ca="1" si="141"/>
        <v>0.51025007319270599</v>
      </c>
      <c r="W1056" s="1">
        <f t="shared" ca="1" si="142"/>
        <v>7.7087852290896181E-4</v>
      </c>
      <c r="X1056" s="1">
        <f t="shared" ca="1" si="143"/>
        <v>0.81484859006507426</v>
      </c>
      <c r="Y1056" s="1">
        <f t="shared" ca="1" si="144"/>
        <v>7.1672502393227413E-3</v>
      </c>
      <c r="Z1056" s="1">
        <f t="shared" ca="1" si="145"/>
        <v>0.89170515800778771</v>
      </c>
      <c r="AA1056" s="1">
        <f t="shared" ca="1" si="146"/>
        <v>7.1672502393227413E-3</v>
      </c>
      <c r="AP1056" s="1">
        <v>-8.6721612582292343E-3</v>
      </c>
      <c r="AQ1056" s="1">
        <v>1055</v>
      </c>
      <c r="AR1056" s="1">
        <v>-2.5592890865096659E-3</v>
      </c>
    </row>
    <row r="1057" spans="1:44" x14ac:dyDescent="0.3">
      <c r="A1057" s="4">
        <v>41226</v>
      </c>
      <c r="B1057" s="1">
        <v>2212.44</v>
      </c>
      <c r="C1057" s="1">
        <f t="shared" si="147"/>
        <v>-4.7995825667646102E-3</v>
      </c>
      <c r="D1057" s="1">
        <f t="shared" si="140"/>
        <v>-4.5364689697088567E-3</v>
      </c>
      <c r="V1057" s="1">
        <f t="shared" ca="1" si="141"/>
        <v>0.56274335092630545</v>
      </c>
      <c r="W1057" s="1">
        <f t="shared" ca="1" si="142"/>
        <v>4.7378489838139012E-3</v>
      </c>
      <c r="X1057" s="1">
        <f t="shared" ca="1" si="143"/>
        <v>0.44357985876360939</v>
      </c>
      <c r="Y1057" s="1">
        <f t="shared" ca="1" si="144"/>
        <v>-1.135192675355663E-3</v>
      </c>
      <c r="Z1057" s="1">
        <f t="shared" ca="1" si="145"/>
        <v>0.6102309401250825</v>
      </c>
      <c r="AA1057" s="1">
        <f t="shared" ca="1" si="146"/>
        <v>-1.135192675355663E-3</v>
      </c>
      <c r="AP1057" s="1">
        <v>-9.2489395666290244E-3</v>
      </c>
      <c r="AQ1057" s="1">
        <v>1056</v>
      </c>
      <c r="AR1057" s="1">
        <v>-2.5441278641179289E-3</v>
      </c>
    </row>
    <row r="1058" spans="1:44" x14ac:dyDescent="0.3">
      <c r="A1058" s="4">
        <v>41225</v>
      </c>
      <c r="B1058" s="1">
        <v>2251.85</v>
      </c>
      <c r="C1058" s="1">
        <f t="shared" si="147"/>
        <v>1.7812912440563294E-2</v>
      </c>
      <c r="D1058" s="1">
        <f t="shared" si="140"/>
        <v>1.8076026037619049E-2</v>
      </c>
      <c r="V1058" s="1">
        <f t="shared" ca="1" si="141"/>
        <v>0.38302708946106667</v>
      </c>
      <c r="W1058" s="1">
        <f t="shared" ca="1" si="142"/>
        <v>-8.9262037505373985E-3</v>
      </c>
      <c r="X1058" s="1">
        <f t="shared" ca="1" si="143"/>
        <v>0.29088121617518636</v>
      </c>
      <c r="Y1058" s="1">
        <f t="shared" ca="1" si="144"/>
        <v>-4.4064974564381187E-3</v>
      </c>
      <c r="Z1058" s="1">
        <f t="shared" ca="1" si="145"/>
        <v>0.1624212847541846</v>
      </c>
      <c r="AA1058" s="1">
        <f t="shared" ca="1" si="146"/>
        <v>-4.4064974564381187E-3</v>
      </c>
      <c r="AP1058" s="1">
        <v>-1.5891140655583204E-2</v>
      </c>
      <c r="AQ1058" s="1">
        <v>1057</v>
      </c>
      <c r="AR1058" s="1">
        <v>-2.5415968400225985E-3</v>
      </c>
    </row>
    <row r="1059" spans="1:44" x14ac:dyDescent="0.3">
      <c r="A1059" s="4">
        <v>41222</v>
      </c>
      <c r="B1059" s="1">
        <v>2240.92</v>
      </c>
      <c r="C1059" s="1">
        <f t="shared" si="147"/>
        <v>-4.8537868863378275E-3</v>
      </c>
      <c r="D1059" s="1">
        <f t="shared" si="140"/>
        <v>-4.590673289282074E-3</v>
      </c>
      <c r="V1059" s="1">
        <f t="shared" ca="1" si="141"/>
        <v>2.2963939758431251E-2</v>
      </c>
      <c r="W1059" s="1">
        <f t="shared" ca="1" si="142"/>
        <v>-5.9881665697275592E-2</v>
      </c>
      <c r="X1059" s="1">
        <f t="shared" ca="1" si="143"/>
        <v>0.98794486035332274</v>
      </c>
      <c r="Y1059" s="1">
        <f t="shared" ca="1" si="144"/>
        <v>1.8042938936878646E-2</v>
      </c>
      <c r="Z1059" s="1">
        <f t="shared" ca="1" si="145"/>
        <v>6.6832116377927409E-2</v>
      </c>
      <c r="AA1059" s="1">
        <f t="shared" ca="1" si="146"/>
        <v>-5.9881665697275592E-2</v>
      </c>
      <c r="AP1059" s="1">
        <v>2.4391066102123346E-3</v>
      </c>
      <c r="AQ1059" s="1">
        <v>1058</v>
      </c>
      <c r="AR1059" s="1">
        <v>-2.5192348161722621E-3</v>
      </c>
    </row>
    <row r="1060" spans="1:44" x14ac:dyDescent="0.3">
      <c r="A1060" s="4">
        <v>41221</v>
      </c>
      <c r="B1060" s="1">
        <v>2245.41</v>
      </c>
      <c r="C1060" s="1">
        <f t="shared" si="147"/>
        <v>2.0036413615835379E-3</v>
      </c>
      <c r="D1060" s="1">
        <f t="shared" si="140"/>
        <v>2.2667549586392918E-3</v>
      </c>
      <c r="V1060" s="1">
        <f t="shared" ca="1" si="141"/>
        <v>0.41335659730790797</v>
      </c>
      <c r="W1060" s="1">
        <f t="shared" ca="1" si="142"/>
        <v>-6.5675681116967805E-3</v>
      </c>
      <c r="X1060" s="1">
        <f t="shared" ca="1" si="143"/>
        <v>0.97955828550369872</v>
      </c>
      <c r="Y1060" s="1">
        <f t="shared" ca="1" si="144"/>
        <v>1.6357682284130072E-2</v>
      </c>
      <c r="Z1060" s="1">
        <f t="shared" ca="1" si="145"/>
        <v>0.24850739389429743</v>
      </c>
      <c r="AA1060" s="1">
        <f t="shared" ca="1" si="146"/>
        <v>1.6357682284130072E-2</v>
      </c>
      <c r="AP1060" s="1">
        <v>-1.5192346882987484E-2</v>
      </c>
      <c r="AQ1060" s="1">
        <v>1059</v>
      </c>
      <c r="AR1060" s="1">
        <v>-2.5186348988596187E-3</v>
      </c>
    </row>
    <row r="1061" spans="1:44" x14ac:dyDescent="0.3">
      <c r="A1061" s="4">
        <v>41220</v>
      </c>
      <c r="B1061" s="1">
        <v>2287.5</v>
      </c>
      <c r="C1061" s="1">
        <f t="shared" si="147"/>
        <v>1.8744906275468688E-2</v>
      </c>
      <c r="D1061" s="1">
        <f t="shared" si="140"/>
        <v>1.9008019872524443E-2</v>
      </c>
      <c r="V1061" s="1">
        <f t="shared" ca="1" si="141"/>
        <v>0.44641857319832312</v>
      </c>
      <c r="W1061" s="1">
        <f t="shared" ca="1" si="142"/>
        <v>-4.0414525278153757E-3</v>
      </c>
      <c r="X1061" s="1">
        <f t="shared" ca="1" si="143"/>
        <v>5.6945603432582259E-2</v>
      </c>
      <c r="Y1061" s="1">
        <f t="shared" ca="1" si="144"/>
        <v>-1.2647539255665705E-2</v>
      </c>
      <c r="Z1061" s="1">
        <f t="shared" ca="1" si="145"/>
        <v>6.6798261334587994E-2</v>
      </c>
      <c r="AA1061" s="1">
        <f t="shared" ca="1" si="146"/>
        <v>-4.0414525278153757E-3</v>
      </c>
      <c r="AP1061" s="1">
        <v>-9.940796169556421E-4</v>
      </c>
      <c r="AQ1061" s="1">
        <v>1060</v>
      </c>
      <c r="AR1061" s="1">
        <v>-2.5180885566878832E-3</v>
      </c>
    </row>
    <row r="1062" spans="1:44" x14ac:dyDescent="0.3">
      <c r="A1062" s="4">
        <v>41219</v>
      </c>
      <c r="B1062" s="1">
        <v>2292.21</v>
      </c>
      <c r="C1062" s="1">
        <f t="shared" si="147"/>
        <v>2.059016393442639E-3</v>
      </c>
      <c r="D1062" s="1">
        <f t="shared" si="140"/>
        <v>2.322129990498393E-3</v>
      </c>
      <c r="V1062" s="1">
        <f t="shared" ca="1" si="141"/>
        <v>0.30439965308876982</v>
      </c>
      <c r="W1062" s="1">
        <f t="shared" ca="1" si="142"/>
        <v>-1.5353643578149298E-2</v>
      </c>
      <c r="X1062" s="1">
        <f t="shared" ca="1" si="143"/>
        <v>0.24903604966494342</v>
      </c>
      <c r="Y1062" s="1">
        <f t="shared" ca="1" si="144"/>
        <v>-5.4202102716898234E-3</v>
      </c>
      <c r="Z1062" s="1">
        <f t="shared" ca="1" si="145"/>
        <v>0.80714624837820259</v>
      </c>
      <c r="AA1062" s="1">
        <f t="shared" ca="1" si="146"/>
        <v>-5.4202102716898234E-3</v>
      </c>
      <c r="AP1062" s="1">
        <v>-8.3588470689086921E-3</v>
      </c>
      <c r="AQ1062" s="1">
        <v>1061</v>
      </c>
      <c r="AR1062" s="1">
        <v>-2.5134186512857999E-3</v>
      </c>
    </row>
    <row r="1063" spans="1:44" x14ac:dyDescent="0.3">
      <c r="A1063" s="4">
        <v>41218</v>
      </c>
      <c r="B1063" s="1">
        <v>2301.88</v>
      </c>
      <c r="C1063" s="1">
        <f t="shared" si="147"/>
        <v>4.2186361633533018E-3</v>
      </c>
      <c r="D1063" s="1">
        <f t="shared" si="140"/>
        <v>4.4817497604090553E-3</v>
      </c>
      <c r="V1063" s="1">
        <f t="shared" ca="1" si="141"/>
        <v>0.70293010852524063</v>
      </c>
      <c r="W1063" s="1">
        <f t="shared" ca="1" si="142"/>
        <v>1.5985397562451407E-2</v>
      </c>
      <c r="X1063" s="1">
        <f t="shared" ca="1" si="143"/>
        <v>0.75022097778484342</v>
      </c>
      <c r="Y1063" s="1">
        <f t="shared" ca="1" si="144"/>
        <v>5.4014824052574847E-3</v>
      </c>
      <c r="Z1063" s="1">
        <f t="shared" ca="1" si="145"/>
        <v>0.442050119939701</v>
      </c>
      <c r="AA1063" s="1">
        <f t="shared" ca="1" si="146"/>
        <v>5.4014824052574847E-3</v>
      </c>
      <c r="AP1063" s="1">
        <v>3.9532817067102896E-3</v>
      </c>
      <c r="AQ1063" s="1">
        <v>1062</v>
      </c>
      <c r="AR1063" s="1">
        <v>-2.5108132360741942E-3</v>
      </c>
    </row>
    <row r="1064" spans="1:44" x14ac:dyDescent="0.3">
      <c r="A1064" s="4">
        <v>41215</v>
      </c>
      <c r="B1064" s="1">
        <v>2306.77</v>
      </c>
      <c r="C1064" s="1">
        <f t="shared" si="147"/>
        <v>2.1243505308703634E-3</v>
      </c>
      <c r="D1064" s="1">
        <f t="shared" si="140"/>
        <v>2.3874641279261173E-3</v>
      </c>
      <c r="V1064" s="1">
        <f t="shared" ca="1" si="141"/>
        <v>0.93748226789066191</v>
      </c>
      <c r="W1064" s="1">
        <f t="shared" ca="1" si="142"/>
        <v>4.601929133958127E-2</v>
      </c>
      <c r="X1064" s="1">
        <f t="shared" ca="1" si="143"/>
        <v>0.74256883392403139</v>
      </c>
      <c r="Y1064" s="1">
        <f t="shared" ca="1" si="144"/>
        <v>5.2102824452530507E-3</v>
      </c>
      <c r="Z1064" s="1">
        <f t="shared" ca="1" si="145"/>
        <v>0.34624621296493696</v>
      </c>
      <c r="AA1064" s="1">
        <f t="shared" ca="1" si="146"/>
        <v>5.2102824452530507E-3</v>
      </c>
      <c r="AP1064" s="1">
        <v>9.6684049764283905E-5</v>
      </c>
      <c r="AQ1064" s="1">
        <v>1063</v>
      </c>
      <c r="AR1064" s="1">
        <v>-2.5011553385079826E-3</v>
      </c>
    </row>
    <row r="1065" spans="1:44" x14ac:dyDescent="0.3">
      <c r="A1065" s="4">
        <v>41214</v>
      </c>
      <c r="B1065" s="1">
        <v>2297.88</v>
      </c>
      <c r="C1065" s="1">
        <f t="shared" si="147"/>
        <v>-3.8538735981480045E-3</v>
      </c>
      <c r="D1065" s="1">
        <f t="shared" si="140"/>
        <v>-3.5907600010922506E-3</v>
      </c>
      <c r="V1065" s="1">
        <f t="shared" ca="1" si="141"/>
        <v>0.54863003004273803</v>
      </c>
      <c r="W1065" s="1">
        <f t="shared" ca="1" si="142"/>
        <v>3.6660260070075727E-3</v>
      </c>
      <c r="X1065" s="1">
        <f t="shared" ca="1" si="143"/>
        <v>0.37230296643646899</v>
      </c>
      <c r="Y1065" s="1">
        <f t="shared" ca="1" si="144"/>
        <v>-2.6060801243629156E-3</v>
      </c>
      <c r="Z1065" s="1">
        <f t="shared" ca="1" si="145"/>
        <v>0.36453943803767797</v>
      </c>
      <c r="AA1065" s="1">
        <f t="shared" ca="1" si="146"/>
        <v>-2.6060801243629156E-3</v>
      </c>
      <c r="AP1065" s="1">
        <v>-1.1727637980729354E-2</v>
      </c>
      <c r="AQ1065" s="1">
        <v>1064</v>
      </c>
      <c r="AR1065" s="1">
        <v>-2.4992915079488846E-3</v>
      </c>
    </row>
    <row r="1066" spans="1:44" x14ac:dyDescent="0.3">
      <c r="A1066" s="4">
        <v>41213</v>
      </c>
      <c r="B1066" s="1">
        <v>2254.8200000000002</v>
      </c>
      <c r="C1066" s="1">
        <f t="shared" si="147"/>
        <v>-1.8739011610702013E-2</v>
      </c>
      <c r="D1066" s="1">
        <f t="shared" si="140"/>
        <v>-1.8475898013646259E-2</v>
      </c>
      <c r="V1066" s="1">
        <f t="shared" ca="1" si="141"/>
        <v>0.32859819639334376</v>
      </c>
      <c r="W1066" s="1">
        <f t="shared" ca="1" si="142"/>
        <v>-1.3313618105504937E-2</v>
      </c>
      <c r="X1066" s="1">
        <f t="shared" ca="1" si="143"/>
        <v>0.1445934780595759</v>
      </c>
      <c r="Y1066" s="1">
        <f t="shared" ca="1" si="144"/>
        <v>-8.4792552025346624E-3</v>
      </c>
      <c r="Z1066" s="1">
        <f t="shared" ca="1" si="145"/>
        <v>0.64696015224502257</v>
      </c>
      <c r="AA1066" s="1">
        <f t="shared" ca="1" si="146"/>
        <v>-8.4792552025346624E-3</v>
      </c>
      <c r="AP1066" s="1">
        <v>-6.2098175938291086E-3</v>
      </c>
      <c r="AQ1066" s="1">
        <v>1065</v>
      </c>
      <c r="AR1066" s="1">
        <v>-2.4898007191722989E-3</v>
      </c>
    </row>
    <row r="1067" spans="1:44" x14ac:dyDescent="0.3">
      <c r="A1067" s="4">
        <v>41212</v>
      </c>
      <c r="B1067" s="1">
        <v>2239.88</v>
      </c>
      <c r="C1067" s="1">
        <f t="shared" si="147"/>
        <v>-6.6258060510373572E-3</v>
      </c>
      <c r="D1067" s="1">
        <f t="shared" si="140"/>
        <v>-6.3626924539816037E-3</v>
      </c>
      <c r="V1067" s="1">
        <f t="shared" ca="1" si="141"/>
        <v>0.27334621893442057</v>
      </c>
      <c r="W1067" s="1">
        <f t="shared" ca="1" si="142"/>
        <v>-1.8081714363052549E-2</v>
      </c>
      <c r="X1067" s="1">
        <f t="shared" ca="1" si="143"/>
        <v>0.46249841178028217</v>
      </c>
      <c r="Y1067" s="1">
        <f t="shared" ca="1" si="144"/>
        <v>-7.5313130463788033E-4</v>
      </c>
      <c r="Z1067" s="1">
        <f t="shared" ca="1" si="145"/>
        <v>0.1235067706145061</v>
      </c>
      <c r="AA1067" s="1">
        <f t="shared" ca="1" si="146"/>
        <v>-7.5313130463788033E-4</v>
      </c>
      <c r="AP1067" s="1">
        <v>-1.2744336546372579E-2</v>
      </c>
      <c r="AQ1067" s="1">
        <v>1066</v>
      </c>
      <c r="AR1067" s="1">
        <v>-2.4874019114388473E-3</v>
      </c>
    </row>
    <row r="1068" spans="1:44" x14ac:dyDescent="0.3">
      <c r="A1068" s="4">
        <v>41211</v>
      </c>
      <c r="B1068" s="1">
        <v>2235.85</v>
      </c>
      <c r="C1068" s="1">
        <f t="shared" si="147"/>
        <v>-1.7992035287605586E-3</v>
      </c>
      <c r="D1068" s="1">
        <f t="shared" si="140"/>
        <v>-1.5360899317048049E-3</v>
      </c>
      <c r="V1068" s="1">
        <f t="shared" ca="1" si="141"/>
        <v>0.66718653325021027</v>
      </c>
      <c r="W1068" s="1">
        <f t="shared" ca="1" si="142"/>
        <v>1.2964725515763527E-2</v>
      </c>
      <c r="X1068" s="1">
        <f t="shared" ca="1" si="143"/>
        <v>0.59376855548744634</v>
      </c>
      <c r="Y1068" s="1">
        <f t="shared" ca="1" si="144"/>
        <v>1.8979995870075721E-3</v>
      </c>
      <c r="Z1068" s="1">
        <f t="shared" ca="1" si="145"/>
        <v>0.20252314056674692</v>
      </c>
      <c r="AA1068" s="1">
        <f t="shared" ca="1" si="146"/>
        <v>1.8979995870075721E-3</v>
      </c>
      <c r="AP1068" s="1">
        <v>1.7635852641274326E-3</v>
      </c>
      <c r="AQ1068" s="1">
        <v>1067</v>
      </c>
      <c r="AR1068" s="1">
        <v>-2.462677229921174E-3</v>
      </c>
    </row>
    <row r="1069" spans="1:44" x14ac:dyDescent="0.3">
      <c r="A1069" s="4">
        <v>41208</v>
      </c>
      <c r="B1069" s="1">
        <v>2247.91</v>
      </c>
      <c r="C1069" s="1">
        <f t="shared" si="147"/>
        <v>5.3939217747165265E-3</v>
      </c>
      <c r="D1069" s="1">
        <f t="shared" si="140"/>
        <v>5.65703537177228E-3</v>
      </c>
      <c r="V1069" s="1">
        <f t="shared" ca="1" si="141"/>
        <v>0.74215832557324257</v>
      </c>
      <c r="W1069" s="1">
        <f t="shared" ca="1" si="142"/>
        <v>1.950041208469825E-2</v>
      </c>
      <c r="X1069" s="1">
        <f t="shared" ca="1" si="143"/>
        <v>0.97895912686985787</v>
      </c>
      <c r="Y1069" s="1">
        <f t="shared" ca="1" si="144"/>
        <v>1.6261686658364818E-2</v>
      </c>
      <c r="Z1069" s="1">
        <f t="shared" ca="1" si="145"/>
        <v>0.88114050449648951</v>
      </c>
      <c r="AA1069" s="1">
        <f t="shared" ca="1" si="146"/>
        <v>1.6261686658364818E-2</v>
      </c>
      <c r="AP1069" s="1">
        <v>5.9691035927540931E-3</v>
      </c>
      <c r="AQ1069" s="1">
        <v>1068</v>
      </c>
      <c r="AR1069" s="1">
        <v>-2.4581654970276963E-3</v>
      </c>
    </row>
    <row r="1070" spans="1:44" x14ac:dyDescent="0.3">
      <c r="A1070" s="4">
        <v>41207</v>
      </c>
      <c r="B1070" s="1">
        <v>2292.0100000000002</v>
      </c>
      <c r="C1070" s="1">
        <f t="shared" si="147"/>
        <v>1.961822314950348E-2</v>
      </c>
      <c r="D1070" s="1">
        <f t="shared" si="140"/>
        <v>1.9881336746559234E-2</v>
      </c>
      <c r="V1070" s="1">
        <f t="shared" ca="1" si="141"/>
        <v>0.41360378241121776</v>
      </c>
      <c r="W1070" s="1">
        <f t="shared" ca="1" si="142"/>
        <v>-6.5485305976975671E-3</v>
      </c>
      <c r="X1070" s="1">
        <f t="shared" ca="1" si="143"/>
        <v>0.41185750485857642</v>
      </c>
      <c r="Y1070" s="1">
        <f t="shared" ca="1" si="144"/>
        <v>-1.7821549442002121E-3</v>
      </c>
      <c r="Z1070" s="1">
        <f t="shared" ca="1" si="145"/>
        <v>0.84598812080358399</v>
      </c>
      <c r="AA1070" s="1">
        <f t="shared" ca="1" si="146"/>
        <v>-1.7821549442002121E-3</v>
      </c>
      <c r="AP1070" s="1">
        <v>-9.3927753835968842E-3</v>
      </c>
      <c r="AQ1070" s="1">
        <v>1069</v>
      </c>
      <c r="AR1070" s="1">
        <v>-2.4372574040264945E-3</v>
      </c>
    </row>
    <row r="1071" spans="1:44" x14ac:dyDescent="0.3">
      <c r="A1071" s="4">
        <v>41206</v>
      </c>
      <c r="B1071" s="1">
        <v>2307.7800000000002</v>
      </c>
      <c r="C1071" s="1">
        <f t="shared" si="147"/>
        <v>6.880423732880738E-3</v>
      </c>
      <c r="D1071" s="1">
        <f t="shared" si="140"/>
        <v>7.1435373299364915E-3</v>
      </c>
      <c r="V1071" s="1">
        <f t="shared" ca="1" si="141"/>
        <v>0.64929234459538754</v>
      </c>
      <c r="W1071" s="1">
        <f t="shared" ca="1" si="142"/>
        <v>1.1502319387301405E-2</v>
      </c>
      <c r="X1071" s="1">
        <f t="shared" ca="1" si="143"/>
        <v>0.93543381887060939</v>
      </c>
      <c r="Y1071" s="1">
        <f t="shared" ca="1" si="144"/>
        <v>1.2140257848759422E-2</v>
      </c>
      <c r="Z1071" s="1">
        <f t="shared" ca="1" si="145"/>
        <v>0.84349526311208001</v>
      </c>
      <c r="AA1071" s="1">
        <f t="shared" ca="1" si="146"/>
        <v>1.2140257848759422E-2</v>
      </c>
      <c r="AP1071" s="1">
        <v>8.579418371415768E-3</v>
      </c>
      <c r="AQ1071" s="1">
        <v>1070</v>
      </c>
      <c r="AR1071" s="1">
        <v>-2.4281837089172309E-3</v>
      </c>
    </row>
    <row r="1072" spans="1:44" x14ac:dyDescent="0.3">
      <c r="A1072" s="4">
        <v>41205</v>
      </c>
      <c r="B1072" s="1">
        <v>2312.08</v>
      </c>
      <c r="C1072" s="1">
        <f t="shared" si="147"/>
        <v>1.8632625293570995E-3</v>
      </c>
      <c r="D1072" s="1">
        <f t="shared" si="140"/>
        <v>2.1263761264128534E-3</v>
      </c>
      <c r="V1072" s="1">
        <f t="shared" ca="1" si="141"/>
        <v>0.93808785861842492</v>
      </c>
      <c r="W1072" s="1">
        <f t="shared" ca="1" si="142"/>
        <v>4.6167544110725538E-2</v>
      </c>
      <c r="X1072" s="1">
        <f t="shared" ca="1" si="143"/>
        <v>0.30890152918982727</v>
      </c>
      <c r="Y1072" s="1">
        <f t="shared" ca="1" si="144"/>
        <v>-3.9917311600208274E-3</v>
      </c>
      <c r="Z1072" s="1">
        <f t="shared" ca="1" si="145"/>
        <v>0.92663310223193573</v>
      </c>
      <c r="AA1072" s="1">
        <f t="shared" ca="1" si="146"/>
        <v>-3.9917311600208274E-3</v>
      </c>
      <c r="AP1072" s="1">
        <v>-3.1670468735008422E-3</v>
      </c>
      <c r="AQ1072" s="1">
        <v>1071</v>
      </c>
      <c r="AR1072" s="1">
        <v>-2.4270362126445552E-3</v>
      </c>
    </row>
    <row r="1073" spans="1:44" x14ac:dyDescent="0.3">
      <c r="A1073" s="4">
        <v>41204</v>
      </c>
      <c r="B1073" s="1">
        <v>2341.59</v>
      </c>
      <c r="C1073" s="1">
        <f t="shared" si="147"/>
        <v>1.2763399190339529E-2</v>
      </c>
      <c r="D1073" s="1">
        <f t="shared" si="140"/>
        <v>1.3026512787395283E-2</v>
      </c>
      <c r="V1073" s="1">
        <f t="shared" ca="1" si="141"/>
        <v>0.97899452326980274</v>
      </c>
      <c r="W1073" s="1">
        <f t="shared" ca="1" si="142"/>
        <v>6.1002348864411686E-2</v>
      </c>
      <c r="X1073" s="1">
        <f t="shared" ca="1" si="143"/>
        <v>0.89355071742443615</v>
      </c>
      <c r="Y1073" s="1">
        <f t="shared" ca="1" si="144"/>
        <v>9.9650769856016851E-3</v>
      </c>
      <c r="Z1073" s="1">
        <f t="shared" ca="1" si="145"/>
        <v>0.2692739296835045</v>
      </c>
      <c r="AA1073" s="1">
        <f t="shared" ca="1" si="146"/>
        <v>9.9650769856016851E-3</v>
      </c>
      <c r="AP1073" s="1">
        <v>1.5999657836539716E-2</v>
      </c>
      <c r="AQ1073" s="1">
        <v>1072</v>
      </c>
      <c r="AR1073" s="1">
        <v>-2.4159428822273675E-3</v>
      </c>
    </row>
    <row r="1074" spans="1:44" x14ac:dyDescent="0.3">
      <c r="A1074" s="4">
        <v>41201</v>
      </c>
      <c r="B1074" s="1">
        <v>2332.4699999999998</v>
      </c>
      <c r="C1074" s="1">
        <f t="shared" si="147"/>
        <v>-3.8947894379461586E-3</v>
      </c>
      <c r="D1074" s="1">
        <f t="shared" si="140"/>
        <v>-3.6316758408904046E-3</v>
      </c>
      <c r="V1074" s="1">
        <f t="shared" ca="1" si="141"/>
        <v>0.86676800767935469</v>
      </c>
      <c r="W1074" s="1">
        <f t="shared" ca="1" si="142"/>
        <v>3.333727482533725E-2</v>
      </c>
      <c r="X1074" s="1">
        <f t="shared" ca="1" si="143"/>
        <v>5.9484836042366984E-2</v>
      </c>
      <c r="Y1074" s="1">
        <f t="shared" ca="1" si="144"/>
        <v>-1.2472902823780854E-2</v>
      </c>
      <c r="Z1074" s="1">
        <f t="shared" ca="1" si="145"/>
        <v>0.24738189561196577</v>
      </c>
      <c r="AA1074" s="1">
        <f t="shared" ca="1" si="146"/>
        <v>-1.2472902823780854E-2</v>
      </c>
      <c r="AP1074" s="1">
        <v>9.8661643396660125E-3</v>
      </c>
      <c r="AQ1074" s="1">
        <v>1073</v>
      </c>
      <c r="AR1074" s="1">
        <v>-2.4141932296959673E-3</v>
      </c>
    </row>
    <row r="1075" spans="1:44" x14ac:dyDescent="0.3">
      <c r="A1075" s="4">
        <v>41200</v>
      </c>
      <c r="B1075" s="1">
        <v>2336.08</v>
      </c>
      <c r="C1075" s="1">
        <f t="shared" si="147"/>
        <v>1.5477155118823083E-3</v>
      </c>
      <c r="D1075" s="1">
        <f t="shared" si="140"/>
        <v>1.810829108938062E-3</v>
      </c>
      <c r="V1075" s="1">
        <f t="shared" ca="1" si="141"/>
        <v>0.16415419015268518</v>
      </c>
      <c r="W1075" s="1">
        <f t="shared" ca="1" si="142"/>
        <v>-2.932580619682951E-2</v>
      </c>
      <c r="X1075" s="1">
        <f t="shared" ca="1" si="143"/>
        <v>0.42257997581561391</v>
      </c>
      <c r="Y1075" s="1">
        <f t="shared" ca="1" si="144"/>
        <v>-1.5623810472036573E-3</v>
      </c>
      <c r="Z1075" s="1">
        <f t="shared" ca="1" si="145"/>
        <v>0.76095090987324276</v>
      </c>
      <c r="AA1075" s="1">
        <f t="shared" ca="1" si="146"/>
        <v>-1.5623810472036573E-3</v>
      </c>
      <c r="AP1075" s="1">
        <v>3.21104181287583E-3</v>
      </c>
      <c r="AQ1075" s="1">
        <v>1074</v>
      </c>
      <c r="AR1075" s="1">
        <v>-2.4125345723050562E-3</v>
      </c>
    </row>
    <row r="1076" spans="1:44" x14ac:dyDescent="0.3">
      <c r="A1076" s="4">
        <v>41199</v>
      </c>
      <c r="B1076" s="1">
        <v>2300.8000000000002</v>
      </c>
      <c r="C1076" s="1">
        <f t="shared" si="147"/>
        <v>-1.5102222526625691E-2</v>
      </c>
      <c r="D1076" s="1">
        <f t="shared" si="140"/>
        <v>-1.4839108929569937E-2</v>
      </c>
      <c r="V1076" s="1">
        <f t="shared" ca="1" si="141"/>
        <v>0.11469431412743192</v>
      </c>
      <c r="W1076" s="1">
        <f t="shared" ca="1" si="142"/>
        <v>-3.605805653782828E-2</v>
      </c>
      <c r="X1076" s="1">
        <f t="shared" ca="1" si="143"/>
        <v>0.44215222865664117</v>
      </c>
      <c r="Y1076" s="1">
        <f t="shared" ca="1" si="144"/>
        <v>-1.1641181374987743E-3</v>
      </c>
      <c r="Z1076" s="1">
        <f t="shared" ca="1" si="145"/>
        <v>0.67102404212922973</v>
      </c>
      <c r="AA1076" s="1">
        <f t="shared" ca="1" si="146"/>
        <v>-1.1641181374987743E-3</v>
      </c>
      <c r="AP1076" s="1">
        <v>1.9892394576440958E-2</v>
      </c>
      <c r="AQ1076" s="1">
        <v>1075</v>
      </c>
      <c r="AR1076" s="1">
        <v>-2.4072168137741711E-3</v>
      </c>
    </row>
    <row r="1077" spans="1:44" x14ac:dyDescent="0.3">
      <c r="A1077" s="4">
        <v>41198</v>
      </c>
      <c r="B1077" s="1">
        <v>2298.16</v>
      </c>
      <c r="C1077" s="1">
        <f t="shared" si="147"/>
        <v>-1.1474269819194746E-3</v>
      </c>
      <c r="D1077" s="1">
        <f t="shared" si="140"/>
        <v>-8.8431338486372071E-4</v>
      </c>
      <c r="V1077" s="1">
        <f t="shared" ca="1" si="141"/>
        <v>0.89852909996786301</v>
      </c>
      <c r="W1077" s="1">
        <f t="shared" ca="1" si="142"/>
        <v>3.8196446546199088E-2</v>
      </c>
      <c r="X1077" s="1">
        <f t="shared" ca="1" si="143"/>
        <v>0.70364632113340808</v>
      </c>
      <c r="Y1077" s="1">
        <f t="shared" ca="1" si="144"/>
        <v>4.2793347812726873E-3</v>
      </c>
      <c r="Z1077" s="1">
        <f t="shared" ca="1" si="145"/>
        <v>0.43785992208985292</v>
      </c>
      <c r="AA1077" s="1">
        <f t="shared" ca="1" si="146"/>
        <v>4.2793347812726873E-3</v>
      </c>
      <c r="AP1077" s="1">
        <v>-1.6080022544158273E-2</v>
      </c>
      <c r="AQ1077" s="1">
        <v>1076</v>
      </c>
      <c r="AR1077" s="1">
        <v>-2.3929344600581524E-3</v>
      </c>
    </row>
    <row r="1078" spans="1:44" x14ac:dyDescent="0.3">
      <c r="A1078" s="4">
        <v>41197</v>
      </c>
      <c r="B1078" s="1">
        <v>2294.86</v>
      </c>
      <c r="C1078" s="1">
        <f t="shared" si="147"/>
        <v>-1.4359313537785565E-3</v>
      </c>
      <c r="D1078" s="1">
        <f t="shared" si="140"/>
        <v>-1.1728177567228025E-3</v>
      </c>
      <c r="V1078" s="1">
        <f t="shared" ca="1" si="141"/>
        <v>0.81058184029293356</v>
      </c>
      <c r="W1078" s="1">
        <f t="shared" ca="1" si="142"/>
        <v>2.640127317976896E-2</v>
      </c>
      <c r="X1078" s="1">
        <f t="shared" ca="1" si="143"/>
        <v>0.96153796582907691</v>
      </c>
      <c r="Y1078" s="1">
        <f t="shared" ca="1" si="144"/>
        <v>1.4150552796240964E-2</v>
      </c>
      <c r="Z1078" s="1">
        <f t="shared" ca="1" si="145"/>
        <v>0.71394704683264931</v>
      </c>
      <c r="AA1078" s="1">
        <f t="shared" ca="1" si="146"/>
        <v>1.4150552796240964E-2</v>
      </c>
      <c r="AP1078" s="1">
        <v>-2.771021174127873E-3</v>
      </c>
      <c r="AQ1078" s="1">
        <v>1077</v>
      </c>
      <c r="AR1078" s="1">
        <v>-2.3869934079011556E-3</v>
      </c>
    </row>
    <row r="1079" spans="1:44" x14ac:dyDescent="0.3">
      <c r="A1079" s="4">
        <v>41194</v>
      </c>
      <c r="B1079" s="1">
        <v>2304.5300000000002</v>
      </c>
      <c r="C1079" s="1">
        <f t="shared" si="147"/>
        <v>4.2137646740977976E-3</v>
      </c>
      <c r="D1079" s="1">
        <f t="shared" si="140"/>
        <v>4.4768782711535511E-3</v>
      </c>
      <c r="V1079" s="1">
        <f t="shared" ca="1" si="141"/>
        <v>0.89927111705516294</v>
      </c>
      <c r="W1079" s="1">
        <f t="shared" ca="1" si="142"/>
        <v>3.832228046667191E-2</v>
      </c>
      <c r="X1079" s="1">
        <f t="shared" ca="1" si="143"/>
        <v>0.55402338075740665</v>
      </c>
      <c r="Y1079" s="1">
        <f t="shared" ca="1" si="144"/>
        <v>1.0866646488033233E-3</v>
      </c>
      <c r="Z1079" s="1">
        <f t="shared" ca="1" si="145"/>
        <v>0.66858753983525854</v>
      </c>
      <c r="AA1079" s="1">
        <f t="shared" ca="1" si="146"/>
        <v>1.0866646488033233E-3</v>
      </c>
      <c r="AP1079" s="1">
        <v>-1.4666972308040236E-2</v>
      </c>
      <c r="AQ1079" s="1">
        <v>1078</v>
      </c>
      <c r="AR1079" s="1">
        <v>-2.3833780220226574E-3</v>
      </c>
    </row>
    <row r="1080" spans="1:44" x14ac:dyDescent="0.3">
      <c r="A1080" s="4">
        <v>41193</v>
      </c>
      <c r="B1080" s="1">
        <v>2302.5300000000002</v>
      </c>
      <c r="C1080" s="1">
        <f t="shared" si="147"/>
        <v>-8.6785591856040054E-4</v>
      </c>
      <c r="D1080" s="1">
        <f t="shared" si="140"/>
        <v>-6.0474232150464671E-4</v>
      </c>
      <c r="V1080" s="1">
        <f t="shared" ca="1" si="141"/>
        <v>5.7152725681285599E-2</v>
      </c>
      <c r="W1080" s="1">
        <f t="shared" ca="1" si="142"/>
        <v>-4.7374003404770035E-2</v>
      </c>
      <c r="X1080" s="1">
        <f t="shared" ca="1" si="143"/>
        <v>0.75418042142906061</v>
      </c>
      <c r="Y1080" s="1">
        <f t="shared" ca="1" si="144"/>
        <v>5.5016325515950537E-3</v>
      </c>
      <c r="Z1080" s="1">
        <f t="shared" ca="1" si="145"/>
        <v>0.37763255903571069</v>
      </c>
      <c r="AA1080" s="1">
        <f t="shared" ca="1" si="146"/>
        <v>5.5016325515950537E-3</v>
      </c>
      <c r="AP1080" s="1">
        <v>-7.3375050734035517E-3</v>
      </c>
      <c r="AQ1080" s="1">
        <v>1079</v>
      </c>
      <c r="AR1080" s="1">
        <v>-2.3809291483486554E-3</v>
      </c>
    </row>
    <row r="1081" spans="1:44" x14ac:dyDescent="0.3">
      <c r="A1081" s="4">
        <v>41192</v>
      </c>
      <c r="B1081" s="1">
        <v>2324.12</v>
      </c>
      <c r="C1081" s="1">
        <f t="shared" si="147"/>
        <v>9.3766422153021625E-3</v>
      </c>
      <c r="D1081" s="1">
        <f t="shared" si="140"/>
        <v>9.6397558123579169E-3</v>
      </c>
      <c r="V1081" s="1">
        <f t="shared" ca="1" si="141"/>
        <v>0.1176779626597293</v>
      </c>
      <c r="W1081" s="1">
        <f t="shared" ca="1" si="142"/>
        <v>-3.5600243500014839E-2</v>
      </c>
      <c r="X1081" s="1">
        <f t="shared" ca="1" si="143"/>
        <v>0.2473467675874963</v>
      </c>
      <c r="Y1081" s="1">
        <f t="shared" ca="1" si="144"/>
        <v>-5.4629024897251384E-3</v>
      </c>
      <c r="Z1081" s="1">
        <f t="shared" ca="1" si="145"/>
        <v>0.35821152515884502</v>
      </c>
      <c r="AA1081" s="1">
        <f t="shared" ca="1" si="146"/>
        <v>-5.4629024897251384E-3</v>
      </c>
      <c r="AP1081" s="1">
        <v>1.398482923317366E-2</v>
      </c>
      <c r="AQ1081" s="1">
        <v>1080</v>
      </c>
      <c r="AR1081" s="1">
        <v>-2.3788091564039154E-3</v>
      </c>
    </row>
    <row r="1082" spans="1:44" x14ac:dyDescent="0.3">
      <c r="A1082" s="4">
        <v>41191</v>
      </c>
      <c r="B1082" s="1">
        <v>2320.16</v>
      </c>
      <c r="C1082" s="1">
        <f t="shared" si="147"/>
        <v>-1.70387071235566E-3</v>
      </c>
      <c r="D1082" s="1">
        <f t="shared" si="140"/>
        <v>-1.4407571152999063E-3</v>
      </c>
      <c r="V1082" s="1">
        <f t="shared" ca="1" si="141"/>
        <v>0.88424390203589065</v>
      </c>
      <c r="W1082" s="1">
        <f t="shared" ca="1" si="142"/>
        <v>3.589417714965442E-2</v>
      </c>
      <c r="X1082" s="1">
        <f t="shared" ca="1" si="143"/>
        <v>0.39484863703757167</v>
      </c>
      <c r="Y1082" s="1">
        <f t="shared" ca="1" si="144"/>
        <v>-2.1336299201831555E-3</v>
      </c>
      <c r="Z1082" s="1">
        <f t="shared" ca="1" si="145"/>
        <v>0.95439887652283817</v>
      </c>
      <c r="AA1082" s="1">
        <f t="shared" ca="1" si="146"/>
        <v>-2.1336299201831555E-3</v>
      </c>
      <c r="AP1082" s="1">
        <v>-7.4590599866034945E-4</v>
      </c>
      <c r="AQ1082" s="1">
        <v>1081</v>
      </c>
      <c r="AR1082" s="1">
        <v>-2.3521561604448178E-3</v>
      </c>
    </row>
    <row r="1083" spans="1:44" x14ac:dyDescent="0.3">
      <c r="A1083" s="4">
        <v>41190</v>
      </c>
      <c r="B1083" s="1">
        <v>2270.0500000000002</v>
      </c>
      <c r="C1083" s="1">
        <f t="shared" si="147"/>
        <v>-2.1597648438038616E-2</v>
      </c>
      <c r="D1083" s="1">
        <f t="shared" si="140"/>
        <v>-2.1334534840982862E-2</v>
      </c>
      <c r="V1083" s="1">
        <f t="shared" ca="1" si="141"/>
        <v>0.10545476795687492</v>
      </c>
      <c r="W1083" s="1">
        <f t="shared" ca="1" si="142"/>
        <v>-3.7532050965902862E-2</v>
      </c>
      <c r="X1083" s="1">
        <f t="shared" ca="1" si="143"/>
        <v>0.84840642649930975</v>
      </c>
      <c r="Y1083" s="1">
        <f t="shared" ca="1" si="144"/>
        <v>8.2369817362309486E-3</v>
      </c>
      <c r="Z1083" s="1">
        <f t="shared" ca="1" si="145"/>
        <v>0.71740554307475835</v>
      </c>
      <c r="AA1083" s="1">
        <f t="shared" ca="1" si="146"/>
        <v>8.2369817362309486E-3</v>
      </c>
      <c r="AP1083" s="1">
        <v>4.352551446124609E-4</v>
      </c>
      <c r="AQ1083" s="1">
        <v>1082</v>
      </c>
      <c r="AR1083" s="1">
        <v>-2.3493112726162522E-3</v>
      </c>
    </row>
    <row r="1084" spans="1:44" x14ac:dyDescent="0.3">
      <c r="A1084" s="4">
        <v>41186</v>
      </c>
      <c r="B1084" s="1">
        <v>2293.11</v>
      </c>
      <c r="C1084" s="1">
        <f t="shared" si="147"/>
        <v>1.0158366555802711E-2</v>
      </c>
      <c r="D1084" s="1">
        <f t="shared" si="140"/>
        <v>1.0421480152858466E-2</v>
      </c>
      <c r="V1084" s="1">
        <f t="shared" ca="1" si="141"/>
        <v>0.11191445285087487</v>
      </c>
      <c r="W1084" s="1">
        <f t="shared" ca="1" si="142"/>
        <v>-3.649228981769858E-2</v>
      </c>
      <c r="X1084" s="1">
        <f t="shared" ca="1" si="143"/>
        <v>5.5328841916281291E-2</v>
      </c>
      <c r="Y1084" s="1">
        <f t="shared" ca="1" si="144"/>
        <v>-1.276195196822575E-2</v>
      </c>
      <c r="Z1084" s="1">
        <f t="shared" ca="1" si="145"/>
        <v>0.81121934137640217</v>
      </c>
      <c r="AA1084" s="1">
        <f t="shared" ca="1" si="146"/>
        <v>-1.276195196822575E-2</v>
      </c>
      <c r="AP1084" s="1">
        <v>1.3224589078919857E-2</v>
      </c>
      <c r="AQ1084" s="1">
        <v>1083</v>
      </c>
      <c r="AR1084" s="1">
        <v>-2.3418717140520299E-3</v>
      </c>
    </row>
    <row r="1085" spans="1:44" x14ac:dyDescent="0.3">
      <c r="A1085" s="4">
        <v>41185</v>
      </c>
      <c r="B1085" s="1">
        <v>2293.11</v>
      </c>
      <c r="C1085" s="1">
        <f t="shared" si="147"/>
        <v>0</v>
      </c>
      <c r="D1085" s="1">
        <f t="shared" si="140"/>
        <v>2.6311359705575384E-4</v>
      </c>
      <c r="V1085" s="1">
        <f t="shared" ca="1" si="141"/>
        <v>0.42135154761417226</v>
      </c>
      <c r="W1085" s="1">
        <f t="shared" ca="1" si="142"/>
        <v>-5.9531129119949925E-3</v>
      </c>
      <c r="X1085" s="1">
        <f t="shared" ca="1" si="143"/>
        <v>0.81187840065603833</v>
      </c>
      <c r="Y1085" s="1">
        <f t="shared" ca="1" si="144"/>
        <v>7.0787160496277339E-3</v>
      </c>
      <c r="Z1085" s="1">
        <f t="shared" ca="1" si="145"/>
        <v>0.25466943554345123</v>
      </c>
      <c r="AA1085" s="1">
        <f t="shared" ca="1" si="146"/>
        <v>7.0787160496277339E-3</v>
      </c>
      <c r="AP1085" s="1">
        <v>4.4632707380158843E-4</v>
      </c>
      <c r="AQ1085" s="1">
        <v>1084</v>
      </c>
      <c r="AR1085" s="1">
        <v>-2.3405667068957243E-3</v>
      </c>
    </row>
    <row r="1086" spans="1:44" x14ac:dyDescent="0.3">
      <c r="A1086" s="4">
        <v>41184</v>
      </c>
      <c r="B1086" s="1">
        <v>2293.11</v>
      </c>
      <c r="C1086" s="1">
        <f t="shared" si="147"/>
        <v>0</v>
      </c>
      <c r="D1086" s="1">
        <f t="shared" si="140"/>
        <v>2.6311359705575384E-4</v>
      </c>
      <c r="V1086" s="1">
        <f t="shared" ca="1" si="141"/>
        <v>0.80949067142020859</v>
      </c>
      <c r="W1086" s="1">
        <f t="shared" ca="1" si="142"/>
        <v>2.6280627815352328E-2</v>
      </c>
      <c r="X1086" s="1">
        <f t="shared" ca="1" si="143"/>
        <v>0.23502881855793512</v>
      </c>
      <c r="Y1086" s="1">
        <f t="shared" ca="1" si="144"/>
        <v>-5.7790822049925894E-3</v>
      </c>
      <c r="Z1086" s="1">
        <f t="shared" ca="1" si="145"/>
        <v>0.655667465424147</v>
      </c>
      <c r="AA1086" s="1">
        <f t="shared" ca="1" si="146"/>
        <v>-5.7790822049925894E-3</v>
      </c>
      <c r="AP1086" s="1">
        <v>-1.6022590197633167E-2</v>
      </c>
      <c r="AQ1086" s="1">
        <v>1085</v>
      </c>
      <c r="AR1086" s="1">
        <v>-2.3361418519851325E-3</v>
      </c>
    </row>
    <row r="1087" spans="1:44" x14ac:dyDescent="0.3">
      <c r="A1087" s="4">
        <v>41183</v>
      </c>
      <c r="B1087" s="1">
        <v>2293.11</v>
      </c>
      <c r="C1087" s="1">
        <f t="shared" si="147"/>
        <v>0</v>
      </c>
      <c r="D1087" s="1">
        <f t="shared" si="140"/>
        <v>2.6311359705575384E-4</v>
      </c>
      <c r="V1087" s="1">
        <f t="shared" ca="1" si="141"/>
        <v>0.98551573921400948</v>
      </c>
      <c r="W1087" s="1">
        <f t="shared" ca="1" si="142"/>
        <v>6.551743898287736E-2</v>
      </c>
      <c r="X1087" s="1">
        <f t="shared" ca="1" si="143"/>
        <v>0.72207449251732081</v>
      </c>
      <c r="Y1087" s="1">
        <f t="shared" ca="1" si="144"/>
        <v>4.7121223417687661E-3</v>
      </c>
      <c r="Z1087" s="1">
        <f t="shared" ca="1" si="145"/>
        <v>0.39052074369024248</v>
      </c>
      <c r="AA1087" s="1">
        <f t="shared" ca="1" si="146"/>
        <v>4.7121223417687661E-3</v>
      </c>
      <c r="AP1087" s="1">
        <v>-1.2173606374373336E-2</v>
      </c>
      <c r="AQ1087" s="1">
        <v>1086</v>
      </c>
      <c r="AR1087" s="1">
        <v>-2.3354291868715629E-3</v>
      </c>
    </row>
    <row r="1088" spans="1:44" x14ac:dyDescent="0.3">
      <c r="A1088" s="4">
        <v>41180</v>
      </c>
      <c r="B1088" s="1">
        <v>2293.11</v>
      </c>
      <c r="C1088" s="1">
        <f t="shared" si="147"/>
        <v>0</v>
      </c>
      <c r="D1088" s="1">
        <f t="shared" si="140"/>
        <v>2.6311359705575384E-4</v>
      </c>
      <c r="V1088" s="1">
        <f t="shared" ca="1" si="141"/>
        <v>0.38080760706729766</v>
      </c>
      <c r="W1088" s="1">
        <f t="shared" ca="1" si="142"/>
        <v>-9.1008122624437228E-3</v>
      </c>
      <c r="X1088" s="1">
        <f t="shared" ca="1" si="143"/>
        <v>0.37337031585960345</v>
      </c>
      <c r="Y1088" s="1">
        <f t="shared" ca="1" si="144"/>
        <v>-2.583520534502223E-3</v>
      </c>
      <c r="Z1088" s="1">
        <f t="shared" ca="1" si="145"/>
        <v>8.5098519495489189E-2</v>
      </c>
      <c r="AA1088" s="1">
        <f t="shared" ca="1" si="146"/>
        <v>-2.583520534502223E-3</v>
      </c>
      <c r="AP1088" s="1">
        <v>5.2020111901591162E-3</v>
      </c>
      <c r="AQ1088" s="1">
        <v>1087</v>
      </c>
      <c r="AR1088" s="1">
        <v>-2.3235626202792047E-3</v>
      </c>
    </row>
    <row r="1089" spans="1:44" x14ac:dyDescent="0.3">
      <c r="A1089" s="4">
        <v>41179</v>
      </c>
      <c r="B1089" s="1">
        <v>2251.7199999999998</v>
      </c>
      <c r="C1089" s="1">
        <f t="shared" si="147"/>
        <v>-1.8049722865453609E-2</v>
      </c>
      <c r="D1089" s="1">
        <f t="shared" si="140"/>
        <v>-1.7786609268397854E-2</v>
      </c>
      <c r="V1089" s="1">
        <f t="shared" ca="1" si="141"/>
        <v>0.83474441859737269</v>
      </c>
      <c r="W1089" s="1">
        <f t="shared" ca="1" si="142"/>
        <v>2.9192543700345207E-2</v>
      </c>
      <c r="X1089" s="1">
        <f t="shared" ca="1" si="143"/>
        <v>0.5702962929742611</v>
      </c>
      <c r="Y1089" s="1">
        <f t="shared" ca="1" si="144"/>
        <v>1.4170284282570872E-3</v>
      </c>
      <c r="Z1089" s="1">
        <f t="shared" ca="1" si="145"/>
        <v>0.83572655226955783</v>
      </c>
      <c r="AA1089" s="1">
        <f t="shared" ca="1" si="146"/>
        <v>1.4170284282570872E-3</v>
      </c>
      <c r="AP1089" s="1">
        <v>1.284511097606425E-3</v>
      </c>
      <c r="AQ1089" s="1">
        <v>1088</v>
      </c>
      <c r="AR1089" s="1">
        <v>-2.3121624467293102E-3</v>
      </c>
    </row>
    <row r="1090" spans="1:44" x14ac:dyDescent="0.3">
      <c r="A1090" s="4">
        <v>41178</v>
      </c>
      <c r="B1090" s="1">
        <v>2184.89</v>
      </c>
      <c r="C1090" s="1">
        <f t="shared" si="147"/>
        <v>-2.9679533867443524E-2</v>
      </c>
      <c r="D1090" s="1">
        <f t="shared" si="140"/>
        <v>-2.941642027038777E-2</v>
      </c>
      <c r="V1090" s="1">
        <f t="shared" ca="1" si="141"/>
        <v>0.2624498394536785</v>
      </c>
      <c r="W1090" s="1">
        <f t="shared" ca="1" si="142"/>
        <v>-1.9074327148293706E-2</v>
      </c>
      <c r="X1090" s="1">
        <f t="shared" ca="1" si="143"/>
        <v>0.86511554116130218</v>
      </c>
      <c r="Y1090" s="1">
        <f t="shared" ca="1" si="144"/>
        <v>8.8287589571492461E-3</v>
      </c>
      <c r="Z1090" s="1">
        <f t="shared" ca="1" si="145"/>
        <v>0.96898513920142204</v>
      </c>
      <c r="AA1090" s="1">
        <f t="shared" ca="1" si="146"/>
        <v>8.8287589571492461E-3</v>
      </c>
      <c r="AP1090" s="1">
        <v>-5.765248595998698E-3</v>
      </c>
      <c r="AQ1090" s="1">
        <v>1089</v>
      </c>
      <c r="AR1090" s="1">
        <v>-2.3019267398997388E-3</v>
      </c>
    </row>
    <row r="1091" spans="1:44" x14ac:dyDescent="0.3">
      <c r="A1091" s="4">
        <v>41177</v>
      </c>
      <c r="B1091" s="1">
        <v>2210.15</v>
      </c>
      <c r="C1091" s="1">
        <f t="shared" si="147"/>
        <v>1.1561222761786736E-2</v>
      </c>
      <c r="D1091" s="1">
        <f t="shared" ref="D1091:D1154" si="148">C1091-$P$3</f>
        <v>1.182433635884249E-2</v>
      </c>
      <c r="V1091" s="1">
        <f t="shared" ref="V1091:V1154" ca="1" si="149">RAND()</f>
        <v>0.31914825501206578</v>
      </c>
      <c r="W1091" s="1">
        <f t="shared" ref="W1091:W1154" ca="1" si="150">_xlfn.NORM.INV(V1091,0,$R$7)</f>
        <v>-1.4102456796714567E-2</v>
      </c>
      <c r="X1091" s="1">
        <f t="shared" ref="X1091:X1154" ca="1" si="151">RAND()</f>
        <v>0.91294912948686979</v>
      </c>
      <c r="Y1091" s="1">
        <f t="shared" ref="Y1091:Y1154" ca="1" si="152">_xlfn.NORM.INV(X1091,0,$R$9)</f>
        <v>1.0873132339827346E-2</v>
      </c>
      <c r="Z1091" s="1">
        <f t="shared" ref="Z1091:Z1154" ca="1" si="153">RAND()</f>
        <v>0.35151086169953694</v>
      </c>
      <c r="AA1091" s="1">
        <f t="shared" ref="AA1091:AA1154" ca="1" si="154">IF(Z1091&lt;$R$11,W1091,Y1091)</f>
        <v>1.0873132339827346E-2</v>
      </c>
      <c r="AP1091" s="1">
        <v>7.2701423596069643E-3</v>
      </c>
      <c r="AQ1091" s="1">
        <v>1090</v>
      </c>
      <c r="AR1091" s="1">
        <v>-2.284314822764024E-3</v>
      </c>
    </row>
    <row r="1092" spans="1:44" x14ac:dyDescent="0.3">
      <c r="A1092" s="4">
        <v>41176</v>
      </c>
      <c r="B1092" s="1">
        <v>2215.52</v>
      </c>
      <c r="C1092" s="1">
        <f t="shared" ref="C1092:C1155" si="155">(B1092-B1091)/B1091</f>
        <v>2.4296993416735926E-3</v>
      </c>
      <c r="D1092" s="1">
        <f t="shared" si="148"/>
        <v>2.6928129387293466E-3</v>
      </c>
      <c r="V1092" s="1">
        <f t="shared" ca="1" si="149"/>
        <v>7.0513180566174172E-2</v>
      </c>
      <c r="W1092" s="1">
        <f t="shared" ca="1" si="150"/>
        <v>-4.4159390816413437E-2</v>
      </c>
      <c r="X1092" s="1">
        <f t="shared" ca="1" si="151"/>
        <v>0.16377691648054171</v>
      </c>
      <c r="Y1092" s="1">
        <f t="shared" ca="1" si="152"/>
        <v>-7.8324233487783723E-3</v>
      </c>
      <c r="Z1092" s="1">
        <f t="shared" ca="1" si="153"/>
        <v>0.4516008318250585</v>
      </c>
      <c r="AA1092" s="1">
        <f t="shared" ca="1" si="154"/>
        <v>-7.8324233487783723E-3</v>
      </c>
      <c r="AP1092" s="1">
        <v>1.8254732228767923E-3</v>
      </c>
      <c r="AQ1092" s="1">
        <v>1091</v>
      </c>
      <c r="AR1092" s="1">
        <v>-2.2832735159662174E-3</v>
      </c>
    </row>
    <row r="1093" spans="1:44" x14ac:dyDescent="0.3">
      <c r="A1093" s="4">
        <v>41173</v>
      </c>
      <c r="B1093" s="1">
        <v>2199.06</v>
      </c>
      <c r="C1093" s="1">
        <f t="shared" si="155"/>
        <v>-7.4294070917888515E-3</v>
      </c>
      <c r="D1093" s="1">
        <f t="shared" si="148"/>
        <v>-7.166293494733098E-3</v>
      </c>
      <c r="V1093" s="1">
        <f t="shared" ca="1" si="149"/>
        <v>0.89043430561066783</v>
      </c>
      <c r="W1093" s="1">
        <f t="shared" ca="1" si="150"/>
        <v>3.6865232974270391E-2</v>
      </c>
      <c r="X1093" s="1">
        <f t="shared" ca="1" si="151"/>
        <v>0.90881633082173441</v>
      </c>
      <c r="Y1093" s="1">
        <f t="shared" ca="1" si="152"/>
        <v>1.0668010663786658E-2</v>
      </c>
      <c r="Z1093" s="1">
        <f t="shared" ca="1" si="153"/>
        <v>0.20517821814357051</v>
      </c>
      <c r="AA1093" s="1">
        <f t="shared" ca="1" si="154"/>
        <v>1.0668010663786658E-2</v>
      </c>
      <c r="AP1093" s="1">
        <v>1.2867076681647353E-2</v>
      </c>
      <c r="AQ1093" s="1">
        <v>1092</v>
      </c>
      <c r="AR1093" s="1">
        <v>-2.2774865101840231E-3</v>
      </c>
    </row>
    <row r="1094" spans="1:44" x14ac:dyDescent="0.3">
      <c r="A1094" s="4">
        <v>41172</v>
      </c>
      <c r="B1094" s="1">
        <v>2195.9499999999998</v>
      </c>
      <c r="C1094" s="1">
        <f t="shared" si="155"/>
        <v>-1.414240630087459E-3</v>
      </c>
      <c r="D1094" s="1">
        <f t="shared" si="148"/>
        <v>-1.151127033031705E-3</v>
      </c>
      <c r="V1094" s="1">
        <f t="shared" ca="1" si="149"/>
        <v>0.99562076493303875</v>
      </c>
      <c r="W1094" s="1">
        <f t="shared" ca="1" si="150"/>
        <v>7.8640218978548324E-2</v>
      </c>
      <c r="X1094" s="1">
        <f t="shared" ca="1" si="151"/>
        <v>0.26392890717139483</v>
      </c>
      <c r="Y1094" s="1">
        <f t="shared" ca="1" si="152"/>
        <v>-5.0502356835223916E-3</v>
      </c>
      <c r="Z1094" s="1">
        <f t="shared" ca="1" si="153"/>
        <v>0.77422971738411461</v>
      </c>
      <c r="AA1094" s="1">
        <f t="shared" ca="1" si="154"/>
        <v>-5.0502356835223916E-3</v>
      </c>
      <c r="AP1094" s="1">
        <v>-9.5575456599396552E-4</v>
      </c>
      <c r="AQ1094" s="1">
        <v>1093</v>
      </c>
      <c r="AR1094" s="1">
        <v>-2.2681435897520092E-3</v>
      </c>
    </row>
    <row r="1095" spans="1:44" x14ac:dyDescent="0.3">
      <c r="A1095" s="4">
        <v>41171</v>
      </c>
      <c r="B1095" s="1">
        <v>2246.2399999999998</v>
      </c>
      <c r="C1095" s="1">
        <f t="shared" si="155"/>
        <v>2.2901250028461471E-2</v>
      </c>
      <c r="D1095" s="1">
        <f t="shared" si="148"/>
        <v>2.3164363625517225E-2</v>
      </c>
      <c r="V1095" s="1">
        <f t="shared" ca="1" si="149"/>
        <v>0.37834086180242588</v>
      </c>
      <c r="W1095" s="1">
        <f t="shared" ca="1" si="150"/>
        <v>-9.2952358269525453E-3</v>
      </c>
      <c r="X1095" s="1">
        <f t="shared" ca="1" si="151"/>
        <v>0.16249487521028116</v>
      </c>
      <c r="Y1095" s="1">
        <f t="shared" ca="1" si="152"/>
        <v>-7.8740464908379961E-3</v>
      </c>
      <c r="Z1095" s="1">
        <f t="shared" ca="1" si="153"/>
        <v>0.33736526241284781</v>
      </c>
      <c r="AA1095" s="1">
        <f t="shared" ca="1" si="154"/>
        <v>-7.8740464908379961E-3</v>
      </c>
      <c r="AP1095" s="1">
        <v>-8.1456812228579787E-3</v>
      </c>
      <c r="AQ1095" s="1">
        <v>1094</v>
      </c>
      <c r="AR1095" s="1">
        <v>-2.2645644731922993E-3</v>
      </c>
    </row>
    <row r="1096" spans="1:44" x14ac:dyDescent="0.3">
      <c r="A1096" s="4">
        <v>41170</v>
      </c>
      <c r="B1096" s="1">
        <v>2235.2399999999998</v>
      </c>
      <c r="C1096" s="1">
        <f t="shared" si="155"/>
        <v>-4.897072441057056E-3</v>
      </c>
      <c r="D1096" s="1">
        <f t="shared" si="148"/>
        <v>-4.6339588440013025E-3</v>
      </c>
      <c r="V1096" s="1">
        <f t="shared" ca="1" si="149"/>
        <v>0.11382284153118327</v>
      </c>
      <c r="W1096" s="1">
        <f t="shared" ca="1" si="150"/>
        <v>-3.6193371079520906E-2</v>
      </c>
      <c r="X1096" s="1">
        <f t="shared" ca="1" si="151"/>
        <v>0.37553376726049248</v>
      </c>
      <c r="Y1096" s="1">
        <f t="shared" ca="1" si="152"/>
        <v>-2.5378563787296954E-3</v>
      </c>
      <c r="Z1096" s="1">
        <f t="shared" ca="1" si="153"/>
        <v>0.10934256322096314</v>
      </c>
      <c r="AA1096" s="1">
        <f t="shared" ca="1" si="154"/>
        <v>-2.5378563787296954E-3</v>
      </c>
      <c r="AP1096" s="1">
        <v>7.4116119111803031E-4</v>
      </c>
      <c r="AQ1096" s="1">
        <v>1095</v>
      </c>
      <c r="AR1096" s="1">
        <v>-2.2323228780861391E-3</v>
      </c>
    </row>
    <row r="1097" spans="1:44" x14ac:dyDescent="0.3">
      <c r="A1097" s="4">
        <v>41169</v>
      </c>
      <c r="B1097" s="1">
        <v>2258.71</v>
      </c>
      <c r="C1097" s="1">
        <f t="shared" si="155"/>
        <v>1.0499991052415069E-2</v>
      </c>
      <c r="D1097" s="1">
        <f t="shared" si="148"/>
        <v>1.0763104649470823E-2</v>
      </c>
      <c r="V1097" s="1">
        <f t="shared" ca="1" si="149"/>
        <v>0.82844808138173076</v>
      </c>
      <c r="W1097" s="1">
        <f t="shared" ca="1" si="150"/>
        <v>2.8441509629257032E-2</v>
      </c>
      <c r="X1097" s="1">
        <f t="shared" ca="1" si="151"/>
        <v>0.55383525379162513</v>
      </c>
      <c r="Y1097" s="1">
        <f t="shared" ca="1" si="152"/>
        <v>1.0828572930948095E-3</v>
      </c>
      <c r="Z1097" s="1">
        <f t="shared" ca="1" si="153"/>
        <v>0.89989295557754412</v>
      </c>
      <c r="AA1097" s="1">
        <f t="shared" ca="1" si="154"/>
        <v>1.0828572930948095E-3</v>
      </c>
      <c r="AP1097" s="1">
        <v>-8.3503829992587E-3</v>
      </c>
      <c r="AQ1097" s="1">
        <v>1096</v>
      </c>
      <c r="AR1097" s="1">
        <v>-2.2233535121495098E-3</v>
      </c>
    </row>
    <row r="1098" spans="1:44" x14ac:dyDescent="0.3">
      <c r="A1098" s="4">
        <v>41166</v>
      </c>
      <c r="B1098" s="1">
        <v>2315.54</v>
      </c>
      <c r="C1098" s="1">
        <f t="shared" si="155"/>
        <v>2.5160379154473094E-2</v>
      </c>
      <c r="D1098" s="1">
        <f t="shared" si="148"/>
        <v>2.5423492751528848E-2</v>
      </c>
      <c r="V1098" s="1">
        <f t="shared" ca="1" si="149"/>
        <v>0.78375167058546125</v>
      </c>
      <c r="W1098" s="1">
        <f t="shared" ca="1" si="150"/>
        <v>2.3547795251395075E-2</v>
      </c>
      <c r="X1098" s="1">
        <f t="shared" ca="1" si="151"/>
        <v>0.61231158168041544</v>
      </c>
      <c r="Y1098" s="1">
        <f t="shared" ca="1" si="152"/>
        <v>2.282791366481639E-3</v>
      </c>
      <c r="Z1098" s="1">
        <f t="shared" ca="1" si="153"/>
        <v>0.23805360357485128</v>
      </c>
      <c r="AA1098" s="1">
        <f t="shared" ca="1" si="154"/>
        <v>2.282791366481639E-3</v>
      </c>
      <c r="AP1098" s="1">
        <v>1.9625534117250473E-2</v>
      </c>
      <c r="AQ1098" s="1">
        <v>1097</v>
      </c>
      <c r="AR1098" s="1">
        <v>-2.2229294865261377E-3</v>
      </c>
    </row>
    <row r="1099" spans="1:44" x14ac:dyDescent="0.3">
      <c r="A1099" s="4">
        <v>41165</v>
      </c>
      <c r="B1099" s="1">
        <v>2298.46</v>
      </c>
      <c r="C1099" s="1">
        <f t="shared" si="155"/>
        <v>-7.3762491686604108E-3</v>
      </c>
      <c r="D1099" s="1">
        <f t="shared" si="148"/>
        <v>-7.1131355716046573E-3</v>
      </c>
      <c r="V1099" s="1">
        <f t="shared" ca="1" si="149"/>
        <v>4.4199544114445599E-2</v>
      </c>
      <c r="W1099" s="1">
        <f t="shared" ca="1" si="150"/>
        <v>-5.1117109625630694E-2</v>
      </c>
      <c r="X1099" s="1">
        <f t="shared" ca="1" si="151"/>
        <v>0.57106013905011455</v>
      </c>
      <c r="Y1099" s="1">
        <f t="shared" ca="1" si="152"/>
        <v>1.4325907273472502E-3</v>
      </c>
      <c r="Z1099" s="1">
        <f t="shared" ca="1" si="153"/>
        <v>0.1894944929999256</v>
      </c>
      <c r="AA1099" s="1">
        <f t="shared" ca="1" si="154"/>
        <v>1.4325907273472502E-3</v>
      </c>
      <c r="AP1099" s="1">
        <v>-1.8448396165049001E-3</v>
      </c>
      <c r="AQ1099" s="1">
        <v>1098</v>
      </c>
      <c r="AR1099" s="1">
        <v>-2.1943502871773499E-3</v>
      </c>
    </row>
    <row r="1100" spans="1:44" x14ac:dyDescent="0.3">
      <c r="A1100" s="4">
        <v>41164</v>
      </c>
      <c r="B1100" s="1">
        <v>2320.0700000000002</v>
      </c>
      <c r="C1100" s="1">
        <f t="shared" si="155"/>
        <v>9.4019473908617621E-3</v>
      </c>
      <c r="D1100" s="1">
        <f t="shared" si="148"/>
        <v>9.6650609879175165E-3</v>
      </c>
      <c r="V1100" s="1">
        <f t="shared" ca="1" si="149"/>
        <v>0.99564949336209763</v>
      </c>
      <c r="W1100" s="1">
        <f t="shared" ca="1" si="150"/>
        <v>7.8707502822355557E-2</v>
      </c>
      <c r="X1100" s="1">
        <f t="shared" ca="1" si="151"/>
        <v>0.95352374203549572</v>
      </c>
      <c r="Y1100" s="1">
        <f t="shared" ca="1" si="152"/>
        <v>1.3440197359618796E-2</v>
      </c>
      <c r="Z1100" s="1">
        <f t="shared" ca="1" si="153"/>
        <v>9.5309993926012804E-2</v>
      </c>
      <c r="AA1100" s="1">
        <f t="shared" ca="1" si="154"/>
        <v>1.3440197359618796E-2</v>
      </c>
      <c r="AP1100" s="1">
        <v>-1.1695683837522224E-3</v>
      </c>
      <c r="AQ1100" s="1">
        <v>1099</v>
      </c>
      <c r="AR1100" s="1">
        <v>-2.1820677141023807E-3</v>
      </c>
    </row>
    <row r="1101" spans="1:44" x14ac:dyDescent="0.3">
      <c r="A1101" s="4">
        <v>41163</v>
      </c>
      <c r="B1101" s="1">
        <v>2311.89</v>
      </c>
      <c r="C1101" s="1">
        <f t="shared" si="155"/>
        <v>-3.5257556884060784E-3</v>
      </c>
      <c r="D1101" s="1">
        <f t="shared" si="148"/>
        <v>-3.2626420913503245E-3</v>
      </c>
      <c r="V1101" s="1">
        <f t="shared" ca="1" si="149"/>
        <v>0.41231534762777478</v>
      </c>
      <c r="W1101" s="1">
        <f t="shared" ca="1" si="150"/>
        <v>-6.6477914245618042E-3</v>
      </c>
      <c r="X1101" s="1">
        <f t="shared" ca="1" si="151"/>
        <v>0.94293118825187949</v>
      </c>
      <c r="Y1101" s="1">
        <f t="shared" ca="1" si="152"/>
        <v>1.2638925677949575E-2</v>
      </c>
      <c r="Z1101" s="1">
        <f t="shared" ca="1" si="153"/>
        <v>0.38055871207281278</v>
      </c>
      <c r="AA1101" s="1">
        <f t="shared" ca="1" si="154"/>
        <v>1.2638925677949575E-2</v>
      </c>
      <c r="AP1101" s="1">
        <v>3.5991422262469704E-3</v>
      </c>
      <c r="AQ1101" s="1">
        <v>1100</v>
      </c>
      <c r="AR1101" s="1">
        <v>-2.1735312297530059E-3</v>
      </c>
    </row>
    <row r="1102" spans="1:44" x14ac:dyDescent="0.3">
      <c r="A1102" s="4">
        <v>41162</v>
      </c>
      <c r="B1102" s="1">
        <v>2326.67</v>
      </c>
      <c r="C1102" s="1">
        <f t="shared" si="155"/>
        <v>6.3930377310340031E-3</v>
      </c>
      <c r="D1102" s="1">
        <f t="shared" si="148"/>
        <v>6.6561513280897567E-3</v>
      </c>
      <c r="V1102" s="1">
        <f t="shared" ca="1" si="149"/>
        <v>0.13379287155898023</v>
      </c>
      <c r="W1102" s="1">
        <f t="shared" ca="1" si="150"/>
        <v>-3.325918414779578E-2</v>
      </c>
      <c r="X1102" s="1">
        <f t="shared" ca="1" si="151"/>
        <v>0.71849695411914327</v>
      </c>
      <c r="Y1102" s="1">
        <f t="shared" ca="1" si="152"/>
        <v>4.6270578013846804E-3</v>
      </c>
      <c r="Z1102" s="1">
        <f t="shared" ca="1" si="153"/>
        <v>1.9030043889339043E-2</v>
      </c>
      <c r="AA1102" s="1">
        <f t="shared" ca="1" si="154"/>
        <v>-3.325918414779578E-2</v>
      </c>
      <c r="AP1102" s="1">
        <v>1.1593290634525152E-2</v>
      </c>
      <c r="AQ1102" s="1">
        <v>1101</v>
      </c>
      <c r="AR1102" s="1">
        <v>-2.171706554033146E-3</v>
      </c>
    </row>
    <row r="1103" spans="1:44" x14ac:dyDescent="0.3">
      <c r="A1103" s="4">
        <v>41159</v>
      </c>
      <c r="B1103" s="1">
        <v>2317.1799999999998</v>
      </c>
      <c r="C1103" s="1">
        <f t="shared" si="155"/>
        <v>-4.0787907180649752E-3</v>
      </c>
      <c r="D1103" s="1">
        <f t="shared" si="148"/>
        <v>-3.8156771210092213E-3</v>
      </c>
      <c r="V1103" s="1">
        <f t="shared" ca="1" si="149"/>
        <v>0.97140883374064912</v>
      </c>
      <c r="W1103" s="1">
        <f t="shared" ca="1" si="150"/>
        <v>5.7057435163459042E-2</v>
      </c>
      <c r="X1103" s="1">
        <f t="shared" ca="1" si="151"/>
        <v>0.35349635283092906</v>
      </c>
      <c r="Y1103" s="1">
        <f t="shared" ca="1" si="152"/>
        <v>-3.0071842342643661E-3</v>
      </c>
      <c r="Z1103" s="1">
        <f t="shared" ca="1" si="153"/>
        <v>0.51142773578375211</v>
      </c>
      <c r="AA1103" s="1">
        <f t="shared" ca="1" si="154"/>
        <v>-3.0071842342643661E-3</v>
      </c>
      <c r="AP1103" s="1">
        <v>-1.8206926056828932E-2</v>
      </c>
      <c r="AQ1103" s="1">
        <v>1102</v>
      </c>
      <c r="AR1103" s="1">
        <v>-2.1676274251810636E-3</v>
      </c>
    </row>
    <row r="1104" spans="1:44" x14ac:dyDescent="0.3">
      <c r="A1104" s="4">
        <v>41158</v>
      </c>
      <c r="B1104" s="1">
        <v>2217.8200000000002</v>
      </c>
      <c r="C1104" s="1">
        <f t="shared" si="155"/>
        <v>-4.2879707230340187E-2</v>
      </c>
      <c r="D1104" s="1">
        <f t="shared" si="148"/>
        <v>-4.2616593633284433E-2</v>
      </c>
      <c r="V1104" s="1">
        <f t="shared" ca="1" si="149"/>
        <v>0.9777376027274518</v>
      </c>
      <c r="W1104" s="1">
        <f t="shared" ca="1" si="150"/>
        <v>6.027349094076255E-2</v>
      </c>
      <c r="X1104" s="1">
        <f t="shared" ca="1" si="151"/>
        <v>0.40605873032674922</v>
      </c>
      <c r="Y1104" s="1">
        <f t="shared" ca="1" si="152"/>
        <v>-1.9015620763201233E-3</v>
      </c>
      <c r="Z1104" s="1">
        <f t="shared" ca="1" si="153"/>
        <v>0.71910943235387481</v>
      </c>
      <c r="AA1104" s="1">
        <f t="shared" ca="1" si="154"/>
        <v>-1.9015620763201233E-3</v>
      </c>
      <c r="AP1104" s="1">
        <v>-8.8450946537425564E-4</v>
      </c>
      <c r="AQ1104" s="1">
        <v>1103</v>
      </c>
      <c r="AR1104" s="1">
        <v>-2.1632968937902145E-3</v>
      </c>
    </row>
    <row r="1105" spans="1:44" x14ac:dyDescent="0.3">
      <c r="A1105" s="4">
        <v>41157</v>
      </c>
      <c r="B1105" s="1">
        <v>2199.88</v>
      </c>
      <c r="C1105" s="1">
        <f t="shared" si="155"/>
        <v>-8.0890243572517388E-3</v>
      </c>
      <c r="D1105" s="1">
        <f t="shared" si="148"/>
        <v>-7.8259107601959844E-3</v>
      </c>
      <c r="V1105" s="1">
        <f t="shared" ca="1" si="149"/>
        <v>0.14845419445841457</v>
      </c>
      <c r="W1105" s="1">
        <f t="shared" ca="1" si="150"/>
        <v>-3.1292584870791521E-2</v>
      </c>
      <c r="X1105" s="1">
        <f t="shared" ca="1" si="151"/>
        <v>0.36482732966303122</v>
      </c>
      <c r="Y1105" s="1">
        <f t="shared" ca="1" si="152"/>
        <v>-2.7646795862105327E-3</v>
      </c>
      <c r="Z1105" s="1">
        <f t="shared" ca="1" si="153"/>
        <v>0.2025000108900461</v>
      </c>
      <c r="AA1105" s="1">
        <f t="shared" ca="1" si="154"/>
        <v>-2.7646795862105327E-3</v>
      </c>
      <c r="AP1105" s="1">
        <v>9.6394250602211589E-4</v>
      </c>
      <c r="AQ1105" s="1">
        <v>1104</v>
      </c>
      <c r="AR1105" s="1">
        <v>-2.1586426903465981E-3</v>
      </c>
    </row>
    <row r="1106" spans="1:44" x14ac:dyDescent="0.3">
      <c r="A1106" s="4">
        <v>41156</v>
      </c>
      <c r="B1106" s="1">
        <v>2204.41</v>
      </c>
      <c r="C1106" s="1">
        <f t="shared" si="155"/>
        <v>2.0592032292669352E-3</v>
      </c>
      <c r="D1106" s="1">
        <f t="shared" si="148"/>
        <v>2.3223168263226891E-3</v>
      </c>
      <c r="V1106" s="1">
        <f t="shared" ca="1" si="149"/>
        <v>0.99006805721386082</v>
      </c>
      <c r="W1106" s="1">
        <f t="shared" ca="1" si="150"/>
        <v>6.9867270836860645E-2</v>
      </c>
      <c r="X1106" s="1">
        <f t="shared" ca="1" si="151"/>
        <v>0.20527291112594503</v>
      </c>
      <c r="Y1106" s="1">
        <f t="shared" ca="1" si="152"/>
        <v>-6.5834678414717473E-3</v>
      </c>
      <c r="Z1106" s="1">
        <f t="shared" ca="1" si="153"/>
        <v>0.28690871202207568</v>
      </c>
      <c r="AA1106" s="1">
        <f t="shared" ca="1" si="154"/>
        <v>-6.5834678414717473E-3</v>
      </c>
      <c r="AP1106" s="1">
        <v>-1.1384329193831061E-2</v>
      </c>
      <c r="AQ1106" s="1">
        <v>1105</v>
      </c>
      <c r="AR1106" s="1">
        <v>-2.1558097994805307E-3</v>
      </c>
    </row>
    <row r="1107" spans="1:44" x14ac:dyDescent="0.3">
      <c r="A1107" s="4">
        <v>41155</v>
      </c>
      <c r="B1107" s="1">
        <v>2228.37</v>
      </c>
      <c r="C1107" s="1">
        <f t="shared" si="155"/>
        <v>1.0869121442925789E-2</v>
      </c>
      <c r="D1107" s="1">
        <f t="shared" si="148"/>
        <v>1.1132235039981543E-2</v>
      </c>
      <c r="V1107" s="1">
        <f t="shared" ca="1" si="149"/>
        <v>0.11646609740296221</v>
      </c>
      <c r="W1107" s="1">
        <f t="shared" ca="1" si="150"/>
        <v>-3.5785188236046164E-2</v>
      </c>
      <c r="X1107" s="1">
        <f t="shared" ca="1" si="151"/>
        <v>0.83102018475242256</v>
      </c>
      <c r="Y1107" s="1">
        <f t="shared" ca="1" si="152"/>
        <v>7.6656362861777134E-3</v>
      </c>
      <c r="Z1107" s="1">
        <f t="shared" ca="1" si="153"/>
        <v>0.2444303686995648</v>
      </c>
      <c r="AA1107" s="1">
        <f t="shared" ca="1" si="154"/>
        <v>7.6656362861777134E-3</v>
      </c>
      <c r="AP1107" s="1">
        <v>4.7272685546973165E-3</v>
      </c>
      <c r="AQ1107" s="1">
        <v>1106</v>
      </c>
      <c r="AR1107" s="1">
        <v>-2.1448587870100053E-3</v>
      </c>
    </row>
    <row r="1108" spans="1:44" x14ac:dyDescent="0.3">
      <c r="A1108" s="4">
        <v>41152</v>
      </c>
      <c r="B1108" s="1">
        <v>2204.87</v>
      </c>
      <c r="C1108" s="1">
        <f t="shared" si="155"/>
        <v>-1.0545824975206093E-2</v>
      </c>
      <c r="D1108" s="1">
        <f t="shared" si="148"/>
        <v>-1.0282711378150339E-2</v>
      </c>
      <c r="V1108" s="1">
        <f t="shared" ca="1" si="149"/>
        <v>0.3862134088708199</v>
      </c>
      <c r="W1108" s="1">
        <f t="shared" ca="1" si="150"/>
        <v>-8.676059360807474E-3</v>
      </c>
      <c r="X1108" s="1">
        <f t="shared" ca="1" si="151"/>
        <v>0.28138181222222858</v>
      </c>
      <c r="Y1108" s="1">
        <f t="shared" ca="1" si="152"/>
        <v>-4.6299318205436533E-3</v>
      </c>
      <c r="Z1108" s="1">
        <f t="shared" ca="1" si="153"/>
        <v>0.37800773564369761</v>
      </c>
      <c r="AA1108" s="1">
        <f t="shared" ca="1" si="154"/>
        <v>-4.6299318205436533E-3</v>
      </c>
      <c r="AP1108" s="1">
        <v>7.3602001709486761E-3</v>
      </c>
      <c r="AQ1108" s="1">
        <v>1107</v>
      </c>
      <c r="AR1108" s="1">
        <v>-2.1364916973384131E-3</v>
      </c>
    </row>
    <row r="1109" spans="1:44" x14ac:dyDescent="0.3">
      <c r="A1109" s="4">
        <v>41151</v>
      </c>
      <c r="B1109" s="1">
        <v>2211.37</v>
      </c>
      <c r="C1109" s="1">
        <f t="shared" si="155"/>
        <v>2.9480196111335362E-3</v>
      </c>
      <c r="D1109" s="1">
        <f t="shared" si="148"/>
        <v>3.2111332081892902E-3</v>
      </c>
      <c r="V1109" s="1">
        <f t="shared" ca="1" si="149"/>
        <v>0.30236877501739923</v>
      </c>
      <c r="W1109" s="1">
        <f t="shared" ca="1" si="150"/>
        <v>-1.5527992767198521E-2</v>
      </c>
      <c r="X1109" s="1">
        <f t="shared" ca="1" si="151"/>
        <v>0.97259675266345258</v>
      </c>
      <c r="Y1109" s="1">
        <f t="shared" ca="1" si="152"/>
        <v>1.5363256974624193E-2</v>
      </c>
      <c r="Z1109" s="1">
        <f t="shared" ca="1" si="153"/>
        <v>0.90585677596629377</v>
      </c>
      <c r="AA1109" s="1">
        <f t="shared" ca="1" si="154"/>
        <v>1.5363256974624193E-2</v>
      </c>
      <c r="AP1109" s="1">
        <v>-9.7163485069911484E-3</v>
      </c>
      <c r="AQ1109" s="1">
        <v>1108</v>
      </c>
      <c r="AR1109" s="1">
        <v>-2.1328609756583396E-3</v>
      </c>
    </row>
    <row r="1110" spans="1:44" x14ac:dyDescent="0.3">
      <c r="A1110" s="4">
        <v>41150</v>
      </c>
      <c r="B1110" s="1">
        <v>2214.81</v>
      </c>
      <c r="C1110" s="1">
        <f t="shared" si="155"/>
        <v>1.5555967567616703E-3</v>
      </c>
      <c r="D1110" s="1">
        <f t="shared" si="148"/>
        <v>1.818710353817424E-3</v>
      </c>
      <c r="V1110" s="1">
        <f t="shared" ca="1" si="149"/>
        <v>0.91897145730503949</v>
      </c>
      <c r="W1110" s="1">
        <f t="shared" ca="1" si="150"/>
        <v>4.1945593428179176E-2</v>
      </c>
      <c r="X1110" s="1">
        <f t="shared" ca="1" si="151"/>
        <v>0.93866855323370724</v>
      </c>
      <c r="Y1110" s="1">
        <f t="shared" ca="1" si="152"/>
        <v>1.234953836818639E-2</v>
      </c>
      <c r="Z1110" s="1">
        <f t="shared" ca="1" si="153"/>
        <v>0.6557214681040332</v>
      </c>
      <c r="AA1110" s="1">
        <f t="shared" ca="1" si="154"/>
        <v>1.234953836818639E-2</v>
      </c>
      <c r="AP1110" s="1">
        <v>9.1475526734606481E-3</v>
      </c>
      <c r="AQ1110" s="1">
        <v>1109</v>
      </c>
      <c r="AR1110" s="1">
        <v>-2.1315856319396409E-3</v>
      </c>
    </row>
    <row r="1111" spans="1:44" x14ac:dyDescent="0.3">
      <c r="A1111" s="4">
        <v>41149</v>
      </c>
      <c r="B1111" s="1">
        <v>2238.41</v>
      </c>
      <c r="C1111" s="1">
        <f t="shared" si="155"/>
        <v>1.0655541558869568E-2</v>
      </c>
      <c r="D1111" s="1">
        <f t="shared" si="148"/>
        <v>1.0918655155925322E-2</v>
      </c>
      <c r="V1111" s="1">
        <f t="shared" ca="1" si="149"/>
        <v>0.43086696819564019</v>
      </c>
      <c r="W1111" s="1">
        <f t="shared" ca="1" si="150"/>
        <v>-5.2250208003295278E-3</v>
      </c>
      <c r="X1111" s="1">
        <f t="shared" ca="1" si="151"/>
        <v>0.87267709593255383</v>
      </c>
      <c r="Y1111" s="1">
        <f t="shared" ca="1" si="152"/>
        <v>9.1131000114705162E-3</v>
      </c>
      <c r="Z1111" s="1">
        <f t="shared" ca="1" si="153"/>
        <v>0.13216966736417102</v>
      </c>
      <c r="AA1111" s="1">
        <f t="shared" ca="1" si="154"/>
        <v>9.1131000114705162E-3</v>
      </c>
      <c r="AP1111" s="1">
        <v>6.8557268016281184E-3</v>
      </c>
      <c r="AQ1111" s="1">
        <v>1110</v>
      </c>
      <c r="AR1111" s="1">
        <v>-2.1251497802464059E-3</v>
      </c>
    </row>
    <row r="1112" spans="1:44" x14ac:dyDescent="0.3">
      <c r="A1112" s="4">
        <v>41148</v>
      </c>
      <c r="B1112" s="1">
        <v>2228.1999999999998</v>
      </c>
      <c r="C1112" s="1">
        <f t="shared" si="155"/>
        <v>-4.5612734038893848E-3</v>
      </c>
      <c r="D1112" s="1">
        <f t="shared" si="148"/>
        <v>-4.2981598068336313E-3</v>
      </c>
      <c r="V1112" s="1">
        <f t="shared" ca="1" si="149"/>
        <v>0.21481732484387295</v>
      </c>
      <c r="W1112" s="1">
        <f t="shared" ca="1" si="150"/>
        <v>-2.3694509987054482E-2</v>
      </c>
      <c r="X1112" s="1">
        <f t="shared" ca="1" si="151"/>
        <v>0.77575340970160844</v>
      </c>
      <c r="Y1112" s="1">
        <f t="shared" ca="1" si="152"/>
        <v>6.0634361107998807E-3</v>
      </c>
      <c r="Z1112" s="1">
        <f t="shared" ca="1" si="153"/>
        <v>0.8441575257252425</v>
      </c>
      <c r="AA1112" s="1">
        <f t="shared" ca="1" si="154"/>
        <v>6.0634361107998807E-3</v>
      </c>
      <c r="AP1112" s="1">
        <v>-4.2813564632420958E-3</v>
      </c>
      <c r="AQ1112" s="1">
        <v>1111</v>
      </c>
      <c r="AR1112" s="1">
        <v>-2.1179480094679543E-3</v>
      </c>
    </row>
    <row r="1113" spans="1:44" x14ac:dyDescent="0.3">
      <c r="A1113" s="4">
        <v>41145</v>
      </c>
      <c r="B1113" s="1">
        <v>2275.6799999999998</v>
      </c>
      <c r="C1113" s="1">
        <f t="shared" si="155"/>
        <v>2.1308679651736839E-2</v>
      </c>
      <c r="D1113" s="1">
        <f t="shared" si="148"/>
        <v>2.1571793248792593E-2</v>
      </c>
      <c r="V1113" s="1">
        <f t="shared" ca="1" si="149"/>
        <v>0.16272984428860615</v>
      </c>
      <c r="W1113" s="1">
        <f t="shared" ca="1" si="150"/>
        <v>-2.9499007411422751E-2</v>
      </c>
      <c r="X1113" s="1">
        <f t="shared" ca="1" si="151"/>
        <v>6.5287685470194035E-2</v>
      </c>
      <c r="Y1113" s="1">
        <f t="shared" ca="1" si="152"/>
        <v>-1.2094694844638057E-2</v>
      </c>
      <c r="Z1113" s="1">
        <f t="shared" ca="1" si="153"/>
        <v>0.24372253451972337</v>
      </c>
      <c r="AA1113" s="1">
        <f t="shared" ca="1" si="154"/>
        <v>-1.2094694844638057E-2</v>
      </c>
      <c r="AP1113" s="1">
        <v>-9.6808996452075781E-3</v>
      </c>
      <c r="AQ1113" s="1">
        <v>1112</v>
      </c>
      <c r="AR1113" s="1">
        <v>-2.109324814417782E-3</v>
      </c>
    </row>
    <row r="1114" spans="1:44" x14ac:dyDescent="0.3">
      <c r="A1114" s="4">
        <v>41144</v>
      </c>
      <c r="B1114" s="1">
        <v>2302.1999999999998</v>
      </c>
      <c r="C1114" s="1">
        <f t="shared" si="155"/>
        <v>1.1653659565492505E-2</v>
      </c>
      <c r="D1114" s="1">
        <f t="shared" si="148"/>
        <v>1.191677316254826E-2</v>
      </c>
      <c r="V1114" s="1">
        <f t="shared" ca="1" si="149"/>
        <v>0.64190762762056419</v>
      </c>
      <c r="W1114" s="1">
        <f t="shared" ca="1" si="150"/>
        <v>1.0906874558312371E-2</v>
      </c>
      <c r="X1114" s="1">
        <f t="shared" ca="1" si="151"/>
        <v>0.29446778341714674</v>
      </c>
      <c r="Y1114" s="1">
        <f t="shared" ca="1" si="152"/>
        <v>-4.3230333958352782E-3</v>
      </c>
      <c r="Z1114" s="1">
        <f t="shared" ca="1" si="153"/>
        <v>0.43999234206708548</v>
      </c>
      <c r="AA1114" s="1">
        <f t="shared" ca="1" si="154"/>
        <v>-4.3230333958352782E-3</v>
      </c>
      <c r="AP1114" s="1">
        <v>2.19105258249696E-2</v>
      </c>
      <c r="AQ1114" s="1">
        <v>1113</v>
      </c>
      <c r="AR1114" s="1">
        <v>-2.1065874898810676E-3</v>
      </c>
    </row>
    <row r="1115" spans="1:44" x14ac:dyDescent="0.3">
      <c r="A1115" s="4">
        <v>41143</v>
      </c>
      <c r="B1115" s="1">
        <v>2295.59</v>
      </c>
      <c r="C1115" s="1">
        <f t="shared" si="155"/>
        <v>-2.8711667101032376E-3</v>
      </c>
      <c r="D1115" s="1">
        <f t="shared" si="148"/>
        <v>-2.6080531130474836E-3</v>
      </c>
      <c r="V1115" s="1">
        <f t="shared" ca="1" si="149"/>
        <v>0.97947890760986356</v>
      </c>
      <c r="W1115" s="1">
        <f t="shared" ca="1" si="150"/>
        <v>6.1293107651086469E-2</v>
      </c>
      <c r="X1115" s="1">
        <f t="shared" ca="1" si="151"/>
        <v>0.3646326313457785</v>
      </c>
      <c r="Y1115" s="1">
        <f t="shared" ca="1" si="152"/>
        <v>-2.7688244922220513E-3</v>
      </c>
      <c r="Z1115" s="1">
        <f t="shared" ca="1" si="153"/>
        <v>0.85059432809949098</v>
      </c>
      <c r="AA1115" s="1">
        <f t="shared" ca="1" si="154"/>
        <v>-2.7688244922220513E-3</v>
      </c>
      <c r="AP1115" s="1">
        <v>-7.9313686319680326E-4</v>
      </c>
      <c r="AQ1115" s="1">
        <v>1114</v>
      </c>
      <c r="AR1115" s="1">
        <v>-2.0935047441152216E-3</v>
      </c>
    </row>
    <row r="1116" spans="1:44" x14ac:dyDescent="0.3">
      <c r="A1116" s="4">
        <v>41142</v>
      </c>
      <c r="B1116" s="1">
        <v>2313.6999999999998</v>
      </c>
      <c r="C1116" s="1">
        <f t="shared" si="155"/>
        <v>7.889039419059881E-3</v>
      </c>
      <c r="D1116" s="1">
        <f t="shared" si="148"/>
        <v>8.1521530161156354E-3</v>
      </c>
      <c r="V1116" s="1">
        <f t="shared" ca="1" si="149"/>
        <v>0.48051000939471666</v>
      </c>
      <c r="W1116" s="1">
        <f t="shared" ca="1" si="150"/>
        <v>-1.4662083414708961E-3</v>
      </c>
      <c r="X1116" s="1">
        <f t="shared" ca="1" si="151"/>
        <v>0.33799860106714519</v>
      </c>
      <c r="Y1116" s="1">
        <f t="shared" ca="1" si="152"/>
        <v>-3.3434519862820147E-3</v>
      </c>
      <c r="Z1116" s="1">
        <f t="shared" ca="1" si="153"/>
        <v>0.48339558442229957</v>
      </c>
      <c r="AA1116" s="1">
        <f t="shared" ca="1" si="154"/>
        <v>-3.3434519862820147E-3</v>
      </c>
      <c r="AP1116" s="1">
        <v>-6.8455784021590376E-3</v>
      </c>
      <c r="AQ1116" s="1">
        <v>1115</v>
      </c>
      <c r="AR1116" s="1">
        <v>-2.072313775229232E-3</v>
      </c>
    </row>
    <row r="1117" spans="1:44" x14ac:dyDescent="0.3">
      <c r="A1117" s="4">
        <v>41141</v>
      </c>
      <c r="B1117" s="1">
        <v>2301.79</v>
      </c>
      <c r="C1117" s="1">
        <f t="shared" si="155"/>
        <v>-5.1475990837186562E-3</v>
      </c>
      <c r="D1117" s="1">
        <f t="shared" si="148"/>
        <v>-4.8844854866629027E-3</v>
      </c>
      <c r="V1117" s="1">
        <f t="shared" ca="1" si="149"/>
        <v>2.893401483086766E-2</v>
      </c>
      <c r="W1117" s="1">
        <f t="shared" ca="1" si="150"/>
        <v>-5.6900889605858838E-2</v>
      </c>
      <c r="X1117" s="1">
        <f t="shared" ca="1" si="151"/>
        <v>0.71983550698397092</v>
      </c>
      <c r="Y1117" s="1">
        <f t="shared" ca="1" si="152"/>
        <v>4.6588233666318936E-3</v>
      </c>
      <c r="Z1117" s="1">
        <f t="shared" ca="1" si="153"/>
        <v>0.80698314268373805</v>
      </c>
      <c r="AA1117" s="1">
        <f t="shared" ca="1" si="154"/>
        <v>4.6588233666318936E-3</v>
      </c>
      <c r="AP1117" s="1">
        <v>3.5432135795814548E-3</v>
      </c>
      <c r="AQ1117" s="1">
        <v>1116</v>
      </c>
      <c r="AR1117" s="1">
        <v>-2.0641245247718771E-3</v>
      </c>
    </row>
    <row r="1118" spans="1:44" x14ac:dyDescent="0.3">
      <c r="A1118" s="4">
        <v>41138</v>
      </c>
      <c r="B1118" s="1">
        <v>2313.48</v>
      </c>
      <c r="C1118" s="1">
        <f t="shared" si="155"/>
        <v>5.078656176280223E-3</v>
      </c>
      <c r="D1118" s="1">
        <f t="shared" si="148"/>
        <v>5.3417697733359765E-3</v>
      </c>
      <c r="V1118" s="1">
        <f t="shared" ca="1" si="149"/>
        <v>0.8307349232006157</v>
      </c>
      <c r="W1118" s="1">
        <f t="shared" ca="1" si="150"/>
        <v>2.871220526578927E-2</v>
      </c>
      <c r="X1118" s="1">
        <f t="shared" ca="1" si="151"/>
        <v>0.7543320371881389</v>
      </c>
      <c r="Y1118" s="1">
        <f t="shared" ca="1" si="152"/>
        <v>5.5054846123266847E-3</v>
      </c>
      <c r="Z1118" s="1">
        <f t="shared" ca="1" si="153"/>
        <v>0.86641082540550962</v>
      </c>
      <c r="AA1118" s="1">
        <f t="shared" ca="1" si="154"/>
        <v>5.5054846123266847E-3</v>
      </c>
      <c r="AP1118" s="1">
        <v>2.7753102132172386E-3</v>
      </c>
      <c r="AQ1118" s="1">
        <v>1117</v>
      </c>
      <c r="AR1118" s="1">
        <v>-2.0633387386305812E-3</v>
      </c>
    </row>
    <row r="1119" spans="1:44" x14ac:dyDescent="0.3">
      <c r="A1119" s="4">
        <v>41137</v>
      </c>
      <c r="B1119" s="1">
        <v>2319.67</v>
      </c>
      <c r="C1119" s="1">
        <f t="shared" si="155"/>
        <v>2.6756228711724566E-3</v>
      </c>
      <c r="D1119" s="1">
        <f t="shared" si="148"/>
        <v>2.9387364682282105E-3</v>
      </c>
      <c r="V1119" s="1">
        <f t="shared" ca="1" si="149"/>
        <v>0.53612921628258559</v>
      </c>
      <c r="W1119" s="1">
        <f t="shared" ca="1" si="150"/>
        <v>2.7205999243558672E-3</v>
      </c>
      <c r="X1119" s="1">
        <f t="shared" ca="1" si="151"/>
        <v>0.51119607181740367</v>
      </c>
      <c r="Y1119" s="1">
        <f t="shared" ca="1" si="152"/>
        <v>2.2454460131113464E-4</v>
      </c>
      <c r="Z1119" s="1">
        <f t="shared" ca="1" si="153"/>
        <v>0.74519514961657374</v>
      </c>
      <c r="AA1119" s="1">
        <f t="shared" ca="1" si="154"/>
        <v>2.2454460131113464E-4</v>
      </c>
      <c r="AP1119" s="1">
        <v>6.8018279419929713E-3</v>
      </c>
      <c r="AQ1119" s="1">
        <v>1118</v>
      </c>
      <c r="AR1119" s="1">
        <v>-2.0593871132765043E-3</v>
      </c>
    </row>
    <row r="1120" spans="1:44" x14ac:dyDescent="0.3">
      <c r="A1120" s="4">
        <v>41136</v>
      </c>
      <c r="B1120" s="1">
        <v>2331.61</v>
      </c>
      <c r="C1120" s="1">
        <f t="shared" si="155"/>
        <v>5.1472838808968753E-3</v>
      </c>
      <c r="D1120" s="1">
        <f t="shared" si="148"/>
        <v>5.4103974779526288E-3</v>
      </c>
      <c r="V1120" s="1">
        <f t="shared" ca="1" si="149"/>
        <v>2.6396891219698349E-2</v>
      </c>
      <c r="W1120" s="1">
        <f t="shared" ca="1" si="150"/>
        <v>-5.8098116616239114E-2</v>
      </c>
      <c r="X1120" s="1">
        <f t="shared" ca="1" si="151"/>
        <v>0.5534662035004706</v>
      </c>
      <c r="Y1120" s="1">
        <f t="shared" ca="1" si="152"/>
        <v>1.0753890821894121E-3</v>
      </c>
      <c r="Z1120" s="1">
        <f t="shared" ca="1" si="153"/>
        <v>0.99264906960709898</v>
      </c>
      <c r="AA1120" s="1">
        <f t="shared" ca="1" si="154"/>
        <v>1.0753890821894121E-3</v>
      </c>
      <c r="AP1120" s="1">
        <v>1.6948030649152269E-2</v>
      </c>
      <c r="AQ1120" s="1">
        <v>1119</v>
      </c>
      <c r="AR1120" s="1">
        <v>-2.030781379528186E-3</v>
      </c>
    </row>
    <row r="1121" spans="1:44" x14ac:dyDescent="0.3">
      <c r="A1121" s="4">
        <v>41135</v>
      </c>
      <c r="B1121" s="1">
        <v>2357.02</v>
      </c>
      <c r="C1121" s="1">
        <f t="shared" si="155"/>
        <v>1.0898048987609358E-2</v>
      </c>
      <c r="D1121" s="1">
        <f t="shared" si="148"/>
        <v>1.1161162584665112E-2</v>
      </c>
      <c r="V1121" s="1">
        <f t="shared" ca="1" si="149"/>
        <v>0.86939813203522953</v>
      </c>
      <c r="W1121" s="1">
        <f t="shared" ca="1" si="150"/>
        <v>3.3706517092576257E-2</v>
      </c>
      <c r="X1121" s="1">
        <f t="shared" ca="1" si="151"/>
        <v>0.730300292140311</v>
      </c>
      <c r="Y1121" s="1">
        <f t="shared" ca="1" si="152"/>
        <v>4.9097715488157631E-3</v>
      </c>
      <c r="Z1121" s="1">
        <f t="shared" ca="1" si="153"/>
        <v>0.26477742116846159</v>
      </c>
      <c r="AA1121" s="1">
        <f t="shared" ca="1" si="154"/>
        <v>4.9097715488157631E-3</v>
      </c>
      <c r="AP1121" s="1">
        <v>1.0484181017865999E-2</v>
      </c>
      <c r="AQ1121" s="1">
        <v>1120</v>
      </c>
      <c r="AR1121" s="1">
        <v>-1.991009150346161E-3</v>
      </c>
    </row>
    <row r="1122" spans="1:44" x14ac:dyDescent="0.3">
      <c r="A1122" s="4">
        <v>41134</v>
      </c>
      <c r="B1122" s="1">
        <v>2351.9299999999998</v>
      </c>
      <c r="C1122" s="1">
        <f t="shared" si="155"/>
        <v>-2.1595064954901297E-3</v>
      </c>
      <c r="D1122" s="1">
        <f t="shared" si="148"/>
        <v>-1.8963928984343757E-3</v>
      </c>
      <c r="V1122" s="1">
        <f t="shared" ca="1" si="149"/>
        <v>0.33907326122737524</v>
      </c>
      <c r="W1122" s="1">
        <f t="shared" ca="1" si="150"/>
        <v>-1.2449810696824423E-2</v>
      </c>
      <c r="X1122" s="1">
        <f t="shared" ca="1" si="151"/>
        <v>5.3710661176405328E-2</v>
      </c>
      <c r="Y1122" s="1">
        <f t="shared" ca="1" si="152"/>
        <v>-1.2879140155680568E-2</v>
      </c>
      <c r="Z1122" s="1">
        <f t="shared" ca="1" si="153"/>
        <v>0.64233965328260689</v>
      </c>
      <c r="AA1122" s="1">
        <f t="shared" ca="1" si="154"/>
        <v>-1.2879140155680568E-2</v>
      </c>
      <c r="AP1122" s="1">
        <v>-2.9881597732906015E-4</v>
      </c>
      <c r="AQ1122" s="1">
        <v>1121</v>
      </c>
      <c r="AR1122" s="1">
        <v>-1.9839933982453749E-3</v>
      </c>
    </row>
    <row r="1123" spans="1:44" x14ac:dyDescent="0.3">
      <c r="A1123" s="4">
        <v>41131</v>
      </c>
      <c r="B1123" s="1">
        <v>2399.75</v>
      </c>
      <c r="C1123" s="1">
        <f t="shared" si="155"/>
        <v>2.0332237779185677E-2</v>
      </c>
      <c r="D1123" s="1">
        <f t="shared" si="148"/>
        <v>2.0595351376241432E-2</v>
      </c>
      <c r="V1123" s="1">
        <f t="shared" ca="1" si="149"/>
        <v>0.43374330618414403</v>
      </c>
      <c r="W1123" s="1">
        <f t="shared" ca="1" si="150"/>
        <v>-5.0055557936966293E-3</v>
      </c>
      <c r="X1123" s="1">
        <f t="shared" ca="1" si="151"/>
        <v>0.18753647587112821</v>
      </c>
      <c r="Y1123" s="1">
        <f t="shared" ca="1" si="152"/>
        <v>-7.0960883938048702E-3</v>
      </c>
      <c r="Z1123" s="1">
        <f t="shared" ca="1" si="153"/>
        <v>0.30736178111344359</v>
      </c>
      <c r="AA1123" s="1">
        <f t="shared" ca="1" si="154"/>
        <v>-7.0960883938048702E-3</v>
      </c>
      <c r="AP1123" s="1">
        <v>1.2396586696710827E-2</v>
      </c>
      <c r="AQ1123" s="1">
        <v>1122</v>
      </c>
      <c r="AR1123" s="1">
        <v>-1.9565351398994923E-3</v>
      </c>
    </row>
    <row r="1124" spans="1:44" x14ac:dyDescent="0.3">
      <c r="A1124" s="4">
        <v>41130</v>
      </c>
      <c r="B1124" s="1">
        <v>2411.6999999999998</v>
      </c>
      <c r="C1124" s="1">
        <f t="shared" si="155"/>
        <v>4.9796853838940799E-3</v>
      </c>
      <c r="D1124" s="1">
        <f t="shared" si="148"/>
        <v>5.2427989809498334E-3</v>
      </c>
      <c r="V1124" s="1">
        <f t="shared" ca="1" si="149"/>
        <v>0.5726974561412439</v>
      </c>
      <c r="W1124" s="1">
        <f t="shared" ca="1" si="150"/>
        <v>5.4973767455385545E-3</v>
      </c>
      <c r="X1124" s="1">
        <f t="shared" ca="1" si="151"/>
        <v>0.86294828983361327</v>
      </c>
      <c r="Y1124" s="1">
        <f t="shared" ca="1" si="152"/>
        <v>8.7492928249985214E-3</v>
      </c>
      <c r="Z1124" s="1">
        <f t="shared" ca="1" si="153"/>
        <v>0.10735953363675688</v>
      </c>
      <c r="AA1124" s="1">
        <f t="shared" ca="1" si="154"/>
        <v>8.7492928249985214E-3</v>
      </c>
      <c r="AP1124" s="1">
        <v>7.4492613244193547E-3</v>
      </c>
      <c r="AQ1124" s="1">
        <v>1123</v>
      </c>
      <c r="AR1124" s="1">
        <v>-1.9341087029169986E-3</v>
      </c>
    </row>
    <row r="1125" spans="1:44" x14ac:dyDescent="0.3">
      <c r="A1125" s="4">
        <v>41129</v>
      </c>
      <c r="B1125" s="1">
        <v>2389.79</v>
      </c>
      <c r="C1125" s="1">
        <f t="shared" si="155"/>
        <v>-9.0848778869676398E-3</v>
      </c>
      <c r="D1125" s="1">
        <f t="shared" si="148"/>
        <v>-8.8217642899118855E-3</v>
      </c>
      <c r="V1125" s="1">
        <f t="shared" ca="1" si="149"/>
        <v>2.8792470864055453E-2</v>
      </c>
      <c r="W1125" s="1">
        <f t="shared" ca="1" si="150"/>
        <v>-5.6965331030315799E-2</v>
      </c>
      <c r="X1125" s="1">
        <f t="shared" ca="1" si="151"/>
        <v>0.21546796690046566</v>
      </c>
      <c r="Y1125" s="1">
        <f t="shared" ca="1" si="152"/>
        <v>-6.3007286418019339E-3</v>
      </c>
      <c r="Z1125" s="1">
        <f t="shared" ca="1" si="153"/>
        <v>0.88152503685144223</v>
      </c>
      <c r="AA1125" s="1">
        <f t="shared" ca="1" si="154"/>
        <v>-6.3007286418019339E-3</v>
      </c>
      <c r="AP1125" s="1">
        <v>4.0755666776375141E-4</v>
      </c>
      <c r="AQ1125" s="1">
        <v>1124</v>
      </c>
      <c r="AR1125" s="1">
        <v>-1.9325525840847889E-3</v>
      </c>
    </row>
    <row r="1126" spans="1:44" x14ac:dyDescent="0.3">
      <c r="A1126" s="4">
        <v>41128</v>
      </c>
      <c r="B1126" s="1">
        <v>2388.87</v>
      </c>
      <c r="C1126" s="1">
        <f t="shared" si="155"/>
        <v>-3.8497106440317882E-4</v>
      </c>
      <c r="D1126" s="1">
        <f t="shared" si="148"/>
        <v>-1.2185746734742498E-4</v>
      </c>
      <c r="V1126" s="1">
        <f t="shared" ca="1" si="149"/>
        <v>0.44358726109076896</v>
      </c>
      <c r="W1126" s="1">
        <f t="shared" ca="1" si="150"/>
        <v>-4.2564102544136416E-3</v>
      </c>
      <c r="X1126" s="1">
        <f t="shared" ca="1" si="151"/>
        <v>0.16771600376580809</v>
      </c>
      <c r="Y1126" s="1">
        <f t="shared" ca="1" si="152"/>
        <v>-7.7058416828352481E-3</v>
      </c>
      <c r="Z1126" s="1">
        <f t="shared" ca="1" si="153"/>
        <v>0.2537520797359174</v>
      </c>
      <c r="AA1126" s="1">
        <f t="shared" ca="1" si="154"/>
        <v>-7.7058416828352481E-3</v>
      </c>
      <c r="AP1126" s="1">
        <v>1.1778020625749131E-2</v>
      </c>
      <c r="AQ1126" s="1">
        <v>1125</v>
      </c>
      <c r="AR1126" s="1">
        <v>-1.9202623217460103E-3</v>
      </c>
    </row>
    <row r="1127" spans="1:44" x14ac:dyDescent="0.3">
      <c r="A1127" s="4">
        <v>41127</v>
      </c>
      <c r="B1127" s="1">
        <v>2385.61</v>
      </c>
      <c r="C1127" s="1">
        <f t="shared" si="155"/>
        <v>-1.3646619531409259E-3</v>
      </c>
      <c r="D1127" s="1">
        <f t="shared" si="148"/>
        <v>-1.1015483560851721E-3</v>
      </c>
      <c r="V1127" s="1">
        <f t="shared" ca="1" si="149"/>
        <v>0.6588998653391186</v>
      </c>
      <c r="W1127" s="1">
        <f t="shared" ca="1" si="150"/>
        <v>1.2283875488196601E-2</v>
      </c>
      <c r="X1127" s="1">
        <f t="shared" ca="1" si="151"/>
        <v>0.1048925896818852</v>
      </c>
      <c r="Y1127" s="1">
        <f t="shared" ca="1" si="152"/>
        <v>-1.0033250856915399E-2</v>
      </c>
      <c r="Z1127" s="1">
        <f t="shared" ca="1" si="153"/>
        <v>0.59184551076499936</v>
      </c>
      <c r="AA1127" s="1">
        <f t="shared" ca="1" si="154"/>
        <v>-1.0033250856915399E-2</v>
      </c>
      <c r="AP1127" s="1">
        <v>-7.7118733625568335E-4</v>
      </c>
      <c r="AQ1127" s="1">
        <v>1126</v>
      </c>
      <c r="AR1127" s="1">
        <v>-1.9137685147630049E-3</v>
      </c>
    </row>
    <row r="1128" spans="1:44" x14ac:dyDescent="0.3">
      <c r="A1128" s="4">
        <v>41124</v>
      </c>
      <c r="B1128" s="1">
        <v>2353.7399999999998</v>
      </c>
      <c r="C1128" s="1">
        <f t="shared" si="155"/>
        <v>-1.3359266602671997E-2</v>
      </c>
      <c r="D1128" s="1">
        <f t="shared" si="148"/>
        <v>-1.3096153005616243E-2</v>
      </c>
      <c r="V1128" s="1">
        <f t="shared" ca="1" si="149"/>
        <v>0.60839375618528868</v>
      </c>
      <c r="W1128" s="1">
        <f t="shared" ca="1" si="150"/>
        <v>8.2540513705005453E-3</v>
      </c>
      <c r="X1128" s="1">
        <f t="shared" ca="1" si="151"/>
        <v>0.24696967870577502</v>
      </c>
      <c r="Y1128" s="1">
        <f t="shared" ca="1" si="152"/>
        <v>-5.4724536664995625E-3</v>
      </c>
      <c r="Z1128" s="1">
        <f t="shared" ca="1" si="153"/>
        <v>0.2941832311863869</v>
      </c>
      <c r="AA1128" s="1">
        <f t="shared" ca="1" si="154"/>
        <v>-5.4724536664995625E-3</v>
      </c>
      <c r="AP1128" s="1">
        <v>-1.7254276859762382E-2</v>
      </c>
      <c r="AQ1128" s="1">
        <v>1127</v>
      </c>
      <c r="AR1128" s="1">
        <v>-1.9128547388071603E-3</v>
      </c>
    </row>
    <row r="1129" spans="1:44" x14ac:dyDescent="0.3">
      <c r="A1129" s="4">
        <v>41123</v>
      </c>
      <c r="B1129" s="1">
        <v>2334.88</v>
      </c>
      <c r="C1129" s="1">
        <f t="shared" si="155"/>
        <v>-8.0127796613048488E-3</v>
      </c>
      <c r="D1129" s="1">
        <f t="shared" si="148"/>
        <v>-7.7496660642490953E-3</v>
      </c>
      <c r="V1129" s="1">
        <f t="shared" ca="1" si="149"/>
        <v>0.73636230959164917</v>
      </c>
      <c r="W1129" s="1">
        <f t="shared" ca="1" si="150"/>
        <v>1.8965119167092481E-2</v>
      </c>
      <c r="X1129" s="1">
        <f t="shared" ca="1" si="151"/>
        <v>0.20481986950862652</v>
      </c>
      <c r="Y1129" s="1">
        <f t="shared" ca="1" si="152"/>
        <v>-6.5962222234393891E-3</v>
      </c>
      <c r="Z1129" s="1">
        <f t="shared" ca="1" si="153"/>
        <v>0.94830595260988493</v>
      </c>
      <c r="AA1129" s="1">
        <f t="shared" ca="1" si="154"/>
        <v>-6.5962222234393891E-3</v>
      </c>
      <c r="AP1129" s="1">
        <v>-7.5227479906020043E-4</v>
      </c>
      <c r="AQ1129" s="1">
        <v>1128</v>
      </c>
      <c r="AR1129" s="1">
        <v>-1.910577434163196E-3</v>
      </c>
    </row>
    <row r="1130" spans="1:44" x14ac:dyDescent="0.3">
      <c r="A1130" s="4">
        <v>41122</v>
      </c>
      <c r="B1130" s="1">
        <v>2358.65</v>
      </c>
      <c r="C1130" s="1">
        <f t="shared" si="155"/>
        <v>1.0180394709792357E-2</v>
      </c>
      <c r="D1130" s="1">
        <f t="shared" si="148"/>
        <v>1.0443508306848112E-2</v>
      </c>
      <c r="V1130" s="1">
        <f t="shared" ca="1" si="149"/>
        <v>4.2422655705568468E-2</v>
      </c>
      <c r="W1130" s="1">
        <f t="shared" ca="1" si="150"/>
        <v>-5.1697170387708054E-2</v>
      </c>
      <c r="X1130" s="1">
        <f t="shared" ca="1" si="151"/>
        <v>0.86433977630620595</v>
      </c>
      <c r="Y1130" s="1">
        <f t="shared" ca="1" si="152"/>
        <v>8.8002143596155567E-3</v>
      </c>
      <c r="Z1130" s="1">
        <f t="shared" ca="1" si="153"/>
        <v>0.63636181862729624</v>
      </c>
      <c r="AA1130" s="1">
        <f t="shared" ca="1" si="154"/>
        <v>8.8002143596155567E-3</v>
      </c>
      <c r="AP1130" s="1">
        <v>2.688094245377034E-3</v>
      </c>
      <c r="AQ1130" s="1">
        <v>1129</v>
      </c>
      <c r="AR1130" s="1">
        <v>-1.9076593035853957E-3</v>
      </c>
    </row>
    <row r="1131" spans="1:44" x14ac:dyDescent="0.3">
      <c r="A1131" s="4">
        <v>41121</v>
      </c>
      <c r="B1131" s="1">
        <v>2332.92</v>
      </c>
      <c r="C1131" s="1">
        <f t="shared" si="155"/>
        <v>-1.0908782566298526E-2</v>
      </c>
      <c r="D1131" s="1">
        <f t="shared" si="148"/>
        <v>-1.0645668969242772E-2</v>
      </c>
      <c r="V1131" s="1">
        <f t="shared" ca="1" si="149"/>
        <v>0.86811551859046221</v>
      </c>
      <c r="W1131" s="1">
        <f t="shared" ca="1" si="150"/>
        <v>3.3525816948926465E-2</v>
      </c>
      <c r="X1131" s="1">
        <f t="shared" ca="1" si="151"/>
        <v>0.62528742422829986</v>
      </c>
      <c r="Y1131" s="1">
        <f t="shared" ca="1" si="152"/>
        <v>2.5551795230655066E-3</v>
      </c>
      <c r="Z1131" s="1">
        <f t="shared" ca="1" si="153"/>
        <v>0.97342355566531613</v>
      </c>
      <c r="AA1131" s="1">
        <f t="shared" ca="1" si="154"/>
        <v>2.5551795230655066E-3</v>
      </c>
      <c r="AP1131" s="1">
        <v>4.5362634438378673E-2</v>
      </c>
      <c r="AQ1131" s="1">
        <v>1130</v>
      </c>
      <c r="AR1131" s="1">
        <v>-1.9063193846661445E-3</v>
      </c>
    </row>
    <row r="1132" spans="1:44" x14ac:dyDescent="0.3">
      <c r="A1132" s="4">
        <v>41120</v>
      </c>
      <c r="B1132" s="1">
        <v>2335.79</v>
      </c>
      <c r="C1132" s="1">
        <f t="shared" si="155"/>
        <v>1.2302179243179753E-3</v>
      </c>
      <c r="D1132" s="1">
        <f t="shared" si="148"/>
        <v>1.493331521373729E-3</v>
      </c>
      <c r="V1132" s="1">
        <f t="shared" ca="1" si="149"/>
        <v>0.81317093337816149</v>
      </c>
      <c r="W1132" s="1">
        <f t="shared" ca="1" si="150"/>
        <v>2.6689260741369947E-2</v>
      </c>
      <c r="X1132" s="1">
        <f t="shared" ca="1" si="151"/>
        <v>0.47267261131948535</v>
      </c>
      <c r="Y1132" s="1">
        <f t="shared" ca="1" si="152"/>
        <v>-5.4842609775575377E-4</v>
      </c>
      <c r="Z1132" s="1">
        <f t="shared" ca="1" si="153"/>
        <v>6.4138706720541228E-2</v>
      </c>
      <c r="AA1132" s="1">
        <f t="shared" ca="1" si="154"/>
        <v>2.6689260741369947E-2</v>
      </c>
      <c r="AP1132" s="1">
        <v>6.0320743704457766E-3</v>
      </c>
      <c r="AQ1132" s="1">
        <v>1131</v>
      </c>
      <c r="AR1132" s="1">
        <v>-1.9043577505300868E-3</v>
      </c>
    </row>
    <row r="1133" spans="1:44" x14ac:dyDescent="0.3">
      <c r="A1133" s="4">
        <v>41117</v>
      </c>
      <c r="B1133" s="1">
        <v>2349.11</v>
      </c>
      <c r="C1133" s="1">
        <f t="shared" si="155"/>
        <v>5.7025674397099754E-3</v>
      </c>
      <c r="D1133" s="1">
        <f t="shared" si="148"/>
        <v>5.9656810367657289E-3</v>
      </c>
      <c r="V1133" s="1">
        <f t="shared" ca="1" si="149"/>
        <v>0.32489182107538261</v>
      </c>
      <c r="W1133" s="1">
        <f t="shared" ca="1" si="150"/>
        <v>-1.3621883370502555E-2</v>
      </c>
      <c r="X1133" s="1">
        <f t="shared" ca="1" si="151"/>
        <v>0.62674856328822037</v>
      </c>
      <c r="Y1133" s="1">
        <f t="shared" ca="1" si="152"/>
        <v>2.5860321547496097E-3</v>
      </c>
      <c r="Z1133" s="1">
        <f t="shared" ca="1" si="153"/>
        <v>2.2826596938830268E-2</v>
      </c>
      <c r="AA1133" s="1">
        <f t="shared" ca="1" si="154"/>
        <v>-1.3621883370502555E-2</v>
      </c>
      <c r="AP1133" s="1">
        <v>9.2192032738302697E-3</v>
      </c>
      <c r="AQ1133" s="1">
        <v>1132</v>
      </c>
      <c r="AR1133" s="1">
        <v>-1.8998737960581342E-3</v>
      </c>
    </row>
    <row r="1134" spans="1:44" x14ac:dyDescent="0.3">
      <c r="A1134" s="4">
        <v>41116</v>
      </c>
      <c r="B1134" s="1">
        <v>2347.4899999999998</v>
      </c>
      <c r="C1134" s="1">
        <f t="shared" si="155"/>
        <v>-6.8962287845198626E-4</v>
      </c>
      <c r="D1134" s="1">
        <f t="shared" si="148"/>
        <v>-4.2650928139623242E-4</v>
      </c>
      <c r="V1134" s="1">
        <f t="shared" ca="1" si="149"/>
        <v>0.55351920303555491</v>
      </c>
      <c r="W1134" s="1">
        <f t="shared" ca="1" si="150"/>
        <v>4.0367307700689085E-3</v>
      </c>
      <c r="X1134" s="1">
        <f t="shared" ca="1" si="151"/>
        <v>0.40976534514015017</v>
      </c>
      <c r="Y1134" s="1">
        <f t="shared" ca="1" si="152"/>
        <v>-1.8251890943791018E-3</v>
      </c>
      <c r="Z1134" s="1">
        <f t="shared" ca="1" si="153"/>
        <v>0.33437361796568588</v>
      </c>
      <c r="AA1134" s="1">
        <f t="shared" ca="1" si="154"/>
        <v>-1.8251890943791018E-3</v>
      </c>
      <c r="AP1134" s="1">
        <v>9.9729311358789947E-3</v>
      </c>
      <c r="AQ1134" s="1">
        <v>1133</v>
      </c>
      <c r="AR1134" s="1">
        <v>-1.8989299050843913E-3</v>
      </c>
    </row>
    <row r="1135" spans="1:44" x14ac:dyDescent="0.3">
      <c r="A1135" s="4">
        <v>41115</v>
      </c>
      <c r="B1135" s="1">
        <v>2360.08</v>
      </c>
      <c r="C1135" s="1">
        <f t="shared" si="155"/>
        <v>5.3631751359963821E-3</v>
      </c>
      <c r="D1135" s="1">
        <f t="shared" si="148"/>
        <v>5.6262887330521356E-3</v>
      </c>
      <c r="V1135" s="1">
        <f t="shared" ca="1" si="149"/>
        <v>0.362022068301871</v>
      </c>
      <c r="W1135" s="1">
        <f t="shared" ca="1" si="150"/>
        <v>-1.0591772909189431E-2</v>
      </c>
      <c r="X1135" s="1">
        <f t="shared" ca="1" si="151"/>
        <v>0.72160508865554285</v>
      </c>
      <c r="Y1135" s="1">
        <f t="shared" ca="1" si="152"/>
        <v>4.7009309362705106E-3</v>
      </c>
      <c r="Z1135" s="1">
        <f t="shared" ca="1" si="153"/>
        <v>0.691662604630218</v>
      </c>
      <c r="AA1135" s="1">
        <f t="shared" ca="1" si="154"/>
        <v>4.7009309362705106E-3</v>
      </c>
      <c r="AP1135" s="1">
        <v>1.2762881141730922E-2</v>
      </c>
      <c r="AQ1135" s="1">
        <v>1134</v>
      </c>
      <c r="AR1135" s="1">
        <v>-1.8799619245869509E-3</v>
      </c>
    </row>
    <row r="1136" spans="1:44" x14ac:dyDescent="0.3">
      <c r="A1136" s="4">
        <v>41114</v>
      </c>
      <c r="B1136" s="1">
        <v>2375.9899999999998</v>
      </c>
      <c r="C1136" s="1">
        <f t="shared" si="155"/>
        <v>6.7412969051895933E-3</v>
      </c>
      <c r="D1136" s="1">
        <f t="shared" si="148"/>
        <v>7.0044105022453469E-3</v>
      </c>
      <c r="V1136" s="1">
        <f t="shared" ca="1" si="149"/>
        <v>0.44718101107725516</v>
      </c>
      <c r="W1136" s="1">
        <f t="shared" ca="1" si="150"/>
        <v>-3.9836029313642749E-3</v>
      </c>
      <c r="X1136" s="1">
        <f t="shared" ca="1" si="151"/>
        <v>0.91877043372301415</v>
      </c>
      <c r="Y1136" s="1">
        <f t="shared" ca="1" si="152"/>
        <v>1.1174788041168702E-2</v>
      </c>
      <c r="Z1136" s="1">
        <f t="shared" ca="1" si="153"/>
        <v>0.50488441307508147</v>
      </c>
      <c r="AA1136" s="1">
        <f t="shared" ca="1" si="154"/>
        <v>1.1174788041168702E-2</v>
      </c>
      <c r="AP1136" s="1">
        <v>-1.0614846954329306E-2</v>
      </c>
      <c r="AQ1136" s="1">
        <v>1135</v>
      </c>
      <c r="AR1136" s="1">
        <v>-1.8783873147411548E-3</v>
      </c>
    </row>
    <row r="1137" spans="1:44" x14ac:dyDescent="0.3">
      <c r="A1137" s="4">
        <v>41113</v>
      </c>
      <c r="B1137" s="1">
        <v>2365.4299999999998</v>
      </c>
      <c r="C1137" s="1">
        <f t="shared" si="155"/>
        <v>-4.4444631500974103E-3</v>
      </c>
      <c r="D1137" s="1">
        <f t="shared" si="148"/>
        <v>-4.1813495530416567E-3</v>
      </c>
      <c r="V1137" s="1">
        <f t="shared" ca="1" si="149"/>
        <v>0.11517067457913177</v>
      </c>
      <c r="W1137" s="1">
        <f t="shared" ca="1" si="150"/>
        <v>-3.5984400601817207E-2</v>
      </c>
      <c r="X1137" s="1">
        <f t="shared" ca="1" si="151"/>
        <v>0.22206446551537617</v>
      </c>
      <c r="Y1137" s="1">
        <f t="shared" ca="1" si="152"/>
        <v>-6.1219161549961303E-3</v>
      </c>
      <c r="Z1137" s="1">
        <f t="shared" ca="1" si="153"/>
        <v>0.13700177761575316</v>
      </c>
      <c r="AA1137" s="1">
        <f t="shared" ca="1" si="154"/>
        <v>-6.1219161549961303E-3</v>
      </c>
      <c r="AP1137" s="1">
        <v>-3.3575633589695265E-3</v>
      </c>
      <c r="AQ1137" s="1">
        <v>1136</v>
      </c>
      <c r="AR1137" s="1">
        <v>-1.8615902524423582E-3</v>
      </c>
    </row>
    <row r="1138" spans="1:44" x14ac:dyDescent="0.3">
      <c r="A1138" s="4">
        <v>41110</v>
      </c>
      <c r="B1138" s="1">
        <v>2398.46</v>
      </c>
      <c r="C1138" s="1">
        <f t="shared" si="155"/>
        <v>1.3963634518882488E-2</v>
      </c>
      <c r="D1138" s="1">
        <f t="shared" si="148"/>
        <v>1.4226748115938243E-2</v>
      </c>
      <c r="V1138" s="1">
        <f t="shared" ca="1" si="149"/>
        <v>0.32108112030425295</v>
      </c>
      <c r="W1138" s="1">
        <f t="shared" ca="1" si="150"/>
        <v>-1.3940332658785052E-2</v>
      </c>
      <c r="X1138" s="1">
        <f t="shared" ca="1" si="151"/>
        <v>0.36094562167436695</v>
      </c>
      <c r="Y1138" s="1">
        <f t="shared" ca="1" si="152"/>
        <v>-2.8474586402375325E-3</v>
      </c>
      <c r="Z1138" s="1">
        <f t="shared" ca="1" si="153"/>
        <v>0.79687957461685144</v>
      </c>
      <c r="AA1138" s="1">
        <f t="shared" ca="1" si="154"/>
        <v>-2.8474586402375325E-3</v>
      </c>
      <c r="AP1138" s="1">
        <v>5.003594003820817E-3</v>
      </c>
      <c r="AQ1138" s="1">
        <v>1137</v>
      </c>
      <c r="AR1138" s="1">
        <v>-1.8609320017836401E-3</v>
      </c>
    </row>
    <row r="1139" spans="1:44" x14ac:dyDescent="0.3">
      <c r="A1139" s="4">
        <v>41109</v>
      </c>
      <c r="B1139" s="1">
        <v>2424.3200000000002</v>
      </c>
      <c r="C1139" s="1">
        <f t="shared" si="155"/>
        <v>1.0781918397638538E-2</v>
      </c>
      <c r="D1139" s="1">
        <f t="shared" si="148"/>
        <v>1.1045031994694293E-2</v>
      </c>
      <c r="V1139" s="1">
        <f t="shared" ca="1" si="149"/>
        <v>0.64623257268656964</v>
      </c>
      <c r="W1139" s="1">
        <f t="shared" ca="1" si="150"/>
        <v>1.125506713536337E-2</v>
      </c>
      <c r="X1139" s="1">
        <f t="shared" ca="1" si="151"/>
        <v>0.34133504196713993</v>
      </c>
      <c r="Y1139" s="1">
        <f t="shared" ca="1" si="152"/>
        <v>-3.2705782860490366E-3</v>
      </c>
      <c r="Z1139" s="1">
        <f t="shared" ca="1" si="153"/>
        <v>0.34759865594842976</v>
      </c>
      <c r="AA1139" s="1">
        <f t="shared" ca="1" si="154"/>
        <v>-3.2705782860490366E-3</v>
      </c>
      <c r="AP1139" s="1">
        <v>1.3391790274477218E-2</v>
      </c>
      <c r="AQ1139" s="1">
        <v>1138</v>
      </c>
      <c r="AR1139" s="1">
        <v>-1.8548362474022464E-3</v>
      </c>
    </row>
    <row r="1140" spans="1:44" x14ac:dyDescent="0.3">
      <c r="A1140" s="4">
        <v>41108</v>
      </c>
      <c r="B1140" s="1">
        <v>2414.33</v>
      </c>
      <c r="C1140" s="1">
        <f t="shared" si="155"/>
        <v>-4.1207431362197382E-3</v>
      </c>
      <c r="D1140" s="1">
        <f t="shared" si="148"/>
        <v>-3.8576295391639843E-3</v>
      </c>
      <c r="V1140" s="1">
        <f t="shared" ca="1" si="149"/>
        <v>0.46129663596482451</v>
      </c>
      <c r="W1140" s="1">
        <f t="shared" ca="1" si="150"/>
        <v>-2.915028974081634E-3</v>
      </c>
      <c r="X1140" s="1">
        <f t="shared" ca="1" si="151"/>
        <v>0.23214348650500538</v>
      </c>
      <c r="Y1140" s="1">
        <f t="shared" ca="1" si="152"/>
        <v>-5.8544481751327364E-3</v>
      </c>
      <c r="Z1140" s="1">
        <f t="shared" ca="1" si="153"/>
        <v>0.97643742891064</v>
      </c>
      <c r="AA1140" s="1">
        <f t="shared" ca="1" si="154"/>
        <v>-5.8544481751327364E-3</v>
      </c>
      <c r="AP1140" s="1">
        <v>-1.0202417071550311E-2</v>
      </c>
      <c r="AQ1140" s="1">
        <v>1139</v>
      </c>
      <c r="AR1140" s="1">
        <v>-1.8513506888039762E-3</v>
      </c>
    </row>
    <row r="1141" spans="1:44" x14ac:dyDescent="0.3">
      <c r="A1141" s="4">
        <v>41107</v>
      </c>
      <c r="B1141" s="1">
        <v>2414.1999999999998</v>
      </c>
      <c r="C1141" s="1">
        <f t="shared" si="155"/>
        <v>-5.3845166153802146E-5</v>
      </c>
      <c r="D1141" s="1">
        <f t="shared" si="148"/>
        <v>2.0926843090195168E-4</v>
      </c>
      <c r="V1141" s="1">
        <f t="shared" ca="1" si="149"/>
        <v>0.22577531152826624</v>
      </c>
      <c r="W1141" s="1">
        <f t="shared" ca="1" si="150"/>
        <v>-2.2584972562590164E-2</v>
      </c>
      <c r="X1141" s="1">
        <f t="shared" ca="1" si="151"/>
        <v>0.35383684646466385</v>
      </c>
      <c r="Y1141" s="1">
        <f t="shared" ca="1" si="152"/>
        <v>-2.9998577270459298E-3</v>
      </c>
      <c r="Z1141" s="1">
        <f t="shared" ca="1" si="153"/>
        <v>0.98224480314811236</v>
      </c>
      <c r="AA1141" s="1">
        <f t="shared" ca="1" si="154"/>
        <v>-2.9998577270459298E-3</v>
      </c>
      <c r="AP1141" s="1">
        <v>-6.2749734204068904E-4</v>
      </c>
      <c r="AQ1141" s="1">
        <v>1140</v>
      </c>
      <c r="AR1141" s="1">
        <v>-1.8448396165049001E-3</v>
      </c>
    </row>
    <row r="1142" spans="1:44" x14ac:dyDescent="0.3">
      <c r="A1142" s="4">
        <v>41106</v>
      </c>
      <c r="B1142" s="1">
        <v>2399.73</v>
      </c>
      <c r="C1142" s="1">
        <f t="shared" si="155"/>
        <v>-5.9937039184822308E-3</v>
      </c>
      <c r="D1142" s="1">
        <f t="shared" si="148"/>
        <v>-5.7305903214264773E-3</v>
      </c>
      <c r="V1142" s="1">
        <f t="shared" ca="1" si="149"/>
        <v>0.48144015542279239</v>
      </c>
      <c r="W1142" s="1">
        <f t="shared" ca="1" si="150"/>
        <v>-1.396182774934457E-3</v>
      </c>
      <c r="X1142" s="1">
        <f t="shared" ca="1" si="151"/>
        <v>7.6805895500613452E-2</v>
      </c>
      <c r="Y1142" s="1">
        <f t="shared" ca="1" si="152"/>
        <v>-1.1415114802536413E-2</v>
      </c>
      <c r="Z1142" s="1">
        <f t="shared" ca="1" si="153"/>
        <v>0.11888377124184601</v>
      </c>
      <c r="AA1142" s="1">
        <f t="shared" ca="1" si="154"/>
        <v>-1.1415114802536413E-2</v>
      </c>
      <c r="AP1142" s="1">
        <v>1.2112979543716148E-2</v>
      </c>
      <c r="AQ1142" s="1">
        <v>1141</v>
      </c>
      <c r="AR1142" s="1">
        <v>-1.8337218696743108E-3</v>
      </c>
    </row>
    <row r="1143" spans="1:44" x14ac:dyDescent="0.3">
      <c r="A1143" s="4">
        <v>41103</v>
      </c>
      <c r="B1143" s="1">
        <v>2450.63</v>
      </c>
      <c r="C1143" s="1">
        <f t="shared" si="155"/>
        <v>2.1210719539281539E-2</v>
      </c>
      <c r="D1143" s="1">
        <f t="shared" si="148"/>
        <v>2.1473833136337293E-2</v>
      </c>
      <c r="V1143" s="1">
        <f t="shared" ca="1" si="149"/>
        <v>0.74962220105822908</v>
      </c>
      <c r="W1143" s="1">
        <f t="shared" ca="1" si="150"/>
        <v>2.0199040321205154E-2</v>
      </c>
      <c r="X1143" s="1">
        <f t="shared" ca="1" si="151"/>
        <v>0.59020666693273138</v>
      </c>
      <c r="Y1143" s="1">
        <f t="shared" ca="1" si="152"/>
        <v>1.8246130578916534E-3</v>
      </c>
      <c r="Z1143" s="1">
        <f t="shared" ca="1" si="153"/>
        <v>0.17574499102300245</v>
      </c>
      <c r="AA1143" s="1">
        <f t="shared" ca="1" si="154"/>
        <v>1.8246130578916534E-3</v>
      </c>
      <c r="AP1143" s="1">
        <v>7.8604614188821677E-3</v>
      </c>
      <c r="AQ1143" s="1">
        <v>1142</v>
      </c>
      <c r="AR1143" s="1">
        <v>-1.8253193333148852E-3</v>
      </c>
    </row>
    <row r="1144" spans="1:44" x14ac:dyDescent="0.3">
      <c r="A1144" s="4">
        <v>41102</v>
      </c>
      <c r="B1144" s="1">
        <v>2449.1799999999998</v>
      </c>
      <c r="C1144" s="1">
        <f t="shared" si="155"/>
        <v>-5.9168458722870152E-4</v>
      </c>
      <c r="D1144" s="1">
        <f t="shared" si="148"/>
        <v>-3.2857099017294768E-4</v>
      </c>
      <c r="V1144" s="1">
        <f t="shared" ca="1" si="149"/>
        <v>0.93265857826263143</v>
      </c>
      <c r="W1144" s="1">
        <f t="shared" ca="1" si="150"/>
        <v>4.4876640051718028E-2</v>
      </c>
      <c r="X1144" s="1">
        <f t="shared" ca="1" si="151"/>
        <v>0.2182690259108313</v>
      </c>
      <c r="Y1144" s="1">
        <f t="shared" ca="1" si="152"/>
        <v>-6.2244201603200528E-3</v>
      </c>
      <c r="Z1144" s="1">
        <f t="shared" ca="1" si="153"/>
        <v>0.94341445699161575</v>
      </c>
      <c r="AA1144" s="1">
        <f t="shared" ca="1" si="154"/>
        <v>-6.2244201603200528E-3</v>
      </c>
      <c r="AP1144" s="1">
        <v>1.8991973576160347E-3</v>
      </c>
      <c r="AQ1144" s="1">
        <v>1143</v>
      </c>
      <c r="AR1144" s="1">
        <v>-1.8240875340011567E-3</v>
      </c>
    </row>
    <row r="1145" spans="1:44" x14ac:dyDescent="0.3">
      <c r="A1145" s="4">
        <v>41101</v>
      </c>
      <c r="B1145" s="1">
        <v>2425.5700000000002</v>
      </c>
      <c r="C1145" s="1">
        <f t="shared" si="155"/>
        <v>-9.6399611298474078E-3</v>
      </c>
      <c r="D1145" s="1">
        <f t="shared" si="148"/>
        <v>-9.3768475327916535E-3</v>
      </c>
      <c r="V1145" s="1">
        <f t="shared" ca="1" si="149"/>
        <v>0.66812261702188724</v>
      </c>
      <c r="W1145" s="1">
        <f t="shared" ca="1" si="150"/>
        <v>1.3042051006861536E-2</v>
      </c>
      <c r="X1145" s="1">
        <f t="shared" ca="1" si="151"/>
        <v>0.37787642900571761</v>
      </c>
      <c r="Y1145" s="1">
        <f t="shared" ca="1" si="152"/>
        <v>-2.4885026365886022E-3</v>
      </c>
      <c r="Z1145" s="1">
        <f t="shared" ca="1" si="153"/>
        <v>0.10078343701574488</v>
      </c>
      <c r="AA1145" s="1">
        <f t="shared" ca="1" si="154"/>
        <v>-2.4885026365886022E-3</v>
      </c>
      <c r="AP1145" s="1">
        <v>-4.9599826832833005E-3</v>
      </c>
      <c r="AQ1145" s="1">
        <v>1144</v>
      </c>
      <c r="AR1145" s="1">
        <v>-1.8208764392756325E-3</v>
      </c>
    </row>
    <row r="1146" spans="1:44" x14ac:dyDescent="0.3">
      <c r="A1146" s="4">
        <v>41100</v>
      </c>
      <c r="B1146" s="1">
        <v>2406.71</v>
      </c>
      <c r="C1146" s="1">
        <f t="shared" si="155"/>
        <v>-7.7754919462230017E-3</v>
      </c>
      <c r="D1146" s="1">
        <f t="shared" si="148"/>
        <v>-7.5123783491672482E-3</v>
      </c>
      <c r="V1146" s="1">
        <f t="shared" ca="1" si="149"/>
        <v>6.7704268696932024E-2</v>
      </c>
      <c r="W1146" s="1">
        <f t="shared" ca="1" si="150"/>
        <v>-4.4793283716672697E-2</v>
      </c>
      <c r="X1146" s="1">
        <f t="shared" ca="1" si="151"/>
        <v>0.8999223814689723</v>
      </c>
      <c r="Y1146" s="1">
        <f t="shared" ca="1" si="152"/>
        <v>1.0248875326299808E-2</v>
      </c>
      <c r="Z1146" s="1">
        <f t="shared" ca="1" si="153"/>
        <v>0.24204430661942478</v>
      </c>
      <c r="AA1146" s="1">
        <f t="shared" ca="1" si="154"/>
        <v>1.0248875326299808E-2</v>
      </c>
      <c r="AP1146" s="1">
        <v>1.0367868326208892E-3</v>
      </c>
      <c r="AQ1146" s="1">
        <v>1145</v>
      </c>
      <c r="AR1146" s="1">
        <v>-1.81925662343767E-3</v>
      </c>
    </row>
    <row r="1147" spans="1:44" x14ac:dyDescent="0.3">
      <c r="A1147" s="4">
        <v>41099</v>
      </c>
      <c r="B1147" s="1">
        <v>2416.04</v>
      </c>
      <c r="C1147" s="1">
        <f t="shared" si="155"/>
        <v>3.8766615005546689E-3</v>
      </c>
      <c r="D1147" s="1">
        <f t="shared" si="148"/>
        <v>4.1397750976104224E-3</v>
      </c>
      <c r="V1147" s="1">
        <f t="shared" ca="1" si="149"/>
        <v>0.3904433598169732</v>
      </c>
      <c r="W1147" s="1">
        <f t="shared" ca="1" si="150"/>
        <v>-8.3449101862427249E-3</v>
      </c>
      <c r="X1147" s="1">
        <f t="shared" ca="1" si="151"/>
        <v>6.6731467900949082E-2</v>
      </c>
      <c r="Y1147" s="1">
        <f t="shared" ca="1" si="152"/>
        <v>-1.2004679926565537E-2</v>
      </c>
      <c r="Z1147" s="1">
        <f t="shared" ca="1" si="153"/>
        <v>0.43945200736430623</v>
      </c>
      <c r="AA1147" s="1">
        <f t="shared" ca="1" si="154"/>
        <v>-1.2004679926565537E-2</v>
      </c>
      <c r="AP1147" s="1">
        <v>5.1506130451877243E-4</v>
      </c>
      <c r="AQ1147" s="1">
        <v>1146</v>
      </c>
      <c r="AR1147" s="1">
        <v>-1.811147726173155E-3</v>
      </c>
    </row>
    <row r="1148" spans="1:44" x14ac:dyDescent="0.3">
      <c r="A1148" s="4">
        <v>41096</v>
      </c>
      <c r="B1148" s="1">
        <v>2472.61</v>
      </c>
      <c r="C1148" s="1">
        <f t="shared" si="155"/>
        <v>2.3414347444578799E-2</v>
      </c>
      <c r="D1148" s="1">
        <f t="shared" si="148"/>
        <v>2.3677461041634554E-2</v>
      </c>
      <c r="V1148" s="1">
        <f t="shared" ca="1" si="149"/>
        <v>0.45635862379188419</v>
      </c>
      <c r="W1148" s="1">
        <f t="shared" ca="1" si="150"/>
        <v>-3.2883541672415148E-3</v>
      </c>
      <c r="X1148" s="1">
        <f t="shared" ca="1" si="151"/>
        <v>0.10542649693915529</v>
      </c>
      <c r="Y1148" s="1">
        <f t="shared" ca="1" si="152"/>
        <v>-1.0009786965878713E-2</v>
      </c>
      <c r="Z1148" s="1">
        <f t="shared" ca="1" si="153"/>
        <v>0.11062551599147719</v>
      </c>
      <c r="AA1148" s="1">
        <f t="shared" ca="1" si="154"/>
        <v>-1.0009786965878713E-2</v>
      </c>
      <c r="AP1148" s="1">
        <v>-1.2430786917527036E-3</v>
      </c>
      <c r="AQ1148" s="1">
        <v>1147</v>
      </c>
      <c r="AR1148" s="1">
        <v>-1.7940863006723974E-3</v>
      </c>
    </row>
    <row r="1149" spans="1:44" x14ac:dyDescent="0.3">
      <c r="A1149" s="4">
        <v>41095</v>
      </c>
      <c r="B1149" s="1">
        <v>2430.37</v>
      </c>
      <c r="C1149" s="1">
        <f t="shared" si="155"/>
        <v>-1.7083163135310556E-2</v>
      </c>
      <c r="D1149" s="1">
        <f t="shared" si="148"/>
        <v>-1.6820049538254802E-2</v>
      </c>
      <c r="V1149" s="1">
        <f t="shared" ca="1" si="149"/>
        <v>0.75681692352873775</v>
      </c>
      <c r="W1149" s="1">
        <f t="shared" ca="1" si="150"/>
        <v>2.0883002567448648E-2</v>
      </c>
      <c r="X1149" s="1">
        <f t="shared" ca="1" si="151"/>
        <v>0.26056378223481458</v>
      </c>
      <c r="Y1149" s="1">
        <f t="shared" ca="1" si="152"/>
        <v>-5.1328661293133342E-3</v>
      </c>
      <c r="Z1149" s="1">
        <f t="shared" ca="1" si="153"/>
        <v>0.28443986034128732</v>
      </c>
      <c r="AA1149" s="1">
        <f t="shared" ca="1" si="154"/>
        <v>-5.1328661293133342E-3</v>
      </c>
      <c r="AP1149" s="1">
        <v>1.3373589301071078E-2</v>
      </c>
      <c r="AQ1149" s="1">
        <v>1148</v>
      </c>
      <c r="AR1149" s="1">
        <v>-1.7838310782389726E-3</v>
      </c>
    </row>
    <row r="1150" spans="1:44" x14ac:dyDescent="0.3">
      <c r="A1150" s="4">
        <v>41094</v>
      </c>
      <c r="B1150" s="1">
        <v>2464.92</v>
      </c>
      <c r="C1150" s="1">
        <f t="shared" si="155"/>
        <v>1.4215942428519189E-2</v>
      </c>
      <c r="D1150" s="1">
        <f t="shared" si="148"/>
        <v>1.4479056025574944E-2</v>
      </c>
      <c r="V1150" s="1">
        <f t="shared" ca="1" si="149"/>
        <v>0.48230478721950931</v>
      </c>
      <c r="W1150" s="1">
        <f t="shared" ca="1" si="150"/>
        <v>-1.3310962432011597E-3</v>
      </c>
      <c r="X1150" s="1">
        <f t="shared" ca="1" si="151"/>
        <v>0.10446437387531549</v>
      </c>
      <c r="Y1150" s="1">
        <f t="shared" ca="1" si="152"/>
        <v>-1.0052132435341301E-2</v>
      </c>
      <c r="Z1150" s="1">
        <f t="shared" ca="1" si="153"/>
        <v>0.88152895944736787</v>
      </c>
      <c r="AA1150" s="1">
        <f t="shared" ca="1" si="154"/>
        <v>-1.0052132435341301E-2</v>
      </c>
      <c r="AP1150" s="1">
        <v>2.4434175367601573E-2</v>
      </c>
      <c r="AQ1150" s="1">
        <v>1149</v>
      </c>
      <c r="AR1150" s="1">
        <v>-1.7791468916006936E-3</v>
      </c>
    </row>
    <row r="1151" spans="1:44" x14ac:dyDescent="0.3">
      <c r="A1151" s="4">
        <v>41093</v>
      </c>
      <c r="B1151" s="1">
        <v>2468.7199999999998</v>
      </c>
      <c r="C1151" s="1">
        <f t="shared" si="155"/>
        <v>1.5416321827887831E-3</v>
      </c>
      <c r="D1151" s="1">
        <f t="shared" si="148"/>
        <v>1.804745779844537E-3</v>
      </c>
      <c r="V1151" s="1">
        <f t="shared" ca="1" si="149"/>
        <v>0.96436564008756909</v>
      </c>
      <c r="W1151" s="1">
        <f t="shared" ca="1" si="150"/>
        <v>5.4112841925088605E-2</v>
      </c>
      <c r="X1151" s="1">
        <f t="shared" ca="1" si="151"/>
        <v>0.63556593079925261</v>
      </c>
      <c r="Y1151" s="1">
        <f t="shared" ca="1" si="152"/>
        <v>2.7730524204234563E-3</v>
      </c>
      <c r="Z1151" s="1">
        <f t="shared" ca="1" si="153"/>
        <v>0.870937775766221</v>
      </c>
      <c r="AA1151" s="1">
        <f t="shared" ca="1" si="154"/>
        <v>2.7730524204234563E-3</v>
      </c>
      <c r="AP1151" s="1">
        <v>-1.5911744758867506E-2</v>
      </c>
      <c r="AQ1151" s="1">
        <v>1150</v>
      </c>
      <c r="AR1151" s="1">
        <v>-1.7781977571842873E-3</v>
      </c>
    </row>
    <row r="1152" spans="1:44" x14ac:dyDescent="0.3">
      <c r="A1152" s="4">
        <v>41092</v>
      </c>
      <c r="B1152" s="1">
        <v>2465.2399999999998</v>
      </c>
      <c r="C1152" s="1">
        <f t="shared" si="155"/>
        <v>-1.4096373829352938E-3</v>
      </c>
      <c r="D1152" s="1">
        <f t="shared" si="148"/>
        <v>-1.1465237858795398E-3</v>
      </c>
      <c r="V1152" s="1">
        <f t="shared" ca="1" si="149"/>
        <v>0.15838485291081783</v>
      </c>
      <c r="W1152" s="1">
        <f t="shared" ca="1" si="150"/>
        <v>-3.0033543596162286E-2</v>
      </c>
      <c r="X1152" s="1">
        <f t="shared" ca="1" si="151"/>
        <v>0.12176476293742744</v>
      </c>
      <c r="Y1152" s="1">
        <f t="shared" ca="1" si="152"/>
        <v>-9.3296804859953706E-3</v>
      </c>
      <c r="Z1152" s="1">
        <f t="shared" ca="1" si="153"/>
        <v>7.5063862922322144E-2</v>
      </c>
      <c r="AA1152" s="1">
        <f t="shared" ca="1" si="154"/>
        <v>-3.0033543596162286E-2</v>
      </c>
      <c r="AP1152" s="1">
        <v>1.1973038904286928E-3</v>
      </c>
      <c r="AQ1152" s="1">
        <v>1151</v>
      </c>
      <c r="AR1152" s="1">
        <v>-1.7743401118008627E-3</v>
      </c>
    </row>
    <row r="1153" spans="1:44" x14ac:dyDescent="0.3">
      <c r="A1153" s="4">
        <v>41089</v>
      </c>
      <c r="B1153" s="1">
        <v>2461.61</v>
      </c>
      <c r="C1153" s="1">
        <f t="shared" si="155"/>
        <v>-1.4724732683226195E-3</v>
      </c>
      <c r="D1153" s="1">
        <f t="shared" si="148"/>
        <v>-1.2093596712668656E-3</v>
      </c>
      <c r="V1153" s="1">
        <f t="shared" ca="1" si="149"/>
        <v>3.2359100202274393E-2</v>
      </c>
      <c r="W1153" s="1">
        <f t="shared" ca="1" si="150"/>
        <v>-5.5415991507935081E-2</v>
      </c>
      <c r="X1153" s="1">
        <f t="shared" ca="1" si="151"/>
        <v>0.27385805131424401</v>
      </c>
      <c r="Y1153" s="1">
        <f t="shared" ca="1" si="152"/>
        <v>-4.8094880655825479E-3</v>
      </c>
      <c r="Z1153" s="1">
        <f t="shared" ca="1" si="153"/>
        <v>0.45393873105168892</v>
      </c>
      <c r="AA1153" s="1">
        <f t="shared" ca="1" si="154"/>
        <v>-4.8094880655825479E-3</v>
      </c>
      <c r="AP1153" s="1">
        <v>-1.8989299050843913E-3</v>
      </c>
      <c r="AQ1153" s="1">
        <v>1152</v>
      </c>
      <c r="AR1153" s="1">
        <v>-1.7705741318456731E-3</v>
      </c>
    </row>
    <row r="1154" spans="1:44" x14ac:dyDescent="0.3">
      <c r="A1154" s="4">
        <v>41088</v>
      </c>
      <c r="B1154" s="1">
        <v>2425.73</v>
      </c>
      <c r="C1154" s="1">
        <f t="shared" si="155"/>
        <v>-1.4575826390045583E-2</v>
      </c>
      <c r="D1154" s="1">
        <f t="shared" si="148"/>
        <v>-1.4312712792989828E-2</v>
      </c>
      <c r="V1154" s="1">
        <f t="shared" ca="1" si="149"/>
        <v>0.8060233878510582</v>
      </c>
      <c r="W1154" s="1">
        <f t="shared" ca="1" si="150"/>
        <v>2.5900054459103754E-2</v>
      </c>
      <c r="X1154" s="1">
        <f t="shared" ca="1" si="151"/>
        <v>0.89181869657680746</v>
      </c>
      <c r="Y1154" s="1">
        <f t="shared" ca="1" si="152"/>
        <v>9.890065523039825E-3</v>
      </c>
      <c r="Z1154" s="1">
        <f t="shared" ca="1" si="153"/>
        <v>0.77948236380091895</v>
      </c>
      <c r="AA1154" s="1">
        <f t="shared" ca="1" si="154"/>
        <v>9.890065523039825E-3</v>
      </c>
      <c r="AP1154" s="1">
        <v>-1.3957362427278092E-4</v>
      </c>
      <c r="AQ1154" s="1">
        <v>1153</v>
      </c>
      <c r="AR1154" s="1">
        <v>-1.7693026580968636E-3</v>
      </c>
    </row>
    <row r="1155" spans="1:44" x14ac:dyDescent="0.3">
      <c r="A1155" s="4">
        <v>41087</v>
      </c>
      <c r="B1155" s="1">
        <v>2447.1999999999998</v>
      </c>
      <c r="C1155" s="1">
        <f t="shared" si="155"/>
        <v>8.8509438395863518E-3</v>
      </c>
      <c r="D1155" s="1">
        <f t="shared" ref="D1155:D1218" si="156">C1155-$P$3</f>
        <v>9.1140574366421062E-3</v>
      </c>
      <c r="V1155" s="1">
        <f t="shared" ref="V1155:V1218" ca="1" si="157">RAND()</f>
        <v>0.17645116169698327</v>
      </c>
      <c r="W1155" s="1">
        <f t="shared" ref="W1155:W1218" ca="1" si="158">_xlfn.NORM.INV(V1155,0,$R$7)</f>
        <v>-2.7869233742671189E-2</v>
      </c>
      <c r="X1155" s="1">
        <f t="shared" ref="X1155:X1218" ca="1" si="159">RAND()</f>
        <v>0.4210925188528859</v>
      </c>
      <c r="Y1155" s="1">
        <f t="shared" ref="Y1155:Y1218" ca="1" si="160">_xlfn.NORM.INV(X1155,0,$R$9)</f>
        <v>-1.5927947178723319E-3</v>
      </c>
      <c r="Z1155" s="1">
        <f t="shared" ref="Z1155:Z1218" ca="1" si="161">RAND()</f>
        <v>0.49839288228832501</v>
      </c>
      <c r="AA1155" s="1">
        <f t="shared" ref="AA1155:AA1218" ca="1" si="162">IF(Z1155&lt;$R$11,W1155,Y1155)</f>
        <v>-1.5927947178723319E-3</v>
      </c>
      <c r="AP1155" s="1">
        <v>-3.2868337855502892E-3</v>
      </c>
      <c r="AQ1155" s="1">
        <v>1154</v>
      </c>
      <c r="AR1155" s="1">
        <v>-1.7630530261934878E-3</v>
      </c>
    </row>
    <row r="1156" spans="1:44" x14ac:dyDescent="0.3">
      <c r="A1156" s="4">
        <v>41086</v>
      </c>
      <c r="B1156" s="1">
        <v>2454.92</v>
      </c>
      <c r="C1156" s="1">
        <f t="shared" ref="C1156:C1219" si="163">(B1156-B1155)/B1155</f>
        <v>3.1546256946715654E-3</v>
      </c>
      <c r="D1156" s="1">
        <f t="shared" si="156"/>
        <v>3.4177392917273193E-3</v>
      </c>
      <c r="V1156" s="1">
        <f t="shared" ca="1" si="157"/>
        <v>0.97560699652805527</v>
      </c>
      <c r="W1156" s="1">
        <f t="shared" ca="1" si="158"/>
        <v>5.9113713019501204E-2</v>
      </c>
      <c r="X1156" s="1">
        <f t="shared" ca="1" si="159"/>
        <v>1.2323921587145237E-2</v>
      </c>
      <c r="Y1156" s="1">
        <f t="shared" ca="1" si="160"/>
        <v>-1.7975021734523904E-2</v>
      </c>
      <c r="Z1156" s="1">
        <f t="shared" ca="1" si="161"/>
        <v>0.315449962122612</v>
      </c>
      <c r="AA1156" s="1">
        <f t="shared" ca="1" si="162"/>
        <v>-1.7975021734523904E-2</v>
      </c>
      <c r="AP1156" s="1">
        <v>1.1756768672140084E-2</v>
      </c>
      <c r="AQ1156" s="1">
        <v>1155</v>
      </c>
      <c r="AR1156" s="1">
        <v>-1.757201656629409E-3</v>
      </c>
    </row>
    <row r="1157" spans="1:44" x14ac:dyDescent="0.3">
      <c r="A1157" s="4">
        <v>41085</v>
      </c>
      <c r="B1157" s="1">
        <v>2456.52</v>
      </c>
      <c r="C1157" s="1">
        <f t="shared" si="163"/>
        <v>6.5175239926348275E-4</v>
      </c>
      <c r="D1157" s="1">
        <f t="shared" si="156"/>
        <v>9.1486599631923659E-4</v>
      </c>
      <c r="V1157" s="1">
        <f t="shared" ca="1" si="157"/>
        <v>0.66846800717218846</v>
      </c>
      <c r="W1157" s="1">
        <f t="shared" ca="1" si="158"/>
        <v>1.3070603937654765E-2</v>
      </c>
      <c r="X1157" s="1">
        <f t="shared" ca="1" si="159"/>
        <v>0.51772943957015338</v>
      </c>
      <c r="Y1157" s="1">
        <f t="shared" ca="1" si="160"/>
        <v>3.5564602614356354E-4</v>
      </c>
      <c r="Z1157" s="1">
        <f t="shared" ca="1" si="161"/>
        <v>0.19207717558543969</v>
      </c>
      <c r="AA1157" s="1">
        <f t="shared" ca="1" si="162"/>
        <v>3.5564602614356354E-4</v>
      </c>
      <c r="AP1157" s="1">
        <v>2.6846282230128245E-3</v>
      </c>
      <c r="AQ1157" s="1">
        <v>1156</v>
      </c>
      <c r="AR1157" s="1">
        <v>-1.7551031438404895E-3</v>
      </c>
    </row>
    <row r="1158" spans="1:44" x14ac:dyDescent="0.3">
      <c r="A1158" s="4">
        <v>41082</v>
      </c>
      <c r="B1158" s="1">
        <v>2512.19</v>
      </c>
      <c r="C1158" s="1">
        <f t="shared" si="163"/>
        <v>2.2662139937798215E-2</v>
      </c>
      <c r="D1158" s="1">
        <f t="shared" si="156"/>
        <v>2.292525353485397E-2</v>
      </c>
      <c r="V1158" s="1">
        <f t="shared" ca="1" si="157"/>
        <v>0.13450455710480114</v>
      </c>
      <c r="W1158" s="1">
        <f t="shared" ca="1" si="158"/>
        <v>-3.3160420075612256E-2</v>
      </c>
      <c r="X1158" s="1">
        <f t="shared" ca="1" si="159"/>
        <v>0.65234498614270187</v>
      </c>
      <c r="Y1158" s="1">
        <f t="shared" ca="1" si="160"/>
        <v>3.1332737331688722E-3</v>
      </c>
      <c r="Z1158" s="1">
        <f t="shared" ca="1" si="161"/>
        <v>0.79420499408450063</v>
      </c>
      <c r="AA1158" s="1">
        <f t="shared" ca="1" si="162"/>
        <v>3.1332737331688722E-3</v>
      </c>
      <c r="AP1158" s="1">
        <v>2.2854172203916195E-2</v>
      </c>
      <c r="AQ1158" s="1">
        <v>1157</v>
      </c>
      <c r="AR1158" s="1">
        <v>-1.7499369763121419E-3</v>
      </c>
    </row>
    <row r="1159" spans="1:44" x14ac:dyDescent="0.3">
      <c r="A1159" s="4">
        <v>41081</v>
      </c>
      <c r="B1159" s="1">
        <v>2512.19</v>
      </c>
      <c r="C1159" s="1">
        <f t="shared" si="163"/>
        <v>0</v>
      </c>
      <c r="D1159" s="1">
        <f t="shared" si="156"/>
        <v>2.6311359705575384E-4</v>
      </c>
      <c r="V1159" s="1">
        <f t="shared" ca="1" si="157"/>
        <v>0.29288995487611624</v>
      </c>
      <c r="W1159" s="1">
        <f t="shared" ca="1" si="158"/>
        <v>-1.6348848803586689E-2</v>
      </c>
      <c r="X1159" s="1">
        <f t="shared" ca="1" si="159"/>
        <v>0.88297687520005042</v>
      </c>
      <c r="Y1159" s="1">
        <f t="shared" ca="1" si="160"/>
        <v>9.5200028993687701E-3</v>
      </c>
      <c r="Z1159" s="1">
        <f t="shared" ca="1" si="161"/>
        <v>0.43849299431982269</v>
      </c>
      <c r="AA1159" s="1">
        <f t="shared" ca="1" si="162"/>
        <v>9.5200028993687701E-3</v>
      </c>
      <c r="AP1159" s="1">
        <v>-5.1012463624174921E-4</v>
      </c>
      <c r="AQ1159" s="1">
        <v>1158</v>
      </c>
      <c r="AR1159" s="1">
        <v>-1.7433036922591826E-3</v>
      </c>
    </row>
    <row r="1160" spans="1:44" x14ac:dyDescent="0.3">
      <c r="A1160" s="4">
        <v>41080</v>
      </c>
      <c r="B1160" s="1">
        <v>2552.61</v>
      </c>
      <c r="C1160" s="1">
        <f t="shared" si="163"/>
        <v>1.608954736703835E-2</v>
      </c>
      <c r="D1160" s="1">
        <f t="shared" si="156"/>
        <v>1.6352660964094105E-2</v>
      </c>
      <c r="V1160" s="1">
        <f t="shared" ca="1" si="157"/>
        <v>0.15725035199390125</v>
      </c>
      <c r="W1160" s="1">
        <f t="shared" ca="1" si="158"/>
        <v>-3.0174691081968383E-2</v>
      </c>
      <c r="X1160" s="1">
        <f t="shared" ca="1" si="159"/>
        <v>5.8800478266323064E-2</v>
      </c>
      <c r="Y1160" s="1">
        <f t="shared" ca="1" si="160"/>
        <v>-1.251938428945153E-2</v>
      </c>
      <c r="Z1160" s="1">
        <f t="shared" ca="1" si="161"/>
        <v>0.24165395524884969</v>
      </c>
      <c r="AA1160" s="1">
        <f t="shared" ca="1" si="162"/>
        <v>-1.251938428945153E-2</v>
      </c>
      <c r="AP1160" s="1">
        <v>-9.5198801206804722E-3</v>
      </c>
      <c r="AQ1160" s="1">
        <v>1159</v>
      </c>
      <c r="AR1160" s="1">
        <v>-1.7431013791205363E-3</v>
      </c>
    </row>
    <row r="1161" spans="1:44" x14ac:dyDescent="0.3">
      <c r="A1161" s="4">
        <v>41079</v>
      </c>
      <c r="B1161" s="1">
        <v>2558.62</v>
      </c>
      <c r="C1161" s="1">
        <f t="shared" si="163"/>
        <v>2.3544528933130259E-3</v>
      </c>
      <c r="D1161" s="1">
        <f t="shared" si="156"/>
        <v>2.6175664903687799E-3</v>
      </c>
      <c r="V1161" s="1">
        <f t="shared" ca="1" si="157"/>
        <v>0.30164835212849761</v>
      </c>
      <c r="W1161" s="1">
        <f t="shared" ca="1" si="158"/>
        <v>-1.5589966402990596E-2</v>
      </c>
      <c r="X1161" s="1">
        <f t="shared" ca="1" si="159"/>
        <v>0.95670779653637084</v>
      </c>
      <c r="Y1161" s="1">
        <f t="shared" ca="1" si="160"/>
        <v>1.3709575183350687E-2</v>
      </c>
      <c r="Z1161" s="1">
        <f t="shared" ca="1" si="161"/>
        <v>0.23920691740392908</v>
      </c>
      <c r="AA1161" s="1">
        <f t="shared" ca="1" si="162"/>
        <v>1.3709575183350687E-2</v>
      </c>
      <c r="AP1161" s="1">
        <v>-4.28020837221101E-3</v>
      </c>
      <c r="AQ1161" s="1">
        <v>1160</v>
      </c>
      <c r="AR1161" s="1">
        <v>-1.7305118637987438E-3</v>
      </c>
    </row>
    <row r="1162" spans="1:44" x14ac:dyDescent="0.3">
      <c r="A1162" s="4">
        <v>41078</v>
      </c>
      <c r="B1162" s="1">
        <v>2581.21</v>
      </c>
      <c r="C1162" s="1">
        <f t="shared" si="163"/>
        <v>8.8289781210184187E-3</v>
      </c>
      <c r="D1162" s="1">
        <f t="shared" si="156"/>
        <v>9.0920917180741731E-3</v>
      </c>
      <c r="V1162" s="1">
        <f t="shared" ca="1" si="157"/>
        <v>0.31564709075867792</v>
      </c>
      <c r="W1162" s="1">
        <f t="shared" ca="1" si="158"/>
        <v>-1.4397182241815517E-2</v>
      </c>
      <c r="X1162" s="1">
        <f t="shared" ca="1" si="159"/>
        <v>0.93441896505532507</v>
      </c>
      <c r="Y1162" s="1">
        <f t="shared" ca="1" si="160"/>
        <v>1.2076281506785804E-2</v>
      </c>
      <c r="Z1162" s="1">
        <f t="shared" ca="1" si="161"/>
        <v>0.55843517182123881</v>
      </c>
      <c r="AA1162" s="1">
        <f t="shared" ca="1" si="162"/>
        <v>1.2076281506785804E-2</v>
      </c>
      <c r="AP1162" s="1">
        <v>-6.7062946198906642E-4</v>
      </c>
      <c r="AQ1162" s="1">
        <v>1161</v>
      </c>
      <c r="AR1162" s="1">
        <v>-1.7215665523205594E-3</v>
      </c>
    </row>
    <row r="1163" spans="1:44" x14ac:dyDescent="0.3">
      <c r="A1163" s="4">
        <v>41075</v>
      </c>
      <c r="B1163" s="1">
        <v>2568.0500000000002</v>
      </c>
      <c r="C1163" s="1">
        <f t="shared" si="163"/>
        <v>-5.0983840911819856E-3</v>
      </c>
      <c r="D1163" s="1">
        <f t="shared" si="156"/>
        <v>-4.8352704941262321E-3</v>
      </c>
      <c r="V1163" s="1">
        <f t="shared" ca="1" si="157"/>
        <v>0.53466203027279957</v>
      </c>
      <c r="W1163" s="1">
        <f t="shared" ca="1" si="158"/>
        <v>2.6098329032040336E-3</v>
      </c>
      <c r="X1163" s="1">
        <f t="shared" ca="1" si="159"/>
        <v>0.40951671955505731</v>
      </c>
      <c r="Y1163" s="1">
        <f t="shared" ca="1" si="160"/>
        <v>-1.830306623997845E-3</v>
      </c>
      <c r="Z1163" s="1">
        <f t="shared" ca="1" si="161"/>
        <v>0.6878105972459323</v>
      </c>
      <c r="AA1163" s="1">
        <f t="shared" ca="1" si="162"/>
        <v>-1.830306623997845E-3</v>
      </c>
      <c r="AP1163" s="1">
        <v>-3.6046078934165397E-3</v>
      </c>
      <c r="AQ1163" s="1">
        <v>1162</v>
      </c>
      <c r="AR1163" s="1">
        <v>-1.7175141600151804E-3</v>
      </c>
    </row>
    <row r="1164" spans="1:44" x14ac:dyDescent="0.3">
      <c r="A1164" s="4">
        <v>41074</v>
      </c>
      <c r="B1164" s="1">
        <v>2560.42</v>
      </c>
      <c r="C1164" s="1">
        <f t="shared" si="163"/>
        <v>-2.9711259515975579E-3</v>
      </c>
      <c r="D1164" s="1">
        <f t="shared" si="156"/>
        <v>-2.708012354541804E-3</v>
      </c>
      <c r="V1164" s="1">
        <f t="shared" ca="1" si="157"/>
        <v>0.46686274039079212</v>
      </c>
      <c r="W1164" s="1">
        <f t="shared" ca="1" si="158"/>
        <v>-2.4947561250420894E-3</v>
      </c>
      <c r="X1164" s="1">
        <f t="shared" ca="1" si="159"/>
        <v>0.7179612413565698</v>
      </c>
      <c r="Y1164" s="1">
        <f t="shared" ca="1" si="160"/>
        <v>4.6143650956209578E-3</v>
      </c>
      <c r="Z1164" s="1">
        <f t="shared" ca="1" si="161"/>
        <v>0.69828070639791151</v>
      </c>
      <c r="AA1164" s="1">
        <f t="shared" ca="1" si="162"/>
        <v>4.6143650956209578E-3</v>
      </c>
      <c r="AP1164" s="1">
        <v>-5.8180208903160172E-3</v>
      </c>
      <c r="AQ1164" s="1">
        <v>1163</v>
      </c>
      <c r="AR1164" s="1">
        <v>-1.7157403609754493E-3</v>
      </c>
    </row>
    <row r="1165" spans="1:44" x14ac:dyDescent="0.3">
      <c r="A1165" s="4">
        <v>41073</v>
      </c>
      <c r="B1165" s="1">
        <v>2580.64</v>
      </c>
      <c r="C1165" s="1">
        <f t="shared" si="163"/>
        <v>7.8971418751610286E-3</v>
      </c>
      <c r="D1165" s="1">
        <f t="shared" si="156"/>
        <v>8.160255472216783E-3</v>
      </c>
      <c r="V1165" s="1">
        <f t="shared" ca="1" si="157"/>
        <v>8.217151376637144E-2</v>
      </c>
      <c r="W1165" s="1">
        <f t="shared" ca="1" si="158"/>
        <v>-4.1718368697099856E-2</v>
      </c>
      <c r="X1165" s="1">
        <f t="shared" ca="1" si="159"/>
        <v>0.12264427175087678</v>
      </c>
      <c r="Y1165" s="1">
        <f t="shared" ca="1" si="160"/>
        <v>-9.2949547072864024E-3</v>
      </c>
      <c r="Z1165" s="1">
        <f t="shared" ca="1" si="161"/>
        <v>0.89677471422449662</v>
      </c>
      <c r="AA1165" s="1">
        <f t="shared" ca="1" si="162"/>
        <v>-9.2949547072864024E-3</v>
      </c>
      <c r="AP1165" s="1">
        <v>9.2222944510930438E-3</v>
      </c>
      <c r="AQ1165" s="1">
        <v>1164</v>
      </c>
      <c r="AR1165" s="1">
        <v>-1.7129061640562752E-3</v>
      </c>
    </row>
    <row r="1166" spans="1:44" x14ac:dyDescent="0.3">
      <c r="A1166" s="4">
        <v>41072</v>
      </c>
      <c r="B1166" s="1">
        <v>2540.1799999999998</v>
      </c>
      <c r="C1166" s="1">
        <f t="shared" si="163"/>
        <v>-1.567828135656273E-2</v>
      </c>
      <c r="D1166" s="1">
        <f t="shared" si="156"/>
        <v>-1.5415167759506975E-2</v>
      </c>
      <c r="V1166" s="1">
        <f t="shared" ca="1" si="157"/>
        <v>0.53839439547332046</v>
      </c>
      <c r="W1166" s="1">
        <f t="shared" ca="1" si="158"/>
        <v>2.8916858320505315E-3</v>
      </c>
      <c r="X1166" s="1">
        <f t="shared" ca="1" si="159"/>
        <v>0.70786671071134255</v>
      </c>
      <c r="Y1166" s="1">
        <f t="shared" ca="1" si="160"/>
        <v>4.3773060347549221E-3</v>
      </c>
      <c r="Z1166" s="1">
        <f t="shared" ca="1" si="161"/>
        <v>0.25275674514996127</v>
      </c>
      <c r="AA1166" s="1">
        <f t="shared" ca="1" si="162"/>
        <v>4.3773060347549221E-3</v>
      </c>
      <c r="AP1166" s="1">
        <v>-8.2624755759496647E-3</v>
      </c>
      <c r="AQ1166" s="1">
        <v>1165</v>
      </c>
      <c r="AR1166" s="1">
        <v>-1.7100905245305653E-3</v>
      </c>
    </row>
    <row r="1167" spans="1:44" x14ac:dyDescent="0.3">
      <c r="A1167" s="4">
        <v>41071</v>
      </c>
      <c r="B1167" s="1">
        <v>2558.2600000000002</v>
      </c>
      <c r="C1167" s="1">
        <f t="shared" si="163"/>
        <v>7.1176058389564451E-3</v>
      </c>
      <c r="D1167" s="1">
        <f t="shared" si="156"/>
        <v>7.3807194360121986E-3</v>
      </c>
      <c r="V1167" s="1">
        <f t="shared" ca="1" si="157"/>
        <v>0.62433274884339718</v>
      </c>
      <c r="W1167" s="1">
        <f t="shared" ca="1" si="158"/>
        <v>9.5064061659099718E-3</v>
      </c>
      <c r="X1167" s="1">
        <f t="shared" ca="1" si="159"/>
        <v>0.27887399148678482</v>
      </c>
      <c r="Y1167" s="1">
        <f t="shared" ca="1" si="160"/>
        <v>-4.6895183094525818E-3</v>
      </c>
      <c r="Z1167" s="1">
        <f t="shared" ca="1" si="161"/>
        <v>0.72007496627415457</v>
      </c>
      <c r="AA1167" s="1">
        <f t="shared" ca="1" si="162"/>
        <v>-4.6895183094525818E-3</v>
      </c>
      <c r="AP1167" s="1">
        <v>-6.4680865392173336E-3</v>
      </c>
      <c r="AQ1167" s="1">
        <v>1166</v>
      </c>
      <c r="AR1167" s="1">
        <v>-1.7057764945540279E-3</v>
      </c>
    </row>
    <row r="1168" spans="1:44" x14ac:dyDescent="0.3">
      <c r="A1168" s="4">
        <v>41068</v>
      </c>
      <c r="B1168" s="1">
        <v>2524.33</v>
      </c>
      <c r="C1168" s="1">
        <f t="shared" si="163"/>
        <v>-1.3262920891543583E-2</v>
      </c>
      <c r="D1168" s="1">
        <f t="shared" si="156"/>
        <v>-1.2999807294487829E-2</v>
      </c>
      <c r="V1168" s="1">
        <f t="shared" ca="1" si="157"/>
        <v>0.18349748443256442</v>
      </c>
      <c r="W1168" s="1">
        <f t="shared" ca="1" si="158"/>
        <v>-2.7063495896784067E-2</v>
      </c>
      <c r="X1168" s="1">
        <f t="shared" ca="1" si="159"/>
        <v>0.54494667434134614</v>
      </c>
      <c r="Y1168" s="1">
        <f t="shared" ca="1" si="160"/>
        <v>9.0323213877092088E-4</v>
      </c>
      <c r="Z1168" s="1">
        <f t="shared" ca="1" si="161"/>
        <v>0.93871995227747829</v>
      </c>
      <c r="AA1168" s="1">
        <f t="shared" ca="1" si="162"/>
        <v>9.0323213877092088E-4</v>
      </c>
      <c r="AP1168" s="1">
        <v>-8.4428371734770174E-3</v>
      </c>
      <c r="AQ1168" s="1">
        <v>1167</v>
      </c>
      <c r="AR1168" s="1">
        <v>-1.6977724074817581E-3</v>
      </c>
    </row>
    <row r="1169" spans="1:44" x14ac:dyDescent="0.3">
      <c r="A1169" s="4">
        <v>41067</v>
      </c>
      <c r="B1169" s="1">
        <v>2542.1799999999998</v>
      </c>
      <c r="C1169" s="1">
        <f t="shared" si="163"/>
        <v>7.0711832446629045E-3</v>
      </c>
      <c r="D1169" s="1">
        <f t="shared" si="156"/>
        <v>7.334296841718658E-3</v>
      </c>
      <c r="V1169" s="1">
        <f t="shared" ca="1" si="157"/>
        <v>0.76480241374835389</v>
      </c>
      <c r="W1169" s="1">
        <f t="shared" ca="1" si="158"/>
        <v>2.165508686471309E-2</v>
      </c>
      <c r="X1169" s="1">
        <f t="shared" ca="1" si="159"/>
        <v>0.93497492640158508</v>
      </c>
      <c r="Y1169" s="1">
        <f t="shared" ca="1" si="160"/>
        <v>1.2111233333579531E-2</v>
      </c>
      <c r="Z1169" s="1">
        <f t="shared" ca="1" si="161"/>
        <v>0.31474647729397021</v>
      </c>
      <c r="AA1169" s="1">
        <f t="shared" ca="1" si="162"/>
        <v>1.2111233333579531E-2</v>
      </c>
      <c r="AP1169" s="1">
        <v>-1.7100905245305653E-3</v>
      </c>
      <c r="AQ1169" s="1">
        <v>1168</v>
      </c>
      <c r="AR1169" s="1">
        <v>-1.6953126090271976E-3</v>
      </c>
    </row>
    <row r="1170" spans="1:44" x14ac:dyDescent="0.3">
      <c r="A1170" s="4">
        <v>41066</v>
      </c>
      <c r="B1170" s="1">
        <v>2557.4</v>
      </c>
      <c r="C1170" s="1">
        <f t="shared" si="163"/>
        <v>5.9869875461219333E-3</v>
      </c>
      <c r="D1170" s="1">
        <f t="shared" si="156"/>
        <v>6.2501011431776868E-3</v>
      </c>
      <c r="V1170" s="1">
        <f t="shared" ca="1" si="157"/>
        <v>0.29440894300197884</v>
      </c>
      <c r="W1170" s="1">
        <f t="shared" ca="1" si="158"/>
        <v>-1.6216495777624042E-2</v>
      </c>
      <c r="X1170" s="1">
        <f t="shared" ca="1" si="159"/>
        <v>0.80438246948432945</v>
      </c>
      <c r="Y1170" s="1">
        <f t="shared" ca="1" si="160"/>
        <v>6.8590377951755653E-3</v>
      </c>
      <c r="Z1170" s="1">
        <f t="shared" ca="1" si="161"/>
        <v>0.63014963106523192</v>
      </c>
      <c r="AA1170" s="1">
        <f t="shared" ca="1" si="162"/>
        <v>6.8590377951755653E-3</v>
      </c>
      <c r="AP1170" s="1">
        <v>2.4241715384394078E-3</v>
      </c>
      <c r="AQ1170" s="1">
        <v>1169</v>
      </c>
      <c r="AR1170" s="1">
        <v>-1.6951690156584009E-3</v>
      </c>
    </row>
    <row r="1171" spans="1:44" x14ac:dyDescent="0.3">
      <c r="A1171" s="4">
        <v>41065</v>
      </c>
      <c r="B1171" s="1">
        <v>2558.84</v>
      </c>
      <c r="C1171" s="1">
        <f t="shared" si="163"/>
        <v>5.6307186986785586E-4</v>
      </c>
      <c r="D1171" s="1">
        <f t="shared" si="156"/>
        <v>8.261854669236097E-4</v>
      </c>
      <c r="V1171" s="1">
        <f t="shared" ca="1" si="157"/>
        <v>0.33568911672007107</v>
      </c>
      <c r="W1171" s="1">
        <f t="shared" ca="1" si="158"/>
        <v>-1.272771665216778E-2</v>
      </c>
      <c r="X1171" s="1">
        <f t="shared" ca="1" si="159"/>
        <v>0.95597399108678693</v>
      </c>
      <c r="Y1171" s="1">
        <f t="shared" ca="1" si="160"/>
        <v>1.3646112450851131E-2</v>
      </c>
      <c r="Z1171" s="1">
        <f t="shared" ca="1" si="161"/>
        <v>0.65113986683762992</v>
      </c>
      <c r="AA1171" s="1">
        <f t="shared" ca="1" si="162"/>
        <v>1.3646112450851131E-2</v>
      </c>
      <c r="AP1171" s="1">
        <v>1.3815251770743491E-3</v>
      </c>
      <c r="AQ1171" s="1">
        <v>1170</v>
      </c>
      <c r="AR1171" s="1">
        <v>-1.6906033284859573E-3</v>
      </c>
    </row>
    <row r="1172" spans="1:44" x14ac:dyDescent="0.3">
      <c r="A1172" s="4">
        <v>41064</v>
      </c>
      <c r="B1172" s="1">
        <v>2559.0300000000002</v>
      </c>
      <c r="C1172" s="1">
        <f t="shared" si="163"/>
        <v>7.4252395616785174E-5</v>
      </c>
      <c r="D1172" s="1">
        <f t="shared" si="156"/>
        <v>3.3736599267253901E-4</v>
      </c>
      <c r="V1172" s="1">
        <f t="shared" ca="1" si="157"/>
        <v>0.39388392470003586</v>
      </c>
      <c r="W1172" s="1">
        <f t="shared" ca="1" si="158"/>
        <v>-8.0763091996785847E-3</v>
      </c>
      <c r="X1172" s="1">
        <f t="shared" ca="1" si="159"/>
        <v>0.70935801242204366</v>
      </c>
      <c r="Y1172" s="1">
        <f t="shared" ca="1" si="160"/>
        <v>4.4120816147071055E-3</v>
      </c>
      <c r="Z1172" s="1">
        <f t="shared" ca="1" si="161"/>
        <v>0.44162754044784192</v>
      </c>
      <c r="AA1172" s="1">
        <f t="shared" ca="1" si="162"/>
        <v>4.4120816147071055E-3</v>
      </c>
      <c r="AP1172" s="1">
        <v>4.2307422130332173E-2</v>
      </c>
      <c r="AQ1172" s="1">
        <v>1171</v>
      </c>
      <c r="AR1172" s="1">
        <v>-1.6811774151598081E-3</v>
      </c>
    </row>
    <row r="1173" spans="1:44" x14ac:dyDescent="0.3">
      <c r="A1173" s="4">
        <v>41061</v>
      </c>
      <c r="B1173" s="1">
        <v>2633</v>
      </c>
      <c r="C1173" s="1">
        <f t="shared" si="163"/>
        <v>2.8905483718440109E-2</v>
      </c>
      <c r="D1173" s="1">
        <f t="shared" si="156"/>
        <v>2.9168597315495863E-2</v>
      </c>
      <c r="V1173" s="1">
        <f t="shared" ca="1" si="157"/>
        <v>0.60115399194983932</v>
      </c>
      <c r="W1173" s="1">
        <f t="shared" ca="1" si="158"/>
        <v>7.6900561251034985E-3</v>
      </c>
      <c r="X1173" s="1">
        <f t="shared" ca="1" si="159"/>
        <v>0.30083408870335004</v>
      </c>
      <c r="Y1173" s="1">
        <f t="shared" ca="1" si="160"/>
        <v>-4.1760247399807108E-3</v>
      </c>
      <c r="Z1173" s="1">
        <f t="shared" ca="1" si="161"/>
        <v>0.87334858185317554</v>
      </c>
      <c r="AA1173" s="1">
        <f t="shared" ca="1" si="162"/>
        <v>-4.1760247399807108E-3</v>
      </c>
      <c r="AP1173" s="1">
        <v>-1.2836832923598017E-2</v>
      </c>
      <c r="AQ1173" s="1">
        <v>1172</v>
      </c>
      <c r="AR1173" s="1">
        <v>-1.6691071014440968E-3</v>
      </c>
    </row>
    <row r="1174" spans="1:44" x14ac:dyDescent="0.3">
      <c r="A1174" s="4">
        <v>41060</v>
      </c>
      <c r="B1174" s="1">
        <v>2632.04</v>
      </c>
      <c r="C1174" s="1">
        <f t="shared" si="163"/>
        <v>-3.6460311431828196E-4</v>
      </c>
      <c r="D1174" s="1">
        <f t="shared" si="156"/>
        <v>-1.0148951726252813E-4</v>
      </c>
      <c r="V1174" s="1">
        <f t="shared" ca="1" si="157"/>
        <v>0.86367316730542665</v>
      </c>
      <c r="W1174" s="1">
        <f t="shared" ca="1" si="158"/>
        <v>3.2909157727923917E-2</v>
      </c>
      <c r="X1174" s="1">
        <f t="shared" ca="1" si="159"/>
        <v>0.28728624508034983</v>
      </c>
      <c r="Y1174" s="1">
        <f t="shared" ca="1" si="160"/>
        <v>-4.4906412178417308E-3</v>
      </c>
      <c r="Z1174" s="1">
        <f t="shared" ca="1" si="161"/>
        <v>0.92893957982286857</v>
      </c>
      <c r="AA1174" s="1">
        <f t="shared" ca="1" si="162"/>
        <v>-4.4906412178417308E-3</v>
      </c>
      <c r="AP1174" s="1">
        <v>6.1184745252306875E-3</v>
      </c>
      <c r="AQ1174" s="1">
        <v>1173</v>
      </c>
      <c r="AR1174" s="1">
        <v>-1.6660771101477904E-3</v>
      </c>
    </row>
    <row r="1175" spans="1:44" x14ac:dyDescent="0.3">
      <c r="A1175" s="4">
        <v>41059</v>
      </c>
      <c r="B1175" s="1">
        <v>2642.26</v>
      </c>
      <c r="C1175" s="1">
        <f t="shared" si="163"/>
        <v>3.8829197124664728E-3</v>
      </c>
      <c r="D1175" s="1">
        <f t="shared" si="156"/>
        <v>4.1460333095222268E-3</v>
      </c>
      <c r="V1175" s="1">
        <f t="shared" ca="1" si="157"/>
        <v>0.47254939695155518</v>
      </c>
      <c r="W1175" s="1">
        <f t="shared" ca="1" si="158"/>
        <v>-2.0658853414635622E-3</v>
      </c>
      <c r="X1175" s="1">
        <f t="shared" ca="1" si="159"/>
        <v>0.50665261162078079</v>
      </c>
      <c r="Y1175" s="1">
        <f t="shared" ca="1" si="160"/>
        <v>1.3341117851000826E-4</v>
      </c>
      <c r="Z1175" s="1">
        <f t="shared" ca="1" si="161"/>
        <v>0.8323455067293426</v>
      </c>
      <c r="AA1175" s="1">
        <f t="shared" ca="1" si="162"/>
        <v>1.3341117851000826E-4</v>
      </c>
      <c r="AP1175" s="1">
        <v>2.1193565681177154E-3</v>
      </c>
      <c r="AQ1175" s="1">
        <v>1174</v>
      </c>
      <c r="AR1175" s="1">
        <v>-1.6654764214153706E-3</v>
      </c>
    </row>
    <row r="1176" spans="1:44" x14ac:dyDescent="0.3">
      <c r="A1176" s="4">
        <v>41058</v>
      </c>
      <c r="B1176" s="1">
        <v>2650.85</v>
      </c>
      <c r="C1176" s="1">
        <f t="shared" si="163"/>
        <v>3.251004821629851E-3</v>
      </c>
      <c r="D1176" s="1">
        <f t="shared" si="156"/>
        <v>3.514118418685605E-3</v>
      </c>
      <c r="V1176" s="1">
        <f t="shared" ca="1" si="157"/>
        <v>0.90338785678884936</v>
      </c>
      <c r="W1176" s="1">
        <f t="shared" ca="1" si="158"/>
        <v>3.9032994859568321E-2</v>
      </c>
      <c r="X1176" s="1">
        <f t="shared" ca="1" si="159"/>
        <v>0.68887380685414801</v>
      </c>
      <c r="Y1176" s="1">
        <f t="shared" ca="1" si="160"/>
        <v>3.9412851971085934E-3</v>
      </c>
      <c r="Z1176" s="1">
        <f t="shared" ca="1" si="161"/>
        <v>0.30010467982730227</v>
      </c>
      <c r="AA1176" s="1">
        <f t="shared" ca="1" si="162"/>
        <v>3.9412851971085934E-3</v>
      </c>
      <c r="AP1176" s="1">
        <v>-7.1474183449080101E-3</v>
      </c>
      <c r="AQ1176" s="1">
        <v>1175</v>
      </c>
      <c r="AR1176" s="1">
        <v>-1.6639604430987995E-3</v>
      </c>
    </row>
    <row r="1177" spans="1:44" x14ac:dyDescent="0.3">
      <c r="A1177" s="4">
        <v>41057</v>
      </c>
      <c r="B1177" s="1">
        <v>2614.69</v>
      </c>
      <c r="C1177" s="1">
        <f t="shared" si="163"/>
        <v>-1.3640907633400553E-2</v>
      </c>
      <c r="D1177" s="1">
        <f t="shared" si="156"/>
        <v>-1.3377794036344799E-2</v>
      </c>
      <c r="V1177" s="1">
        <f t="shared" ca="1" si="157"/>
        <v>0.92744173686350084</v>
      </c>
      <c r="W1177" s="1">
        <f t="shared" ca="1" si="158"/>
        <v>4.3709984126785582E-2</v>
      </c>
      <c r="X1177" s="1">
        <f t="shared" ca="1" si="159"/>
        <v>0.35837612501190919</v>
      </c>
      <c r="Y1177" s="1">
        <f t="shared" ca="1" si="160"/>
        <v>-2.9024218653665719E-3</v>
      </c>
      <c r="Z1177" s="1">
        <f t="shared" ca="1" si="161"/>
        <v>0.83233974586019988</v>
      </c>
      <c r="AA1177" s="1">
        <f t="shared" ca="1" si="162"/>
        <v>-2.9024218653665719E-3</v>
      </c>
      <c r="AP1177" s="1">
        <v>-2.2226506248630328E-2</v>
      </c>
      <c r="AQ1177" s="1">
        <v>1176</v>
      </c>
      <c r="AR1177" s="1">
        <v>-1.655914255331905E-3</v>
      </c>
    </row>
    <row r="1178" spans="1:44" x14ac:dyDescent="0.3">
      <c r="A1178" s="4">
        <v>41054</v>
      </c>
      <c r="B1178" s="1">
        <v>2573.1</v>
      </c>
      <c r="C1178" s="1">
        <f t="shared" si="163"/>
        <v>-1.5906283345253222E-2</v>
      </c>
      <c r="D1178" s="1">
        <f t="shared" si="156"/>
        <v>-1.5643169748197468E-2</v>
      </c>
      <c r="V1178" s="1">
        <f t="shared" ca="1" si="157"/>
        <v>0.22249825321743477</v>
      </c>
      <c r="W1178" s="1">
        <f t="shared" ca="1" si="158"/>
        <v>-2.2913493158486117E-2</v>
      </c>
      <c r="X1178" s="1">
        <f t="shared" ca="1" si="159"/>
        <v>0.24262168334736078</v>
      </c>
      <c r="Y1178" s="1">
        <f t="shared" ca="1" si="160"/>
        <v>-5.5831535383513691E-3</v>
      </c>
      <c r="Z1178" s="1">
        <f t="shared" ca="1" si="161"/>
        <v>0.2739037946433488</v>
      </c>
      <c r="AA1178" s="1">
        <f t="shared" ca="1" si="162"/>
        <v>-5.5831535383513691E-3</v>
      </c>
      <c r="AP1178" s="1">
        <v>2.0760284599522717E-3</v>
      </c>
      <c r="AQ1178" s="1">
        <v>1177</v>
      </c>
      <c r="AR1178" s="1">
        <v>-1.6468493000927904E-3</v>
      </c>
    </row>
    <row r="1179" spans="1:44" x14ac:dyDescent="0.3">
      <c r="A1179" s="4">
        <v>41053</v>
      </c>
      <c r="B1179" s="1">
        <v>2595.2600000000002</v>
      </c>
      <c r="C1179" s="1">
        <f t="shared" si="163"/>
        <v>8.6121798608683343E-3</v>
      </c>
      <c r="D1179" s="1">
        <f t="shared" si="156"/>
        <v>8.8752934579240886E-3</v>
      </c>
      <c r="V1179" s="1">
        <f t="shared" ca="1" si="157"/>
        <v>0.56859167262709454</v>
      </c>
      <c r="W1179" s="1">
        <f t="shared" ca="1" si="158"/>
        <v>5.1836940047230214E-3</v>
      </c>
      <c r="X1179" s="1">
        <f t="shared" ca="1" si="159"/>
        <v>0.2525027294459754</v>
      </c>
      <c r="Y1179" s="1">
        <f t="shared" ca="1" si="160"/>
        <v>-5.3330780982906436E-3</v>
      </c>
      <c r="Z1179" s="1">
        <f t="shared" ca="1" si="161"/>
        <v>0.91286669321408187</v>
      </c>
      <c r="AA1179" s="1">
        <f t="shared" ca="1" si="162"/>
        <v>-5.3330780982906436E-3</v>
      </c>
      <c r="AP1179" s="1">
        <v>-2.9331267813492028E-2</v>
      </c>
      <c r="AQ1179" s="1">
        <v>1178</v>
      </c>
      <c r="AR1179" s="1">
        <v>-1.6416311855566687E-3</v>
      </c>
    </row>
    <row r="1180" spans="1:44" x14ac:dyDescent="0.3">
      <c r="A1180" s="4">
        <v>41052</v>
      </c>
      <c r="B1180" s="1">
        <v>2616.87</v>
      </c>
      <c r="C1180" s="1">
        <f t="shared" si="163"/>
        <v>8.3267187102639695E-3</v>
      </c>
      <c r="D1180" s="1">
        <f t="shared" si="156"/>
        <v>8.5898323073197239E-3</v>
      </c>
      <c r="V1180" s="1">
        <f t="shared" ca="1" si="157"/>
        <v>0.46494691448966574</v>
      </c>
      <c r="W1180" s="1">
        <f t="shared" ca="1" si="158"/>
        <v>-2.6393525618334784E-3</v>
      </c>
      <c r="X1180" s="1">
        <f t="shared" ca="1" si="159"/>
        <v>0.23782911860432887</v>
      </c>
      <c r="Y1180" s="1">
        <f t="shared" ca="1" si="160"/>
        <v>-5.7064245726797377E-3</v>
      </c>
      <c r="Z1180" s="1">
        <f t="shared" ca="1" si="161"/>
        <v>0.91873391145222871</v>
      </c>
      <c r="AA1180" s="1">
        <f t="shared" ca="1" si="162"/>
        <v>-5.7064245726797377E-3</v>
      </c>
      <c r="AP1180" s="1">
        <v>-1.1607416175010507E-2</v>
      </c>
      <c r="AQ1180" s="1">
        <v>1179</v>
      </c>
      <c r="AR1180" s="1">
        <v>-1.6390855690257267E-3</v>
      </c>
    </row>
    <row r="1181" spans="1:44" x14ac:dyDescent="0.3">
      <c r="A1181" s="4">
        <v>41051</v>
      </c>
      <c r="B1181" s="1">
        <v>2627.52</v>
      </c>
      <c r="C1181" s="1">
        <f t="shared" si="163"/>
        <v>4.0697474463768134E-3</v>
      </c>
      <c r="D1181" s="1">
        <f t="shared" si="156"/>
        <v>4.3328610434325669E-3</v>
      </c>
      <c r="V1181" s="1">
        <f t="shared" ca="1" si="157"/>
        <v>0.90534168808263094</v>
      </c>
      <c r="W1181" s="1">
        <f t="shared" ca="1" si="158"/>
        <v>3.9378101955842494E-2</v>
      </c>
      <c r="X1181" s="1">
        <f t="shared" ca="1" si="159"/>
        <v>0.65117690764663849</v>
      </c>
      <c r="Y1181" s="1">
        <f t="shared" ca="1" si="160"/>
        <v>3.1079985874262971E-3</v>
      </c>
      <c r="Z1181" s="1">
        <f t="shared" ca="1" si="161"/>
        <v>0.9485148439762322</v>
      </c>
      <c r="AA1181" s="1">
        <f t="shared" ca="1" si="162"/>
        <v>3.1079985874262971E-3</v>
      </c>
      <c r="AP1181" s="1">
        <v>7.5240296642087564E-3</v>
      </c>
      <c r="AQ1181" s="1">
        <v>1180</v>
      </c>
      <c r="AR1181" s="1">
        <v>-1.6349914087158835E-3</v>
      </c>
    </row>
    <row r="1182" spans="1:44" x14ac:dyDescent="0.3">
      <c r="A1182" s="4">
        <v>41050</v>
      </c>
      <c r="B1182" s="1">
        <v>2587.23</v>
      </c>
      <c r="C1182" s="1">
        <f t="shared" si="163"/>
        <v>-1.5333850931677004E-2</v>
      </c>
      <c r="D1182" s="1">
        <f t="shared" si="156"/>
        <v>-1.507073733462125E-2</v>
      </c>
      <c r="V1182" s="1">
        <f t="shared" ca="1" si="157"/>
        <v>1.2375500142956075E-2</v>
      </c>
      <c r="W1182" s="1">
        <f t="shared" ca="1" si="158"/>
        <v>-6.7358008551471241E-2</v>
      </c>
      <c r="X1182" s="1">
        <f t="shared" ca="1" si="159"/>
        <v>0.99118371112424974</v>
      </c>
      <c r="Y1182" s="1">
        <f t="shared" ca="1" si="160"/>
        <v>1.8985957637927108E-2</v>
      </c>
      <c r="Z1182" s="1">
        <f t="shared" ca="1" si="161"/>
        <v>0.88812945895730855</v>
      </c>
      <c r="AA1182" s="1">
        <f t="shared" ca="1" si="162"/>
        <v>1.8985957637927108E-2</v>
      </c>
      <c r="AP1182" s="1">
        <v>-2.4281837089172309E-3</v>
      </c>
      <c r="AQ1182" s="1">
        <v>1181</v>
      </c>
      <c r="AR1182" s="1">
        <v>-1.6321933782503164E-3</v>
      </c>
    </row>
    <row r="1183" spans="1:44" x14ac:dyDescent="0.3">
      <c r="A1183" s="4">
        <v>41047</v>
      </c>
      <c r="B1183" s="1">
        <v>2573.98</v>
      </c>
      <c r="C1183" s="1">
        <f t="shared" si="163"/>
        <v>-5.1213073441479882E-3</v>
      </c>
      <c r="D1183" s="1">
        <f t="shared" si="156"/>
        <v>-4.8581937470922347E-3</v>
      </c>
      <c r="V1183" s="1">
        <f t="shared" ca="1" si="157"/>
        <v>0.87062240887615827</v>
      </c>
      <c r="W1183" s="1">
        <f t="shared" ca="1" si="158"/>
        <v>3.3880146704743749E-2</v>
      </c>
      <c r="X1183" s="1">
        <f t="shared" ca="1" si="159"/>
        <v>0.26652271516586357</v>
      </c>
      <c r="Y1183" s="1">
        <f t="shared" ca="1" si="160"/>
        <v>-4.9869110150697398E-3</v>
      </c>
      <c r="Z1183" s="1">
        <f t="shared" ca="1" si="161"/>
        <v>1.8770005780069487E-2</v>
      </c>
      <c r="AA1183" s="1">
        <f t="shared" ca="1" si="162"/>
        <v>3.3880146704743749E-2</v>
      </c>
      <c r="AP1183" s="1">
        <v>-1.5988207146651869E-2</v>
      </c>
      <c r="AQ1183" s="1">
        <v>1182</v>
      </c>
      <c r="AR1183" s="1">
        <v>-1.6163558911604938E-3</v>
      </c>
    </row>
    <row r="1184" spans="1:44" x14ac:dyDescent="0.3">
      <c r="A1184" s="4">
        <v>41046</v>
      </c>
      <c r="B1184" s="1">
        <v>2613.94</v>
      </c>
      <c r="C1184" s="1">
        <f t="shared" si="163"/>
        <v>1.5524596150708257E-2</v>
      </c>
      <c r="D1184" s="1">
        <f t="shared" si="156"/>
        <v>1.5787709747764011E-2</v>
      </c>
      <c r="V1184" s="1">
        <f t="shared" ca="1" si="157"/>
        <v>0.24670101640074804</v>
      </c>
      <c r="W1184" s="1">
        <f t="shared" ca="1" si="158"/>
        <v>-2.0547237368538245E-2</v>
      </c>
      <c r="X1184" s="1">
        <f t="shared" ca="1" si="159"/>
        <v>0.51769981125387998</v>
      </c>
      <c r="Y1184" s="1">
        <f t="shared" ca="1" si="160"/>
        <v>3.5505130233214966E-4</v>
      </c>
      <c r="Z1184" s="1">
        <f t="shared" ca="1" si="161"/>
        <v>0.43667524951278514</v>
      </c>
      <c r="AA1184" s="1">
        <f t="shared" ca="1" si="162"/>
        <v>3.5505130233214966E-4</v>
      </c>
      <c r="AP1184" s="1">
        <v>1.6508940836503811E-3</v>
      </c>
      <c r="AQ1184" s="1">
        <v>1183</v>
      </c>
      <c r="AR1184" s="1">
        <v>-1.601102265527124E-3</v>
      </c>
    </row>
    <row r="1185" spans="1:44" x14ac:dyDescent="0.3">
      <c r="A1185" s="4">
        <v>41045</v>
      </c>
      <c r="B1185" s="1">
        <v>2574.65</v>
      </c>
      <c r="C1185" s="1">
        <f t="shared" si="163"/>
        <v>-1.503094944795977E-2</v>
      </c>
      <c r="D1185" s="1">
        <f t="shared" si="156"/>
        <v>-1.4767835850904016E-2</v>
      </c>
      <c r="V1185" s="1">
        <f t="shared" ca="1" si="157"/>
        <v>0.8714775853523663</v>
      </c>
      <c r="W1185" s="1">
        <f t="shared" ca="1" si="158"/>
        <v>3.4002106120317829E-2</v>
      </c>
      <c r="X1185" s="1">
        <f t="shared" ca="1" si="159"/>
        <v>0.36033020079863831</v>
      </c>
      <c r="Y1185" s="1">
        <f t="shared" ca="1" si="160"/>
        <v>-2.8606105648071849E-3</v>
      </c>
      <c r="Z1185" s="1">
        <f t="shared" ca="1" si="161"/>
        <v>0.98537143149294271</v>
      </c>
      <c r="AA1185" s="1">
        <f t="shared" ca="1" si="162"/>
        <v>-2.8606105648071849E-3</v>
      </c>
      <c r="AP1185" s="1">
        <v>1.8247908879859627E-3</v>
      </c>
      <c r="AQ1185" s="1">
        <v>1184</v>
      </c>
      <c r="AR1185" s="1">
        <v>-1.5905655982309083E-3</v>
      </c>
    </row>
    <row r="1186" spans="1:44" x14ac:dyDescent="0.3">
      <c r="A1186" s="4">
        <v>41044</v>
      </c>
      <c r="B1186" s="1">
        <v>2617.37</v>
      </c>
      <c r="C1186" s="1">
        <f t="shared" si="163"/>
        <v>1.6592546559726487E-2</v>
      </c>
      <c r="D1186" s="1">
        <f t="shared" si="156"/>
        <v>1.6855660156782241E-2</v>
      </c>
      <c r="V1186" s="1">
        <f t="shared" ca="1" si="157"/>
        <v>0.76298776984971117</v>
      </c>
      <c r="W1186" s="1">
        <f t="shared" ca="1" si="158"/>
        <v>2.1478391311126419E-2</v>
      </c>
      <c r="X1186" s="1">
        <f t="shared" ca="1" si="159"/>
        <v>0.15766684275294374</v>
      </c>
      <c r="Y1186" s="1">
        <f t="shared" ca="1" si="160"/>
        <v>-8.0327457203964274E-3</v>
      </c>
      <c r="Z1186" s="1">
        <f t="shared" ca="1" si="161"/>
        <v>0.6154678520349266</v>
      </c>
      <c r="AA1186" s="1">
        <f t="shared" ca="1" si="162"/>
        <v>-8.0327457203964274E-3</v>
      </c>
      <c r="AP1186" s="1">
        <v>-1.6288457306045268E-2</v>
      </c>
      <c r="AQ1186" s="1">
        <v>1185</v>
      </c>
      <c r="AR1186" s="1">
        <v>-1.5898989312402856E-3</v>
      </c>
    </row>
    <row r="1187" spans="1:44" x14ac:dyDescent="0.3">
      <c r="A1187" s="4">
        <v>41043</v>
      </c>
      <c r="B1187" s="1">
        <v>2615.5300000000002</v>
      </c>
      <c r="C1187" s="1">
        <f t="shared" si="163"/>
        <v>-7.029957552809465E-4</v>
      </c>
      <c r="D1187" s="1">
        <f t="shared" si="156"/>
        <v>-4.3988215822519266E-4</v>
      </c>
      <c r="V1187" s="1">
        <f t="shared" ca="1" si="157"/>
        <v>0.87606767630654581</v>
      </c>
      <c r="W1187" s="1">
        <f t="shared" ca="1" si="158"/>
        <v>3.4666545621275899E-2</v>
      </c>
      <c r="X1187" s="1">
        <f t="shared" ca="1" si="159"/>
        <v>0.42797887720977246</v>
      </c>
      <c r="Y1187" s="1">
        <f t="shared" ca="1" si="160"/>
        <v>-1.4521771422662617E-3</v>
      </c>
      <c r="Z1187" s="1">
        <f t="shared" ca="1" si="161"/>
        <v>0.92222807275691476</v>
      </c>
      <c r="AA1187" s="1">
        <f t="shared" ca="1" si="162"/>
        <v>-1.4521771422662617E-3</v>
      </c>
      <c r="AP1187" s="1">
        <v>9.1434544994625192E-4</v>
      </c>
      <c r="AQ1187" s="1">
        <v>1186</v>
      </c>
      <c r="AR1187" s="1">
        <v>-1.5771311415726315E-3</v>
      </c>
    </row>
    <row r="1188" spans="1:44" x14ac:dyDescent="0.3">
      <c r="A1188" s="4">
        <v>41040</v>
      </c>
      <c r="B1188" s="1">
        <v>2636.92</v>
      </c>
      <c r="C1188" s="1">
        <f t="shared" si="163"/>
        <v>8.178074807018031E-3</v>
      </c>
      <c r="D1188" s="1">
        <f t="shared" si="156"/>
        <v>8.4411884040737854E-3</v>
      </c>
      <c r="V1188" s="1">
        <f t="shared" ca="1" si="157"/>
        <v>0.16692920906817743</v>
      </c>
      <c r="W1188" s="1">
        <f t="shared" ca="1" si="158"/>
        <v>-2.8991139105509409E-2</v>
      </c>
      <c r="X1188" s="1">
        <f t="shared" ca="1" si="159"/>
        <v>0.25643269170611704</v>
      </c>
      <c r="Y1188" s="1">
        <f t="shared" ca="1" si="160"/>
        <v>-5.2350602819735484E-3</v>
      </c>
      <c r="Z1188" s="1">
        <f t="shared" ca="1" si="161"/>
        <v>0.33944773861832145</v>
      </c>
      <c r="AA1188" s="1">
        <f t="shared" ca="1" si="162"/>
        <v>-5.2350602819735484E-3</v>
      </c>
      <c r="AP1188" s="1">
        <v>-1.588228674457046E-2</v>
      </c>
      <c r="AQ1188" s="1">
        <v>1187</v>
      </c>
      <c r="AR1188" s="1">
        <v>-1.5736160471933578E-3</v>
      </c>
    </row>
    <row r="1189" spans="1:44" x14ac:dyDescent="0.3">
      <c r="A1189" s="4">
        <v>41039</v>
      </c>
      <c r="B1189" s="1">
        <v>2657.21</v>
      </c>
      <c r="C1189" s="1">
        <f t="shared" si="163"/>
        <v>7.6945830741926048E-3</v>
      </c>
      <c r="D1189" s="1">
        <f t="shared" si="156"/>
        <v>7.9576966712483592E-3</v>
      </c>
      <c r="V1189" s="1">
        <f t="shared" ca="1" si="157"/>
        <v>0.36910964098028742</v>
      </c>
      <c r="W1189" s="1">
        <f t="shared" ca="1" si="158"/>
        <v>-1.0026372224857607E-2</v>
      </c>
      <c r="X1189" s="1">
        <f t="shared" ca="1" si="159"/>
        <v>0.17416993600171893</v>
      </c>
      <c r="Y1189" s="1">
        <f t="shared" ca="1" si="160"/>
        <v>-7.5025140717103877E-3</v>
      </c>
      <c r="Z1189" s="1">
        <f t="shared" ca="1" si="161"/>
        <v>4.8914293014086785E-2</v>
      </c>
      <c r="AA1189" s="1">
        <f t="shared" ca="1" si="162"/>
        <v>-1.0026372224857607E-2</v>
      </c>
      <c r="AP1189" s="1">
        <v>3.7274599787262964E-4</v>
      </c>
      <c r="AQ1189" s="1">
        <v>1188</v>
      </c>
      <c r="AR1189" s="1">
        <v>-1.5436280606338803E-3</v>
      </c>
    </row>
    <row r="1190" spans="1:44" x14ac:dyDescent="0.3">
      <c r="A1190" s="4">
        <v>41038</v>
      </c>
      <c r="B1190" s="1">
        <v>2657.51</v>
      </c>
      <c r="C1190" s="1">
        <f t="shared" si="163"/>
        <v>1.1290037294763376E-4</v>
      </c>
      <c r="D1190" s="1">
        <f t="shared" si="156"/>
        <v>3.7601397000338758E-4</v>
      </c>
      <c r="V1190" s="1">
        <f t="shared" ca="1" si="157"/>
        <v>6.9440865053548628E-2</v>
      </c>
      <c r="W1190" s="1">
        <f t="shared" ca="1" si="158"/>
        <v>-4.4399046364721736E-2</v>
      </c>
      <c r="X1190" s="1">
        <f t="shared" ca="1" si="159"/>
        <v>0.21247095153574669</v>
      </c>
      <c r="Y1190" s="1">
        <f t="shared" ca="1" si="160"/>
        <v>-6.3830155676736422E-3</v>
      </c>
      <c r="Z1190" s="1">
        <f t="shared" ca="1" si="161"/>
        <v>0.58830257233771066</v>
      </c>
      <c r="AA1190" s="1">
        <f t="shared" ca="1" si="162"/>
        <v>-6.3830155676736422E-3</v>
      </c>
      <c r="AP1190" s="1">
        <v>-6.5774968682701211E-3</v>
      </c>
      <c r="AQ1190" s="1">
        <v>1189</v>
      </c>
      <c r="AR1190" s="1">
        <v>-1.5351295990253778E-3</v>
      </c>
    </row>
    <row r="1191" spans="1:44" x14ac:dyDescent="0.3">
      <c r="A1191" s="4">
        <v>41037</v>
      </c>
      <c r="B1191" s="1">
        <v>2709.12</v>
      </c>
      <c r="C1191" s="1">
        <f t="shared" si="163"/>
        <v>1.9420434918400935E-2</v>
      </c>
      <c r="D1191" s="1">
        <f t="shared" si="156"/>
        <v>1.968354851545669E-2</v>
      </c>
      <c r="V1191" s="1">
        <f t="shared" ca="1" si="157"/>
        <v>0.72693909640944965</v>
      </c>
      <c r="W1191" s="1">
        <f t="shared" ca="1" si="158"/>
        <v>1.8107449887356294E-2</v>
      </c>
      <c r="X1191" s="1">
        <f t="shared" ca="1" si="159"/>
        <v>0.11507681928964997</v>
      </c>
      <c r="Y1191" s="1">
        <f t="shared" ca="1" si="160"/>
        <v>-9.5997054820427617E-3</v>
      </c>
      <c r="Z1191" s="1">
        <f t="shared" ca="1" si="161"/>
        <v>0.60200301388740296</v>
      </c>
      <c r="AA1191" s="1">
        <f t="shared" ca="1" si="162"/>
        <v>-9.5997054820427617E-3</v>
      </c>
      <c r="AP1191" s="1">
        <v>-4.3282499474270715E-2</v>
      </c>
      <c r="AQ1191" s="1">
        <v>1190</v>
      </c>
      <c r="AR1191" s="1">
        <v>-1.534231991975667E-3</v>
      </c>
    </row>
    <row r="1192" spans="1:44" x14ac:dyDescent="0.3">
      <c r="A1192" s="4">
        <v>41036</v>
      </c>
      <c r="B1192" s="1">
        <v>2717.78</v>
      </c>
      <c r="C1192" s="1">
        <f t="shared" si="163"/>
        <v>3.1966099692890344E-3</v>
      </c>
      <c r="D1192" s="1">
        <f t="shared" si="156"/>
        <v>3.4597235663447884E-3</v>
      </c>
      <c r="V1192" s="1">
        <f t="shared" ca="1" si="157"/>
        <v>0.48253948443595296</v>
      </c>
      <c r="W1192" s="1">
        <f t="shared" ca="1" si="158"/>
        <v>-1.3134301314298821E-3</v>
      </c>
      <c r="X1192" s="1">
        <f t="shared" ca="1" si="159"/>
        <v>0.8473674109550331</v>
      </c>
      <c r="Y1192" s="1">
        <f t="shared" ca="1" si="160"/>
        <v>8.2016619004172744E-3</v>
      </c>
      <c r="Z1192" s="1">
        <f t="shared" ca="1" si="161"/>
        <v>0.4066727933419706</v>
      </c>
      <c r="AA1192" s="1">
        <f t="shared" ca="1" si="162"/>
        <v>8.2016619004172744E-3</v>
      </c>
      <c r="AP1192" s="1">
        <v>-3.6262215651035922E-3</v>
      </c>
      <c r="AQ1192" s="1">
        <v>1191</v>
      </c>
      <c r="AR1192" s="1">
        <v>-1.5324304438171746E-3</v>
      </c>
    </row>
    <row r="1193" spans="1:44" x14ac:dyDescent="0.3">
      <c r="A1193" s="4">
        <v>41033</v>
      </c>
      <c r="B1193" s="1">
        <v>2715.88</v>
      </c>
      <c r="C1193" s="1">
        <f t="shared" si="163"/>
        <v>-6.9910000073592816E-4</v>
      </c>
      <c r="D1193" s="1">
        <f t="shared" si="156"/>
        <v>-4.3598640368017433E-4</v>
      </c>
      <c r="V1193" s="1">
        <f t="shared" ca="1" si="157"/>
        <v>0.37162047822182454</v>
      </c>
      <c r="W1193" s="1">
        <f t="shared" ca="1" si="158"/>
        <v>-9.8269354234287246E-3</v>
      </c>
      <c r="X1193" s="1">
        <f t="shared" ca="1" si="159"/>
        <v>0.34392149542686667</v>
      </c>
      <c r="Y1193" s="1">
        <f t="shared" ca="1" si="160"/>
        <v>-3.2142720813137845E-3</v>
      </c>
      <c r="Z1193" s="1">
        <f t="shared" ca="1" si="161"/>
        <v>0.9970294959281859</v>
      </c>
      <c r="AA1193" s="1">
        <f t="shared" ca="1" si="162"/>
        <v>-3.2142720813137845E-3</v>
      </c>
      <c r="AP1193" s="1">
        <v>2.5497864081522625E-3</v>
      </c>
      <c r="AQ1193" s="1">
        <v>1192</v>
      </c>
      <c r="AR1193" s="1">
        <v>-1.5313924959208356E-3</v>
      </c>
    </row>
    <row r="1194" spans="1:44" x14ac:dyDescent="0.3">
      <c r="A1194" s="4">
        <v>41032</v>
      </c>
      <c r="B1194" s="1">
        <v>2691.52</v>
      </c>
      <c r="C1194" s="1">
        <f t="shared" si="163"/>
        <v>-8.9694684595785258E-3</v>
      </c>
      <c r="D1194" s="1">
        <f t="shared" si="156"/>
        <v>-8.7063548625227714E-3</v>
      </c>
      <c r="V1194" s="1">
        <f t="shared" ca="1" si="157"/>
        <v>0.97608722727735941</v>
      </c>
      <c r="W1194" s="1">
        <f t="shared" ca="1" si="158"/>
        <v>5.9367458440743814E-2</v>
      </c>
      <c r="X1194" s="1">
        <f t="shared" ca="1" si="159"/>
        <v>0.138506976813904</v>
      </c>
      <c r="Y1194" s="1">
        <f t="shared" ca="1" si="160"/>
        <v>-8.6964137500591919E-3</v>
      </c>
      <c r="Z1194" s="1">
        <f t="shared" ca="1" si="161"/>
        <v>0.81586526707920737</v>
      </c>
      <c r="AA1194" s="1">
        <f t="shared" ca="1" si="162"/>
        <v>-8.6964137500591919E-3</v>
      </c>
      <c r="AP1194" s="1">
        <v>1.725555361043645E-3</v>
      </c>
      <c r="AQ1194" s="1">
        <v>1193</v>
      </c>
      <c r="AR1194" s="1">
        <v>-1.5291243808775365E-3</v>
      </c>
    </row>
    <row r="1195" spans="1:44" x14ac:dyDescent="0.3">
      <c r="A1195" s="4">
        <v>41031</v>
      </c>
      <c r="B1195" s="1">
        <v>2683.49</v>
      </c>
      <c r="C1195" s="1">
        <f t="shared" si="163"/>
        <v>-2.9834442991321631E-3</v>
      </c>
      <c r="D1195" s="1">
        <f t="shared" si="156"/>
        <v>-2.7203307020764091E-3</v>
      </c>
      <c r="V1195" s="1">
        <f t="shared" ca="1" si="157"/>
        <v>0.12505840184701278</v>
      </c>
      <c r="W1195" s="1">
        <f t="shared" ca="1" si="158"/>
        <v>-3.4501971624766155E-2</v>
      </c>
      <c r="X1195" s="1">
        <f t="shared" ca="1" si="159"/>
        <v>0.55367871817230063</v>
      </c>
      <c r="Y1195" s="1">
        <f t="shared" ca="1" si="160"/>
        <v>1.0796894771090599E-3</v>
      </c>
      <c r="Z1195" s="1">
        <f t="shared" ca="1" si="161"/>
        <v>0.98567550146233518</v>
      </c>
      <c r="AA1195" s="1">
        <f t="shared" ca="1" si="162"/>
        <v>1.0796894771090599E-3</v>
      </c>
      <c r="AP1195" s="1">
        <v>5.7404289467412641E-3</v>
      </c>
      <c r="AQ1195" s="1">
        <v>1194</v>
      </c>
      <c r="AR1195" s="1">
        <v>-1.5222428314497869E-3</v>
      </c>
    </row>
    <row r="1196" spans="1:44" x14ac:dyDescent="0.3">
      <c r="A1196" s="4">
        <v>41030</v>
      </c>
      <c r="B1196" s="1">
        <v>2626.16</v>
      </c>
      <c r="C1196" s="1">
        <f t="shared" si="163"/>
        <v>-2.1363970053922293E-2</v>
      </c>
      <c r="D1196" s="1">
        <f t="shared" si="156"/>
        <v>-2.1100856456866539E-2</v>
      </c>
      <c r="V1196" s="1">
        <f t="shared" ca="1" si="157"/>
        <v>0.42949848268410351</v>
      </c>
      <c r="W1196" s="1">
        <f t="shared" ca="1" si="158"/>
        <v>-5.329533971010803E-3</v>
      </c>
      <c r="X1196" s="1">
        <f t="shared" ca="1" si="159"/>
        <v>0.80053083616204168</v>
      </c>
      <c r="Y1196" s="1">
        <f t="shared" ca="1" si="160"/>
        <v>6.7481508041996882E-3</v>
      </c>
      <c r="Z1196" s="1">
        <f t="shared" ca="1" si="161"/>
        <v>0.63296226492064012</v>
      </c>
      <c r="AA1196" s="1">
        <f t="shared" ca="1" si="162"/>
        <v>6.7481508041996882E-3</v>
      </c>
      <c r="AP1196" s="1">
        <v>6.1634068428954088E-4</v>
      </c>
      <c r="AQ1196" s="1">
        <v>1195</v>
      </c>
      <c r="AR1196" s="1">
        <v>-1.5168914692666165E-3</v>
      </c>
    </row>
    <row r="1197" spans="1:44" x14ac:dyDescent="0.3">
      <c r="A1197" s="4">
        <v>41029</v>
      </c>
      <c r="B1197" s="1">
        <v>2626.16</v>
      </c>
      <c r="C1197" s="1">
        <f t="shared" si="163"/>
        <v>0</v>
      </c>
      <c r="D1197" s="1">
        <f t="shared" si="156"/>
        <v>2.6311359705575384E-4</v>
      </c>
      <c r="V1197" s="1">
        <f t="shared" ca="1" si="157"/>
        <v>0.43619277491224484</v>
      </c>
      <c r="W1197" s="1">
        <f t="shared" ca="1" si="158"/>
        <v>-4.8188723979401271E-3</v>
      </c>
      <c r="X1197" s="1">
        <f t="shared" ca="1" si="159"/>
        <v>5.1449155658212065E-2</v>
      </c>
      <c r="Y1197" s="1">
        <f t="shared" ca="1" si="160"/>
        <v>-1.3047697010146724E-2</v>
      </c>
      <c r="Z1197" s="1">
        <f t="shared" ca="1" si="161"/>
        <v>0.52422243162364313</v>
      </c>
      <c r="AA1197" s="1">
        <f t="shared" ca="1" si="162"/>
        <v>-1.3047697010146724E-2</v>
      </c>
      <c r="AP1197" s="1">
        <v>-4.4708495831131418E-3</v>
      </c>
      <c r="AQ1197" s="1">
        <v>1196</v>
      </c>
      <c r="AR1197" s="1">
        <v>-1.4802066028849715E-3</v>
      </c>
    </row>
    <row r="1198" spans="1:44" x14ac:dyDescent="0.3">
      <c r="A1198" s="4">
        <v>41026</v>
      </c>
      <c r="B1198" s="1">
        <v>2626.16</v>
      </c>
      <c r="C1198" s="1">
        <f t="shared" si="163"/>
        <v>0</v>
      </c>
      <c r="D1198" s="1">
        <f t="shared" si="156"/>
        <v>2.6311359705575384E-4</v>
      </c>
      <c r="V1198" s="1">
        <f t="shared" ca="1" si="157"/>
        <v>0.34891618173982664</v>
      </c>
      <c r="W1198" s="1">
        <f t="shared" ca="1" si="158"/>
        <v>-1.1647446133901895E-2</v>
      </c>
      <c r="X1198" s="1">
        <f t="shared" ca="1" si="159"/>
        <v>0.99054654151993149</v>
      </c>
      <c r="Y1198" s="1">
        <f t="shared" ca="1" si="160"/>
        <v>1.8778889465825822E-2</v>
      </c>
      <c r="Z1198" s="1">
        <f t="shared" ca="1" si="161"/>
        <v>0.29893279362133407</v>
      </c>
      <c r="AA1198" s="1">
        <f t="shared" ca="1" si="162"/>
        <v>1.8778889465825822E-2</v>
      </c>
      <c r="AP1198" s="1">
        <v>-5.5918564930623601E-3</v>
      </c>
      <c r="AQ1198" s="1">
        <v>1197</v>
      </c>
      <c r="AR1198" s="1">
        <v>-1.4792829793145157E-3</v>
      </c>
    </row>
    <row r="1199" spans="1:44" x14ac:dyDescent="0.3">
      <c r="A1199" s="4">
        <v>41025</v>
      </c>
      <c r="B1199" s="1">
        <v>2631.49</v>
      </c>
      <c r="C1199" s="1">
        <f t="shared" si="163"/>
        <v>2.0295793097145367E-3</v>
      </c>
      <c r="D1199" s="1">
        <f t="shared" si="156"/>
        <v>2.2926929067702906E-3</v>
      </c>
      <c r="V1199" s="1">
        <f t="shared" ca="1" si="157"/>
        <v>9.741513143806535E-2</v>
      </c>
      <c r="W1199" s="1">
        <f t="shared" ca="1" si="158"/>
        <v>-3.8892649002987445E-2</v>
      </c>
      <c r="X1199" s="1">
        <f t="shared" ca="1" si="159"/>
        <v>0.8628528955142345</v>
      </c>
      <c r="Y1199" s="1">
        <f t="shared" ca="1" si="160"/>
        <v>8.7458148369953578E-3</v>
      </c>
      <c r="Z1199" s="1">
        <f t="shared" ca="1" si="161"/>
        <v>0.18902645177680133</v>
      </c>
      <c r="AA1199" s="1">
        <f t="shared" ca="1" si="162"/>
        <v>8.7458148369953578E-3</v>
      </c>
      <c r="AP1199" s="1">
        <v>-4.6636149436758721E-2</v>
      </c>
      <c r="AQ1199" s="1">
        <v>1198</v>
      </c>
      <c r="AR1199" s="1">
        <v>-1.4739231228998446E-3</v>
      </c>
    </row>
    <row r="1200" spans="1:44" x14ac:dyDescent="0.3">
      <c r="A1200" s="4">
        <v>41024</v>
      </c>
      <c r="B1200" s="1">
        <v>2625.99</v>
      </c>
      <c r="C1200" s="1">
        <f t="shared" si="163"/>
        <v>-2.0900706443877804E-3</v>
      </c>
      <c r="D1200" s="1">
        <f t="shared" si="156"/>
        <v>-1.8269570473320265E-3</v>
      </c>
      <c r="V1200" s="1">
        <f t="shared" ca="1" si="157"/>
        <v>0.27942213269741412</v>
      </c>
      <c r="W1200" s="1">
        <f t="shared" ca="1" si="158"/>
        <v>-1.7536770777328275E-2</v>
      </c>
      <c r="X1200" s="1">
        <f t="shared" ca="1" si="159"/>
        <v>0.50307651203900539</v>
      </c>
      <c r="Y1200" s="1">
        <f t="shared" ca="1" si="160"/>
        <v>6.1693988009448229E-5</v>
      </c>
      <c r="Z1200" s="1">
        <f t="shared" ca="1" si="161"/>
        <v>0.56384631301289379</v>
      </c>
      <c r="AA1200" s="1">
        <f t="shared" ca="1" si="162"/>
        <v>6.1693988009448229E-5</v>
      </c>
      <c r="AP1200" s="1">
        <v>6.5043742845737702E-3</v>
      </c>
      <c r="AQ1200" s="1">
        <v>1199</v>
      </c>
      <c r="AR1200" s="1">
        <v>-1.4639537336114279E-3</v>
      </c>
    </row>
    <row r="1201" spans="1:44" x14ac:dyDescent="0.3">
      <c r="A1201" s="4">
        <v>41023</v>
      </c>
      <c r="B1201" s="1">
        <v>2604.87</v>
      </c>
      <c r="C1201" s="1">
        <f t="shared" si="163"/>
        <v>-8.0426810460054662E-3</v>
      </c>
      <c r="D1201" s="1">
        <f t="shared" si="156"/>
        <v>-7.7795674489497127E-3</v>
      </c>
      <c r="V1201" s="1">
        <f t="shared" ca="1" si="157"/>
        <v>0.70184589120889229</v>
      </c>
      <c r="W1201" s="1">
        <f t="shared" ca="1" si="158"/>
        <v>1.5891507484322186E-2</v>
      </c>
      <c r="X1201" s="1">
        <f t="shared" ca="1" si="159"/>
        <v>0.42737216927632882</v>
      </c>
      <c r="Y1201" s="1">
        <f t="shared" ca="1" si="160"/>
        <v>-1.4645473154643112E-3</v>
      </c>
      <c r="Z1201" s="1">
        <f t="shared" ca="1" si="161"/>
        <v>0.70360904185679818</v>
      </c>
      <c r="AA1201" s="1">
        <f t="shared" ca="1" si="162"/>
        <v>-1.4645473154643112E-3</v>
      </c>
      <c r="AP1201" s="1">
        <v>-6.6720680165018725E-3</v>
      </c>
      <c r="AQ1201" s="1">
        <v>1200</v>
      </c>
      <c r="AR1201" s="1">
        <v>-1.4631655395900198E-3</v>
      </c>
    </row>
    <row r="1202" spans="1:44" x14ac:dyDescent="0.3">
      <c r="A1202" s="4">
        <v>41022</v>
      </c>
      <c r="B1202" s="1">
        <v>2606.04</v>
      </c>
      <c r="C1202" s="1">
        <f t="shared" si="163"/>
        <v>4.4915869122070308E-4</v>
      </c>
      <c r="D1202" s="1">
        <f t="shared" si="156"/>
        <v>7.1227228827645686E-4</v>
      </c>
      <c r="V1202" s="1">
        <f t="shared" ca="1" si="157"/>
        <v>0.46969164499175409</v>
      </c>
      <c r="W1202" s="1">
        <f t="shared" ca="1" si="158"/>
        <v>-2.2813502645411777E-3</v>
      </c>
      <c r="X1202" s="1">
        <f t="shared" ca="1" si="159"/>
        <v>0.97279410914885622</v>
      </c>
      <c r="Y1202" s="1">
        <f t="shared" ca="1" si="160"/>
        <v>1.5388351012050175E-2</v>
      </c>
      <c r="Z1202" s="1">
        <f t="shared" ca="1" si="161"/>
        <v>0.67056547975430036</v>
      </c>
      <c r="AA1202" s="1">
        <f t="shared" ca="1" si="162"/>
        <v>1.5388351012050175E-2</v>
      </c>
      <c r="AP1202" s="1">
        <v>-2.2649897612647976E-2</v>
      </c>
      <c r="AQ1202" s="1">
        <v>1201</v>
      </c>
      <c r="AR1202" s="1">
        <v>-1.4602834751930166E-3</v>
      </c>
    </row>
    <row r="1203" spans="1:44" x14ac:dyDescent="0.3">
      <c r="A1203" s="4">
        <v>41019</v>
      </c>
      <c r="B1203" s="1">
        <v>2626.84</v>
      </c>
      <c r="C1203" s="1">
        <f t="shared" si="163"/>
        <v>7.9814584580436918E-3</v>
      </c>
      <c r="D1203" s="1">
        <f t="shared" si="156"/>
        <v>8.2445720550994462E-3</v>
      </c>
      <c r="V1203" s="1">
        <f t="shared" ca="1" si="157"/>
        <v>0.23903303064535586</v>
      </c>
      <c r="W1203" s="1">
        <f t="shared" ca="1" si="158"/>
        <v>-2.1282494525320741E-2</v>
      </c>
      <c r="X1203" s="1">
        <f t="shared" ca="1" si="159"/>
        <v>0.67307165984597506</v>
      </c>
      <c r="Y1203" s="1">
        <f t="shared" ca="1" si="160"/>
        <v>3.5872871596718398E-3</v>
      </c>
      <c r="Z1203" s="1">
        <f t="shared" ca="1" si="161"/>
        <v>0.50245844551905539</v>
      </c>
      <c r="AA1203" s="1">
        <f t="shared" ca="1" si="162"/>
        <v>3.5872871596718398E-3</v>
      </c>
      <c r="AP1203" s="1">
        <v>6.8891564701705878E-3</v>
      </c>
      <c r="AQ1203" s="1">
        <v>1202</v>
      </c>
      <c r="AR1203" s="1">
        <v>-1.4553345037902135E-3</v>
      </c>
    </row>
    <row r="1204" spans="1:44" x14ac:dyDescent="0.3">
      <c r="A1204" s="4">
        <v>41018</v>
      </c>
      <c r="B1204" s="1">
        <v>2596.06</v>
      </c>
      <c r="C1204" s="1">
        <f t="shared" si="163"/>
        <v>-1.1717500875576815E-2</v>
      </c>
      <c r="D1204" s="1">
        <f t="shared" si="156"/>
        <v>-1.145438727852106E-2</v>
      </c>
      <c r="V1204" s="1">
        <f t="shared" ca="1" si="157"/>
        <v>0.10927780245707053</v>
      </c>
      <c r="W1204" s="1">
        <f t="shared" ca="1" si="158"/>
        <v>-3.6911338626664507E-2</v>
      </c>
      <c r="X1204" s="1">
        <f t="shared" ca="1" si="159"/>
        <v>0.44427877322415665</v>
      </c>
      <c r="Y1204" s="1">
        <f t="shared" ca="1" si="160"/>
        <v>-1.1210372805319064E-3</v>
      </c>
      <c r="Z1204" s="1">
        <f t="shared" ca="1" si="161"/>
        <v>0.59299008278609855</v>
      </c>
      <c r="AA1204" s="1">
        <f t="shared" ca="1" si="162"/>
        <v>-1.1210372805319064E-3</v>
      </c>
      <c r="AP1204" s="1">
        <v>-1.0264804853028942E-2</v>
      </c>
      <c r="AQ1204" s="1">
        <v>1203</v>
      </c>
      <c r="AR1204" s="1">
        <v>-1.4548561358623026E-3</v>
      </c>
    </row>
    <row r="1205" spans="1:44" x14ac:dyDescent="0.3">
      <c r="A1205" s="4">
        <v>41017</v>
      </c>
      <c r="B1205" s="1">
        <v>2599.91</v>
      </c>
      <c r="C1205" s="1">
        <f t="shared" si="163"/>
        <v>1.4830165712656522E-3</v>
      </c>
      <c r="D1205" s="1">
        <f t="shared" si="156"/>
        <v>1.7461301683214061E-3</v>
      </c>
      <c r="V1205" s="1">
        <f t="shared" ca="1" si="157"/>
        <v>0.22202572298965595</v>
      </c>
      <c r="W1205" s="1">
        <f t="shared" ca="1" si="158"/>
        <v>-2.2961090215230105E-2</v>
      </c>
      <c r="X1205" s="1">
        <f t="shared" ca="1" si="159"/>
        <v>0.55391638435233959</v>
      </c>
      <c r="Y1205" s="1">
        <f t="shared" ca="1" si="160"/>
        <v>1.0844992014415985E-3</v>
      </c>
      <c r="Z1205" s="1">
        <f t="shared" ca="1" si="161"/>
        <v>0.92793708067064695</v>
      </c>
      <c r="AA1205" s="1">
        <f t="shared" ca="1" si="162"/>
        <v>1.0844992014415985E-3</v>
      </c>
      <c r="AP1205" s="1">
        <v>-2.9338524590551206E-3</v>
      </c>
      <c r="AQ1205" s="1">
        <v>1204</v>
      </c>
      <c r="AR1205" s="1">
        <v>-1.4518812736349913E-3</v>
      </c>
    </row>
    <row r="1206" spans="1:44" x14ac:dyDescent="0.3">
      <c r="A1206" s="4">
        <v>41016</v>
      </c>
      <c r="B1206" s="1">
        <v>2541.88</v>
      </c>
      <c r="C1206" s="1">
        <f t="shared" si="163"/>
        <v>-2.2320003384732452E-2</v>
      </c>
      <c r="D1206" s="1">
        <f t="shared" si="156"/>
        <v>-2.2056889787676698E-2</v>
      </c>
      <c r="V1206" s="1">
        <f t="shared" ca="1" si="157"/>
        <v>0.56368181579904697</v>
      </c>
      <c r="W1206" s="1">
        <f t="shared" ca="1" si="158"/>
        <v>4.8093195566548909E-3</v>
      </c>
      <c r="X1206" s="1">
        <f t="shared" ca="1" si="159"/>
        <v>0.4626988550883091</v>
      </c>
      <c r="Y1206" s="1">
        <f t="shared" ca="1" si="160"/>
        <v>-7.4909405434231326E-4</v>
      </c>
      <c r="Z1206" s="1">
        <f t="shared" ca="1" si="161"/>
        <v>0.80724229464638297</v>
      </c>
      <c r="AA1206" s="1">
        <f t="shared" ca="1" si="162"/>
        <v>-7.4909405434231326E-4</v>
      </c>
      <c r="AP1206" s="1">
        <v>-3.9576996961187992E-3</v>
      </c>
      <c r="AQ1206" s="1">
        <v>1205</v>
      </c>
      <c r="AR1206" s="1">
        <v>-1.4288679834328628E-3</v>
      </c>
    </row>
    <row r="1207" spans="1:44" x14ac:dyDescent="0.3">
      <c r="A1207" s="4">
        <v>41015</v>
      </c>
      <c r="B1207" s="1">
        <v>2574.04</v>
      </c>
      <c r="C1207" s="1">
        <f t="shared" si="163"/>
        <v>1.2652052811304961E-2</v>
      </c>
      <c r="D1207" s="1">
        <f t="shared" si="156"/>
        <v>1.2915166408360716E-2</v>
      </c>
      <c r="V1207" s="1">
        <f t="shared" ca="1" si="157"/>
        <v>1.4230274332605708E-2</v>
      </c>
      <c r="W1207" s="1">
        <f t="shared" ca="1" si="158"/>
        <v>-6.5726370463176795E-2</v>
      </c>
      <c r="X1207" s="1">
        <f t="shared" ca="1" si="159"/>
        <v>0.64206422127987284</v>
      </c>
      <c r="Y1207" s="1">
        <f t="shared" ca="1" si="160"/>
        <v>2.9118548567895583E-3</v>
      </c>
      <c r="Z1207" s="1">
        <f t="shared" ca="1" si="161"/>
        <v>9.8655119784055945E-2</v>
      </c>
      <c r="AA1207" s="1">
        <f t="shared" ca="1" si="162"/>
        <v>2.9118548567895583E-3</v>
      </c>
      <c r="AP1207" s="1">
        <v>-1.0375735130183543E-3</v>
      </c>
      <c r="AQ1207" s="1">
        <v>1206</v>
      </c>
      <c r="AR1207" s="1">
        <v>-1.4233492869587358E-3</v>
      </c>
    </row>
    <row r="1208" spans="1:44" x14ac:dyDescent="0.3">
      <c r="A1208" s="4">
        <v>41012</v>
      </c>
      <c r="B1208" s="1">
        <v>2580.4499999999998</v>
      </c>
      <c r="C1208" s="1">
        <f t="shared" si="163"/>
        <v>2.4902487917825111E-3</v>
      </c>
      <c r="D1208" s="1">
        <f t="shared" si="156"/>
        <v>2.7533623888382651E-3</v>
      </c>
      <c r="V1208" s="1">
        <f t="shared" ca="1" si="157"/>
        <v>0.27168201778564016</v>
      </c>
      <c r="W1208" s="1">
        <f t="shared" ca="1" si="158"/>
        <v>-1.8232014281184063E-2</v>
      </c>
      <c r="X1208" s="1">
        <f t="shared" ca="1" si="159"/>
        <v>0.57631128828898959</v>
      </c>
      <c r="Y1208" s="1">
        <f t="shared" ca="1" si="160"/>
        <v>1.5397256982451972E-3</v>
      </c>
      <c r="Z1208" s="1">
        <f t="shared" ca="1" si="161"/>
        <v>0.64756405967095076</v>
      </c>
      <c r="AA1208" s="1">
        <f t="shared" ca="1" si="162"/>
        <v>1.5397256982451972E-3</v>
      </c>
      <c r="AP1208" s="1">
        <v>1.6499894038836675E-3</v>
      </c>
      <c r="AQ1208" s="1">
        <v>1207</v>
      </c>
      <c r="AR1208" s="1">
        <v>-1.4225503102186763E-3</v>
      </c>
    </row>
    <row r="1209" spans="1:44" x14ac:dyDescent="0.3">
      <c r="A1209" s="4">
        <v>41011</v>
      </c>
      <c r="B1209" s="1">
        <v>2570.44</v>
      </c>
      <c r="C1209" s="1">
        <f t="shared" si="163"/>
        <v>-3.879168362107293E-3</v>
      </c>
      <c r="D1209" s="1">
        <f t="shared" si="156"/>
        <v>-3.6160547650515391E-3</v>
      </c>
      <c r="V1209" s="1">
        <f t="shared" ca="1" si="157"/>
        <v>2.5089091930671215E-2</v>
      </c>
      <c r="W1209" s="1">
        <f t="shared" ca="1" si="158"/>
        <v>-5.8753256588417603E-2</v>
      </c>
      <c r="X1209" s="1">
        <f t="shared" ca="1" si="159"/>
        <v>0.11696960060312966</v>
      </c>
      <c r="Y1209" s="1">
        <f t="shared" ca="1" si="160"/>
        <v>-9.5221821283677233E-3</v>
      </c>
      <c r="Z1209" s="1">
        <f t="shared" ca="1" si="161"/>
        <v>0.69131937854430214</v>
      </c>
      <c r="AA1209" s="1">
        <f t="shared" ca="1" si="162"/>
        <v>-9.5221821283677233E-3</v>
      </c>
      <c r="AP1209" s="1">
        <v>4.9212877791885278E-3</v>
      </c>
      <c r="AQ1209" s="1">
        <v>1208</v>
      </c>
      <c r="AR1209" s="1">
        <v>-1.4207466322884005E-3</v>
      </c>
    </row>
    <row r="1210" spans="1:44" x14ac:dyDescent="0.3">
      <c r="A1210" s="4">
        <v>41010</v>
      </c>
      <c r="B1210" s="1">
        <v>2520.04</v>
      </c>
      <c r="C1210" s="1">
        <f t="shared" si="163"/>
        <v>-1.960753800905685E-2</v>
      </c>
      <c r="D1210" s="1">
        <f t="shared" si="156"/>
        <v>-1.9344424412001095E-2</v>
      </c>
      <c r="V1210" s="1">
        <f t="shared" ca="1" si="157"/>
        <v>0.30789427316941076</v>
      </c>
      <c r="W1210" s="1">
        <f t="shared" ca="1" si="158"/>
        <v>-1.5054838679872753E-2</v>
      </c>
      <c r="X1210" s="1">
        <f t="shared" ca="1" si="159"/>
        <v>0.41315589496175453</v>
      </c>
      <c r="Y1210" s="1">
        <f t="shared" ca="1" si="160"/>
        <v>-1.7554740259964848E-3</v>
      </c>
      <c r="Z1210" s="1">
        <f t="shared" ca="1" si="161"/>
        <v>0.17838570323784586</v>
      </c>
      <c r="AA1210" s="1">
        <f t="shared" ca="1" si="162"/>
        <v>-1.7554740259964848E-3</v>
      </c>
      <c r="AP1210" s="1">
        <v>1.443763540966597E-2</v>
      </c>
      <c r="AQ1210" s="1">
        <v>1209</v>
      </c>
      <c r="AR1210" s="1">
        <v>-1.4185881860269583E-3</v>
      </c>
    </row>
    <row r="1211" spans="1:44" x14ac:dyDescent="0.3">
      <c r="A1211" s="4">
        <v>41009</v>
      </c>
      <c r="B1211" s="1">
        <v>2519.79</v>
      </c>
      <c r="C1211" s="1">
        <f t="shared" si="163"/>
        <v>-9.9204774527388454E-5</v>
      </c>
      <c r="D1211" s="1">
        <f t="shared" si="156"/>
        <v>1.639088225283654E-4</v>
      </c>
      <c r="V1211" s="1">
        <f t="shared" ca="1" si="157"/>
        <v>0.24152918574560878</v>
      </c>
      <c r="W1211" s="1">
        <f t="shared" ca="1" si="158"/>
        <v>-2.1041762004059151E-2</v>
      </c>
      <c r="X1211" s="1">
        <f t="shared" ca="1" si="159"/>
        <v>0.30428939823925816</v>
      </c>
      <c r="Y1211" s="1">
        <f t="shared" ca="1" si="160"/>
        <v>-4.0968254697481606E-3</v>
      </c>
      <c r="Z1211" s="1">
        <f t="shared" ca="1" si="161"/>
        <v>0.21829449486609087</v>
      </c>
      <c r="AA1211" s="1">
        <f t="shared" ca="1" si="162"/>
        <v>-4.0968254697481606E-3</v>
      </c>
      <c r="AP1211" s="1">
        <v>1.3015572782646661E-2</v>
      </c>
      <c r="AQ1211" s="1">
        <v>1210</v>
      </c>
      <c r="AR1211" s="1">
        <v>-1.4117520634396728E-3</v>
      </c>
    </row>
    <row r="1212" spans="1:44" x14ac:dyDescent="0.3">
      <c r="A1212" s="4">
        <v>41008</v>
      </c>
      <c r="B1212" s="1">
        <v>2495.15</v>
      </c>
      <c r="C1212" s="1">
        <f t="shared" si="163"/>
        <v>-9.7785926604994355E-3</v>
      </c>
      <c r="D1212" s="1">
        <f t="shared" si="156"/>
        <v>-9.5154790634436812E-3</v>
      </c>
      <c r="V1212" s="1">
        <f t="shared" ca="1" si="157"/>
        <v>0.82423432279753783</v>
      </c>
      <c r="W1212" s="1">
        <f t="shared" ca="1" si="158"/>
        <v>2.7948692209205851E-2</v>
      </c>
      <c r="X1212" s="1">
        <f t="shared" ca="1" si="159"/>
        <v>0.44091620906991247</v>
      </c>
      <c r="Y1212" s="1">
        <f t="shared" ca="1" si="160"/>
        <v>-1.1891736296712123E-3</v>
      </c>
      <c r="Z1212" s="1">
        <f t="shared" ca="1" si="161"/>
        <v>0.90317054898802374</v>
      </c>
      <c r="AA1212" s="1">
        <f t="shared" ca="1" si="162"/>
        <v>-1.1891736296712123E-3</v>
      </c>
      <c r="AP1212" s="1">
        <v>-3.8695803621395977E-2</v>
      </c>
      <c r="AQ1212" s="1">
        <v>1211</v>
      </c>
      <c r="AR1212" s="1">
        <v>-1.4092784697473763E-3</v>
      </c>
    </row>
    <row r="1213" spans="1:44" x14ac:dyDescent="0.3">
      <c r="A1213" s="4">
        <v>41005</v>
      </c>
      <c r="B1213" s="1">
        <v>2519.83</v>
      </c>
      <c r="C1213" s="1">
        <f t="shared" si="163"/>
        <v>9.891188906478502E-3</v>
      </c>
      <c r="D1213" s="1">
        <f t="shared" si="156"/>
        <v>1.0154302503534256E-2</v>
      </c>
      <c r="V1213" s="1">
        <f t="shared" ca="1" si="157"/>
        <v>0.72024185389340678</v>
      </c>
      <c r="W1213" s="1">
        <f t="shared" ca="1" si="158"/>
        <v>1.7506803844776105E-2</v>
      </c>
      <c r="X1213" s="1">
        <f t="shared" ca="1" si="159"/>
        <v>0.6343045590132147</v>
      </c>
      <c r="Y1213" s="1">
        <f t="shared" ca="1" si="160"/>
        <v>2.7462074930357321E-3</v>
      </c>
      <c r="Z1213" s="1">
        <f t="shared" ca="1" si="161"/>
        <v>0.34375690564802319</v>
      </c>
      <c r="AA1213" s="1">
        <f t="shared" ca="1" si="162"/>
        <v>2.7462074930357321E-3</v>
      </c>
      <c r="AP1213" s="1">
        <v>-1.4878172417222351E-2</v>
      </c>
      <c r="AQ1213" s="1">
        <v>1212</v>
      </c>
      <c r="AR1213" s="1">
        <v>-1.404947070251798E-3</v>
      </c>
    </row>
    <row r="1214" spans="1:44" x14ac:dyDescent="0.3">
      <c r="A1214" s="4">
        <v>41004</v>
      </c>
      <c r="B1214" s="1">
        <v>2512.83</v>
      </c>
      <c r="C1214" s="1">
        <f t="shared" si="163"/>
        <v>-2.7779651801907272E-3</v>
      </c>
      <c r="D1214" s="1">
        <f t="shared" si="156"/>
        <v>-2.5148515831349733E-3</v>
      </c>
      <c r="V1214" s="1">
        <f t="shared" ca="1" si="157"/>
        <v>0.23569850936687253</v>
      </c>
      <c r="W1214" s="1">
        <f t="shared" ca="1" si="158"/>
        <v>-2.1606236115583637E-2</v>
      </c>
      <c r="X1214" s="1">
        <f t="shared" ca="1" si="159"/>
        <v>0.95402398092880059</v>
      </c>
      <c r="Y1214" s="1">
        <f t="shared" ca="1" si="160"/>
        <v>1.3481515090922882E-2</v>
      </c>
      <c r="Z1214" s="1">
        <f t="shared" ca="1" si="161"/>
        <v>0.52297293669292555</v>
      </c>
      <c r="AA1214" s="1">
        <f t="shared" ca="1" si="162"/>
        <v>1.3481515090922882E-2</v>
      </c>
      <c r="AP1214" s="1">
        <v>8.9078358671110091E-3</v>
      </c>
      <c r="AQ1214" s="1">
        <v>1213</v>
      </c>
      <c r="AR1214" s="1">
        <v>-1.4019531016956916E-3</v>
      </c>
    </row>
    <row r="1215" spans="1:44" x14ac:dyDescent="0.3">
      <c r="A1215" s="4">
        <v>41003</v>
      </c>
      <c r="B1215" s="1">
        <v>2454.9</v>
      </c>
      <c r="C1215" s="1">
        <f t="shared" si="163"/>
        <v>-2.3053688470767955E-2</v>
      </c>
      <c r="D1215" s="1">
        <f t="shared" si="156"/>
        <v>-2.2790574873712201E-2</v>
      </c>
      <c r="V1215" s="1">
        <f t="shared" ca="1" si="157"/>
        <v>0.1524812272783741</v>
      </c>
      <c r="W1215" s="1">
        <f t="shared" ca="1" si="158"/>
        <v>-3.0775489768530166E-2</v>
      </c>
      <c r="X1215" s="1">
        <f t="shared" ca="1" si="159"/>
        <v>0.54911612550633027</v>
      </c>
      <c r="Y1215" s="1">
        <f t="shared" ca="1" si="160"/>
        <v>9.8742841315990629E-4</v>
      </c>
      <c r="Z1215" s="1">
        <f t="shared" ca="1" si="161"/>
        <v>0.88639533421619343</v>
      </c>
      <c r="AA1215" s="1">
        <f t="shared" ca="1" si="162"/>
        <v>9.8742841315990629E-4</v>
      </c>
      <c r="AP1215" s="1">
        <v>-1.0389851917251117E-2</v>
      </c>
      <c r="AQ1215" s="1">
        <v>1214</v>
      </c>
      <c r="AR1215" s="1">
        <v>-1.4007577511381336E-3</v>
      </c>
    </row>
    <row r="1216" spans="1:44" x14ac:dyDescent="0.3">
      <c r="A1216" s="4">
        <v>41002</v>
      </c>
      <c r="B1216" s="1">
        <v>2454.9</v>
      </c>
      <c r="C1216" s="1">
        <f t="shared" si="163"/>
        <v>0</v>
      </c>
      <c r="D1216" s="1">
        <f t="shared" si="156"/>
        <v>2.6311359705575384E-4</v>
      </c>
      <c r="V1216" s="1">
        <f t="shared" ca="1" si="157"/>
        <v>0.35347504781251193</v>
      </c>
      <c r="W1216" s="1">
        <f t="shared" ca="1" si="158"/>
        <v>-1.1278660292816342E-2</v>
      </c>
      <c r="X1216" s="1">
        <f t="shared" ca="1" si="159"/>
        <v>0.7492578416936343</v>
      </c>
      <c r="Y1216" s="1">
        <f t="shared" ca="1" si="160"/>
        <v>5.3772489085539962E-3</v>
      </c>
      <c r="Z1216" s="1">
        <f t="shared" ca="1" si="161"/>
        <v>0.9151107303859789</v>
      </c>
      <c r="AA1216" s="1">
        <f t="shared" ca="1" si="162"/>
        <v>5.3772489085539962E-3</v>
      </c>
      <c r="AP1216" s="1">
        <v>9.2109665014877447E-3</v>
      </c>
      <c r="AQ1216" s="1">
        <v>1215</v>
      </c>
      <c r="AR1216" s="1">
        <v>-1.3911832044402198E-3</v>
      </c>
    </row>
    <row r="1217" spans="1:44" x14ac:dyDescent="0.3">
      <c r="A1217" s="4">
        <v>41001</v>
      </c>
      <c r="B1217" s="1">
        <v>2454.9</v>
      </c>
      <c r="C1217" s="1">
        <f t="shared" si="163"/>
        <v>0</v>
      </c>
      <c r="D1217" s="1">
        <f t="shared" si="156"/>
        <v>2.6311359705575384E-4</v>
      </c>
      <c r="V1217" s="1">
        <f t="shared" ca="1" si="157"/>
        <v>0.76246814478077296</v>
      </c>
      <c r="W1217" s="1">
        <f t="shared" ca="1" si="158"/>
        <v>2.1427931556685723E-2</v>
      </c>
      <c r="X1217" s="1">
        <f t="shared" ca="1" si="159"/>
        <v>0.54451030670479927</v>
      </c>
      <c r="Y1217" s="1">
        <f t="shared" ca="1" si="160"/>
        <v>8.9442624179386415E-4</v>
      </c>
      <c r="Z1217" s="1">
        <f t="shared" ca="1" si="161"/>
        <v>0.97716221758296495</v>
      </c>
      <c r="AA1217" s="1">
        <f t="shared" ca="1" si="162"/>
        <v>8.9442624179386415E-4</v>
      </c>
      <c r="AP1217" s="1">
        <v>6.2739637669845709E-3</v>
      </c>
      <c r="AQ1217" s="1">
        <v>1216</v>
      </c>
      <c r="AR1217" s="1">
        <v>-1.3866708315351905E-3</v>
      </c>
    </row>
    <row r="1218" spans="1:44" x14ac:dyDescent="0.3">
      <c r="A1218" s="4">
        <v>40998</v>
      </c>
      <c r="B1218" s="1">
        <v>2454.9</v>
      </c>
      <c r="C1218" s="1">
        <f t="shared" si="163"/>
        <v>0</v>
      </c>
      <c r="D1218" s="1">
        <f t="shared" si="156"/>
        <v>2.6311359705575384E-4</v>
      </c>
      <c r="V1218" s="1">
        <f t="shared" ca="1" si="157"/>
        <v>0.20851653860589514</v>
      </c>
      <c r="W1218" s="1">
        <f t="shared" ca="1" si="158"/>
        <v>-2.4347378782167653E-2</v>
      </c>
      <c r="X1218" s="1">
        <f t="shared" ca="1" si="159"/>
        <v>0.42099448578402221</v>
      </c>
      <c r="Y1218" s="1">
        <f t="shared" ca="1" si="160"/>
        <v>-1.5947999802058256E-3</v>
      </c>
      <c r="Z1218" s="1">
        <f t="shared" ca="1" si="161"/>
        <v>0.87270683225988566</v>
      </c>
      <c r="AA1218" s="1">
        <f t="shared" ca="1" si="162"/>
        <v>-1.5947999802058256E-3</v>
      </c>
      <c r="AP1218" s="1">
        <v>-1.5907287617491266E-2</v>
      </c>
      <c r="AQ1218" s="1">
        <v>1217</v>
      </c>
      <c r="AR1218" s="1">
        <v>-1.3786232634069692E-3</v>
      </c>
    </row>
    <row r="1219" spans="1:44" x14ac:dyDescent="0.3">
      <c r="A1219" s="4">
        <v>40997</v>
      </c>
      <c r="B1219" s="1">
        <v>2443.12</v>
      </c>
      <c r="C1219" s="1">
        <f t="shared" si="163"/>
        <v>-4.7985661330401238E-3</v>
      </c>
      <c r="D1219" s="1">
        <f t="shared" ref="D1219:D1282" si="164">C1219-$P$3</f>
        <v>-4.5354525359843703E-3</v>
      </c>
      <c r="V1219" s="1">
        <f t="shared" ref="V1219:V1282" ca="1" si="165">RAND()</f>
        <v>0.25762998430189443</v>
      </c>
      <c r="W1219" s="1">
        <f t="shared" ref="W1219:W1282" ca="1" si="166">_xlfn.NORM.INV(V1219,0,$R$7)</f>
        <v>-1.952007975585476E-2</v>
      </c>
      <c r="X1219" s="1">
        <f t="shared" ref="X1219:X1282" ca="1" si="167">RAND()</f>
        <v>0.78147134540754937</v>
      </c>
      <c r="Y1219" s="1">
        <f t="shared" ref="Y1219:Y1282" ca="1" si="168">_xlfn.NORM.INV(X1219,0,$R$9)</f>
        <v>6.2173758680745114E-3</v>
      </c>
      <c r="Z1219" s="1">
        <f t="shared" ref="Z1219:Z1282" ca="1" si="169">RAND()</f>
        <v>0.46775957778460253</v>
      </c>
      <c r="AA1219" s="1">
        <f t="shared" ref="AA1219:AA1282" ca="1" si="170">IF(Z1219&lt;$R$11,W1219,Y1219)</f>
        <v>6.2173758680745114E-3</v>
      </c>
      <c r="AP1219" s="1">
        <v>-7.1507199413708257E-3</v>
      </c>
      <c r="AQ1219" s="1">
        <v>1218</v>
      </c>
      <c r="AR1219" s="1">
        <v>-1.3772276090775741E-3</v>
      </c>
    </row>
    <row r="1220" spans="1:44" x14ac:dyDescent="0.3">
      <c r="A1220" s="4">
        <v>40996</v>
      </c>
      <c r="B1220" s="1">
        <v>2474.9</v>
      </c>
      <c r="C1220" s="1">
        <f t="shared" ref="C1220:C1283" si="171">(B1220-B1219)/B1219</f>
        <v>1.3007957038540964E-2</v>
      </c>
      <c r="D1220" s="1">
        <f t="shared" si="164"/>
        <v>1.3271070635596719E-2</v>
      </c>
      <c r="V1220" s="1">
        <f t="shared" ca="1" si="165"/>
        <v>0.12219424050046446</v>
      </c>
      <c r="W1220" s="1">
        <f t="shared" ca="1" si="166"/>
        <v>-3.4922630388622984E-2</v>
      </c>
      <c r="X1220" s="1">
        <f t="shared" ca="1" si="167"/>
        <v>0.50306404075376676</v>
      </c>
      <c r="Y1220" s="1">
        <f t="shared" ca="1" si="168"/>
        <v>6.1443893593372313E-5</v>
      </c>
      <c r="Z1220" s="1">
        <f t="shared" ca="1" si="169"/>
        <v>0.7273332628677841</v>
      </c>
      <c r="AA1220" s="1">
        <f t="shared" ca="1" si="170"/>
        <v>6.1443893593372313E-5</v>
      </c>
      <c r="AP1220" s="1">
        <v>-1.7175141600151804E-3</v>
      </c>
      <c r="AQ1220" s="1">
        <v>1219</v>
      </c>
      <c r="AR1220" s="1">
        <v>-1.3663554170467362E-3</v>
      </c>
    </row>
    <row r="1221" spans="1:44" x14ac:dyDescent="0.3">
      <c r="A1221" s="4">
        <v>40995</v>
      </c>
      <c r="B1221" s="1">
        <v>2547.14</v>
      </c>
      <c r="C1221" s="1">
        <f t="shared" si="171"/>
        <v>2.9189058143763297E-2</v>
      </c>
      <c r="D1221" s="1">
        <f t="shared" si="164"/>
        <v>2.9452171740819051E-2</v>
      </c>
      <c r="V1221" s="1">
        <f t="shared" ca="1" si="165"/>
        <v>0.87954340155408661</v>
      </c>
      <c r="W1221" s="1">
        <f t="shared" ca="1" si="166"/>
        <v>3.5181219457119592E-2</v>
      </c>
      <c r="X1221" s="1">
        <f t="shared" ca="1" si="167"/>
        <v>0.75445609670254754</v>
      </c>
      <c r="Y1221" s="1">
        <f t="shared" ca="1" si="168"/>
        <v>5.5086375087476918E-3</v>
      </c>
      <c r="Z1221" s="1">
        <f t="shared" ca="1" si="169"/>
        <v>0.73164540792428356</v>
      </c>
      <c r="AA1221" s="1">
        <f t="shared" ca="1" si="170"/>
        <v>5.5086375087476918E-3</v>
      </c>
      <c r="AP1221" s="1">
        <v>-3.3944388286546605E-2</v>
      </c>
      <c r="AQ1221" s="1">
        <v>1220</v>
      </c>
      <c r="AR1221" s="1">
        <v>-1.3617598979379644E-3</v>
      </c>
    </row>
    <row r="1222" spans="1:44" x14ac:dyDescent="0.3">
      <c r="A1222" s="4">
        <v>40994</v>
      </c>
      <c r="B1222" s="1">
        <v>2555.44</v>
      </c>
      <c r="C1222" s="1">
        <f t="shared" si="171"/>
        <v>3.25855665570019E-3</v>
      </c>
      <c r="D1222" s="1">
        <f t="shared" si="164"/>
        <v>3.521670252755944E-3</v>
      </c>
      <c r="V1222" s="1">
        <f t="shared" ca="1" si="165"/>
        <v>4.0221573205908578E-3</v>
      </c>
      <c r="W1222" s="1">
        <f t="shared" ca="1" si="166"/>
        <v>-7.9506124488295513E-2</v>
      </c>
      <c r="X1222" s="1">
        <f t="shared" ca="1" si="167"/>
        <v>0.9396954643904738</v>
      </c>
      <c r="Y1222" s="1">
        <f t="shared" ca="1" si="168"/>
        <v>1.2417777423924574E-2</v>
      </c>
      <c r="Z1222" s="1">
        <f t="shared" ca="1" si="169"/>
        <v>0.69717098762781071</v>
      </c>
      <c r="AA1222" s="1">
        <f t="shared" ca="1" si="170"/>
        <v>1.2417777423924574E-2</v>
      </c>
      <c r="AP1222" s="1">
        <v>-4.243651609599712E-3</v>
      </c>
      <c r="AQ1222" s="1">
        <v>1221</v>
      </c>
      <c r="AR1222" s="1">
        <v>-1.3585085914034965E-3</v>
      </c>
    </row>
    <row r="1223" spans="1:44" x14ac:dyDescent="0.3">
      <c r="A1223" s="4">
        <v>40991</v>
      </c>
      <c r="B1223" s="1">
        <v>2552.94</v>
      </c>
      <c r="C1223" s="1">
        <f t="shared" si="171"/>
        <v>-9.7830510597000909E-4</v>
      </c>
      <c r="D1223" s="1">
        <f t="shared" si="164"/>
        <v>-7.1519150891425525E-4</v>
      </c>
      <c r="V1223" s="1">
        <f t="shared" ca="1" si="165"/>
        <v>0.77675672357298986</v>
      </c>
      <c r="W1223" s="1">
        <f t="shared" ca="1" si="166"/>
        <v>2.2838565327116978E-2</v>
      </c>
      <c r="X1223" s="1">
        <f t="shared" ca="1" si="167"/>
        <v>0.41514620361197452</v>
      </c>
      <c r="Y1223" s="1">
        <f t="shared" ca="1" si="168"/>
        <v>-1.7146124812911388E-3</v>
      </c>
      <c r="Z1223" s="1">
        <f t="shared" ca="1" si="169"/>
        <v>0.92041070157271021</v>
      </c>
      <c r="AA1223" s="1">
        <f t="shared" ca="1" si="170"/>
        <v>-1.7146124812911388E-3</v>
      </c>
      <c r="AP1223" s="1">
        <v>-3.4296827865469598E-3</v>
      </c>
      <c r="AQ1223" s="1">
        <v>1222</v>
      </c>
      <c r="AR1223" s="1">
        <v>-1.3468143291405672E-3</v>
      </c>
    </row>
    <row r="1224" spans="1:44" x14ac:dyDescent="0.3">
      <c r="A1224" s="4">
        <v>40990</v>
      </c>
      <c r="B1224" s="1">
        <v>2583.75</v>
      </c>
      <c r="C1224" s="1">
        <f t="shared" si="171"/>
        <v>1.2068438741215989E-2</v>
      </c>
      <c r="D1224" s="1">
        <f t="shared" si="164"/>
        <v>1.2331552338271743E-2</v>
      </c>
      <c r="V1224" s="1">
        <f t="shared" ca="1" si="165"/>
        <v>0.41869857833680235</v>
      </c>
      <c r="W1224" s="1">
        <f t="shared" ca="1" si="166"/>
        <v>-6.1567185612215235E-3</v>
      </c>
      <c r="X1224" s="1">
        <f t="shared" ca="1" si="167"/>
        <v>0.96616256410108114</v>
      </c>
      <c r="Y1224" s="1">
        <f t="shared" ca="1" si="168"/>
        <v>1.4617324936722385E-2</v>
      </c>
      <c r="Z1224" s="1">
        <f t="shared" ca="1" si="169"/>
        <v>0.94445963467204419</v>
      </c>
      <c r="AA1224" s="1">
        <f t="shared" ca="1" si="170"/>
        <v>1.4617324936722385E-2</v>
      </c>
      <c r="AP1224" s="1">
        <v>3.0134606354527511E-3</v>
      </c>
      <c r="AQ1224" s="1">
        <v>1223</v>
      </c>
      <c r="AR1224" s="1">
        <v>-1.3379433414331891E-3</v>
      </c>
    </row>
    <row r="1225" spans="1:44" x14ac:dyDescent="0.3">
      <c r="A1225" s="4">
        <v>40989</v>
      </c>
      <c r="B1225" s="1">
        <v>2587.79</v>
      </c>
      <c r="C1225" s="1">
        <f t="shared" si="171"/>
        <v>1.5636187711659268E-3</v>
      </c>
      <c r="D1225" s="1">
        <f t="shared" si="164"/>
        <v>1.8267323682216808E-3</v>
      </c>
      <c r="V1225" s="1">
        <f t="shared" ca="1" si="165"/>
        <v>0.3010721486487653</v>
      </c>
      <c r="W1225" s="1">
        <f t="shared" ca="1" si="166"/>
        <v>-1.5639581630106879E-2</v>
      </c>
      <c r="X1225" s="1">
        <f t="shared" ca="1" si="167"/>
        <v>0.84635593958776278</v>
      </c>
      <c r="Y1225" s="1">
        <f t="shared" ca="1" si="168"/>
        <v>8.1674312824068576E-3</v>
      </c>
      <c r="Z1225" s="1">
        <f t="shared" ca="1" si="169"/>
        <v>0.86786127463936724</v>
      </c>
      <c r="AA1225" s="1">
        <f t="shared" ca="1" si="170"/>
        <v>8.1674312824068576E-3</v>
      </c>
      <c r="AP1225" s="1">
        <v>1.4760290009064442E-3</v>
      </c>
      <c r="AQ1225" s="1">
        <v>1224</v>
      </c>
      <c r="AR1225" s="1">
        <v>-1.3156559514737661E-3</v>
      </c>
    </row>
    <row r="1226" spans="1:44" x14ac:dyDescent="0.3">
      <c r="A1226" s="4">
        <v>40988</v>
      </c>
      <c r="B1226" s="1">
        <v>2584.4499999999998</v>
      </c>
      <c r="C1226" s="1">
        <f t="shared" si="171"/>
        <v>-1.2906766004970054E-3</v>
      </c>
      <c r="D1226" s="1">
        <f t="shared" si="164"/>
        <v>-1.0275630034412516E-3</v>
      </c>
      <c r="V1226" s="1">
        <f t="shared" ca="1" si="165"/>
        <v>0.45170204006811665</v>
      </c>
      <c r="W1226" s="1">
        <f t="shared" ca="1" si="166"/>
        <v>-3.6408688566299265E-3</v>
      </c>
      <c r="X1226" s="1">
        <f t="shared" ca="1" si="167"/>
        <v>2.9498814024434106E-2</v>
      </c>
      <c r="Y1226" s="1">
        <f t="shared" ca="1" si="168"/>
        <v>-1.510568809686188E-2</v>
      </c>
      <c r="Z1226" s="1">
        <f t="shared" ca="1" si="169"/>
        <v>0.55244602419959288</v>
      </c>
      <c r="AA1226" s="1">
        <f t="shared" ca="1" si="170"/>
        <v>-1.510568809686188E-2</v>
      </c>
      <c r="AP1226" s="1">
        <v>1.114660994811043E-2</v>
      </c>
      <c r="AQ1226" s="1">
        <v>1225</v>
      </c>
      <c r="AR1226" s="1">
        <v>-1.3118091020254865E-3</v>
      </c>
    </row>
    <row r="1227" spans="1:44" x14ac:dyDescent="0.3">
      <c r="A1227" s="4">
        <v>40987</v>
      </c>
      <c r="B1227" s="1">
        <v>2630.01</v>
      </c>
      <c r="C1227" s="1">
        <f t="shared" si="171"/>
        <v>1.76285089670918E-2</v>
      </c>
      <c r="D1227" s="1">
        <f t="shared" si="164"/>
        <v>1.7891622564147554E-2</v>
      </c>
      <c r="V1227" s="1">
        <f t="shared" ca="1" si="165"/>
        <v>7.7621787849491031E-2</v>
      </c>
      <c r="W1227" s="1">
        <f t="shared" ca="1" si="166"/>
        <v>-4.2637553463468966E-2</v>
      </c>
      <c r="X1227" s="1">
        <f t="shared" ca="1" si="167"/>
        <v>0.57708554261059342</v>
      </c>
      <c r="Y1227" s="1">
        <f t="shared" ca="1" si="168"/>
        <v>1.5555451081424654E-3</v>
      </c>
      <c r="Z1227" s="1">
        <f t="shared" ca="1" si="169"/>
        <v>0.81704026019188991</v>
      </c>
      <c r="AA1227" s="1">
        <f t="shared" ca="1" si="170"/>
        <v>1.5555451081424654E-3</v>
      </c>
      <c r="AP1227" s="1">
        <v>1.1445911700868211E-3</v>
      </c>
      <c r="AQ1227" s="1">
        <v>1226</v>
      </c>
      <c r="AR1227" s="1">
        <v>-1.2992912029414381E-3</v>
      </c>
    </row>
    <row r="1228" spans="1:44" x14ac:dyDescent="0.3">
      <c r="A1228" s="4">
        <v>40984</v>
      </c>
      <c r="B1228" s="1">
        <v>2623.52</v>
      </c>
      <c r="C1228" s="1">
        <f t="shared" si="171"/>
        <v>-2.4676712255847833E-3</v>
      </c>
      <c r="D1228" s="1">
        <f t="shared" si="164"/>
        <v>-2.2045576285290294E-3</v>
      </c>
      <c r="V1228" s="1">
        <f t="shared" ca="1" si="165"/>
        <v>0.69066211716569237</v>
      </c>
      <c r="W1228" s="1">
        <f t="shared" ca="1" si="166"/>
        <v>1.4931840181832523E-2</v>
      </c>
      <c r="X1228" s="1">
        <f t="shared" ca="1" si="167"/>
        <v>0.18586623225565724</v>
      </c>
      <c r="Y1228" s="1">
        <f t="shared" ca="1" si="168"/>
        <v>-7.1458631756279919E-3</v>
      </c>
      <c r="Z1228" s="1">
        <f t="shared" ca="1" si="169"/>
        <v>0.801819182057114</v>
      </c>
      <c r="AA1228" s="1">
        <f t="shared" ca="1" si="170"/>
        <v>-7.1458631756279919E-3</v>
      </c>
      <c r="AP1228" s="1">
        <v>-1.5771311415726315E-3</v>
      </c>
      <c r="AQ1228" s="1">
        <v>1227</v>
      </c>
      <c r="AR1228" s="1">
        <v>-1.2982745485542264E-3</v>
      </c>
    </row>
    <row r="1229" spans="1:44" x14ac:dyDescent="0.3">
      <c r="A1229" s="4">
        <v>40983</v>
      </c>
      <c r="B1229" s="1">
        <v>2585.5500000000002</v>
      </c>
      <c r="C1229" s="1">
        <f t="shared" si="171"/>
        <v>-1.4472921875952841E-2</v>
      </c>
      <c r="D1229" s="1">
        <f t="shared" si="164"/>
        <v>-1.4209808278897087E-2</v>
      </c>
      <c r="V1229" s="1">
        <f t="shared" ca="1" si="165"/>
        <v>0.69545914733061764</v>
      </c>
      <c r="W1229" s="1">
        <f t="shared" ca="1" si="166"/>
        <v>1.5341541038446519E-2</v>
      </c>
      <c r="X1229" s="1">
        <f t="shared" ca="1" si="167"/>
        <v>0.82945971891128667</v>
      </c>
      <c r="Y1229" s="1">
        <f t="shared" ca="1" si="168"/>
        <v>7.6162590140609644E-3</v>
      </c>
      <c r="Z1229" s="1">
        <f t="shared" ca="1" si="169"/>
        <v>0.56965940146083716</v>
      </c>
      <c r="AA1229" s="1">
        <f t="shared" ca="1" si="170"/>
        <v>7.6162590140609644E-3</v>
      </c>
      <c r="AP1229" s="1">
        <v>2.1326204092827232E-3</v>
      </c>
      <c r="AQ1229" s="1">
        <v>1228</v>
      </c>
      <c r="AR1229" s="1">
        <v>-1.2882007827436464E-3</v>
      </c>
    </row>
    <row r="1230" spans="1:44" x14ac:dyDescent="0.3">
      <c r="A1230" s="4">
        <v>40982</v>
      </c>
      <c r="B1230" s="1">
        <v>2605.11</v>
      </c>
      <c r="C1230" s="1">
        <f t="shared" si="171"/>
        <v>7.56512154087136E-3</v>
      </c>
      <c r="D1230" s="1">
        <f t="shared" si="164"/>
        <v>7.8282351379271135E-3</v>
      </c>
      <c r="V1230" s="1">
        <f t="shared" ca="1" si="165"/>
        <v>0.39871643849341676</v>
      </c>
      <c r="W1230" s="1">
        <f t="shared" ca="1" si="166"/>
        <v>-7.7001254674483356E-3</v>
      </c>
      <c r="X1230" s="1">
        <f t="shared" ca="1" si="167"/>
        <v>0.82041674256624431</v>
      </c>
      <c r="Y1230" s="1">
        <f t="shared" ca="1" si="168"/>
        <v>7.3356355177959269E-3</v>
      </c>
      <c r="Z1230" s="1">
        <f t="shared" ca="1" si="169"/>
        <v>0.37104964244448491</v>
      </c>
      <c r="AA1230" s="1">
        <f t="shared" ca="1" si="170"/>
        <v>7.3356355177959269E-3</v>
      </c>
      <c r="AP1230" s="1">
        <v>-5.1833573152250279E-3</v>
      </c>
      <c r="AQ1230" s="1">
        <v>1229</v>
      </c>
      <c r="AR1230" s="1">
        <v>-1.2845103062011397E-3</v>
      </c>
    </row>
    <row r="1231" spans="1:44" x14ac:dyDescent="0.3">
      <c r="A1231" s="4">
        <v>40981</v>
      </c>
      <c r="B1231" s="1">
        <v>2681.07</v>
      </c>
      <c r="C1231" s="1">
        <f t="shared" si="171"/>
        <v>2.9158077777905744E-2</v>
      </c>
      <c r="D1231" s="1">
        <f t="shared" si="164"/>
        <v>2.9421191374961499E-2</v>
      </c>
      <c r="V1231" s="1">
        <f t="shared" ca="1" si="165"/>
        <v>0.21641841545728835</v>
      </c>
      <c r="W1231" s="1">
        <f t="shared" ca="1" si="166"/>
        <v>-2.353039451895372E-2</v>
      </c>
      <c r="X1231" s="1">
        <f t="shared" ca="1" si="167"/>
        <v>0.1591800247536016</v>
      </c>
      <c r="Y1231" s="1">
        <f t="shared" ca="1" si="168"/>
        <v>-7.9826688783282227E-3</v>
      </c>
      <c r="Z1231" s="1">
        <f t="shared" ca="1" si="169"/>
        <v>1.2209458983885035E-3</v>
      </c>
      <c r="AA1231" s="1">
        <f t="shared" ca="1" si="170"/>
        <v>-2.353039451895372E-2</v>
      </c>
      <c r="AP1231" s="1">
        <v>-3.7934968399703003E-3</v>
      </c>
      <c r="AQ1231" s="1">
        <v>1230</v>
      </c>
      <c r="AR1231" s="1">
        <v>-1.2813793607667739E-3</v>
      </c>
    </row>
    <row r="1232" spans="1:44" x14ac:dyDescent="0.3">
      <c r="A1232" s="4">
        <v>40980</v>
      </c>
      <c r="B1232" s="1">
        <v>2654.4</v>
      </c>
      <c r="C1232" s="1">
        <f t="shared" si="171"/>
        <v>-9.9475209524555758E-3</v>
      </c>
      <c r="D1232" s="1">
        <f t="shared" si="164"/>
        <v>-9.6844073553998215E-3</v>
      </c>
      <c r="V1232" s="1">
        <f t="shared" ca="1" si="165"/>
        <v>0.35027961180549616</v>
      </c>
      <c r="W1232" s="1">
        <f t="shared" ca="1" si="166"/>
        <v>-1.1536970477765659E-2</v>
      </c>
      <c r="X1232" s="1">
        <f t="shared" ca="1" si="167"/>
        <v>0.46594558021368349</v>
      </c>
      <c r="Y1232" s="1">
        <f t="shared" ca="1" si="168"/>
        <v>-6.8372562693866314E-4</v>
      </c>
      <c r="Z1232" s="1">
        <f t="shared" ca="1" si="169"/>
        <v>0.85732515870200554</v>
      </c>
      <c r="AA1232" s="1">
        <f t="shared" ca="1" si="170"/>
        <v>-6.8372562693866314E-4</v>
      </c>
      <c r="AP1232" s="1">
        <v>6.9821311266920561E-3</v>
      </c>
      <c r="AQ1232" s="1">
        <v>1231</v>
      </c>
      <c r="AR1232" s="1">
        <v>-1.2791843952429331E-3</v>
      </c>
    </row>
    <row r="1233" spans="1:44" x14ac:dyDescent="0.3">
      <c r="A1233" s="4">
        <v>40977</v>
      </c>
      <c r="B1233" s="1">
        <v>2664.3</v>
      </c>
      <c r="C1233" s="1">
        <f t="shared" si="171"/>
        <v>3.7296564195298714E-3</v>
      </c>
      <c r="D1233" s="1">
        <f t="shared" si="164"/>
        <v>3.9927700165856249E-3</v>
      </c>
      <c r="V1233" s="1">
        <f t="shared" ca="1" si="165"/>
        <v>7.6622182430775121E-2</v>
      </c>
      <c r="W1233" s="1">
        <f t="shared" ca="1" si="166"/>
        <v>-4.2844950752117313E-2</v>
      </c>
      <c r="X1233" s="1">
        <f t="shared" ca="1" si="167"/>
        <v>2.7787377816244296E-2</v>
      </c>
      <c r="Y1233" s="1">
        <f t="shared" ca="1" si="168"/>
        <v>-1.5314843485214384E-2</v>
      </c>
      <c r="Z1233" s="1">
        <f t="shared" ca="1" si="169"/>
        <v>0.76814693024362402</v>
      </c>
      <c r="AA1233" s="1">
        <f t="shared" ca="1" si="170"/>
        <v>-1.5314843485214384E-2</v>
      </c>
      <c r="AP1233" s="1">
        <v>-1.2042900941022689E-4</v>
      </c>
      <c r="AQ1233" s="1">
        <v>1232</v>
      </c>
      <c r="AR1233" s="1">
        <v>-1.2736740104058797E-3</v>
      </c>
    </row>
    <row r="1234" spans="1:44" x14ac:dyDescent="0.3">
      <c r="A1234" s="4">
        <v>40976</v>
      </c>
      <c r="B1234" s="1">
        <v>2635.79</v>
      </c>
      <c r="C1234" s="1">
        <f t="shared" si="171"/>
        <v>-1.0700746912885266E-2</v>
      </c>
      <c r="D1234" s="1">
        <f t="shared" si="164"/>
        <v>-1.0437633315829512E-2</v>
      </c>
      <c r="V1234" s="1">
        <f t="shared" ca="1" si="165"/>
        <v>3.2031488318740031E-4</v>
      </c>
      <c r="W1234" s="1">
        <f t="shared" ca="1" si="166"/>
        <v>-0.10241407759613493</v>
      </c>
      <c r="X1234" s="1">
        <f t="shared" ca="1" si="167"/>
        <v>0.60439909008532733</v>
      </c>
      <c r="Y1234" s="1">
        <f t="shared" ca="1" si="168"/>
        <v>2.1180024621729973E-3</v>
      </c>
      <c r="Z1234" s="1">
        <f t="shared" ca="1" si="169"/>
        <v>0.92805317288169442</v>
      </c>
      <c r="AA1234" s="1">
        <f t="shared" ca="1" si="170"/>
        <v>2.1180024621729973E-3</v>
      </c>
      <c r="AP1234" s="1">
        <v>4.7395624733043073E-3</v>
      </c>
      <c r="AQ1234" s="1">
        <v>1233</v>
      </c>
      <c r="AR1234" s="1">
        <v>-1.2641035679665201E-3</v>
      </c>
    </row>
    <row r="1235" spans="1:44" x14ac:dyDescent="0.3">
      <c r="A1235" s="4">
        <v>40975</v>
      </c>
      <c r="B1235" s="1">
        <v>2603</v>
      </c>
      <c r="C1235" s="1">
        <f t="shared" si="171"/>
        <v>-1.2440293043072462E-2</v>
      </c>
      <c r="D1235" s="1">
        <f t="shared" si="164"/>
        <v>-1.2177179446016708E-2</v>
      </c>
      <c r="V1235" s="1">
        <f t="shared" ca="1" si="165"/>
        <v>0.42943692923918819</v>
      </c>
      <c r="W1235" s="1">
        <f t="shared" ca="1" si="166"/>
        <v>-5.3342364054764077E-3</v>
      </c>
      <c r="X1235" s="1">
        <f t="shared" ca="1" si="167"/>
        <v>9.8414299290564E-2</v>
      </c>
      <c r="Y1235" s="1">
        <f t="shared" ca="1" si="168"/>
        <v>-1.0325118624706642E-2</v>
      </c>
      <c r="Z1235" s="1">
        <f t="shared" ca="1" si="169"/>
        <v>0.46436043948398842</v>
      </c>
      <c r="AA1235" s="1">
        <f t="shared" ca="1" si="170"/>
        <v>-1.0325118624706642E-2</v>
      </c>
      <c r="AP1235" s="1">
        <v>5.3001221409999306E-2</v>
      </c>
      <c r="AQ1235" s="1">
        <v>1234</v>
      </c>
      <c r="AR1235" s="1">
        <v>-1.2491189484715472E-3</v>
      </c>
    </row>
    <row r="1236" spans="1:44" x14ac:dyDescent="0.3">
      <c r="A1236" s="4">
        <v>40974</v>
      </c>
      <c r="B1236" s="1">
        <v>2621.0500000000002</v>
      </c>
      <c r="C1236" s="1">
        <f t="shared" si="171"/>
        <v>6.9343065693431355E-3</v>
      </c>
      <c r="D1236" s="1">
        <f t="shared" si="164"/>
        <v>7.197420166398889E-3</v>
      </c>
      <c r="V1236" s="1">
        <f t="shared" ca="1" si="165"/>
        <v>0.68765160188126784</v>
      </c>
      <c r="W1236" s="1">
        <f t="shared" ca="1" si="166"/>
        <v>1.4676140413662974E-2</v>
      </c>
      <c r="X1236" s="1">
        <f t="shared" ca="1" si="167"/>
        <v>0.52419075906574131</v>
      </c>
      <c r="Y1236" s="1">
        <f t="shared" ca="1" si="168"/>
        <v>4.8539558251300957E-4</v>
      </c>
      <c r="Z1236" s="1">
        <f t="shared" ca="1" si="169"/>
        <v>0.71753524510139999</v>
      </c>
      <c r="AA1236" s="1">
        <f t="shared" ca="1" si="170"/>
        <v>4.8539558251300957E-4</v>
      </c>
      <c r="AP1236" s="1">
        <v>1.1562937053761197E-2</v>
      </c>
      <c r="AQ1236" s="1">
        <v>1235</v>
      </c>
      <c r="AR1236" s="1">
        <v>-1.2483076058339142E-3</v>
      </c>
    </row>
    <row r="1237" spans="1:44" x14ac:dyDescent="0.3">
      <c r="A1237" s="4">
        <v>40973</v>
      </c>
      <c r="B1237" s="1">
        <v>2662.7</v>
      </c>
      <c r="C1237" s="1">
        <f t="shared" si="171"/>
        <v>1.5890578203391629E-2</v>
      </c>
      <c r="D1237" s="1">
        <f t="shared" si="164"/>
        <v>1.6153691800447383E-2</v>
      </c>
      <c r="V1237" s="1">
        <f t="shared" ca="1" si="165"/>
        <v>0.82883078391125453</v>
      </c>
      <c r="W1237" s="1">
        <f t="shared" ca="1" si="166"/>
        <v>2.8486648866503324E-2</v>
      </c>
      <c r="X1237" s="1">
        <f t="shared" ca="1" si="167"/>
        <v>0.49234727903064013</v>
      </c>
      <c r="Y1237" s="1">
        <f t="shared" ca="1" si="168"/>
        <v>-1.5346962673165726E-4</v>
      </c>
      <c r="Z1237" s="1">
        <f t="shared" ca="1" si="169"/>
        <v>0.95522837295115914</v>
      </c>
      <c r="AA1237" s="1">
        <f t="shared" ca="1" si="170"/>
        <v>-1.5346962673165726E-4</v>
      </c>
      <c r="AP1237" s="1">
        <v>3.016940319191962E-3</v>
      </c>
      <c r="AQ1237" s="1">
        <v>1236</v>
      </c>
      <c r="AR1237" s="1">
        <v>-1.2430786917527036E-3</v>
      </c>
    </row>
    <row r="1238" spans="1:44" x14ac:dyDescent="0.3">
      <c r="A1238" s="4">
        <v>40970</v>
      </c>
      <c r="B1238" s="1">
        <v>2679.93</v>
      </c>
      <c r="C1238" s="1">
        <f t="shared" si="171"/>
        <v>6.4708754271979646E-3</v>
      </c>
      <c r="D1238" s="1">
        <f t="shared" si="164"/>
        <v>6.7339890242537181E-3</v>
      </c>
      <c r="V1238" s="1">
        <f t="shared" ca="1" si="165"/>
        <v>0.58407103725701337</v>
      </c>
      <c r="W1238" s="1">
        <f t="shared" ca="1" si="166"/>
        <v>6.36957953656009E-3</v>
      </c>
      <c r="X1238" s="1">
        <f t="shared" ca="1" si="167"/>
        <v>0.66890641191317524</v>
      </c>
      <c r="Y1238" s="1">
        <f t="shared" ca="1" si="168"/>
        <v>3.4951635523387272E-3</v>
      </c>
      <c r="Z1238" s="1">
        <f t="shared" ca="1" si="169"/>
        <v>0.10470456403916462</v>
      </c>
      <c r="AA1238" s="1">
        <f t="shared" ca="1" si="170"/>
        <v>3.4951635523387272E-3</v>
      </c>
      <c r="AP1238" s="1">
        <v>-8.1560820380257252E-3</v>
      </c>
      <c r="AQ1238" s="1">
        <v>1237</v>
      </c>
      <c r="AR1238" s="1">
        <v>-1.2422397352087496E-3</v>
      </c>
    </row>
    <row r="1239" spans="1:44" x14ac:dyDescent="0.3">
      <c r="A1239" s="4">
        <v>40969</v>
      </c>
      <c r="B1239" s="1">
        <v>2633.34</v>
      </c>
      <c r="C1239" s="1">
        <f t="shared" si="171"/>
        <v>-1.7384782438347155E-2</v>
      </c>
      <c r="D1239" s="1">
        <f t="shared" si="164"/>
        <v>-1.7121668841291401E-2</v>
      </c>
      <c r="V1239" s="1">
        <f t="shared" ca="1" si="165"/>
        <v>0.52781337195048827</v>
      </c>
      <c r="W1239" s="1">
        <f t="shared" ca="1" si="166"/>
        <v>2.0932307654744219E-3</v>
      </c>
      <c r="X1239" s="1">
        <f t="shared" ca="1" si="167"/>
        <v>0.15429823014002975</v>
      </c>
      <c r="Y1239" s="1">
        <f t="shared" ca="1" si="168"/>
        <v>-8.1453720121140698E-3</v>
      </c>
      <c r="Z1239" s="1">
        <f t="shared" ca="1" si="169"/>
        <v>0.93600808055380047</v>
      </c>
      <c r="AA1239" s="1">
        <f t="shared" ca="1" si="170"/>
        <v>-8.1453720121140698E-3</v>
      </c>
      <c r="AP1239" s="1">
        <v>-4.1367327701662777E-3</v>
      </c>
      <c r="AQ1239" s="1">
        <v>1238</v>
      </c>
      <c r="AR1239" s="1">
        <v>-1.2368569318978893E-3</v>
      </c>
    </row>
    <row r="1240" spans="1:44" x14ac:dyDescent="0.3">
      <c r="A1240" s="4">
        <v>40968</v>
      </c>
      <c r="B1240" s="1">
        <v>2634.14</v>
      </c>
      <c r="C1240" s="1">
        <f t="shared" si="171"/>
        <v>3.0379669924875905E-4</v>
      </c>
      <c r="D1240" s="1">
        <f t="shared" si="164"/>
        <v>5.6691029630451294E-4</v>
      </c>
      <c r="V1240" s="1">
        <f t="shared" ca="1" si="165"/>
        <v>0.21093386211782494</v>
      </c>
      <c r="W1240" s="1">
        <f t="shared" ca="1" si="166"/>
        <v>-2.4095554662467888E-2</v>
      </c>
      <c r="X1240" s="1">
        <f t="shared" ca="1" si="167"/>
        <v>0.72519605574207757</v>
      </c>
      <c r="Y1240" s="1">
        <f t="shared" ca="1" si="168"/>
        <v>4.7867823977939261E-3</v>
      </c>
      <c r="Z1240" s="1">
        <f t="shared" ca="1" si="169"/>
        <v>0.12235594182745024</v>
      </c>
      <c r="AA1240" s="1">
        <f t="shared" ca="1" si="170"/>
        <v>4.7867823977939261E-3</v>
      </c>
      <c r="AP1240" s="1">
        <v>-1.2882007827436464E-3</v>
      </c>
      <c r="AQ1240" s="1">
        <v>1239</v>
      </c>
      <c r="AR1240" s="1">
        <v>-1.2327521320175114E-3</v>
      </c>
    </row>
    <row r="1241" spans="1:44" x14ac:dyDescent="0.3">
      <c r="A1241" s="4">
        <v>40967</v>
      </c>
      <c r="B1241" s="1">
        <v>2662.46</v>
      </c>
      <c r="C1241" s="1">
        <f t="shared" si="171"/>
        <v>1.075113699347801E-2</v>
      </c>
      <c r="D1241" s="1">
        <f t="shared" si="164"/>
        <v>1.1014250590533764E-2</v>
      </c>
      <c r="V1241" s="1">
        <f t="shared" ca="1" si="165"/>
        <v>0.5683867100771034</v>
      </c>
      <c r="W1241" s="1">
        <f t="shared" ca="1" si="166"/>
        <v>5.1680499482676095E-3</v>
      </c>
      <c r="X1241" s="1">
        <f t="shared" ca="1" si="167"/>
        <v>0.15287856403274747</v>
      </c>
      <c r="Y1241" s="1">
        <f t="shared" ca="1" si="168"/>
        <v>-8.1933237121083746E-3</v>
      </c>
      <c r="Z1241" s="1">
        <f t="shared" ca="1" si="169"/>
        <v>0.62728129295491919</v>
      </c>
      <c r="AA1241" s="1">
        <f t="shared" ca="1" si="170"/>
        <v>-8.1933237121083746E-3</v>
      </c>
      <c r="AP1241" s="1">
        <v>-3.5209097584743172E-2</v>
      </c>
      <c r="AQ1241" s="1">
        <v>1240</v>
      </c>
      <c r="AR1241" s="1">
        <v>-1.2104884101597066E-3</v>
      </c>
    </row>
    <row r="1242" spans="1:44" x14ac:dyDescent="0.3">
      <c r="A1242" s="4">
        <v>40966</v>
      </c>
      <c r="B1242" s="1">
        <v>2656.57</v>
      </c>
      <c r="C1242" s="1">
        <f t="shared" si="171"/>
        <v>-2.2122398082975417E-3</v>
      </c>
      <c r="D1242" s="1">
        <f t="shared" si="164"/>
        <v>-1.9491262112417878E-3</v>
      </c>
      <c r="V1242" s="1">
        <f t="shared" ca="1" si="165"/>
        <v>0.12720990661410359</v>
      </c>
      <c r="W1242" s="1">
        <f t="shared" ca="1" si="166"/>
        <v>-3.4190387705431931E-2</v>
      </c>
      <c r="X1242" s="1">
        <f t="shared" ca="1" si="167"/>
        <v>0.71955918358496851</v>
      </c>
      <c r="Y1242" s="1">
        <f t="shared" ca="1" si="168"/>
        <v>4.6522598575322732E-3</v>
      </c>
      <c r="Z1242" s="1">
        <f t="shared" ca="1" si="169"/>
        <v>0.86673282432456467</v>
      </c>
      <c r="AA1242" s="1">
        <f t="shared" ca="1" si="170"/>
        <v>4.6522598575322732E-3</v>
      </c>
      <c r="AP1242" s="1">
        <v>7.3321344717524224E-3</v>
      </c>
      <c r="AQ1242" s="1">
        <v>1241</v>
      </c>
      <c r="AR1242" s="1">
        <v>-1.2072428583272056E-3</v>
      </c>
    </row>
    <row r="1243" spans="1:44" x14ac:dyDescent="0.3">
      <c r="A1243" s="4">
        <v>40963</v>
      </c>
      <c r="B1243" s="1">
        <v>2648.02</v>
      </c>
      <c r="C1243" s="1">
        <f t="shared" si="171"/>
        <v>-3.2184358025575013E-3</v>
      </c>
      <c r="D1243" s="1">
        <f t="shared" si="164"/>
        <v>-2.9553222055017474E-3</v>
      </c>
      <c r="V1243" s="1">
        <f t="shared" ca="1" si="165"/>
        <v>0.71415324764292165</v>
      </c>
      <c r="W1243" s="1">
        <f t="shared" ca="1" si="166"/>
        <v>1.6966774464960029E-2</v>
      </c>
      <c r="X1243" s="1">
        <f t="shared" ca="1" si="167"/>
        <v>0.6411126744204797</v>
      </c>
      <c r="Y1243" s="1">
        <f t="shared" ca="1" si="168"/>
        <v>2.8914761090976255E-3</v>
      </c>
      <c r="Z1243" s="1">
        <f t="shared" ca="1" si="169"/>
        <v>0.8619881851678225</v>
      </c>
      <c r="AA1243" s="1">
        <f t="shared" ca="1" si="170"/>
        <v>2.8914761090976255E-3</v>
      </c>
      <c r="AP1243" s="1">
        <v>1.2075281788621802E-2</v>
      </c>
      <c r="AQ1243" s="1">
        <v>1242</v>
      </c>
      <c r="AR1243" s="1">
        <v>-1.203367810609073E-3</v>
      </c>
    </row>
    <row r="1244" spans="1:44" x14ac:dyDescent="0.3">
      <c r="A1244" s="4">
        <v>40962</v>
      </c>
      <c r="B1244" s="1">
        <v>2606.2600000000002</v>
      </c>
      <c r="C1244" s="1">
        <f t="shared" si="171"/>
        <v>-1.577027363841654E-2</v>
      </c>
      <c r="D1244" s="1">
        <f t="shared" si="164"/>
        <v>-1.5507160041360785E-2</v>
      </c>
      <c r="V1244" s="1">
        <f t="shared" ca="1" si="165"/>
        <v>0.35278504093481944</v>
      </c>
      <c r="W1244" s="1">
        <f t="shared" ca="1" si="166"/>
        <v>-1.1334367137273895E-2</v>
      </c>
      <c r="X1244" s="1">
        <f t="shared" ca="1" si="167"/>
        <v>0.50219305406258352</v>
      </c>
      <c r="Y1244" s="1">
        <f t="shared" ca="1" si="168"/>
        <v>4.3977592062111756E-5</v>
      </c>
      <c r="Z1244" s="1">
        <f t="shared" ca="1" si="169"/>
        <v>0.93733530203942195</v>
      </c>
      <c r="AA1244" s="1">
        <f t="shared" ca="1" si="170"/>
        <v>4.3977592062111756E-5</v>
      </c>
      <c r="AP1244" s="1">
        <v>-6.137438367131225E-3</v>
      </c>
      <c r="AQ1244" s="1">
        <v>1243</v>
      </c>
      <c r="AR1244" s="1">
        <v>-1.1954839242804367E-3</v>
      </c>
    </row>
    <row r="1245" spans="1:44" x14ac:dyDescent="0.3">
      <c r="A1245" s="4">
        <v>40961</v>
      </c>
      <c r="B1245" s="1">
        <v>2597.48</v>
      </c>
      <c r="C1245" s="1">
        <f t="shared" si="171"/>
        <v>-3.3688120141506218E-3</v>
      </c>
      <c r="D1245" s="1">
        <f t="shared" si="164"/>
        <v>-3.1056984170948678E-3</v>
      </c>
      <c r="V1245" s="1">
        <f t="shared" ca="1" si="165"/>
        <v>0.87200439494827664</v>
      </c>
      <c r="W1245" s="1">
        <f t="shared" ca="1" si="166"/>
        <v>3.4077516643774924E-2</v>
      </c>
      <c r="X1245" s="1">
        <f t="shared" ca="1" si="167"/>
        <v>0.8220668338558752</v>
      </c>
      <c r="Y1245" s="1">
        <f t="shared" ca="1" si="168"/>
        <v>7.3861628466609028E-3</v>
      </c>
      <c r="Z1245" s="1">
        <f t="shared" ca="1" si="169"/>
        <v>0.61005630804587974</v>
      </c>
      <c r="AA1245" s="1">
        <f t="shared" ca="1" si="170"/>
        <v>7.3861628466609028E-3</v>
      </c>
      <c r="AP1245" s="1">
        <v>3.3827900166852803E-2</v>
      </c>
      <c r="AQ1245" s="1">
        <v>1244</v>
      </c>
      <c r="AR1245" s="1">
        <v>-1.1864662409213195E-3</v>
      </c>
    </row>
    <row r="1246" spans="1:44" x14ac:dyDescent="0.3">
      <c r="A1246" s="4">
        <v>40960</v>
      </c>
      <c r="B1246" s="1">
        <v>2562.4499999999998</v>
      </c>
      <c r="C1246" s="1">
        <f t="shared" si="171"/>
        <v>-1.3486148112786317E-2</v>
      </c>
      <c r="D1246" s="1">
        <f t="shared" si="164"/>
        <v>-1.3223034515730562E-2</v>
      </c>
      <c r="V1246" s="1">
        <f t="shared" ca="1" si="165"/>
        <v>0.40027800022194138</v>
      </c>
      <c r="W1246" s="1">
        <f t="shared" ca="1" si="166"/>
        <v>-7.5788279809887154E-3</v>
      </c>
      <c r="X1246" s="1">
        <f t="shared" ca="1" si="167"/>
        <v>0.29467828461749546</v>
      </c>
      <c r="Y1246" s="1">
        <f t="shared" ca="1" si="168"/>
        <v>-4.3181494372051387E-3</v>
      </c>
      <c r="Z1246" s="1">
        <f t="shared" ca="1" si="169"/>
        <v>0.752095692236322</v>
      </c>
      <c r="AA1246" s="1">
        <f t="shared" ca="1" si="170"/>
        <v>-4.3181494372051387E-3</v>
      </c>
      <c r="AP1246" s="1">
        <v>-1.7044234018360905E-2</v>
      </c>
      <c r="AQ1246" s="1">
        <v>1245</v>
      </c>
      <c r="AR1246" s="1">
        <v>-1.1740187172371698E-3</v>
      </c>
    </row>
    <row r="1247" spans="1:44" x14ac:dyDescent="0.3">
      <c r="A1247" s="4">
        <v>40959</v>
      </c>
      <c r="B1247" s="1">
        <v>2540.71</v>
      </c>
      <c r="C1247" s="1">
        <f t="shared" si="171"/>
        <v>-8.4840679818141956E-3</v>
      </c>
      <c r="D1247" s="1">
        <f t="shared" si="164"/>
        <v>-8.2209543847584412E-3</v>
      </c>
      <c r="V1247" s="1">
        <f t="shared" ca="1" si="165"/>
        <v>0.43433161747173565</v>
      </c>
      <c r="W1247" s="1">
        <f t="shared" ca="1" si="166"/>
        <v>-4.9607009199359444E-3</v>
      </c>
      <c r="X1247" s="1">
        <f t="shared" ca="1" si="167"/>
        <v>0.91717446685908788</v>
      </c>
      <c r="Y1247" s="1">
        <f t="shared" ca="1" si="168"/>
        <v>1.1090511409576259E-2</v>
      </c>
      <c r="Z1247" s="1">
        <f t="shared" ca="1" si="169"/>
        <v>0.25167105977699633</v>
      </c>
      <c r="AA1247" s="1">
        <f t="shared" ca="1" si="170"/>
        <v>1.1090511409576259E-2</v>
      </c>
      <c r="AP1247" s="1">
        <v>-1.5655950628466333E-2</v>
      </c>
      <c r="AQ1247" s="1">
        <v>1246</v>
      </c>
      <c r="AR1247" s="1">
        <v>-1.1695683837522224E-3</v>
      </c>
    </row>
    <row r="1248" spans="1:44" x14ac:dyDescent="0.3">
      <c r="A1248" s="4">
        <v>40956</v>
      </c>
      <c r="B1248" s="1">
        <v>2537.09</v>
      </c>
      <c r="C1248" s="1">
        <f t="shared" si="171"/>
        <v>-1.4247985799244662E-3</v>
      </c>
      <c r="D1248" s="1">
        <f t="shared" si="164"/>
        <v>-1.1616849828687123E-3</v>
      </c>
      <c r="V1248" s="1">
        <f t="shared" ca="1" si="165"/>
        <v>0.30844945499104948</v>
      </c>
      <c r="W1248" s="1">
        <f t="shared" ca="1" si="166"/>
        <v>-1.5007506213114629E-2</v>
      </c>
      <c r="X1248" s="1">
        <f t="shared" ca="1" si="167"/>
        <v>0.82286948744613453</v>
      </c>
      <c r="Y1248" s="1">
        <f t="shared" ca="1" si="168"/>
        <v>7.4108476490524411E-3</v>
      </c>
      <c r="Z1248" s="1">
        <f t="shared" ca="1" si="169"/>
        <v>0.80144939788264358</v>
      </c>
      <c r="AA1248" s="1">
        <f t="shared" ca="1" si="170"/>
        <v>7.4108476490524411E-3</v>
      </c>
      <c r="AP1248" s="1">
        <v>-3.2242845133981317E-3</v>
      </c>
      <c r="AQ1248" s="1">
        <v>1247</v>
      </c>
      <c r="AR1248" s="1">
        <v>-1.1484795713886148E-3</v>
      </c>
    </row>
    <row r="1249" spans="1:44" x14ac:dyDescent="0.3">
      <c r="A1249" s="4">
        <v>40955</v>
      </c>
      <c r="B1249" s="1">
        <v>2536.0700000000002</v>
      </c>
      <c r="C1249" s="1">
        <f t="shared" si="171"/>
        <v>-4.0203540276457741E-4</v>
      </c>
      <c r="D1249" s="1">
        <f t="shared" si="164"/>
        <v>-1.3892180570882357E-4</v>
      </c>
      <c r="V1249" s="1">
        <f t="shared" ca="1" si="165"/>
        <v>0.48562655673413635</v>
      </c>
      <c r="W1249" s="1">
        <f t="shared" ca="1" si="166"/>
        <v>-1.081100326985043E-3</v>
      </c>
      <c r="X1249" s="1">
        <f t="shared" ca="1" si="167"/>
        <v>0.71295517440249212</v>
      </c>
      <c r="Y1249" s="1">
        <f t="shared" ca="1" si="168"/>
        <v>4.4963096100760075E-3</v>
      </c>
      <c r="Z1249" s="1">
        <f t="shared" ca="1" si="169"/>
        <v>0.59448468379892383</v>
      </c>
      <c r="AA1249" s="1">
        <f t="shared" ca="1" si="170"/>
        <v>4.4963096100760075E-3</v>
      </c>
      <c r="AP1249" s="1">
        <v>6.7364087948113827E-3</v>
      </c>
      <c r="AQ1249" s="1">
        <v>1248</v>
      </c>
      <c r="AR1249" s="1">
        <v>-1.1466936108940988E-3</v>
      </c>
    </row>
    <row r="1250" spans="1:44" x14ac:dyDescent="0.3">
      <c r="A1250" s="4">
        <v>40954</v>
      </c>
      <c r="B1250" s="1">
        <v>2549.61</v>
      </c>
      <c r="C1250" s="1">
        <f t="shared" si="171"/>
        <v>5.3389693502150816E-3</v>
      </c>
      <c r="D1250" s="1">
        <f t="shared" si="164"/>
        <v>5.6020829472708351E-3</v>
      </c>
      <c r="V1250" s="1">
        <f t="shared" ca="1" si="165"/>
        <v>0.86016430259849852</v>
      </c>
      <c r="W1250" s="1">
        <f t="shared" ca="1" si="166"/>
        <v>3.2431734585763886E-2</v>
      </c>
      <c r="X1250" s="1">
        <f t="shared" ca="1" si="167"/>
        <v>0.20334478098779141</v>
      </c>
      <c r="Y1250" s="1">
        <f t="shared" ca="1" si="168"/>
        <v>-6.6378667905282488E-3</v>
      </c>
      <c r="Z1250" s="1">
        <f t="shared" ca="1" si="169"/>
        <v>0.58019735087170976</v>
      </c>
      <c r="AA1250" s="1">
        <f t="shared" ca="1" si="170"/>
        <v>-6.6378667905282488E-3</v>
      </c>
      <c r="AP1250" s="1">
        <v>-1.1740187172371698E-3</v>
      </c>
      <c r="AQ1250" s="1">
        <v>1249</v>
      </c>
      <c r="AR1250" s="1">
        <v>-1.1443048004333154E-3</v>
      </c>
    </row>
    <row r="1251" spans="1:44" x14ac:dyDescent="0.3">
      <c r="A1251" s="4">
        <v>40953</v>
      </c>
      <c r="B1251" s="1">
        <v>2522.11</v>
      </c>
      <c r="C1251" s="1">
        <f t="shared" si="171"/>
        <v>-1.0785963343413306E-2</v>
      </c>
      <c r="D1251" s="1">
        <f t="shared" si="164"/>
        <v>-1.0522849746357551E-2</v>
      </c>
      <c r="V1251" s="1">
        <f t="shared" ca="1" si="165"/>
        <v>0.99682726994212878</v>
      </c>
      <c r="W1251" s="1">
        <f t="shared" ca="1" si="166"/>
        <v>8.1881234307633957E-2</v>
      </c>
      <c r="X1251" s="1">
        <f t="shared" ca="1" si="167"/>
        <v>0.61657950329709099</v>
      </c>
      <c r="Y1251" s="1">
        <f t="shared" ca="1" si="168"/>
        <v>2.372076205706627E-3</v>
      </c>
      <c r="Z1251" s="1">
        <f t="shared" ca="1" si="169"/>
        <v>0.41870422021427012</v>
      </c>
      <c r="AA1251" s="1">
        <f t="shared" ca="1" si="170"/>
        <v>2.372076205706627E-3</v>
      </c>
      <c r="AP1251" s="1">
        <v>-1.007989866802636E-2</v>
      </c>
      <c r="AQ1251" s="1">
        <v>1250</v>
      </c>
      <c r="AR1251" s="1">
        <v>-1.1431201053126545E-3</v>
      </c>
    </row>
    <row r="1252" spans="1:44" x14ac:dyDescent="0.3">
      <c r="A1252" s="4">
        <v>40952</v>
      </c>
      <c r="B1252" s="1">
        <v>2531.98</v>
      </c>
      <c r="C1252" s="1">
        <f t="shared" si="171"/>
        <v>3.9133899790254551E-3</v>
      </c>
      <c r="D1252" s="1">
        <f t="shared" si="164"/>
        <v>4.1765035760812086E-3</v>
      </c>
      <c r="V1252" s="1">
        <f t="shared" ca="1" si="165"/>
        <v>0.42470448062471489</v>
      </c>
      <c r="W1252" s="1">
        <f t="shared" ca="1" si="166"/>
        <v>-5.6961781014678546E-3</v>
      </c>
      <c r="X1252" s="1">
        <f t="shared" ca="1" si="167"/>
        <v>0.49258137392801116</v>
      </c>
      <c r="Y1252" s="1">
        <f t="shared" ca="1" si="168"/>
        <v>-1.4877447791680228E-4</v>
      </c>
      <c r="Z1252" s="1">
        <f t="shared" ca="1" si="169"/>
        <v>0.57084400640696742</v>
      </c>
      <c r="AA1252" s="1">
        <f t="shared" ca="1" si="170"/>
        <v>-1.4877447791680228E-4</v>
      </c>
      <c r="AP1252" s="1">
        <v>2.3038067455622905E-3</v>
      </c>
      <c r="AQ1252" s="1">
        <v>1251</v>
      </c>
      <c r="AR1252" s="1">
        <v>-1.1421124198409515E-3</v>
      </c>
    </row>
    <row r="1253" spans="1:44" x14ac:dyDescent="0.3">
      <c r="A1253" s="4">
        <v>40949</v>
      </c>
      <c r="B1253" s="1">
        <v>2533.62</v>
      </c>
      <c r="C1253" s="1">
        <f t="shared" si="171"/>
        <v>6.477144369228322E-4</v>
      </c>
      <c r="D1253" s="1">
        <f t="shared" si="164"/>
        <v>9.1082803397858603E-4</v>
      </c>
      <c r="V1253" s="1">
        <f t="shared" ca="1" si="165"/>
        <v>0.51899390261909406</v>
      </c>
      <c r="W1253" s="1">
        <f t="shared" ca="1" si="166"/>
        <v>1.4288596420813362E-3</v>
      </c>
      <c r="X1253" s="1">
        <f t="shared" ca="1" si="167"/>
        <v>0.31823784712444503</v>
      </c>
      <c r="Y1253" s="1">
        <f t="shared" ca="1" si="168"/>
        <v>-3.781056605186398E-3</v>
      </c>
      <c r="Z1253" s="1">
        <f t="shared" ca="1" si="169"/>
        <v>0.27528092968593598</v>
      </c>
      <c r="AA1253" s="1">
        <f t="shared" ca="1" si="170"/>
        <v>-3.781056605186398E-3</v>
      </c>
      <c r="AP1253" s="1">
        <v>6.0886376909873616E-4</v>
      </c>
      <c r="AQ1253" s="1">
        <v>1252</v>
      </c>
      <c r="AR1253" s="1">
        <v>-1.1414364397952762E-3</v>
      </c>
    </row>
    <row r="1254" spans="1:44" x14ac:dyDescent="0.3">
      <c r="A1254" s="4">
        <v>40948</v>
      </c>
      <c r="B1254" s="1">
        <v>2529.23</v>
      </c>
      <c r="C1254" s="1">
        <f t="shared" si="171"/>
        <v>-1.7326986683085359E-3</v>
      </c>
      <c r="D1254" s="1">
        <f t="shared" si="164"/>
        <v>-1.4695850712527821E-3</v>
      </c>
      <c r="V1254" s="1">
        <f t="shared" ca="1" si="165"/>
        <v>0.30877239809345047</v>
      </c>
      <c r="W1254" s="1">
        <f t="shared" ca="1" si="166"/>
        <v>-1.4979990626088964E-2</v>
      </c>
      <c r="X1254" s="1">
        <f t="shared" ca="1" si="167"/>
        <v>0.9948984495365325</v>
      </c>
      <c r="Y1254" s="1">
        <f t="shared" ca="1" si="168"/>
        <v>2.055095228915221E-2</v>
      </c>
      <c r="Z1254" s="1">
        <f t="shared" ca="1" si="169"/>
        <v>0.31420406328662021</v>
      </c>
      <c r="AA1254" s="1">
        <f t="shared" ca="1" si="170"/>
        <v>2.055095228915221E-2</v>
      </c>
      <c r="AP1254" s="1">
        <v>-7.4587336632654074E-3</v>
      </c>
      <c r="AQ1254" s="1">
        <v>1253</v>
      </c>
      <c r="AR1254" s="1">
        <v>-1.1401653955305118E-3</v>
      </c>
    </row>
    <row r="1255" spans="1:44" x14ac:dyDescent="0.3">
      <c r="A1255" s="4">
        <v>40947</v>
      </c>
      <c r="B1255" s="1">
        <v>2528.2399999999998</v>
      </c>
      <c r="C1255" s="1">
        <f t="shared" si="171"/>
        <v>-3.9142347671039664E-4</v>
      </c>
      <c r="D1255" s="1">
        <f t="shared" si="164"/>
        <v>-1.2830987965464281E-4</v>
      </c>
      <c r="V1255" s="1">
        <f t="shared" ca="1" si="165"/>
        <v>0.43471200601770399</v>
      </c>
      <c r="W1255" s="1">
        <f t="shared" ca="1" si="166"/>
        <v>-4.9317046987681287E-3</v>
      </c>
      <c r="X1255" s="1">
        <f t="shared" ca="1" si="167"/>
        <v>0.52205718408395441</v>
      </c>
      <c r="Y1255" s="1">
        <f t="shared" ca="1" si="168"/>
        <v>4.4253888230504697E-4</v>
      </c>
      <c r="Z1255" s="1">
        <f t="shared" ca="1" si="169"/>
        <v>0.87011275607505256</v>
      </c>
      <c r="AA1255" s="1">
        <f t="shared" ca="1" si="170"/>
        <v>4.4253888230504697E-4</v>
      </c>
      <c r="AP1255" s="1">
        <v>1.3444726857507684E-3</v>
      </c>
      <c r="AQ1255" s="1">
        <v>1254</v>
      </c>
      <c r="AR1255" s="1">
        <v>-1.1321036158118119E-3</v>
      </c>
    </row>
    <row r="1256" spans="1:44" x14ac:dyDescent="0.3">
      <c r="A1256" s="4">
        <v>40946</v>
      </c>
      <c r="B1256" s="1">
        <v>2457.9499999999998</v>
      </c>
      <c r="C1256" s="1">
        <f t="shared" si="171"/>
        <v>-2.7801949182039667E-2</v>
      </c>
      <c r="D1256" s="1">
        <f t="shared" si="164"/>
        <v>-2.7538835584983913E-2</v>
      </c>
      <c r="V1256" s="1">
        <f t="shared" ca="1" si="165"/>
        <v>0.80318774957090155</v>
      </c>
      <c r="W1256" s="1">
        <f t="shared" ca="1" si="166"/>
        <v>2.5591882834281921E-2</v>
      </c>
      <c r="X1256" s="1">
        <f t="shared" ca="1" si="167"/>
        <v>0.38560003237557605</v>
      </c>
      <c r="Y1256" s="1">
        <f t="shared" ca="1" si="168"/>
        <v>-2.3264441455240767E-3</v>
      </c>
      <c r="Z1256" s="1">
        <f t="shared" ca="1" si="169"/>
        <v>0.62992571991286594</v>
      </c>
      <c r="AA1256" s="1">
        <f t="shared" ca="1" si="170"/>
        <v>-2.3264441455240767E-3</v>
      </c>
      <c r="AP1256" s="1">
        <v>-1.0109770877444775E-2</v>
      </c>
      <c r="AQ1256" s="1">
        <v>1255</v>
      </c>
      <c r="AR1256" s="1">
        <v>-1.1130973262141429E-3</v>
      </c>
    </row>
    <row r="1257" spans="1:44" x14ac:dyDescent="0.3">
      <c r="A1257" s="4">
        <v>40945</v>
      </c>
      <c r="B1257" s="1">
        <v>2504.3200000000002</v>
      </c>
      <c r="C1257" s="1">
        <f t="shared" si="171"/>
        <v>1.8865314591427956E-2</v>
      </c>
      <c r="D1257" s="1">
        <f t="shared" si="164"/>
        <v>1.9128428188483711E-2</v>
      </c>
      <c r="V1257" s="1">
        <f t="shared" ca="1" si="165"/>
        <v>0.27042128615658356</v>
      </c>
      <c r="W1257" s="1">
        <f t="shared" ca="1" si="166"/>
        <v>-1.8346180664344885E-2</v>
      </c>
      <c r="X1257" s="1">
        <f t="shared" ca="1" si="167"/>
        <v>0.56818934820087075</v>
      </c>
      <c r="Y1257" s="1">
        <f t="shared" ca="1" si="168"/>
        <v>1.3741299605485677E-3</v>
      </c>
      <c r="Z1257" s="1">
        <f t="shared" ca="1" si="169"/>
        <v>0.12384180989565807</v>
      </c>
      <c r="AA1257" s="1">
        <f t="shared" ca="1" si="170"/>
        <v>1.3741299605485677E-3</v>
      </c>
      <c r="AP1257" s="1">
        <v>1.1153803445342759E-3</v>
      </c>
      <c r="AQ1257" s="1">
        <v>1256</v>
      </c>
      <c r="AR1257" s="1">
        <v>-1.0837236913252776E-3</v>
      </c>
    </row>
    <row r="1258" spans="1:44" x14ac:dyDescent="0.3">
      <c r="A1258" s="4">
        <v>40942</v>
      </c>
      <c r="B1258" s="1">
        <v>2506.09</v>
      </c>
      <c r="C1258" s="1">
        <f t="shared" si="171"/>
        <v>7.0677868642984192E-4</v>
      </c>
      <c r="D1258" s="1">
        <f t="shared" si="164"/>
        <v>9.6989228348559576E-4</v>
      </c>
      <c r="V1258" s="1">
        <f t="shared" ca="1" si="165"/>
        <v>0.81735707822471182</v>
      </c>
      <c r="W1258" s="1">
        <f t="shared" ca="1" si="166"/>
        <v>2.7160168733346528E-2</v>
      </c>
      <c r="X1258" s="1">
        <f t="shared" ca="1" si="167"/>
        <v>9.569816407769427E-2</v>
      </c>
      <c r="Y1258" s="1">
        <f t="shared" ca="1" si="168"/>
        <v>-1.045167635312595E-2</v>
      </c>
      <c r="Z1258" s="1">
        <f t="shared" ca="1" si="169"/>
        <v>0.16693426317070759</v>
      </c>
      <c r="AA1258" s="1">
        <f t="shared" ca="1" si="170"/>
        <v>-1.045167635312595E-2</v>
      </c>
      <c r="AP1258" s="1">
        <v>4.7957517082017637E-3</v>
      </c>
      <c r="AQ1258" s="1">
        <v>1257</v>
      </c>
      <c r="AR1258" s="1">
        <v>-1.0834439347383155E-3</v>
      </c>
    </row>
    <row r="1259" spans="1:44" x14ac:dyDescent="0.3">
      <c r="A1259" s="4">
        <v>40941</v>
      </c>
      <c r="B1259" s="1">
        <v>2486.2399999999998</v>
      </c>
      <c r="C1259" s="1">
        <f t="shared" si="171"/>
        <v>-7.9207051622249645E-3</v>
      </c>
      <c r="D1259" s="1">
        <f t="shared" si="164"/>
        <v>-7.657591565169211E-3</v>
      </c>
      <c r="V1259" s="1">
        <f t="shared" ca="1" si="165"/>
        <v>0.34203642823805125</v>
      </c>
      <c r="W1259" s="1">
        <f t="shared" ca="1" si="166"/>
        <v>-1.220735042630014E-2</v>
      </c>
      <c r="X1259" s="1">
        <f t="shared" ca="1" si="167"/>
        <v>0.2989135241224149</v>
      </c>
      <c r="Y1259" s="1">
        <f t="shared" ca="1" si="168"/>
        <v>-4.2202231848441872E-3</v>
      </c>
      <c r="Z1259" s="1">
        <f t="shared" ca="1" si="169"/>
        <v>0.97458216549628451</v>
      </c>
      <c r="AA1259" s="1">
        <f t="shared" ca="1" si="170"/>
        <v>-4.2202231848441872E-3</v>
      </c>
      <c r="AP1259" s="1">
        <v>4.8508129148581162E-4</v>
      </c>
      <c r="AQ1259" s="1">
        <v>1258</v>
      </c>
      <c r="AR1259" s="1">
        <v>-1.0769807909635609E-3</v>
      </c>
    </row>
    <row r="1260" spans="1:44" x14ac:dyDescent="0.3">
      <c r="A1260" s="4">
        <v>40940</v>
      </c>
      <c r="B1260" s="1">
        <v>2428.9899999999998</v>
      </c>
      <c r="C1260" s="1">
        <f t="shared" si="171"/>
        <v>-2.3026739172404918E-2</v>
      </c>
      <c r="D1260" s="1">
        <f t="shared" si="164"/>
        <v>-2.2763625575349163E-2</v>
      </c>
      <c r="V1260" s="1">
        <f t="shared" ca="1" si="165"/>
        <v>0.35320108957544938</v>
      </c>
      <c r="W1260" s="1">
        <f t="shared" ca="1" si="166"/>
        <v>-1.1300773303785684E-2</v>
      </c>
      <c r="X1260" s="1">
        <f t="shared" ca="1" si="167"/>
        <v>0.60424303185831862</v>
      </c>
      <c r="Y1260" s="1">
        <f t="shared" ca="1" si="168"/>
        <v>2.1147615761815397E-3</v>
      </c>
      <c r="Z1260" s="1">
        <f t="shared" ca="1" si="169"/>
        <v>0.15352463288593021</v>
      </c>
      <c r="AA1260" s="1">
        <f t="shared" ca="1" si="170"/>
        <v>2.1147615761815397E-3</v>
      </c>
      <c r="AP1260" s="1">
        <v>8.2528353473616915E-3</v>
      </c>
      <c r="AQ1260" s="1">
        <v>1259</v>
      </c>
      <c r="AR1260" s="1">
        <v>-1.0731946078077462E-3</v>
      </c>
    </row>
    <row r="1261" spans="1:44" x14ac:dyDescent="0.3">
      <c r="A1261" s="4">
        <v>40939</v>
      </c>
      <c r="B1261" s="1">
        <v>2464.2600000000002</v>
      </c>
      <c r="C1261" s="1">
        <f t="shared" si="171"/>
        <v>1.4520438536181885E-2</v>
      </c>
      <c r="D1261" s="1">
        <f t="shared" si="164"/>
        <v>1.478355213323764E-2</v>
      </c>
      <c r="V1261" s="1">
        <f t="shared" ca="1" si="165"/>
        <v>0.59710083854448792</v>
      </c>
      <c r="W1261" s="1">
        <f t="shared" ca="1" si="166"/>
        <v>7.3755010578465214E-3</v>
      </c>
      <c r="X1261" s="1">
        <f t="shared" ca="1" si="167"/>
        <v>0.1485630281861926</v>
      </c>
      <c r="Y1261" s="1">
        <f t="shared" ca="1" si="168"/>
        <v>-8.3409300641653725E-3</v>
      </c>
      <c r="Z1261" s="1">
        <f t="shared" ca="1" si="169"/>
        <v>0.54143496517489775</v>
      </c>
      <c r="AA1261" s="1">
        <f t="shared" ca="1" si="170"/>
        <v>-8.3409300641653725E-3</v>
      </c>
      <c r="AP1261" s="1">
        <v>-1.8820596290887573E-2</v>
      </c>
      <c r="AQ1261" s="1">
        <v>1260</v>
      </c>
      <c r="AR1261" s="1">
        <v>-1.0721403944473919E-3</v>
      </c>
    </row>
    <row r="1262" spans="1:44" x14ac:dyDescent="0.3">
      <c r="A1262" s="4">
        <v>40938</v>
      </c>
      <c r="B1262" s="1">
        <v>2460.7199999999998</v>
      </c>
      <c r="C1262" s="1">
        <f t="shared" si="171"/>
        <v>-1.4365367290790818E-3</v>
      </c>
      <c r="D1262" s="1">
        <f t="shared" si="164"/>
        <v>-1.1734231320233279E-3</v>
      </c>
      <c r="V1262" s="1">
        <f t="shared" ca="1" si="165"/>
        <v>0.1626167248496615</v>
      </c>
      <c r="W1262" s="1">
        <f t="shared" ca="1" si="166"/>
        <v>-2.9512804956890334E-2</v>
      </c>
      <c r="X1262" s="1">
        <f t="shared" ca="1" si="167"/>
        <v>0.32208985373797172</v>
      </c>
      <c r="Y1262" s="1">
        <f t="shared" ca="1" si="168"/>
        <v>-3.6949024538820937E-3</v>
      </c>
      <c r="Z1262" s="1">
        <f t="shared" ca="1" si="169"/>
        <v>0.20251779749752097</v>
      </c>
      <c r="AA1262" s="1">
        <f t="shared" ca="1" si="170"/>
        <v>-3.6949024538820937E-3</v>
      </c>
      <c r="AP1262" s="1">
        <v>8.325194147998741E-3</v>
      </c>
      <c r="AQ1262" s="1">
        <v>1261</v>
      </c>
      <c r="AR1262" s="1">
        <v>-1.0568852032367699E-3</v>
      </c>
    </row>
    <row r="1263" spans="1:44" x14ac:dyDescent="0.3">
      <c r="A1263" s="4">
        <v>40935</v>
      </c>
      <c r="B1263" s="1">
        <v>2504.09</v>
      </c>
      <c r="C1263" s="1">
        <f t="shared" si="171"/>
        <v>1.7624922786826761E-2</v>
      </c>
      <c r="D1263" s="1">
        <f t="shared" si="164"/>
        <v>1.7888036383882516E-2</v>
      </c>
      <c r="V1263" s="1">
        <f t="shared" ca="1" si="165"/>
        <v>0.69889121661338716</v>
      </c>
      <c r="W1263" s="1">
        <f t="shared" ca="1" si="166"/>
        <v>1.563642584572101E-2</v>
      </c>
      <c r="X1263" s="1">
        <f t="shared" ca="1" si="167"/>
        <v>0.13666855697344704</v>
      </c>
      <c r="Y1263" s="1">
        <f t="shared" ca="1" si="168"/>
        <v>-8.7632789238660941E-3</v>
      </c>
      <c r="Z1263" s="1">
        <f t="shared" ca="1" si="169"/>
        <v>0.5639448208846809</v>
      </c>
      <c r="AA1263" s="1">
        <f t="shared" ca="1" si="170"/>
        <v>-8.7632789238660941E-3</v>
      </c>
      <c r="AP1263" s="1">
        <v>-8.5155781507110107E-3</v>
      </c>
      <c r="AQ1263" s="1">
        <v>1262</v>
      </c>
      <c r="AR1263" s="1">
        <v>-1.0553984266455214E-3</v>
      </c>
    </row>
    <row r="1264" spans="1:44" x14ac:dyDescent="0.3">
      <c r="A1264" s="4">
        <v>40934</v>
      </c>
      <c r="B1264" s="1">
        <v>2504.09</v>
      </c>
      <c r="C1264" s="1">
        <f t="shared" si="171"/>
        <v>0</v>
      </c>
      <c r="D1264" s="1">
        <f t="shared" si="164"/>
        <v>2.6311359705575384E-4</v>
      </c>
      <c r="V1264" s="1">
        <f t="shared" ca="1" si="165"/>
        <v>0.25220547996056775</v>
      </c>
      <c r="W1264" s="1">
        <f t="shared" ca="1" si="166"/>
        <v>-2.0026966232834544E-2</v>
      </c>
      <c r="X1264" s="1">
        <f t="shared" ca="1" si="167"/>
        <v>0.90073382327562879</v>
      </c>
      <c r="Y1264" s="1">
        <f t="shared" ca="1" si="168"/>
        <v>1.0285953521616195E-2</v>
      </c>
      <c r="Z1264" s="1">
        <f t="shared" ca="1" si="169"/>
        <v>0.61314866819097813</v>
      </c>
      <c r="AA1264" s="1">
        <f t="shared" ca="1" si="170"/>
        <v>1.0285953521616195E-2</v>
      </c>
      <c r="AP1264" s="1">
        <v>5.5430000623911081E-3</v>
      </c>
      <c r="AQ1264" s="1">
        <v>1263</v>
      </c>
      <c r="AR1264" s="1">
        <v>-1.0516106093918509E-3</v>
      </c>
    </row>
    <row r="1265" spans="1:44" x14ac:dyDescent="0.3">
      <c r="A1265" s="4">
        <v>40933</v>
      </c>
      <c r="B1265" s="1">
        <v>2504.09</v>
      </c>
      <c r="C1265" s="1">
        <f t="shared" si="171"/>
        <v>0</v>
      </c>
      <c r="D1265" s="1">
        <f t="shared" si="164"/>
        <v>2.6311359705575384E-4</v>
      </c>
      <c r="V1265" s="1">
        <f t="shared" ca="1" si="165"/>
        <v>8.6171880841022785E-2</v>
      </c>
      <c r="W1265" s="1">
        <f t="shared" ca="1" si="166"/>
        <v>-4.0941343288144992E-2</v>
      </c>
      <c r="X1265" s="1">
        <f t="shared" ca="1" si="167"/>
        <v>0.12229203087302498</v>
      </c>
      <c r="Y1265" s="1">
        <f t="shared" ca="1" si="168"/>
        <v>-9.3088412324498146E-3</v>
      </c>
      <c r="Z1265" s="1">
        <f t="shared" ca="1" si="169"/>
        <v>0.65887334644106588</v>
      </c>
      <c r="AA1265" s="1">
        <f t="shared" ca="1" si="170"/>
        <v>-9.3088412324498146E-3</v>
      </c>
      <c r="AP1265" s="1">
        <v>-7.2291119413624809E-3</v>
      </c>
      <c r="AQ1265" s="1">
        <v>1264</v>
      </c>
      <c r="AR1265" s="1">
        <v>-1.0458501987924097E-3</v>
      </c>
    </row>
    <row r="1266" spans="1:44" x14ac:dyDescent="0.3">
      <c r="A1266" s="4">
        <v>40932</v>
      </c>
      <c r="B1266" s="1">
        <v>2504.09</v>
      </c>
      <c r="C1266" s="1">
        <f t="shared" si="171"/>
        <v>0</v>
      </c>
      <c r="D1266" s="1">
        <f t="shared" si="164"/>
        <v>2.6311359705575384E-4</v>
      </c>
      <c r="V1266" s="1">
        <f t="shared" ca="1" si="165"/>
        <v>0.23697213821211283</v>
      </c>
      <c r="W1266" s="1">
        <f t="shared" ca="1" si="166"/>
        <v>-2.1482287083673394E-2</v>
      </c>
      <c r="X1266" s="1">
        <f t="shared" ca="1" si="167"/>
        <v>0.67699935072181494</v>
      </c>
      <c r="Y1266" s="1">
        <f t="shared" ca="1" si="168"/>
        <v>3.6745944181562603E-3</v>
      </c>
      <c r="Z1266" s="1">
        <f t="shared" ca="1" si="169"/>
        <v>0.97089514640305608</v>
      </c>
      <c r="AA1266" s="1">
        <f t="shared" ca="1" si="170"/>
        <v>3.6745944181562603E-3</v>
      </c>
      <c r="AP1266" s="1">
        <v>-9.9017081214225495E-3</v>
      </c>
      <c r="AQ1266" s="1">
        <v>1265</v>
      </c>
      <c r="AR1266" s="1">
        <v>-1.0375735130183543E-3</v>
      </c>
    </row>
    <row r="1267" spans="1:44" x14ac:dyDescent="0.3">
      <c r="A1267" s="4">
        <v>40931</v>
      </c>
      <c r="B1267" s="1">
        <v>2504.09</v>
      </c>
      <c r="C1267" s="1">
        <f t="shared" si="171"/>
        <v>0</v>
      </c>
      <c r="D1267" s="1">
        <f t="shared" si="164"/>
        <v>2.6311359705575384E-4</v>
      </c>
      <c r="V1267" s="1">
        <f t="shared" ca="1" si="165"/>
        <v>0.77043584782387653</v>
      </c>
      <c r="W1267" s="1">
        <f t="shared" ca="1" si="166"/>
        <v>2.2208489486907609E-2</v>
      </c>
      <c r="X1267" s="1">
        <f t="shared" ca="1" si="167"/>
        <v>0.90598989560629262</v>
      </c>
      <c r="Y1267" s="1">
        <f t="shared" ca="1" si="168"/>
        <v>1.0531667758229659E-2</v>
      </c>
      <c r="Z1267" s="1">
        <f t="shared" ca="1" si="169"/>
        <v>0.52548580315586468</v>
      </c>
      <c r="AA1267" s="1">
        <f t="shared" ca="1" si="170"/>
        <v>1.0531667758229659E-2</v>
      </c>
      <c r="AP1267" s="1">
        <v>-2.0954642753937217E-2</v>
      </c>
      <c r="AQ1267" s="1">
        <v>1266</v>
      </c>
      <c r="AR1267" s="1">
        <v>-1.0329285359464313E-3</v>
      </c>
    </row>
    <row r="1268" spans="1:44" x14ac:dyDescent="0.3">
      <c r="A1268" s="4">
        <v>40928</v>
      </c>
      <c r="B1268" s="1">
        <v>2504.09</v>
      </c>
      <c r="C1268" s="1">
        <f t="shared" si="171"/>
        <v>0</v>
      </c>
      <c r="D1268" s="1">
        <f t="shared" si="164"/>
        <v>2.6311359705575384E-4</v>
      </c>
      <c r="V1268" s="1">
        <f t="shared" ca="1" si="165"/>
        <v>0.46204506915809607</v>
      </c>
      <c r="W1268" s="1">
        <f t="shared" ca="1" si="166"/>
        <v>-2.8584864847914114E-3</v>
      </c>
      <c r="X1268" s="1">
        <f t="shared" ca="1" si="167"/>
        <v>0.20843977594887575</v>
      </c>
      <c r="Y1268" s="1">
        <f t="shared" ca="1" si="168"/>
        <v>-6.4947742911562242E-3</v>
      </c>
      <c r="Z1268" s="1">
        <f t="shared" ca="1" si="169"/>
        <v>0.58486502311727617</v>
      </c>
      <c r="AA1268" s="1">
        <f t="shared" ca="1" si="170"/>
        <v>-6.4947742911562242E-3</v>
      </c>
      <c r="AP1268" s="1">
        <v>-6.8607065835511755E-3</v>
      </c>
      <c r="AQ1268" s="1">
        <v>1267</v>
      </c>
      <c r="AR1268" s="1">
        <v>-1.0200516791335748E-3</v>
      </c>
    </row>
    <row r="1269" spans="1:44" x14ac:dyDescent="0.3">
      <c r="A1269" s="4">
        <v>40927</v>
      </c>
      <c r="B1269" s="1">
        <v>2468.35</v>
      </c>
      <c r="C1269" s="1">
        <f t="shared" si="171"/>
        <v>-1.4272649944690579E-2</v>
      </c>
      <c r="D1269" s="1">
        <f t="shared" si="164"/>
        <v>-1.4009536347634825E-2</v>
      </c>
      <c r="V1269" s="1">
        <f t="shared" ca="1" si="165"/>
        <v>0.80238235773486399</v>
      </c>
      <c r="W1269" s="1">
        <f t="shared" ca="1" si="166"/>
        <v>2.5504846012418928E-2</v>
      </c>
      <c r="X1269" s="1">
        <f t="shared" ca="1" si="167"/>
        <v>9.0099388982534112E-4</v>
      </c>
      <c r="Y1269" s="1">
        <f t="shared" ca="1" si="168"/>
        <v>-2.4968513162934244E-2</v>
      </c>
      <c r="Z1269" s="1">
        <f t="shared" ca="1" si="169"/>
        <v>0.49929053830033687</v>
      </c>
      <c r="AA1269" s="1">
        <f t="shared" ca="1" si="170"/>
        <v>-2.4968513162934244E-2</v>
      </c>
      <c r="AP1269" s="1">
        <v>9.3200691588008768E-4</v>
      </c>
      <c r="AQ1269" s="1">
        <v>1268</v>
      </c>
      <c r="AR1269" s="1">
        <v>-1.0142765851550806E-3</v>
      </c>
    </row>
    <row r="1270" spans="1:44" x14ac:dyDescent="0.3">
      <c r="A1270" s="4">
        <v>40926</v>
      </c>
      <c r="B1270" s="1">
        <v>2422.19</v>
      </c>
      <c r="C1270" s="1">
        <f t="shared" si="171"/>
        <v>-1.8700751514169327E-2</v>
      </c>
      <c r="D1270" s="1">
        <f t="shared" si="164"/>
        <v>-1.8437637917113572E-2</v>
      </c>
      <c r="V1270" s="1">
        <f t="shared" ca="1" si="165"/>
        <v>3.5720583041283227E-2</v>
      </c>
      <c r="W1270" s="1">
        <f t="shared" ca="1" si="166"/>
        <v>-5.4079888142850197E-2</v>
      </c>
      <c r="X1270" s="1">
        <f t="shared" ca="1" si="167"/>
        <v>0.4284131863972267</v>
      </c>
      <c r="Y1270" s="1">
        <f t="shared" ca="1" si="168"/>
        <v>-1.4433241421481868E-3</v>
      </c>
      <c r="Z1270" s="1">
        <f t="shared" ca="1" si="169"/>
        <v>0.96503270695866827</v>
      </c>
      <c r="AA1270" s="1">
        <f t="shared" ca="1" si="170"/>
        <v>-1.4433241421481868E-3</v>
      </c>
      <c r="AP1270" s="1">
        <v>2.775279621842759E-3</v>
      </c>
      <c r="AQ1270" s="1">
        <v>1269</v>
      </c>
      <c r="AR1270" s="1">
        <v>-9.9605240293260469E-4</v>
      </c>
    </row>
    <row r="1271" spans="1:44" x14ac:dyDescent="0.3">
      <c r="A1271" s="4">
        <v>40925</v>
      </c>
      <c r="B1271" s="1">
        <v>2460.6</v>
      </c>
      <c r="C1271" s="1">
        <f t="shared" si="171"/>
        <v>1.585755039860616E-2</v>
      </c>
      <c r="D1271" s="1">
        <f t="shared" si="164"/>
        <v>1.6120663995661914E-2</v>
      </c>
      <c r="V1271" s="1">
        <f t="shared" ca="1" si="165"/>
        <v>0.3028587008386997</v>
      </c>
      <c r="W1271" s="1">
        <f t="shared" ca="1" si="166"/>
        <v>-1.5485885243089772E-2</v>
      </c>
      <c r="X1271" s="1">
        <f t="shared" ca="1" si="167"/>
        <v>0.74817448752492943</v>
      </c>
      <c r="Y1271" s="1">
        <f t="shared" ca="1" si="168"/>
        <v>5.3500494245712401E-3</v>
      </c>
      <c r="Z1271" s="1">
        <f t="shared" ca="1" si="169"/>
        <v>0.42090684593096273</v>
      </c>
      <c r="AA1271" s="1">
        <f t="shared" ca="1" si="170"/>
        <v>5.3500494245712401E-3</v>
      </c>
      <c r="AP1271" s="1">
        <v>-1.1510977472566464E-2</v>
      </c>
      <c r="AQ1271" s="1">
        <v>1270</v>
      </c>
      <c r="AR1271" s="1">
        <v>-9.940796169556421E-4</v>
      </c>
    </row>
    <row r="1272" spans="1:44" x14ac:dyDescent="0.3">
      <c r="A1272" s="4">
        <v>40924</v>
      </c>
      <c r="B1272" s="1">
        <v>2345.65</v>
      </c>
      <c r="C1272" s="1">
        <f t="shared" si="171"/>
        <v>-4.6716248069576451E-2</v>
      </c>
      <c r="D1272" s="1">
        <f t="shared" si="164"/>
        <v>-4.6453134472520696E-2</v>
      </c>
      <c r="V1272" s="1">
        <f t="shared" ca="1" si="165"/>
        <v>0.69876163193688057</v>
      </c>
      <c r="W1272" s="1">
        <f t="shared" ca="1" si="166"/>
        <v>1.5625264568920993E-2</v>
      </c>
      <c r="X1272" s="1">
        <f t="shared" ca="1" si="167"/>
        <v>0.92013175076188003</v>
      </c>
      <c r="Y1272" s="1">
        <f t="shared" ca="1" si="168"/>
        <v>1.1247666649252605E-2</v>
      </c>
      <c r="Z1272" s="1">
        <f t="shared" ca="1" si="169"/>
        <v>0.53266020451422458</v>
      </c>
      <c r="AA1272" s="1">
        <f t="shared" ca="1" si="170"/>
        <v>1.1247666649252605E-2</v>
      </c>
      <c r="AP1272" s="1">
        <v>1.3371898262130994E-2</v>
      </c>
      <c r="AQ1272" s="1">
        <v>1271</v>
      </c>
      <c r="AR1272" s="1">
        <v>-9.7851504697581441E-4</v>
      </c>
    </row>
    <row r="1273" spans="1:44" x14ac:dyDescent="0.3">
      <c r="A1273" s="4">
        <v>40921</v>
      </c>
      <c r="B1273" s="1">
        <v>2394.33</v>
      </c>
      <c r="C1273" s="1">
        <f t="shared" si="171"/>
        <v>2.0753309317246747E-2</v>
      </c>
      <c r="D1273" s="1">
        <f t="shared" si="164"/>
        <v>2.1016422914302502E-2</v>
      </c>
      <c r="V1273" s="1">
        <f t="shared" ca="1" si="165"/>
        <v>0.61765058425457409</v>
      </c>
      <c r="W1273" s="1">
        <f t="shared" ca="1" si="166"/>
        <v>8.9794845674900006E-3</v>
      </c>
      <c r="X1273" s="1">
        <f t="shared" ca="1" si="167"/>
        <v>0.9924754167064852</v>
      </c>
      <c r="Y1273" s="1">
        <f t="shared" ca="1" si="168"/>
        <v>1.9449549626334738E-2</v>
      </c>
      <c r="Z1273" s="1">
        <f t="shared" ca="1" si="169"/>
        <v>3.8469170760471516E-2</v>
      </c>
      <c r="AA1273" s="1">
        <f t="shared" ca="1" si="170"/>
        <v>8.9794845674900006E-3</v>
      </c>
      <c r="AP1273" s="1">
        <v>1.4678342030724391E-2</v>
      </c>
      <c r="AQ1273" s="1">
        <v>1272</v>
      </c>
      <c r="AR1273" s="1">
        <v>-9.5796106989907742E-4</v>
      </c>
    </row>
    <row r="1274" spans="1:44" x14ac:dyDescent="0.3">
      <c r="A1274" s="4">
        <v>40920</v>
      </c>
      <c r="B1274" s="1">
        <v>2435.2199999999998</v>
      </c>
      <c r="C1274" s="1">
        <f t="shared" si="171"/>
        <v>1.7077846412148649E-2</v>
      </c>
      <c r="D1274" s="1">
        <f t="shared" si="164"/>
        <v>1.7340960009204404E-2</v>
      </c>
      <c r="V1274" s="1">
        <f t="shared" ca="1" si="165"/>
        <v>4.9394132851042216E-2</v>
      </c>
      <c r="W1274" s="1">
        <f t="shared" ca="1" si="166"/>
        <v>-4.9522700885587821E-2</v>
      </c>
      <c r="X1274" s="1">
        <f t="shared" ca="1" si="167"/>
        <v>0.54930287028687264</v>
      </c>
      <c r="Y1274" s="1">
        <f t="shared" ca="1" si="168"/>
        <v>9.9120195530514742E-4</v>
      </c>
      <c r="Z1274" s="1">
        <f t="shared" ca="1" si="169"/>
        <v>0.53641349476638855</v>
      </c>
      <c r="AA1274" s="1">
        <f t="shared" ca="1" si="170"/>
        <v>9.9120195530514742E-4</v>
      </c>
      <c r="AP1274" s="1">
        <v>-3.5534601023382945E-4</v>
      </c>
      <c r="AQ1274" s="1">
        <v>1273</v>
      </c>
      <c r="AR1274" s="1">
        <v>-9.5657415869398067E-4</v>
      </c>
    </row>
    <row r="1275" spans="1:44" x14ac:dyDescent="0.3">
      <c r="A1275" s="4">
        <v>40919</v>
      </c>
      <c r="B1275" s="1">
        <v>2435.61</v>
      </c>
      <c r="C1275" s="1">
        <f t="shared" si="171"/>
        <v>1.6014980166076471E-4</v>
      </c>
      <c r="D1275" s="1">
        <f t="shared" si="164"/>
        <v>4.2326339871651857E-4</v>
      </c>
      <c r="V1275" s="1">
        <f t="shared" ca="1" si="165"/>
        <v>0.52722681422313089</v>
      </c>
      <c r="W1275" s="1">
        <f t="shared" ca="1" si="166"/>
        <v>2.0490170563681395E-3</v>
      </c>
      <c r="X1275" s="1">
        <f t="shared" ca="1" si="167"/>
        <v>0.99164953166049474</v>
      </c>
      <c r="Y1275" s="1">
        <f t="shared" ca="1" si="168"/>
        <v>1.9145810394339331E-2</v>
      </c>
      <c r="Z1275" s="1">
        <f t="shared" ca="1" si="169"/>
        <v>0.37438820634015024</v>
      </c>
      <c r="AA1275" s="1">
        <f t="shared" ca="1" si="170"/>
        <v>1.9145810394339331E-2</v>
      </c>
      <c r="AP1275" s="1">
        <v>-3.6744562042039706E-3</v>
      </c>
      <c r="AQ1275" s="1">
        <v>1274</v>
      </c>
      <c r="AR1275" s="1">
        <v>-9.5591677909291585E-4</v>
      </c>
    </row>
    <row r="1276" spans="1:44" x14ac:dyDescent="0.3">
      <c r="A1276" s="4">
        <v>40918</v>
      </c>
      <c r="B1276" s="1">
        <v>2447.35</v>
      </c>
      <c r="C1276" s="1">
        <f t="shared" si="171"/>
        <v>4.8201477247998576E-3</v>
      </c>
      <c r="D1276" s="1">
        <f t="shared" si="164"/>
        <v>5.0832613218556111E-3</v>
      </c>
      <c r="V1276" s="1">
        <f t="shared" ca="1" si="165"/>
        <v>3.1825164465810962E-2</v>
      </c>
      <c r="W1276" s="1">
        <f t="shared" ca="1" si="166"/>
        <v>-5.5638638023466844E-2</v>
      </c>
      <c r="X1276" s="1">
        <f t="shared" ca="1" si="167"/>
        <v>0.88776394180425211</v>
      </c>
      <c r="Y1276" s="1">
        <f t="shared" ca="1" si="168"/>
        <v>9.7177764694282107E-3</v>
      </c>
      <c r="Z1276" s="1">
        <f t="shared" ca="1" si="169"/>
        <v>0.34284488643899491</v>
      </c>
      <c r="AA1276" s="1">
        <f t="shared" ca="1" si="170"/>
        <v>9.7177764694282107E-3</v>
      </c>
      <c r="AP1276" s="1">
        <v>-3.764597109434361E-3</v>
      </c>
      <c r="AQ1276" s="1">
        <v>1275</v>
      </c>
      <c r="AR1276" s="1">
        <v>-9.5575456599396552E-4</v>
      </c>
    </row>
    <row r="1277" spans="1:44" x14ac:dyDescent="0.3">
      <c r="A1277" s="4">
        <v>40917</v>
      </c>
      <c r="B1277" s="1">
        <v>2368.5700000000002</v>
      </c>
      <c r="C1277" s="1">
        <f t="shared" si="171"/>
        <v>-3.2189919709072978E-2</v>
      </c>
      <c r="D1277" s="1">
        <f t="shared" si="164"/>
        <v>-3.1926806112017224E-2</v>
      </c>
      <c r="V1277" s="1">
        <f t="shared" ca="1" si="165"/>
        <v>0.4205963849719685</v>
      </c>
      <c r="W1277" s="1">
        <f t="shared" ca="1" si="166"/>
        <v>-6.0110405505932321E-3</v>
      </c>
      <c r="X1277" s="1">
        <f t="shared" ca="1" si="167"/>
        <v>0.33948094476879886</v>
      </c>
      <c r="Y1277" s="1">
        <f t="shared" ca="1" si="168"/>
        <v>-3.3110411155484014E-3</v>
      </c>
      <c r="Z1277" s="1">
        <f t="shared" ca="1" si="169"/>
        <v>0.62917141979433922</v>
      </c>
      <c r="AA1277" s="1">
        <f t="shared" ca="1" si="170"/>
        <v>-3.3110411155484014E-3</v>
      </c>
      <c r="AP1277" s="1">
        <v>1.0983308005000405E-2</v>
      </c>
      <c r="AQ1277" s="1">
        <v>1276</v>
      </c>
      <c r="AR1277" s="1">
        <v>-9.458145839025756E-4</v>
      </c>
    </row>
    <row r="1278" spans="1:44" x14ac:dyDescent="0.3">
      <c r="A1278" s="4">
        <v>40914</v>
      </c>
      <c r="B1278" s="1">
        <v>2290.6</v>
      </c>
      <c r="C1278" s="1">
        <f t="shared" si="171"/>
        <v>-3.2918596452712078E-2</v>
      </c>
      <c r="D1278" s="1">
        <f t="shared" si="164"/>
        <v>-3.2655482855656323E-2</v>
      </c>
      <c r="V1278" s="1">
        <f t="shared" ca="1" si="165"/>
        <v>0.6160398685604549</v>
      </c>
      <c r="W1278" s="1">
        <f t="shared" ca="1" si="166"/>
        <v>8.8528910906312402E-3</v>
      </c>
      <c r="X1278" s="1">
        <f t="shared" ca="1" si="167"/>
        <v>0.61720943192299027</v>
      </c>
      <c r="Y1278" s="1">
        <f t="shared" ca="1" si="168"/>
        <v>2.3852790909375584E-3</v>
      </c>
      <c r="Z1278" s="1">
        <f t="shared" ca="1" si="169"/>
        <v>0.33692013624087203</v>
      </c>
      <c r="AA1278" s="1">
        <f t="shared" ca="1" si="170"/>
        <v>2.3852790909375584E-3</v>
      </c>
      <c r="AP1278" s="1">
        <v>6.7306770114971192E-3</v>
      </c>
      <c r="AQ1278" s="1">
        <v>1277</v>
      </c>
      <c r="AR1278" s="1">
        <v>-9.4221048077394547E-4</v>
      </c>
    </row>
    <row r="1279" spans="1:44" x14ac:dyDescent="0.3">
      <c r="A1279" s="4">
        <v>40913</v>
      </c>
      <c r="B1279" s="1">
        <v>2276.39</v>
      </c>
      <c r="C1279" s="1">
        <f t="shared" si="171"/>
        <v>-6.2036147734218271E-3</v>
      </c>
      <c r="D1279" s="1">
        <f t="shared" si="164"/>
        <v>-5.9405011763660736E-3</v>
      </c>
      <c r="V1279" s="1">
        <f t="shared" ca="1" si="165"/>
        <v>2.9521544456124316E-2</v>
      </c>
      <c r="W1279" s="1">
        <f t="shared" ca="1" si="166"/>
        <v>-5.6636170591739692E-2</v>
      </c>
      <c r="X1279" s="1">
        <f t="shared" ca="1" si="167"/>
        <v>0.17158687012555096</v>
      </c>
      <c r="Y1279" s="1">
        <f t="shared" ca="1" si="168"/>
        <v>-7.5833040948272475E-3</v>
      </c>
      <c r="Z1279" s="1">
        <f t="shared" ca="1" si="169"/>
        <v>0.35932657056584427</v>
      </c>
      <c r="AA1279" s="1">
        <f t="shared" ca="1" si="170"/>
        <v>-7.5833040948272475E-3</v>
      </c>
      <c r="AP1279" s="1">
        <v>9.1027680454982586E-3</v>
      </c>
      <c r="AQ1279" s="1">
        <v>1278</v>
      </c>
      <c r="AR1279" s="1">
        <v>-9.2388108892961843E-4</v>
      </c>
    </row>
    <row r="1280" spans="1:44" x14ac:dyDescent="0.3">
      <c r="A1280" s="4">
        <v>40912</v>
      </c>
      <c r="B1280" s="1">
        <v>2298.75</v>
      </c>
      <c r="C1280" s="1">
        <f t="shared" si="171"/>
        <v>9.82256994627464E-3</v>
      </c>
      <c r="D1280" s="1">
        <f t="shared" si="164"/>
        <v>1.0085683543330394E-2</v>
      </c>
      <c r="V1280" s="1">
        <f t="shared" ca="1" si="165"/>
        <v>0.20424439734074218</v>
      </c>
      <c r="W1280" s="1">
        <f t="shared" ca="1" si="166"/>
        <v>-2.479667843480747E-2</v>
      </c>
      <c r="X1280" s="1">
        <f t="shared" ca="1" si="167"/>
        <v>0.29984495937009958</v>
      </c>
      <c r="Y1280" s="1">
        <f t="shared" ca="1" si="168"/>
        <v>-4.1987718223152545E-3</v>
      </c>
      <c r="Z1280" s="1">
        <f t="shared" ca="1" si="169"/>
        <v>0.73118081179114758</v>
      </c>
      <c r="AA1280" s="1">
        <f t="shared" ca="1" si="170"/>
        <v>-4.1987718223152545E-3</v>
      </c>
      <c r="AP1280" s="1">
        <v>1.6327324927440552E-3</v>
      </c>
      <c r="AQ1280" s="1">
        <v>1279</v>
      </c>
      <c r="AR1280" s="1">
        <v>-9.0215537011296759E-4</v>
      </c>
    </row>
    <row r="1281" spans="1:44" x14ac:dyDescent="0.3">
      <c r="A1281" s="4">
        <v>40911</v>
      </c>
      <c r="B1281" s="1">
        <v>2345.7399999999998</v>
      </c>
      <c r="C1281" s="1">
        <f t="shared" si="171"/>
        <v>2.0441544317563797E-2</v>
      </c>
      <c r="D1281" s="1">
        <f t="shared" si="164"/>
        <v>2.0704657914619552E-2</v>
      </c>
      <c r="V1281" s="1">
        <f t="shared" ca="1" si="165"/>
        <v>0.13164481113877791</v>
      </c>
      <c r="W1281" s="1">
        <f t="shared" ca="1" si="166"/>
        <v>-3.3559490261928004E-2</v>
      </c>
      <c r="X1281" s="1">
        <f t="shared" ca="1" si="167"/>
        <v>0.43073922876331661</v>
      </c>
      <c r="Y1281" s="1">
        <f t="shared" ca="1" si="168"/>
        <v>-1.3959396636323326E-3</v>
      </c>
      <c r="Z1281" s="1">
        <f t="shared" ca="1" si="169"/>
        <v>0.92311181810472009</v>
      </c>
      <c r="AA1281" s="1">
        <f t="shared" ca="1" si="170"/>
        <v>-1.3959396636323326E-3</v>
      </c>
      <c r="AP1281" s="1">
        <v>-9.6161652699782007E-3</v>
      </c>
      <c r="AQ1281" s="1">
        <v>1280</v>
      </c>
      <c r="AR1281" s="1">
        <v>-8.9042106478165277E-4</v>
      </c>
    </row>
    <row r="1282" spans="1:44" x14ac:dyDescent="0.3">
      <c r="A1282" s="4">
        <v>40910</v>
      </c>
      <c r="B1282" s="1">
        <v>2345.7399999999998</v>
      </c>
      <c r="C1282" s="1">
        <f t="shared" si="171"/>
        <v>0</v>
      </c>
      <c r="D1282" s="1">
        <f t="shared" si="164"/>
        <v>2.6311359705575384E-4</v>
      </c>
      <c r="V1282" s="1">
        <f t="shared" ca="1" si="165"/>
        <v>0.12882898469246928</v>
      </c>
      <c r="W1282" s="1">
        <f t="shared" ca="1" si="166"/>
        <v>-3.3958320659526135E-2</v>
      </c>
      <c r="X1282" s="1">
        <f t="shared" ca="1" si="167"/>
        <v>0.85533785516223193</v>
      </c>
      <c r="Y1282" s="1">
        <f t="shared" ca="1" si="168"/>
        <v>8.4768408486882683E-3</v>
      </c>
      <c r="Z1282" s="1">
        <f t="shared" ca="1" si="169"/>
        <v>0.4326484722306525</v>
      </c>
      <c r="AA1282" s="1">
        <f t="shared" ca="1" si="170"/>
        <v>8.4768408486882683E-3</v>
      </c>
      <c r="AP1282" s="1">
        <v>1.4413916411692151E-3</v>
      </c>
      <c r="AQ1282" s="1">
        <v>1281</v>
      </c>
      <c r="AR1282" s="1">
        <v>-8.8648552179990765E-4</v>
      </c>
    </row>
    <row r="1283" spans="1:44" x14ac:dyDescent="0.3">
      <c r="A1283" s="4">
        <v>40907</v>
      </c>
      <c r="B1283" s="1">
        <v>2345.7399999999998</v>
      </c>
      <c r="C1283" s="1">
        <f t="shared" si="171"/>
        <v>0</v>
      </c>
      <c r="D1283" s="1">
        <f t="shared" ref="D1283:D1346" si="172">C1283-$P$3</f>
        <v>2.6311359705575384E-4</v>
      </c>
      <c r="V1283" s="1">
        <f t="shared" ref="V1283:V1346" ca="1" si="173">RAND()</f>
        <v>0.29429965137972292</v>
      </c>
      <c r="W1283" s="1">
        <f t="shared" ref="W1283:W1346" ca="1" si="174">_xlfn.NORM.INV(V1283,0,$R$7)</f>
        <v>-1.6226008053552354E-2</v>
      </c>
      <c r="X1283" s="1">
        <f t="shared" ref="X1283:X1346" ca="1" si="175">RAND()</f>
        <v>0.37272893800992657</v>
      </c>
      <c r="Y1283" s="1">
        <f t="shared" ref="Y1283:Y1346" ca="1" si="176">_xlfn.NORM.INV(X1283,0,$R$9)</f>
        <v>-2.5970742771976919E-3</v>
      </c>
      <c r="Z1283" s="1">
        <f t="shared" ref="Z1283:Z1346" ca="1" si="177">RAND()</f>
        <v>4.3179148935720835E-2</v>
      </c>
      <c r="AA1283" s="1">
        <f t="shared" ref="AA1283:AA1346" ca="1" si="178">IF(Z1283&lt;$R$11,W1283,Y1283)</f>
        <v>-1.6226008053552354E-2</v>
      </c>
      <c r="AP1283" s="1">
        <v>-6.3565801439758552E-3</v>
      </c>
      <c r="AQ1283" s="1">
        <v>1282</v>
      </c>
      <c r="AR1283" s="1">
        <v>-8.8450946537425564E-4</v>
      </c>
    </row>
    <row r="1284" spans="1:44" x14ac:dyDescent="0.3">
      <c r="A1284" s="4">
        <v>40906</v>
      </c>
      <c r="B1284" s="1">
        <v>2311.36</v>
      </c>
      <c r="C1284" s="1">
        <f t="shared" ref="C1284:C1347" si="179">(B1284-B1283)/B1283</f>
        <v>-1.4656355776854918E-2</v>
      </c>
      <c r="D1284" s="1">
        <f t="shared" si="172"/>
        <v>-1.4393242179799164E-2</v>
      </c>
      <c r="V1284" s="1">
        <f t="shared" ca="1" si="173"/>
        <v>0.11781285220955884</v>
      </c>
      <c r="W1284" s="1">
        <f t="shared" ca="1" si="174"/>
        <v>-3.5579741344834714E-2</v>
      </c>
      <c r="X1284" s="1">
        <f t="shared" ca="1" si="175"/>
        <v>0.61737113799184506</v>
      </c>
      <c r="Y1284" s="1">
        <f t="shared" ca="1" si="176"/>
        <v>2.3886693894006415E-3</v>
      </c>
      <c r="Z1284" s="1">
        <f t="shared" ca="1" si="177"/>
        <v>0.61820860674549871</v>
      </c>
      <c r="AA1284" s="1">
        <f t="shared" ca="1" si="178"/>
        <v>2.3886693894006415E-3</v>
      </c>
      <c r="AP1284" s="1">
        <v>2.1547984621919265E-3</v>
      </c>
      <c r="AQ1284" s="1">
        <v>1283</v>
      </c>
      <c r="AR1284" s="1">
        <v>-8.8229302146337234E-4</v>
      </c>
    </row>
    <row r="1285" spans="1:44" x14ac:dyDescent="0.3">
      <c r="A1285" s="4">
        <v>40905</v>
      </c>
      <c r="B1285" s="1">
        <v>2307.9299999999998</v>
      </c>
      <c r="C1285" s="1">
        <f t="shared" si="179"/>
        <v>-1.4839748027136797E-3</v>
      </c>
      <c r="D1285" s="1">
        <f t="shared" si="172"/>
        <v>-1.2208612056579258E-3</v>
      </c>
      <c r="V1285" s="1">
        <f t="shared" ca="1" si="173"/>
        <v>0.98327724430176422</v>
      </c>
      <c r="W1285" s="1">
        <f t="shared" ca="1" si="174"/>
        <v>6.3800821796343207E-2</v>
      </c>
      <c r="X1285" s="1">
        <f t="shared" ca="1" si="175"/>
        <v>0.81404632292384471</v>
      </c>
      <c r="Y1285" s="1">
        <f t="shared" ca="1" si="176"/>
        <v>7.1432503835236749E-3</v>
      </c>
      <c r="Z1285" s="1">
        <f t="shared" ca="1" si="177"/>
        <v>9.9533997988129674E-2</v>
      </c>
      <c r="AA1285" s="1">
        <f t="shared" ca="1" si="178"/>
        <v>7.1432503835236749E-3</v>
      </c>
      <c r="AP1285" s="1">
        <v>3.1287261052494663E-3</v>
      </c>
      <c r="AQ1285" s="1">
        <v>1284</v>
      </c>
      <c r="AR1285" s="1">
        <v>-8.6123040685742117E-4</v>
      </c>
    </row>
    <row r="1286" spans="1:44" x14ac:dyDescent="0.3">
      <c r="A1286" s="4">
        <v>40904</v>
      </c>
      <c r="B1286" s="1">
        <v>2305.0300000000002</v>
      </c>
      <c r="C1286" s="1">
        <f t="shared" si="179"/>
        <v>-1.2565372433304461E-3</v>
      </c>
      <c r="D1286" s="1">
        <f t="shared" si="172"/>
        <v>-9.934236462746924E-4</v>
      </c>
      <c r="V1286" s="1">
        <f t="shared" ca="1" si="173"/>
        <v>0.72981637134244648</v>
      </c>
      <c r="W1286" s="1">
        <f t="shared" ca="1" si="174"/>
        <v>1.836773164060226E-2</v>
      </c>
      <c r="X1286" s="1">
        <f t="shared" ca="1" si="175"/>
        <v>0.1255000541391238</v>
      </c>
      <c r="Y1286" s="1">
        <f t="shared" ca="1" si="176"/>
        <v>-9.1833887301217519E-3</v>
      </c>
      <c r="Z1286" s="1">
        <f t="shared" ca="1" si="177"/>
        <v>0.48299792458139734</v>
      </c>
      <c r="AA1286" s="1">
        <f t="shared" ca="1" si="178"/>
        <v>-9.1833887301217519E-3</v>
      </c>
      <c r="AP1286" s="1">
        <v>5.4441829998985265E-3</v>
      </c>
      <c r="AQ1286" s="1">
        <v>1285</v>
      </c>
      <c r="AR1286" s="1">
        <v>-8.5831433325648718E-4</v>
      </c>
    </row>
    <row r="1287" spans="1:44" x14ac:dyDescent="0.3">
      <c r="A1287" s="4">
        <v>40903</v>
      </c>
      <c r="B1287" s="1">
        <v>2335.6999999999998</v>
      </c>
      <c r="C1287" s="1">
        <f t="shared" si="179"/>
        <v>1.3305683657045512E-2</v>
      </c>
      <c r="D1287" s="1">
        <f t="shared" si="172"/>
        <v>1.3568797254101267E-2</v>
      </c>
      <c r="V1287" s="1">
        <f t="shared" ca="1" si="173"/>
        <v>0.12286865180408391</v>
      </c>
      <c r="W1287" s="1">
        <f t="shared" ca="1" si="174"/>
        <v>-3.4822963013618077E-2</v>
      </c>
      <c r="X1287" s="1">
        <f t="shared" ca="1" si="175"/>
        <v>0.3883180161706673</v>
      </c>
      <c r="Y1287" s="1">
        <f t="shared" ca="1" si="176"/>
        <v>-2.2696444918635563E-3</v>
      </c>
      <c r="Z1287" s="1">
        <f t="shared" ca="1" si="177"/>
        <v>0.99855680702542837</v>
      </c>
      <c r="AA1287" s="1">
        <f t="shared" ca="1" si="178"/>
        <v>-2.2696444918635563E-3</v>
      </c>
      <c r="AP1287" s="1">
        <v>3.643117617341143E-3</v>
      </c>
      <c r="AQ1287" s="1">
        <v>1286</v>
      </c>
      <c r="AR1287" s="1">
        <v>-8.3293867050059859E-4</v>
      </c>
    </row>
    <row r="1288" spans="1:44" x14ac:dyDescent="0.3">
      <c r="A1288" s="4">
        <v>40900</v>
      </c>
      <c r="B1288" s="1">
        <v>2359.16</v>
      </c>
      <c r="C1288" s="1">
        <f t="shared" si="179"/>
        <v>1.0044098129040561E-2</v>
      </c>
      <c r="D1288" s="1">
        <f t="shared" si="172"/>
        <v>1.0307211726096315E-2</v>
      </c>
      <c r="V1288" s="1">
        <f t="shared" ca="1" si="173"/>
        <v>0.23653476297813325</v>
      </c>
      <c r="W1288" s="1">
        <f t="shared" ca="1" si="174"/>
        <v>-2.1524810823551697E-2</v>
      </c>
      <c r="X1288" s="1">
        <f t="shared" ca="1" si="175"/>
        <v>0.46570865670850037</v>
      </c>
      <c r="Y1288" s="1">
        <f t="shared" ca="1" si="176"/>
        <v>-6.8849416535361491E-4</v>
      </c>
      <c r="Z1288" s="1">
        <f t="shared" ca="1" si="177"/>
        <v>0.68467368796393968</v>
      </c>
      <c r="AA1288" s="1">
        <f t="shared" ca="1" si="178"/>
        <v>-6.8849416535361491E-4</v>
      </c>
      <c r="AP1288" s="1">
        <v>9.5717495425915703E-4</v>
      </c>
      <c r="AQ1288" s="1">
        <v>1287</v>
      </c>
      <c r="AR1288" s="1">
        <v>-8.32474775827587E-4</v>
      </c>
    </row>
    <row r="1289" spans="1:44" x14ac:dyDescent="0.3">
      <c r="A1289" s="4">
        <v>40899</v>
      </c>
      <c r="B1289" s="1">
        <v>2341.33</v>
      </c>
      <c r="C1289" s="1">
        <f t="shared" si="179"/>
        <v>-7.5577748012003966E-3</v>
      </c>
      <c r="D1289" s="1">
        <f t="shared" si="172"/>
        <v>-7.2946612041446431E-3</v>
      </c>
      <c r="V1289" s="1">
        <f t="shared" ca="1" si="173"/>
        <v>0.86848748607431281</v>
      </c>
      <c r="W1289" s="1">
        <f t="shared" ca="1" si="174"/>
        <v>3.3578095945850234E-2</v>
      </c>
      <c r="X1289" s="1">
        <f t="shared" ca="1" si="175"/>
        <v>0.22888740917767425</v>
      </c>
      <c r="Y1289" s="1">
        <f t="shared" ca="1" si="176"/>
        <v>-5.9401272473352668E-3</v>
      </c>
      <c r="Z1289" s="1">
        <f t="shared" ca="1" si="177"/>
        <v>0.51633292192292324</v>
      </c>
      <c r="AA1289" s="1">
        <f t="shared" ca="1" si="178"/>
        <v>-5.9401272473352668E-3</v>
      </c>
      <c r="AP1289" s="1">
        <v>-2.9920010518460051E-3</v>
      </c>
      <c r="AQ1289" s="1">
        <v>1288</v>
      </c>
      <c r="AR1289" s="1">
        <v>-8.3128947183257901E-4</v>
      </c>
    </row>
    <row r="1290" spans="1:44" x14ac:dyDescent="0.3">
      <c r="A1290" s="4">
        <v>40898</v>
      </c>
      <c r="B1290" s="1">
        <v>2339.11</v>
      </c>
      <c r="C1290" s="1">
        <f t="shared" si="179"/>
        <v>-9.481790264506925E-4</v>
      </c>
      <c r="D1290" s="1">
        <f t="shared" si="172"/>
        <v>-6.8506542939493866E-4</v>
      </c>
      <c r="V1290" s="1">
        <f t="shared" ca="1" si="173"/>
        <v>0.33746215521292633</v>
      </c>
      <c r="W1290" s="1">
        <f t="shared" ca="1" si="174"/>
        <v>-1.2581980033808194E-2</v>
      </c>
      <c r="X1290" s="1">
        <f t="shared" ca="1" si="175"/>
        <v>0.35332865693403215</v>
      </c>
      <c r="Y1290" s="1">
        <f t="shared" ca="1" si="176"/>
        <v>-3.01079352575388E-3</v>
      </c>
      <c r="Z1290" s="1">
        <f t="shared" ca="1" si="177"/>
        <v>0.60534694714810655</v>
      </c>
      <c r="AA1290" s="1">
        <f t="shared" ca="1" si="178"/>
        <v>-3.01079352575388E-3</v>
      </c>
      <c r="AP1290" s="1">
        <v>5.6421023894041005E-3</v>
      </c>
      <c r="AQ1290" s="1">
        <v>1289</v>
      </c>
      <c r="AR1290" s="1">
        <v>-8.2555606978247697E-4</v>
      </c>
    </row>
    <row r="1291" spans="1:44" x14ac:dyDescent="0.3">
      <c r="A1291" s="4">
        <v>40897</v>
      </c>
      <c r="B1291" s="1">
        <v>2377.0700000000002</v>
      </c>
      <c r="C1291" s="1">
        <f t="shared" si="179"/>
        <v>1.6228394560324242E-2</v>
      </c>
      <c r="D1291" s="1">
        <f t="shared" si="172"/>
        <v>1.6491508157379996E-2</v>
      </c>
      <c r="V1291" s="1">
        <f t="shared" ca="1" si="173"/>
        <v>0.19958206910308562</v>
      </c>
      <c r="W1291" s="1">
        <f t="shared" ca="1" si="174"/>
        <v>-2.5293449581630562E-2</v>
      </c>
      <c r="X1291" s="1">
        <f t="shared" ca="1" si="175"/>
        <v>0.49090817064273584</v>
      </c>
      <c r="Y1291" s="1">
        <f t="shared" ca="1" si="176"/>
        <v>-1.8233447716175177E-4</v>
      </c>
      <c r="Z1291" s="1">
        <f t="shared" ca="1" si="177"/>
        <v>0.66837541520537158</v>
      </c>
      <c r="AA1291" s="1">
        <f t="shared" ca="1" si="178"/>
        <v>-1.8233447716175177E-4</v>
      </c>
      <c r="AP1291" s="1">
        <v>2.588951907114694E-3</v>
      </c>
      <c r="AQ1291" s="1">
        <v>1290</v>
      </c>
      <c r="AR1291" s="1">
        <v>-8.0987341228388619E-4</v>
      </c>
    </row>
    <row r="1292" spans="1:44" x14ac:dyDescent="0.3">
      <c r="A1292" s="4">
        <v>40896</v>
      </c>
      <c r="B1292" s="1">
        <v>2384.41</v>
      </c>
      <c r="C1292" s="1">
        <f t="shared" si="179"/>
        <v>3.0878350237896614E-3</v>
      </c>
      <c r="D1292" s="1">
        <f t="shared" si="172"/>
        <v>3.3509486208454153E-3</v>
      </c>
      <c r="V1292" s="1">
        <f t="shared" ca="1" si="173"/>
        <v>0.37872873470621848</v>
      </c>
      <c r="W1292" s="1">
        <f t="shared" ca="1" si="174"/>
        <v>-9.2646388472079847E-3</v>
      </c>
      <c r="X1292" s="1">
        <f t="shared" ca="1" si="175"/>
        <v>4.5686886682394845E-2</v>
      </c>
      <c r="Y1292" s="1">
        <f t="shared" ca="1" si="176"/>
        <v>-1.3505561223683103E-2</v>
      </c>
      <c r="Z1292" s="1">
        <f t="shared" ca="1" si="177"/>
        <v>3.9498433406682243E-2</v>
      </c>
      <c r="AA1292" s="1">
        <f t="shared" ca="1" si="178"/>
        <v>-9.2646388472079847E-3</v>
      </c>
      <c r="AP1292" s="1">
        <v>4.8439235039128828E-3</v>
      </c>
      <c r="AQ1292" s="1">
        <v>1291</v>
      </c>
      <c r="AR1292" s="1">
        <v>-8.009672832387844E-4</v>
      </c>
    </row>
    <row r="1293" spans="1:44" x14ac:dyDescent="0.3">
      <c r="A1293" s="4">
        <v>40893</v>
      </c>
      <c r="B1293" s="1">
        <v>2390.13</v>
      </c>
      <c r="C1293" s="1">
        <f t="shared" si="179"/>
        <v>2.3989162937583111E-3</v>
      </c>
      <c r="D1293" s="1">
        <f t="shared" si="172"/>
        <v>2.6620298908140651E-3</v>
      </c>
      <c r="V1293" s="1">
        <f t="shared" ca="1" si="173"/>
        <v>0.4468221693385539</v>
      </c>
      <c r="W1293" s="1">
        <f t="shared" ca="1" si="174"/>
        <v>-4.0108280122309464E-3</v>
      </c>
      <c r="X1293" s="1">
        <f t="shared" ca="1" si="175"/>
        <v>0.86263174941331333</v>
      </c>
      <c r="Y1293" s="1">
        <f t="shared" ca="1" si="176"/>
        <v>8.7377584072684464E-3</v>
      </c>
      <c r="Z1293" s="1">
        <f t="shared" ca="1" si="177"/>
        <v>1.4306431672443165E-2</v>
      </c>
      <c r="AA1293" s="1">
        <f t="shared" ca="1" si="178"/>
        <v>-4.0108280122309464E-3</v>
      </c>
      <c r="AP1293" s="1">
        <v>3.611033066889412E-3</v>
      </c>
      <c r="AQ1293" s="1">
        <v>1292</v>
      </c>
      <c r="AR1293" s="1">
        <v>-7.9313686319680326E-4</v>
      </c>
    </row>
    <row r="1294" spans="1:44" x14ac:dyDescent="0.3">
      <c r="A1294" s="4">
        <v>40892</v>
      </c>
      <c r="B1294" s="1">
        <v>2340.79</v>
      </c>
      <c r="C1294" s="1">
        <f t="shared" si="179"/>
        <v>-2.0643228610996114E-2</v>
      </c>
      <c r="D1294" s="1">
        <f t="shared" si="172"/>
        <v>-2.038011501394036E-2</v>
      </c>
      <c r="V1294" s="1">
        <f t="shared" ca="1" si="173"/>
        <v>0.54151326797941512</v>
      </c>
      <c r="W1294" s="1">
        <f t="shared" ca="1" si="174"/>
        <v>3.1274051792546309E-3</v>
      </c>
      <c r="X1294" s="1">
        <f t="shared" ca="1" si="175"/>
        <v>0.12672720154453077</v>
      </c>
      <c r="Y1294" s="1">
        <f t="shared" ca="1" si="176"/>
        <v>-9.135992620865032E-3</v>
      </c>
      <c r="Z1294" s="1">
        <f t="shared" ca="1" si="177"/>
        <v>0.4448830183057898</v>
      </c>
      <c r="AA1294" s="1">
        <f t="shared" ca="1" si="178"/>
        <v>-9.135992620865032E-3</v>
      </c>
      <c r="AP1294" s="1">
        <v>-1.8593951906792455E-2</v>
      </c>
      <c r="AQ1294" s="1">
        <v>1293</v>
      </c>
      <c r="AR1294" s="1">
        <v>-7.7363728114107741E-4</v>
      </c>
    </row>
    <row r="1295" spans="1:44" x14ac:dyDescent="0.3">
      <c r="A1295" s="4">
        <v>40891</v>
      </c>
      <c r="B1295" s="1">
        <v>2397.48</v>
      </c>
      <c r="C1295" s="1">
        <f t="shared" si="179"/>
        <v>2.4218319456251972E-2</v>
      </c>
      <c r="D1295" s="1">
        <f t="shared" si="172"/>
        <v>2.4481433053307727E-2</v>
      </c>
      <c r="V1295" s="1">
        <f t="shared" ca="1" si="173"/>
        <v>3.0631359298519345E-2</v>
      </c>
      <c r="W1295" s="1">
        <f t="shared" ca="1" si="174"/>
        <v>-5.6147836366607529E-2</v>
      </c>
      <c r="X1295" s="1">
        <f t="shared" ca="1" si="175"/>
        <v>0.84292041004802187</v>
      </c>
      <c r="Y1295" s="1">
        <f t="shared" ca="1" si="176"/>
        <v>8.0522650937410126E-3</v>
      </c>
      <c r="Z1295" s="1">
        <f t="shared" ca="1" si="177"/>
        <v>0.5630458358230922</v>
      </c>
      <c r="AA1295" s="1">
        <f t="shared" ca="1" si="178"/>
        <v>8.0522650937410126E-3</v>
      </c>
      <c r="AP1295" s="1">
        <v>-7.9310881313217219E-3</v>
      </c>
      <c r="AQ1295" s="1">
        <v>1294</v>
      </c>
      <c r="AR1295" s="1">
        <v>-7.7118733625568335E-4</v>
      </c>
    </row>
    <row r="1296" spans="1:44" x14ac:dyDescent="0.3">
      <c r="A1296" s="4">
        <v>40890</v>
      </c>
      <c r="B1296" s="1">
        <v>2421.9299999999998</v>
      </c>
      <c r="C1296" s="1">
        <f t="shared" si="179"/>
        <v>1.0198208118524375E-2</v>
      </c>
      <c r="D1296" s="1">
        <f t="shared" si="172"/>
        <v>1.0461321715580129E-2</v>
      </c>
      <c r="V1296" s="1">
        <f t="shared" ca="1" si="173"/>
        <v>0.21301827203442458</v>
      </c>
      <c r="W1296" s="1">
        <f t="shared" ca="1" si="174"/>
        <v>-2.3879767289624487E-2</v>
      </c>
      <c r="X1296" s="1">
        <f t="shared" ca="1" si="175"/>
        <v>0.9239368967093009</v>
      </c>
      <c r="Y1296" s="1">
        <f t="shared" ca="1" si="176"/>
        <v>1.1456492416439644E-2</v>
      </c>
      <c r="Z1296" s="1">
        <f t="shared" ca="1" si="177"/>
        <v>0.96302475875704818</v>
      </c>
      <c r="AA1296" s="1">
        <f t="shared" ca="1" si="178"/>
        <v>1.1456492416439644E-2</v>
      </c>
      <c r="AP1296" s="1">
        <v>4.4944502408833936E-3</v>
      </c>
      <c r="AQ1296" s="1">
        <v>1295</v>
      </c>
      <c r="AR1296" s="1">
        <v>-7.6905213993867794E-4</v>
      </c>
    </row>
    <row r="1297" spans="1:44" x14ac:dyDescent="0.3">
      <c r="A1297" s="4">
        <v>40889</v>
      </c>
      <c r="B1297" s="1">
        <v>2477.69</v>
      </c>
      <c r="C1297" s="1">
        <f t="shared" si="179"/>
        <v>2.3022961026949673E-2</v>
      </c>
      <c r="D1297" s="1">
        <f t="shared" si="172"/>
        <v>2.3286074624005428E-2</v>
      </c>
      <c r="V1297" s="1">
        <f t="shared" ca="1" si="173"/>
        <v>0.85038596121063759</v>
      </c>
      <c r="W1297" s="1">
        <f t="shared" ca="1" si="174"/>
        <v>3.1142705092744003E-2</v>
      </c>
      <c r="X1297" s="1">
        <f t="shared" ca="1" si="175"/>
        <v>0.93603297754462067</v>
      </c>
      <c r="Y1297" s="1">
        <f t="shared" ca="1" si="176"/>
        <v>1.2178396268306749E-2</v>
      </c>
      <c r="Z1297" s="1">
        <f t="shared" ca="1" si="177"/>
        <v>0.3646207003304146</v>
      </c>
      <c r="AA1297" s="1">
        <f t="shared" ca="1" si="178"/>
        <v>1.2178396268306749E-2</v>
      </c>
      <c r="AP1297" s="1">
        <v>-3.3822664082622305E-3</v>
      </c>
      <c r="AQ1297" s="1">
        <v>1296</v>
      </c>
      <c r="AR1297" s="1">
        <v>-7.6101943784791465E-4</v>
      </c>
    </row>
    <row r="1298" spans="1:44" x14ac:dyDescent="0.3">
      <c r="A1298" s="4">
        <v>40886</v>
      </c>
      <c r="B1298" s="1">
        <v>2503.46</v>
      </c>
      <c r="C1298" s="1">
        <f t="shared" si="179"/>
        <v>1.0400816889925689E-2</v>
      </c>
      <c r="D1298" s="1">
        <f t="shared" si="172"/>
        <v>1.0663930486981443E-2</v>
      </c>
      <c r="V1298" s="1">
        <f t="shared" ca="1" si="173"/>
        <v>0.9484054852342626</v>
      </c>
      <c r="W1298" s="1">
        <f t="shared" ca="1" si="174"/>
        <v>4.8887579395119091E-2</v>
      </c>
      <c r="X1298" s="1">
        <f t="shared" ca="1" si="175"/>
        <v>0.36156061350829671</v>
      </c>
      <c r="Y1298" s="1">
        <f t="shared" ca="1" si="176"/>
        <v>-2.8343235678710216E-3</v>
      </c>
      <c r="Z1298" s="1">
        <f t="shared" ca="1" si="177"/>
        <v>7.8631748711477378E-4</v>
      </c>
      <c r="AA1298" s="1">
        <f t="shared" ca="1" si="178"/>
        <v>4.8887579395119091E-2</v>
      </c>
      <c r="AP1298" s="1">
        <v>-8.693805672993403E-3</v>
      </c>
      <c r="AQ1298" s="1">
        <v>1297</v>
      </c>
      <c r="AR1298" s="1">
        <v>-7.5227479906020043E-4</v>
      </c>
    </row>
    <row r="1299" spans="1:44" x14ac:dyDescent="0.3">
      <c r="A1299" s="4">
        <v>40885</v>
      </c>
      <c r="B1299" s="1">
        <v>2525</v>
      </c>
      <c r="C1299" s="1">
        <f t="shared" si="179"/>
        <v>8.6040919367595097E-3</v>
      </c>
      <c r="D1299" s="1">
        <f t="shared" si="172"/>
        <v>8.8672055338152641E-3</v>
      </c>
      <c r="V1299" s="1">
        <f t="shared" ca="1" si="173"/>
        <v>0.86473872297466459</v>
      </c>
      <c r="W1299" s="1">
        <f t="shared" ca="1" si="174"/>
        <v>3.3055799081985311E-2</v>
      </c>
      <c r="X1299" s="1">
        <f t="shared" ca="1" si="175"/>
        <v>0.54298870775173524</v>
      </c>
      <c r="Y1299" s="1">
        <f t="shared" ca="1" si="176"/>
        <v>8.6372878752829249E-4</v>
      </c>
      <c r="Z1299" s="1">
        <f t="shared" ca="1" si="177"/>
        <v>0.29816437061773027</v>
      </c>
      <c r="AA1299" s="1">
        <f t="shared" ca="1" si="178"/>
        <v>8.6372878752829249E-4</v>
      </c>
      <c r="AP1299" s="1">
        <v>2.8029381704816679E-3</v>
      </c>
      <c r="AQ1299" s="1">
        <v>1298</v>
      </c>
      <c r="AR1299" s="1">
        <v>-7.5006343338949023E-4</v>
      </c>
    </row>
    <row r="1300" spans="1:44" x14ac:dyDescent="0.3">
      <c r="A1300" s="4">
        <v>40884</v>
      </c>
      <c r="B1300" s="1">
        <v>2528.23</v>
      </c>
      <c r="C1300" s="1">
        <f t="shared" si="179"/>
        <v>1.2792079207920863E-3</v>
      </c>
      <c r="D1300" s="1">
        <f t="shared" si="172"/>
        <v>1.5423215178478403E-3</v>
      </c>
      <c r="V1300" s="1">
        <f t="shared" ca="1" si="173"/>
        <v>1.9427361538272847E-2</v>
      </c>
      <c r="W1300" s="1">
        <f t="shared" ca="1" si="174"/>
        <v>-6.1971664342662484E-2</v>
      </c>
      <c r="X1300" s="1">
        <f t="shared" ca="1" si="175"/>
        <v>0.56569341924255334</v>
      </c>
      <c r="Y1300" s="1">
        <f t="shared" ca="1" si="176"/>
        <v>1.3233625542471673E-3</v>
      </c>
      <c r="Z1300" s="1">
        <f t="shared" ca="1" si="177"/>
        <v>0.77074112748654522</v>
      </c>
      <c r="AA1300" s="1">
        <f t="shared" ca="1" si="178"/>
        <v>1.3233625542471673E-3</v>
      </c>
      <c r="AP1300" s="1">
        <v>2.6478190660274418E-3</v>
      </c>
      <c r="AQ1300" s="1">
        <v>1299</v>
      </c>
      <c r="AR1300" s="1">
        <v>-7.4590599866034945E-4</v>
      </c>
    </row>
    <row r="1301" spans="1:44" x14ac:dyDescent="0.3">
      <c r="A1301" s="4">
        <v>40883</v>
      </c>
      <c r="B1301" s="1">
        <v>2516.34</v>
      </c>
      <c r="C1301" s="1">
        <f t="shared" si="179"/>
        <v>-4.7028949106686785E-3</v>
      </c>
      <c r="D1301" s="1">
        <f t="shared" si="172"/>
        <v>-4.439781313612925E-3</v>
      </c>
      <c r="V1301" s="1">
        <f t="shared" ca="1" si="173"/>
        <v>0.67721503425130547</v>
      </c>
      <c r="W1301" s="1">
        <f t="shared" ca="1" si="174"/>
        <v>1.3797755160544824E-2</v>
      </c>
      <c r="X1301" s="1">
        <f t="shared" ca="1" si="175"/>
        <v>0.91552679883843158</v>
      </c>
      <c r="Y1301" s="1">
        <f t="shared" ca="1" si="176"/>
        <v>1.1004776870076637E-2</v>
      </c>
      <c r="Z1301" s="1">
        <f t="shared" ca="1" si="177"/>
        <v>9.5166458229929862E-2</v>
      </c>
      <c r="AA1301" s="1">
        <f t="shared" ca="1" si="178"/>
        <v>1.1004776870076637E-2</v>
      </c>
      <c r="AP1301" s="1">
        <v>1.571513493341697E-3</v>
      </c>
      <c r="AQ1301" s="1">
        <v>1300</v>
      </c>
      <c r="AR1301" s="1">
        <v>-7.4387423921292329E-4</v>
      </c>
    </row>
    <row r="1302" spans="1:44" x14ac:dyDescent="0.3">
      <c r="A1302" s="4">
        <v>40882</v>
      </c>
      <c r="B1302" s="1">
        <v>2521.39</v>
      </c>
      <c r="C1302" s="1">
        <f t="shared" si="179"/>
        <v>2.0068830126293452E-3</v>
      </c>
      <c r="D1302" s="1">
        <f t="shared" si="172"/>
        <v>2.2699966096850991E-3</v>
      </c>
      <c r="V1302" s="1">
        <f t="shared" ca="1" si="173"/>
        <v>0.27381831888996477</v>
      </c>
      <c r="W1302" s="1">
        <f t="shared" ca="1" si="174"/>
        <v>-1.8039160008234249E-2</v>
      </c>
      <c r="X1302" s="1">
        <f t="shared" ca="1" si="175"/>
        <v>0.6064187381879812</v>
      </c>
      <c r="Y1302" s="1">
        <f t="shared" ca="1" si="176"/>
        <v>2.1599763947017401E-3</v>
      </c>
      <c r="Z1302" s="1">
        <f t="shared" ca="1" si="177"/>
        <v>0.76862777178109909</v>
      </c>
      <c r="AA1302" s="1">
        <f t="shared" ca="1" si="178"/>
        <v>2.1599763947017401E-3</v>
      </c>
      <c r="AP1302" s="1">
        <v>-5.2389895895783647E-3</v>
      </c>
      <c r="AQ1302" s="1">
        <v>1301</v>
      </c>
      <c r="AR1302" s="1">
        <v>-7.3794044624472962E-4</v>
      </c>
    </row>
    <row r="1303" spans="1:44" x14ac:dyDescent="0.3">
      <c r="A1303" s="4">
        <v>40879</v>
      </c>
      <c r="B1303" s="1">
        <v>2557.31</v>
      </c>
      <c r="C1303" s="1">
        <f t="shared" si="179"/>
        <v>1.424611028044058E-2</v>
      </c>
      <c r="D1303" s="1">
        <f t="shared" si="172"/>
        <v>1.4509223877496334E-2</v>
      </c>
      <c r="V1303" s="1">
        <f t="shared" ca="1" si="173"/>
        <v>0.37607677460921474</v>
      </c>
      <c r="W1303" s="1">
        <f t="shared" ca="1" si="174"/>
        <v>-9.4740303881543763E-3</v>
      </c>
      <c r="X1303" s="1">
        <f t="shared" ca="1" si="175"/>
        <v>0.25104231565330759</v>
      </c>
      <c r="Y1303" s="1">
        <f t="shared" ca="1" si="176"/>
        <v>-5.3697067242958899E-3</v>
      </c>
      <c r="Z1303" s="1">
        <f t="shared" ca="1" si="177"/>
        <v>0.3235217604273033</v>
      </c>
      <c r="AA1303" s="1">
        <f t="shared" ca="1" si="178"/>
        <v>-5.3697067242958899E-3</v>
      </c>
      <c r="AP1303" s="1">
        <v>2.4910648520617695E-3</v>
      </c>
      <c r="AQ1303" s="1">
        <v>1302</v>
      </c>
      <c r="AR1303" s="1">
        <v>-7.3117484305443281E-4</v>
      </c>
    </row>
    <row r="1304" spans="1:44" x14ac:dyDescent="0.3">
      <c r="A1304" s="4">
        <v>40878</v>
      </c>
      <c r="B1304" s="1">
        <v>2583.61</v>
      </c>
      <c r="C1304" s="1">
        <f t="shared" si="179"/>
        <v>1.0284243990755983E-2</v>
      </c>
      <c r="D1304" s="1">
        <f t="shared" si="172"/>
        <v>1.0547357587811737E-2</v>
      </c>
      <c r="V1304" s="1">
        <f t="shared" ca="1" si="173"/>
        <v>0.28145935204920491</v>
      </c>
      <c r="W1304" s="1">
        <f t="shared" ca="1" si="174"/>
        <v>-1.7355350842461842E-2</v>
      </c>
      <c r="X1304" s="1">
        <f t="shared" ca="1" si="175"/>
        <v>0.79839436757179338</v>
      </c>
      <c r="Y1304" s="1">
        <f t="shared" ca="1" si="176"/>
        <v>6.6871985435399128E-3</v>
      </c>
      <c r="Z1304" s="1">
        <f t="shared" ca="1" si="177"/>
        <v>7.7181432995283461E-2</v>
      </c>
      <c r="AA1304" s="1">
        <f t="shared" ca="1" si="178"/>
        <v>-1.7355350842461842E-2</v>
      </c>
      <c r="AP1304" s="1">
        <v>1.5809698715642546E-2</v>
      </c>
      <c r="AQ1304" s="1">
        <v>1303</v>
      </c>
      <c r="AR1304" s="1">
        <v>-6.9710681116277309E-4</v>
      </c>
    </row>
    <row r="1305" spans="1:44" x14ac:dyDescent="0.3">
      <c r="A1305" s="4">
        <v>40877</v>
      </c>
      <c r="B1305" s="1">
        <v>2521.52</v>
      </c>
      <c r="C1305" s="1">
        <f t="shared" si="179"/>
        <v>-2.4032264931626732E-2</v>
      </c>
      <c r="D1305" s="1">
        <f t="shared" si="172"/>
        <v>-2.3769151334570977E-2</v>
      </c>
      <c r="V1305" s="1">
        <f t="shared" ca="1" si="173"/>
        <v>0.7879112580732649</v>
      </c>
      <c r="W1305" s="1">
        <f t="shared" ca="1" si="174"/>
        <v>2.3975843111432697E-2</v>
      </c>
      <c r="X1305" s="1">
        <f t="shared" ca="1" si="175"/>
        <v>6.5614491906677341E-2</v>
      </c>
      <c r="Y1305" s="1">
        <f t="shared" ca="1" si="176"/>
        <v>-1.2074185497514449E-2</v>
      </c>
      <c r="Z1305" s="1">
        <f t="shared" ca="1" si="177"/>
        <v>0.88863427043239895</v>
      </c>
      <c r="AA1305" s="1">
        <f t="shared" ca="1" si="178"/>
        <v>-1.2074185497514449E-2</v>
      </c>
      <c r="AP1305" s="1">
        <v>2.6854897765937664E-3</v>
      </c>
      <c r="AQ1305" s="1">
        <v>1304</v>
      </c>
      <c r="AR1305" s="1">
        <v>-6.8662834522455489E-4</v>
      </c>
    </row>
    <row r="1306" spans="1:44" x14ac:dyDescent="0.3">
      <c r="A1306" s="4">
        <v>40876</v>
      </c>
      <c r="B1306" s="1">
        <v>2608.5700000000002</v>
      </c>
      <c r="C1306" s="1">
        <f t="shared" si="179"/>
        <v>3.4522827500872565E-2</v>
      </c>
      <c r="D1306" s="1">
        <f t="shared" si="172"/>
        <v>3.4785941097928319E-2</v>
      </c>
      <c r="V1306" s="1">
        <f t="shared" ca="1" si="173"/>
        <v>0.51456855643288035</v>
      </c>
      <c r="W1306" s="1">
        <f t="shared" ca="1" si="174"/>
        <v>1.0957822725914698E-3</v>
      </c>
      <c r="X1306" s="1">
        <f t="shared" ca="1" si="175"/>
        <v>8.2413741492718962E-2</v>
      </c>
      <c r="Y1306" s="1">
        <f t="shared" ca="1" si="176"/>
        <v>-1.1112138570368834E-2</v>
      </c>
      <c r="Z1306" s="1">
        <f t="shared" ca="1" si="177"/>
        <v>0.26006947247052459</v>
      </c>
      <c r="AA1306" s="1">
        <f t="shared" ca="1" si="178"/>
        <v>-1.1112138570368834E-2</v>
      </c>
      <c r="AP1306" s="1">
        <v>4.8607635349413661E-3</v>
      </c>
      <c r="AQ1306" s="1">
        <v>1305</v>
      </c>
      <c r="AR1306" s="1">
        <v>-6.7560271274551699E-4</v>
      </c>
    </row>
    <row r="1307" spans="1:44" x14ac:dyDescent="0.3">
      <c r="A1307" s="4">
        <v>40875</v>
      </c>
      <c r="B1307" s="1">
        <v>2573.3200000000002</v>
      </c>
      <c r="C1307" s="1">
        <f t="shared" si="179"/>
        <v>-1.3513150883434218E-2</v>
      </c>
      <c r="D1307" s="1">
        <f t="shared" si="172"/>
        <v>-1.3250037286378464E-2</v>
      </c>
      <c r="V1307" s="1">
        <f t="shared" ca="1" si="173"/>
        <v>0.32110523143311753</v>
      </c>
      <c r="W1307" s="1">
        <f t="shared" ca="1" si="174"/>
        <v>-1.3938312853295226E-2</v>
      </c>
      <c r="X1307" s="1">
        <f t="shared" ca="1" si="175"/>
        <v>0.21270197614293862</v>
      </c>
      <c r="Y1307" s="1">
        <f t="shared" ca="1" si="176"/>
        <v>-6.3766485230013084E-3</v>
      </c>
      <c r="Z1307" s="1">
        <f t="shared" ca="1" si="177"/>
        <v>0.77374724706838327</v>
      </c>
      <c r="AA1307" s="1">
        <f t="shared" ca="1" si="178"/>
        <v>-6.3766485230013084E-3</v>
      </c>
      <c r="AP1307" s="1">
        <v>-6.6975099219168744E-3</v>
      </c>
      <c r="AQ1307" s="1">
        <v>1306</v>
      </c>
      <c r="AR1307" s="1">
        <v>-6.748389266069319E-4</v>
      </c>
    </row>
    <row r="1308" spans="1:44" x14ac:dyDescent="0.3">
      <c r="A1308" s="4">
        <v>40872</v>
      </c>
      <c r="B1308" s="1">
        <v>2569.9699999999998</v>
      </c>
      <c r="C1308" s="1">
        <f t="shared" si="179"/>
        <v>-1.3018202166852019E-3</v>
      </c>
      <c r="D1308" s="1">
        <f t="shared" si="172"/>
        <v>-1.0387066196294479E-3</v>
      </c>
      <c r="V1308" s="1">
        <f t="shared" ca="1" si="173"/>
        <v>0.2811043182444467</v>
      </c>
      <c r="W1308" s="1">
        <f t="shared" ca="1" si="174"/>
        <v>-1.7386921751844153E-2</v>
      </c>
      <c r="X1308" s="1">
        <f t="shared" ca="1" si="175"/>
        <v>0.56924593375059584</v>
      </c>
      <c r="Y1308" s="1">
        <f t="shared" ca="1" si="176"/>
        <v>1.3956375638367585E-3</v>
      </c>
      <c r="Z1308" s="1">
        <f t="shared" ca="1" si="177"/>
        <v>0.45624914735499089</v>
      </c>
      <c r="AA1308" s="1">
        <f t="shared" ca="1" si="178"/>
        <v>1.3956375638367585E-3</v>
      </c>
      <c r="AP1308" s="1">
        <v>1.8926666902912685E-3</v>
      </c>
      <c r="AQ1308" s="1">
        <v>1307</v>
      </c>
      <c r="AR1308" s="1">
        <v>-6.7062946198906642E-4</v>
      </c>
    </row>
    <row r="1309" spans="1:44" x14ac:dyDescent="0.3">
      <c r="A1309" s="4">
        <v>40871</v>
      </c>
      <c r="B1309" s="1">
        <v>2588.92</v>
      </c>
      <c r="C1309" s="1">
        <f t="shared" si="179"/>
        <v>7.3736269294973379E-3</v>
      </c>
      <c r="D1309" s="1">
        <f t="shared" si="172"/>
        <v>7.6367405265530914E-3</v>
      </c>
      <c r="V1309" s="1">
        <f t="shared" ca="1" si="173"/>
        <v>0.24813330060943239</v>
      </c>
      <c r="W1309" s="1">
        <f t="shared" ca="1" si="174"/>
        <v>-2.0411271102733344E-2</v>
      </c>
      <c r="X1309" s="1">
        <f t="shared" ca="1" si="175"/>
        <v>0.88431682078035267</v>
      </c>
      <c r="Y1309" s="1">
        <f t="shared" ca="1" si="176"/>
        <v>9.5747726496454126E-3</v>
      </c>
      <c r="Z1309" s="1">
        <f t="shared" ca="1" si="177"/>
        <v>0.97709871677423765</v>
      </c>
      <c r="AA1309" s="1">
        <f t="shared" ca="1" si="178"/>
        <v>9.5747726496454126E-3</v>
      </c>
      <c r="AP1309" s="1">
        <v>-5.3986866954567735E-3</v>
      </c>
      <c r="AQ1309" s="1">
        <v>1308</v>
      </c>
      <c r="AR1309" s="1">
        <v>-6.6213664627091083E-4</v>
      </c>
    </row>
    <row r="1310" spans="1:44" x14ac:dyDescent="0.3">
      <c r="A1310" s="4">
        <v>40870</v>
      </c>
      <c r="B1310" s="1">
        <v>2584.0100000000002</v>
      </c>
      <c r="C1310" s="1">
        <f t="shared" si="179"/>
        <v>-1.8965437325216129E-3</v>
      </c>
      <c r="D1310" s="1">
        <f t="shared" si="172"/>
        <v>-1.633430135465859E-3</v>
      </c>
      <c r="V1310" s="1">
        <f t="shared" ca="1" si="173"/>
        <v>0.46101716223642453</v>
      </c>
      <c r="W1310" s="1">
        <f t="shared" ca="1" si="174"/>
        <v>-2.9361452472369725E-3</v>
      </c>
      <c r="X1310" s="1">
        <f t="shared" ca="1" si="175"/>
        <v>0.21373906915165586</v>
      </c>
      <c r="Y1310" s="1">
        <f t="shared" ca="1" si="176"/>
        <v>-6.3481158127475287E-3</v>
      </c>
      <c r="Z1310" s="1">
        <f t="shared" ca="1" si="177"/>
        <v>4.3747717091656257E-2</v>
      </c>
      <c r="AA1310" s="1">
        <f t="shared" ca="1" si="178"/>
        <v>-2.9361452472369725E-3</v>
      </c>
      <c r="AP1310" s="1">
        <v>-4.4472852773862481E-3</v>
      </c>
      <c r="AQ1310" s="1">
        <v>1309</v>
      </c>
      <c r="AR1310" s="1">
        <v>-6.4045780906292309E-4</v>
      </c>
    </row>
    <row r="1311" spans="1:44" x14ac:dyDescent="0.3">
      <c r="A1311" s="4">
        <v>40869</v>
      </c>
      <c r="B1311" s="1">
        <v>2609.48</v>
      </c>
      <c r="C1311" s="1">
        <f t="shared" si="179"/>
        <v>9.8567730001044105E-3</v>
      </c>
      <c r="D1311" s="1">
        <f t="shared" si="172"/>
        <v>1.0119886597160165E-2</v>
      </c>
      <c r="V1311" s="1">
        <f t="shared" ca="1" si="173"/>
        <v>0.42120194581677939</v>
      </c>
      <c r="W1311" s="1">
        <f t="shared" ca="1" si="174"/>
        <v>-5.9645869202853306E-3</v>
      </c>
      <c r="X1311" s="1">
        <f t="shared" ca="1" si="175"/>
        <v>0.97446954323961976</v>
      </c>
      <c r="Y1311" s="1">
        <f t="shared" ca="1" si="176"/>
        <v>1.5607739898770432E-2</v>
      </c>
      <c r="Z1311" s="1">
        <f t="shared" ca="1" si="177"/>
        <v>0.6535634427289746</v>
      </c>
      <c r="AA1311" s="1">
        <f t="shared" ca="1" si="178"/>
        <v>1.5607739898770432E-2</v>
      </c>
      <c r="AP1311" s="1">
        <v>5.3399552278876146E-3</v>
      </c>
      <c r="AQ1311" s="1">
        <v>1310</v>
      </c>
      <c r="AR1311" s="1">
        <v>-6.3953359608816588E-4</v>
      </c>
    </row>
    <row r="1312" spans="1:44" x14ac:dyDescent="0.3">
      <c r="A1312" s="4">
        <v>40868</v>
      </c>
      <c r="B1312" s="1">
        <v>2609.69</v>
      </c>
      <c r="C1312" s="1">
        <f t="shared" si="179"/>
        <v>8.0475803608395693E-5</v>
      </c>
      <c r="D1312" s="1">
        <f t="shared" si="172"/>
        <v>3.4358940066414953E-4</v>
      </c>
      <c r="V1312" s="1">
        <f t="shared" ca="1" si="173"/>
        <v>0.85016704369024021</v>
      </c>
      <c r="W1312" s="1">
        <f t="shared" ca="1" si="174"/>
        <v>3.1114502795381953E-2</v>
      </c>
      <c r="X1312" s="1">
        <f t="shared" ca="1" si="175"/>
        <v>0.62790679284585016</v>
      </c>
      <c r="Y1312" s="1">
        <f t="shared" ca="1" si="176"/>
        <v>2.6105160466631237E-3</v>
      </c>
      <c r="Z1312" s="1">
        <f t="shared" ca="1" si="177"/>
        <v>0.42412416634963113</v>
      </c>
      <c r="AA1312" s="1">
        <f t="shared" ca="1" si="178"/>
        <v>2.6105160466631237E-3</v>
      </c>
      <c r="AP1312" s="1">
        <v>3.525945512142381E-3</v>
      </c>
      <c r="AQ1312" s="1">
        <v>1311</v>
      </c>
      <c r="AR1312" s="1">
        <v>-6.2865300592733898E-4</v>
      </c>
    </row>
    <row r="1313" spans="1:44" x14ac:dyDescent="0.3">
      <c r="A1313" s="4">
        <v>40865</v>
      </c>
      <c r="B1313" s="1">
        <v>2606.5</v>
      </c>
      <c r="C1313" s="1">
        <f t="shared" si="179"/>
        <v>-1.2223674076231486E-3</v>
      </c>
      <c r="D1313" s="1">
        <f t="shared" si="172"/>
        <v>-9.5925381056739475E-4</v>
      </c>
      <c r="V1313" s="1">
        <f t="shared" ca="1" si="173"/>
        <v>0.58452136456855541</v>
      </c>
      <c r="W1313" s="1">
        <f t="shared" ca="1" si="174"/>
        <v>6.4042198405518036E-3</v>
      </c>
      <c r="X1313" s="1">
        <f t="shared" ca="1" si="175"/>
        <v>4.1694279383206023E-2</v>
      </c>
      <c r="Y1313" s="1">
        <f t="shared" ca="1" si="176"/>
        <v>-1.3850835900192175E-2</v>
      </c>
      <c r="Z1313" s="1">
        <f t="shared" ca="1" si="177"/>
        <v>0.89140781309948647</v>
      </c>
      <c r="AA1313" s="1">
        <f t="shared" ca="1" si="178"/>
        <v>-1.3850835900192175E-2</v>
      </c>
      <c r="AP1313" s="1">
        <v>1.1646582569133848E-2</v>
      </c>
      <c r="AQ1313" s="1">
        <v>1312</v>
      </c>
      <c r="AR1313" s="1">
        <v>-6.2749734204068904E-4</v>
      </c>
    </row>
    <row r="1314" spans="1:44" x14ac:dyDescent="0.3">
      <c r="A1314" s="4">
        <v>40864</v>
      </c>
      <c r="B1314" s="1">
        <v>2662.02</v>
      </c>
      <c r="C1314" s="1">
        <f t="shared" si="179"/>
        <v>2.1300594667178201E-2</v>
      </c>
      <c r="D1314" s="1">
        <f t="shared" si="172"/>
        <v>2.1563708264233955E-2</v>
      </c>
      <c r="V1314" s="1">
        <f t="shared" ca="1" si="173"/>
        <v>5.6147687242204647E-2</v>
      </c>
      <c r="W1314" s="1">
        <f t="shared" ca="1" si="174"/>
        <v>-4.7638801321573505E-2</v>
      </c>
      <c r="X1314" s="1">
        <f t="shared" ca="1" si="175"/>
        <v>0.25676596426512466</v>
      </c>
      <c r="Y1314" s="1">
        <f t="shared" ca="1" si="176"/>
        <v>-5.2267843182275944E-3</v>
      </c>
      <c r="Z1314" s="1">
        <f t="shared" ca="1" si="177"/>
        <v>0.10111360770288325</v>
      </c>
      <c r="AA1314" s="1">
        <f t="shared" ca="1" si="178"/>
        <v>-5.2267843182275944E-3</v>
      </c>
      <c r="AP1314" s="1">
        <v>9.8030703629349413E-3</v>
      </c>
      <c r="AQ1314" s="1">
        <v>1313</v>
      </c>
      <c r="AR1314" s="1">
        <v>-6.1624901102907959E-4</v>
      </c>
    </row>
    <row r="1315" spans="1:44" x14ac:dyDescent="0.3">
      <c r="A1315" s="4">
        <v>40863</v>
      </c>
      <c r="B1315" s="1">
        <v>2670.12</v>
      </c>
      <c r="C1315" s="1">
        <f t="shared" si="179"/>
        <v>3.0428020826289469E-3</v>
      </c>
      <c r="D1315" s="1">
        <f t="shared" si="172"/>
        <v>3.3059156796847009E-3</v>
      </c>
      <c r="V1315" s="1">
        <f t="shared" ca="1" si="173"/>
        <v>0.32759013985464702</v>
      </c>
      <c r="W1315" s="1">
        <f t="shared" ca="1" si="174"/>
        <v>-1.3397319368690232E-2</v>
      </c>
      <c r="X1315" s="1">
        <f t="shared" ca="1" si="175"/>
        <v>0.61176874139824411</v>
      </c>
      <c r="Y1315" s="1">
        <f t="shared" ca="1" si="176"/>
        <v>2.2714557451121498E-3</v>
      </c>
      <c r="Z1315" s="1">
        <f t="shared" ca="1" si="177"/>
        <v>0.21014153900589183</v>
      </c>
      <c r="AA1315" s="1">
        <f t="shared" ca="1" si="178"/>
        <v>2.2714557451121498E-3</v>
      </c>
      <c r="AP1315" s="1">
        <v>-1.0834439347383155E-3</v>
      </c>
      <c r="AQ1315" s="1">
        <v>1314</v>
      </c>
      <c r="AR1315" s="1">
        <v>-6.1052398151422783E-4</v>
      </c>
    </row>
    <row r="1316" spans="1:44" x14ac:dyDescent="0.3">
      <c r="A1316" s="4">
        <v>40862</v>
      </c>
      <c r="B1316" s="1">
        <v>2744.68</v>
      </c>
      <c r="C1316" s="1">
        <f t="shared" si="179"/>
        <v>2.7923838628975458E-2</v>
      </c>
      <c r="D1316" s="1">
        <f t="shared" si="172"/>
        <v>2.8186952226031212E-2</v>
      </c>
      <c r="V1316" s="1">
        <f t="shared" ca="1" si="173"/>
        <v>0.70240379221244198</v>
      </c>
      <c r="W1316" s="1">
        <f t="shared" ca="1" si="174"/>
        <v>1.5939800596137352E-2</v>
      </c>
      <c r="X1316" s="1">
        <f t="shared" ca="1" si="175"/>
        <v>0.92451678668742188</v>
      </c>
      <c r="Y1316" s="1">
        <f t="shared" ca="1" si="176"/>
        <v>1.1489009809021004E-2</v>
      </c>
      <c r="Z1316" s="1">
        <f t="shared" ca="1" si="177"/>
        <v>0.85480545136068187</v>
      </c>
      <c r="AA1316" s="1">
        <f t="shared" ca="1" si="178"/>
        <v>1.1489009809021004E-2</v>
      </c>
      <c r="AP1316" s="1">
        <v>-8.9767222028432382E-3</v>
      </c>
      <c r="AQ1316" s="1">
        <v>1315</v>
      </c>
      <c r="AR1316" s="1">
        <v>-6.0914165047673433E-4</v>
      </c>
    </row>
    <row r="1317" spans="1:44" x14ac:dyDescent="0.3">
      <c r="A1317" s="4">
        <v>40861</v>
      </c>
      <c r="B1317" s="1">
        <v>2750.2</v>
      </c>
      <c r="C1317" s="1">
        <f t="shared" si="179"/>
        <v>2.0111634143142303E-3</v>
      </c>
      <c r="D1317" s="1">
        <f t="shared" si="172"/>
        <v>2.2742770113699843E-3</v>
      </c>
      <c r="V1317" s="1">
        <f t="shared" ca="1" si="173"/>
        <v>0.49058220493117233</v>
      </c>
      <c r="W1317" s="1">
        <f t="shared" ca="1" si="174"/>
        <v>-7.082731339969658E-4</v>
      </c>
      <c r="X1317" s="1">
        <f t="shared" ca="1" si="175"/>
        <v>0.84545408458864302</v>
      </c>
      <c r="Y1317" s="1">
        <f t="shared" ca="1" si="176"/>
        <v>8.1370359583428E-3</v>
      </c>
      <c r="Z1317" s="1">
        <f t="shared" ca="1" si="177"/>
        <v>0.6728042117282409</v>
      </c>
      <c r="AA1317" s="1">
        <f t="shared" ca="1" si="178"/>
        <v>8.1370359583428E-3</v>
      </c>
      <c r="AP1317" s="1">
        <v>5.0602646625847094E-3</v>
      </c>
      <c r="AQ1317" s="1">
        <v>1316</v>
      </c>
      <c r="AR1317" s="1">
        <v>-6.0410808201052783E-4</v>
      </c>
    </row>
    <row r="1318" spans="1:44" x14ac:dyDescent="0.3">
      <c r="A1318" s="4">
        <v>40858</v>
      </c>
      <c r="B1318" s="1">
        <v>2695</v>
      </c>
      <c r="C1318" s="1">
        <f t="shared" si="179"/>
        <v>-2.0071267544178539E-2</v>
      </c>
      <c r="D1318" s="1">
        <f t="shared" si="172"/>
        <v>-1.9808153947122785E-2</v>
      </c>
      <c r="V1318" s="1">
        <f t="shared" ca="1" si="173"/>
        <v>0.98412741727703523</v>
      </c>
      <c r="W1318" s="1">
        <f t="shared" ca="1" si="174"/>
        <v>6.4428143374637634E-2</v>
      </c>
      <c r="X1318" s="1">
        <f t="shared" ca="1" si="175"/>
        <v>0.93835709621301089</v>
      </c>
      <c r="Y1318" s="1">
        <f t="shared" ca="1" si="176"/>
        <v>1.2329018373502641E-2</v>
      </c>
      <c r="Z1318" s="1">
        <f t="shared" ca="1" si="177"/>
        <v>0.11974036203185534</v>
      </c>
      <c r="AA1318" s="1">
        <f t="shared" ca="1" si="178"/>
        <v>1.2329018373502641E-2</v>
      </c>
      <c r="AP1318" s="1">
        <v>1.3681409266039527E-2</v>
      </c>
      <c r="AQ1318" s="1">
        <v>1317</v>
      </c>
      <c r="AR1318" s="1">
        <v>-5.9786280758294475E-4</v>
      </c>
    </row>
    <row r="1319" spans="1:44" x14ac:dyDescent="0.3">
      <c r="A1319" s="4">
        <v>40857</v>
      </c>
      <c r="B1319" s="1">
        <v>2699.59</v>
      </c>
      <c r="C1319" s="1">
        <f t="shared" si="179"/>
        <v>1.7031539888683286E-3</v>
      </c>
      <c r="D1319" s="1">
        <f t="shared" si="172"/>
        <v>1.9662675859240825E-3</v>
      </c>
      <c r="V1319" s="1">
        <f t="shared" ca="1" si="173"/>
        <v>0.40891887945463246</v>
      </c>
      <c r="W1319" s="1">
        <f t="shared" ca="1" si="174"/>
        <v>-6.9098070143409117E-3</v>
      </c>
      <c r="X1319" s="1">
        <f t="shared" ca="1" si="175"/>
        <v>4.8502287359904139E-2</v>
      </c>
      <c r="Y1319" s="1">
        <f t="shared" ca="1" si="176"/>
        <v>-1.3276417459043755E-2</v>
      </c>
      <c r="Z1319" s="1">
        <f t="shared" ca="1" si="177"/>
        <v>5.7250663705133209E-2</v>
      </c>
      <c r="AA1319" s="1">
        <f t="shared" ca="1" si="178"/>
        <v>-6.9098070143409117E-3</v>
      </c>
      <c r="AP1319" s="1">
        <v>-5.1806761832705397E-3</v>
      </c>
      <c r="AQ1319" s="1">
        <v>1318</v>
      </c>
      <c r="AR1319" s="1">
        <v>-5.9613541932373104E-4</v>
      </c>
    </row>
    <row r="1320" spans="1:44" x14ac:dyDescent="0.3">
      <c r="A1320" s="4">
        <v>40856</v>
      </c>
      <c r="B1320" s="1">
        <v>2751.65</v>
      </c>
      <c r="C1320" s="1">
        <f t="shared" si="179"/>
        <v>1.9284409854829786E-2</v>
      </c>
      <c r="D1320" s="1">
        <f t="shared" si="172"/>
        <v>1.954752345188554E-2</v>
      </c>
      <c r="V1320" s="1">
        <f t="shared" ca="1" si="173"/>
        <v>0.26753051722027554</v>
      </c>
      <c r="W1320" s="1">
        <f t="shared" ca="1" si="174"/>
        <v>-1.8608966296379044E-2</v>
      </c>
      <c r="X1320" s="1">
        <f t="shared" ca="1" si="175"/>
        <v>0.53371249148194322</v>
      </c>
      <c r="Y1320" s="1">
        <f t="shared" ca="1" si="176"/>
        <v>6.7684409403744852E-4</v>
      </c>
      <c r="Z1320" s="1">
        <f t="shared" ca="1" si="177"/>
        <v>6.9433919727459603E-3</v>
      </c>
      <c r="AA1320" s="1">
        <f t="shared" ca="1" si="178"/>
        <v>-1.8608966296379044E-2</v>
      </c>
      <c r="AP1320" s="1">
        <v>1.1233414390667287E-2</v>
      </c>
      <c r="AQ1320" s="1">
        <v>1319</v>
      </c>
      <c r="AR1320" s="1">
        <v>-5.9329068405935485E-4</v>
      </c>
    </row>
    <row r="1321" spans="1:44" x14ac:dyDescent="0.3">
      <c r="A1321" s="4">
        <v>40855</v>
      </c>
      <c r="B1321" s="1">
        <v>2727.71</v>
      </c>
      <c r="C1321" s="1">
        <f t="shared" si="179"/>
        <v>-8.7002344048116784E-3</v>
      </c>
      <c r="D1321" s="1">
        <f t="shared" si="172"/>
        <v>-8.437120807755924E-3</v>
      </c>
      <c r="V1321" s="1">
        <f t="shared" ca="1" si="173"/>
        <v>0.61704461769041763</v>
      </c>
      <c r="W1321" s="1">
        <f t="shared" ca="1" si="174"/>
        <v>8.9318402552436785E-3</v>
      </c>
      <c r="X1321" s="1">
        <f t="shared" ca="1" si="175"/>
        <v>0.7353986190674221</v>
      </c>
      <c r="Y1321" s="1">
        <f t="shared" ca="1" si="176"/>
        <v>5.0337878058425043E-3</v>
      </c>
      <c r="Z1321" s="1">
        <f t="shared" ca="1" si="177"/>
        <v>0.58767950146838766</v>
      </c>
      <c r="AA1321" s="1">
        <f t="shared" ca="1" si="178"/>
        <v>5.0337878058425043E-3</v>
      </c>
      <c r="AP1321" s="1">
        <v>1.3361879002520017E-2</v>
      </c>
      <c r="AQ1321" s="1">
        <v>1320</v>
      </c>
      <c r="AR1321" s="1">
        <v>-5.8350968301293024E-4</v>
      </c>
    </row>
    <row r="1322" spans="1:44" x14ac:dyDescent="0.3">
      <c r="A1322" s="4">
        <v>40854</v>
      </c>
      <c r="B1322" s="1">
        <v>2736.25</v>
      </c>
      <c r="C1322" s="1">
        <f t="shared" si="179"/>
        <v>3.1308313567057948E-3</v>
      </c>
      <c r="D1322" s="1">
        <f t="shared" si="172"/>
        <v>3.3939449537615488E-3</v>
      </c>
      <c r="V1322" s="1">
        <f t="shared" ca="1" si="173"/>
        <v>0.56727879733761466</v>
      </c>
      <c r="W1322" s="1">
        <f t="shared" ca="1" si="174"/>
        <v>5.0835111546258908E-3</v>
      </c>
      <c r="X1322" s="1">
        <f t="shared" ca="1" si="175"/>
        <v>0.7262856193837266</v>
      </c>
      <c r="Y1322" s="1">
        <f t="shared" ca="1" si="176"/>
        <v>4.812940193070608E-3</v>
      </c>
      <c r="Z1322" s="1">
        <f t="shared" ca="1" si="177"/>
        <v>0.43239909600238646</v>
      </c>
      <c r="AA1322" s="1">
        <f t="shared" ca="1" si="178"/>
        <v>4.812940193070608E-3</v>
      </c>
      <c r="AP1322" s="1">
        <v>-7.0030722308350654E-3</v>
      </c>
      <c r="AQ1322" s="1">
        <v>1321</v>
      </c>
      <c r="AR1322" s="1">
        <v>-5.817232873398852E-4</v>
      </c>
    </row>
    <row r="1323" spans="1:44" x14ac:dyDescent="0.3">
      <c r="A1323" s="4">
        <v>40851</v>
      </c>
      <c r="B1323" s="1">
        <v>2763.75</v>
      </c>
      <c r="C1323" s="1">
        <f t="shared" si="179"/>
        <v>1.0050251256281407E-2</v>
      </c>
      <c r="D1323" s="1">
        <f t="shared" si="172"/>
        <v>1.0313364853337162E-2</v>
      </c>
      <c r="V1323" s="1">
        <f t="shared" ca="1" si="173"/>
        <v>0.74664639921227693</v>
      </c>
      <c r="W1323" s="1">
        <f t="shared" ca="1" si="174"/>
        <v>1.9919208303050832E-2</v>
      </c>
      <c r="X1323" s="1">
        <f t="shared" ca="1" si="175"/>
        <v>0.25894679595397652</v>
      </c>
      <c r="Y1323" s="1">
        <f t="shared" ca="1" si="176"/>
        <v>-5.1727662155282884E-3</v>
      </c>
      <c r="Z1323" s="1">
        <f t="shared" ca="1" si="177"/>
        <v>0.16606874926701631</v>
      </c>
      <c r="AA1323" s="1">
        <f t="shared" ca="1" si="178"/>
        <v>-5.1727662155282884E-3</v>
      </c>
      <c r="AP1323" s="1">
        <v>7.1404259725312237E-3</v>
      </c>
      <c r="AQ1323" s="1">
        <v>1322</v>
      </c>
      <c r="AR1323" s="1">
        <v>-5.7897604371666888E-4</v>
      </c>
    </row>
    <row r="1324" spans="1:44" x14ac:dyDescent="0.3">
      <c r="A1324" s="4">
        <v>40850</v>
      </c>
      <c r="B1324" s="1">
        <v>2744.3</v>
      </c>
      <c r="C1324" s="1">
        <f t="shared" si="179"/>
        <v>-7.0375395748529419E-3</v>
      </c>
      <c r="D1324" s="1">
        <f t="shared" si="172"/>
        <v>-6.7744259777971884E-3</v>
      </c>
      <c r="V1324" s="1">
        <f t="shared" ca="1" si="173"/>
        <v>0.37917219717844852</v>
      </c>
      <c r="W1324" s="1">
        <f t="shared" ca="1" si="174"/>
        <v>-9.2296685398224436E-3</v>
      </c>
      <c r="X1324" s="1">
        <f t="shared" ca="1" si="175"/>
        <v>0.74718706967987647</v>
      </c>
      <c r="Y1324" s="1">
        <f t="shared" ca="1" si="176"/>
        <v>5.3253123532528458E-3</v>
      </c>
      <c r="Z1324" s="1">
        <f t="shared" ca="1" si="177"/>
        <v>0.36358204249033943</v>
      </c>
      <c r="AA1324" s="1">
        <f t="shared" ca="1" si="178"/>
        <v>5.3253123532528458E-3</v>
      </c>
      <c r="AP1324" s="1">
        <v>-1.8998737960581342E-3</v>
      </c>
      <c r="AQ1324" s="1">
        <v>1323</v>
      </c>
      <c r="AR1324" s="1">
        <v>-5.7722208188293897E-4</v>
      </c>
    </row>
    <row r="1325" spans="1:44" x14ac:dyDescent="0.3">
      <c r="A1325" s="4">
        <v>40849</v>
      </c>
      <c r="B1325" s="1">
        <v>2742.39</v>
      </c>
      <c r="C1325" s="1">
        <f t="shared" si="179"/>
        <v>-6.9598804795405352E-4</v>
      </c>
      <c r="D1325" s="1">
        <f t="shared" si="172"/>
        <v>-4.3287445089829968E-4</v>
      </c>
      <c r="V1325" s="1">
        <f t="shared" ca="1" si="173"/>
        <v>0.12768301064293497</v>
      </c>
      <c r="W1325" s="1">
        <f t="shared" ca="1" si="174"/>
        <v>-3.4122365157839063E-2</v>
      </c>
      <c r="X1325" s="1">
        <f t="shared" ca="1" si="175"/>
        <v>0.60875598060912472</v>
      </c>
      <c r="Y1325" s="1">
        <f t="shared" ca="1" si="176"/>
        <v>2.2086252388029016E-3</v>
      </c>
      <c r="Z1325" s="1">
        <f t="shared" ca="1" si="177"/>
        <v>0.22893433661152229</v>
      </c>
      <c r="AA1325" s="1">
        <f t="shared" ca="1" si="178"/>
        <v>2.2086252388029016E-3</v>
      </c>
      <c r="AP1325" s="1">
        <v>6.907975152641496E-3</v>
      </c>
      <c r="AQ1325" s="1">
        <v>1324</v>
      </c>
      <c r="AR1325" s="1">
        <v>-5.7100586753841196E-4</v>
      </c>
    </row>
    <row r="1326" spans="1:44" x14ac:dyDescent="0.3">
      <c r="A1326" s="4">
        <v>40848</v>
      </c>
      <c r="B1326" s="1">
        <v>2697.53</v>
      </c>
      <c r="C1326" s="1">
        <f t="shared" si="179"/>
        <v>-1.6357994304238156E-2</v>
      </c>
      <c r="D1326" s="1">
        <f t="shared" si="172"/>
        <v>-1.6094880707182402E-2</v>
      </c>
      <c r="V1326" s="1">
        <f t="shared" ca="1" si="173"/>
        <v>0.85049709995836997</v>
      </c>
      <c r="W1326" s="1">
        <f t="shared" ca="1" si="174"/>
        <v>3.1157033205897963E-2</v>
      </c>
      <c r="X1326" s="1">
        <f t="shared" ca="1" si="175"/>
        <v>0.91934722952318437</v>
      </c>
      <c r="Y1326" s="1">
        <f t="shared" ca="1" si="176"/>
        <v>1.1205553517171321E-2</v>
      </c>
      <c r="Z1326" s="1">
        <f t="shared" ca="1" si="177"/>
        <v>0.54674298365268326</v>
      </c>
      <c r="AA1326" s="1">
        <f t="shared" ca="1" si="178"/>
        <v>1.1205553517171321E-2</v>
      </c>
      <c r="AP1326" s="1">
        <v>-7.9080063785670028E-3</v>
      </c>
      <c r="AQ1326" s="1">
        <v>1325</v>
      </c>
      <c r="AR1326" s="1">
        <v>-5.6666601664375263E-4</v>
      </c>
    </row>
    <row r="1327" spans="1:44" x14ac:dyDescent="0.3">
      <c r="A1327" s="4">
        <v>40847</v>
      </c>
      <c r="B1327" s="1">
        <v>2695.31</v>
      </c>
      <c r="C1327" s="1">
        <f t="shared" si="179"/>
        <v>-8.2297509202872794E-4</v>
      </c>
      <c r="D1327" s="1">
        <f t="shared" si="172"/>
        <v>-5.5986149497297411E-4</v>
      </c>
      <c r="V1327" s="1">
        <f t="shared" ca="1" si="173"/>
        <v>0.11375583507888842</v>
      </c>
      <c r="W1327" s="1">
        <f t="shared" ca="1" si="174"/>
        <v>-3.6203805760811364E-2</v>
      </c>
      <c r="X1327" s="1">
        <f t="shared" ca="1" si="175"/>
        <v>6.5392778219047765E-2</v>
      </c>
      <c r="Y1327" s="1">
        <f t="shared" ca="1" si="176"/>
        <v>-1.208809088470243E-2</v>
      </c>
      <c r="Z1327" s="1">
        <f t="shared" ca="1" si="177"/>
        <v>0.78412811867464927</v>
      </c>
      <c r="AA1327" s="1">
        <f t="shared" ca="1" si="178"/>
        <v>-1.208809088470243E-2</v>
      </c>
      <c r="AP1327" s="1">
        <v>-1.1349994975912311E-2</v>
      </c>
      <c r="AQ1327" s="1">
        <v>1326</v>
      </c>
      <c r="AR1327" s="1">
        <v>-5.6517076933884484E-4</v>
      </c>
    </row>
    <row r="1328" spans="1:44" x14ac:dyDescent="0.3">
      <c r="A1328" s="4">
        <v>40844</v>
      </c>
      <c r="B1328" s="1">
        <v>2709.02</v>
      </c>
      <c r="C1328" s="1">
        <f t="shared" si="179"/>
        <v>5.0866134136704263E-3</v>
      </c>
      <c r="D1328" s="1">
        <f t="shared" si="172"/>
        <v>5.3497270107261798E-3</v>
      </c>
      <c r="V1328" s="1">
        <f t="shared" ca="1" si="173"/>
        <v>0.41565208637977358</v>
      </c>
      <c r="W1328" s="1">
        <f t="shared" ca="1" si="174"/>
        <v>-6.3908765509297118E-3</v>
      </c>
      <c r="X1328" s="1">
        <f t="shared" ca="1" si="175"/>
        <v>0.94093697099786355</v>
      </c>
      <c r="Y1328" s="1">
        <f t="shared" ca="1" si="176"/>
        <v>1.2501501969931463E-2</v>
      </c>
      <c r="Z1328" s="1">
        <f t="shared" ca="1" si="177"/>
        <v>0.75140673345679798</v>
      </c>
      <c r="AA1328" s="1">
        <f t="shared" ca="1" si="178"/>
        <v>1.2501501969931463E-2</v>
      </c>
      <c r="AP1328" s="1">
        <v>6.5118596022882447E-2</v>
      </c>
      <c r="AQ1328" s="1">
        <v>1327</v>
      </c>
      <c r="AR1328" s="1">
        <v>-5.6352505095062918E-4</v>
      </c>
    </row>
    <row r="1329" spans="1:44" x14ac:dyDescent="0.3">
      <c r="A1329" s="4">
        <v>40843</v>
      </c>
      <c r="B1329" s="1">
        <v>2657.48</v>
      </c>
      <c r="C1329" s="1">
        <f t="shared" si="179"/>
        <v>-1.9025330193206385E-2</v>
      </c>
      <c r="D1329" s="1">
        <f t="shared" si="172"/>
        <v>-1.8762216596150631E-2</v>
      </c>
      <c r="V1329" s="1">
        <f t="shared" ca="1" si="173"/>
        <v>0.79466493842927488</v>
      </c>
      <c r="W1329" s="1">
        <f t="shared" ca="1" si="174"/>
        <v>2.4681447895532119E-2</v>
      </c>
      <c r="X1329" s="1">
        <f t="shared" ca="1" si="175"/>
        <v>0.89859575002273073</v>
      </c>
      <c r="Y1329" s="1">
        <f t="shared" ca="1" si="176"/>
        <v>1.0188725823738386E-2</v>
      </c>
      <c r="Z1329" s="1">
        <f t="shared" ca="1" si="177"/>
        <v>0.36873736752312536</v>
      </c>
      <c r="AA1329" s="1">
        <f t="shared" ca="1" si="178"/>
        <v>1.0188725823738386E-2</v>
      </c>
      <c r="AP1329" s="1">
        <v>6.5513668326192343E-3</v>
      </c>
      <c r="AQ1329" s="1">
        <v>1328</v>
      </c>
      <c r="AR1329" s="1">
        <v>-5.5890185619277477E-4</v>
      </c>
    </row>
    <row r="1330" spans="1:44" x14ac:dyDescent="0.3">
      <c r="A1330" s="4">
        <v>40842</v>
      </c>
      <c r="B1330" s="1">
        <v>2651.65</v>
      </c>
      <c r="C1330" s="1">
        <f t="shared" si="179"/>
        <v>-2.1938076674142145E-3</v>
      </c>
      <c r="D1330" s="1">
        <f t="shared" si="172"/>
        <v>-1.9306940703584605E-3</v>
      </c>
      <c r="V1330" s="1">
        <f t="shared" ca="1" si="173"/>
        <v>0.84114436865465136</v>
      </c>
      <c r="W1330" s="1">
        <f t="shared" ca="1" si="174"/>
        <v>2.9975167097251697E-2</v>
      </c>
      <c r="X1330" s="1">
        <f t="shared" ca="1" si="175"/>
        <v>0.2066689121777836</v>
      </c>
      <c r="Y1330" s="1">
        <f t="shared" ca="1" si="176"/>
        <v>-6.5442712846495461E-3</v>
      </c>
      <c r="Z1330" s="1">
        <f t="shared" ca="1" si="177"/>
        <v>0.28579780038878555</v>
      </c>
      <c r="AA1330" s="1">
        <f t="shared" ca="1" si="178"/>
        <v>-6.5442712846495461E-3</v>
      </c>
      <c r="AP1330" s="1">
        <v>-7.0761514289360934E-3</v>
      </c>
      <c r="AQ1330" s="1">
        <v>1329</v>
      </c>
      <c r="AR1330" s="1">
        <v>-5.4809983358427314E-4</v>
      </c>
    </row>
    <row r="1331" spans="1:44" x14ac:dyDescent="0.3">
      <c r="A1331" s="4">
        <v>40841</v>
      </c>
      <c r="B1331" s="1">
        <v>2625.43</v>
      </c>
      <c r="C1331" s="1">
        <f t="shared" si="179"/>
        <v>-9.8881828295590488E-3</v>
      </c>
      <c r="D1331" s="1">
        <f t="shared" si="172"/>
        <v>-9.6250692325032944E-3</v>
      </c>
      <c r="V1331" s="1">
        <f t="shared" ca="1" si="173"/>
        <v>0.13269024724385325</v>
      </c>
      <c r="W1331" s="1">
        <f t="shared" ca="1" si="174"/>
        <v>-3.3412916531416051E-2</v>
      </c>
      <c r="X1331" s="1">
        <f t="shared" ca="1" si="175"/>
        <v>0.63074745430070278</v>
      </c>
      <c r="Y1331" s="1">
        <f t="shared" ca="1" si="176"/>
        <v>2.6706691812394268E-3</v>
      </c>
      <c r="Z1331" s="1">
        <f t="shared" ca="1" si="177"/>
        <v>0.29382962252038403</v>
      </c>
      <c r="AA1331" s="1">
        <f t="shared" ca="1" si="178"/>
        <v>2.6706691812394268E-3</v>
      </c>
      <c r="AP1331" s="1">
        <v>-5.6666601664375263E-4</v>
      </c>
      <c r="AQ1331" s="1">
        <v>1330</v>
      </c>
      <c r="AR1331" s="1">
        <v>-5.4524899713956105E-4</v>
      </c>
    </row>
    <row r="1332" spans="1:44" x14ac:dyDescent="0.3">
      <c r="A1332" s="4">
        <v>40840</v>
      </c>
      <c r="B1332" s="1">
        <v>2576.67</v>
      </c>
      <c r="C1332" s="1">
        <f t="shared" si="179"/>
        <v>-1.8572195792689108E-2</v>
      </c>
      <c r="D1332" s="1">
        <f t="shared" si="172"/>
        <v>-1.8309082195633354E-2</v>
      </c>
      <c r="V1332" s="1">
        <f t="shared" ca="1" si="173"/>
        <v>0.14719527654648679</v>
      </c>
      <c r="W1332" s="1">
        <f t="shared" ca="1" si="174"/>
        <v>-3.1456156352255481E-2</v>
      </c>
      <c r="X1332" s="1">
        <f t="shared" ca="1" si="175"/>
        <v>0.82977111466116504</v>
      </c>
      <c r="Y1332" s="1">
        <f t="shared" ca="1" si="176"/>
        <v>7.6260891949938734E-3</v>
      </c>
      <c r="Z1332" s="1">
        <f t="shared" ca="1" si="177"/>
        <v>0.88793842981410298</v>
      </c>
      <c r="AA1332" s="1">
        <f t="shared" ca="1" si="178"/>
        <v>7.6260891949938734E-3</v>
      </c>
      <c r="AP1332" s="1">
        <v>2.2823391471712543E-3</v>
      </c>
      <c r="AQ1332" s="1">
        <v>1331</v>
      </c>
      <c r="AR1332" s="1">
        <v>-5.4316812803427135E-4</v>
      </c>
    </row>
    <row r="1333" spans="1:44" x14ac:dyDescent="0.3">
      <c r="A1333" s="4">
        <v>40837</v>
      </c>
      <c r="B1333" s="1">
        <v>2507.88</v>
      </c>
      <c r="C1333" s="1">
        <f t="shared" si="179"/>
        <v>-2.6697248774581132E-2</v>
      </c>
      <c r="D1333" s="1">
        <f t="shared" si="172"/>
        <v>-2.6434135177525377E-2</v>
      </c>
      <c r="V1333" s="1">
        <f t="shared" ca="1" si="173"/>
        <v>0.59467506881650956</v>
      </c>
      <c r="W1333" s="1">
        <f t="shared" ca="1" si="174"/>
        <v>7.1876324976078744E-3</v>
      </c>
      <c r="X1333" s="1">
        <f t="shared" ca="1" si="175"/>
        <v>0.72752519120656278</v>
      </c>
      <c r="Y1333" s="1">
        <f t="shared" ca="1" si="176"/>
        <v>4.842762043262271E-3</v>
      </c>
      <c r="Z1333" s="1">
        <f t="shared" ca="1" si="177"/>
        <v>0.80000583293836991</v>
      </c>
      <c r="AA1333" s="1">
        <f t="shared" ca="1" si="178"/>
        <v>4.842762043262271E-3</v>
      </c>
      <c r="AP1333" s="1">
        <v>1.2903889254432418E-2</v>
      </c>
      <c r="AQ1333" s="1">
        <v>1332</v>
      </c>
      <c r="AR1333" s="1">
        <v>-5.2914741329364073E-4</v>
      </c>
    </row>
    <row r="1334" spans="1:44" x14ac:dyDescent="0.3">
      <c r="A1334" s="4">
        <v>40836</v>
      </c>
      <c r="B1334" s="1">
        <v>2520.5300000000002</v>
      </c>
      <c r="C1334" s="1">
        <f t="shared" si="179"/>
        <v>5.0441009936679944E-3</v>
      </c>
      <c r="D1334" s="1">
        <f t="shared" si="172"/>
        <v>5.3072145907237479E-3</v>
      </c>
      <c r="V1334" s="1">
        <f t="shared" ca="1" si="173"/>
        <v>0.40320449418586579</v>
      </c>
      <c r="W1334" s="1">
        <f t="shared" ca="1" si="174"/>
        <v>-7.3518381914542798E-3</v>
      </c>
      <c r="X1334" s="1">
        <f t="shared" ca="1" si="175"/>
        <v>0.31665136537592031</v>
      </c>
      <c r="Y1334" s="1">
        <f t="shared" ca="1" si="176"/>
        <v>-3.8166672455205233E-3</v>
      </c>
      <c r="Z1334" s="1">
        <f t="shared" ca="1" si="177"/>
        <v>0.88789997445705937</v>
      </c>
      <c r="AA1334" s="1">
        <f t="shared" ca="1" si="178"/>
        <v>-3.8166672455205233E-3</v>
      </c>
      <c r="AP1334" s="1">
        <v>-4.3125826300916504E-3</v>
      </c>
      <c r="AQ1334" s="1">
        <v>1333</v>
      </c>
      <c r="AR1334" s="1">
        <v>-5.1012463624174921E-4</v>
      </c>
    </row>
    <row r="1335" spans="1:44" x14ac:dyDescent="0.3">
      <c r="A1335" s="4">
        <v>40835</v>
      </c>
      <c r="B1335" s="1">
        <v>2582.5100000000002</v>
      </c>
      <c r="C1335" s="1">
        <f t="shared" si="179"/>
        <v>2.4590066374929088E-2</v>
      </c>
      <c r="D1335" s="1">
        <f t="shared" si="172"/>
        <v>2.4853179971984843E-2</v>
      </c>
      <c r="V1335" s="1">
        <f t="shared" ca="1" si="173"/>
        <v>0.99720649882277224</v>
      </c>
      <c r="W1335" s="1">
        <f t="shared" ca="1" si="174"/>
        <v>8.3132517938380127E-2</v>
      </c>
      <c r="X1335" s="1">
        <f t="shared" ca="1" si="175"/>
        <v>0.70584313287814682</v>
      </c>
      <c r="Y1335" s="1">
        <f t="shared" ca="1" si="176"/>
        <v>4.3302500916965452E-3</v>
      </c>
      <c r="Z1335" s="1">
        <f t="shared" ca="1" si="177"/>
        <v>0.43088620410776857</v>
      </c>
      <c r="AA1335" s="1">
        <f t="shared" ca="1" si="178"/>
        <v>4.3302500916965452E-3</v>
      </c>
      <c r="AP1335" s="1">
        <v>-3.2634098325917639E-3</v>
      </c>
      <c r="AQ1335" s="1">
        <v>1334</v>
      </c>
      <c r="AR1335" s="1">
        <v>-4.920270665549854E-4</v>
      </c>
    </row>
    <row r="1336" spans="1:44" x14ac:dyDescent="0.3">
      <c r="A1336" s="4">
        <v>40834</v>
      </c>
      <c r="B1336" s="1">
        <v>2592.21</v>
      </c>
      <c r="C1336" s="1">
        <f t="shared" si="179"/>
        <v>3.7560357946338318E-3</v>
      </c>
      <c r="D1336" s="1">
        <f t="shared" si="172"/>
        <v>4.0191493916895858E-3</v>
      </c>
      <c r="V1336" s="1">
        <f t="shared" ca="1" si="173"/>
        <v>0.13938629823744542</v>
      </c>
      <c r="W1336" s="1">
        <f t="shared" ca="1" si="174"/>
        <v>-3.2492421558503987E-2</v>
      </c>
      <c r="X1336" s="1">
        <f t="shared" ca="1" si="175"/>
        <v>0.67327164394134587</v>
      </c>
      <c r="Y1336" s="1">
        <f t="shared" ca="1" si="176"/>
        <v>3.5917221398373326E-3</v>
      </c>
      <c r="Z1336" s="1">
        <f t="shared" ca="1" si="177"/>
        <v>0.24480573319281485</v>
      </c>
      <c r="AA1336" s="1">
        <f t="shared" ca="1" si="178"/>
        <v>3.5917221398373326E-3</v>
      </c>
      <c r="AP1336" s="1">
        <v>-4.1954153241835846E-3</v>
      </c>
      <c r="AQ1336" s="1">
        <v>1335</v>
      </c>
      <c r="AR1336" s="1">
        <v>-4.8867152714521548E-4</v>
      </c>
    </row>
    <row r="1337" spans="1:44" x14ac:dyDescent="0.3">
      <c r="A1337" s="4">
        <v>40833</v>
      </c>
      <c r="B1337" s="1">
        <v>2666.95</v>
      </c>
      <c r="C1337" s="1">
        <f t="shared" si="179"/>
        <v>2.8832540573487404E-2</v>
      </c>
      <c r="D1337" s="1">
        <f t="shared" si="172"/>
        <v>2.9095654170543158E-2</v>
      </c>
      <c r="V1337" s="1">
        <f t="shared" ca="1" si="173"/>
        <v>0.44280549530233371</v>
      </c>
      <c r="W1337" s="1">
        <f t="shared" ca="1" si="174"/>
        <v>-4.3158012089359417E-3</v>
      </c>
      <c r="X1337" s="1">
        <f t="shared" ca="1" si="175"/>
        <v>0.36491192283401919</v>
      </c>
      <c r="Y1337" s="1">
        <f t="shared" ca="1" si="176"/>
        <v>-2.7628789250084972E-3</v>
      </c>
      <c r="Z1337" s="1">
        <f t="shared" ca="1" si="177"/>
        <v>0.50485579248507695</v>
      </c>
      <c r="AA1337" s="1">
        <f t="shared" ca="1" si="178"/>
        <v>-2.7628789250084972E-3</v>
      </c>
      <c r="AP1337" s="1">
        <v>4.7473894330767414E-3</v>
      </c>
      <c r="AQ1337" s="1">
        <v>1336</v>
      </c>
      <c r="AR1337" s="1">
        <v>-4.7502527032168253E-4</v>
      </c>
    </row>
    <row r="1338" spans="1:44" x14ac:dyDescent="0.3">
      <c r="A1338" s="4">
        <v>40830</v>
      </c>
      <c r="B1338" s="1">
        <v>2653.78</v>
      </c>
      <c r="C1338" s="1">
        <f t="shared" si="179"/>
        <v>-4.9382253135602915E-3</v>
      </c>
      <c r="D1338" s="1">
        <f t="shared" si="172"/>
        <v>-4.675111716504538E-3</v>
      </c>
      <c r="V1338" s="1">
        <f t="shared" ca="1" si="173"/>
        <v>0.4001477130699469</v>
      </c>
      <c r="W1338" s="1">
        <f t="shared" ca="1" si="174"/>
        <v>-7.5889435373597746E-3</v>
      </c>
      <c r="X1338" s="1">
        <f t="shared" ca="1" si="175"/>
        <v>0.10543646171004484</v>
      </c>
      <c r="Y1338" s="1">
        <f t="shared" ca="1" si="176"/>
        <v>-1.0009349857217765E-2</v>
      </c>
      <c r="Z1338" s="1">
        <f t="shared" ca="1" si="177"/>
        <v>2.8498743092302603E-2</v>
      </c>
      <c r="AA1338" s="1">
        <f t="shared" ca="1" si="178"/>
        <v>-7.5889435373597746E-3</v>
      </c>
      <c r="AP1338" s="1">
        <v>-7.7262640695891669E-3</v>
      </c>
      <c r="AQ1338" s="1">
        <v>1337</v>
      </c>
      <c r="AR1338" s="1">
        <v>-4.6950163912972233E-4</v>
      </c>
    </row>
    <row r="1339" spans="1:44" x14ac:dyDescent="0.3">
      <c r="A1339" s="4">
        <v>40829</v>
      </c>
      <c r="B1339" s="1">
        <v>2662.6</v>
      </c>
      <c r="C1339" s="1">
        <f t="shared" si="179"/>
        <v>3.3235611090594204E-3</v>
      </c>
      <c r="D1339" s="1">
        <f t="shared" si="172"/>
        <v>3.5866747061151743E-3</v>
      </c>
      <c r="V1339" s="1">
        <f t="shared" ca="1" si="173"/>
        <v>0.46590709708781286</v>
      </c>
      <c r="W1339" s="1">
        <f t="shared" ca="1" si="174"/>
        <v>-2.5668755881402884E-3</v>
      </c>
      <c r="X1339" s="1">
        <f t="shared" ca="1" si="175"/>
        <v>0.27699695369242683</v>
      </c>
      <c r="Y1339" s="1">
        <f t="shared" ca="1" si="176"/>
        <v>-4.7342879026751362E-3</v>
      </c>
      <c r="Z1339" s="1">
        <f t="shared" ca="1" si="177"/>
        <v>0.60762429218612501</v>
      </c>
      <c r="AA1339" s="1">
        <f t="shared" ca="1" si="178"/>
        <v>-4.7342879026751362E-3</v>
      </c>
      <c r="AP1339" s="1">
        <v>5.9311295823945515E-4</v>
      </c>
      <c r="AQ1339" s="1">
        <v>1338</v>
      </c>
      <c r="AR1339" s="1">
        <v>-4.5480084782329735E-4</v>
      </c>
    </row>
    <row r="1340" spans="1:44" x14ac:dyDescent="0.3">
      <c r="A1340" s="4">
        <v>40828</v>
      </c>
      <c r="B1340" s="1">
        <v>2644.76</v>
      </c>
      <c r="C1340" s="1">
        <f t="shared" si="179"/>
        <v>-6.70021783219398E-3</v>
      </c>
      <c r="D1340" s="1">
        <f t="shared" si="172"/>
        <v>-6.4371042351382265E-3</v>
      </c>
      <c r="V1340" s="1">
        <f t="shared" ca="1" si="173"/>
        <v>0.26088531718279351</v>
      </c>
      <c r="W1340" s="1">
        <f t="shared" ca="1" si="174"/>
        <v>-1.9218552350164116E-2</v>
      </c>
      <c r="X1340" s="1">
        <f t="shared" ca="1" si="175"/>
        <v>4.8122790712356589E-2</v>
      </c>
      <c r="Y1340" s="1">
        <f t="shared" ca="1" si="176"/>
        <v>-1.3306672600778962E-2</v>
      </c>
      <c r="Z1340" s="1">
        <f t="shared" ca="1" si="177"/>
        <v>0.80417268778391815</v>
      </c>
      <c r="AA1340" s="1">
        <f t="shared" ca="1" si="178"/>
        <v>-1.3306672600778962E-2</v>
      </c>
      <c r="AP1340" s="1">
        <v>-3.2967820806928212E-3</v>
      </c>
      <c r="AQ1340" s="1">
        <v>1339</v>
      </c>
      <c r="AR1340" s="1">
        <v>-4.5449635348732094E-4</v>
      </c>
    </row>
    <row r="1341" spans="1:44" x14ac:dyDescent="0.3">
      <c r="A1341" s="4">
        <v>40827</v>
      </c>
      <c r="B1341" s="1">
        <v>2551.9899999999998</v>
      </c>
      <c r="C1341" s="1">
        <f t="shared" si="179"/>
        <v>-3.5076906789274047E-2</v>
      </c>
      <c r="D1341" s="1">
        <f t="shared" si="172"/>
        <v>-3.4813793192218292E-2</v>
      </c>
      <c r="V1341" s="1">
        <f t="shared" ca="1" si="173"/>
        <v>0.7831176651177707</v>
      </c>
      <c r="W1341" s="1">
        <f t="shared" ca="1" si="174"/>
        <v>2.3482973210951975E-2</v>
      </c>
      <c r="X1341" s="1">
        <f t="shared" ca="1" si="175"/>
        <v>0.92181559749870523</v>
      </c>
      <c r="Y1341" s="1">
        <f t="shared" ca="1" si="176"/>
        <v>1.1339123552362763E-2</v>
      </c>
      <c r="Z1341" s="1">
        <f t="shared" ca="1" si="177"/>
        <v>0.56288982641881724</v>
      </c>
      <c r="AA1341" s="1">
        <f t="shared" ca="1" si="178"/>
        <v>1.1339123552362763E-2</v>
      </c>
      <c r="AP1341" s="1">
        <v>-1.3911832044402198E-3</v>
      </c>
      <c r="AQ1341" s="1">
        <v>1340</v>
      </c>
      <c r="AR1341" s="1">
        <v>-4.370314215712549E-4</v>
      </c>
    </row>
    <row r="1342" spans="1:44" x14ac:dyDescent="0.3">
      <c r="A1342" s="4">
        <v>40826</v>
      </c>
      <c r="B1342" s="1">
        <v>2557.08</v>
      </c>
      <c r="C1342" s="1">
        <f t="shared" si="179"/>
        <v>1.9945219221079026E-3</v>
      </c>
      <c r="D1342" s="1">
        <f t="shared" si="172"/>
        <v>2.2576355191636565E-3</v>
      </c>
      <c r="V1342" s="1">
        <f t="shared" ca="1" si="173"/>
        <v>0.31960002968929391</v>
      </c>
      <c r="W1342" s="1">
        <f t="shared" ca="1" si="174"/>
        <v>-1.4064526288265286E-2</v>
      </c>
      <c r="X1342" s="1">
        <f t="shared" ca="1" si="175"/>
        <v>0.48447874493266985</v>
      </c>
      <c r="Y1342" s="1">
        <f t="shared" ca="1" si="176"/>
        <v>-3.1132669768628289E-4</v>
      </c>
      <c r="Z1342" s="1">
        <f t="shared" ca="1" si="177"/>
        <v>0.45024121325665978</v>
      </c>
      <c r="AA1342" s="1">
        <f t="shared" ca="1" si="178"/>
        <v>-3.1132669768628289E-4</v>
      </c>
      <c r="AP1342" s="1">
        <v>-9.3040803417900591E-3</v>
      </c>
      <c r="AQ1342" s="1">
        <v>1341</v>
      </c>
      <c r="AR1342" s="1">
        <v>-4.213872649558504E-4</v>
      </c>
    </row>
    <row r="1343" spans="1:44" x14ac:dyDescent="0.3">
      <c r="A1343" s="4">
        <v>40816</v>
      </c>
      <c r="B1343" s="1">
        <v>2581.35</v>
      </c>
      <c r="C1343" s="1">
        <f t="shared" si="179"/>
        <v>9.4912947580834319E-3</v>
      </c>
      <c r="D1343" s="1">
        <f t="shared" si="172"/>
        <v>9.7544083551391863E-3</v>
      </c>
      <c r="V1343" s="1">
        <f t="shared" ca="1" si="173"/>
        <v>0.68967080038949224</v>
      </c>
      <c r="W1343" s="1">
        <f t="shared" ca="1" si="174"/>
        <v>1.4847523212383869E-2</v>
      </c>
      <c r="X1343" s="1">
        <f t="shared" ca="1" si="175"/>
        <v>0.72516945214305983</v>
      </c>
      <c r="Y1343" s="1">
        <f t="shared" ca="1" si="176"/>
        <v>4.7861443502711203E-3</v>
      </c>
      <c r="Z1343" s="1">
        <f t="shared" ca="1" si="177"/>
        <v>0.58382915118626588</v>
      </c>
      <c r="AA1343" s="1">
        <f t="shared" ca="1" si="178"/>
        <v>4.7861443502711203E-3</v>
      </c>
      <c r="AP1343" s="1">
        <v>-3.7521543292219482E-2</v>
      </c>
      <c r="AQ1343" s="1">
        <v>1342</v>
      </c>
      <c r="AR1343" s="1">
        <v>-4.1923762818976278E-4</v>
      </c>
    </row>
    <row r="1344" spans="1:44" x14ac:dyDescent="0.3">
      <c r="A1344" s="4">
        <v>40815</v>
      </c>
      <c r="B1344" s="1">
        <v>2588.19</v>
      </c>
      <c r="C1344" s="1">
        <f t="shared" si="179"/>
        <v>2.6497762798536216E-3</v>
      </c>
      <c r="D1344" s="1">
        <f t="shared" si="172"/>
        <v>2.9128898769093755E-3</v>
      </c>
      <c r="V1344" s="1">
        <f t="shared" ca="1" si="173"/>
        <v>0.19851888730878342</v>
      </c>
      <c r="W1344" s="1">
        <f t="shared" ca="1" si="174"/>
        <v>-2.5407704370446361E-2</v>
      </c>
      <c r="X1344" s="1">
        <f t="shared" ca="1" si="175"/>
        <v>0.61802581460685813</v>
      </c>
      <c r="Y1344" s="1">
        <f t="shared" ca="1" si="176"/>
        <v>2.4023996061095739E-3</v>
      </c>
      <c r="Z1344" s="1">
        <f t="shared" ca="1" si="177"/>
        <v>0.30208559187997086</v>
      </c>
      <c r="AA1344" s="1">
        <f t="shared" ca="1" si="178"/>
        <v>2.4023996061095739E-3</v>
      </c>
      <c r="AP1344" s="1">
        <v>-4.6761900655760856E-3</v>
      </c>
      <c r="AQ1344" s="1">
        <v>1343</v>
      </c>
      <c r="AR1344" s="1">
        <v>-4.1320416363817373E-4</v>
      </c>
    </row>
    <row r="1345" spans="1:44" x14ac:dyDescent="0.3">
      <c r="A1345" s="4">
        <v>40814</v>
      </c>
      <c r="B1345" s="1">
        <v>2610.59</v>
      </c>
      <c r="C1345" s="1">
        <f t="shared" si="179"/>
        <v>8.6546969117414444E-3</v>
      </c>
      <c r="D1345" s="1">
        <f t="shared" si="172"/>
        <v>8.9178105087971988E-3</v>
      </c>
      <c r="V1345" s="1">
        <f t="shared" ca="1" si="173"/>
        <v>0.29419610258177908</v>
      </c>
      <c r="W1345" s="1">
        <f t="shared" ca="1" si="174"/>
        <v>-1.6235022003808018E-2</v>
      </c>
      <c r="X1345" s="1">
        <f t="shared" ca="1" si="175"/>
        <v>0.45441289173541677</v>
      </c>
      <c r="Y1345" s="1">
        <f t="shared" ca="1" si="176"/>
        <v>-9.161580775651207E-4</v>
      </c>
      <c r="Z1345" s="1">
        <f t="shared" ca="1" si="177"/>
        <v>0.178873707495948</v>
      </c>
      <c r="AA1345" s="1">
        <f t="shared" ca="1" si="178"/>
        <v>-9.161580775651207E-4</v>
      </c>
      <c r="AP1345" s="1">
        <v>-2.5186348988596187E-3</v>
      </c>
      <c r="AQ1345" s="1">
        <v>1344</v>
      </c>
      <c r="AR1345" s="1">
        <v>-3.902486251134997E-4</v>
      </c>
    </row>
    <row r="1346" spans="1:44" x14ac:dyDescent="0.3">
      <c r="A1346" s="4">
        <v>40813</v>
      </c>
      <c r="B1346" s="1">
        <v>2637.88</v>
      </c>
      <c r="C1346" s="1">
        <f t="shared" si="179"/>
        <v>1.0453575628497759E-2</v>
      </c>
      <c r="D1346" s="1">
        <f t="shared" si="172"/>
        <v>1.0716689225553513E-2</v>
      </c>
      <c r="V1346" s="1">
        <f t="shared" ca="1" si="173"/>
        <v>2.3034268026445148E-2</v>
      </c>
      <c r="W1346" s="1">
        <f t="shared" ca="1" si="174"/>
        <v>-5.9842944579576084E-2</v>
      </c>
      <c r="X1346" s="1">
        <f t="shared" ca="1" si="175"/>
        <v>0.87751142813241978</v>
      </c>
      <c r="Y1346" s="1">
        <f t="shared" ca="1" si="176"/>
        <v>9.3010894666673404E-3</v>
      </c>
      <c r="Z1346" s="1">
        <f t="shared" ca="1" si="177"/>
        <v>0.74776300719153876</v>
      </c>
      <c r="AA1346" s="1">
        <f t="shared" ca="1" si="178"/>
        <v>9.3010894666673404E-3</v>
      </c>
      <c r="AP1346" s="1">
        <v>-5.1148629633850362E-3</v>
      </c>
      <c r="AQ1346" s="1">
        <v>1345</v>
      </c>
      <c r="AR1346" s="1">
        <v>-3.8469639146322882E-4</v>
      </c>
    </row>
    <row r="1347" spans="1:44" x14ac:dyDescent="0.3">
      <c r="A1347" s="4">
        <v>40812</v>
      </c>
      <c r="B1347" s="1">
        <v>2610.92</v>
      </c>
      <c r="C1347" s="1">
        <f t="shared" si="179"/>
        <v>-1.0220328445569941E-2</v>
      </c>
      <c r="D1347" s="1">
        <f t="shared" ref="D1347:D1410" si="180">C1347-$P$3</f>
        <v>-9.9572148485141867E-3</v>
      </c>
      <c r="V1347" s="1">
        <f t="shared" ref="V1347:V1410" ca="1" si="181">RAND()</f>
        <v>0.92058074136994517</v>
      </c>
      <c r="W1347" s="1">
        <f t="shared" ref="W1347:W1410" ca="1" si="182">_xlfn.NORM.INV(V1347,0,$R$7)</f>
        <v>4.226966021238493E-2</v>
      </c>
      <c r="X1347" s="1">
        <f t="shared" ref="X1347:X1410" ca="1" si="183">RAND()</f>
        <v>0.3831507673248481</v>
      </c>
      <c r="Y1347" s="1">
        <f t="shared" ref="Y1347:Y1410" ca="1" si="184">_xlfn.NORM.INV(X1347,0,$R$9)</f>
        <v>-2.377728761139195E-3</v>
      </c>
      <c r="Z1347" s="1">
        <f t="shared" ref="Z1347:Z1410" ca="1" si="185">RAND()</f>
        <v>0.21653633827082264</v>
      </c>
      <c r="AA1347" s="1">
        <f t="shared" ref="AA1347:AA1410" ca="1" si="186">IF(Z1347&lt;$R$11,W1347,Y1347)</f>
        <v>-2.377728761139195E-3</v>
      </c>
      <c r="AP1347" s="1">
        <v>-4.2988067418904152E-2</v>
      </c>
      <c r="AQ1347" s="1">
        <v>1346</v>
      </c>
      <c r="AR1347" s="1">
        <v>-3.5534601023382945E-4</v>
      </c>
    </row>
    <row r="1348" spans="1:44" x14ac:dyDescent="0.3">
      <c r="A1348" s="4">
        <v>40809</v>
      </c>
      <c r="B1348" s="1">
        <v>2669.48</v>
      </c>
      <c r="C1348" s="1">
        <f t="shared" ref="C1348:C1411" si="187">(B1348-B1347)/B1347</f>
        <v>2.2428875645366362E-2</v>
      </c>
      <c r="D1348" s="1">
        <f t="shared" si="180"/>
        <v>2.2691989242422116E-2</v>
      </c>
      <c r="V1348" s="1">
        <f t="shared" ca="1" si="181"/>
        <v>0.42539953254835539</v>
      </c>
      <c r="W1348" s="1">
        <f t="shared" ca="1" si="182"/>
        <v>-5.6429692305234756E-3</v>
      </c>
      <c r="X1348" s="1">
        <f t="shared" ca="1" si="183"/>
        <v>0.58777643741336127</v>
      </c>
      <c r="Y1348" s="1">
        <f t="shared" ca="1" si="184"/>
        <v>1.7746307454617654E-3</v>
      </c>
      <c r="Z1348" s="1">
        <f t="shared" ca="1" si="185"/>
        <v>0.46734219080618777</v>
      </c>
      <c r="AA1348" s="1">
        <f t="shared" ca="1" si="186"/>
        <v>1.7746307454617654E-3</v>
      </c>
      <c r="AP1348" s="1">
        <v>-5.3791560554728472E-3</v>
      </c>
      <c r="AQ1348" s="1">
        <v>1347</v>
      </c>
      <c r="AR1348" s="1">
        <v>-3.5473159504937669E-4</v>
      </c>
    </row>
    <row r="1349" spans="1:44" x14ac:dyDescent="0.3">
      <c r="A1349" s="4">
        <v>40808</v>
      </c>
      <c r="B1349" s="1">
        <v>2685.69</v>
      </c>
      <c r="C1349" s="1">
        <f t="shared" si="187"/>
        <v>6.0723436774203351E-3</v>
      </c>
      <c r="D1349" s="1">
        <f t="shared" si="180"/>
        <v>6.3354572744760886E-3</v>
      </c>
      <c r="V1349" s="1">
        <f t="shared" ca="1" si="181"/>
        <v>0.65194948795981456</v>
      </c>
      <c r="W1349" s="1">
        <f t="shared" ca="1" si="182"/>
        <v>1.1717671366765237E-2</v>
      </c>
      <c r="X1349" s="1">
        <f t="shared" ca="1" si="183"/>
        <v>0.67511803886143018</v>
      </c>
      <c r="Y1349" s="1">
        <f t="shared" ca="1" si="184"/>
        <v>3.6327214251206446E-3</v>
      </c>
      <c r="Z1349" s="1">
        <f t="shared" ca="1" si="185"/>
        <v>0.73924454163803655</v>
      </c>
      <c r="AA1349" s="1">
        <f t="shared" ca="1" si="186"/>
        <v>3.6327214251206446E-3</v>
      </c>
      <c r="AP1349" s="1">
        <v>-4.7088470658177457E-3</v>
      </c>
      <c r="AQ1349" s="1">
        <v>1348</v>
      </c>
      <c r="AR1349" s="1">
        <v>-3.4359486192431368E-4</v>
      </c>
    </row>
    <row r="1350" spans="1:44" x14ac:dyDescent="0.3">
      <c r="A1350" s="4">
        <v>40807</v>
      </c>
      <c r="B1350" s="1">
        <v>2771.01</v>
      </c>
      <c r="C1350" s="1">
        <f t="shared" si="187"/>
        <v>3.1768372373580031E-2</v>
      </c>
      <c r="D1350" s="1">
        <f t="shared" si="180"/>
        <v>3.2031485970635785E-2</v>
      </c>
      <c r="V1350" s="1">
        <f t="shared" ca="1" si="181"/>
        <v>0.54922838145568775</v>
      </c>
      <c r="W1350" s="1">
        <f t="shared" ca="1" si="182"/>
        <v>3.7113627635398249E-3</v>
      </c>
      <c r="X1350" s="1">
        <f t="shared" ca="1" si="183"/>
        <v>0.77762288909660104</v>
      </c>
      <c r="Y1350" s="1">
        <f t="shared" ca="1" si="184"/>
        <v>6.1135173568049135E-3</v>
      </c>
      <c r="Z1350" s="1">
        <f t="shared" ca="1" si="185"/>
        <v>0.59370888788629017</v>
      </c>
      <c r="AA1350" s="1">
        <f t="shared" ca="1" si="186"/>
        <v>6.1135173568049135E-3</v>
      </c>
      <c r="AP1350" s="1">
        <v>2.62120583722379E-3</v>
      </c>
      <c r="AQ1350" s="1">
        <v>1349</v>
      </c>
      <c r="AR1350" s="1">
        <v>-3.3987949634635482E-4</v>
      </c>
    </row>
    <row r="1351" spans="1:44" x14ac:dyDescent="0.3">
      <c r="A1351" s="4">
        <v>40806</v>
      </c>
      <c r="B1351" s="1">
        <v>2689.84</v>
      </c>
      <c r="C1351" s="1">
        <f t="shared" si="187"/>
        <v>-2.929256841368312E-2</v>
      </c>
      <c r="D1351" s="1">
        <f t="shared" si="180"/>
        <v>-2.9029454816627366E-2</v>
      </c>
      <c r="V1351" s="1">
        <f t="shared" ca="1" si="181"/>
        <v>0.11042518957356073</v>
      </c>
      <c r="W1351" s="1">
        <f t="shared" ca="1" si="182"/>
        <v>-3.6728100874316195E-2</v>
      </c>
      <c r="X1351" s="1">
        <f t="shared" ca="1" si="183"/>
        <v>0.90643512343028243</v>
      </c>
      <c r="Y1351" s="1">
        <f t="shared" ca="1" si="184"/>
        <v>1.0552941923512334E-2</v>
      </c>
      <c r="Z1351" s="1">
        <f t="shared" ca="1" si="185"/>
        <v>0.18130012350774094</v>
      </c>
      <c r="AA1351" s="1">
        <f t="shared" ca="1" si="186"/>
        <v>1.0552941923512334E-2</v>
      </c>
      <c r="AP1351" s="1">
        <v>1.7608385042588156E-2</v>
      </c>
      <c r="AQ1351" s="1">
        <v>1350</v>
      </c>
      <c r="AR1351" s="1">
        <v>-3.2407756245526328E-4</v>
      </c>
    </row>
    <row r="1352" spans="1:44" x14ac:dyDescent="0.3">
      <c r="A1352" s="4">
        <v>40805</v>
      </c>
      <c r="B1352" s="1">
        <v>2679.27</v>
      </c>
      <c r="C1352" s="1">
        <f t="shared" si="187"/>
        <v>-3.9296017606995819E-3</v>
      </c>
      <c r="D1352" s="1">
        <f t="shared" si="180"/>
        <v>-3.666488163643828E-3</v>
      </c>
      <c r="V1352" s="1">
        <f t="shared" ca="1" si="181"/>
        <v>0.57381266135262743</v>
      </c>
      <c r="W1352" s="1">
        <f t="shared" ca="1" si="182"/>
        <v>5.5826811204165282E-3</v>
      </c>
      <c r="X1352" s="1">
        <f t="shared" ca="1" si="183"/>
        <v>0.13373560008616325</v>
      </c>
      <c r="Y1352" s="1">
        <f t="shared" ca="1" si="184"/>
        <v>-8.8712393782010741E-3</v>
      </c>
      <c r="Z1352" s="1">
        <f t="shared" ca="1" si="185"/>
        <v>0.99389220550232604</v>
      </c>
      <c r="AA1352" s="1">
        <f t="shared" ca="1" si="186"/>
        <v>-8.8712393782010741E-3</v>
      </c>
      <c r="AP1352" s="1">
        <v>4.6569949539476902E-3</v>
      </c>
      <c r="AQ1352" s="1">
        <v>1351</v>
      </c>
      <c r="AR1352" s="1">
        <v>-3.1143574129760467E-4</v>
      </c>
    </row>
    <row r="1353" spans="1:44" x14ac:dyDescent="0.3">
      <c r="A1353" s="4">
        <v>40802</v>
      </c>
      <c r="B1353" s="1">
        <v>2733.99</v>
      </c>
      <c r="C1353" s="1">
        <f t="shared" si="187"/>
        <v>2.0423473558095973E-2</v>
      </c>
      <c r="D1353" s="1">
        <f t="shared" si="180"/>
        <v>2.0686587155151728E-2</v>
      </c>
      <c r="V1353" s="1">
        <f t="shared" ca="1" si="181"/>
        <v>0.25484151364171148</v>
      </c>
      <c r="W1353" s="1">
        <f t="shared" ca="1" si="182"/>
        <v>-1.9779939933975529E-2</v>
      </c>
      <c r="X1353" s="1">
        <f t="shared" ca="1" si="183"/>
        <v>0.27850551318492467</v>
      </c>
      <c r="Y1353" s="1">
        <f t="shared" ca="1" si="184"/>
        <v>-4.6982953352575499E-3</v>
      </c>
      <c r="Z1353" s="1">
        <f t="shared" ca="1" si="185"/>
        <v>0.68181299939555839</v>
      </c>
      <c r="AA1353" s="1">
        <f t="shared" ca="1" si="186"/>
        <v>-4.6982953352575499E-3</v>
      </c>
      <c r="AP1353" s="1">
        <v>3.7308964260352765E-3</v>
      </c>
      <c r="AQ1353" s="1">
        <v>1352</v>
      </c>
      <c r="AR1353" s="1">
        <v>-2.9881597732906015E-4</v>
      </c>
    </row>
    <row r="1354" spans="1:44" x14ac:dyDescent="0.3">
      <c r="A1354" s="4">
        <v>40801</v>
      </c>
      <c r="B1354" s="1">
        <v>2729.05</v>
      </c>
      <c r="C1354" s="1">
        <f t="shared" si="187"/>
        <v>-1.8068829805520869E-3</v>
      </c>
      <c r="D1354" s="1">
        <f t="shared" si="180"/>
        <v>-1.5437693834963332E-3</v>
      </c>
      <c r="V1354" s="1">
        <f t="shared" ca="1" si="181"/>
        <v>6.2153025789077998E-2</v>
      </c>
      <c r="W1354" s="1">
        <f t="shared" ca="1" si="182"/>
        <v>-4.6108439045087879E-2</v>
      </c>
      <c r="X1354" s="1">
        <f t="shared" ca="1" si="183"/>
        <v>0.12372725390042794</v>
      </c>
      <c r="Y1354" s="1">
        <f t="shared" ca="1" si="184"/>
        <v>-9.2524342984216974E-3</v>
      </c>
      <c r="Z1354" s="1">
        <f t="shared" ca="1" si="185"/>
        <v>0.87921430826872693</v>
      </c>
      <c r="AA1354" s="1">
        <f t="shared" ca="1" si="186"/>
        <v>-9.2524342984216974E-3</v>
      </c>
      <c r="AP1354" s="1">
        <v>5.4545287923397833E-3</v>
      </c>
      <c r="AQ1354" s="1">
        <v>1353</v>
      </c>
      <c r="AR1354" s="1">
        <v>-2.8893778908817253E-4</v>
      </c>
    </row>
    <row r="1355" spans="1:44" x14ac:dyDescent="0.3">
      <c r="A1355" s="4">
        <v>40800</v>
      </c>
      <c r="B1355" s="1">
        <v>2733.11</v>
      </c>
      <c r="C1355" s="1">
        <f t="shared" si="187"/>
        <v>1.4876971840017388E-3</v>
      </c>
      <c r="D1355" s="1">
        <f t="shared" si="180"/>
        <v>1.7508107810574928E-3</v>
      </c>
      <c r="V1355" s="1">
        <f t="shared" ca="1" si="181"/>
        <v>0.71985790410243278</v>
      </c>
      <c r="W1355" s="1">
        <f t="shared" ca="1" si="182"/>
        <v>1.7472583135110398E-2</v>
      </c>
      <c r="X1355" s="1">
        <f t="shared" ca="1" si="183"/>
        <v>0.78050550528304052</v>
      </c>
      <c r="Y1355" s="1">
        <f t="shared" ca="1" si="184"/>
        <v>6.1912127177354715E-3</v>
      </c>
      <c r="Z1355" s="1">
        <f t="shared" ca="1" si="185"/>
        <v>0.85096763023594313</v>
      </c>
      <c r="AA1355" s="1">
        <f t="shared" ca="1" si="186"/>
        <v>6.1912127177354715E-3</v>
      </c>
      <c r="AP1355" s="1">
        <v>4.1842592784160508E-4</v>
      </c>
      <c r="AQ1355" s="1">
        <v>1354</v>
      </c>
      <c r="AR1355" s="1">
        <v>-2.8705392338173664E-4</v>
      </c>
    </row>
    <row r="1356" spans="1:44" x14ac:dyDescent="0.3">
      <c r="A1356" s="4">
        <v>40799</v>
      </c>
      <c r="B1356" s="1">
        <v>2720.28</v>
      </c>
      <c r="C1356" s="1">
        <f t="shared" si="187"/>
        <v>-4.6942859965387147E-3</v>
      </c>
      <c r="D1356" s="1">
        <f t="shared" si="180"/>
        <v>-4.4311723994829612E-3</v>
      </c>
      <c r="V1356" s="1">
        <f t="shared" ca="1" si="181"/>
        <v>0.88037755160241671</v>
      </c>
      <c r="W1356" s="1">
        <f t="shared" ca="1" si="182"/>
        <v>3.530628795070561E-2</v>
      </c>
      <c r="X1356" s="1">
        <f t="shared" ca="1" si="183"/>
        <v>0.97292692827857863</v>
      </c>
      <c r="Y1356" s="1">
        <f t="shared" ca="1" si="184"/>
        <v>1.540532469786263E-2</v>
      </c>
      <c r="Z1356" s="1">
        <f t="shared" ca="1" si="185"/>
        <v>0.78788690844709941</v>
      </c>
      <c r="AA1356" s="1">
        <f t="shared" ca="1" si="186"/>
        <v>1.540532469786263E-2</v>
      </c>
      <c r="AP1356" s="1">
        <v>4.2764122061586659E-3</v>
      </c>
      <c r="AQ1356" s="1">
        <v>1355</v>
      </c>
      <c r="AR1356" s="1">
        <v>-2.8318926939977028E-4</v>
      </c>
    </row>
    <row r="1357" spans="1:44" x14ac:dyDescent="0.3">
      <c r="A1357" s="4">
        <v>40795</v>
      </c>
      <c r="B1357" s="1">
        <v>2751.09</v>
      </c>
      <c r="C1357" s="1">
        <f t="shared" si="187"/>
        <v>1.1326039966474018E-2</v>
      </c>
      <c r="D1357" s="1">
        <f t="shared" si="180"/>
        <v>1.1589153563529773E-2</v>
      </c>
      <c r="V1357" s="1">
        <f t="shared" ca="1" si="181"/>
        <v>0.47120346842987149</v>
      </c>
      <c r="W1357" s="1">
        <f t="shared" ca="1" si="182"/>
        <v>-2.167349888027846E-3</v>
      </c>
      <c r="X1357" s="1">
        <f t="shared" ca="1" si="183"/>
        <v>0.18930300903503339</v>
      </c>
      <c r="Y1357" s="1">
        <f t="shared" ca="1" si="184"/>
        <v>-7.0437412670898069E-3</v>
      </c>
      <c r="Z1357" s="1">
        <f t="shared" ca="1" si="185"/>
        <v>5.4851554215540554E-2</v>
      </c>
      <c r="AA1357" s="1">
        <f t="shared" ca="1" si="186"/>
        <v>-2.167349888027846E-3</v>
      </c>
      <c r="AP1357" s="1">
        <v>4.6257404314771966E-3</v>
      </c>
      <c r="AQ1357" s="1">
        <v>1356</v>
      </c>
      <c r="AR1357" s="1">
        <v>-2.7864458123071561E-4</v>
      </c>
    </row>
    <row r="1358" spans="1:44" x14ac:dyDescent="0.3">
      <c r="A1358" s="4">
        <v>40794</v>
      </c>
      <c r="B1358" s="1">
        <v>2756.1</v>
      </c>
      <c r="C1358" s="1">
        <f t="shared" si="187"/>
        <v>1.8210963654405211E-3</v>
      </c>
      <c r="D1358" s="1">
        <f t="shared" si="180"/>
        <v>2.084209962496275E-3</v>
      </c>
      <c r="V1358" s="1">
        <f t="shared" ca="1" si="181"/>
        <v>0.52544634356507824</v>
      </c>
      <c r="W1358" s="1">
        <f t="shared" ca="1" si="182"/>
        <v>1.9148351045614536E-3</v>
      </c>
      <c r="X1358" s="1">
        <f t="shared" ca="1" si="183"/>
        <v>0.24232545030261388</v>
      </c>
      <c r="Y1358" s="1">
        <f t="shared" ca="1" si="184"/>
        <v>-5.5907344252892561E-3</v>
      </c>
      <c r="Z1358" s="1">
        <f t="shared" ca="1" si="185"/>
        <v>0.42503492638016394</v>
      </c>
      <c r="AA1358" s="1">
        <f t="shared" ca="1" si="186"/>
        <v>-5.5907344252892561E-3</v>
      </c>
      <c r="AP1358" s="1">
        <v>-6.8306038015413855E-3</v>
      </c>
      <c r="AQ1358" s="1">
        <v>1357</v>
      </c>
      <c r="AR1358" s="1">
        <v>-2.4159946766020736E-4</v>
      </c>
    </row>
    <row r="1359" spans="1:44" x14ac:dyDescent="0.3">
      <c r="A1359" s="4">
        <v>40793</v>
      </c>
      <c r="B1359" s="1">
        <v>2779.09</v>
      </c>
      <c r="C1359" s="1">
        <f t="shared" si="187"/>
        <v>8.3414970429230573E-3</v>
      </c>
      <c r="D1359" s="1">
        <f t="shared" si="180"/>
        <v>8.6046106399788116E-3</v>
      </c>
      <c r="V1359" s="1">
        <f t="shared" ca="1" si="181"/>
        <v>0.26641323985523979</v>
      </c>
      <c r="W1359" s="1">
        <f t="shared" ca="1" si="182"/>
        <v>-1.8710915204109412E-2</v>
      </c>
      <c r="X1359" s="1">
        <f t="shared" ca="1" si="183"/>
        <v>0.52258310165565081</v>
      </c>
      <c r="Y1359" s="1">
        <f t="shared" ca="1" si="184"/>
        <v>4.5310165810006074E-4</v>
      </c>
      <c r="Z1359" s="1">
        <f t="shared" ca="1" si="185"/>
        <v>0.5183137690662426</v>
      </c>
      <c r="AA1359" s="1">
        <f t="shared" ca="1" si="186"/>
        <v>4.5310165810006074E-4</v>
      </c>
      <c r="AP1359" s="1">
        <v>3.1752388327689102E-3</v>
      </c>
      <c r="AQ1359" s="1">
        <v>1358</v>
      </c>
      <c r="AR1359" s="1">
        <v>-2.2736656051650445E-4</v>
      </c>
    </row>
    <row r="1360" spans="1:44" x14ac:dyDescent="0.3">
      <c r="A1360" s="4">
        <v>40792</v>
      </c>
      <c r="B1360" s="1">
        <v>2723.3</v>
      </c>
      <c r="C1360" s="1">
        <f t="shared" si="187"/>
        <v>-2.0074916609393707E-2</v>
      </c>
      <c r="D1360" s="1">
        <f t="shared" si="180"/>
        <v>-1.9811803012337953E-2</v>
      </c>
      <c r="V1360" s="1">
        <f t="shared" ca="1" si="181"/>
        <v>0.46851841116251991</v>
      </c>
      <c r="W1360" s="1">
        <f t="shared" ca="1" si="182"/>
        <v>-2.3698416167998318E-3</v>
      </c>
      <c r="X1360" s="1">
        <f t="shared" ca="1" si="183"/>
        <v>0.17840395583748758</v>
      </c>
      <c r="Y1360" s="1">
        <f t="shared" ca="1" si="184"/>
        <v>-7.3717168520766423E-3</v>
      </c>
      <c r="Z1360" s="1">
        <f t="shared" ca="1" si="185"/>
        <v>0.73139411766108597</v>
      </c>
      <c r="AA1360" s="1">
        <f t="shared" ca="1" si="186"/>
        <v>-7.3717168520766423E-3</v>
      </c>
      <c r="AP1360" s="1">
        <v>4.965260865290165E-3</v>
      </c>
      <c r="AQ1360" s="1">
        <v>1359</v>
      </c>
      <c r="AR1360" s="1">
        <v>-2.2092388658715808E-4</v>
      </c>
    </row>
    <row r="1361" spans="1:44" x14ac:dyDescent="0.3">
      <c r="A1361" s="4">
        <v>40791</v>
      </c>
      <c r="B1361" s="1">
        <v>2743.82</v>
      </c>
      <c r="C1361" s="1">
        <f t="shared" si="187"/>
        <v>7.5349759482980132E-3</v>
      </c>
      <c r="D1361" s="1">
        <f t="shared" si="180"/>
        <v>7.7980895453537667E-3</v>
      </c>
      <c r="V1361" s="1">
        <f t="shared" ca="1" si="181"/>
        <v>0.67865520043458538</v>
      </c>
      <c r="W1361" s="1">
        <f t="shared" ca="1" si="182"/>
        <v>1.3918247500043042E-2</v>
      </c>
      <c r="X1361" s="1">
        <f t="shared" ca="1" si="183"/>
        <v>0.10507946378174737</v>
      </c>
      <c r="Y1361" s="1">
        <f t="shared" ca="1" si="184"/>
        <v>-1.0025028395566512E-2</v>
      </c>
      <c r="Z1361" s="1">
        <f t="shared" ca="1" si="185"/>
        <v>0.29023876116604297</v>
      </c>
      <c r="AA1361" s="1">
        <f t="shared" ca="1" si="186"/>
        <v>-1.0025028395566512E-2</v>
      </c>
      <c r="AP1361" s="1">
        <v>3.2964866898889025E-3</v>
      </c>
      <c r="AQ1361" s="1">
        <v>1360</v>
      </c>
      <c r="AR1361" s="1">
        <v>-2.1090107208305943E-4</v>
      </c>
    </row>
    <row r="1362" spans="1:44" x14ac:dyDescent="0.3">
      <c r="A1362" s="4">
        <v>40788</v>
      </c>
      <c r="B1362" s="1">
        <v>2803.85</v>
      </c>
      <c r="C1362" s="1">
        <f t="shared" si="187"/>
        <v>2.1878257320086501E-2</v>
      </c>
      <c r="D1362" s="1">
        <f t="shared" si="180"/>
        <v>2.2141370917142255E-2</v>
      </c>
      <c r="V1362" s="1">
        <f t="shared" ca="1" si="181"/>
        <v>0.32510751704653129</v>
      </c>
      <c r="W1362" s="1">
        <f t="shared" ca="1" si="182"/>
        <v>-1.3603904431596833E-2</v>
      </c>
      <c r="X1362" s="1">
        <f t="shared" ca="1" si="183"/>
        <v>0.55222385588891976</v>
      </c>
      <c r="Y1362" s="1">
        <f t="shared" ca="1" si="184"/>
        <v>1.0502554158850002E-3</v>
      </c>
      <c r="Z1362" s="1">
        <f t="shared" ca="1" si="185"/>
        <v>0.34712806088167192</v>
      </c>
      <c r="AA1362" s="1">
        <f t="shared" ca="1" si="186"/>
        <v>1.0502554158850002E-3</v>
      </c>
      <c r="AP1362" s="1">
        <v>-6.3417719146192462E-3</v>
      </c>
      <c r="AQ1362" s="1">
        <v>1361</v>
      </c>
      <c r="AR1362" s="1">
        <v>-2.085892303350878E-4</v>
      </c>
    </row>
    <row r="1363" spans="1:44" x14ac:dyDescent="0.3">
      <c r="A1363" s="4">
        <v>40787</v>
      </c>
      <c r="B1363" s="1">
        <v>2834.53</v>
      </c>
      <c r="C1363" s="1">
        <f t="shared" si="187"/>
        <v>1.0942097473117425E-2</v>
      </c>
      <c r="D1363" s="1">
        <f t="shared" si="180"/>
        <v>1.1205211070173179E-2</v>
      </c>
      <c r="V1363" s="1">
        <f t="shared" ca="1" si="181"/>
        <v>0.44818816038348097</v>
      </c>
      <c r="W1363" s="1">
        <f t="shared" ca="1" si="182"/>
        <v>-3.9072086413562664E-3</v>
      </c>
      <c r="X1363" s="1">
        <f t="shared" ca="1" si="183"/>
        <v>0.2766637357569004</v>
      </c>
      <c r="Y1363" s="1">
        <f t="shared" ca="1" si="184"/>
        <v>-4.7422510279106376E-3</v>
      </c>
      <c r="Z1363" s="1">
        <f t="shared" ca="1" si="185"/>
        <v>0.19091666049522382</v>
      </c>
      <c r="AA1363" s="1">
        <f t="shared" ca="1" si="186"/>
        <v>-4.7422510279106376E-3</v>
      </c>
      <c r="AP1363" s="1">
        <v>-5.9613541932373104E-4</v>
      </c>
      <c r="AQ1363" s="1">
        <v>1362</v>
      </c>
      <c r="AR1363" s="1">
        <v>-2.0833582245813342E-4</v>
      </c>
    </row>
    <row r="1364" spans="1:44" x14ac:dyDescent="0.3">
      <c r="A1364" s="4">
        <v>40786</v>
      </c>
      <c r="B1364" s="1">
        <v>2846.78</v>
      </c>
      <c r="C1364" s="1">
        <f t="shared" si="187"/>
        <v>4.3217041273156389E-3</v>
      </c>
      <c r="D1364" s="1">
        <f t="shared" si="180"/>
        <v>4.5848177243713924E-3</v>
      </c>
      <c r="V1364" s="1">
        <f t="shared" ca="1" si="181"/>
        <v>0.29038282795291548</v>
      </c>
      <c r="W1364" s="1">
        <f t="shared" ca="1" si="182"/>
        <v>-1.6568000388537077E-2</v>
      </c>
      <c r="X1364" s="1">
        <f t="shared" ca="1" si="183"/>
        <v>0.96662691380302901</v>
      </c>
      <c r="Y1364" s="1">
        <f t="shared" ca="1" si="184"/>
        <v>1.4667035013180429E-2</v>
      </c>
      <c r="Z1364" s="1">
        <f t="shared" ca="1" si="185"/>
        <v>0.81951078850914461</v>
      </c>
      <c r="AA1364" s="1">
        <f t="shared" ca="1" si="186"/>
        <v>1.4667035013180429E-2</v>
      </c>
      <c r="AP1364" s="1">
        <v>2.035742835243293E-3</v>
      </c>
      <c r="AQ1364" s="1">
        <v>1363</v>
      </c>
      <c r="AR1364" s="1">
        <v>-2.0825499163123489E-4</v>
      </c>
    </row>
    <row r="1365" spans="1:44" x14ac:dyDescent="0.3">
      <c r="A1365" s="4">
        <v>40785</v>
      </c>
      <c r="B1365" s="1">
        <v>2841.74</v>
      </c>
      <c r="C1365" s="1">
        <f t="shared" si="187"/>
        <v>-1.7704213181209711E-3</v>
      </c>
      <c r="D1365" s="1">
        <f t="shared" si="180"/>
        <v>-1.5073077210652173E-3</v>
      </c>
      <c r="V1365" s="1">
        <f t="shared" ca="1" si="181"/>
        <v>0.49078112877557345</v>
      </c>
      <c r="W1365" s="1">
        <f t="shared" ca="1" si="182"/>
        <v>-6.9331020795312698E-4</v>
      </c>
      <c r="X1365" s="1">
        <f t="shared" ca="1" si="183"/>
        <v>0.74199851476631329</v>
      </c>
      <c r="Y1365" s="1">
        <f t="shared" ca="1" si="184"/>
        <v>5.1961519890739447E-3</v>
      </c>
      <c r="Z1365" s="1">
        <f t="shared" ca="1" si="185"/>
        <v>0.42769342368167329</v>
      </c>
      <c r="AA1365" s="1">
        <f t="shared" ca="1" si="186"/>
        <v>5.1961519890739447E-3</v>
      </c>
      <c r="AP1365" s="1">
        <v>1.929756588456994E-3</v>
      </c>
      <c r="AQ1365" s="1">
        <v>1364</v>
      </c>
      <c r="AR1365" s="1">
        <v>-2.0647780497327797E-4</v>
      </c>
    </row>
    <row r="1366" spans="1:44" x14ac:dyDescent="0.3">
      <c r="A1366" s="4">
        <v>40784</v>
      </c>
      <c r="B1366" s="1">
        <v>2852.81</v>
      </c>
      <c r="C1366" s="1">
        <f t="shared" si="187"/>
        <v>3.8955006439717089E-3</v>
      </c>
      <c r="D1366" s="1">
        <f t="shared" si="180"/>
        <v>4.1586142410274625E-3</v>
      </c>
      <c r="V1366" s="1">
        <f t="shared" ca="1" si="181"/>
        <v>0.70078973260472333</v>
      </c>
      <c r="W1366" s="1">
        <f t="shared" ca="1" si="182"/>
        <v>1.5800196638312503E-2</v>
      </c>
      <c r="X1366" s="1">
        <f t="shared" ca="1" si="183"/>
        <v>0.89361164942845572</v>
      </c>
      <c r="Y1366" s="1">
        <f t="shared" ca="1" si="184"/>
        <v>9.9677318480781863E-3</v>
      </c>
      <c r="Z1366" s="1">
        <f t="shared" ca="1" si="185"/>
        <v>0.77492050068222362</v>
      </c>
      <c r="AA1366" s="1">
        <f t="shared" ca="1" si="186"/>
        <v>9.9677318480781863E-3</v>
      </c>
      <c r="AP1366" s="1">
        <v>-1.9922122163777898E-2</v>
      </c>
      <c r="AQ1366" s="1">
        <v>1365</v>
      </c>
      <c r="AR1366" s="1">
        <v>-2.0189184408522746E-4</v>
      </c>
    </row>
    <row r="1367" spans="1:44" x14ac:dyDescent="0.3">
      <c r="A1367" s="4">
        <v>40781</v>
      </c>
      <c r="B1367" s="1">
        <v>2901.22</v>
      </c>
      <c r="C1367" s="1">
        <f t="shared" si="187"/>
        <v>1.6969233843123044E-2</v>
      </c>
      <c r="D1367" s="1">
        <f t="shared" si="180"/>
        <v>1.7232347440178798E-2</v>
      </c>
      <c r="V1367" s="1">
        <f t="shared" ca="1" si="181"/>
        <v>0.70734747462201564</v>
      </c>
      <c r="W1367" s="1">
        <f t="shared" ca="1" si="182"/>
        <v>1.6369565318166492E-2</v>
      </c>
      <c r="X1367" s="1">
        <f t="shared" ca="1" si="183"/>
        <v>0.70099830352442749</v>
      </c>
      <c r="Y1367" s="1">
        <f t="shared" ca="1" si="184"/>
        <v>4.218191238526541E-3</v>
      </c>
      <c r="Z1367" s="1">
        <f t="shared" ca="1" si="185"/>
        <v>0.28136870409989811</v>
      </c>
      <c r="AA1367" s="1">
        <f t="shared" ca="1" si="186"/>
        <v>4.218191238526541E-3</v>
      </c>
      <c r="AP1367" s="1">
        <v>-1.3772276090775741E-3</v>
      </c>
      <c r="AQ1367" s="1">
        <v>1366</v>
      </c>
      <c r="AR1367" s="1">
        <v>-1.9092952470325529E-4</v>
      </c>
    </row>
    <row r="1368" spans="1:44" x14ac:dyDescent="0.3">
      <c r="A1368" s="4">
        <v>40780</v>
      </c>
      <c r="B1368" s="1">
        <v>2903.84</v>
      </c>
      <c r="C1368" s="1">
        <f t="shared" si="187"/>
        <v>9.0306836434339544E-4</v>
      </c>
      <c r="D1368" s="1">
        <f t="shared" si="180"/>
        <v>1.1661819613991492E-3</v>
      </c>
      <c r="V1368" s="1">
        <f t="shared" ca="1" si="181"/>
        <v>0.60207241930295918</v>
      </c>
      <c r="W1368" s="1">
        <f t="shared" ca="1" si="182"/>
        <v>7.7614493696857127E-3</v>
      </c>
      <c r="X1368" s="1">
        <f t="shared" ca="1" si="183"/>
        <v>0.64320269720796475</v>
      </c>
      <c r="Y1368" s="1">
        <f t="shared" ca="1" si="184"/>
        <v>2.9362618247611642E-3</v>
      </c>
      <c r="Z1368" s="1">
        <f t="shared" ca="1" si="185"/>
        <v>0.22220219298913224</v>
      </c>
      <c r="AA1368" s="1">
        <f t="shared" ca="1" si="186"/>
        <v>2.9362618247611642E-3</v>
      </c>
      <c r="AP1368" s="1">
        <v>1.2660668049219168E-3</v>
      </c>
      <c r="AQ1368" s="1">
        <v>1367</v>
      </c>
      <c r="AR1368" s="1">
        <v>-1.8715823860131914E-4</v>
      </c>
    </row>
    <row r="1369" spans="1:44" x14ac:dyDescent="0.3">
      <c r="A1369" s="4">
        <v>40779</v>
      </c>
      <c r="B1369" s="1">
        <v>2810.02</v>
      </c>
      <c r="C1369" s="1">
        <f t="shared" si="187"/>
        <v>-3.2308942641467907E-2</v>
      </c>
      <c r="D1369" s="1">
        <f t="shared" si="180"/>
        <v>-3.2045829044412152E-2</v>
      </c>
      <c r="V1369" s="1">
        <f t="shared" ca="1" si="181"/>
        <v>0.26566841959274812</v>
      </c>
      <c r="W1369" s="1">
        <f t="shared" ca="1" si="182"/>
        <v>-1.8778998448969627E-2</v>
      </c>
      <c r="X1369" s="1">
        <f t="shared" ca="1" si="183"/>
        <v>0.94579010667852936</v>
      </c>
      <c r="Y1369" s="1">
        <f t="shared" ca="1" si="184"/>
        <v>1.2842691419641372E-2</v>
      </c>
      <c r="Z1369" s="1">
        <f t="shared" ca="1" si="185"/>
        <v>0.40515578709818068</v>
      </c>
      <c r="AA1369" s="1">
        <f t="shared" ca="1" si="186"/>
        <v>1.2842691419641372E-2</v>
      </c>
      <c r="AP1369" s="1">
        <v>1.3935685607004084E-3</v>
      </c>
      <c r="AQ1369" s="1">
        <v>1368</v>
      </c>
      <c r="AR1369" s="1">
        <v>-1.7183870324252016E-4</v>
      </c>
    </row>
    <row r="1370" spans="1:44" x14ac:dyDescent="0.3">
      <c r="A1370" s="4">
        <v>40778</v>
      </c>
      <c r="B1370" s="1">
        <v>2821</v>
      </c>
      <c r="C1370" s="1">
        <f t="shared" si="187"/>
        <v>3.9074454986085571E-3</v>
      </c>
      <c r="D1370" s="1">
        <f t="shared" si="180"/>
        <v>4.1705590956643106E-3</v>
      </c>
      <c r="V1370" s="1">
        <f t="shared" ca="1" si="181"/>
        <v>4.5905778112967366E-2</v>
      </c>
      <c r="W1370" s="1">
        <f t="shared" ca="1" si="182"/>
        <v>-5.0577545952408966E-2</v>
      </c>
      <c r="X1370" s="1">
        <f t="shared" ca="1" si="183"/>
        <v>1.8117462074181856E-2</v>
      </c>
      <c r="Y1370" s="1">
        <f t="shared" ca="1" si="184"/>
        <v>-1.6754250849219922E-2</v>
      </c>
      <c r="Z1370" s="1">
        <f t="shared" ca="1" si="185"/>
        <v>0.22825569305381055</v>
      </c>
      <c r="AA1370" s="1">
        <f t="shared" ca="1" si="186"/>
        <v>-1.6754250849219922E-2</v>
      </c>
      <c r="AP1370" s="1">
        <v>-7.3990383693941708E-3</v>
      </c>
      <c r="AQ1370" s="1">
        <v>1369</v>
      </c>
      <c r="AR1370" s="1">
        <v>-1.7054134151967424E-4</v>
      </c>
    </row>
    <row r="1371" spans="1:44" x14ac:dyDescent="0.3">
      <c r="A1371" s="4">
        <v>40777</v>
      </c>
      <c r="B1371" s="1">
        <v>2777.79</v>
      </c>
      <c r="C1371" s="1">
        <f t="shared" si="187"/>
        <v>-1.5317263381779524E-2</v>
      </c>
      <c r="D1371" s="1">
        <f t="shared" si="180"/>
        <v>-1.505414978472377E-2</v>
      </c>
      <c r="V1371" s="1">
        <f t="shared" ca="1" si="181"/>
        <v>0.13611720618981449</v>
      </c>
      <c r="W1371" s="1">
        <f t="shared" ca="1" si="182"/>
        <v>-3.2937944274449092E-2</v>
      </c>
      <c r="X1371" s="1">
        <f t="shared" ca="1" si="183"/>
        <v>0.11463196080180249</v>
      </c>
      <c r="Y1371" s="1">
        <f t="shared" ca="1" si="184"/>
        <v>-9.6180570263603108E-3</v>
      </c>
      <c r="Z1371" s="1">
        <f t="shared" ca="1" si="185"/>
        <v>0.52435014670173741</v>
      </c>
      <c r="AA1371" s="1">
        <f t="shared" ca="1" si="186"/>
        <v>-9.6180570263603108E-3</v>
      </c>
      <c r="AP1371" s="1">
        <v>1.6865969362891364E-2</v>
      </c>
      <c r="AQ1371" s="1">
        <v>1370</v>
      </c>
      <c r="AR1371" s="1">
        <v>-1.4562006102072515E-4</v>
      </c>
    </row>
    <row r="1372" spans="1:44" x14ac:dyDescent="0.3">
      <c r="A1372" s="4">
        <v>40774</v>
      </c>
      <c r="B1372" s="1">
        <v>2807.66</v>
      </c>
      <c r="C1372" s="1">
        <f t="shared" si="187"/>
        <v>1.0753152686128142E-2</v>
      </c>
      <c r="D1372" s="1">
        <f t="shared" si="180"/>
        <v>1.1016266283183897E-2</v>
      </c>
      <c r="V1372" s="1">
        <f t="shared" ca="1" si="181"/>
        <v>0.86124586600564967</v>
      </c>
      <c r="W1372" s="1">
        <f t="shared" ca="1" si="182"/>
        <v>3.2578014928717286E-2</v>
      </c>
      <c r="X1372" s="1">
        <f t="shared" ca="1" si="183"/>
        <v>0.39502851208763468</v>
      </c>
      <c r="Y1372" s="1">
        <f t="shared" ca="1" si="184"/>
        <v>-2.1298925192994428E-3</v>
      </c>
      <c r="Z1372" s="1">
        <f t="shared" ca="1" si="185"/>
        <v>0.46347313169713356</v>
      </c>
      <c r="AA1372" s="1">
        <f t="shared" ca="1" si="186"/>
        <v>-2.1298925192994428E-3</v>
      </c>
      <c r="AP1372" s="1">
        <v>-4.7003524353221391E-3</v>
      </c>
      <c r="AQ1372" s="1">
        <v>1371</v>
      </c>
      <c r="AR1372" s="1">
        <v>-1.4119836115474994E-4</v>
      </c>
    </row>
    <row r="1373" spans="1:44" x14ac:dyDescent="0.3">
      <c r="A1373" s="4">
        <v>40773</v>
      </c>
      <c r="B1373" s="1">
        <v>2834.25</v>
      </c>
      <c r="C1373" s="1">
        <f t="shared" si="187"/>
        <v>9.4705199347499859E-3</v>
      </c>
      <c r="D1373" s="1">
        <f t="shared" si="180"/>
        <v>9.7336335318057403E-3</v>
      </c>
      <c r="V1373" s="1">
        <f t="shared" ca="1" si="181"/>
        <v>0.71410677933284261</v>
      </c>
      <c r="W1373" s="1">
        <f t="shared" ca="1" si="182"/>
        <v>1.6962674242863553E-2</v>
      </c>
      <c r="X1373" s="1">
        <f t="shared" ca="1" si="183"/>
        <v>5.5690614238637304E-2</v>
      </c>
      <c r="Y1373" s="1">
        <f t="shared" ca="1" si="184"/>
        <v>-1.2736123764543521E-2</v>
      </c>
      <c r="Z1373" s="1">
        <f t="shared" ca="1" si="185"/>
        <v>0.73346913460290952</v>
      </c>
      <c r="AA1373" s="1">
        <f t="shared" ca="1" si="186"/>
        <v>-1.2736123764543521E-2</v>
      </c>
      <c r="AP1373" s="1">
        <v>6.8048490331485498E-3</v>
      </c>
      <c r="AQ1373" s="1">
        <v>1372</v>
      </c>
      <c r="AR1373" s="1">
        <v>-1.3992724227150972E-4</v>
      </c>
    </row>
    <row r="1374" spans="1:44" x14ac:dyDescent="0.3">
      <c r="A1374" s="4">
        <v>40772</v>
      </c>
      <c r="B1374" s="1">
        <v>2886.01</v>
      </c>
      <c r="C1374" s="1">
        <f t="shared" si="187"/>
        <v>1.8262326894240177E-2</v>
      </c>
      <c r="D1374" s="1">
        <f t="shared" si="180"/>
        <v>1.8525440491295932E-2</v>
      </c>
      <c r="V1374" s="1">
        <f t="shared" ca="1" si="181"/>
        <v>0.44070379660029602</v>
      </c>
      <c r="W1374" s="1">
        <f t="shared" ca="1" si="182"/>
        <v>-4.4755523801451817E-3</v>
      </c>
      <c r="X1374" s="1">
        <f t="shared" ca="1" si="183"/>
        <v>0.11995403814897854</v>
      </c>
      <c r="Y1374" s="1">
        <f t="shared" ca="1" si="184"/>
        <v>-9.4017326866782901E-3</v>
      </c>
      <c r="Z1374" s="1">
        <f t="shared" ca="1" si="185"/>
        <v>0.95922293076518661</v>
      </c>
      <c r="AA1374" s="1">
        <f t="shared" ca="1" si="186"/>
        <v>-9.4017326866782901E-3</v>
      </c>
      <c r="AP1374" s="1">
        <v>-1.1467158222680631E-2</v>
      </c>
      <c r="AQ1374" s="1">
        <v>1373</v>
      </c>
      <c r="AR1374" s="1">
        <v>-1.3988113106415642E-4</v>
      </c>
    </row>
    <row r="1375" spans="1:44" x14ac:dyDescent="0.3">
      <c r="A1375" s="4">
        <v>40771</v>
      </c>
      <c r="B1375" s="1">
        <v>2897.58</v>
      </c>
      <c r="C1375" s="1">
        <f t="shared" si="187"/>
        <v>4.0089951178269335E-3</v>
      </c>
      <c r="D1375" s="1">
        <f t="shared" si="180"/>
        <v>4.2721087148826871E-3</v>
      </c>
      <c r="V1375" s="1">
        <f t="shared" ca="1" si="181"/>
        <v>0.40440711550591635</v>
      </c>
      <c r="W1375" s="1">
        <f t="shared" ca="1" si="182"/>
        <v>-7.2586810153040917E-3</v>
      </c>
      <c r="X1375" s="1">
        <f t="shared" ca="1" si="183"/>
        <v>0.65488178885934323</v>
      </c>
      <c r="Y1375" s="1">
        <f t="shared" ca="1" si="184"/>
        <v>3.1882739410504729E-3</v>
      </c>
      <c r="Z1375" s="1">
        <f t="shared" ca="1" si="185"/>
        <v>0.97839455829969646</v>
      </c>
      <c r="AA1375" s="1">
        <f t="shared" ca="1" si="186"/>
        <v>3.1882739410504729E-3</v>
      </c>
      <c r="AP1375" s="1">
        <v>-1.3617598979379644E-3</v>
      </c>
      <c r="AQ1375" s="1">
        <v>1374</v>
      </c>
      <c r="AR1375" s="1">
        <v>-1.3957362427278092E-4</v>
      </c>
    </row>
    <row r="1376" spans="1:44" x14ac:dyDescent="0.3">
      <c r="A1376" s="4">
        <v>40770</v>
      </c>
      <c r="B1376" s="1">
        <v>2917.88</v>
      </c>
      <c r="C1376" s="1">
        <f t="shared" si="187"/>
        <v>7.0058462579118373E-3</v>
      </c>
      <c r="D1376" s="1">
        <f t="shared" si="180"/>
        <v>7.2689598549675908E-3</v>
      </c>
      <c r="V1376" s="1">
        <f t="shared" ca="1" si="181"/>
        <v>0.76058819688260215</v>
      </c>
      <c r="W1376" s="1">
        <f t="shared" ca="1" si="182"/>
        <v>2.124587727439347E-2</v>
      </c>
      <c r="X1376" s="1">
        <f t="shared" ca="1" si="183"/>
        <v>0.20784362421033575</v>
      </c>
      <c r="Y1376" s="1">
        <f t="shared" ca="1" si="184"/>
        <v>-6.5114093475432721E-3</v>
      </c>
      <c r="Z1376" s="1">
        <f t="shared" ca="1" si="185"/>
        <v>0.7237636024084525</v>
      </c>
      <c r="AA1376" s="1">
        <f t="shared" ca="1" si="186"/>
        <v>-6.5114093475432721E-3</v>
      </c>
      <c r="AP1376" s="1">
        <v>-2.6990288673561396E-3</v>
      </c>
      <c r="AQ1376" s="1">
        <v>1375</v>
      </c>
      <c r="AR1376" s="1">
        <v>-1.3556053592108402E-4</v>
      </c>
    </row>
    <row r="1377" spans="1:44" x14ac:dyDescent="0.3">
      <c r="A1377" s="4">
        <v>40767</v>
      </c>
      <c r="B1377" s="1">
        <v>2875.36</v>
      </c>
      <c r="C1377" s="1">
        <f t="shared" si="187"/>
        <v>-1.4572223669239303E-2</v>
      </c>
      <c r="D1377" s="1">
        <f t="shared" si="180"/>
        <v>-1.4309110072183549E-2</v>
      </c>
      <c r="V1377" s="1">
        <f t="shared" ca="1" si="181"/>
        <v>0.75635720751823954</v>
      </c>
      <c r="W1377" s="1">
        <f t="shared" ca="1" si="182"/>
        <v>2.0838977605795707E-2</v>
      </c>
      <c r="X1377" s="1">
        <f t="shared" ca="1" si="183"/>
        <v>0.68078950202930688</v>
      </c>
      <c r="Y1377" s="1">
        <f t="shared" ca="1" si="184"/>
        <v>3.7592612288111023E-3</v>
      </c>
      <c r="Z1377" s="1">
        <f t="shared" ca="1" si="185"/>
        <v>0.56000490776257006</v>
      </c>
      <c r="AA1377" s="1">
        <f t="shared" ca="1" si="186"/>
        <v>3.7592612288111023E-3</v>
      </c>
      <c r="AP1377" s="1">
        <v>7.319014845851823E-3</v>
      </c>
      <c r="AQ1377" s="1">
        <v>1376</v>
      </c>
      <c r="AR1377" s="1">
        <v>-1.2812994350618656E-4</v>
      </c>
    </row>
    <row r="1378" spans="1:44" x14ac:dyDescent="0.3">
      <c r="A1378" s="4">
        <v>40766</v>
      </c>
      <c r="B1378" s="1">
        <v>2866.92</v>
      </c>
      <c r="C1378" s="1">
        <f t="shared" si="187"/>
        <v>-2.9352846252295554E-3</v>
      </c>
      <c r="D1378" s="1">
        <f t="shared" si="180"/>
        <v>-2.6721710281738015E-3</v>
      </c>
      <c r="V1378" s="1">
        <f t="shared" ca="1" si="181"/>
        <v>0.6632127072484908</v>
      </c>
      <c r="W1378" s="1">
        <f t="shared" ca="1" si="182"/>
        <v>1.2637415827772064E-2</v>
      </c>
      <c r="X1378" s="1">
        <f t="shared" ca="1" si="183"/>
        <v>0.72056990639735419</v>
      </c>
      <c r="Y1378" s="1">
        <f t="shared" ca="1" si="184"/>
        <v>4.676282824461842E-3</v>
      </c>
      <c r="Z1378" s="1">
        <f t="shared" ca="1" si="185"/>
        <v>0.61731121978188608</v>
      </c>
      <c r="AA1378" s="1">
        <f t="shared" ca="1" si="186"/>
        <v>4.676282824461842E-3</v>
      </c>
      <c r="AP1378" s="1">
        <v>1.062480779971204E-2</v>
      </c>
      <c r="AQ1378" s="1">
        <v>1377</v>
      </c>
      <c r="AR1378" s="1">
        <v>-1.2042900941022689E-4</v>
      </c>
    </row>
    <row r="1379" spans="1:44" x14ac:dyDescent="0.3">
      <c r="A1379" s="4">
        <v>40765</v>
      </c>
      <c r="B1379" s="1">
        <v>2824.12</v>
      </c>
      <c r="C1379" s="1">
        <f t="shared" si="187"/>
        <v>-1.4928913258828353E-2</v>
      </c>
      <c r="D1379" s="1">
        <f t="shared" si="180"/>
        <v>-1.4665799661772599E-2</v>
      </c>
      <c r="V1379" s="1">
        <f t="shared" ca="1" si="181"/>
        <v>9.7214553416875127E-2</v>
      </c>
      <c r="W1379" s="1">
        <f t="shared" ca="1" si="182"/>
        <v>-3.8927626130523536E-2</v>
      </c>
      <c r="X1379" s="1">
        <f t="shared" ca="1" si="183"/>
        <v>0.93750043439649744</v>
      </c>
      <c r="Y1379" s="1">
        <f t="shared" ca="1" si="184"/>
        <v>1.2272992612015872E-2</v>
      </c>
      <c r="Z1379" s="1">
        <f t="shared" ca="1" si="185"/>
        <v>0.34213974288386073</v>
      </c>
      <c r="AA1379" s="1">
        <f t="shared" ca="1" si="186"/>
        <v>1.2272992612015872E-2</v>
      </c>
      <c r="AP1379" s="1">
        <v>4.4836533081085367E-3</v>
      </c>
      <c r="AQ1379" s="1">
        <v>1378</v>
      </c>
      <c r="AR1379" s="1">
        <v>-1.1711337575615028E-4</v>
      </c>
    </row>
    <row r="1380" spans="1:44" x14ac:dyDescent="0.3">
      <c r="A1380" s="4">
        <v>40764</v>
      </c>
      <c r="B1380" s="1">
        <v>2798.19</v>
      </c>
      <c r="C1380" s="1">
        <f t="shared" si="187"/>
        <v>-9.1816211775703014E-3</v>
      </c>
      <c r="D1380" s="1">
        <f t="shared" si="180"/>
        <v>-8.918507580514547E-3</v>
      </c>
      <c r="V1380" s="1">
        <f t="shared" ca="1" si="181"/>
        <v>0.93194929587706266</v>
      </c>
      <c r="W1380" s="1">
        <f t="shared" ca="1" si="182"/>
        <v>4.4714019007247363E-2</v>
      </c>
      <c r="X1380" s="1">
        <f t="shared" ca="1" si="183"/>
        <v>8.8826021035265601E-2</v>
      </c>
      <c r="Y1380" s="1">
        <f t="shared" ca="1" si="184"/>
        <v>-1.078415771054163E-2</v>
      </c>
      <c r="Z1380" s="1">
        <f t="shared" ca="1" si="185"/>
        <v>0.25748230345218748</v>
      </c>
      <c r="AA1380" s="1">
        <f t="shared" ca="1" si="186"/>
        <v>-1.078415771054163E-2</v>
      </c>
      <c r="AP1380" s="1">
        <v>1.062880610126851E-2</v>
      </c>
      <c r="AQ1380" s="1">
        <v>1379</v>
      </c>
      <c r="AR1380" s="1">
        <v>-1.131673284655974E-4</v>
      </c>
    </row>
    <row r="1381" spans="1:44" x14ac:dyDescent="0.3">
      <c r="A1381" s="4">
        <v>40763</v>
      </c>
      <c r="B1381" s="1">
        <v>2793.9</v>
      </c>
      <c r="C1381" s="1">
        <f t="shared" si="187"/>
        <v>-1.5331339187117257E-3</v>
      </c>
      <c r="D1381" s="1">
        <f t="shared" si="180"/>
        <v>-1.270020321655972E-3</v>
      </c>
      <c r="V1381" s="1">
        <f t="shared" ca="1" si="181"/>
        <v>0.56472168699701841</v>
      </c>
      <c r="W1381" s="1">
        <f t="shared" ca="1" si="182"/>
        <v>4.8885448301052535E-3</v>
      </c>
      <c r="X1381" s="1">
        <f t="shared" ca="1" si="183"/>
        <v>0.47222299703004289</v>
      </c>
      <c r="Y1381" s="1">
        <f t="shared" ca="1" si="184"/>
        <v>-5.5746378753701164E-4</v>
      </c>
      <c r="Z1381" s="1">
        <f t="shared" ca="1" si="185"/>
        <v>0.71779875144804106</v>
      </c>
      <c r="AA1381" s="1">
        <f t="shared" ca="1" si="186"/>
        <v>-5.5746378753701164E-4</v>
      </c>
      <c r="AP1381" s="1">
        <v>-4.334794732689334E-3</v>
      </c>
      <c r="AQ1381" s="1">
        <v>1380</v>
      </c>
      <c r="AR1381" s="1">
        <v>-1.1314649197435399E-4</v>
      </c>
    </row>
    <row r="1382" spans="1:44" x14ac:dyDescent="0.3">
      <c r="A1382" s="4">
        <v>40760</v>
      </c>
      <c r="B1382" s="1">
        <v>2897.42</v>
      </c>
      <c r="C1382" s="1">
        <f t="shared" si="187"/>
        <v>3.7052149325315857E-2</v>
      </c>
      <c r="D1382" s="1">
        <f t="shared" si="180"/>
        <v>3.7315262922371611E-2</v>
      </c>
      <c r="V1382" s="1">
        <f t="shared" ca="1" si="181"/>
        <v>0.20502225155715836</v>
      </c>
      <c r="W1382" s="1">
        <f t="shared" ca="1" si="182"/>
        <v>-2.4714459508401152E-2</v>
      </c>
      <c r="X1382" s="1">
        <f t="shared" ca="1" si="183"/>
        <v>0.3728573495948927</v>
      </c>
      <c r="Y1382" s="1">
        <f t="shared" ca="1" si="184"/>
        <v>-2.5943600586988439E-3</v>
      </c>
      <c r="Z1382" s="1">
        <f t="shared" ca="1" si="185"/>
        <v>0.99167164796025498</v>
      </c>
      <c r="AA1382" s="1">
        <f t="shared" ca="1" si="186"/>
        <v>-2.5943600586988439E-3</v>
      </c>
      <c r="AP1382" s="1">
        <v>3.5184296362785056E-3</v>
      </c>
      <c r="AQ1382" s="1">
        <v>1381</v>
      </c>
      <c r="AR1382" s="1">
        <v>-1.0539094872942574E-4</v>
      </c>
    </row>
    <row r="1383" spans="1:44" x14ac:dyDescent="0.3">
      <c r="A1383" s="4">
        <v>40759</v>
      </c>
      <c r="B1383" s="1">
        <v>2960.31</v>
      </c>
      <c r="C1383" s="1">
        <f t="shared" si="187"/>
        <v>2.1705517322307386E-2</v>
      </c>
      <c r="D1383" s="1">
        <f t="shared" si="180"/>
        <v>2.1968630919363141E-2</v>
      </c>
      <c r="V1383" s="1">
        <f t="shared" ca="1" si="181"/>
        <v>2.4052850057901032E-2</v>
      </c>
      <c r="W1383" s="1">
        <f t="shared" ca="1" si="182"/>
        <v>-5.9293005105628432E-2</v>
      </c>
      <c r="X1383" s="1">
        <f t="shared" ca="1" si="183"/>
        <v>0.57881607198238183</v>
      </c>
      <c r="Y1383" s="1">
        <f t="shared" ca="1" si="184"/>
        <v>1.5909250373796785E-3</v>
      </c>
      <c r="Z1383" s="1">
        <f t="shared" ca="1" si="185"/>
        <v>4.3905458266490061E-2</v>
      </c>
      <c r="AA1383" s="1">
        <f t="shared" ca="1" si="186"/>
        <v>-5.9293005105628432E-2</v>
      </c>
      <c r="AP1383" s="1">
        <v>1.2829035320307449E-3</v>
      </c>
      <c r="AQ1383" s="1">
        <v>1382</v>
      </c>
      <c r="AR1383" s="1">
        <v>-8.0674518374564052E-5</v>
      </c>
    </row>
    <row r="1384" spans="1:44" x14ac:dyDescent="0.3">
      <c r="A1384" s="4">
        <v>40758</v>
      </c>
      <c r="B1384" s="1">
        <v>2954.87</v>
      </c>
      <c r="C1384" s="1">
        <f t="shared" si="187"/>
        <v>-1.8376453817336882E-3</v>
      </c>
      <c r="D1384" s="1">
        <f t="shared" si="180"/>
        <v>-1.5745317846779343E-3</v>
      </c>
      <c r="V1384" s="1">
        <f t="shared" ca="1" si="181"/>
        <v>8.3519842850659276E-2</v>
      </c>
      <c r="W1384" s="1">
        <f t="shared" ca="1" si="182"/>
        <v>-4.1453358594405451E-2</v>
      </c>
      <c r="X1384" s="1">
        <f t="shared" ca="1" si="183"/>
        <v>0.25846324873967119</v>
      </c>
      <c r="Y1384" s="1">
        <f t="shared" ca="1" si="184"/>
        <v>-5.1847230177609303E-3</v>
      </c>
      <c r="Z1384" s="1">
        <f t="shared" ca="1" si="185"/>
        <v>0.28910560181057021</v>
      </c>
      <c r="AA1384" s="1">
        <f t="shared" ca="1" si="186"/>
        <v>-5.1847230177609303E-3</v>
      </c>
      <c r="AP1384" s="1">
        <v>7.3734433361468833E-3</v>
      </c>
      <c r="AQ1384" s="1">
        <v>1383</v>
      </c>
      <c r="AR1384" s="1">
        <v>-7.7873998867890871E-5</v>
      </c>
    </row>
    <row r="1385" spans="1:44" x14ac:dyDescent="0.3">
      <c r="A1385" s="4">
        <v>40757</v>
      </c>
      <c r="B1385" s="1">
        <v>2956.38</v>
      </c>
      <c r="C1385" s="1">
        <f t="shared" si="187"/>
        <v>5.1102078940874502E-4</v>
      </c>
      <c r="D1385" s="1">
        <f t="shared" si="180"/>
        <v>7.7413438646449886E-4</v>
      </c>
      <c r="V1385" s="1">
        <f t="shared" ca="1" si="181"/>
        <v>0.45836070119010386</v>
      </c>
      <c r="W1385" s="1">
        <f t="shared" ca="1" si="182"/>
        <v>-3.1369343478607993E-3</v>
      </c>
      <c r="X1385" s="1">
        <f t="shared" ca="1" si="183"/>
        <v>0.61555510120541523</v>
      </c>
      <c r="Y1385" s="1">
        <f t="shared" ca="1" si="184"/>
        <v>2.3506191897471689E-3</v>
      </c>
      <c r="Z1385" s="1">
        <f t="shared" ca="1" si="185"/>
        <v>0.59590276843459011</v>
      </c>
      <c r="AA1385" s="1">
        <f t="shared" ca="1" si="186"/>
        <v>2.3506191897471689E-3</v>
      </c>
      <c r="AP1385" s="1">
        <v>-3.7238930417796304E-3</v>
      </c>
      <c r="AQ1385" s="1">
        <v>1384</v>
      </c>
      <c r="AR1385" s="1">
        <v>-7.774339068836506E-5</v>
      </c>
    </row>
    <row r="1386" spans="1:44" x14ac:dyDescent="0.3">
      <c r="A1386" s="4">
        <v>40756</v>
      </c>
      <c r="B1386" s="1">
        <v>2977.07</v>
      </c>
      <c r="C1386" s="1">
        <f t="shared" si="187"/>
        <v>6.9984237479620527E-3</v>
      </c>
      <c r="D1386" s="1">
        <f t="shared" si="180"/>
        <v>7.2615373450178062E-3</v>
      </c>
      <c r="V1386" s="1">
        <f t="shared" ca="1" si="181"/>
        <v>5.230012080189006E-2</v>
      </c>
      <c r="W1386" s="1">
        <f t="shared" ca="1" si="182"/>
        <v>-4.8688479257552271E-2</v>
      </c>
      <c r="X1386" s="1">
        <f t="shared" ca="1" si="183"/>
        <v>0.72589206676041806</v>
      </c>
      <c r="Y1386" s="1">
        <f t="shared" ca="1" si="184"/>
        <v>4.8034860209963601E-3</v>
      </c>
      <c r="Z1386" s="1">
        <f t="shared" ca="1" si="185"/>
        <v>0.29647648163074125</v>
      </c>
      <c r="AA1386" s="1">
        <f t="shared" ca="1" si="186"/>
        <v>4.8034860209963601E-3</v>
      </c>
      <c r="AP1386" s="1">
        <v>-1.0687395470414586E-2</v>
      </c>
      <c r="AQ1386" s="1">
        <v>1385</v>
      </c>
      <c r="AR1386" s="1">
        <v>-4.6063496731209722E-5</v>
      </c>
    </row>
    <row r="1387" spans="1:44" x14ac:dyDescent="0.3">
      <c r="A1387" s="4">
        <v>40753</v>
      </c>
      <c r="B1387" s="1">
        <v>2972.08</v>
      </c>
      <c r="C1387" s="1">
        <f t="shared" si="187"/>
        <v>-1.6761446657284633E-3</v>
      </c>
      <c r="D1387" s="1">
        <f t="shared" si="180"/>
        <v>-1.4130310686727094E-3</v>
      </c>
      <c r="V1387" s="1">
        <f t="shared" ca="1" si="181"/>
        <v>0.34690555030277759</v>
      </c>
      <c r="W1387" s="1">
        <f t="shared" ca="1" si="182"/>
        <v>-1.1810652245169964E-2</v>
      </c>
      <c r="X1387" s="1">
        <f t="shared" ca="1" si="183"/>
        <v>0.6868666796022781</v>
      </c>
      <c r="Y1387" s="1">
        <f t="shared" ca="1" si="184"/>
        <v>3.8959061914625461E-3</v>
      </c>
      <c r="Z1387" s="1">
        <f t="shared" ca="1" si="185"/>
        <v>0.75350010407554102</v>
      </c>
      <c r="AA1387" s="1">
        <f t="shared" ca="1" si="186"/>
        <v>3.8959061914625461E-3</v>
      </c>
      <c r="AP1387" s="1">
        <v>-7.9474989743409941E-3</v>
      </c>
      <c r="AQ1387" s="1">
        <v>1386</v>
      </c>
      <c r="AR1387" s="1">
        <v>-4.4876927632175266E-5</v>
      </c>
    </row>
    <row r="1388" spans="1:44" x14ac:dyDescent="0.3">
      <c r="A1388" s="4">
        <v>40752</v>
      </c>
      <c r="B1388" s="1">
        <v>2981</v>
      </c>
      <c r="C1388" s="1">
        <f t="shared" si="187"/>
        <v>3.0012651072649703E-3</v>
      </c>
      <c r="D1388" s="1">
        <f t="shared" si="180"/>
        <v>3.2643787043207242E-3</v>
      </c>
      <c r="V1388" s="1">
        <f t="shared" ca="1" si="181"/>
        <v>0.24694233289482737</v>
      </c>
      <c r="W1388" s="1">
        <f t="shared" ca="1" si="182"/>
        <v>-2.0524299765093467E-2</v>
      </c>
      <c r="X1388" s="1">
        <f t="shared" ca="1" si="183"/>
        <v>0.22428037627692421</v>
      </c>
      <c r="Y1388" s="1">
        <f t="shared" ca="1" si="184"/>
        <v>-6.062533210840897E-3</v>
      </c>
      <c r="Z1388" s="1">
        <f t="shared" ca="1" si="185"/>
        <v>0.19883756913415029</v>
      </c>
      <c r="AA1388" s="1">
        <f t="shared" ca="1" si="186"/>
        <v>-6.062533210840897E-3</v>
      </c>
      <c r="AP1388" s="1">
        <v>-7.6350482750512068E-3</v>
      </c>
      <c r="AQ1388" s="1">
        <v>1387</v>
      </c>
      <c r="AR1388" s="1">
        <v>-3.5326099468410973E-5</v>
      </c>
    </row>
    <row r="1389" spans="1:44" x14ac:dyDescent="0.3">
      <c r="A1389" s="4">
        <v>40751</v>
      </c>
      <c r="B1389" s="1">
        <v>3000.05</v>
      </c>
      <c r="C1389" s="1">
        <f t="shared" si="187"/>
        <v>6.390472995639108E-3</v>
      </c>
      <c r="D1389" s="1">
        <f t="shared" si="180"/>
        <v>6.6535865926948615E-3</v>
      </c>
      <c r="V1389" s="1">
        <f t="shared" ca="1" si="181"/>
        <v>0.38475868597128982</v>
      </c>
      <c r="W1389" s="1">
        <f t="shared" ca="1" si="182"/>
        <v>-8.7901875981768428E-3</v>
      </c>
      <c r="X1389" s="1">
        <f t="shared" ca="1" si="183"/>
        <v>0.23284332769218175</v>
      </c>
      <c r="Y1389" s="1">
        <f t="shared" ca="1" si="184"/>
        <v>-5.8361205269953703E-3</v>
      </c>
      <c r="Z1389" s="1">
        <f t="shared" ca="1" si="185"/>
        <v>2.6294637982456348E-2</v>
      </c>
      <c r="AA1389" s="1">
        <f t="shared" ca="1" si="186"/>
        <v>-8.7901875981768428E-3</v>
      </c>
      <c r="AP1389" s="1">
        <v>-2.3788091564039154E-3</v>
      </c>
      <c r="AQ1389" s="1">
        <v>1388</v>
      </c>
      <c r="AR1389" s="1">
        <v>-2.2931422380753753E-5</v>
      </c>
    </row>
    <row r="1390" spans="1:44" x14ac:dyDescent="0.3">
      <c r="A1390" s="4">
        <v>40750</v>
      </c>
      <c r="B1390" s="1">
        <v>2977.77</v>
      </c>
      <c r="C1390" s="1">
        <f t="shared" si="187"/>
        <v>-7.4265428909518838E-3</v>
      </c>
      <c r="D1390" s="1">
        <f t="shared" si="180"/>
        <v>-7.1634292938961303E-3</v>
      </c>
      <c r="V1390" s="1">
        <f t="shared" ca="1" si="181"/>
        <v>0.49465619741776878</v>
      </c>
      <c r="W1390" s="1">
        <f t="shared" ca="1" si="182"/>
        <v>-4.0185981701530905E-4</v>
      </c>
      <c r="X1390" s="1">
        <f t="shared" ca="1" si="183"/>
        <v>0.10815188500792539</v>
      </c>
      <c r="Y1390" s="1">
        <f t="shared" ca="1" si="184"/>
        <v>-9.891332344131842E-3</v>
      </c>
      <c r="Z1390" s="1">
        <f t="shared" ca="1" si="185"/>
        <v>0.92904755745116196</v>
      </c>
      <c r="AA1390" s="1">
        <f t="shared" ca="1" si="186"/>
        <v>-9.891332344131842E-3</v>
      </c>
      <c r="AP1390" s="1">
        <v>-4.0573398046497688E-3</v>
      </c>
      <c r="AQ1390" s="1">
        <v>1389</v>
      </c>
      <c r="AR1390" s="1">
        <v>-1.9558948618187218E-5</v>
      </c>
    </row>
    <row r="1391" spans="1:44" x14ac:dyDescent="0.3">
      <c r="A1391" s="4">
        <v>40749</v>
      </c>
      <c r="B1391" s="1">
        <v>2968.29</v>
      </c>
      <c r="C1391" s="1">
        <f t="shared" si="187"/>
        <v>-3.1835904049003173E-3</v>
      </c>
      <c r="D1391" s="1">
        <f t="shared" si="180"/>
        <v>-2.9204768078445634E-3</v>
      </c>
      <c r="V1391" s="1">
        <f t="shared" ca="1" si="181"/>
        <v>0.59953915342649089</v>
      </c>
      <c r="W1391" s="1">
        <f t="shared" ca="1" si="182"/>
        <v>7.5646331561657048E-3</v>
      </c>
      <c r="X1391" s="1">
        <f t="shared" ca="1" si="183"/>
        <v>0.57447428547929957</v>
      </c>
      <c r="Y1391" s="1">
        <f t="shared" ca="1" si="184"/>
        <v>1.502216380960308E-3</v>
      </c>
      <c r="Z1391" s="1">
        <f t="shared" ca="1" si="185"/>
        <v>0.50321579419247819</v>
      </c>
      <c r="AA1391" s="1">
        <f t="shared" ca="1" si="186"/>
        <v>1.502216380960308E-3</v>
      </c>
      <c r="AP1391" s="1">
        <v>6.8378579391923698E-3</v>
      </c>
      <c r="AQ1391" s="1">
        <v>1390</v>
      </c>
      <c r="AR1391" s="1">
        <v>-1.8461385435967338E-5</v>
      </c>
    </row>
    <row r="1392" spans="1:44" x14ac:dyDescent="0.3">
      <c r="A1392" s="4">
        <v>40746</v>
      </c>
      <c r="B1392" s="1">
        <v>3067.99</v>
      </c>
      <c r="C1392" s="1">
        <f t="shared" si="187"/>
        <v>3.3588362323088317E-2</v>
      </c>
      <c r="D1392" s="1">
        <f t="shared" si="180"/>
        <v>3.3851475920144071E-2</v>
      </c>
      <c r="V1392" s="1">
        <f t="shared" ca="1" si="181"/>
        <v>0.66100994667652857</v>
      </c>
      <c r="W1392" s="1">
        <f t="shared" ca="1" si="182"/>
        <v>1.2456630837097421E-2</v>
      </c>
      <c r="X1392" s="1">
        <f t="shared" ca="1" si="183"/>
        <v>0.6934471322886866</v>
      </c>
      <c r="Y1392" s="1">
        <f t="shared" ca="1" si="184"/>
        <v>4.0451617061466128E-3</v>
      </c>
      <c r="Z1392" s="1">
        <f t="shared" ca="1" si="185"/>
        <v>0.56403031859072794</v>
      </c>
      <c r="AA1392" s="1">
        <f t="shared" ca="1" si="186"/>
        <v>4.0451617061466128E-3</v>
      </c>
      <c r="AP1392" s="1">
        <v>-2.4159428822273675E-3</v>
      </c>
      <c r="AQ1392" s="1">
        <v>1391</v>
      </c>
      <c r="AR1392" s="1">
        <v>-2.8517389008500114E-6</v>
      </c>
    </row>
    <row r="1393" spans="1:44" x14ac:dyDescent="0.3">
      <c r="A1393" s="4">
        <v>40745</v>
      </c>
      <c r="B1393" s="1">
        <v>3059.14</v>
      </c>
      <c r="C1393" s="1">
        <f t="shared" si="187"/>
        <v>-2.8846247869125747E-3</v>
      </c>
      <c r="D1393" s="1">
        <f t="shared" si="180"/>
        <v>-2.6215111898568208E-3</v>
      </c>
      <c r="V1393" s="1">
        <f t="shared" ca="1" si="181"/>
        <v>0.57626368528040028</v>
      </c>
      <c r="W1393" s="1">
        <f t="shared" ca="1" si="182"/>
        <v>5.770324800493094E-3</v>
      </c>
      <c r="X1393" s="1">
        <f t="shared" ca="1" si="183"/>
        <v>0.46188815341551392</v>
      </c>
      <c r="Y1393" s="1">
        <f t="shared" ca="1" si="184"/>
        <v>-7.6542407404357965E-4</v>
      </c>
      <c r="Z1393" s="1">
        <f t="shared" ca="1" si="185"/>
        <v>0.31139201251240689</v>
      </c>
      <c r="AA1393" s="1">
        <f t="shared" ca="1" si="186"/>
        <v>-7.6542407404357965E-4</v>
      </c>
      <c r="AP1393" s="1">
        <v>-5.0941742898977646E-3</v>
      </c>
      <c r="AQ1393" s="1">
        <v>1392</v>
      </c>
      <c r="AR1393" s="1">
        <v>8.1984533971000428E-6</v>
      </c>
    </row>
    <row r="1394" spans="1:44" x14ac:dyDescent="0.3">
      <c r="A1394" s="4">
        <v>40744</v>
      </c>
      <c r="B1394" s="1">
        <v>3091.57</v>
      </c>
      <c r="C1394" s="1">
        <f t="shared" si="187"/>
        <v>1.0601018586923219E-2</v>
      </c>
      <c r="D1394" s="1">
        <f t="shared" si="180"/>
        <v>1.0864132183978973E-2</v>
      </c>
      <c r="V1394" s="1">
        <f t="shared" ca="1" si="181"/>
        <v>1.7089355976064757E-2</v>
      </c>
      <c r="W1394" s="1">
        <f t="shared" ca="1" si="182"/>
        <v>-6.3538709144435546E-2</v>
      </c>
      <c r="X1394" s="1">
        <f t="shared" ca="1" si="183"/>
        <v>0.54841885173772775</v>
      </c>
      <c r="Y1394" s="1">
        <f t="shared" ca="1" si="184"/>
        <v>9.7334057262565225E-4</v>
      </c>
      <c r="Z1394" s="1">
        <f t="shared" ca="1" si="185"/>
        <v>0.51012678396576927</v>
      </c>
      <c r="AA1394" s="1">
        <f t="shared" ca="1" si="186"/>
        <v>9.7334057262565225E-4</v>
      </c>
      <c r="AP1394" s="1">
        <v>-9.8060908524532017E-3</v>
      </c>
      <c r="AQ1394" s="1">
        <v>1393</v>
      </c>
      <c r="AR1394" s="1">
        <v>1.5493479372711006E-5</v>
      </c>
    </row>
    <row r="1395" spans="1:44" x14ac:dyDescent="0.3">
      <c r="A1395" s="4">
        <v>40743</v>
      </c>
      <c r="B1395" s="1">
        <v>3095.12</v>
      </c>
      <c r="C1395" s="1">
        <f t="shared" si="187"/>
        <v>1.1482838816522761E-3</v>
      </c>
      <c r="D1395" s="1">
        <f t="shared" si="180"/>
        <v>1.4113974787080298E-3</v>
      </c>
      <c r="V1395" s="1">
        <f t="shared" ca="1" si="181"/>
        <v>0.82781541481177023</v>
      </c>
      <c r="W1395" s="1">
        <f t="shared" ca="1" si="182"/>
        <v>2.8367028349939517E-2</v>
      </c>
      <c r="X1395" s="1">
        <f t="shared" ca="1" si="183"/>
        <v>0.21446529127485392</v>
      </c>
      <c r="Y1395" s="1">
        <f t="shared" ca="1" si="184"/>
        <v>-6.3281838286336212E-3</v>
      </c>
      <c r="Z1395" s="1">
        <f t="shared" ca="1" si="185"/>
        <v>9.4848239626383335E-2</v>
      </c>
      <c r="AA1395" s="1">
        <f t="shared" ca="1" si="186"/>
        <v>-6.3281838286336212E-3</v>
      </c>
      <c r="AP1395" s="1">
        <v>2.4700173168854312E-3</v>
      </c>
      <c r="AQ1395" s="1">
        <v>1394</v>
      </c>
      <c r="AR1395" s="1">
        <v>1.9401542701272948E-5</v>
      </c>
    </row>
    <row r="1396" spans="1:44" x14ac:dyDescent="0.3">
      <c r="A1396" s="4">
        <v>40742</v>
      </c>
      <c r="B1396" s="1">
        <v>3122.6</v>
      </c>
      <c r="C1396" s="1">
        <f t="shared" si="187"/>
        <v>8.8784925947943925E-3</v>
      </c>
      <c r="D1396" s="1">
        <f t="shared" si="180"/>
        <v>9.1416061918501469E-3</v>
      </c>
      <c r="V1396" s="1">
        <f t="shared" ca="1" si="181"/>
        <v>0.16347048529908115</v>
      </c>
      <c r="W1396" s="1">
        <f t="shared" ca="1" si="182"/>
        <v>-2.9408822734682854E-2</v>
      </c>
      <c r="X1396" s="1">
        <f t="shared" ca="1" si="183"/>
        <v>0.17756144913691796</v>
      </c>
      <c r="Y1396" s="1">
        <f t="shared" ca="1" si="184"/>
        <v>-7.3975858724961343E-3</v>
      </c>
      <c r="Z1396" s="1">
        <f t="shared" ca="1" si="185"/>
        <v>0.40781117245661314</v>
      </c>
      <c r="AA1396" s="1">
        <f t="shared" ca="1" si="186"/>
        <v>-7.3975858724961343E-3</v>
      </c>
      <c r="AP1396" s="1">
        <v>-2.5180885566878832E-3</v>
      </c>
      <c r="AQ1396" s="1">
        <v>1395</v>
      </c>
      <c r="AR1396" s="1">
        <v>3.0275232946934278E-5</v>
      </c>
    </row>
    <row r="1397" spans="1:44" x14ac:dyDescent="0.3">
      <c r="A1397" s="4">
        <v>40739</v>
      </c>
      <c r="B1397" s="1">
        <v>3128.89</v>
      </c>
      <c r="C1397" s="1">
        <f t="shared" si="187"/>
        <v>2.0143470185102043E-3</v>
      </c>
      <c r="D1397" s="1">
        <f t="shared" si="180"/>
        <v>2.2774606155659583E-3</v>
      </c>
      <c r="V1397" s="1">
        <f t="shared" ca="1" si="181"/>
        <v>7.5111964068547143E-2</v>
      </c>
      <c r="W1397" s="1">
        <f t="shared" ca="1" si="182"/>
        <v>-4.3162228953161116E-2</v>
      </c>
      <c r="X1397" s="1">
        <f t="shared" ca="1" si="183"/>
        <v>0.71116399823759635</v>
      </c>
      <c r="Y1397" s="1">
        <f t="shared" ca="1" si="184"/>
        <v>4.4543072795045248E-3</v>
      </c>
      <c r="Z1397" s="1">
        <f t="shared" ca="1" si="185"/>
        <v>8.5179750582210501E-2</v>
      </c>
      <c r="AA1397" s="1">
        <f t="shared" ca="1" si="186"/>
        <v>4.4543072795045248E-3</v>
      </c>
      <c r="AP1397" s="1">
        <v>3.6066445654017718E-3</v>
      </c>
      <c r="AQ1397" s="1">
        <v>1396</v>
      </c>
      <c r="AR1397" s="1">
        <v>4.0098585866763124E-5</v>
      </c>
    </row>
    <row r="1398" spans="1:44" x14ac:dyDescent="0.3">
      <c r="A1398" s="4">
        <v>40738</v>
      </c>
      <c r="B1398" s="1">
        <v>3115.75</v>
      </c>
      <c r="C1398" s="1">
        <f t="shared" si="187"/>
        <v>-4.1995723723109064E-3</v>
      </c>
      <c r="D1398" s="1">
        <f t="shared" si="180"/>
        <v>-3.9364587752551529E-3</v>
      </c>
      <c r="V1398" s="1">
        <f t="shared" ca="1" si="181"/>
        <v>0.18719800764428995</v>
      </c>
      <c r="W1398" s="1">
        <f t="shared" ca="1" si="182"/>
        <v>-2.6648073091534316E-2</v>
      </c>
      <c r="X1398" s="1">
        <f t="shared" ca="1" si="183"/>
        <v>0.53421441034046424</v>
      </c>
      <c r="Y1398" s="1">
        <f t="shared" ca="1" si="184"/>
        <v>6.8694571592101063E-4</v>
      </c>
      <c r="Z1398" s="1">
        <f t="shared" ca="1" si="185"/>
        <v>0.65245552961949893</v>
      </c>
      <c r="AA1398" s="1">
        <f t="shared" ca="1" si="186"/>
        <v>6.8694571592101063E-4</v>
      </c>
      <c r="AP1398" s="1">
        <v>-5.6515330594114552E-3</v>
      </c>
      <c r="AQ1398" s="1">
        <v>1397</v>
      </c>
      <c r="AR1398" s="1">
        <v>4.221138859229464E-5</v>
      </c>
    </row>
    <row r="1399" spans="1:44" x14ac:dyDescent="0.3">
      <c r="A1399" s="4">
        <v>40737</v>
      </c>
      <c r="B1399" s="1">
        <v>3106.25</v>
      </c>
      <c r="C1399" s="1">
        <f t="shared" si="187"/>
        <v>-3.0490251143384418E-3</v>
      </c>
      <c r="D1399" s="1">
        <f t="shared" si="180"/>
        <v>-2.7859115172826879E-3</v>
      </c>
      <c r="V1399" s="1">
        <f t="shared" ca="1" si="181"/>
        <v>0.4417949861028776</v>
      </c>
      <c r="W1399" s="1">
        <f t="shared" ca="1" si="182"/>
        <v>-4.3925949656735156E-3</v>
      </c>
      <c r="X1399" s="1">
        <f t="shared" ca="1" si="183"/>
        <v>0.57538725857637141</v>
      </c>
      <c r="Y1399" s="1">
        <f t="shared" ca="1" si="184"/>
        <v>1.5208539791400589E-3</v>
      </c>
      <c r="Z1399" s="1">
        <f t="shared" ca="1" si="185"/>
        <v>0.34876020493227922</v>
      </c>
      <c r="AA1399" s="1">
        <f t="shared" ca="1" si="186"/>
        <v>1.5208539791400589E-3</v>
      </c>
      <c r="AP1399" s="1">
        <v>-7.5006343338949023E-4</v>
      </c>
      <c r="AQ1399" s="1">
        <v>1398</v>
      </c>
      <c r="AR1399" s="1">
        <v>4.596592634862053E-5</v>
      </c>
    </row>
    <row r="1400" spans="1:44" x14ac:dyDescent="0.3">
      <c r="A1400" s="4">
        <v>40736</v>
      </c>
      <c r="B1400" s="1">
        <v>3056.91</v>
      </c>
      <c r="C1400" s="1">
        <f t="shared" si="187"/>
        <v>-1.5884104627766647E-2</v>
      </c>
      <c r="D1400" s="1">
        <f t="shared" si="180"/>
        <v>-1.5620991030710893E-2</v>
      </c>
      <c r="V1400" s="1">
        <f t="shared" ca="1" si="181"/>
        <v>0.22393771381278826</v>
      </c>
      <c r="W1400" s="1">
        <f t="shared" ca="1" si="182"/>
        <v>-2.2768853031824004E-2</v>
      </c>
      <c r="X1400" s="1">
        <f t="shared" ca="1" si="183"/>
        <v>0.26955245859601051</v>
      </c>
      <c r="Y1400" s="1">
        <f t="shared" ca="1" si="184"/>
        <v>-4.9133367318869598E-3</v>
      </c>
      <c r="Z1400" s="1">
        <f t="shared" ca="1" si="185"/>
        <v>7.8010952584248727E-2</v>
      </c>
      <c r="AA1400" s="1">
        <f t="shared" ca="1" si="186"/>
        <v>-2.2768853031824004E-2</v>
      </c>
      <c r="AP1400" s="1">
        <v>2.1700776102800579E-2</v>
      </c>
      <c r="AQ1400" s="1">
        <v>1399</v>
      </c>
      <c r="AR1400" s="1">
        <v>5.5501897434719104E-5</v>
      </c>
    </row>
    <row r="1401" spans="1:44" x14ac:dyDescent="0.3">
      <c r="A1401" s="4">
        <v>40735</v>
      </c>
      <c r="B1401" s="1">
        <v>3113.21</v>
      </c>
      <c r="C1401" s="1">
        <f t="shared" si="187"/>
        <v>1.8417290662793535E-2</v>
      </c>
      <c r="D1401" s="1">
        <f t="shared" si="180"/>
        <v>1.8680404259849289E-2</v>
      </c>
      <c r="V1401" s="1">
        <f t="shared" ca="1" si="181"/>
        <v>0.39497042974314622</v>
      </c>
      <c r="W1401" s="1">
        <f t="shared" ca="1" si="182"/>
        <v>-7.9916223357854536E-3</v>
      </c>
      <c r="X1401" s="1">
        <f t="shared" ca="1" si="183"/>
        <v>0.25703550898835026</v>
      </c>
      <c r="Y1401" s="1">
        <f t="shared" ca="1" si="184"/>
        <v>-5.2200949602564783E-3</v>
      </c>
      <c r="Z1401" s="1">
        <f t="shared" ca="1" si="185"/>
        <v>0.17214134833318784</v>
      </c>
      <c r="AA1401" s="1">
        <f t="shared" ca="1" si="186"/>
        <v>-5.2200949602564783E-3</v>
      </c>
      <c r="AP1401" s="1">
        <v>4.4989063093940603E-3</v>
      </c>
      <c r="AQ1401" s="1">
        <v>1400</v>
      </c>
      <c r="AR1401" s="1">
        <v>5.7340041365429728E-5</v>
      </c>
    </row>
    <row r="1402" spans="1:44" x14ac:dyDescent="0.3">
      <c r="A1402" s="4">
        <v>40732</v>
      </c>
      <c r="B1402" s="1">
        <v>3109.18</v>
      </c>
      <c r="C1402" s="1">
        <f t="shared" si="187"/>
        <v>-1.2944838285885629E-3</v>
      </c>
      <c r="D1402" s="1">
        <f t="shared" si="180"/>
        <v>-1.0313702315328092E-3</v>
      </c>
      <c r="V1402" s="1">
        <f t="shared" ca="1" si="181"/>
        <v>0.54004055776675031</v>
      </c>
      <c r="W1402" s="1">
        <f t="shared" ca="1" si="182"/>
        <v>3.0160769493331454E-3</v>
      </c>
      <c r="X1402" s="1">
        <f t="shared" ca="1" si="183"/>
        <v>0.31546256302391085</v>
      </c>
      <c r="Y1402" s="1">
        <f t="shared" ca="1" si="184"/>
        <v>-3.8434010709173863E-3</v>
      </c>
      <c r="Z1402" s="1">
        <f t="shared" ca="1" si="185"/>
        <v>0.39361593675552309</v>
      </c>
      <c r="AA1402" s="1">
        <f t="shared" ca="1" si="186"/>
        <v>-3.8434010709173863E-3</v>
      </c>
      <c r="AP1402" s="1">
        <v>4.2572107278433195E-3</v>
      </c>
      <c r="AQ1402" s="1">
        <v>1401</v>
      </c>
      <c r="AR1402" s="1">
        <v>6.0985289806264313E-5</v>
      </c>
    </row>
    <row r="1403" spans="1:44" x14ac:dyDescent="0.3">
      <c r="A1403" s="4">
        <v>40731</v>
      </c>
      <c r="B1403" s="1">
        <v>3101.68</v>
      </c>
      <c r="C1403" s="1">
        <f t="shared" si="187"/>
        <v>-2.4122115799020964E-3</v>
      </c>
      <c r="D1403" s="1">
        <f t="shared" si="180"/>
        <v>-2.1490979828463425E-3</v>
      </c>
      <c r="V1403" s="1">
        <f t="shared" ca="1" si="181"/>
        <v>0.44600317718232652</v>
      </c>
      <c r="W1403" s="1">
        <f t="shared" ca="1" si="182"/>
        <v>-4.0729768063661837E-3</v>
      </c>
      <c r="X1403" s="1">
        <f t="shared" ca="1" si="183"/>
        <v>0.20490720505510895</v>
      </c>
      <c r="Y1403" s="1">
        <f t="shared" ca="1" si="184"/>
        <v>-6.5937621809544081E-3</v>
      </c>
      <c r="Z1403" s="1">
        <f t="shared" ca="1" si="185"/>
        <v>2.2810816713156323E-2</v>
      </c>
      <c r="AA1403" s="1">
        <f t="shared" ca="1" si="186"/>
        <v>-4.0729768063661837E-3</v>
      </c>
      <c r="AP1403" s="1">
        <v>9.199273585449386E-3</v>
      </c>
      <c r="AQ1403" s="1">
        <v>1402</v>
      </c>
      <c r="AR1403" s="1">
        <v>9.6684049764283905E-5</v>
      </c>
    </row>
    <row r="1404" spans="1:44" x14ac:dyDescent="0.3">
      <c r="A1404" s="4">
        <v>40730</v>
      </c>
      <c r="B1404" s="1">
        <v>3113.71</v>
      </c>
      <c r="C1404" s="1">
        <f t="shared" si="187"/>
        <v>3.8785432410823168E-3</v>
      </c>
      <c r="D1404" s="1">
        <f t="shared" si="180"/>
        <v>4.1416568381380707E-3</v>
      </c>
      <c r="V1404" s="1">
        <f t="shared" ca="1" si="181"/>
        <v>0.39165070078755038</v>
      </c>
      <c r="W1404" s="1">
        <f t="shared" ca="1" si="182"/>
        <v>-8.2505793518015107E-3</v>
      </c>
      <c r="X1404" s="1">
        <f t="shared" ca="1" si="183"/>
        <v>7.3410103190412745E-2</v>
      </c>
      <c r="Y1404" s="1">
        <f t="shared" ca="1" si="184"/>
        <v>-1.1606840986151151E-2</v>
      </c>
      <c r="Z1404" s="1">
        <f t="shared" ca="1" si="185"/>
        <v>0.60576047751188644</v>
      </c>
      <c r="AA1404" s="1">
        <f t="shared" ca="1" si="186"/>
        <v>-1.1606840986151151E-2</v>
      </c>
      <c r="AP1404" s="1">
        <v>-2.5739398720331631E-2</v>
      </c>
      <c r="AQ1404" s="1">
        <v>1403</v>
      </c>
      <c r="AR1404" s="1">
        <v>1.0090542135693431E-4</v>
      </c>
    </row>
    <row r="1405" spans="1:44" x14ac:dyDescent="0.3">
      <c r="A1405" s="4">
        <v>40729</v>
      </c>
      <c r="B1405" s="1">
        <v>3122.5</v>
      </c>
      <c r="C1405" s="1">
        <f t="shared" si="187"/>
        <v>2.8229989305362294E-3</v>
      </c>
      <c r="D1405" s="1">
        <f t="shared" si="180"/>
        <v>3.0861125275919834E-3</v>
      </c>
      <c r="V1405" s="1">
        <f t="shared" ca="1" si="181"/>
        <v>0.95820306515000142</v>
      </c>
      <c r="W1405" s="1">
        <f t="shared" ca="1" si="182"/>
        <v>5.1906113994677844E-2</v>
      </c>
      <c r="X1405" s="1">
        <f t="shared" ca="1" si="183"/>
        <v>0.41499891532705202</v>
      </c>
      <c r="Y1405" s="1">
        <f t="shared" ca="1" si="184"/>
        <v>-1.7176348021424247E-3</v>
      </c>
      <c r="Z1405" s="1">
        <f t="shared" ca="1" si="185"/>
        <v>6.7006361985140206E-2</v>
      </c>
      <c r="AA1405" s="1">
        <f t="shared" ca="1" si="186"/>
        <v>5.1906113994677844E-2</v>
      </c>
      <c r="AP1405" s="1">
        <v>4.2846498871715695E-3</v>
      </c>
      <c r="AQ1405" s="1">
        <v>1404</v>
      </c>
      <c r="AR1405" s="1">
        <v>1.0325345407166839E-4</v>
      </c>
    </row>
    <row r="1406" spans="1:44" x14ac:dyDescent="0.3">
      <c r="A1406" s="4">
        <v>40728</v>
      </c>
      <c r="B1406" s="1">
        <v>3121.98</v>
      </c>
      <c r="C1406" s="1">
        <f t="shared" si="187"/>
        <v>-1.6653322658125919E-4</v>
      </c>
      <c r="D1406" s="1">
        <f t="shared" si="180"/>
        <v>9.6580370474494642E-5</v>
      </c>
      <c r="V1406" s="1">
        <f t="shared" ca="1" si="181"/>
        <v>0.90557906967479007</v>
      </c>
      <c r="W1406" s="1">
        <f t="shared" ca="1" si="182"/>
        <v>3.9420387220325877E-2</v>
      </c>
      <c r="X1406" s="1">
        <f t="shared" ca="1" si="183"/>
        <v>0.33453033065752391</v>
      </c>
      <c r="Y1406" s="1">
        <f t="shared" ca="1" si="184"/>
        <v>-3.4195004106263773E-3</v>
      </c>
      <c r="Z1406" s="1">
        <f t="shared" ca="1" si="185"/>
        <v>0.45391674778028601</v>
      </c>
      <c r="AA1406" s="1">
        <f t="shared" ca="1" si="186"/>
        <v>-3.4195004106263773E-3</v>
      </c>
      <c r="AP1406" s="1">
        <v>-8.9466162934298248E-3</v>
      </c>
      <c r="AQ1406" s="1">
        <v>1405</v>
      </c>
      <c r="AR1406" s="1">
        <v>1.2195901364595058E-4</v>
      </c>
    </row>
    <row r="1407" spans="1:44" x14ac:dyDescent="0.3">
      <c r="A1407" s="4">
        <v>40725</v>
      </c>
      <c r="B1407" s="1">
        <v>3049.75</v>
      </c>
      <c r="C1407" s="1">
        <f t="shared" si="187"/>
        <v>-2.3135958590381752E-2</v>
      </c>
      <c r="D1407" s="1">
        <f t="shared" si="180"/>
        <v>-2.2872844993325998E-2</v>
      </c>
      <c r="V1407" s="1">
        <f t="shared" ca="1" si="181"/>
        <v>0.19215651079943097</v>
      </c>
      <c r="W1407" s="1">
        <f t="shared" ca="1" si="182"/>
        <v>-2.6099307363847569E-2</v>
      </c>
      <c r="X1407" s="1">
        <f t="shared" ca="1" si="183"/>
        <v>0.19257962510187032</v>
      </c>
      <c r="Y1407" s="1">
        <f t="shared" ca="1" si="184"/>
        <v>-6.9474360147773803E-3</v>
      </c>
      <c r="Z1407" s="1">
        <f t="shared" ca="1" si="185"/>
        <v>0.67412257507319195</v>
      </c>
      <c r="AA1407" s="1">
        <f t="shared" ca="1" si="186"/>
        <v>-6.9474360147773803E-3</v>
      </c>
      <c r="AP1407" s="1">
        <v>1.099068748161632E-2</v>
      </c>
      <c r="AQ1407" s="1">
        <v>1406</v>
      </c>
      <c r="AR1407" s="1">
        <v>1.2726949103452226E-4</v>
      </c>
    </row>
    <row r="1408" spans="1:44" x14ac:dyDescent="0.3">
      <c r="A1408" s="4">
        <v>40724</v>
      </c>
      <c r="B1408" s="1">
        <v>3044.09</v>
      </c>
      <c r="C1408" s="1">
        <f t="shared" si="187"/>
        <v>-1.8558898270349552E-3</v>
      </c>
      <c r="D1408" s="1">
        <f t="shared" si="180"/>
        <v>-1.5927762299792012E-3</v>
      </c>
      <c r="V1408" s="1">
        <f t="shared" ca="1" si="181"/>
        <v>0.5936860555861706</v>
      </c>
      <c r="W1408" s="1">
        <f t="shared" ca="1" si="182"/>
        <v>7.1111176334322564E-3</v>
      </c>
      <c r="X1408" s="1">
        <f t="shared" ca="1" si="183"/>
        <v>0.27049430298748556</v>
      </c>
      <c r="Y1408" s="1">
        <f t="shared" ca="1" si="184"/>
        <v>-4.8905496905935208E-3</v>
      </c>
      <c r="Z1408" s="1">
        <f t="shared" ca="1" si="185"/>
        <v>0.53582187297702766</v>
      </c>
      <c r="AA1408" s="1">
        <f t="shared" ca="1" si="186"/>
        <v>-4.8905496905935208E-3</v>
      </c>
      <c r="AP1408" s="1">
        <v>-2.7695418765516732E-3</v>
      </c>
      <c r="AQ1408" s="1">
        <v>1407</v>
      </c>
      <c r="AR1408" s="1">
        <v>1.3895948325248577E-4</v>
      </c>
    </row>
    <row r="1409" spans="1:44" x14ac:dyDescent="0.3">
      <c r="A1409" s="4">
        <v>40723</v>
      </c>
      <c r="B1409" s="1">
        <v>3000.17</v>
      </c>
      <c r="C1409" s="1">
        <f t="shared" si="187"/>
        <v>-1.4427957123475348E-2</v>
      </c>
      <c r="D1409" s="1">
        <f t="shared" si="180"/>
        <v>-1.4164843526419594E-2</v>
      </c>
      <c r="V1409" s="1">
        <f t="shared" ca="1" si="181"/>
        <v>0.85668853358853547</v>
      </c>
      <c r="W1409" s="1">
        <f t="shared" ca="1" si="182"/>
        <v>3.1966777205415506E-2</v>
      </c>
      <c r="X1409" s="1">
        <f t="shared" ca="1" si="183"/>
        <v>0.47581837259821325</v>
      </c>
      <c r="Y1409" s="1">
        <f t="shared" ca="1" si="184"/>
        <v>-4.8521212777037821E-4</v>
      </c>
      <c r="Z1409" s="1">
        <f t="shared" ca="1" si="185"/>
        <v>0.24206335771465159</v>
      </c>
      <c r="AA1409" s="1">
        <f t="shared" ca="1" si="186"/>
        <v>-4.8521212777037821E-4</v>
      </c>
      <c r="AP1409" s="1">
        <v>-8.2884192466225626E-3</v>
      </c>
      <c r="AQ1409" s="1">
        <v>1408</v>
      </c>
      <c r="AR1409" s="1">
        <v>1.5043380213614741E-4</v>
      </c>
    </row>
    <row r="1410" spans="1:44" x14ac:dyDescent="0.3">
      <c r="A1410" s="4">
        <v>40722</v>
      </c>
      <c r="B1410" s="1">
        <v>3041.73</v>
      </c>
      <c r="C1410" s="1">
        <f t="shared" si="187"/>
        <v>1.3852548355593165E-2</v>
      </c>
      <c r="D1410" s="1">
        <f t="shared" si="180"/>
        <v>1.411566195264892E-2</v>
      </c>
      <c r="V1410" s="1">
        <f t="shared" ca="1" si="181"/>
        <v>0.42287149782739319</v>
      </c>
      <c r="W1410" s="1">
        <f t="shared" ca="1" si="182"/>
        <v>-5.8365863509074892E-3</v>
      </c>
      <c r="X1410" s="1">
        <f t="shared" ca="1" si="183"/>
        <v>0.92561313022136327</v>
      </c>
      <c r="Y1410" s="1">
        <f t="shared" ca="1" si="184"/>
        <v>1.1551011389643154E-2</v>
      </c>
      <c r="Z1410" s="1">
        <f t="shared" ca="1" si="185"/>
        <v>0.63694250667707764</v>
      </c>
      <c r="AA1410" s="1">
        <f t="shared" ca="1" si="186"/>
        <v>1.1551011389643154E-2</v>
      </c>
      <c r="AP1410" s="1">
        <v>-2.4141932296959673E-3</v>
      </c>
      <c r="AQ1410" s="1">
        <v>1409</v>
      </c>
      <c r="AR1410" s="1">
        <v>1.6688013259431514E-4</v>
      </c>
    </row>
    <row r="1411" spans="1:44" x14ac:dyDescent="0.3">
      <c r="A1411" s="4">
        <v>40721</v>
      </c>
      <c r="B1411" s="1">
        <v>3036.49</v>
      </c>
      <c r="C1411" s="1">
        <f t="shared" si="187"/>
        <v>-1.7227038560293768E-3</v>
      </c>
      <c r="D1411" s="1">
        <f t="shared" ref="D1411:D1474" si="188">C1411-$P$3</f>
        <v>-1.4595902589736231E-3</v>
      </c>
      <c r="V1411" s="1">
        <f t="shared" ref="V1411:V1474" ca="1" si="189">RAND()</f>
        <v>0.42286302143849308</v>
      </c>
      <c r="W1411" s="1">
        <f t="shared" ref="W1411:W1474" ca="1" si="190">_xlfn.NORM.INV(V1411,0,$R$7)</f>
        <v>-5.8372359451686453E-3</v>
      </c>
      <c r="X1411" s="1">
        <f t="shared" ref="X1411:X1474" ca="1" si="191">RAND()</f>
        <v>8.898213668835897E-2</v>
      </c>
      <c r="Y1411" s="1">
        <f t="shared" ref="Y1411:Y1474" ca="1" si="192">_xlfn.NORM.INV(X1411,0,$R$9)</f>
        <v>-1.0776396435287765E-2</v>
      </c>
      <c r="Z1411" s="1">
        <f t="shared" ref="Z1411:Z1474" ca="1" si="193">RAND()</f>
        <v>0.89234030326744973</v>
      </c>
      <c r="AA1411" s="1">
        <f t="shared" ref="AA1411:AA1474" ca="1" si="194">IF(Z1411&lt;$R$11,W1411,Y1411)</f>
        <v>-1.0776396435287765E-2</v>
      </c>
      <c r="AP1411" s="1">
        <v>3.9378311989478672E-2</v>
      </c>
      <c r="AQ1411" s="1">
        <v>1410</v>
      </c>
      <c r="AR1411" s="1">
        <v>1.7470915816383646E-4</v>
      </c>
    </row>
    <row r="1412" spans="1:44" x14ac:dyDescent="0.3">
      <c r="A1412" s="4">
        <v>40718</v>
      </c>
      <c r="B1412" s="1">
        <v>3027.47</v>
      </c>
      <c r="C1412" s="1">
        <f t="shared" ref="C1412:C1475" si="195">(B1412-B1411)/B1411</f>
        <v>-2.9705350585709101E-3</v>
      </c>
      <c r="D1412" s="1">
        <f t="shared" si="188"/>
        <v>-2.7074214615151562E-3</v>
      </c>
      <c r="V1412" s="1">
        <f t="shared" ca="1" si="189"/>
        <v>0.82892621408185985</v>
      </c>
      <c r="W1412" s="1">
        <f t="shared" ca="1" si="190"/>
        <v>2.8497914773020938E-2</v>
      </c>
      <c r="X1412" s="1">
        <f t="shared" ca="1" si="191"/>
        <v>0.56710128503453905</v>
      </c>
      <c r="Y1412" s="1">
        <f t="shared" ca="1" si="192"/>
        <v>1.3519919800613314E-3</v>
      </c>
      <c r="Z1412" s="1">
        <f t="shared" ca="1" si="193"/>
        <v>0.13681820798173605</v>
      </c>
      <c r="AA1412" s="1">
        <f t="shared" ca="1" si="194"/>
        <v>1.3519919800613314E-3</v>
      </c>
      <c r="AP1412" s="1">
        <v>9.7418033828041897E-3</v>
      </c>
      <c r="AQ1412" s="1">
        <v>1411</v>
      </c>
      <c r="AR1412" s="1">
        <v>1.7798129448730104E-4</v>
      </c>
    </row>
    <row r="1413" spans="1:44" x14ac:dyDescent="0.3">
      <c r="A1413" s="4">
        <v>40717</v>
      </c>
      <c r="B1413" s="1">
        <v>2957.63</v>
      </c>
      <c r="C1413" s="1">
        <f t="shared" si="195"/>
        <v>-2.3068766990259091E-2</v>
      </c>
      <c r="D1413" s="1">
        <f t="shared" si="188"/>
        <v>-2.2805653393203337E-2</v>
      </c>
      <c r="V1413" s="1">
        <f t="shared" ca="1" si="189"/>
        <v>0.77569841564581621</v>
      </c>
      <c r="W1413" s="1">
        <f t="shared" ca="1" si="190"/>
        <v>2.2732374312963401E-2</v>
      </c>
      <c r="X1413" s="1">
        <f t="shared" ca="1" si="191"/>
        <v>0.1879658373051194</v>
      </c>
      <c r="Y1413" s="1">
        <f t="shared" ca="1" si="192"/>
        <v>-7.0833373694379805E-3</v>
      </c>
      <c r="Z1413" s="1">
        <f t="shared" ca="1" si="193"/>
        <v>0.30045735059368905</v>
      </c>
      <c r="AA1413" s="1">
        <f t="shared" ca="1" si="194"/>
        <v>-7.0833373694379805E-3</v>
      </c>
      <c r="AP1413" s="1">
        <v>-4.3804154151087672E-3</v>
      </c>
      <c r="AQ1413" s="1">
        <v>1412</v>
      </c>
      <c r="AR1413" s="1">
        <v>2.0175603167977072E-4</v>
      </c>
    </row>
    <row r="1414" spans="1:44" x14ac:dyDescent="0.3">
      <c r="A1414" s="4">
        <v>40716</v>
      </c>
      <c r="B1414" s="1">
        <v>2908.58</v>
      </c>
      <c r="C1414" s="1">
        <f t="shared" si="195"/>
        <v>-1.6584224531128025E-2</v>
      </c>
      <c r="D1414" s="1">
        <f t="shared" si="188"/>
        <v>-1.6321110934072271E-2</v>
      </c>
      <c r="V1414" s="1">
        <f t="shared" ca="1" si="189"/>
        <v>2.926489253206821E-3</v>
      </c>
      <c r="W1414" s="1">
        <f t="shared" ca="1" si="190"/>
        <v>-8.2677185017081073E-2</v>
      </c>
      <c r="X1414" s="1">
        <f t="shared" ca="1" si="191"/>
        <v>9.9882613723112024E-2</v>
      </c>
      <c r="Y1414" s="1">
        <f t="shared" ca="1" si="192"/>
        <v>-1.0257765811749897E-2</v>
      </c>
      <c r="Z1414" s="1">
        <f t="shared" ca="1" si="193"/>
        <v>0.70392967940963103</v>
      </c>
      <c r="AA1414" s="1">
        <f t="shared" ca="1" si="194"/>
        <v>-1.0257765811749897E-2</v>
      </c>
      <c r="AP1414" s="1">
        <v>-1.2570188817895249E-2</v>
      </c>
      <c r="AQ1414" s="1">
        <v>1413</v>
      </c>
      <c r="AR1414" s="1">
        <v>2.0278854334438608E-4</v>
      </c>
    </row>
    <row r="1415" spans="1:44" x14ac:dyDescent="0.3">
      <c r="A1415" s="4">
        <v>40715</v>
      </c>
      <c r="B1415" s="1">
        <v>2909.07</v>
      </c>
      <c r="C1415" s="1">
        <f t="shared" si="195"/>
        <v>1.6846708703224133E-4</v>
      </c>
      <c r="D1415" s="1">
        <f t="shared" si="188"/>
        <v>4.3158068408799517E-4</v>
      </c>
      <c r="V1415" s="1">
        <f t="shared" ca="1" si="189"/>
        <v>0.65775114683292835</v>
      </c>
      <c r="W1415" s="1">
        <f t="shared" ca="1" si="190"/>
        <v>1.2189999598324589E-2</v>
      </c>
      <c r="X1415" s="1">
        <f t="shared" ca="1" si="191"/>
        <v>0.61671829245853282</v>
      </c>
      <c r="Y1415" s="1">
        <f t="shared" ca="1" si="192"/>
        <v>2.3749845781351484E-3</v>
      </c>
      <c r="Z1415" s="1">
        <f t="shared" ca="1" si="193"/>
        <v>0.52441649181418803</v>
      </c>
      <c r="AA1415" s="1">
        <f t="shared" ca="1" si="194"/>
        <v>2.3749845781351484E-3</v>
      </c>
      <c r="AP1415" s="1">
        <v>-2.4408198610550404E-2</v>
      </c>
      <c r="AQ1415" s="1">
        <v>1414</v>
      </c>
      <c r="AR1415" s="1">
        <v>2.0369259399594247E-4</v>
      </c>
    </row>
    <row r="1416" spans="1:44" x14ac:dyDescent="0.3">
      <c r="A1416" s="4">
        <v>40714</v>
      </c>
      <c r="B1416" s="1">
        <v>2874.9</v>
      </c>
      <c r="C1416" s="1">
        <f t="shared" si="195"/>
        <v>-1.1746021924532607E-2</v>
      </c>
      <c r="D1416" s="1">
        <f t="shared" si="188"/>
        <v>-1.1482908327476853E-2</v>
      </c>
      <c r="V1416" s="1">
        <f t="shared" ca="1" si="189"/>
        <v>0.34675140260015058</v>
      </c>
      <c r="W1416" s="1">
        <f t="shared" ca="1" si="190"/>
        <v>-1.1823179033155258E-2</v>
      </c>
      <c r="X1416" s="1">
        <f t="shared" ca="1" si="191"/>
        <v>0.2260770636440147</v>
      </c>
      <c r="Y1416" s="1">
        <f t="shared" ca="1" si="192"/>
        <v>-6.0146289745036672E-3</v>
      </c>
      <c r="Z1416" s="1">
        <f t="shared" ca="1" si="193"/>
        <v>0.78586665024308056</v>
      </c>
      <c r="AA1416" s="1">
        <f t="shared" ca="1" si="194"/>
        <v>-6.0146289745036672E-3</v>
      </c>
      <c r="AP1416" s="1">
        <v>3.2025497535281707E-3</v>
      </c>
      <c r="AQ1416" s="1">
        <v>1415</v>
      </c>
      <c r="AR1416" s="1">
        <v>2.0603288625746041E-4</v>
      </c>
    </row>
    <row r="1417" spans="1:44" x14ac:dyDescent="0.3">
      <c r="A1417" s="4">
        <v>40711</v>
      </c>
      <c r="B1417" s="1">
        <v>2892.16</v>
      </c>
      <c r="C1417" s="1">
        <f t="shared" si="195"/>
        <v>6.0036870847680838E-3</v>
      </c>
      <c r="D1417" s="1">
        <f t="shared" si="188"/>
        <v>6.2668006818238373E-3</v>
      </c>
      <c r="V1417" s="1">
        <f t="shared" ca="1" si="189"/>
        <v>0.83731489721930707</v>
      </c>
      <c r="W1417" s="1">
        <f t="shared" ca="1" si="190"/>
        <v>2.9504463932441983E-2</v>
      </c>
      <c r="X1417" s="1">
        <f t="shared" ca="1" si="191"/>
        <v>0.58850443733950297</v>
      </c>
      <c r="Y1417" s="1">
        <f t="shared" ca="1" si="192"/>
        <v>1.7895960998278206E-3</v>
      </c>
      <c r="Z1417" s="1">
        <f t="shared" ca="1" si="193"/>
        <v>0.89611926003932429</v>
      </c>
      <c r="AA1417" s="1">
        <f t="shared" ca="1" si="194"/>
        <v>1.7895960998278206E-3</v>
      </c>
      <c r="AP1417" s="1">
        <v>1.3525491812531366E-3</v>
      </c>
      <c r="AQ1417" s="1">
        <v>1416</v>
      </c>
      <c r="AR1417" s="1">
        <v>2.1222647709502322E-4</v>
      </c>
    </row>
    <row r="1418" spans="1:44" x14ac:dyDescent="0.3">
      <c r="A1418" s="4">
        <v>40710</v>
      </c>
      <c r="B1418" s="1">
        <v>2917.58</v>
      </c>
      <c r="C1418" s="1">
        <f t="shared" si="195"/>
        <v>8.7892786014605265E-3</v>
      </c>
      <c r="D1418" s="1">
        <f t="shared" si="188"/>
        <v>9.0523921985162809E-3</v>
      </c>
      <c r="V1418" s="1">
        <f t="shared" ca="1" si="189"/>
        <v>0.16628460335891415</v>
      </c>
      <c r="W1418" s="1">
        <f t="shared" ca="1" si="190"/>
        <v>-2.9068555916264234E-2</v>
      </c>
      <c r="X1418" s="1">
        <f t="shared" ca="1" si="191"/>
        <v>0.1041491345078509</v>
      </c>
      <c r="Y1418" s="1">
        <f t="shared" ca="1" si="192"/>
        <v>-1.0066068341593121E-2</v>
      </c>
      <c r="Z1418" s="1">
        <f t="shared" ca="1" si="193"/>
        <v>0.86174990497602222</v>
      </c>
      <c r="AA1418" s="1">
        <f t="shared" ca="1" si="194"/>
        <v>-1.0066068341593121E-2</v>
      </c>
      <c r="AP1418" s="1">
        <v>3.4964500420965774E-3</v>
      </c>
      <c r="AQ1418" s="1">
        <v>1417</v>
      </c>
      <c r="AR1418" s="1">
        <v>2.1661133902351344E-4</v>
      </c>
    </row>
    <row r="1419" spans="1:44" x14ac:dyDescent="0.3">
      <c r="A1419" s="4">
        <v>40709</v>
      </c>
      <c r="B1419" s="1">
        <v>2963.12</v>
      </c>
      <c r="C1419" s="1">
        <f t="shared" si="195"/>
        <v>1.5608826493189549E-2</v>
      </c>
      <c r="D1419" s="1">
        <f t="shared" si="188"/>
        <v>1.5871940090245302E-2</v>
      </c>
      <c r="V1419" s="1">
        <f t="shared" ca="1" si="189"/>
        <v>0.67968446484663669</v>
      </c>
      <c r="W1419" s="1">
        <f t="shared" ca="1" si="190"/>
        <v>1.400449917084143E-2</v>
      </c>
      <c r="X1419" s="1">
        <f t="shared" ca="1" si="191"/>
        <v>0.22697606921833402</v>
      </c>
      <c r="Y1419" s="1">
        <f t="shared" ca="1" si="192"/>
        <v>-5.9907400265917328E-3</v>
      </c>
      <c r="Z1419" s="1">
        <f t="shared" ca="1" si="193"/>
        <v>0.52190261175801844</v>
      </c>
      <c r="AA1419" s="1">
        <f t="shared" ca="1" si="194"/>
        <v>-5.9907400265917328E-3</v>
      </c>
      <c r="AP1419" s="1">
        <v>1.2417998692006887E-2</v>
      </c>
      <c r="AQ1419" s="1">
        <v>1418</v>
      </c>
      <c r="AR1419" s="1">
        <v>2.3492000765968672E-4</v>
      </c>
    </row>
    <row r="1420" spans="1:44" x14ac:dyDescent="0.3">
      <c r="A1420" s="4">
        <v>40708</v>
      </c>
      <c r="B1420" s="1">
        <v>2993.56</v>
      </c>
      <c r="C1420" s="1">
        <f t="shared" si="195"/>
        <v>1.0272955533356751E-2</v>
      </c>
      <c r="D1420" s="1">
        <f t="shared" si="188"/>
        <v>1.0536069130412506E-2</v>
      </c>
      <c r="V1420" s="1">
        <f t="shared" ca="1" si="189"/>
        <v>0.24290288744001531</v>
      </c>
      <c r="W1420" s="1">
        <f t="shared" ca="1" si="190"/>
        <v>-2.0909857095845603E-2</v>
      </c>
      <c r="X1420" s="1">
        <f t="shared" ca="1" si="191"/>
        <v>0.35272836919390949</v>
      </c>
      <c r="Y1420" s="1">
        <f t="shared" ca="1" si="192"/>
        <v>-3.0237184517807347E-3</v>
      </c>
      <c r="Z1420" s="1">
        <f t="shared" ca="1" si="193"/>
        <v>0.1625986338861326</v>
      </c>
      <c r="AA1420" s="1">
        <f t="shared" ca="1" si="194"/>
        <v>-3.0237184517807347E-3</v>
      </c>
      <c r="AP1420" s="1">
        <v>-8.8654655233042952E-3</v>
      </c>
      <c r="AQ1420" s="1">
        <v>1419</v>
      </c>
      <c r="AR1420" s="1">
        <v>2.375337562100263E-4</v>
      </c>
    </row>
    <row r="1421" spans="1:44" x14ac:dyDescent="0.3">
      <c r="A1421" s="4">
        <v>40707</v>
      </c>
      <c r="B1421" s="1">
        <v>2950.35</v>
      </c>
      <c r="C1421" s="1">
        <f t="shared" si="195"/>
        <v>-1.4434319004796976E-2</v>
      </c>
      <c r="D1421" s="1">
        <f t="shared" si="188"/>
        <v>-1.4171205407741222E-2</v>
      </c>
      <c r="V1421" s="1">
        <f t="shared" ca="1" si="189"/>
        <v>0.63073319054592469</v>
      </c>
      <c r="W1421" s="1">
        <f t="shared" ca="1" si="190"/>
        <v>1.001387535337037E-2</v>
      </c>
      <c r="X1421" s="1">
        <f t="shared" ca="1" si="191"/>
        <v>0.83618112370250353</v>
      </c>
      <c r="Y1421" s="1">
        <f t="shared" ca="1" si="192"/>
        <v>7.8310646514558463E-3</v>
      </c>
      <c r="Z1421" s="1">
        <f t="shared" ca="1" si="193"/>
        <v>5.0734335468197056E-2</v>
      </c>
      <c r="AA1421" s="1">
        <f t="shared" ca="1" si="194"/>
        <v>1.001387535337037E-2</v>
      </c>
      <c r="AP1421" s="1">
        <v>2.5200306419752148E-2</v>
      </c>
      <c r="AQ1421" s="1">
        <v>1420</v>
      </c>
      <c r="AR1421" s="1">
        <v>2.4496132453783029E-4</v>
      </c>
    </row>
    <row r="1422" spans="1:44" x14ac:dyDescent="0.3">
      <c r="A1422" s="4">
        <v>40704</v>
      </c>
      <c r="B1422" s="1">
        <v>2961.93</v>
      </c>
      <c r="C1422" s="1">
        <f t="shared" si="195"/>
        <v>3.9249580558238604E-3</v>
      </c>
      <c r="D1422" s="1">
        <f t="shared" si="188"/>
        <v>4.1880716528796139E-3</v>
      </c>
      <c r="V1422" s="1">
        <f t="shared" ca="1" si="189"/>
        <v>0.29269522628192823</v>
      </c>
      <c r="W1422" s="1">
        <f t="shared" ca="1" si="190"/>
        <v>-1.6365838946603751E-2</v>
      </c>
      <c r="X1422" s="1">
        <f t="shared" ca="1" si="191"/>
        <v>0.29308720601564964</v>
      </c>
      <c r="Y1422" s="1">
        <f t="shared" ca="1" si="192"/>
        <v>-4.3551050431722112E-3</v>
      </c>
      <c r="Z1422" s="1">
        <f t="shared" ca="1" si="193"/>
        <v>0.8432942674594065</v>
      </c>
      <c r="AA1422" s="1">
        <f t="shared" ca="1" si="194"/>
        <v>-4.3551050431722112E-3</v>
      </c>
      <c r="AP1422" s="1">
        <v>4.4408584506504664E-3</v>
      </c>
      <c r="AQ1422" s="1">
        <v>1421</v>
      </c>
      <c r="AR1422" s="1">
        <v>2.4591996127834695E-4</v>
      </c>
    </row>
    <row r="1423" spans="1:44" x14ac:dyDescent="0.3">
      <c r="A1423" s="4">
        <v>40703</v>
      </c>
      <c r="B1423" s="1">
        <v>2951.89</v>
      </c>
      <c r="C1423" s="1">
        <f t="shared" si="195"/>
        <v>-3.3896817277923397E-3</v>
      </c>
      <c r="D1423" s="1">
        <f t="shared" si="188"/>
        <v>-3.1265681307365858E-3</v>
      </c>
      <c r="V1423" s="1">
        <f t="shared" ca="1" si="189"/>
        <v>0.94041501303422292</v>
      </c>
      <c r="W1423" s="1">
        <f t="shared" ca="1" si="190"/>
        <v>4.6748009280732729E-2</v>
      </c>
      <c r="X1423" s="1">
        <f t="shared" ca="1" si="191"/>
        <v>0.95669778909003567</v>
      </c>
      <c r="Y1423" s="1">
        <f t="shared" ca="1" si="192"/>
        <v>1.3708703876047192E-2</v>
      </c>
      <c r="Z1423" s="1">
        <f t="shared" ca="1" si="193"/>
        <v>7.3574797126618963E-2</v>
      </c>
      <c r="AA1423" s="1">
        <f t="shared" ca="1" si="194"/>
        <v>4.6748009280732729E-2</v>
      </c>
      <c r="AP1423" s="1">
        <v>1.8495553234738671E-2</v>
      </c>
      <c r="AQ1423" s="1">
        <v>1422</v>
      </c>
      <c r="AR1423" s="1">
        <v>2.5668486739216289E-4</v>
      </c>
    </row>
    <row r="1424" spans="1:44" x14ac:dyDescent="0.3">
      <c r="A1424" s="4">
        <v>40702</v>
      </c>
      <c r="B1424" s="1">
        <v>3008.65</v>
      </c>
      <c r="C1424" s="1">
        <f t="shared" si="195"/>
        <v>1.9228358780306928E-2</v>
      </c>
      <c r="D1424" s="1">
        <f t="shared" si="188"/>
        <v>1.9491472377362682E-2</v>
      </c>
      <c r="V1424" s="1">
        <f t="shared" ca="1" si="189"/>
        <v>0.67525939888237896</v>
      </c>
      <c r="W1424" s="1">
        <f t="shared" ca="1" si="190"/>
        <v>1.3634490948087049E-2</v>
      </c>
      <c r="X1424" s="1">
        <f t="shared" ca="1" si="191"/>
        <v>0.41832606398500549</v>
      </c>
      <c r="Y1424" s="1">
        <f t="shared" ca="1" si="192"/>
        <v>-1.6494213795275651E-3</v>
      </c>
      <c r="Z1424" s="1">
        <f t="shared" ca="1" si="193"/>
        <v>0.7476246107178397</v>
      </c>
      <c r="AA1424" s="1">
        <f t="shared" ca="1" si="194"/>
        <v>-1.6494213795275651E-3</v>
      </c>
      <c r="AP1424" s="1">
        <v>1.3124080520270229E-2</v>
      </c>
      <c r="AQ1424" s="1">
        <v>1423</v>
      </c>
      <c r="AR1424" s="1">
        <v>2.6277311483482139E-4</v>
      </c>
    </row>
    <row r="1425" spans="1:44" x14ac:dyDescent="0.3">
      <c r="A1425" s="4">
        <v>40701</v>
      </c>
      <c r="B1425" s="1">
        <v>3004.26</v>
      </c>
      <c r="C1425" s="1">
        <f t="shared" si="195"/>
        <v>-1.4591261861631869E-3</v>
      </c>
      <c r="D1425" s="1">
        <f t="shared" si="188"/>
        <v>-1.1960125891074332E-3</v>
      </c>
      <c r="V1425" s="1">
        <f t="shared" ca="1" si="189"/>
        <v>0.2423546443207294</v>
      </c>
      <c r="W1425" s="1">
        <f t="shared" ca="1" si="190"/>
        <v>-2.0962451623190399E-2</v>
      </c>
      <c r="X1425" s="1">
        <f t="shared" ca="1" si="191"/>
        <v>0.11228768318739812</v>
      </c>
      <c r="Y1425" s="1">
        <f t="shared" ca="1" si="192"/>
        <v>-9.7156118572878959E-3</v>
      </c>
      <c r="Z1425" s="1">
        <f t="shared" ca="1" si="193"/>
        <v>0.4102551464501486</v>
      </c>
      <c r="AA1425" s="1">
        <f t="shared" ca="1" si="194"/>
        <v>-9.7156118572878959E-3</v>
      </c>
      <c r="AP1425" s="1">
        <v>-1.3241034529947239E-2</v>
      </c>
      <c r="AQ1425" s="1">
        <v>1424</v>
      </c>
      <c r="AR1425" s="1">
        <v>2.9441871183159813E-4</v>
      </c>
    </row>
    <row r="1426" spans="1:44" x14ac:dyDescent="0.3">
      <c r="A1426" s="4">
        <v>40697</v>
      </c>
      <c r="B1426" s="1">
        <v>2986.35</v>
      </c>
      <c r="C1426" s="1">
        <f t="shared" si="195"/>
        <v>-5.9615346208385118E-3</v>
      </c>
      <c r="D1426" s="1">
        <f t="shared" si="188"/>
        <v>-5.6984210237827583E-3</v>
      </c>
      <c r="V1426" s="1">
        <f t="shared" ca="1" si="189"/>
        <v>0.5756212175290798</v>
      </c>
      <c r="W1426" s="1">
        <f t="shared" ca="1" si="190"/>
        <v>5.721117691926219E-3</v>
      </c>
      <c r="X1426" s="1">
        <f t="shared" ca="1" si="191"/>
        <v>0.33107290502819353</v>
      </c>
      <c r="Y1426" s="1">
        <f t="shared" ca="1" si="192"/>
        <v>-3.4956198504237342E-3</v>
      </c>
      <c r="Z1426" s="1">
        <f t="shared" ca="1" si="193"/>
        <v>0.76207557138788429</v>
      </c>
      <c r="AA1426" s="1">
        <f t="shared" ca="1" si="194"/>
        <v>-3.4956198504237342E-3</v>
      </c>
      <c r="AP1426" s="1">
        <v>2.9575542605554672E-3</v>
      </c>
      <c r="AQ1426" s="1">
        <v>1425</v>
      </c>
      <c r="AR1426" s="1">
        <v>2.947147281523976E-4</v>
      </c>
    </row>
    <row r="1427" spans="1:44" x14ac:dyDescent="0.3">
      <c r="A1427" s="4">
        <v>40696</v>
      </c>
      <c r="B1427" s="1">
        <v>2955.71</v>
      </c>
      <c r="C1427" s="1">
        <f t="shared" si="195"/>
        <v>-1.0260016407989644E-2</v>
      </c>
      <c r="D1427" s="1">
        <f t="shared" si="188"/>
        <v>-9.9969028109338897E-3</v>
      </c>
      <c r="V1427" s="1">
        <f t="shared" ca="1" si="189"/>
        <v>0.32702133148582124</v>
      </c>
      <c r="W1427" s="1">
        <f t="shared" ca="1" si="190"/>
        <v>-1.3444594866184604E-2</v>
      </c>
      <c r="X1427" s="1">
        <f t="shared" ca="1" si="191"/>
        <v>0.2637227524302812</v>
      </c>
      <c r="Y1427" s="1">
        <f t="shared" ca="1" si="192"/>
        <v>-5.0552822489750475E-3</v>
      </c>
      <c r="Z1427" s="1">
        <f t="shared" ca="1" si="193"/>
        <v>0.34594684811120513</v>
      </c>
      <c r="AA1427" s="1">
        <f t="shared" ca="1" si="194"/>
        <v>-5.0552822489750475E-3</v>
      </c>
      <c r="AP1427" s="1">
        <v>1.4148153725316026E-2</v>
      </c>
      <c r="AQ1427" s="1">
        <v>1426</v>
      </c>
      <c r="AR1427" s="1">
        <v>3.0792256608011673E-4</v>
      </c>
    </row>
    <row r="1428" spans="1:44" x14ac:dyDescent="0.3">
      <c r="A1428" s="4">
        <v>40695</v>
      </c>
      <c r="B1428" s="1">
        <v>3004.17</v>
      </c>
      <c r="C1428" s="1">
        <f t="shared" si="195"/>
        <v>1.6395383850242425E-2</v>
      </c>
      <c r="D1428" s="1">
        <f t="shared" si="188"/>
        <v>1.6658497447298179E-2</v>
      </c>
      <c r="V1428" s="1">
        <f t="shared" ca="1" si="189"/>
        <v>0.84115737728532347</v>
      </c>
      <c r="W1428" s="1">
        <f t="shared" ca="1" si="190"/>
        <v>2.9976778641834498E-2</v>
      </c>
      <c r="X1428" s="1">
        <f t="shared" ca="1" si="191"/>
        <v>8.4518672002087736E-2</v>
      </c>
      <c r="Y1428" s="1">
        <f t="shared" ca="1" si="192"/>
        <v>-1.1002428719857744E-2</v>
      </c>
      <c r="Z1428" s="1">
        <f t="shared" ca="1" si="193"/>
        <v>0.80494519899765027</v>
      </c>
      <c r="AA1428" s="1">
        <f t="shared" ca="1" si="194"/>
        <v>-1.1002428719857744E-2</v>
      </c>
      <c r="AP1428" s="1">
        <v>-9.382265273830669E-3</v>
      </c>
      <c r="AQ1428" s="1">
        <v>1427</v>
      </c>
      <c r="AR1428" s="1">
        <v>3.0874718350293833E-4</v>
      </c>
    </row>
    <row r="1429" spans="1:44" x14ac:dyDescent="0.3">
      <c r="A1429" s="4">
        <v>40694</v>
      </c>
      <c r="B1429" s="1">
        <v>3001.56</v>
      </c>
      <c r="C1429" s="1">
        <f t="shared" si="195"/>
        <v>-8.68792378593797E-4</v>
      </c>
      <c r="D1429" s="1">
        <f t="shared" si="188"/>
        <v>-6.0567878153804317E-4</v>
      </c>
      <c r="V1429" s="1">
        <f t="shared" ca="1" si="189"/>
        <v>0.67363286099362152</v>
      </c>
      <c r="W1429" s="1">
        <f t="shared" ca="1" si="190"/>
        <v>1.3499008232583359E-2</v>
      </c>
      <c r="X1429" s="1">
        <f t="shared" ca="1" si="191"/>
        <v>0.9301907289806588</v>
      </c>
      <c r="Y1429" s="1">
        <f t="shared" ca="1" si="192"/>
        <v>1.1817704241535719E-2</v>
      </c>
      <c r="Z1429" s="1">
        <f t="shared" ca="1" si="193"/>
        <v>0.4324246642442714</v>
      </c>
      <c r="AA1429" s="1">
        <f t="shared" ca="1" si="194"/>
        <v>1.1817704241535719E-2</v>
      </c>
      <c r="AP1429" s="1">
        <v>-8.3889697222318781E-3</v>
      </c>
      <c r="AQ1429" s="1">
        <v>1428</v>
      </c>
      <c r="AR1429" s="1">
        <v>3.1067185672253102E-4</v>
      </c>
    </row>
    <row r="1430" spans="1:44" x14ac:dyDescent="0.3">
      <c r="A1430" s="4">
        <v>40693</v>
      </c>
      <c r="B1430" s="1">
        <v>2954.51</v>
      </c>
      <c r="C1430" s="1">
        <f t="shared" si="195"/>
        <v>-1.5675182238569188E-2</v>
      </c>
      <c r="D1430" s="1">
        <f t="shared" si="188"/>
        <v>-1.5412068641513434E-2</v>
      </c>
      <c r="V1430" s="1">
        <f t="shared" ca="1" si="189"/>
        <v>0.886135833377524</v>
      </c>
      <c r="W1430" s="1">
        <f t="shared" ca="1" si="190"/>
        <v>3.6186937849458638E-2</v>
      </c>
      <c r="X1430" s="1">
        <f t="shared" ca="1" si="191"/>
        <v>0.77446866608567067</v>
      </c>
      <c r="Y1430" s="1">
        <f t="shared" ca="1" si="192"/>
        <v>6.0291566415468347E-3</v>
      </c>
      <c r="Z1430" s="1">
        <f t="shared" ca="1" si="193"/>
        <v>0.60364149539753054</v>
      </c>
      <c r="AA1430" s="1">
        <f t="shared" ca="1" si="194"/>
        <v>6.0291566415468347E-3</v>
      </c>
      <c r="AP1430" s="1">
        <v>4.84214063296528E-3</v>
      </c>
      <c r="AQ1430" s="1">
        <v>1429</v>
      </c>
      <c r="AR1430" s="1">
        <v>3.2666943904424868E-4</v>
      </c>
    </row>
    <row r="1431" spans="1:44" x14ac:dyDescent="0.3">
      <c r="A1431" s="4">
        <v>40690</v>
      </c>
      <c r="B1431" s="1">
        <v>2963.31</v>
      </c>
      <c r="C1431" s="1">
        <f t="shared" si="195"/>
        <v>2.9784972804288109E-3</v>
      </c>
      <c r="D1431" s="1">
        <f t="shared" si="188"/>
        <v>3.2416108774845648E-3</v>
      </c>
      <c r="V1431" s="1">
        <f t="shared" ca="1" si="189"/>
        <v>3.513073579401671E-2</v>
      </c>
      <c r="W1431" s="1">
        <f t="shared" ca="1" si="190"/>
        <v>-5.4306639809261828E-2</v>
      </c>
      <c r="X1431" s="1">
        <f t="shared" ca="1" si="191"/>
        <v>0.45384073263565616</v>
      </c>
      <c r="Y1431" s="1">
        <f t="shared" ca="1" si="192"/>
        <v>-9.2770804130617697E-4</v>
      </c>
      <c r="Z1431" s="1">
        <f t="shared" ca="1" si="193"/>
        <v>0.63591739164193373</v>
      </c>
      <c r="AA1431" s="1">
        <f t="shared" ca="1" si="194"/>
        <v>-9.2770804130617697E-4</v>
      </c>
      <c r="AP1431" s="1">
        <v>2.8483716517152561E-3</v>
      </c>
      <c r="AQ1431" s="1">
        <v>1430</v>
      </c>
      <c r="AR1431" s="1">
        <v>3.4038133676477075E-4</v>
      </c>
    </row>
    <row r="1432" spans="1:44" x14ac:dyDescent="0.3">
      <c r="A1432" s="4">
        <v>40689</v>
      </c>
      <c r="B1432" s="1">
        <v>2978.38</v>
      </c>
      <c r="C1432" s="1">
        <f t="shared" si="195"/>
        <v>5.0855293573740731E-3</v>
      </c>
      <c r="D1432" s="1">
        <f t="shared" si="188"/>
        <v>5.3486429544298266E-3</v>
      </c>
      <c r="V1432" s="1">
        <f t="shared" ca="1" si="189"/>
        <v>0.29982941742442748</v>
      </c>
      <c r="W1432" s="1">
        <f t="shared" ca="1" si="190"/>
        <v>-1.5746735670609222E-2</v>
      </c>
      <c r="X1432" s="1">
        <f t="shared" ca="1" si="191"/>
        <v>0.63422078130509174</v>
      </c>
      <c r="Y1432" s="1">
        <f t="shared" ca="1" si="192"/>
        <v>2.7444256063877568E-3</v>
      </c>
      <c r="Z1432" s="1">
        <f t="shared" ca="1" si="193"/>
        <v>0.56807032012003156</v>
      </c>
      <c r="AA1432" s="1">
        <f t="shared" ca="1" si="194"/>
        <v>2.7444256063877568E-3</v>
      </c>
      <c r="AP1432" s="1">
        <v>-3.2051869048696183E-2</v>
      </c>
      <c r="AQ1432" s="1">
        <v>1431</v>
      </c>
      <c r="AR1432" s="1">
        <v>3.497340333533917E-4</v>
      </c>
    </row>
    <row r="1433" spans="1:44" x14ac:dyDescent="0.3">
      <c r="A1433" s="4">
        <v>40688</v>
      </c>
      <c r="B1433" s="1">
        <v>2990.34</v>
      </c>
      <c r="C1433" s="1">
        <f t="shared" si="195"/>
        <v>4.0156057991257111E-3</v>
      </c>
      <c r="D1433" s="1">
        <f t="shared" si="188"/>
        <v>4.2787193961814646E-3</v>
      </c>
      <c r="V1433" s="1">
        <f t="shared" ca="1" si="189"/>
        <v>0.11722215437728678</v>
      </c>
      <c r="W1433" s="1">
        <f t="shared" ca="1" si="190"/>
        <v>-3.5669646122921617E-2</v>
      </c>
      <c r="X1433" s="1">
        <f t="shared" ca="1" si="191"/>
        <v>0.37403977989429082</v>
      </c>
      <c r="Y1433" s="1">
        <f t="shared" ca="1" si="192"/>
        <v>-2.5693811729855824E-3</v>
      </c>
      <c r="Z1433" s="1">
        <f t="shared" ca="1" si="193"/>
        <v>0.7732466947387675</v>
      </c>
      <c r="AA1433" s="1">
        <f t="shared" ca="1" si="194"/>
        <v>-2.5693811729855824E-3</v>
      </c>
      <c r="AP1433" s="1">
        <v>2.1103835818472904E-3</v>
      </c>
      <c r="AQ1433" s="1">
        <v>1432</v>
      </c>
      <c r="AR1433" s="1">
        <v>3.5220180966000447E-4</v>
      </c>
    </row>
    <row r="1434" spans="1:44" x14ac:dyDescent="0.3">
      <c r="A1434" s="4">
        <v>40687</v>
      </c>
      <c r="B1434" s="1">
        <v>3026.22</v>
      </c>
      <c r="C1434" s="1">
        <f t="shared" si="195"/>
        <v>1.1998635606653308E-2</v>
      </c>
      <c r="D1434" s="1">
        <f t="shared" si="188"/>
        <v>1.2261749203709062E-2</v>
      </c>
      <c r="V1434" s="1">
        <f t="shared" ca="1" si="189"/>
        <v>0.47053491222090549</v>
      </c>
      <c r="W1434" s="1">
        <f t="shared" ca="1" si="190"/>
        <v>-2.2177589997849087E-3</v>
      </c>
      <c r="X1434" s="1">
        <f t="shared" ca="1" si="191"/>
        <v>7.3282572459468565E-2</v>
      </c>
      <c r="Y1434" s="1">
        <f t="shared" ca="1" si="192"/>
        <v>-1.1614172172121889E-2</v>
      </c>
      <c r="Z1434" s="1">
        <f t="shared" ca="1" si="193"/>
        <v>0.84567055241792477</v>
      </c>
      <c r="AA1434" s="1">
        <f t="shared" ca="1" si="194"/>
        <v>-1.1614172172121889E-2</v>
      </c>
      <c r="AP1434" s="1">
        <v>3.2234194767548789E-2</v>
      </c>
      <c r="AQ1434" s="1">
        <v>1433</v>
      </c>
      <c r="AR1434" s="1">
        <v>3.5908252026818166E-4</v>
      </c>
    </row>
    <row r="1435" spans="1:44" x14ac:dyDescent="0.3">
      <c r="A1435" s="4">
        <v>40686</v>
      </c>
      <c r="B1435" s="1">
        <v>3022.98</v>
      </c>
      <c r="C1435" s="1">
        <f t="shared" si="195"/>
        <v>-1.0706425838173635E-3</v>
      </c>
      <c r="D1435" s="1">
        <f t="shared" si="188"/>
        <v>-8.0752898676160966E-4</v>
      </c>
      <c r="V1435" s="1">
        <f t="shared" ca="1" si="189"/>
        <v>0.36454466569571742</v>
      </c>
      <c r="W1435" s="1">
        <f t="shared" ca="1" si="190"/>
        <v>-1.0390115342688598E-2</v>
      </c>
      <c r="X1435" s="1">
        <f t="shared" ca="1" si="191"/>
        <v>0.12515403639239686</v>
      </c>
      <c r="Y1435" s="1">
        <f t="shared" ca="1" si="192"/>
        <v>-9.1968113652535211E-3</v>
      </c>
      <c r="Z1435" s="1">
        <f t="shared" ca="1" si="193"/>
        <v>0.56077648836620131</v>
      </c>
      <c r="AA1435" s="1">
        <f t="shared" ca="1" si="194"/>
        <v>-9.1968113652535211E-3</v>
      </c>
      <c r="AP1435" s="1">
        <v>4.2677283601492942E-3</v>
      </c>
      <c r="AQ1435" s="1">
        <v>1434</v>
      </c>
      <c r="AR1435" s="1">
        <v>3.6723501421043062E-4</v>
      </c>
    </row>
    <row r="1436" spans="1:44" x14ac:dyDescent="0.3">
      <c r="A1436" s="4">
        <v>40683</v>
      </c>
      <c r="B1436" s="1">
        <v>3121.6</v>
      </c>
      <c r="C1436" s="1">
        <f t="shared" si="195"/>
        <v>3.2623437799786929E-2</v>
      </c>
      <c r="D1436" s="1">
        <f t="shared" si="188"/>
        <v>3.2886551396842684E-2</v>
      </c>
      <c r="V1436" s="1">
        <f t="shared" ca="1" si="189"/>
        <v>0.14922368979723399</v>
      </c>
      <c r="W1436" s="1">
        <f t="shared" ca="1" si="190"/>
        <v>-3.1193060650546531E-2</v>
      </c>
      <c r="X1436" s="1">
        <f t="shared" ca="1" si="191"/>
        <v>0.97506773261444979</v>
      </c>
      <c r="Y1436" s="1">
        <f t="shared" ca="1" si="192"/>
        <v>1.5688993709165808E-2</v>
      </c>
      <c r="Z1436" s="1">
        <f t="shared" ca="1" si="193"/>
        <v>0.6381515007130788</v>
      </c>
      <c r="AA1436" s="1">
        <f t="shared" ca="1" si="194"/>
        <v>1.5688993709165808E-2</v>
      </c>
      <c r="AP1436" s="1">
        <v>7.9959809971761871E-4</v>
      </c>
      <c r="AQ1436" s="1">
        <v>1435</v>
      </c>
      <c r="AR1436" s="1">
        <v>3.7274599787262964E-4</v>
      </c>
    </row>
    <row r="1437" spans="1:44" x14ac:dyDescent="0.3">
      <c r="A1437" s="4">
        <v>40682</v>
      </c>
      <c r="B1437" s="1">
        <v>3120.64</v>
      </c>
      <c r="C1437" s="1">
        <f t="shared" si="195"/>
        <v>-3.0753459764224639E-4</v>
      </c>
      <c r="D1437" s="1">
        <f t="shared" si="188"/>
        <v>-4.4421000586492552E-5</v>
      </c>
      <c r="V1437" s="1">
        <f t="shared" ca="1" si="189"/>
        <v>0.81450748739187606</v>
      </c>
      <c r="W1437" s="1">
        <f t="shared" ca="1" si="190"/>
        <v>2.6838893502363726E-2</v>
      </c>
      <c r="X1437" s="1">
        <f t="shared" ca="1" si="191"/>
        <v>0.67275493595563951</v>
      </c>
      <c r="Y1437" s="1">
        <f t="shared" ca="1" si="192"/>
        <v>3.5802655345975377E-3</v>
      </c>
      <c r="Z1437" s="1">
        <f t="shared" ca="1" si="193"/>
        <v>0.43233530509913831</v>
      </c>
      <c r="AA1437" s="1">
        <f t="shared" ca="1" si="194"/>
        <v>3.5802655345975377E-3</v>
      </c>
      <c r="AP1437" s="1">
        <v>-1.0560503257414906E-2</v>
      </c>
      <c r="AQ1437" s="1">
        <v>1436</v>
      </c>
      <c r="AR1437" s="1">
        <v>3.7355789130630643E-4</v>
      </c>
    </row>
    <row r="1438" spans="1:44" x14ac:dyDescent="0.3">
      <c r="A1438" s="4">
        <v>40681</v>
      </c>
      <c r="B1438" s="1">
        <v>3139.38</v>
      </c>
      <c r="C1438" s="1">
        <f t="shared" si="195"/>
        <v>6.0051784249385504E-3</v>
      </c>
      <c r="D1438" s="1">
        <f t="shared" si="188"/>
        <v>6.2682920219943039E-3</v>
      </c>
      <c r="V1438" s="1">
        <f t="shared" ca="1" si="189"/>
        <v>0.33344556858155316</v>
      </c>
      <c r="W1438" s="1">
        <f t="shared" ca="1" si="190"/>
        <v>-1.2912559254520966E-2</v>
      </c>
      <c r="X1438" s="1">
        <f t="shared" ca="1" si="191"/>
        <v>0.87874426474760781</v>
      </c>
      <c r="Y1438" s="1">
        <f t="shared" ca="1" si="192"/>
        <v>9.3498590657352925E-3</v>
      </c>
      <c r="Z1438" s="1">
        <f t="shared" ca="1" si="193"/>
        <v>0.37623487849273796</v>
      </c>
      <c r="AA1438" s="1">
        <f t="shared" ca="1" si="194"/>
        <v>9.3498590657352925E-3</v>
      </c>
      <c r="AP1438" s="1">
        <v>4.590037077837711E-3</v>
      </c>
      <c r="AQ1438" s="1">
        <v>1437</v>
      </c>
      <c r="AR1438" s="1">
        <v>3.8557927045531606E-4</v>
      </c>
    </row>
    <row r="1439" spans="1:44" x14ac:dyDescent="0.3">
      <c r="A1439" s="4">
        <v>40680</v>
      </c>
      <c r="B1439" s="1">
        <v>3116.03</v>
      </c>
      <c r="C1439" s="1">
        <f t="shared" si="195"/>
        <v>-7.4377743376080338E-3</v>
      </c>
      <c r="D1439" s="1">
        <f t="shared" si="188"/>
        <v>-7.1746607405522803E-3</v>
      </c>
      <c r="V1439" s="1">
        <f t="shared" ca="1" si="189"/>
        <v>0.89524942666052798</v>
      </c>
      <c r="W1439" s="1">
        <f t="shared" ca="1" si="190"/>
        <v>3.7648150019908004E-2</v>
      </c>
      <c r="X1439" s="1">
        <f t="shared" ca="1" si="191"/>
        <v>0.34183412922309142</v>
      </c>
      <c r="Y1439" s="1">
        <f t="shared" ca="1" si="192"/>
        <v>-3.2597007915617072E-3</v>
      </c>
      <c r="Z1439" s="1">
        <f t="shared" ca="1" si="193"/>
        <v>0.5400960244939399</v>
      </c>
      <c r="AA1439" s="1">
        <f t="shared" ca="1" si="194"/>
        <v>-3.2597007915617072E-3</v>
      </c>
      <c r="AP1439" s="1">
        <v>-6.0555340172046236E-3</v>
      </c>
      <c r="AQ1439" s="1">
        <v>1438</v>
      </c>
      <c r="AR1439" s="1">
        <v>3.9507692226721421E-4</v>
      </c>
    </row>
    <row r="1440" spans="1:44" x14ac:dyDescent="0.3">
      <c r="A1440" s="4">
        <v>40679</v>
      </c>
      <c r="B1440" s="1">
        <v>3100.46</v>
      </c>
      <c r="C1440" s="1">
        <f t="shared" si="195"/>
        <v>-4.9967426501029075E-3</v>
      </c>
      <c r="D1440" s="1">
        <f t="shared" si="188"/>
        <v>-4.733629053047154E-3</v>
      </c>
      <c r="V1440" s="1">
        <f t="shared" ca="1" si="189"/>
        <v>4.2249585293219871E-2</v>
      </c>
      <c r="W1440" s="1">
        <f t="shared" ca="1" si="190"/>
        <v>-5.1754711995105146E-2</v>
      </c>
      <c r="X1440" s="1">
        <f t="shared" ca="1" si="191"/>
        <v>0.23095258734462798</v>
      </c>
      <c r="Y1440" s="1">
        <f t="shared" ca="1" si="192"/>
        <v>-5.8857066526166882E-3</v>
      </c>
      <c r="Z1440" s="1">
        <f t="shared" ca="1" si="193"/>
        <v>0.250192600367111</v>
      </c>
      <c r="AA1440" s="1">
        <f t="shared" ca="1" si="194"/>
        <v>-5.8857066526166882E-3</v>
      </c>
      <c r="AP1440" s="1">
        <v>-1.3190304157248629E-2</v>
      </c>
      <c r="AQ1440" s="1">
        <v>1439</v>
      </c>
      <c r="AR1440" s="1">
        <v>4.0755666776375141E-4</v>
      </c>
    </row>
    <row r="1441" spans="1:44" x14ac:dyDescent="0.3">
      <c r="A1441" s="4">
        <v>40676</v>
      </c>
      <c r="B1441" s="1">
        <v>3128.09</v>
      </c>
      <c r="C1441" s="1">
        <f t="shared" si="195"/>
        <v>8.9115808621946773E-3</v>
      </c>
      <c r="D1441" s="1">
        <f t="shared" si="188"/>
        <v>9.1746944592504317E-3</v>
      </c>
      <c r="V1441" s="1">
        <f t="shared" ca="1" si="189"/>
        <v>4.9221580004618959E-2</v>
      </c>
      <c r="W1441" s="1">
        <f t="shared" ca="1" si="190"/>
        <v>-4.9573454332146279E-2</v>
      </c>
      <c r="X1441" s="1">
        <f t="shared" ca="1" si="191"/>
        <v>4.9383942333789288E-2</v>
      </c>
      <c r="Y1441" s="1">
        <f t="shared" ca="1" si="192"/>
        <v>-1.3206851817129382E-2</v>
      </c>
      <c r="Z1441" s="1">
        <f t="shared" ca="1" si="193"/>
        <v>0.44638850853255441</v>
      </c>
      <c r="AA1441" s="1">
        <f t="shared" ca="1" si="194"/>
        <v>-1.3206851817129382E-2</v>
      </c>
      <c r="AP1441" s="1">
        <v>7.4048586549082234E-3</v>
      </c>
      <c r="AQ1441" s="1">
        <v>1440</v>
      </c>
      <c r="AR1441" s="1">
        <v>4.1842592784160508E-4</v>
      </c>
    </row>
    <row r="1442" spans="1:44" x14ac:dyDescent="0.3">
      <c r="A1442" s="4">
        <v>40675</v>
      </c>
      <c r="B1442" s="1">
        <v>3101.6</v>
      </c>
      <c r="C1442" s="1">
        <f t="shared" si="195"/>
        <v>-8.4684264199560225E-3</v>
      </c>
      <c r="D1442" s="1">
        <f t="shared" si="188"/>
        <v>-8.2053128229002681E-3</v>
      </c>
      <c r="V1442" s="1">
        <f t="shared" ca="1" si="189"/>
        <v>0.40867970081245408</v>
      </c>
      <c r="W1442" s="1">
        <f t="shared" ca="1" si="190"/>
        <v>-6.9282777490775457E-3</v>
      </c>
      <c r="X1442" s="1">
        <f t="shared" ca="1" si="191"/>
        <v>0.2652890303820703</v>
      </c>
      <c r="Y1442" s="1">
        <f t="shared" ca="1" si="192"/>
        <v>-5.0169907240838196E-3</v>
      </c>
      <c r="Z1442" s="1">
        <f t="shared" ca="1" si="193"/>
        <v>0.42188200332862014</v>
      </c>
      <c r="AA1442" s="1">
        <f t="shared" ca="1" si="194"/>
        <v>-5.0169907240838196E-3</v>
      </c>
      <c r="AP1442" s="1">
        <v>-1.1148811884444157E-2</v>
      </c>
      <c r="AQ1442" s="1">
        <v>1441</v>
      </c>
      <c r="AR1442" s="1">
        <v>4.2712623475959295E-4</v>
      </c>
    </row>
    <row r="1443" spans="1:44" x14ac:dyDescent="0.3">
      <c r="A1443" s="4">
        <v>40674</v>
      </c>
      <c r="B1443" s="1">
        <v>3145.08</v>
      </c>
      <c r="C1443" s="1">
        <f t="shared" si="195"/>
        <v>1.4018571060098021E-2</v>
      </c>
      <c r="D1443" s="1">
        <f t="shared" si="188"/>
        <v>1.4281684657153775E-2</v>
      </c>
      <c r="V1443" s="1">
        <f t="shared" ca="1" si="189"/>
        <v>0.20035217671258509</v>
      </c>
      <c r="W1443" s="1">
        <f t="shared" ca="1" si="190"/>
        <v>-2.5210918608644335E-2</v>
      </c>
      <c r="X1443" s="1">
        <f t="shared" ca="1" si="191"/>
        <v>0.66161255673085539</v>
      </c>
      <c r="Y1443" s="1">
        <f t="shared" ca="1" si="192"/>
        <v>3.33494481283743E-3</v>
      </c>
      <c r="Z1443" s="1">
        <f t="shared" ca="1" si="193"/>
        <v>4.9061892966615117E-2</v>
      </c>
      <c r="AA1443" s="1">
        <f t="shared" ca="1" si="194"/>
        <v>-2.5210918608644335E-2</v>
      </c>
      <c r="AP1443" s="1">
        <v>1.258074595218432E-2</v>
      </c>
      <c r="AQ1443" s="1">
        <v>1442</v>
      </c>
      <c r="AR1443" s="1">
        <v>4.352551446124609E-4</v>
      </c>
    </row>
    <row r="1444" spans="1:44" x14ac:dyDescent="0.3">
      <c r="A1444" s="4">
        <v>40673</v>
      </c>
      <c r="B1444" s="1">
        <v>3153.22</v>
      </c>
      <c r="C1444" s="1">
        <f t="shared" si="195"/>
        <v>2.5881694583285235E-3</v>
      </c>
      <c r="D1444" s="1">
        <f t="shared" si="188"/>
        <v>2.8512830553842775E-3</v>
      </c>
      <c r="V1444" s="1">
        <f t="shared" ca="1" si="189"/>
        <v>0.91439628582148347</v>
      </c>
      <c r="W1444" s="1">
        <f t="shared" ca="1" si="190"/>
        <v>4.1050031941444444E-2</v>
      </c>
      <c r="X1444" s="1">
        <f t="shared" ca="1" si="191"/>
        <v>0.57299281924850276</v>
      </c>
      <c r="Y1444" s="1">
        <f t="shared" ca="1" si="192"/>
        <v>1.4719907549731281E-3</v>
      </c>
      <c r="Z1444" s="1">
        <f t="shared" ca="1" si="193"/>
        <v>0.26987858120492103</v>
      </c>
      <c r="AA1444" s="1">
        <f t="shared" ca="1" si="194"/>
        <v>1.4719907549731281E-3</v>
      </c>
      <c r="AP1444" s="1">
        <v>6.2472355031688416E-2</v>
      </c>
      <c r="AQ1444" s="1">
        <v>1443</v>
      </c>
      <c r="AR1444" s="1">
        <v>4.356628161915324E-4</v>
      </c>
    </row>
    <row r="1445" spans="1:44" x14ac:dyDescent="0.3">
      <c r="A1445" s="4">
        <v>40672</v>
      </c>
      <c r="B1445" s="1">
        <v>3129.76</v>
      </c>
      <c r="C1445" s="1">
        <f t="shared" si="195"/>
        <v>-7.4400137002808503E-3</v>
      </c>
      <c r="D1445" s="1">
        <f t="shared" si="188"/>
        <v>-7.1769001032250968E-3</v>
      </c>
      <c r="V1445" s="1">
        <f t="shared" ca="1" si="189"/>
        <v>0.53542786710993617</v>
      </c>
      <c r="W1445" s="1">
        <f t="shared" ca="1" si="190"/>
        <v>2.6676461673964674E-3</v>
      </c>
      <c r="X1445" s="1">
        <f t="shared" ca="1" si="191"/>
        <v>0.31554807568016463</v>
      </c>
      <c r="Y1445" s="1">
        <f t="shared" ca="1" si="192"/>
        <v>-3.841476629858424E-3</v>
      </c>
      <c r="Z1445" s="1">
        <f t="shared" ca="1" si="193"/>
        <v>0.59852769482034718</v>
      </c>
      <c r="AA1445" s="1">
        <f t="shared" ca="1" si="194"/>
        <v>-3.841476629858424E-3</v>
      </c>
      <c r="AP1445" s="1">
        <v>-1.5875779343437393E-2</v>
      </c>
      <c r="AQ1445" s="1">
        <v>1444</v>
      </c>
      <c r="AR1445" s="1">
        <v>4.4632707380158843E-4</v>
      </c>
    </row>
    <row r="1446" spans="1:44" x14ac:dyDescent="0.3">
      <c r="A1446" s="4">
        <v>40669</v>
      </c>
      <c r="B1446" s="1">
        <v>3121.4</v>
      </c>
      <c r="C1446" s="1">
        <f t="shared" si="195"/>
        <v>-2.6711313327539895E-3</v>
      </c>
      <c r="D1446" s="1">
        <f t="shared" si="188"/>
        <v>-2.4080177356982355E-3</v>
      </c>
      <c r="V1446" s="1">
        <f t="shared" ca="1" si="189"/>
        <v>0.7379480203781511</v>
      </c>
      <c r="W1446" s="1">
        <f t="shared" ca="1" si="190"/>
        <v>1.9110961874251195E-2</v>
      </c>
      <c r="X1446" s="1">
        <f t="shared" ca="1" si="191"/>
        <v>0.35308311023097882</v>
      </c>
      <c r="Y1446" s="1">
        <f t="shared" ca="1" si="192"/>
        <v>-3.0160794935506032E-3</v>
      </c>
      <c r="Z1446" s="1">
        <f t="shared" ca="1" si="193"/>
        <v>0.80435143154908273</v>
      </c>
      <c r="AA1446" s="1">
        <f t="shared" ca="1" si="194"/>
        <v>-3.0160794935506032E-3</v>
      </c>
      <c r="AP1446" s="1">
        <v>-4.2754058356157004E-2</v>
      </c>
      <c r="AQ1446" s="1">
        <v>1445</v>
      </c>
      <c r="AR1446" s="1">
        <v>4.4830701777435588E-4</v>
      </c>
    </row>
    <row r="1447" spans="1:44" x14ac:dyDescent="0.3">
      <c r="A1447" s="4">
        <v>40668</v>
      </c>
      <c r="B1447" s="1">
        <v>3126.12</v>
      </c>
      <c r="C1447" s="1">
        <f t="shared" si="195"/>
        <v>1.5121419875696162E-3</v>
      </c>
      <c r="D1447" s="1">
        <f t="shared" si="188"/>
        <v>1.7752555846253701E-3</v>
      </c>
      <c r="V1447" s="1">
        <f t="shared" ca="1" si="189"/>
        <v>0.25583676341193906</v>
      </c>
      <c r="W1447" s="1">
        <f t="shared" ca="1" si="190"/>
        <v>-1.9687022282188844E-2</v>
      </c>
      <c r="X1447" s="1">
        <f t="shared" ca="1" si="191"/>
        <v>9.5751024963384501E-2</v>
      </c>
      <c r="Y1447" s="1">
        <f t="shared" ca="1" si="192"/>
        <v>-1.0449188292404278E-2</v>
      </c>
      <c r="Z1447" s="1">
        <f t="shared" ca="1" si="193"/>
        <v>0.79052454175020692</v>
      </c>
      <c r="AA1447" s="1">
        <f t="shared" ca="1" si="194"/>
        <v>-1.0449188292404278E-2</v>
      </c>
      <c r="AP1447" s="1">
        <v>3.5908252026818166E-4</v>
      </c>
      <c r="AQ1447" s="1">
        <v>1446</v>
      </c>
      <c r="AR1447" s="1">
        <v>4.5949710428392444E-4</v>
      </c>
    </row>
    <row r="1448" spans="1:44" x14ac:dyDescent="0.3">
      <c r="A1448" s="4">
        <v>40667</v>
      </c>
      <c r="B1448" s="1">
        <v>3129.03</v>
      </c>
      <c r="C1448" s="1">
        <f t="shared" si="195"/>
        <v>9.3086637749040648E-4</v>
      </c>
      <c r="D1448" s="1">
        <f t="shared" si="188"/>
        <v>1.1939799745461603E-3</v>
      </c>
      <c r="V1448" s="1">
        <f t="shared" ca="1" si="189"/>
        <v>0.71233676129745815</v>
      </c>
      <c r="W1448" s="1">
        <f t="shared" ca="1" si="190"/>
        <v>1.6806727977794141E-2</v>
      </c>
      <c r="X1448" s="1">
        <f t="shared" ca="1" si="191"/>
        <v>0.52849157700587468</v>
      </c>
      <c r="Y1448" s="1">
        <f t="shared" ca="1" si="192"/>
        <v>5.7182889775300358E-4</v>
      </c>
      <c r="Z1448" s="1">
        <f t="shared" ca="1" si="193"/>
        <v>0.1287129901308236</v>
      </c>
      <c r="AA1448" s="1">
        <f t="shared" ca="1" si="194"/>
        <v>5.7182889775300358E-4</v>
      </c>
      <c r="AP1448" s="1">
        <v>2.3119649353079202E-3</v>
      </c>
      <c r="AQ1448" s="1">
        <v>1447</v>
      </c>
      <c r="AR1448" s="1">
        <v>4.6560599630307976E-4</v>
      </c>
    </row>
    <row r="1449" spans="1:44" x14ac:dyDescent="0.3">
      <c r="A1449" s="4">
        <v>40666</v>
      </c>
      <c r="B1449" s="1">
        <v>3211.13</v>
      </c>
      <c r="C1449" s="1">
        <f t="shared" si="195"/>
        <v>2.623816326465387E-2</v>
      </c>
      <c r="D1449" s="1">
        <f t="shared" si="188"/>
        <v>2.6501276861709624E-2</v>
      </c>
      <c r="V1449" s="1">
        <f t="shared" ca="1" si="189"/>
        <v>0.79049712649635662</v>
      </c>
      <c r="W1449" s="1">
        <f t="shared" ca="1" si="190"/>
        <v>2.4244421304470826E-2</v>
      </c>
      <c r="X1449" s="1">
        <f t="shared" ca="1" si="191"/>
        <v>0.81767769316055905</v>
      </c>
      <c r="Y1449" s="1">
        <f t="shared" ca="1" si="192"/>
        <v>7.2524030099762491E-3</v>
      </c>
      <c r="Z1449" s="1">
        <f t="shared" ca="1" si="193"/>
        <v>0.52966053595581808</v>
      </c>
      <c r="AA1449" s="1">
        <f t="shared" ca="1" si="194"/>
        <v>7.2524030099762491E-3</v>
      </c>
      <c r="AP1449" s="1">
        <v>-5.3486058076189684E-3</v>
      </c>
      <c r="AQ1449" s="1">
        <v>1448</v>
      </c>
      <c r="AR1449" s="1">
        <v>4.7073312943962816E-4</v>
      </c>
    </row>
    <row r="1450" spans="1:44" x14ac:dyDescent="0.3">
      <c r="A1450" s="4">
        <v>40662</v>
      </c>
      <c r="B1450" s="1">
        <v>3192.72</v>
      </c>
      <c r="C1450" s="1">
        <f t="shared" si="195"/>
        <v>-5.7331842684663374E-3</v>
      </c>
      <c r="D1450" s="1">
        <f t="shared" si="188"/>
        <v>-5.4700706714105839E-3</v>
      </c>
      <c r="V1450" s="1">
        <f t="shared" ca="1" si="189"/>
        <v>0.34365611944646079</v>
      </c>
      <c r="W1450" s="1">
        <f t="shared" ca="1" si="190"/>
        <v>-1.2075156950176876E-2</v>
      </c>
      <c r="X1450" s="1">
        <f t="shared" ca="1" si="191"/>
        <v>0.51864759288707762</v>
      </c>
      <c r="Y1450" s="1">
        <f t="shared" ca="1" si="192"/>
        <v>3.7407694147347024E-4</v>
      </c>
      <c r="Z1450" s="1">
        <f t="shared" ca="1" si="193"/>
        <v>0.51307151714257204</v>
      </c>
      <c r="AA1450" s="1">
        <f t="shared" ca="1" si="194"/>
        <v>3.7407694147347024E-4</v>
      </c>
      <c r="AP1450" s="1">
        <v>9.3686530958412961E-3</v>
      </c>
      <c r="AQ1450" s="1">
        <v>1449</v>
      </c>
      <c r="AR1450" s="1">
        <v>4.7775688517969243E-4</v>
      </c>
    </row>
    <row r="1451" spans="1:44" x14ac:dyDescent="0.3">
      <c r="A1451" s="4">
        <v>40661</v>
      </c>
      <c r="B1451" s="1">
        <v>3161.78</v>
      </c>
      <c r="C1451" s="1">
        <f t="shared" si="195"/>
        <v>-9.6907965621788328E-3</v>
      </c>
      <c r="D1451" s="1">
        <f t="shared" si="188"/>
        <v>-9.4276829651230784E-3</v>
      </c>
      <c r="V1451" s="1">
        <f t="shared" ca="1" si="189"/>
        <v>0.35763796548606108</v>
      </c>
      <c r="W1451" s="1">
        <f t="shared" ca="1" si="190"/>
        <v>-1.0943388129393546E-2</v>
      </c>
      <c r="X1451" s="1">
        <f t="shared" ca="1" si="191"/>
        <v>0.91420340675731382</v>
      </c>
      <c r="Y1451" s="1">
        <f t="shared" ca="1" si="192"/>
        <v>1.0936819829150176E-2</v>
      </c>
      <c r="Z1451" s="1">
        <f t="shared" ca="1" si="193"/>
        <v>0.54980527273786939</v>
      </c>
      <c r="AA1451" s="1">
        <f t="shared" ca="1" si="194"/>
        <v>1.0936819829150176E-2</v>
      </c>
      <c r="AP1451" s="1">
        <v>-5.142992979007853E-3</v>
      </c>
      <c r="AQ1451" s="1">
        <v>1450</v>
      </c>
      <c r="AR1451" s="1">
        <v>4.8508129148581162E-4</v>
      </c>
    </row>
    <row r="1452" spans="1:44" x14ac:dyDescent="0.3">
      <c r="A1452" s="4">
        <v>40660</v>
      </c>
      <c r="B1452" s="1">
        <v>3209.5</v>
      </c>
      <c r="C1452" s="1">
        <f t="shared" si="195"/>
        <v>1.5092764202442863E-2</v>
      </c>
      <c r="D1452" s="1">
        <f t="shared" si="188"/>
        <v>1.5355877799498617E-2</v>
      </c>
      <c r="V1452" s="1">
        <f t="shared" ca="1" si="189"/>
        <v>6.5200926419073713E-2</v>
      </c>
      <c r="W1452" s="1">
        <f t="shared" ca="1" si="190"/>
        <v>-4.5375573540510562E-2</v>
      </c>
      <c r="X1452" s="1">
        <f t="shared" ca="1" si="191"/>
        <v>0.12010766362958514</v>
      </c>
      <c r="Y1452" s="1">
        <f t="shared" ca="1" si="192"/>
        <v>-9.3955900235435947E-3</v>
      </c>
      <c r="Z1452" s="1">
        <f t="shared" ca="1" si="193"/>
        <v>0.17599322311199472</v>
      </c>
      <c r="AA1452" s="1">
        <f t="shared" ca="1" si="194"/>
        <v>-9.3955900235435947E-3</v>
      </c>
      <c r="AP1452" s="1">
        <v>7.19073807080867E-3</v>
      </c>
      <c r="AQ1452" s="1">
        <v>1451</v>
      </c>
      <c r="AR1452" s="1">
        <v>4.9572711864833048E-4</v>
      </c>
    </row>
    <row r="1453" spans="1:44" x14ac:dyDescent="0.3">
      <c r="A1453" s="4">
        <v>40659</v>
      </c>
      <c r="B1453" s="1">
        <v>3230.96</v>
      </c>
      <c r="C1453" s="1">
        <f t="shared" si="195"/>
        <v>6.6863997507400023E-3</v>
      </c>
      <c r="D1453" s="1">
        <f t="shared" si="188"/>
        <v>6.9495133477957558E-3</v>
      </c>
      <c r="V1453" s="1">
        <f t="shared" ca="1" si="189"/>
        <v>0.49200705954745905</v>
      </c>
      <c r="W1453" s="1">
        <f t="shared" ca="1" si="190"/>
        <v>-6.0110013408195856E-4</v>
      </c>
      <c r="X1453" s="1">
        <f t="shared" ca="1" si="191"/>
        <v>0.67386383260944593</v>
      </c>
      <c r="Y1453" s="1">
        <f t="shared" ca="1" si="192"/>
        <v>3.6048613920265284E-3</v>
      </c>
      <c r="Z1453" s="1">
        <f t="shared" ca="1" si="193"/>
        <v>0.44245001851765287</v>
      </c>
      <c r="AA1453" s="1">
        <f t="shared" ca="1" si="194"/>
        <v>3.6048613920265284E-3</v>
      </c>
      <c r="AP1453" s="1">
        <v>-9.5591677909291585E-4</v>
      </c>
      <c r="AQ1453" s="1">
        <v>1452</v>
      </c>
      <c r="AR1453" s="1">
        <v>5.0523363015000391E-4</v>
      </c>
    </row>
    <row r="1454" spans="1:44" x14ac:dyDescent="0.3">
      <c r="A1454" s="4">
        <v>40658</v>
      </c>
      <c r="B1454" s="1">
        <v>3249.57</v>
      </c>
      <c r="C1454" s="1">
        <f t="shared" si="195"/>
        <v>5.7598979869760468E-3</v>
      </c>
      <c r="D1454" s="1">
        <f t="shared" si="188"/>
        <v>6.0230115840318003E-3</v>
      </c>
      <c r="V1454" s="1">
        <f t="shared" ca="1" si="189"/>
        <v>0.53094321215444484</v>
      </c>
      <c r="W1454" s="1">
        <f t="shared" ca="1" si="190"/>
        <v>2.3292319544402544E-3</v>
      </c>
      <c r="X1454" s="1">
        <f t="shared" ca="1" si="191"/>
        <v>0.14034594029305481</v>
      </c>
      <c r="Y1454" s="1">
        <f t="shared" ca="1" si="192"/>
        <v>-8.6301311328999021E-3</v>
      </c>
      <c r="Z1454" s="1">
        <f t="shared" ca="1" si="193"/>
        <v>0.74404595972106691</v>
      </c>
      <c r="AA1454" s="1">
        <f t="shared" ca="1" si="194"/>
        <v>-8.6301311328999021E-3</v>
      </c>
      <c r="AP1454" s="1">
        <v>5.4676670359491055E-3</v>
      </c>
      <c r="AQ1454" s="1">
        <v>1453</v>
      </c>
      <c r="AR1454" s="1">
        <v>5.0635993911316891E-4</v>
      </c>
    </row>
    <row r="1455" spans="1:44" x14ac:dyDescent="0.3">
      <c r="A1455" s="4">
        <v>40655</v>
      </c>
      <c r="B1455" s="1">
        <v>3299.94</v>
      </c>
      <c r="C1455" s="1">
        <f t="shared" si="195"/>
        <v>1.5500512375483491E-2</v>
      </c>
      <c r="D1455" s="1">
        <f t="shared" si="188"/>
        <v>1.5763625972539243E-2</v>
      </c>
      <c r="V1455" s="1">
        <f t="shared" ca="1" si="189"/>
        <v>0.50829516955788456</v>
      </c>
      <c r="W1455" s="1">
        <f t="shared" ca="1" si="190"/>
        <v>6.2383215204455766E-4</v>
      </c>
      <c r="X1455" s="1">
        <f t="shared" ca="1" si="191"/>
        <v>0.65670931631497331</v>
      </c>
      <c r="Y1455" s="1">
        <f t="shared" ca="1" si="192"/>
        <v>3.2279898558664095E-3</v>
      </c>
      <c r="Z1455" s="1">
        <f t="shared" ca="1" si="193"/>
        <v>0.97854589789335367</v>
      </c>
      <c r="AA1455" s="1">
        <f t="shared" ca="1" si="194"/>
        <v>3.2279898558664095E-3</v>
      </c>
      <c r="AP1455" s="1">
        <v>9.8556168677677441E-3</v>
      </c>
      <c r="AQ1455" s="1">
        <v>1454</v>
      </c>
      <c r="AR1455" s="1">
        <v>5.1506130451877243E-4</v>
      </c>
    </row>
    <row r="1456" spans="1:44" x14ac:dyDescent="0.3">
      <c r="A1456" s="4">
        <v>40654</v>
      </c>
      <c r="B1456" s="1">
        <v>3317.37</v>
      </c>
      <c r="C1456" s="1">
        <f t="shared" si="195"/>
        <v>5.2819142166220705E-3</v>
      </c>
      <c r="D1456" s="1">
        <f t="shared" si="188"/>
        <v>5.545027813677824E-3</v>
      </c>
      <c r="V1456" s="1">
        <f t="shared" ca="1" si="189"/>
        <v>0.31174451985709817</v>
      </c>
      <c r="W1456" s="1">
        <f t="shared" ca="1" si="190"/>
        <v>-1.4727345138982637E-2</v>
      </c>
      <c r="X1456" s="1">
        <f t="shared" ca="1" si="191"/>
        <v>0.76254076480187316</v>
      </c>
      <c r="Y1456" s="1">
        <f t="shared" ca="1" si="192"/>
        <v>5.7159946388993695E-3</v>
      </c>
      <c r="Z1456" s="1">
        <f t="shared" ca="1" si="193"/>
        <v>0.46722433372783811</v>
      </c>
      <c r="AA1456" s="1">
        <f t="shared" ca="1" si="194"/>
        <v>5.7159946388993695E-3</v>
      </c>
      <c r="AP1456" s="1">
        <v>1.1689924469060396E-2</v>
      </c>
      <c r="AQ1456" s="1">
        <v>1455</v>
      </c>
      <c r="AR1456" s="1">
        <v>5.3313032235071073E-4</v>
      </c>
    </row>
    <row r="1457" spans="1:44" x14ac:dyDescent="0.3">
      <c r="A1457" s="4">
        <v>40653</v>
      </c>
      <c r="B1457" s="1">
        <v>3295.76</v>
      </c>
      <c r="C1457" s="1">
        <f t="shared" si="195"/>
        <v>-6.5141964869760306E-3</v>
      </c>
      <c r="D1457" s="1">
        <f t="shared" si="188"/>
        <v>-6.251082889920277E-3</v>
      </c>
      <c r="V1457" s="1">
        <f t="shared" ca="1" si="189"/>
        <v>0.41299008189487452</v>
      </c>
      <c r="W1457" s="1">
        <f t="shared" ca="1" si="190"/>
        <v>-6.5958009878285141E-3</v>
      </c>
      <c r="X1457" s="1">
        <f t="shared" ca="1" si="191"/>
        <v>0.22314955539930459</v>
      </c>
      <c r="Y1457" s="1">
        <f t="shared" ca="1" si="192"/>
        <v>-6.0927954981081075E-3</v>
      </c>
      <c r="Z1457" s="1">
        <f t="shared" ca="1" si="193"/>
        <v>0.89515838471365217</v>
      </c>
      <c r="AA1457" s="1">
        <f t="shared" ca="1" si="194"/>
        <v>-6.0927954981081075E-3</v>
      </c>
      <c r="AP1457" s="1">
        <v>-1.7375192290708798E-2</v>
      </c>
      <c r="AQ1457" s="1">
        <v>1456</v>
      </c>
      <c r="AR1457" s="1">
        <v>5.430970388939088E-4</v>
      </c>
    </row>
    <row r="1458" spans="1:44" x14ac:dyDescent="0.3">
      <c r="A1458" s="4">
        <v>40652</v>
      </c>
      <c r="B1458" s="1">
        <v>3295.81</v>
      </c>
      <c r="C1458" s="1">
        <f t="shared" si="195"/>
        <v>1.5171007597557816E-5</v>
      </c>
      <c r="D1458" s="1">
        <f t="shared" si="188"/>
        <v>2.7828460465331164E-4</v>
      </c>
      <c r="V1458" s="1">
        <f t="shared" ca="1" si="189"/>
        <v>0.21332064589212596</v>
      </c>
      <c r="W1458" s="1">
        <f t="shared" ca="1" si="190"/>
        <v>-2.3848566828255664E-2</v>
      </c>
      <c r="X1458" s="1">
        <f t="shared" ca="1" si="191"/>
        <v>0.47469632454619337</v>
      </c>
      <c r="Y1458" s="1">
        <f t="shared" ca="1" si="192"/>
        <v>-5.0775596626167596E-4</v>
      </c>
      <c r="Z1458" s="1">
        <f t="shared" ca="1" si="193"/>
        <v>0.22360676519047584</v>
      </c>
      <c r="AA1458" s="1">
        <f t="shared" ca="1" si="194"/>
        <v>-5.0775596626167596E-4</v>
      </c>
      <c r="AP1458" s="1">
        <v>-7.0242472555002763E-3</v>
      </c>
      <c r="AQ1458" s="1">
        <v>1457</v>
      </c>
      <c r="AR1458" s="1">
        <v>5.4330682869676824E-4</v>
      </c>
    </row>
    <row r="1459" spans="1:44" x14ac:dyDescent="0.3">
      <c r="A1459" s="4">
        <v>40651</v>
      </c>
      <c r="B1459" s="1">
        <v>3358.89</v>
      </c>
      <c r="C1459" s="1">
        <f t="shared" si="195"/>
        <v>1.9139452820399212E-2</v>
      </c>
      <c r="D1459" s="1">
        <f t="shared" si="188"/>
        <v>1.9402566417454966E-2</v>
      </c>
      <c r="V1459" s="1">
        <f t="shared" ca="1" si="189"/>
        <v>0.4430353288242731</v>
      </c>
      <c r="W1459" s="1">
        <f t="shared" ca="1" si="190"/>
        <v>-4.2983389502035969E-3</v>
      </c>
      <c r="X1459" s="1">
        <f t="shared" ca="1" si="191"/>
        <v>0.98160795264258516</v>
      </c>
      <c r="Y1459" s="1">
        <f t="shared" ca="1" si="192"/>
        <v>1.6705218740176352E-2</v>
      </c>
      <c r="Z1459" s="1">
        <f t="shared" ca="1" si="193"/>
        <v>0.57060905827762531</v>
      </c>
      <c r="AA1459" s="1">
        <f t="shared" ca="1" si="194"/>
        <v>1.6705218740176352E-2</v>
      </c>
      <c r="AP1459" s="1">
        <v>-5.4523995466629806E-3</v>
      </c>
      <c r="AQ1459" s="1">
        <v>1458</v>
      </c>
      <c r="AR1459" s="1">
        <v>5.7253103031785373E-4</v>
      </c>
    </row>
    <row r="1460" spans="1:44" x14ac:dyDescent="0.3">
      <c r="A1460" s="4">
        <v>40648</v>
      </c>
      <c r="B1460" s="1">
        <v>3358.94</v>
      </c>
      <c r="C1460" s="1">
        <f t="shared" si="195"/>
        <v>1.4885870034500059E-5</v>
      </c>
      <c r="D1460" s="1">
        <f t="shared" si="188"/>
        <v>2.7799946709025392E-4</v>
      </c>
      <c r="V1460" s="1">
        <f t="shared" ca="1" si="189"/>
        <v>0.46367619884347888</v>
      </c>
      <c r="W1460" s="1">
        <f t="shared" ca="1" si="190"/>
        <v>-2.7352931031276091E-3</v>
      </c>
      <c r="X1460" s="1">
        <f t="shared" ca="1" si="191"/>
        <v>0.3111847513159951</v>
      </c>
      <c r="Y1460" s="1">
        <f t="shared" ca="1" si="192"/>
        <v>-3.9399594689544593E-3</v>
      </c>
      <c r="Z1460" s="1">
        <f t="shared" ca="1" si="193"/>
        <v>0.84772391305939487</v>
      </c>
      <c r="AA1460" s="1">
        <f t="shared" ca="1" si="194"/>
        <v>-3.9399594689544593E-3</v>
      </c>
      <c r="AP1460" s="1">
        <v>-1.4458631637486761E-2</v>
      </c>
      <c r="AQ1460" s="1">
        <v>1459</v>
      </c>
      <c r="AR1460" s="1">
        <v>5.9311295823945515E-4</v>
      </c>
    </row>
    <row r="1461" spans="1:44" x14ac:dyDescent="0.3">
      <c r="A1461" s="4">
        <v>40647</v>
      </c>
      <c r="B1461" s="1">
        <v>3353.56</v>
      </c>
      <c r="C1461" s="1">
        <f t="shared" si="195"/>
        <v>-1.601695773071299E-3</v>
      </c>
      <c r="D1461" s="1">
        <f t="shared" si="188"/>
        <v>-1.3385821760155451E-3</v>
      </c>
      <c r="V1461" s="1">
        <f t="shared" ca="1" si="189"/>
        <v>0.13054756738520901</v>
      </c>
      <c r="W1461" s="1">
        <f t="shared" ca="1" si="190"/>
        <v>-3.3714194195443609E-2</v>
      </c>
      <c r="X1461" s="1">
        <f t="shared" ca="1" si="191"/>
        <v>0.67808953612345568</v>
      </c>
      <c r="Y1461" s="1">
        <f t="shared" ca="1" si="192"/>
        <v>3.6989051190787331E-3</v>
      </c>
      <c r="Z1461" s="1">
        <f t="shared" ca="1" si="193"/>
        <v>0.45548845732238408</v>
      </c>
      <c r="AA1461" s="1">
        <f t="shared" ca="1" si="194"/>
        <v>3.6989051190787331E-3</v>
      </c>
      <c r="AP1461" s="1">
        <v>-1.6684460678462083E-2</v>
      </c>
      <c r="AQ1461" s="1">
        <v>1460</v>
      </c>
      <c r="AR1461" s="1">
        <v>5.9512023375155737E-4</v>
      </c>
    </row>
    <row r="1462" spans="1:44" x14ac:dyDescent="0.3">
      <c r="A1462" s="4">
        <v>40646</v>
      </c>
      <c r="B1462" s="1">
        <v>3372.03</v>
      </c>
      <c r="C1462" s="1">
        <f t="shared" si="195"/>
        <v>5.5075800045325729E-3</v>
      </c>
      <c r="D1462" s="1">
        <f t="shared" si="188"/>
        <v>5.7706936015883264E-3</v>
      </c>
      <c r="V1462" s="1">
        <f t="shared" ca="1" si="189"/>
        <v>0.32909493447910898</v>
      </c>
      <c r="W1462" s="1">
        <f t="shared" ca="1" si="190"/>
        <v>-1.3272410921294164E-2</v>
      </c>
      <c r="X1462" s="1">
        <f t="shared" ca="1" si="191"/>
        <v>0.5775485079846624</v>
      </c>
      <c r="Y1462" s="1">
        <f t="shared" ca="1" si="192"/>
        <v>1.565007227101447E-3</v>
      </c>
      <c r="Z1462" s="1">
        <f t="shared" ca="1" si="193"/>
        <v>4.1178214235119137E-3</v>
      </c>
      <c r="AA1462" s="1">
        <f t="shared" ca="1" si="194"/>
        <v>-1.3272410921294164E-2</v>
      </c>
      <c r="AP1462" s="1">
        <v>-7.1833273883706176E-3</v>
      </c>
      <c r="AQ1462" s="1">
        <v>1461</v>
      </c>
      <c r="AR1462" s="1">
        <v>6.0100540407287601E-4</v>
      </c>
    </row>
    <row r="1463" spans="1:44" x14ac:dyDescent="0.3">
      <c r="A1463" s="4">
        <v>40645</v>
      </c>
      <c r="B1463" s="1">
        <v>3326.77</v>
      </c>
      <c r="C1463" s="1">
        <f t="shared" si="195"/>
        <v>-1.3422181890434016E-2</v>
      </c>
      <c r="D1463" s="1">
        <f t="shared" si="188"/>
        <v>-1.3159068293378262E-2</v>
      </c>
      <c r="V1463" s="1">
        <f t="shared" ca="1" si="189"/>
        <v>0.60714266701990327</v>
      </c>
      <c r="W1463" s="1">
        <f t="shared" ca="1" si="190"/>
        <v>8.156385326656317E-3</v>
      </c>
      <c r="X1463" s="1">
        <f t="shared" ca="1" si="191"/>
        <v>2.2830054199249328E-2</v>
      </c>
      <c r="Y1463" s="1">
        <f t="shared" ca="1" si="192"/>
        <v>-1.5988175176671698E-2</v>
      </c>
      <c r="Z1463" s="1">
        <f t="shared" ca="1" si="193"/>
        <v>0.65852285717481163</v>
      </c>
      <c r="AA1463" s="1">
        <f t="shared" ca="1" si="194"/>
        <v>-1.5988175176671698E-2</v>
      </c>
      <c r="AP1463" s="1">
        <v>9.9829429170748604E-3</v>
      </c>
      <c r="AQ1463" s="1">
        <v>1462</v>
      </c>
      <c r="AR1463" s="1">
        <v>6.0406426412932721E-4</v>
      </c>
    </row>
    <row r="1464" spans="1:44" x14ac:dyDescent="0.3">
      <c r="A1464" s="4">
        <v>40644</v>
      </c>
      <c r="B1464" s="1">
        <v>3333.43</v>
      </c>
      <c r="C1464" s="1">
        <f t="shared" si="195"/>
        <v>2.0019418234503302E-3</v>
      </c>
      <c r="D1464" s="1">
        <f t="shared" si="188"/>
        <v>2.2650554205060841E-3</v>
      </c>
      <c r="V1464" s="1">
        <f t="shared" ca="1" si="189"/>
        <v>0.48261041191815168</v>
      </c>
      <c r="W1464" s="1">
        <f t="shared" ca="1" si="190"/>
        <v>-1.3080913730578994E-3</v>
      </c>
      <c r="X1464" s="1">
        <f t="shared" ca="1" si="191"/>
        <v>0.43431413128121465</v>
      </c>
      <c r="Y1464" s="1">
        <f t="shared" ca="1" si="192"/>
        <v>-1.3232090578089294E-3</v>
      </c>
      <c r="Z1464" s="1">
        <f t="shared" ca="1" si="193"/>
        <v>0.22222578947300842</v>
      </c>
      <c r="AA1464" s="1">
        <f t="shared" ca="1" si="194"/>
        <v>-1.3232090578089294E-3</v>
      </c>
      <c r="AP1464" s="1">
        <v>1.0089739176581659E-2</v>
      </c>
      <c r="AQ1464" s="1">
        <v>1463</v>
      </c>
      <c r="AR1464" s="1">
        <v>6.0886376909873616E-4</v>
      </c>
    </row>
    <row r="1465" spans="1:44" x14ac:dyDescent="0.3">
      <c r="A1465" s="4">
        <v>40641</v>
      </c>
      <c r="B1465" s="1">
        <v>3353.36</v>
      </c>
      <c r="C1465" s="1">
        <f t="shared" si="195"/>
        <v>5.9788266140282809E-3</v>
      </c>
      <c r="D1465" s="1">
        <f t="shared" si="188"/>
        <v>6.2419402110840344E-3</v>
      </c>
      <c r="V1465" s="1">
        <f t="shared" ca="1" si="189"/>
        <v>0.89664380491022777</v>
      </c>
      <c r="W1465" s="1">
        <f t="shared" ca="1" si="190"/>
        <v>3.7879716964623653E-2</v>
      </c>
      <c r="X1465" s="1">
        <f t="shared" ca="1" si="191"/>
        <v>0.17628980233445168</v>
      </c>
      <c r="Y1465" s="1">
        <f t="shared" ca="1" si="192"/>
        <v>-7.4367787283128031E-3</v>
      </c>
      <c r="Z1465" s="1">
        <f t="shared" ca="1" si="193"/>
        <v>0.38443201173197816</v>
      </c>
      <c r="AA1465" s="1">
        <f t="shared" ca="1" si="194"/>
        <v>-7.4367787283128031E-3</v>
      </c>
      <c r="AP1465" s="1">
        <v>-5.0647340060204424E-3</v>
      </c>
      <c r="AQ1465" s="1">
        <v>1464</v>
      </c>
      <c r="AR1465" s="1">
        <v>6.1284108237574298E-4</v>
      </c>
    </row>
    <row r="1466" spans="1:44" x14ac:dyDescent="0.3">
      <c r="A1466" s="4">
        <v>40640</v>
      </c>
      <c r="B1466" s="1">
        <v>3324.42</v>
      </c>
      <c r="C1466" s="1">
        <f t="shared" si="195"/>
        <v>-8.6301500584488548E-3</v>
      </c>
      <c r="D1466" s="1">
        <f t="shared" si="188"/>
        <v>-8.3670364613931004E-3</v>
      </c>
      <c r="V1466" s="1">
        <f t="shared" ca="1" si="189"/>
        <v>0.62026342325672135</v>
      </c>
      <c r="W1466" s="1">
        <f t="shared" ca="1" si="190"/>
        <v>9.1851811451814404E-3</v>
      </c>
      <c r="X1466" s="1">
        <f t="shared" ca="1" si="191"/>
        <v>0.5176724572864132</v>
      </c>
      <c r="Y1466" s="1">
        <f t="shared" ca="1" si="192"/>
        <v>3.5450223285336889E-4</v>
      </c>
      <c r="Z1466" s="1">
        <f t="shared" ca="1" si="193"/>
        <v>0.84049262826139359</v>
      </c>
      <c r="AA1466" s="1">
        <f t="shared" ca="1" si="194"/>
        <v>3.5450223285336889E-4</v>
      </c>
      <c r="AP1466" s="1">
        <v>-6.5289084694443306E-2</v>
      </c>
      <c r="AQ1466" s="1">
        <v>1465</v>
      </c>
      <c r="AR1466" s="1">
        <v>6.1455869184068085E-4</v>
      </c>
    </row>
    <row r="1467" spans="1:44" x14ac:dyDescent="0.3">
      <c r="A1467" s="4">
        <v>40639</v>
      </c>
      <c r="B1467" s="1">
        <v>3311.07</v>
      </c>
      <c r="C1467" s="1">
        <f t="shared" si="195"/>
        <v>-4.0157380836356145E-3</v>
      </c>
      <c r="D1467" s="1">
        <f t="shared" si="188"/>
        <v>-3.7526244865798606E-3</v>
      </c>
      <c r="V1467" s="1">
        <f t="shared" ca="1" si="189"/>
        <v>0.74411525621282049</v>
      </c>
      <c r="W1467" s="1">
        <f t="shared" ca="1" si="190"/>
        <v>1.968254755512967E-2</v>
      </c>
      <c r="X1467" s="1">
        <f t="shared" ca="1" si="191"/>
        <v>0.68698696575668072</v>
      </c>
      <c r="Y1467" s="1">
        <f t="shared" ca="1" si="192"/>
        <v>3.8986221903329226E-3</v>
      </c>
      <c r="Z1467" s="1">
        <f t="shared" ca="1" si="193"/>
        <v>6.1968793203190486E-2</v>
      </c>
      <c r="AA1467" s="1">
        <f t="shared" ca="1" si="194"/>
        <v>1.968254755512967E-2</v>
      </c>
      <c r="AP1467" s="1">
        <v>-6.7354301854323437E-3</v>
      </c>
      <c r="AQ1467" s="1">
        <v>1466</v>
      </c>
      <c r="AR1467" s="1">
        <v>6.1541569734570409E-4</v>
      </c>
    </row>
    <row r="1468" spans="1:44" x14ac:dyDescent="0.3">
      <c r="A1468" s="4">
        <v>40634</v>
      </c>
      <c r="B1468" s="1">
        <v>3272.73</v>
      </c>
      <c r="C1468" s="1">
        <f t="shared" si="195"/>
        <v>-1.1579338401181534E-2</v>
      </c>
      <c r="D1468" s="1">
        <f t="shared" si="188"/>
        <v>-1.131622480412578E-2</v>
      </c>
      <c r="V1468" s="1">
        <f t="shared" ca="1" si="189"/>
        <v>0.86216582079012605</v>
      </c>
      <c r="W1468" s="1">
        <f t="shared" ca="1" si="190"/>
        <v>3.2703050259040821E-2</v>
      </c>
      <c r="X1468" s="1">
        <f t="shared" ca="1" si="191"/>
        <v>0.21661141021006325</v>
      </c>
      <c r="Y1468" s="1">
        <f t="shared" ca="1" si="192"/>
        <v>-6.2695092486836947E-3</v>
      </c>
      <c r="Z1468" s="1">
        <f t="shared" ca="1" si="193"/>
        <v>0.80083995271810171</v>
      </c>
      <c r="AA1468" s="1">
        <f t="shared" ca="1" si="194"/>
        <v>-6.2695092486836947E-3</v>
      </c>
      <c r="AP1468" s="1">
        <v>8.2484954341117359E-3</v>
      </c>
      <c r="AQ1468" s="1">
        <v>1467</v>
      </c>
      <c r="AR1468" s="1">
        <v>6.1634068428954088E-4</v>
      </c>
    </row>
    <row r="1469" spans="1:44" x14ac:dyDescent="0.3">
      <c r="A1469" s="4">
        <v>40633</v>
      </c>
      <c r="B1469" s="1">
        <v>3223.29</v>
      </c>
      <c r="C1469" s="1">
        <f t="shared" si="195"/>
        <v>-1.5106654077788285E-2</v>
      </c>
      <c r="D1469" s="1">
        <f t="shared" si="188"/>
        <v>-1.4843540480732531E-2</v>
      </c>
      <c r="V1469" s="1">
        <f t="shared" ca="1" si="189"/>
        <v>4.0209334007102915E-2</v>
      </c>
      <c r="W1469" s="1">
        <f t="shared" ca="1" si="190"/>
        <v>-5.2447860356703409E-2</v>
      </c>
      <c r="X1469" s="1">
        <f t="shared" ca="1" si="191"/>
        <v>0.67459949993028823</v>
      </c>
      <c r="Y1469" s="1">
        <f t="shared" ca="1" si="192"/>
        <v>3.6211976520410978E-3</v>
      </c>
      <c r="Z1469" s="1">
        <f t="shared" ca="1" si="193"/>
        <v>0.9991943623397036</v>
      </c>
      <c r="AA1469" s="1">
        <f t="shared" ca="1" si="194"/>
        <v>3.6211976520410978E-3</v>
      </c>
      <c r="AP1469" s="1">
        <v>1.4921016541799321E-2</v>
      </c>
      <c r="AQ1469" s="1">
        <v>1468</v>
      </c>
      <c r="AR1469" s="1">
        <v>6.381947385000039E-4</v>
      </c>
    </row>
    <row r="1470" spans="1:44" x14ac:dyDescent="0.3">
      <c r="A1470" s="4">
        <v>40632</v>
      </c>
      <c r="B1470" s="1">
        <v>3256.08</v>
      </c>
      <c r="C1470" s="1">
        <f t="shared" si="195"/>
        <v>1.0172835829230372E-2</v>
      </c>
      <c r="D1470" s="1">
        <f t="shared" si="188"/>
        <v>1.0435949426286126E-2</v>
      </c>
      <c r="V1470" s="1">
        <f t="shared" ca="1" si="189"/>
        <v>4.5049623386558602E-2</v>
      </c>
      <c r="W1470" s="1">
        <f t="shared" ca="1" si="190"/>
        <v>-5.0846232481471132E-2</v>
      </c>
      <c r="X1470" s="1">
        <f t="shared" ca="1" si="191"/>
        <v>0.48081874629146049</v>
      </c>
      <c r="Y1470" s="1">
        <f t="shared" ca="1" si="192"/>
        <v>-3.8479050016840071E-4</v>
      </c>
      <c r="Z1470" s="1">
        <f t="shared" ca="1" si="193"/>
        <v>0.78113911960214322</v>
      </c>
      <c r="AA1470" s="1">
        <f t="shared" ca="1" si="194"/>
        <v>-3.8479050016840071E-4</v>
      </c>
      <c r="AP1470" s="1">
        <v>1.7662941272618359E-3</v>
      </c>
      <c r="AQ1470" s="1">
        <v>1469</v>
      </c>
      <c r="AR1470" s="1">
        <v>6.3974777409944641E-4</v>
      </c>
    </row>
    <row r="1471" spans="1:44" x14ac:dyDescent="0.3">
      <c r="A1471" s="4">
        <v>40631</v>
      </c>
      <c r="B1471" s="1">
        <v>3257.98</v>
      </c>
      <c r="C1471" s="1">
        <f t="shared" si="195"/>
        <v>5.8352374634532654E-4</v>
      </c>
      <c r="D1471" s="1">
        <f t="shared" si="188"/>
        <v>8.4663734340108038E-4</v>
      </c>
      <c r="V1471" s="1">
        <f t="shared" ca="1" si="189"/>
        <v>0.25702966386628689</v>
      </c>
      <c r="W1471" s="1">
        <f t="shared" ca="1" si="190"/>
        <v>-1.95758999301349E-2</v>
      </c>
      <c r="X1471" s="1">
        <f t="shared" ca="1" si="191"/>
        <v>0.96351686058963504</v>
      </c>
      <c r="Y1471" s="1">
        <f t="shared" ca="1" si="192"/>
        <v>1.4344332485821039E-2</v>
      </c>
      <c r="Z1471" s="1">
        <f t="shared" ca="1" si="193"/>
        <v>4.4817478582427461E-2</v>
      </c>
      <c r="AA1471" s="1">
        <f t="shared" ca="1" si="194"/>
        <v>-1.95758999301349E-2</v>
      </c>
      <c r="AP1471" s="1">
        <v>-6.0378628318370599E-3</v>
      </c>
      <c r="AQ1471" s="1">
        <v>1470</v>
      </c>
      <c r="AR1471" s="1">
        <v>6.4725468890448738E-4</v>
      </c>
    </row>
    <row r="1472" spans="1:44" x14ac:dyDescent="0.3">
      <c r="A1472" s="4">
        <v>40630</v>
      </c>
      <c r="B1472" s="1">
        <v>3290.57</v>
      </c>
      <c r="C1472" s="1">
        <f t="shared" si="195"/>
        <v>1.0003130774283496E-2</v>
      </c>
      <c r="D1472" s="1">
        <f t="shared" si="188"/>
        <v>1.026624437133925E-2</v>
      </c>
      <c r="V1472" s="1">
        <f t="shared" ca="1" si="189"/>
        <v>0.24769399594923813</v>
      </c>
      <c r="W1472" s="1">
        <f t="shared" ca="1" si="190"/>
        <v>-2.0452929460575378E-2</v>
      </c>
      <c r="X1472" s="1">
        <f t="shared" ca="1" si="191"/>
        <v>0.71538575019628159</v>
      </c>
      <c r="Y1472" s="1">
        <f t="shared" ca="1" si="192"/>
        <v>4.5535047519513847E-3</v>
      </c>
      <c r="Z1472" s="1">
        <f t="shared" ca="1" si="193"/>
        <v>0.80467931469375076</v>
      </c>
      <c r="AA1472" s="1">
        <f t="shared" ca="1" si="194"/>
        <v>4.5535047519513847E-3</v>
      </c>
      <c r="AP1472" s="1">
        <v>-1.0625226108658603E-2</v>
      </c>
      <c r="AQ1472" s="1">
        <v>1471</v>
      </c>
      <c r="AR1472" s="1">
        <v>6.4851680464114139E-4</v>
      </c>
    </row>
    <row r="1473" spans="1:44" x14ac:dyDescent="0.3">
      <c r="A1473" s="4">
        <v>40627</v>
      </c>
      <c r="B1473" s="1">
        <v>3294.48</v>
      </c>
      <c r="C1473" s="1">
        <f t="shared" si="195"/>
        <v>1.1882439820456196E-3</v>
      </c>
      <c r="D1473" s="1">
        <f t="shared" si="188"/>
        <v>1.4513575791013735E-3</v>
      </c>
      <c r="V1473" s="1">
        <f t="shared" ca="1" si="189"/>
        <v>0.36170848623552376</v>
      </c>
      <c r="W1473" s="1">
        <f t="shared" ca="1" si="190"/>
        <v>-1.0616874090662917E-2</v>
      </c>
      <c r="X1473" s="1">
        <f t="shared" ca="1" si="191"/>
        <v>0.17408406788012853</v>
      </c>
      <c r="Y1473" s="1">
        <f t="shared" ca="1" si="192"/>
        <v>-7.5051874473211818E-3</v>
      </c>
      <c r="Z1473" s="1">
        <f t="shared" ca="1" si="193"/>
        <v>0.85704414889992664</v>
      </c>
      <c r="AA1473" s="1">
        <f t="shared" ca="1" si="194"/>
        <v>-7.5051874473211818E-3</v>
      </c>
      <c r="AP1473" s="1">
        <v>-6.4784695794794589E-3</v>
      </c>
      <c r="AQ1473" s="1">
        <v>1472</v>
      </c>
      <c r="AR1473" s="1">
        <v>6.5467012801972535E-4</v>
      </c>
    </row>
    <row r="1474" spans="1:44" x14ac:dyDescent="0.3">
      <c r="A1474" s="4">
        <v>40626</v>
      </c>
      <c r="B1474" s="1">
        <v>3251.36</v>
      </c>
      <c r="C1474" s="1">
        <f t="shared" si="195"/>
        <v>-1.3088560258371545E-2</v>
      </c>
      <c r="D1474" s="1">
        <f t="shared" si="188"/>
        <v>-1.2825446661315791E-2</v>
      </c>
      <c r="V1474" s="1">
        <f t="shared" ca="1" si="189"/>
        <v>0.9648558631695584</v>
      </c>
      <c r="W1474" s="1">
        <f t="shared" ca="1" si="190"/>
        <v>5.4301453580270373E-2</v>
      </c>
      <c r="X1474" s="1">
        <f t="shared" ca="1" si="191"/>
        <v>0.22779791015595741</v>
      </c>
      <c r="Y1474" s="1">
        <f t="shared" ca="1" si="192"/>
        <v>-5.9689481915285725E-3</v>
      </c>
      <c r="Z1474" s="1">
        <f t="shared" ca="1" si="193"/>
        <v>0.41104780319053458</v>
      </c>
      <c r="AA1474" s="1">
        <f t="shared" ca="1" si="194"/>
        <v>-5.9689481915285725E-3</v>
      </c>
      <c r="AP1474" s="1">
        <v>-3.0848229822306077E-3</v>
      </c>
      <c r="AQ1474" s="1">
        <v>1473</v>
      </c>
      <c r="AR1474" s="1">
        <v>6.5775600429551382E-4</v>
      </c>
    </row>
    <row r="1475" spans="1:44" x14ac:dyDescent="0.3">
      <c r="A1475" s="4">
        <v>40625</v>
      </c>
      <c r="B1475" s="1">
        <v>3264.93</v>
      </c>
      <c r="C1475" s="1">
        <f t="shared" si="195"/>
        <v>4.1736381083607192E-3</v>
      </c>
      <c r="D1475" s="1">
        <f t="shared" ref="D1475:D1538" si="196">C1475-$P$3</f>
        <v>4.4367517054164727E-3</v>
      </c>
      <c r="V1475" s="1">
        <f t="shared" ref="V1475:V1538" ca="1" si="197">RAND()</f>
        <v>0.62704070324543171</v>
      </c>
      <c r="W1475" s="1">
        <f t="shared" ref="W1475:W1538" ca="1" si="198">_xlfn.NORM.INV(V1475,0,$R$7)</f>
        <v>9.7207703545168344E-3</v>
      </c>
      <c r="X1475" s="1">
        <f t="shared" ref="X1475:X1538" ca="1" si="199">RAND()</f>
        <v>0.49231063267812947</v>
      </c>
      <c r="Y1475" s="1">
        <f t="shared" ref="Y1475:Y1538" ca="1" si="200">_xlfn.NORM.INV(X1475,0,$R$9)</f>
        <v>-1.5420463288123301E-4</v>
      </c>
      <c r="Z1475" s="1">
        <f t="shared" ref="Z1475:Z1538" ca="1" si="201">RAND()</f>
        <v>0.60450960767661199</v>
      </c>
      <c r="AA1475" s="1">
        <f t="shared" ref="AA1475:AA1538" ca="1" si="202">IF(Z1475&lt;$R$11,W1475,Y1475)</f>
        <v>-1.5420463288123301E-4</v>
      </c>
      <c r="AP1475" s="1">
        <v>1.4409543890347596E-2</v>
      </c>
      <c r="AQ1475" s="1">
        <v>1474</v>
      </c>
      <c r="AR1475" s="1">
        <v>6.6334099512226346E-4</v>
      </c>
    </row>
    <row r="1476" spans="1:44" x14ac:dyDescent="0.3">
      <c r="A1476" s="4">
        <v>40624</v>
      </c>
      <c r="B1476" s="1">
        <v>3222.96</v>
      </c>
      <c r="C1476" s="1">
        <f t="shared" ref="C1476:C1539" si="203">(B1476-B1475)/B1475</f>
        <v>-1.2854793211492988E-2</v>
      </c>
      <c r="D1476" s="1">
        <f t="shared" si="196"/>
        <v>-1.2591679614437233E-2</v>
      </c>
      <c r="V1476" s="1">
        <f t="shared" ca="1" si="197"/>
        <v>0.90051500187822586</v>
      </c>
      <c r="W1476" s="1">
        <f t="shared" ca="1" si="198"/>
        <v>3.8534748394061451E-2</v>
      </c>
      <c r="X1476" s="1">
        <f t="shared" ca="1" si="199"/>
        <v>0.27003783129993164</v>
      </c>
      <c r="Y1476" s="1">
        <f t="shared" ca="1" si="200"/>
        <v>-4.901588628296644E-3</v>
      </c>
      <c r="Z1476" s="1">
        <f t="shared" ca="1" si="201"/>
        <v>0.5067935610310188</v>
      </c>
      <c r="AA1476" s="1">
        <f t="shared" ca="1" si="202"/>
        <v>-4.901588628296644E-3</v>
      </c>
      <c r="AP1476" s="1">
        <v>-1.2982745485542264E-3</v>
      </c>
      <c r="AQ1476" s="1">
        <v>1475</v>
      </c>
      <c r="AR1476" s="1">
        <v>6.87486544759726E-4</v>
      </c>
    </row>
    <row r="1477" spans="1:44" x14ac:dyDescent="0.3">
      <c r="A1477" s="4">
        <v>40623</v>
      </c>
      <c r="B1477" s="1">
        <v>3207.11</v>
      </c>
      <c r="C1477" s="1">
        <f t="shared" si="203"/>
        <v>-4.9178395015761628E-3</v>
      </c>
      <c r="D1477" s="1">
        <f t="shared" si="196"/>
        <v>-4.6547259045204093E-3</v>
      </c>
      <c r="V1477" s="1">
        <f t="shared" ca="1" si="197"/>
        <v>0.61584198630927744</v>
      </c>
      <c r="W1477" s="1">
        <f t="shared" ca="1" si="198"/>
        <v>8.837349536653407E-3</v>
      </c>
      <c r="X1477" s="1">
        <f t="shared" ca="1" si="199"/>
        <v>0.20671106193153255</v>
      </c>
      <c r="Y1477" s="1">
        <f t="shared" ca="1" si="200"/>
        <v>-6.5430902593039582E-3</v>
      </c>
      <c r="Z1477" s="1">
        <f t="shared" ca="1" si="201"/>
        <v>0.44311761790987902</v>
      </c>
      <c r="AA1477" s="1">
        <f t="shared" ca="1" si="202"/>
        <v>-6.5430902593039582E-3</v>
      </c>
      <c r="AP1477" s="1">
        <v>-1.4045771637357301E-2</v>
      </c>
      <c r="AQ1477" s="1">
        <v>1476</v>
      </c>
      <c r="AR1477" s="1">
        <v>7.1194445872979964E-4</v>
      </c>
    </row>
    <row r="1478" spans="1:44" x14ac:dyDescent="0.3">
      <c r="A1478" s="4">
        <v>40620</v>
      </c>
      <c r="B1478" s="1">
        <v>3215.69</v>
      </c>
      <c r="C1478" s="1">
        <f t="shared" si="203"/>
        <v>2.6753058049146824E-3</v>
      </c>
      <c r="D1478" s="1">
        <f t="shared" si="196"/>
        <v>2.9384194019704364E-3</v>
      </c>
      <c r="V1478" s="1">
        <f t="shared" ca="1" si="197"/>
        <v>0.68307663874707591</v>
      </c>
      <c r="W1478" s="1">
        <f t="shared" ca="1" si="198"/>
        <v>1.4289587216531943E-2</v>
      </c>
      <c r="X1478" s="1">
        <f t="shared" ca="1" si="199"/>
        <v>0.37506977833130972</v>
      </c>
      <c r="Y1478" s="1">
        <f t="shared" ca="1" si="200"/>
        <v>-2.5476428196996746E-3</v>
      </c>
      <c r="Z1478" s="1">
        <f t="shared" ca="1" si="201"/>
        <v>0.3127211428858121</v>
      </c>
      <c r="AA1478" s="1">
        <f t="shared" ca="1" si="202"/>
        <v>-2.5476428196996746E-3</v>
      </c>
      <c r="AP1478" s="1">
        <v>2.538238210965178E-3</v>
      </c>
      <c r="AQ1478" s="1">
        <v>1477</v>
      </c>
      <c r="AR1478" s="1">
        <v>7.1253522137756616E-4</v>
      </c>
    </row>
    <row r="1479" spans="1:44" x14ac:dyDescent="0.3">
      <c r="A1479" s="4">
        <v>40619</v>
      </c>
      <c r="B1479" s="1">
        <v>3197.1</v>
      </c>
      <c r="C1479" s="1">
        <f t="shared" si="203"/>
        <v>-5.7810298878312729E-3</v>
      </c>
      <c r="D1479" s="1">
        <f t="shared" si="196"/>
        <v>-5.5179162907755194E-3</v>
      </c>
      <c r="V1479" s="1">
        <f t="shared" ca="1" si="197"/>
        <v>0.8377134911960884</v>
      </c>
      <c r="W1479" s="1">
        <f t="shared" ca="1" si="198"/>
        <v>2.955311823903058E-2</v>
      </c>
      <c r="X1479" s="1">
        <f t="shared" ca="1" si="199"/>
        <v>0.45665800266722156</v>
      </c>
      <c r="Y1479" s="1">
        <f t="shared" ca="1" si="200"/>
        <v>-8.708550679462848E-4</v>
      </c>
      <c r="Z1479" s="1">
        <f t="shared" ca="1" si="201"/>
        <v>0.35080680596865421</v>
      </c>
      <c r="AA1479" s="1">
        <f t="shared" ca="1" si="202"/>
        <v>-8.708550679462848E-4</v>
      </c>
      <c r="AP1479" s="1">
        <v>-8.8648552179990765E-4</v>
      </c>
      <c r="AQ1479" s="1">
        <v>1478</v>
      </c>
      <c r="AR1479" s="1">
        <v>7.1931840955553699E-4</v>
      </c>
    </row>
    <row r="1480" spans="1:44" x14ac:dyDescent="0.3">
      <c r="A1480" s="4">
        <v>40618</v>
      </c>
      <c r="B1480" s="1">
        <v>3248.2</v>
      </c>
      <c r="C1480" s="1">
        <f t="shared" si="203"/>
        <v>1.59832348065434E-2</v>
      </c>
      <c r="D1480" s="1">
        <f t="shared" si="196"/>
        <v>1.6246348403599155E-2</v>
      </c>
      <c r="V1480" s="1">
        <f t="shared" ca="1" si="197"/>
        <v>0.10223367563902452</v>
      </c>
      <c r="W1480" s="1">
        <f t="shared" ca="1" si="198"/>
        <v>-3.8067788988374922E-2</v>
      </c>
      <c r="X1480" s="1">
        <f t="shared" ca="1" si="199"/>
        <v>0.69608575820355456</v>
      </c>
      <c r="Y1480" s="1">
        <f t="shared" ca="1" si="200"/>
        <v>4.1054049001733924E-3</v>
      </c>
      <c r="Z1480" s="1">
        <f t="shared" ca="1" si="201"/>
        <v>0.72014081700363719</v>
      </c>
      <c r="AA1480" s="1">
        <f t="shared" ca="1" si="202"/>
        <v>4.1054049001733924E-3</v>
      </c>
      <c r="AP1480" s="1">
        <v>-1.2368569318978893E-3</v>
      </c>
      <c r="AQ1480" s="1">
        <v>1479</v>
      </c>
      <c r="AR1480" s="1">
        <v>7.2069824139622471E-4</v>
      </c>
    </row>
    <row r="1481" spans="1:44" x14ac:dyDescent="0.3">
      <c r="A1481" s="4">
        <v>40617</v>
      </c>
      <c r="B1481" s="1">
        <v>3203.96</v>
      </c>
      <c r="C1481" s="1">
        <f t="shared" si="203"/>
        <v>-1.361985099439683E-2</v>
      </c>
      <c r="D1481" s="1">
        <f t="shared" si="196"/>
        <v>-1.3356737397341075E-2</v>
      </c>
      <c r="V1481" s="1">
        <f t="shared" ca="1" si="197"/>
        <v>0.63633992151517849</v>
      </c>
      <c r="W1481" s="1">
        <f t="shared" ca="1" si="198"/>
        <v>1.0460775737747775E-2</v>
      </c>
      <c r="X1481" s="1">
        <f t="shared" ca="1" si="199"/>
        <v>0.15698513960368232</v>
      </c>
      <c r="Y1481" s="1">
        <f t="shared" ca="1" si="200"/>
        <v>-8.0554089537566674E-3</v>
      </c>
      <c r="Z1481" s="1">
        <f t="shared" ca="1" si="201"/>
        <v>4.4270663153389567E-2</v>
      </c>
      <c r="AA1481" s="1">
        <f t="shared" ca="1" si="202"/>
        <v>1.0460775737747775E-2</v>
      </c>
      <c r="AP1481" s="1">
        <v>3.0157287736980055E-3</v>
      </c>
      <c r="AQ1481" s="1">
        <v>1480</v>
      </c>
      <c r="AR1481" s="1">
        <v>7.2422321439187607E-4</v>
      </c>
    </row>
    <row r="1482" spans="1:44" x14ac:dyDescent="0.3">
      <c r="A1482" s="4">
        <v>40616</v>
      </c>
      <c r="B1482" s="1">
        <v>3262.92</v>
      </c>
      <c r="C1482" s="1">
        <f t="shared" si="203"/>
        <v>1.8402227243785825E-2</v>
      </c>
      <c r="D1482" s="1">
        <f t="shared" si="196"/>
        <v>1.8665340840841579E-2</v>
      </c>
      <c r="V1482" s="1">
        <f t="shared" ca="1" si="197"/>
        <v>0.44317678758784607</v>
      </c>
      <c r="W1482" s="1">
        <f t="shared" ca="1" si="198"/>
        <v>-4.2875919406759767E-3</v>
      </c>
      <c r="X1482" s="1">
        <f t="shared" ca="1" si="199"/>
        <v>0.8192621652229195</v>
      </c>
      <c r="Y1482" s="1">
        <f t="shared" ca="1" si="200"/>
        <v>7.3004546121894377E-3</v>
      </c>
      <c r="Z1482" s="1">
        <f t="shared" ca="1" si="201"/>
        <v>0.83899383607483624</v>
      </c>
      <c r="AA1482" s="1">
        <f t="shared" ca="1" si="202"/>
        <v>7.3004546121894377E-3</v>
      </c>
      <c r="AP1482" s="1">
        <v>1.7258836216511433E-2</v>
      </c>
      <c r="AQ1482" s="1">
        <v>1481</v>
      </c>
      <c r="AR1482" s="1">
        <v>7.2778763848862474E-4</v>
      </c>
    </row>
    <row r="1483" spans="1:44" x14ac:dyDescent="0.3">
      <c r="A1483" s="4">
        <v>40613</v>
      </c>
      <c r="B1483" s="1">
        <v>3247.38</v>
      </c>
      <c r="C1483" s="1">
        <f t="shared" si="203"/>
        <v>-4.7626052738038212E-3</v>
      </c>
      <c r="D1483" s="1">
        <f t="shared" si="196"/>
        <v>-4.4994916767480677E-3</v>
      </c>
      <c r="V1483" s="1">
        <f t="shared" ca="1" si="197"/>
        <v>0.97523113470283607</v>
      </c>
      <c r="W1483" s="1">
        <f t="shared" ca="1" si="198"/>
        <v>5.8918024063876751E-2</v>
      </c>
      <c r="X1483" s="1">
        <f t="shared" ca="1" si="199"/>
        <v>0.36296659971429823</v>
      </c>
      <c r="Y1483" s="1">
        <f t="shared" ca="1" si="200"/>
        <v>-2.8043229529043571E-3</v>
      </c>
      <c r="Z1483" s="1">
        <f t="shared" ca="1" si="201"/>
        <v>0.34819983495331785</v>
      </c>
      <c r="AA1483" s="1">
        <f t="shared" ca="1" si="202"/>
        <v>-2.8043229529043571E-3</v>
      </c>
      <c r="AP1483" s="1">
        <v>4.2712623475959295E-4</v>
      </c>
      <c r="AQ1483" s="1">
        <v>1482</v>
      </c>
      <c r="AR1483" s="1">
        <v>7.3376015119494553E-4</v>
      </c>
    </row>
    <row r="1484" spans="1:44" x14ac:dyDescent="0.3">
      <c r="A1484" s="4">
        <v>40612</v>
      </c>
      <c r="B1484" s="1">
        <v>3280.26</v>
      </c>
      <c r="C1484" s="1">
        <f t="shared" si="203"/>
        <v>1.0125085453504089E-2</v>
      </c>
      <c r="D1484" s="1">
        <f t="shared" si="196"/>
        <v>1.0388199050559844E-2</v>
      </c>
      <c r="V1484" s="1">
        <f t="shared" ca="1" si="197"/>
        <v>0.37107126108568944</v>
      </c>
      <c r="W1484" s="1">
        <f t="shared" ca="1" si="198"/>
        <v>-9.870522559782588E-3</v>
      </c>
      <c r="X1484" s="1">
        <f t="shared" ca="1" si="199"/>
        <v>0.74117430572797827</v>
      </c>
      <c r="Y1484" s="1">
        <f t="shared" ca="1" si="200"/>
        <v>5.1757596440005623E-3</v>
      </c>
      <c r="Z1484" s="1">
        <f t="shared" ca="1" si="201"/>
        <v>0.45311944339607457</v>
      </c>
      <c r="AA1484" s="1">
        <f t="shared" ca="1" si="202"/>
        <v>5.1757596440005623E-3</v>
      </c>
      <c r="AP1484" s="1">
        <v>-1.1008494167894952E-2</v>
      </c>
      <c r="AQ1484" s="1">
        <v>1483</v>
      </c>
      <c r="AR1484" s="1">
        <v>7.4069974250361365E-4</v>
      </c>
    </row>
    <row r="1485" spans="1:44" x14ac:dyDescent="0.3">
      <c r="A1485" s="4">
        <v>40611</v>
      </c>
      <c r="B1485" s="1">
        <v>3338.86</v>
      </c>
      <c r="C1485" s="1">
        <f t="shared" si="203"/>
        <v>1.7864437575070238E-2</v>
      </c>
      <c r="D1485" s="1">
        <f t="shared" si="196"/>
        <v>1.8127551172125993E-2</v>
      </c>
      <c r="V1485" s="1">
        <f t="shared" ca="1" si="197"/>
        <v>0.51580072614956241</v>
      </c>
      <c r="W1485" s="1">
        <f t="shared" ca="1" si="198"/>
        <v>1.1885072281647125E-3</v>
      </c>
      <c r="X1485" s="1">
        <f t="shared" ca="1" si="199"/>
        <v>0.9190964831583589</v>
      </c>
      <c r="Y1485" s="1">
        <f t="shared" ca="1" si="200"/>
        <v>1.119215871888213E-2</v>
      </c>
      <c r="Z1485" s="1">
        <f t="shared" ca="1" si="201"/>
        <v>0.96984133029421238</v>
      </c>
      <c r="AA1485" s="1">
        <f t="shared" ca="1" si="202"/>
        <v>1.119215871888213E-2</v>
      </c>
      <c r="AP1485" s="1">
        <v>-1.203367810609073E-3</v>
      </c>
      <c r="AQ1485" s="1">
        <v>1484</v>
      </c>
      <c r="AR1485" s="1">
        <v>7.4116119111803031E-4</v>
      </c>
    </row>
    <row r="1486" spans="1:44" x14ac:dyDescent="0.3">
      <c r="A1486" s="4">
        <v>40610</v>
      </c>
      <c r="B1486" s="1">
        <v>3337.46</v>
      </c>
      <c r="C1486" s="1">
        <f t="shared" si="203"/>
        <v>-4.1930479265380724E-4</v>
      </c>
      <c r="D1486" s="1">
        <f t="shared" si="196"/>
        <v>-1.561911955980534E-4</v>
      </c>
      <c r="V1486" s="1">
        <f t="shared" ca="1" si="197"/>
        <v>0.3070259200721106</v>
      </c>
      <c r="W1486" s="1">
        <f t="shared" ca="1" si="198"/>
        <v>-1.5128946086575508E-2</v>
      </c>
      <c r="X1486" s="1">
        <f t="shared" ca="1" si="199"/>
        <v>0.55632176279025802</v>
      </c>
      <c r="Y1486" s="1">
        <f t="shared" ca="1" si="200"/>
        <v>1.1331999633154141E-3</v>
      </c>
      <c r="Z1486" s="1">
        <f t="shared" ca="1" si="201"/>
        <v>0.59878653685116923</v>
      </c>
      <c r="AA1486" s="1">
        <f t="shared" ca="1" si="202"/>
        <v>1.1331999633154141E-3</v>
      </c>
      <c r="AP1486" s="1">
        <v>-2.6810176898373916E-3</v>
      </c>
      <c r="AQ1486" s="1">
        <v>1485</v>
      </c>
      <c r="AR1486" s="1">
        <v>7.5829282102972905E-4</v>
      </c>
    </row>
    <row r="1487" spans="1:44" x14ac:dyDescent="0.3">
      <c r="A1487" s="4">
        <v>40609</v>
      </c>
      <c r="B1487" s="1">
        <v>3334.51</v>
      </c>
      <c r="C1487" s="1">
        <f t="shared" si="203"/>
        <v>-8.8390572471275101E-4</v>
      </c>
      <c r="D1487" s="1">
        <f t="shared" si="196"/>
        <v>-6.2079212765699717E-4</v>
      </c>
      <c r="V1487" s="1">
        <f t="shared" ca="1" si="197"/>
        <v>0.68818681153491101</v>
      </c>
      <c r="W1487" s="1">
        <f t="shared" ca="1" si="198"/>
        <v>1.4721520353403406E-2</v>
      </c>
      <c r="X1487" s="1">
        <f t="shared" ca="1" si="199"/>
        <v>0.42500456320637869</v>
      </c>
      <c r="Y1487" s="1">
        <f t="shared" ca="1" si="200"/>
        <v>-1.5128542530750981E-3</v>
      </c>
      <c r="Z1487" s="1">
        <f t="shared" ca="1" si="201"/>
        <v>0.4829402209913175</v>
      </c>
      <c r="AA1487" s="1">
        <f t="shared" ca="1" si="202"/>
        <v>-1.5128542530750981E-3</v>
      </c>
      <c r="AP1487" s="1">
        <v>1.0303554959490015E-2</v>
      </c>
      <c r="AQ1487" s="1">
        <v>1486</v>
      </c>
      <c r="AR1487" s="1">
        <v>7.8223443493257751E-4</v>
      </c>
    </row>
    <row r="1488" spans="1:44" x14ac:dyDescent="0.3">
      <c r="A1488" s="4">
        <v>40606</v>
      </c>
      <c r="B1488" s="1">
        <v>3270.67</v>
      </c>
      <c r="C1488" s="1">
        <f t="shared" si="203"/>
        <v>-1.9145241729669468E-2</v>
      </c>
      <c r="D1488" s="1">
        <f t="shared" si="196"/>
        <v>-1.8882128132613713E-2</v>
      </c>
      <c r="V1488" s="1">
        <f t="shared" ca="1" si="197"/>
        <v>0.53374789316415805</v>
      </c>
      <c r="W1488" s="1">
        <f t="shared" ca="1" si="198"/>
        <v>2.5408370735229674E-3</v>
      </c>
      <c r="X1488" s="1">
        <f t="shared" ca="1" si="199"/>
        <v>8.1931753432890053E-2</v>
      </c>
      <c r="Y1488" s="1">
        <f t="shared" ca="1" si="200"/>
        <v>-1.1137556025460332E-2</v>
      </c>
      <c r="Z1488" s="1">
        <f t="shared" ca="1" si="201"/>
        <v>0.55500542614918147</v>
      </c>
      <c r="AA1488" s="1">
        <f t="shared" ca="1" si="202"/>
        <v>-1.1137556025460332E-2</v>
      </c>
      <c r="AP1488" s="1">
        <v>6.9526016059328318E-3</v>
      </c>
      <c r="AQ1488" s="1">
        <v>1487</v>
      </c>
      <c r="AR1488" s="1">
        <v>7.9040773299676964E-4</v>
      </c>
    </row>
    <row r="1489" spans="1:44" x14ac:dyDescent="0.3">
      <c r="A1489" s="4">
        <v>40605</v>
      </c>
      <c r="B1489" s="1">
        <v>3221.72</v>
      </c>
      <c r="C1489" s="1">
        <f t="shared" si="203"/>
        <v>-1.4966352459893622E-2</v>
      </c>
      <c r="D1489" s="1">
        <f t="shared" si="196"/>
        <v>-1.4703238862837868E-2</v>
      </c>
      <c r="V1489" s="1">
        <f t="shared" ca="1" si="197"/>
        <v>0.83543507173566756</v>
      </c>
      <c r="W1489" s="1">
        <f t="shared" ca="1" si="198"/>
        <v>2.9276041520548603E-2</v>
      </c>
      <c r="X1489" s="1">
        <f t="shared" ca="1" si="199"/>
        <v>0.59372197999877441</v>
      </c>
      <c r="Y1489" s="1">
        <f t="shared" ca="1" si="200"/>
        <v>1.8970389621072046E-3</v>
      </c>
      <c r="Z1489" s="1">
        <f t="shared" ca="1" si="201"/>
        <v>0.95444793060179289</v>
      </c>
      <c r="AA1489" s="1">
        <f t="shared" ca="1" si="202"/>
        <v>1.8970389621072046E-3</v>
      </c>
      <c r="AP1489" s="1">
        <v>-1.991009150346161E-3</v>
      </c>
      <c r="AQ1489" s="1">
        <v>1488</v>
      </c>
      <c r="AR1489" s="1">
        <v>7.9375403156151526E-4</v>
      </c>
    </row>
    <row r="1490" spans="1:44" x14ac:dyDescent="0.3">
      <c r="A1490" s="4">
        <v>40604</v>
      </c>
      <c r="B1490" s="1">
        <v>3243.3</v>
      </c>
      <c r="C1490" s="1">
        <f t="shared" si="203"/>
        <v>6.6982853879295479E-3</v>
      </c>
      <c r="D1490" s="1">
        <f t="shared" si="196"/>
        <v>6.9613989849853014E-3</v>
      </c>
      <c r="V1490" s="1">
        <f t="shared" ca="1" si="197"/>
        <v>0.35275888375470876</v>
      </c>
      <c r="W1490" s="1">
        <f t="shared" ca="1" si="198"/>
        <v>-1.1336479672403362E-2</v>
      </c>
      <c r="X1490" s="1">
        <f t="shared" ca="1" si="199"/>
        <v>0.85775956139505449</v>
      </c>
      <c r="Y1490" s="1">
        <f t="shared" ca="1" si="200"/>
        <v>8.562460754037592E-3</v>
      </c>
      <c r="Z1490" s="1">
        <f t="shared" ca="1" si="201"/>
        <v>7.9615410053604951E-2</v>
      </c>
      <c r="AA1490" s="1">
        <f t="shared" ca="1" si="202"/>
        <v>-1.1336479672403362E-2</v>
      </c>
      <c r="AP1490" s="1">
        <v>4.2790614688716149E-3</v>
      </c>
      <c r="AQ1490" s="1">
        <v>1489</v>
      </c>
      <c r="AR1490" s="1">
        <v>7.9959809971761871E-4</v>
      </c>
    </row>
    <row r="1491" spans="1:44" x14ac:dyDescent="0.3">
      <c r="A1491" s="4">
        <v>40603</v>
      </c>
      <c r="B1491" s="1">
        <v>3254.89</v>
      </c>
      <c r="C1491" s="1">
        <f t="shared" si="203"/>
        <v>3.5735207967192953E-3</v>
      </c>
      <c r="D1491" s="1">
        <f t="shared" si="196"/>
        <v>3.8366343937750493E-3</v>
      </c>
      <c r="V1491" s="1">
        <f t="shared" ca="1" si="197"/>
        <v>0.91525955842983642</v>
      </c>
      <c r="W1491" s="1">
        <f t="shared" ca="1" si="198"/>
        <v>4.1216212221112256E-2</v>
      </c>
      <c r="X1491" s="1">
        <f t="shared" ca="1" si="199"/>
        <v>0.93004090940511086</v>
      </c>
      <c r="Y1491" s="1">
        <f t="shared" ca="1" si="200"/>
        <v>1.1808766252782819E-2</v>
      </c>
      <c r="Z1491" s="1">
        <f t="shared" ca="1" si="201"/>
        <v>9.7742157667309981E-2</v>
      </c>
      <c r="AA1491" s="1">
        <f t="shared" ca="1" si="202"/>
        <v>1.1808766252782819E-2</v>
      </c>
      <c r="AP1491" s="1">
        <v>-1.1115872547697784E-2</v>
      </c>
      <c r="AQ1491" s="1">
        <v>1490</v>
      </c>
      <c r="AR1491" s="1">
        <v>8.058549403720818E-4</v>
      </c>
    </row>
    <row r="1492" spans="1:44" x14ac:dyDescent="0.3">
      <c r="A1492" s="4">
        <v>40602</v>
      </c>
      <c r="B1492" s="1">
        <v>3239.56</v>
      </c>
      <c r="C1492" s="1">
        <f t="shared" si="203"/>
        <v>-4.7098365843392335E-3</v>
      </c>
      <c r="D1492" s="1">
        <f t="shared" si="196"/>
        <v>-4.44672298728348E-3</v>
      </c>
      <c r="V1492" s="1">
        <f t="shared" ca="1" si="197"/>
        <v>0.23399694139537575</v>
      </c>
      <c r="W1492" s="1">
        <f t="shared" ca="1" si="198"/>
        <v>-2.1772410022737165E-2</v>
      </c>
      <c r="X1492" s="1">
        <f t="shared" ca="1" si="199"/>
        <v>0.48927581190094815</v>
      </c>
      <c r="Y1492" s="1">
        <f t="shared" ca="1" si="200"/>
        <v>-2.1507833156682614E-4</v>
      </c>
      <c r="Z1492" s="1">
        <f t="shared" ca="1" si="201"/>
        <v>0.34208091959053721</v>
      </c>
      <c r="AA1492" s="1">
        <f t="shared" ca="1" si="202"/>
        <v>-2.1507833156682614E-4</v>
      </c>
      <c r="AP1492" s="1">
        <v>1.223419093090489E-3</v>
      </c>
      <c r="AQ1492" s="1">
        <v>1491</v>
      </c>
      <c r="AR1492" s="1">
        <v>8.2340851842650482E-4</v>
      </c>
    </row>
    <row r="1493" spans="1:44" x14ac:dyDescent="0.3">
      <c r="A1493" s="4">
        <v>40599</v>
      </c>
      <c r="B1493" s="1">
        <v>3197.62</v>
      </c>
      <c r="C1493" s="1">
        <f t="shared" si="203"/>
        <v>-1.2946202570719498E-2</v>
      </c>
      <c r="D1493" s="1">
        <f t="shared" si="196"/>
        <v>-1.2683088973663744E-2</v>
      </c>
      <c r="V1493" s="1">
        <f t="shared" ca="1" si="197"/>
        <v>0.91016784930169248</v>
      </c>
      <c r="W1493" s="1">
        <f t="shared" ca="1" si="198"/>
        <v>4.0253680956137898E-2</v>
      </c>
      <c r="X1493" s="1">
        <f t="shared" ca="1" si="199"/>
        <v>0.87936498556993581</v>
      </c>
      <c r="Y1493" s="1">
        <f t="shared" ca="1" si="200"/>
        <v>9.3745461014108685E-3</v>
      </c>
      <c r="Z1493" s="1">
        <f t="shared" ca="1" si="201"/>
        <v>0.85169770338887463</v>
      </c>
      <c r="AA1493" s="1">
        <f t="shared" ca="1" si="202"/>
        <v>9.3745461014108685E-3</v>
      </c>
      <c r="AP1493" s="1">
        <v>-1.8020153818721983E-2</v>
      </c>
      <c r="AQ1493" s="1">
        <v>1492</v>
      </c>
      <c r="AR1493" s="1">
        <v>8.3576926539343356E-4</v>
      </c>
    </row>
    <row r="1494" spans="1:44" x14ac:dyDescent="0.3">
      <c r="A1494" s="4">
        <v>40598</v>
      </c>
      <c r="B1494" s="1">
        <v>3190.94</v>
      </c>
      <c r="C1494" s="1">
        <f t="shared" si="203"/>
        <v>-2.0890537337143991E-3</v>
      </c>
      <c r="D1494" s="1">
        <f t="shared" si="196"/>
        <v>-1.8259401366586452E-3</v>
      </c>
      <c r="V1494" s="1">
        <f t="shared" ca="1" si="197"/>
        <v>0.18892882611312145</v>
      </c>
      <c r="W1494" s="1">
        <f t="shared" ca="1" si="198"/>
        <v>-2.6455515339759473E-2</v>
      </c>
      <c r="X1494" s="1">
        <f t="shared" ca="1" si="199"/>
        <v>0.54658714132144071</v>
      </c>
      <c r="Y1494" s="1">
        <f t="shared" ca="1" si="200"/>
        <v>9.3634663693293284E-4</v>
      </c>
      <c r="Z1494" s="1">
        <f t="shared" ca="1" si="201"/>
        <v>0.92696067107704327</v>
      </c>
      <c r="AA1494" s="1">
        <f t="shared" ca="1" si="202"/>
        <v>9.3634663693293284E-4</v>
      </c>
      <c r="AP1494" s="1">
        <v>7.1931840955553699E-4</v>
      </c>
      <c r="AQ1494" s="1">
        <v>1493</v>
      </c>
      <c r="AR1494" s="1">
        <v>8.6063435305657539E-4</v>
      </c>
    </row>
    <row r="1495" spans="1:44" x14ac:dyDescent="0.3">
      <c r="A1495" s="4">
        <v>40597</v>
      </c>
      <c r="B1495" s="1">
        <v>3174.74</v>
      </c>
      <c r="C1495" s="1">
        <f t="shared" si="203"/>
        <v>-5.0768738992272725E-3</v>
      </c>
      <c r="D1495" s="1">
        <f t="shared" si="196"/>
        <v>-4.813760302171519E-3</v>
      </c>
      <c r="V1495" s="1">
        <f t="shared" ca="1" si="197"/>
        <v>0.6955768796720192</v>
      </c>
      <c r="W1495" s="1">
        <f t="shared" ca="1" si="198"/>
        <v>1.5351631974197318E-2</v>
      </c>
      <c r="X1495" s="1">
        <f t="shared" ca="1" si="199"/>
        <v>0.98667491968269827</v>
      </c>
      <c r="Y1495" s="1">
        <f t="shared" ca="1" si="200"/>
        <v>1.7732832393720411E-2</v>
      </c>
      <c r="Z1495" s="1">
        <f t="shared" ca="1" si="201"/>
        <v>0.39301131310448223</v>
      </c>
      <c r="AA1495" s="1">
        <f t="shared" ca="1" si="202"/>
        <v>1.7732832393720411E-2</v>
      </c>
      <c r="AP1495" s="1">
        <v>1.2710953845864015E-2</v>
      </c>
      <c r="AQ1495" s="1">
        <v>1494</v>
      </c>
      <c r="AR1495" s="1">
        <v>8.6166531855610376E-4</v>
      </c>
    </row>
    <row r="1496" spans="1:44" x14ac:dyDescent="0.3">
      <c r="A1496" s="4">
        <v>40596</v>
      </c>
      <c r="B1496" s="1">
        <v>3163.58</v>
      </c>
      <c r="C1496" s="1">
        <f t="shared" si="203"/>
        <v>-3.5152484927899151E-3</v>
      </c>
      <c r="D1496" s="1">
        <f t="shared" si="196"/>
        <v>-3.2521348957341612E-3</v>
      </c>
      <c r="V1496" s="1">
        <f t="shared" ca="1" si="197"/>
        <v>0.81980069742943229</v>
      </c>
      <c r="W1496" s="1">
        <f t="shared" ca="1" si="198"/>
        <v>2.7438174434951355E-2</v>
      </c>
      <c r="X1496" s="1">
        <f t="shared" ca="1" si="199"/>
        <v>0.61162646889689043</v>
      </c>
      <c r="Y1496" s="1">
        <f t="shared" ca="1" si="200"/>
        <v>2.2684855577559267E-3</v>
      </c>
      <c r="Z1496" s="1">
        <f t="shared" ca="1" si="201"/>
        <v>0.64288726301570642</v>
      </c>
      <c r="AA1496" s="1">
        <f t="shared" ca="1" si="202"/>
        <v>2.2684855577559267E-3</v>
      </c>
      <c r="AP1496" s="1">
        <v>7.6607754134733379E-3</v>
      </c>
      <c r="AQ1496" s="1">
        <v>1495</v>
      </c>
      <c r="AR1496" s="1">
        <v>8.6461727110333946E-4</v>
      </c>
    </row>
    <row r="1497" spans="1:44" x14ac:dyDescent="0.3">
      <c r="A1497" s="4">
        <v>40595</v>
      </c>
      <c r="B1497" s="1">
        <v>3257.91</v>
      </c>
      <c r="C1497" s="1">
        <f t="shared" si="203"/>
        <v>2.9817485254047607E-2</v>
      </c>
      <c r="D1497" s="1">
        <f t="shared" si="196"/>
        <v>3.0080598851103361E-2</v>
      </c>
      <c r="V1497" s="1">
        <f t="shared" ca="1" si="197"/>
        <v>0.80045835819008426</v>
      </c>
      <c r="W1497" s="1">
        <f t="shared" ca="1" si="198"/>
        <v>2.5297787385344987E-2</v>
      </c>
      <c r="X1497" s="1">
        <f t="shared" ca="1" si="199"/>
        <v>0.57207259545854694</v>
      </c>
      <c r="Y1497" s="1">
        <f t="shared" ca="1" si="200"/>
        <v>1.4532264837429638E-3</v>
      </c>
      <c r="Z1497" s="1">
        <f t="shared" ca="1" si="201"/>
        <v>0.58079475420503057</v>
      </c>
      <c r="AA1497" s="1">
        <f t="shared" ca="1" si="202"/>
        <v>1.4532264837429638E-3</v>
      </c>
      <c r="AP1497" s="1">
        <v>8.6072401381011455E-3</v>
      </c>
      <c r="AQ1497" s="1">
        <v>1496</v>
      </c>
      <c r="AR1497" s="1">
        <v>8.8287305102684665E-4</v>
      </c>
    </row>
    <row r="1498" spans="1:44" x14ac:dyDescent="0.3">
      <c r="A1498" s="4">
        <v>40592</v>
      </c>
      <c r="B1498" s="1">
        <v>3211.88</v>
      </c>
      <c r="C1498" s="1">
        <f t="shared" si="203"/>
        <v>-1.4128689865588597E-2</v>
      </c>
      <c r="D1498" s="1">
        <f t="shared" si="196"/>
        <v>-1.3865576268532843E-2</v>
      </c>
      <c r="V1498" s="1">
        <f t="shared" ca="1" si="197"/>
        <v>0.29824120382609864</v>
      </c>
      <c r="W1498" s="1">
        <f t="shared" ca="1" si="198"/>
        <v>-1.5883972068600188E-2</v>
      </c>
      <c r="X1498" s="1">
        <f t="shared" ca="1" si="199"/>
        <v>0.63646304490373939</v>
      </c>
      <c r="Y1498" s="1">
        <f t="shared" ca="1" si="200"/>
        <v>2.792164098008058E-3</v>
      </c>
      <c r="Z1498" s="1">
        <f t="shared" ca="1" si="201"/>
        <v>0.27708326134967631</v>
      </c>
      <c r="AA1498" s="1">
        <f t="shared" ca="1" si="202"/>
        <v>2.792164098008058E-3</v>
      </c>
      <c r="AP1498" s="1">
        <v>3.7023662622638108E-3</v>
      </c>
      <c r="AQ1498" s="1">
        <v>1497</v>
      </c>
      <c r="AR1498" s="1">
        <v>8.9493533209238042E-4</v>
      </c>
    </row>
    <row r="1499" spans="1:44" x14ac:dyDescent="0.3">
      <c r="A1499" s="4">
        <v>40591</v>
      </c>
      <c r="B1499" s="1">
        <v>3245.91</v>
      </c>
      <c r="C1499" s="1">
        <f t="shared" si="203"/>
        <v>1.0595040910619247E-2</v>
      </c>
      <c r="D1499" s="1">
        <f t="shared" si="196"/>
        <v>1.0858154507675001E-2</v>
      </c>
      <c r="V1499" s="1">
        <f t="shared" ca="1" si="197"/>
        <v>0.3749381507618107</v>
      </c>
      <c r="W1499" s="1">
        <f t="shared" ca="1" si="198"/>
        <v>-9.5640742434383915E-3</v>
      </c>
      <c r="X1499" s="1">
        <f t="shared" ca="1" si="199"/>
        <v>0.47872880496848114</v>
      </c>
      <c r="Y1499" s="1">
        <f t="shared" ca="1" si="200"/>
        <v>-4.2675414088599211E-4</v>
      </c>
      <c r="Z1499" s="1">
        <f t="shared" ca="1" si="201"/>
        <v>0.64334570830558369</v>
      </c>
      <c r="AA1499" s="1">
        <f t="shared" ca="1" si="202"/>
        <v>-4.2675414088599211E-4</v>
      </c>
      <c r="AP1499" s="1">
        <v>7.8532408979778805E-3</v>
      </c>
      <c r="AQ1499" s="1">
        <v>1498</v>
      </c>
      <c r="AR1499" s="1">
        <v>8.9634196569659966E-4</v>
      </c>
    </row>
    <row r="1500" spans="1:44" x14ac:dyDescent="0.3">
      <c r="A1500" s="4">
        <v>40590</v>
      </c>
      <c r="B1500" s="1">
        <v>3248.53</v>
      </c>
      <c r="C1500" s="1">
        <f t="shared" si="203"/>
        <v>8.0716963809851342E-4</v>
      </c>
      <c r="D1500" s="1">
        <f t="shared" si="196"/>
        <v>1.0702832351542672E-3</v>
      </c>
      <c r="V1500" s="1">
        <f t="shared" ca="1" si="197"/>
        <v>0.97004360437379145</v>
      </c>
      <c r="W1500" s="1">
        <f t="shared" ca="1" si="198"/>
        <v>5.6443045204298645E-2</v>
      </c>
      <c r="X1500" s="1">
        <f t="shared" ca="1" si="199"/>
        <v>0.30068183268284165</v>
      </c>
      <c r="Y1500" s="1">
        <f t="shared" ca="1" si="200"/>
        <v>-4.1795239808577311E-3</v>
      </c>
      <c r="Z1500" s="1">
        <f t="shared" ca="1" si="201"/>
        <v>0.24952832416249282</v>
      </c>
      <c r="AA1500" s="1">
        <f t="shared" ca="1" si="202"/>
        <v>-4.1795239808577311E-3</v>
      </c>
      <c r="AP1500" s="1">
        <v>-6.6638575870089593E-3</v>
      </c>
      <c r="AQ1500" s="1">
        <v>1499</v>
      </c>
      <c r="AR1500" s="1">
        <v>9.0838063581518574E-4</v>
      </c>
    </row>
    <row r="1501" spans="1:44" x14ac:dyDescent="0.3">
      <c r="A1501" s="4">
        <v>40589</v>
      </c>
      <c r="B1501" s="1">
        <v>3217.67</v>
      </c>
      <c r="C1501" s="1">
        <f t="shared" si="203"/>
        <v>-9.4996813943537921E-3</v>
      </c>
      <c r="D1501" s="1">
        <f t="shared" si="196"/>
        <v>-9.2365677972980377E-3</v>
      </c>
      <c r="V1501" s="1">
        <f t="shared" ca="1" si="197"/>
        <v>1.9514013618790682E-2</v>
      </c>
      <c r="W1501" s="1">
        <f t="shared" ca="1" si="198"/>
        <v>-6.1916737917263452E-2</v>
      </c>
      <c r="X1501" s="1">
        <f t="shared" ca="1" si="199"/>
        <v>0.66423964092600485</v>
      </c>
      <c r="Y1501" s="1">
        <f t="shared" ca="1" si="200"/>
        <v>3.3924946787241049E-3</v>
      </c>
      <c r="Z1501" s="1">
        <f t="shared" ca="1" si="201"/>
        <v>0.34369355680517799</v>
      </c>
      <c r="AA1501" s="1">
        <f t="shared" ca="1" si="202"/>
        <v>3.3924946787241049E-3</v>
      </c>
      <c r="AP1501" s="1">
        <v>5.0418508735660065E-3</v>
      </c>
      <c r="AQ1501" s="1">
        <v>1500</v>
      </c>
      <c r="AR1501" s="1">
        <v>9.1434544994625192E-4</v>
      </c>
    </row>
    <row r="1502" spans="1:44" x14ac:dyDescent="0.3">
      <c r="A1502" s="4">
        <v>40588</v>
      </c>
      <c r="B1502" s="1">
        <v>3219.14</v>
      </c>
      <c r="C1502" s="1">
        <f t="shared" si="203"/>
        <v>4.5685231860315069E-4</v>
      </c>
      <c r="D1502" s="1">
        <f t="shared" si="196"/>
        <v>7.1996591565890453E-4</v>
      </c>
      <c r="V1502" s="1">
        <f t="shared" ca="1" si="197"/>
        <v>0.61909227920571308</v>
      </c>
      <c r="W1502" s="1">
        <f t="shared" ca="1" si="198"/>
        <v>9.0929296342846973E-3</v>
      </c>
      <c r="X1502" s="1">
        <f t="shared" ca="1" si="199"/>
        <v>0.19300139871291788</v>
      </c>
      <c r="Y1502" s="1">
        <f t="shared" ca="1" si="200"/>
        <v>-6.9351124922303366E-3</v>
      </c>
      <c r="Z1502" s="1">
        <f t="shared" ca="1" si="201"/>
        <v>5.2043260406498537E-2</v>
      </c>
      <c r="AA1502" s="1">
        <f t="shared" ca="1" si="202"/>
        <v>9.0929296342846973E-3</v>
      </c>
      <c r="AP1502" s="1">
        <v>-1.1466936108940988E-3</v>
      </c>
      <c r="AQ1502" s="1">
        <v>1501</v>
      </c>
      <c r="AR1502" s="1">
        <v>9.1920413773467172E-4</v>
      </c>
    </row>
    <row r="1503" spans="1:44" x14ac:dyDescent="0.3">
      <c r="A1503" s="4">
        <v>40585</v>
      </c>
      <c r="B1503" s="1">
        <v>3120.96</v>
      </c>
      <c r="C1503" s="1">
        <f t="shared" si="203"/>
        <v>-3.0498828879762869E-2</v>
      </c>
      <c r="D1503" s="1">
        <f t="shared" si="196"/>
        <v>-3.0235715282707114E-2</v>
      </c>
      <c r="V1503" s="1">
        <f t="shared" ca="1" si="197"/>
        <v>0.54791666036652376</v>
      </c>
      <c r="W1503" s="1">
        <f t="shared" ca="1" si="198"/>
        <v>3.6119853104328377E-3</v>
      </c>
      <c r="X1503" s="1">
        <f t="shared" ca="1" si="199"/>
        <v>0.40407222045070279</v>
      </c>
      <c r="Y1503" s="1">
        <f t="shared" ca="1" si="200"/>
        <v>-1.9425641359572556E-3</v>
      </c>
      <c r="Z1503" s="1">
        <f t="shared" ca="1" si="201"/>
        <v>0.10889361219585403</v>
      </c>
      <c r="AA1503" s="1">
        <f t="shared" ca="1" si="202"/>
        <v>-1.9425641359572556E-3</v>
      </c>
      <c r="AP1503" s="1">
        <v>-7.3052058977231792E-3</v>
      </c>
      <c r="AQ1503" s="1">
        <v>1502</v>
      </c>
      <c r="AR1503" s="1">
        <v>9.3200691588008768E-4</v>
      </c>
    </row>
    <row r="1504" spans="1:44" x14ac:dyDescent="0.3">
      <c r="A1504" s="4">
        <v>40584</v>
      </c>
      <c r="B1504" s="1">
        <v>3104.16</v>
      </c>
      <c r="C1504" s="1">
        <f t="shared" si="203"/>
        <v>-5.3829590895109782E-3</v>
      </c>
      <c r="D1504" s="1">
        <f t="shared" si="196"/>
        <v>-5.1198454924552246E-3</v>
      </c>
      <c r="V1504" s="1">
        <f t="shared" ca="1" si="197"/>
        <v>0.15361924538955507</v>
      </c>
      <c r="W1504" s="1">
        <f t="shared" ca="1" si="198"/>
        <v>-3.063100984859192E-2</v>
      </c>
      <c r="X1504" s="1">
        <f t="shared" ca="1" si="199"/>
        <v>0.22138112035379098</v>
      </c>
      <c r="Y1504" s="1">
        <f t="shared" ca="1" si="200"/>
        <v>-6.1402968421511951E-3</v>
      </c>
      <c r="Z1504" s="1">
        <f t="shared" ca="1" si="201"/>
        <v>0.6383362844810454</v>
      </c>
      <c r="AA1504" s="1">
        <f t="shared" ca="1" si="202"/>
        <v>-6.1402968421511951E-3</v>
      </c>
      <c r="AP1504" s="1">
        <v>-2.4225676602859229E-2</v>
      </c>
      <c r="AQ1504" s="1">
        <v>1503</v>
      </c>
      <c r="AR1504" s="1">
        <v>9.4322426434776188E-4</v>
      </c>
    </row>
    <row r="1505" spans="1:44" x14ac:dyDescent="0.3">
      <c r="A1505" s="4">
        <v>40583</v>
      </c>
      <c r="B1505" s="1">
        <v>3040.95</v>
      </c>
      <c r="C1505" s="1">
        <f t="shared" si="203"/>
        <v>-2.0362996752744715E-2</v>
      </c>
      <c r="D1505" s="1">
        <f t="shared" si="196"/>
        <v>-2.0099883155688961E-2</v>
      </c>
      <c r="V1505" s="1">
        <f t="shared" ca="1" si="197"/>
        <v>0.37205502485491415</v>
      </c>
      <c r="W1505" s="1">
        <f t="shared" ca="1" si="198"/>
        <v>-9.7924635001735965E-3</v>
      </c>
      <c r="X1505" s="1">
        <f t="shared" ca="1" si="199"/>
        <v>0.58940850458706595</v>
      </c>
      <c r="Y1505" s="1">
        <f t="shared" ca="1" si="200"/>
        <v>1.808189563929692E-3</v>
      </c>
      <c r="Z1505" s="1">
        <f t="shared" ca="1" si="201"/>
        <v>0.3376223555096175</v>
      </c>
      <c r="AA1505" s="1">
        <f t="shared" ca="1" si="202"/>
        <v>1.808189563929692E-3</v>
      </c>
      <c r="AP1505" s="1">
        <v>-3.3218351036293013E-3</v>
      </c>
      <c r="AQ1505" s="1">
        <v>1504</v>
      </c>
      <c r="AR1505" s="1">
        <v>9.4565306228774773E-4</v>
      </c>
    </row>
    <row r="1506" spans="1:44" x14ac:dyDescent="0.3">
      <c r="A1506" s="4">
        <v>40575</v>
      </c>
      <c r="B1506" s="1">
        <v>3077.28</v>
      </c>
      <c r="C1506" s="1">
        <f t="shared" si="203"/>
        <v>1.1946924480836707E-2</v>
      </c>
      <c r="D1506" s="1">
        <f t="shared" si="196"/>
        <v>1.2210038077892461E-2</v>
      </c>
      <c r="V1506" s="1">
        <f t="shared" ca="1" si="197"/>
        <v>0.82886716591164633</v>
      </c>
      <c r="W1506" s="1">
        <f t="shared" ca="1" si="198"/>
        <v>2.849094343066555E-2</v>
      </c>
      <c r="X1506" s="1">
        <f t="shared" ca="1" si="199"/>
        <v>0.93097217939060495</v>
      </c>
      <c r="Y1506" s="1">
        <f t="shared" ca="1" si="200"/>
        <v>1.1864565192143869E-2</v>
      </c>
      <c r="Z1506" s="1">
        <f t="shared" ca="1" si="201"/>
        <v>0.72521247912645259</v>
      </c>
      <c r="AA1506" s="1">
        <f t="shared" ca="1" si="202"/>
        <v>1.1864565192143869E-2</v>
      </c>
      <c r="AP1506" s="1">
        <v>1.6855941219574616E-3</v>
      </c>
      <c r="AQ1506" s="1">
        <v>1505</v>
      </c>
      <c r="AR1506" s="1">
        <v>9.4670414249177384E-4</v>
      </c>
    </row>
    <row r="1507" spans="1:44" x14ac:dyDescent="0.3">
      <c r="A1507" s="4">
        <v>40574</v>
      </c>
      <c r="B1507" s="1">
        <v>3076.51</v>
      </c>
      <c r="C1507" s="1">
        <f t="shared" si="203"/>
        <v>-2.5022097436696748E-4</v>
      </c>
      <c r="D1507" s="1">
        <f t="shared" si="196"/>
        <v>1.2892622688786355E-5</v>
      </c>
      <c r="V1507" s="1">
        <f t="shared" ca="1" si="197"/>
        <v>0.45309958891044888</v>
      </c>
      <c r="W1507" s="1">
        <f t="shared" ca="1" si="198"/>
        <v>-3.5350204271042138E-3</v>
      </c>
      <c r="X1507" s="1">
        <f t="shared" ca="1" si="199"/>
        <v>7.8520150763184859E-2</v>
      </c>
      <c r="Y1507" s="1">
        <f t="shared" ca="1" si="200"/>
        <v>-1.1320769345867922E-2</v>
      </c>
      <c r="Z1507" s="1">
        <f t="shared" ca="1" si="201"/>
        <v>0.3991234657203161</v>
      </c>
      <c r="AA1507" s="1">
        <f t="shared" ca="1" si="202"/>
        <v>-1.1320769345867922E-2</v>
      </c>
      <c r="AP1507" s="1">
        <v>-6.0066036086554118E-3</v>
      </c>
      <c r="AQ1507" s="1">
        <v>1506</v>
      </c>
      <c r="AR1507" s="1">
        <v>9.5011366167918024E-4</v>
      </c>
    </row>
    <row r="1508" spans="1:44" x14ac:dyDescent="0.3">
      <c r="A1508" s="4">
        <v>40571</v>
      </c>
      <c r="B1508" s="1">
        <v>3036.74</v>
      </c>
      <c r="C1508" s="1">
        <f t="shared" si="203"/>
        <v>-1.2926985447796508E-2</v>
      </c>
      <c r="D1508" s="1">
        <f t="shared" si="196"/>
        <v>-1.2663871850740754E-2</v>
      </c>
      <c r="V1508" s="1">
        <f t="shared" ca="1" si="197"/>
        <v>8.0491752642897652E-2</v>
      </c>
      <c r="W1508" s="1">
        <f t="shared" ca="1" si="198"/>
        <v>-4.2053143627274768E-2</v>
      </c>
      <c r="X1508" s="1">
        <f t="shared" ca="1" si="199"/>
        <v>0.94965846138215082</v>
      </c>
      <c r="Y1508" s="1">
        <f t="shared" ca="1" si="200"/>
        <v>1.3132408475313734E-2</v>
      </c>
      <c r="Z1508" s="1">
        <f t="shared" ca="1" si="201"/>
        <v>0.73745810997095074</v>
      </c>
      <c r="AA1508" s="1">
        <f t="shared" ca="1" si="202"/>
        <v>1.3132408475313734E-2</v>
      </c>
      <c r="AP1508" s="1">
        <v>7.2959409382041835E-3</v>
      </c>
      <c r="AQ1508" s="1">
        <v>1507</v>
      </c>
      <c r="AR1508" s="1">
        <v>9.5635113114462048E-4</v>
      </c>
    </row>
    <row r="1509" spans="1:44" x14ac:dyDescent="0.3">
      <c r="A1509" s="4">
        <v>40570</v>
      </c>
      <c r="B1509" s="1">
        <v>3026.47</v>
      </c>
      <c r="C1509" s="1">
        <f t="shared" si="203"/>
        <v>-3.3819161337486853E-3</v>
      </c>
      <c r="D1509" s="1">
        <f t="shared" si="196"/>
        <v>-3.1188025366929314E-3</v>
      </c>
      <c r="V1509" s="1">
        <f t="shared" ca="1" si="197"/>
        <v>0.59532341342097117</v>
      </c>
      <c r="W1509" s="1">
        <f t="shared" ca="1" si="198"/>
        <v>7.2378169359490954E-3</v>
      </c>
      <c r="X1509" s="1">
        <f t="shared" ca="1" si="199"/>
        <v>0.316280720160938</v>
      </c>
      <c r="Y1509" s="1">
        <f t="shared" ca="1" si="200"/>
        <v>-3.8249977412175775E-3</v>
      </c>
      <c r="Z1509" s="1">
        <f t="shared" ca="1" si="201"/>
        <v>0.94480273504647638</v>
      </c>
      <c r="AA1509" s="1">
        <f t="shared" ca="1" si="202"/>
        <v>-3.8249977412175775E-3</v>
      </c>
      <c r="AP1509" s="1">
        <v>-1.9202623217460103E-3</v>
      </c>
      <c r="AQ1509" s="1">
        <v>1508</v>
      </c>
      <c r="AR1509" s="1">
        <v>9.5717495425915703E-4</v>
      </c>
    </row>
    <row r="1510" spans="1:44" x14ac:dyDescent="0.3">
      <c r="A1510" s="4">
        <v>40569</v>
      </c>
      <c r="B1510" s="1">
        <v>2978.43</v>
      </c>
      <c r="C1510" s="1">
        <f t="shared" si="203"/>
        <v>-1.5873278109480672E-2</v>
      </c>
      <c r="D1510" s="1">
        <f t="shared" si="196"/>
        <v>-1.5610164512424918E-2</v>
      </c>
      <c r="V1510" s="1">
        <f t="shared" ca="1" si="197"/>
        <v>0.18639147091646924</v>
      </c>
      <c r="W1510" s="1">
        <f t="shared" ca="1" si="198"/>
        <v>-2.67381781437727E-2</v>
      </c>
      <c r="X1510" s="1">
        <f t="shared" ca="1" si="199"/>
        <v>5.6063262058947405E-2</v>
      </c>
      <c r="Y1510" s="1">
        <f t="shared" ca="1" si="200"/>
        <v>-1.2709657194238683E-2</v>
      </c>
      <c r="Z1510" s="1">
        <f t="shared" ca="1" si="201"/>
        <v>0.24229787061739383</v>
      </c>
      <c r="AA1510" s="1">
        <f t="shared" ca="1" si="202"/>
        <v>-1.2709657194238683E-2</v>
      </c>
      <c r="AP1510" s="1">
        <v>-5.3133754058518352E-3</v>
      </c>
      <c r="AQ1510" s="1">
        <v>1509</v>
      </c>
      <c r="AR1510" s="1">
        <v>9.5910315119256367E-4</v>
      </c>
    </row>
    <row r="1511" spans="1:44" x14ac:dyDescent="0.3">
      <c r="A1511" s="4">
        <v>40568</v>
      </c>
      <c r="B1511" s="1">
        <v>2938.65</v>
      </c>
      <c r="C1511" s="1">
        <f t="shared" si="203"/>
        <v>-1.3356029854654885E-2</v>
      </c>
      <c r="D1511" s="1">
        <f t="shared" si="196"/>
        <v>-1.3092916257599131E-2</v>
      </c>
      <c r="V1511" s="1">
        <f t="shared" ca="1" si="197"/>
        <v>0.3742987957495636</v>
      </c>
      <c r="W1511" s="1">
        <f t="shared" ca="1" si="198"/>
        <v>-9.6146730166877335E-3</v>
      </c>
      <c r="X1511" s="1">
        <f t="shared" ca="1" si="199"/>
        <v>0.79504160824910353</v>
      </c>
      <c r="Y1511" s="1">
        <f t="shared" ca="1" si="200"/>
        <v>6.5923206586350151E-3</v>
      </c>
      <c r="Z1511" s="1">
        <f t="shared" ca="1" si="201"/>
        <v>0.70239828413010374</v>
      </c>
      <c r="AA1511" s="1">
        <f t="shared" ca="1" si="202"/>
        <v>6.5923206586350151E-3</v>
      </c>
      <c r="AP1511" s="1">
        <v>1.3832289468085956E-2</v>
      </c>
      <c r="AQ1511" s="1">
        <v>1510</v>
      </c>
      <c r="AR1511" s="1">
        <v>9.6308568296216222E-4</v>
      </c>
    </row>
    <row r="1512" spans="1:44" x14ac:dyDescent="0.3">
      <c r="A1512" s="4">
        <v>40567</v>
      </c>
      <c r="B1512" s="1">
        <v>2954.23</v>
      </c>
      <c r="C1512" s="1">
        <f t="shared" si="203"/>
        <v>5.3017542068636708E-3</v>
      </c>
      <c r="D1512" s="1">
        <f t="shared" si="196"/>
        <v>5.5648678039194243E-3</v>
      </c>
      <c r="V1512" s="1">
        <f t="shared" ca="1" si="197"/>
        <v>2.076066313467495E-2</v>
      </c>
      <c r="W1512" s="1">
        <f t="shared" ca="1" si="198"/>
        <v>-6.1148583867476361E-2</v>
      </c>
      <c r="X1512" s="1">
        <f t="shared" ca="1" si="199"/>
        <v>0.82940854707957024</v>
      </c>
      <c r="Y1512" s="1">
        <f t="shared" ca="1" si="200"/>
        <v>7.6146447150893136E-3</v>
      </c>
      <c r="Z1512" s="1">
        <f t="shared" ca="1" si="201"/>
        <v>0.83423937564247586</v>
      </c>
      <c r="AA1512" s="1">
        <f t="shared" ca="1" si="202"/>
        <v>7.6146447150893136E-3</v>
      </c>
      <c r="AP1512" s="1">
        <v>1.2047527947956826E-2</v>
      </c>
      <c r="AQ1512" s="1">
        <v>1511</v>
      </c>
      <c r="AR1512" s="1">
        <v>9.6394250602211589E-4</v>
      </c>
    </row>
    <row r="1513" spans="1:44" x14ac:dyDescent="0.3">
      <c r="A1513" s="4">
        <v>40564</v>
      </c>
      <c r="B1513" s="1">
        <v>2983.46</v>
      </c>
      <c r="C1513" s="1">
        <f t="shared" si="203"/>
        <v>9.8942871746614241E-3</v>
      </c>
      <c r="D1513" s="1">
        <f t="shared" si="196"/>
        <v>1.0157400771717178E-2</v>
      </c>
      <c r="V1513" s="1">
        <f t="shared" ca="1" si="197"/>
        <v>0.41398096103024906</v>
      </c>
      <c r="W1513" s="1">
        <f t="shared" ca="1" si="198"/>
        <v>-6.5194864205540973E-3</v>
      </c>
      <c r="X1513" s="1">
        <f t="shared" ca="1" si="199"/>
        <v>0.80884720173906188</v>
      </c>
      <c r="Y1513" s="1">
        <f t="shared" ca="1" si="200"/>
        <v>6.9892483372108139E-3</v>
      </c>
      <c r="Z1513" s="1">
        <f t="shared" ca="1" si="201"/>
        <v>0.14582367034237365</v>
      </c>
      <c r="AA1513" s="1">
        <f t="shared" ca="1" si="202"/>
        <v>6.9892483372108139E-3</v>
      </c>
      <c r="AP1513" s="1">
        <v>7.0159839472530424E-3</v>
      </c>
      <c r="AQ1513" s="1">
        <v>1512</v>
      </c>
      <c r="AR1513" s="1">
        <v>9.659598007200846E-4</v>
      </c>
    </row>
    <row r="1514" spans="1:44" x14ac:dyDescent="0.3">
      <c r="A1514" s="4">
        <v>40563</v>
      </c>
      <c r="B1514" s="1">
        <v>2944.71</v>
      </c>
      <c r="C1514" s="1">
        <f t="shared" si="203"/>
        <v>-1.2988275358141219E-2</v>
      </c>
      <c r="D1514" s="1">
        <f t="shared" si="196"/>
        <v>-1.2725161761085464E-2</v>
      </c>
      <c r="V1514" s="1">
        <f t="shared" ca="1" si="197"/>
        <v>0.65708623116560783</v>
      </c>
      <c r="W1514" s="1">
        <f t="shared" ca="1" si="198"/>
        <v>1.213571572792665E-2</v>
      </c>
      <c r="X1514" s="1">
        <f t="shared" ca="1" si="199"/>
        <v>0.65040364532832162</v>
      </c>
      <c r="Y1514" s="1">
        <f t="shared" ca="1" si="200"/>
        <v>3.0912836289660973E-3</v>
      </c>
      <c r="Z1514" s="1">
        <f t="shared" ca="1" si="201"/>
        <v>0.99476381835305794</v>
      </c>
      <c r="AA1514" s="1">
        <f t="shared" ca="1" si="202"/>
        <v>3.0912836289660973E-3</v>
      </c>
      <c r="AP1514" s="1">
        <v>3.6272800694264265E-2</v>
      </c>
      <c r="AQ1514" s="1">
        <v>1513</v>
      </c>
      <c r="AR1514" s="1">
        <v>9.666220884045416E-4</v>
      </c>
    </row>
    <row r="1515" spans="1:44" x14ac:dyDescent="0.3">
      <c r="A1515" s="4">
        <v>40562</v>
      </c>
      <c r="B1515" s="1">
        <v>3044.85</v>
      </c>
      <c r="C1515" s="1">
        <f t="shared" si="203"/>
        <v>3.4006744297401061E-2</v>
      </c>
      <c r="D1515" s="1">
        <f t="shared" si="196"/>
        <v>3.4269857894456815E-2</v>
      </c>
      <c r="V1515" s="1">
        <f t="shared" ca="1" si="197"/>
        <v>6.7727103912543218E-2</v>
      </c>
      <c r="W1515" s="1">
        <f t="shared" ca="1" si="198"/>
        <v>-4.4788049369171655E-2</v>
      </c>
      <c r="X1515" s="1">
        <f t="shared" ca="1" si="199"/>
        <v>0.69404245654347452</v>
      </c>
      <c r="Y1515" s="1">
        <f t="shared" ca="1" si="200"/>
        <v>4.0587335713932349E-3</v>
      </c>
      <c r="Z1515" s="1">
        <f t="shared" ca="1" si="201"/>
        <v>0.83897819675979235</v>
      </c>
      <c r="AA1515" s="1">
        <f t="shared" ca="1" si="202"/>
        <v>4.0587335713932349E-3</v>
      </c>
      <c r="AP1515" s="1">
        <v>8.5603036784886073E-3</v>
      </c>
      <c r="AQ1515" s="1">
        <v>1514</v>
      </c>
      <c r="AR1515" s="1">
        <v>9.9316962051371671E-4</v>
      </c>
    </row>
    <row r="1516" spans="1:44" x14ac:dyDescent="0.3">
      <c r="A1516" s="4">
        <v>40561</v>
      </c>
      <c r="B1516" s="1">
        <v>2977.65</v>
      </c>
      <c r="C1516" s="1">
        <f t="shared" si="203"/>
        <v>-2.2070052711956195E-2</v>
      </c>
      <c r="D1516" s="1">
        <f t="shared" si="196"/>
        <v>-2.1806939114900441E-2</v>
      </c>
      <c r="V1516" s="1">
        <f t="shared" ca="1" si="197"/>
        <v>0.55764554635825048</v>
      </c>
      <c r="W1516" s="1">
        <f t="shared" ca="1" si="198"/>
        <v>4.3500746449267958E-3</v>
      </c>
      <c r="X1516" s="1">
        <f t="shared" ca="1" si="199"/>
        <v>1.8753952189987211E-2</v>
      </c>
      <c r="Y1516" s="1">
        <f t="shared" ca="1" si="200"/>
        <v>-1.6641537863129673E-2</v>
      </c>
      <c r="Z1516" s="1">
        <f t="shared" ca="1" si="201"/>
        <v>0.39357394574893378</v>
      </c>
      <c r="AA1516" s="1">
        <f t="shared" ca="1" si="202"/>
        <v>-1.6641537863129673E-2</v>
      </c>
      <c r="AP1516" s="1">
        <v>6.4381992669778308E-3</v>
      </c>
      <c r="AQ1516" s="1">
        <v>1515</v>
      </c>
      <c r="AR1516" s="1">
        <v>1.0050775466446424E-3</v>
      </c>
    </row>
    <row r="1517" spans="1:44" x14ac:dyDescent="0.3">
      <c r="A1517" s="4">
        <v>40560</v>
      </c>
      <c r="B1517" s="1">
        <v>2974.35</v>
      </c>
      <c r="C1517" s="1">
        <f t="shared" si="203"/>
        <v>-1.1082565110070632E-3</v>
      </c>
      <c r="D1517" s="1">
        <f t="shared" si="196"/>
        <v>-8.4514291395130939E-4</v>
      </c>
      <c r="V1517" s="1">
        <f t="shared" ca="1" si="197"/>
        <v>4.1075791037349485E-2</v>
      </c>
      <c r="W1517" s="1">
        <f t="shared" ca="1" si="198"/>
        <v>-5.2150087575793223E-2</v>
      </c>
      <c r="X1517" s="1">
        <f t="shared" ca="1" si="199"/>
        <v>0.77520394713960372</v>
      </c>
      <c r="Y1517" s="1">
        <f t="shared" ca="1" si="200"/>
        <v>6.0487617859281305E-3</v>
      </c>
      <c r="Z1517" s="1">
        <f t="shared" ca="1" si="201"/>
        <v>0.14229339998577051</v>
      </c>
      <c r="AA1517" s="1">
        <f t="shared" ca="1" si="202"/>
        <v>6.0487617859281305E-3</v>
      </c>
      <c r="AP1517" s="1">
        <v>-6.4045780906292309E-4</v>
      </c>
      <c r="AQ1517" s="1">
        <v>1516</v>
      </c>
      <c r="AR1517" s="1">
        <v>1.011456663930737E-3</v>
      </c>
    </row>
    <row r="1518" spans="1:44" x14ac:dyDescent="0.3">
      <c r="A1518" s="4">
        <v>40557</v>
      </c>
      <c r="B1518" s="1">
        <v>3091.86</v>
      </c>
      <c r="C1518" s="1">
        <f t="shared" si="203"/>
        <v>3.9507791618336854E-2</v>
      </c>
      <c r="D1518" s="1">
        <f t="shared" si="196"/>
        <v>3.9770905215392609E-2</v>
      </c>
      <c r="V1518" s="1">
        <f t="shared" ca="1" si="197"/>
        <v>0.16844649856689475</v>
      </c>
      <c r="W1518" s="1">
        <f t="shared" ca="1" si="198"/>
        <v>-2.8809670964830246E-2</v>
      </c>
      <c r="X1518" s="1">
        <f t="shared" ca="1" si="199"/>
        <v>0.20680861811455387</v>
      </c>
      <c r="Y1518" s="1">
        <f t="shared" ca="1" si="200"/>
        <v>-6.5403573067592986E-3</v>
      </c>
      <c r="Z1518" s="1">
        <f t="shared" ca="1" si="201"/>
        <v>0.58235193222865345</v>
      </c>
      <c r="AA1518" s="1">
        <f t="shared" ca="1" si="202"/>
        <v>-6.5403573067592986E-3</v>
      </c>
      <c r="AP1518" s="1">
        <v>-1.3133202090547982E-2</v>
      </c>
      <c r="AQ1518" s="1">
        <v>1517</v>
      </c>
      <c r="AR1518" s="1">
        <v>1.0245040900747333E-3</v>
      </c>
    </row>
    <row r="1519" spans="1:44" x14ac:dyDescent="0.3">
      <c r="A1519" s="4">
        <v>40556</v>
      </c>
      <c r="B1519" s="1">
        <v>3141.28</v>
      </c>
      <c r="C1519" s="1">
        <f t="shared" si="203"/>
        <v>1.5983906127703087E-2</v>
      </c>
      <c r="D1519" s="1">
        <f t="shared" si="196"/>
        <v>1.6247019724758841E-2</v>
      </c>
      <c r="V1519" s="1">
        <f t="shared" ca="1" si="197"/>
        <v>0.32190527473809705</v>
      </c>
      <c r="W1519" s="1">
        <f t="shared" ca="1" si="198"/>
        <v>-1.3871328436285593E-2</v>
      </c>
      <c r="X1519" s="1">
        <f t="shared" ca="1" si="199"/>
        <v>0.11725547474948705</v>
      </c>
      <c r="Y1519" s="1">
        <f t="shared" ca="1" si="200"/>
        <v>-9.5105509875515384E-3</v>
      </c>
      <c r="Z1519" s="1">
        <f t="shared" ca="1" si="201"/>
        <v>0.4282607201837898</v>
      </c>
      <c r="AA1519" s="1">
        <f t="shared" ca="1" si="202"/>
        <v>-9.5105509875515384E-3</v>
      </c>
      <c r="AP1519" s="1">
        <v>1.6471059256345597E-3</v>
      </c>
      <c r="AQ1519" s="1">
        <v>1518</v>
      </c>
      <c r="AR1519" s="1">
        <v>1.0347200868817291E-3</v>
      </c>
    </row>
    <row r="1520" spans="1:44" x14ac:dyDescent="0.3">
      <c r="A1520" s="4">
        <v>40555</v>
      </c>
      <c r="B1520" s="1">
        <v>3142.34</v>
      </c>
      <c r="C1520" s="1">
        <f t="shared" si="203"/>
        <v>3.3744206183464876E-4</v>
      </c>
      <c r="D1520" s="1">
        <f t="shared" si="196"/>
        <v>6.0055565889040254E-4</v>
      </c>
      <c r="V1520" s="1">
        <f t="shared" ca="1" si="197"/>
        <v>0.9895035627960066</v>
      </c>
      <c r="W1520" s="1">
        <f t="shared" ca="1" si="198"/>
        <v>6.9243378082330595E-2</v>
      </c>
      <c r="X1520" s="1">
        <f t="shared" ca="1" si="199"/>
        <v>0.88025061383698289</v>
      </c>
      <c r="Y1520" s="1">
        <f t="shared" ca="1" si="200"/>
        <v>9.4099242479225229E-3</v>
      </c>
      <c r="Z1520" s="1">
        <f t="shared" ca="1" si="201"/>
        <v>0.54802150601637512</v>
      </c>
      <c r="AA1520" s="1">
        <f t="shared" ca="1" si="202"/>
        <v>9.4099242479225229E-3</v>
      </c>
      <c r="AP1520" s="1">
        <v>9.4670414249177384E-4</v>
      </c>
      <c r="AQ1520" s="1">
        <v>1519</v>
      </c>
      <c r="AR1520" s="1">
        <v>1.0364508503144455E-3</v>
      </c>
    </row>
    <row r="1521" spans="1:44" x14ac:dyDescent="0.3">
      <c r="A1521" s="4">
        <v>40554</v>
      </c>
      <c r="B1521" s="1">
        <v>3124.92</v>
      </c>
      <c r="C1521" s="1">
        <f t="shared" si="203"/>
        <v>-5.5436394534009916E-3</v>
      </c>
      <c r="D1521" s="1">
        <f t="shared" si="196"/>
        <v>-5.2805258563452381E-3</v>
      </c>
      <c r="V1521" s="1">
        <f t="shared" ca="1" si="197"/>
        <v>0.82634006906630841</v>
      </c>
      <c r="W1521" s="1">
        <f t="shared" ca="1" si="198"/>
        <v>2.8194017365401822E-2</v>
      </c>
      <c r="X1521" s="1">
        <f t="shared" ca="1" si="199"/>
        <v>0.95616415256338827</v>
      </c>
      <c r="Y1521" s="1">
        <f t="shared" ca="1" si="200"/>
        <v>1.3662476038607808E-2</v>
      </c>
      <c r="Z1521" s="1">
        <f t="shared" ca="1" si="201"/>
        <v>0.5524827745671832</v>
      </c>
      <c r="AA1521" s="1">
        <f t="shared" ca="1" si="202"/>
        <v>1.3662476038607808E-2</v>
      </c>
      <c r="AP1521" s="1">
        <v>6.274166154149159E-3</v>
      </c>
      <c r="AQ1521" s="1">
        <v>1520</v>
      </c>
      <c r="AR1521" s="1">
        <v>1.0367868326208892E-3</v>
      </c>
    </row>
    <row r="1522" spans="1:44" x14ac:dyDescent="0.3">
      <c r="A1522" s="4">
        <v>40553</v>
      </c>
      <c r="B1522" s="1">
        <v>3108.19</v>
      </c>
      <c r="C1522" s="1">
        <f t="shared" si="203"/>
        <v>-5.3537370556686311E-3</v>
      </c>
      <c r="D1522" s="1">
        <f t="shared" si="196"/>
        <v>-5.0906234586128776E-3</v>
      </c>
      <c r="V1522" s="1">
        <f t="shared" ca="1" si="197"/>
        <v>0.65933703479531869</v>
      </c>
      <c r="W1522" s="1">
        <f t="shared" ca="1" si="198"/>
        <v>1.2319633543136845E-2</v>
      </c>
      <c r="X1522" s="1">
        <f t="shared" ca="1" si="199"/>
        <v>2.7105689881176565E-2</v>
      </c>
      <c r="Y1522" s="1">
        <f t="shared" ca="1" si="200"/>
        <v>-1.5401149818372376E-2</v>
      </c>
      <c r="Z1522" s="1">
        <f t="shared" ca="1" si="201"/>
        <v>0.89269952561666999</v>
      </c>
      <c r="AA1522" s="1">
        <f t="shared" ca="1" si="202"/>
        <v>-1.5401149818372376E-2</v>
      </c>
      <c r="AP1522" s="1">
        <v>1.8440899572599919E-2</v>
      </c>
      <c r="AQ1522" s="1">
        <v>1521</v>
      </c>
      <c r="AR1522" s="1">
        <v>1.0514649916075539E-3</v>
      </c>
    </row>
    <row r="1523" spans="1:44" x14ac:dyDescent="0.3">
      <c r="A1523" s="4">
        <v>40550</v>
      </c>
      <c r="B1523" s="1">
        <v>3166.62</v>
      </c>
      <c r="C1523" s="1">
        <f t="shared" si="203"/>
        <v>1.879872208584412E-2</v>
      </c>
      <c r="D1523" s="1">
        <f t="shared" si="196"/>
        <v>1.9061835682899875E-2</v>
      </c>
      <c r="V1523" s="1">
        <f t="shared" ca="1" si="197"/>
        <v>0.91650820309005399</v>
      </c>
      <c r="W1523" s="1">
        <f t="shared" ca="1" si="198"/>
        <v>4.1458838055804664E-2</v>
      </c>
      <c r="X1523" s="1">
        <f t="shared" ca="1" si="199"/>
        <v>0.81853222862331421</v>
      </c>
      <c r="Y1523" s="1">
        <f t="shared" ca="1" si="200"/>
        <v>7.2782855202968913E-3</v>
      </c>
      <c r="Z1523" s="1">
        <f t="shared" ca="1" si="201"/>
        <v>0.2294580040845996</v>
      </c>
      <c r="AA1523" s="1">
        <f t="shared" ca="1" si="202"/>
        <v>7.2782855202968913E-3</v>
      </c>
      <c r="AP1523" s="1">
        <v>-4.1274904844443676E-3</v>
      </c>
      <c r="AQ1523" s="1">
        <v>1522</v>
      </c>
      <c r="AR1523" s="1">
        <v>1.0748574640717123E-3</v>
      </c>
    </row>
    <row r="1524" spans="1:44" x14ac:dyDescent="0.3">
      <c r="A1524" s="4">
        <v>40549</v>
      </c>
      <c r="B1524" s="1">
        <v>3159.64</v>
      </c>
      <c r="C1524" s="1">
        <f t="shared" si="203"/>
        <v>-2.2042430098969936E-3</v>
      </c>
      <c r="D1524" s="1">
        <f t="shared" si="196"/>
        <v>-1.9411294128412397E-3</v>
      </c>
      <c r="V1524" s="1">
        <f t="shared" ca="1" si="197"/>
        <v>0.34089568710518159</v>
      </c>
      <c r="W1524" s="1">
        <f t="shared" ca="1" si="198"/>
        <v>-1.2300595997365504E-2</v>
      </c>
      <c r="X1524" s="1">
        <f t="shared" ca="1" si="199"/>
        <v>0.31946772988030037</v>
      </c>
      <c r="Y1524" s="1">
        <f t="shared" ca="1" si="200"/>
        <v>-3.753501788057158E-3</v>
      </c>
      <c r="Z1524" s="1">
        <f t="shared" ca="1" si="201"/>
        <v>0.34990749419445366</v>
      </c>
      <c r="AA1524" s="1">
        <f t="shared" ca="1" si="202"/>
        <v>-3.753501788057158E-3</v>
      </c>
      <c r="AP1524" s="1">
        <v>-4.17720872900654E-3</v>
      </c>
      <c r="AQ1524" s="1">
        <v>1523</v>
      </c>
      <c r="AR1524" s="1">
        <v>1.1036238572393984E-3</v>
      </c>
    </row>
    <row r="1525" spans="1:44" x14ac:dyDescent="0.3">
      <c r="A1525" s="4">
        <v>40548</v>
      </c>
      <c r="B1525" s="1">
        <v>3175.66</v>
      </c>
      <c r="C1525" s="1">
        <f t="shared" si="203"/>
        <v>5.0701978706434855E-3</v>
      </c>
      <c r="D1525" s="1">
        <f t="shared" si="196"/>
        <v>5.333311467699239E-3</v>
      </c>
      <c r="V1525" s="1">
        <f t="shared" ca="1" si="197"/>
        <v>0.54647499017392753</v>
      </c>
      <c r="W1525" s="1">
        <f t="shared" ca="1" si="198"/>
        <v>3.5028084268382623E-3</v>
      </c>
      <c r="X1525" s="1">
        <f t="shared" ca="1" si="199"/>
        <v>0.40682876765790787</v>
      </c>
      <c r="Y1525" s="1">
        <f t="shared" ca="1" si="200"/>
        <v>-1.8856817970707446E-3</v>
      </c>
      <c r="Z1525" s="1">
        <f t="shared" ca="1" si="201"/>
        <v>0.20034489842401937</v>
      </c>
      <c r="AA1525" s="1">
        <f t="shared" ca="1" si="202"/>
        <v>-1.8856817970707446E-3</v>
      </c>
      <c r="AP1525" s="1">
        <v>3.497340333533917E-4</v>
      </c>
      <c r="AQ1525" s="1">
        <v>1524</v>
      </c>
      <c r="AR1525" s="1">
        <v>1.1066427817165037E-3</v>
      </c>
    </row>
    <row r="1526" spans="1:44" x14ac:dyDescent="0.3">
      <c r="A1526" s="4">
        <v>40547</v>
      </c>
      <c r="B1526" s="1">
        <v>3189.68</v>
      </c>
      <c r="C1526" s="1">
        <f t="shared" si="203"/>
        <v>4.4148303029921286E-3</v>
      </c>
      <c r="D1526" s="1">
        <f t="shared" si="196"/>
        <v>4.6779439000478821E-3</v>
      </c>
      <c r="V1526" s="1">
        <f t="shared" ca="1" si="197"/>
        <v>0.61212918512694237</v>
      </c>
      <c r="W1526" s="1">
        <f t="shared" ca="1" si="198"/>
        <v>8.54618265450636E-3</v>
      </c>
      <c r="X1526" s="1">
        <f t="shared" ca="1" si="199"/>
        <v>0.20796449479552648</v>
      </c>
      <c r="Y1526" s="1">
        <f t="shared" ca="1" si="200"/>
        <v>-6.5080342930730539E-3</v>
      </c>
      <c r="Z1526" s="1">
        <f t="shared" ca="1" si="201"/>
        <v>0.29474594412730748</v>
      </c>
      <c r="AA1526" s="1">
        <f t="shared" ca="1" si="202"/>
        <v>-6.5080342930730539E-3</v>
      </c>
      <c r="AP1526" s="1">
        <v>1.3142578070010572E-2</v>
      </c>
      <c r="AQ1526" s="1">
        <v>1525</v>
      </c>
      <c r="AR1526" s="1">
        <v>1.1085548460359838E-3</v>
      </c>
    </row>
    <row r="1527" spans="1:44" x14ac:dyDescent="0.3">
      <c r="A1527" s="4">
        <v>40543</v>
      </c>
      <c r="B1527" s="1">
        <v>3128.26</v>
      </c>
      <c r="C1527" s="1">
        <f t="shared" si="203"/>
        <v>-1.9255850116626002E-2</v>
      </c>
      <c r="D1527" s="1">
        <f t="shared" si="196"/>
        <v>-1.8992736519570248E-2</v>
      </c>
      <c r="V1527" s="1">
        <f t="shared" ca="1" si="197"/>
        <v>0.53680063661601729</v>
      </c>
      <c r="W1527" s="1">
        <f t="shared" ca="1" si="198"/>
        <v>2.7713019137777218E-3</v>
      </c>
      <c r="X1527" s="1">
        <f t="shared" ca="1" si="199"/>
        <v>0.82848948568246461</v>
      </c>
      <c r="Y1527" s="1">
        <f t="shared" ca="1" si="200"/>
        <v>7.5857040273686373E-3</v>
      </c>
      <c r="Z1527" s="1">
        <f t="shared" ca="1" si="201"/>
        <v>0.88071947777879789</v>
      </c>
      <c r="AA1527" s="1">
        <f t="shared" ca="1" si="202"/>
        <v>7.5857040273686373E-3</v>
      </c>
      <c r="AP1527" s="1">
        <v>4.5644880287532014E-3</v>
      </c>
      <c r="AQ1527" s="1">
        <v>1526</v>
      </c>
      <c r="AR1527" s="1">
        <v>1.1153803445342759E-3</v>
      </c>
    </row>
    <row r="1528" spans="1:44" x14ac:dyDescent="0.3">
      <c r="A1528" s="4">
        <v>40542</v>
      </c>
      <c r="B1528" s="1">
        <v>3064.1</v>
      </c>
      <c r="C1528" s="1">
        <f t="shared" si="203"/>
        <v>-2.0509804172287566E-2</v>
      </c>
      <c r="D1528" s="1">
        <f t="shared" si="196"/>
        <v>-2.0246690575231811E-2</v>
      </c>
      <c r="V1528" s="1">
        <f t="shared" ca="1" si="197"/>
        <v>0.12434293655301931</v>
      </c>
      <c r="W1528" s="1">
        <f t="shared" ca="1" si="198"/>
        <v>-3.4606414742968147E-2</v>
      </c>
      <c r="X1528" s="1">
        <f t="shared" ca="1" si="199"/>
        <v>0.97820466907191883</v>
      </c>
      <c r="Y1528" s="1">
        <f t="shared" ca="1" si="200"/>
        <v>1.6144046048303551E-2</v>
      </c>
      <c r="Z1528" s="1">
        <f t="shared" ca="1" si="201"/>
        <v>0.56307630210046722</v>
      </c>
      <c r="AA1528" s="1">
        <f t="shared" ca="1" si="202"/>
        <v>1.6144046048303551E-2</v>
      </c>
      <c r="AP1528" s="1">
        <v>2.7093475930358643E-3</v>
      </c>
      <c r="AQ1528" s="1">
        <v>1527</v>
      </c>
      <c r="AR1528" s="1">
        <v>1.1209452502912321E-3</v>
      </c>
    </row>
    <row r="1529" spans="1:44" x14ac:dyDescent="0.3">
      <c r="A1529" s="4">
        <v>40541</v>
      </c>
      <c r="B1529" s="1">
        <v>3061.83</v>
      </c>
      <c r="C1529" s="1">
        <f t="shared" si="203"/>
        <v>-7.4083744003132469E-4</v>
      </c>
      <c r="D1529" s="1">
        <f t="shared" si="196"/>
        <v>-4.7772384297557085E-4</v>
      </c>
      <c r="V1529" s="1">
        <f t="shared" ca="1" si="197"/>
        <v>1.8238778024363134E-3</v>
      </c>
      <c r="W1529" s="1">
        <f t="shared" ca="1" si="198"/>
        <v>-8.7213540191683675E-2</v>
      </c>
      <c r="X1529" s="1">
        <f t="shared" ca="1" si="199"/>
        <v>0.79159832893701831</v>
      </c>
      <c r="Y1529" s="1">
        <f t="shared" ca="1" si="200"/>
        <v>6.4958367318705161E-3</v>
      </c>
      <c r="Z1529" s="1">
        <f t="shared" ca="1" si="201"/>
        <v>0.52509882517212925</v>
      </c>
      <c r="AA1529" s="1">
        <f t="shared" ca="1" si="202"/>
        <v>6.4958367318705161E-3</v>
      </c>
      <c r="AP1529" s="1">
        <v>-1.2768361535155497E-2</v>
      </c>
      <c r="AQ1529" s="1">
        <v>1528</v>
      </c>
      <c r="AR1529" s="1">
        <v>1.121388916691282E-3</v>
      </c>
    </row>
    <row r="1530" spans="1:44" x14ac:dyDescent="0.3">
      <c r="A1530" s="4">
        <v>40540</v>
      </c>
      <c r="B1530" s="1">
        <v>3044.93</v>
      </c>
      <c r="C1530" s="1">
        <f t="shared" si="203"/>
        <v>-5.5195748947525144E-3</v>
      </c>
      <c r="D1530" s="1">
        <f t="shared" si="196"/>
        <v>-5.2564612976967609E-3</v>
      </c>
      <c r="V1530" s="1">
        <f t="shared" ca="1" si="197"/>
        <v>0.43044761599531833</v>
      </c>
      <c r="W1530" s="1">
        <f t="shared" ca="1" si="198"/>
        <v>-5.2570405229826278E-3</v>
      </c>
      <c r="X1530" s="1">
        <f t="shared" ca="1" si="199"/>
        <v>0.28651111721834588</v>
      </c>
      <c r="Y1530" s="1">
        <f t="shared" ca="1" si="200"/>
        <v>-4.5088488005364394E-3</v>
      </c>
      <c r="Z1530" s="1">
        <f t="shared" ca="1" si="201"/>
        <v>0.29631671515155467</v>
      </c>
      <c r="AA1530" s="1">
        <f t="shared" ca="1" si="202"/>
        <v>-4.5088488005364394E-3</v>
      </c>
      <c r="AP1530" s="1">
        <v>1.1010399113010001E-2</v>
      </c>
      <c r="AQ1530" s="1">
        <v>1529</v>
      </c>
      <c r="AR1530" s="1">
        <v>1.1242158136474186E-3</v>
      </c>
    </row>
    <row r="1531" spans="1:44" x14ac:dyDescent="0.3">
      <c r="A1531" s="4">
        <v>40539</v>
      </c>
      <c r="B1531" s="1">
        <v>3099.71</v>
      </c>
      <c r="C1531" s="1">
        <f t="shared" si="203"/>
        <v>1.7990561359374501E-2</v>
      </c>
      <c r="D1531" s="1">
        <f t="shared" si="196"/>
        <v>1.8253674956430255E-2</v>
      </c>
      <c r="V1531" s="1">
        <f t="shared" ca="1" si="197"/>
        <v>0.70666716142284813</v>
      </c>
      <c r="W1531" s="1">
        <f t="shared" ca="1" si="198"/>
        <v>1.6310226539712511E-2</v>
      </c>
      <c r="X1531" s="1">
        <f t="shared" ca="1" si="199"/>
        <v>0.13132850026716236</v>
      </c>
      <c r="Y1531" s="1">
        <f t="shared" ca="1" si="200"/>
        <v>-8.9610656781901523E-3</v>
      </c>
      <c r="Z1531" s="1">
        <f t="shared" ca="1" si="201"/>
        <v>0.30226238061812949</v>
      </c>
      <c r="AA1531" s="1">
        <f t="shared" ca="1" si="202"/>
        <v>-8.9610656781901523E-3</v>
      </c>
      <c r="AP1531" s="1">
        <v>-3.5889128901218396E-3</v>
      </c>
      <c r="AQ1531" s="1">
        <v>1530</v>
      </c>
      <c r="AR1531" s="1">
        <v>1.1445911700868211E-3</v>
      </c>
    </row>
    <row r="1532" spans="1:44" x14ac:dyDescent="0.3">
      <c r="A1532" s="4">
        <v>40536</v>
      </c>
      <c r="B1532" s="1">
        <v>3162.96</v>
      </c>
      <c r="C1532" s="1">
        <f t="shared" si="203"/>
        <v>2.0405134673888846E-2</v>
      </c>
      <c r="D1532" s="1">
        <f t="shared" si="196"/>
        <v>2.06682482709446E-2</v>
      </c>
      <c r="V1532" s="1">
        <f t="shared" ca="1" si="197"/>
        <v>0.57742594169134087</v>
      </c>
      <c r="W1532" s="1">
        <f t="shared" ca="1" si="198"/>
        <v>5.8593824850389749E-3</v>
      </c>
      <c r="X1532" s="1">
        <f t="shared" ca="1" si="199"/>
        <v>0.22546889664951164</v>
      </c>
      <c r="Y1532" s="1">
        <f t="shared" ca="1" si="200"/>
        <v>-6.0308200279371353E-3</v>
      </c>
      <c r="Z1532" s="1">
        <f t="shared" ca="1" si="201"/>
        <v>8.3047529060766401E-2</v>
      </c>
      <c r="AA1532" s="1">
        <f t="shared" ca="1" si="202"/>
        <v>-6.0308200279371353E-3</v>
      </c>
      <c r="AP1532" s="1">
        <v>-1.2327521320175114E-3</v>
      </c>
      <c r="AQ1532" s="1">
        <v>1531</v>
      </c>
      <c r="AR1532" s="1">
        <v>1.1715564998996582E-3</v>
      </c>
    </row>
    <row r="1533" spans="1:44" x14ac:dyDescent="0.3">
      <c r="A1533" s="4">
        <v>40535</v>
      </c>
      <c r="B1533" s="1">
        <v>3188.61</v>
      </c>
      <c r="C1533" s="1">
        <f t="shared" si="203"/>
        <v>8.1094923742317613E-3</v>
      </c>
      <c r="D1533" s="1">
        <f t="shared" si="196"/>
        <v>8.3726059712875157E-3</v>
      </c>
      <c r="V1533" s="1">
        <f t="shared" ca="1" si="197"/>
        <v>0.68622251464071593</v>
      </c>
      <c r="W1533" s="1">
        <f t="shared" ca="1" si="198"/>
        <v>1.4555133412767035E-2</v>
      </c>
      <c r="X1533" s="1">
        <f t="shared" ca="1" si="199"/>
        <v>0.62303834236051492</v>
      </c>
      <c r="Y1533" s="1">
        <f t="shared" ca="1" si="200"/>
        <v>2.5077630985636135E-3</v>
      </c>
      <c r="Z1533" s="1">
        <f t="shared" ca="1" si="201"/>
        <v>0.31821875961999169</v>
      </c>
      <c r="AA1533" s="1">
        <f t="shared" ca="1" si="202"/>
        <v>2.5077630985636135E-3</v>
      </c>
      <c r="AP1533" s="1">
        <v>-6.3717170435653257E-3</v>
      </c>
      <c r="AQ1533" s="1">
        <v>1532</v>
      </c>
      <c r="AR1533" s="1">
        <v>1.1811028007506367E-3</v>
      </c>
    </row>
    <row r="1534" spans="1:44" x14ac:dyDescent="0.3">
      <c r="A1534" s="4">
        <v>40534</v>
      </c>
      <c r="B1534" s="1">
        <v>3215.45</v>
      </c>
      <c r="C1534" s="1">
        <f t="shared" si="203"/>
        <v>8.4174608998904502E-3</v>
      </c>
      <c r="D1534" s="1">
        <f t="shared" si="196"/>
        <v>8.6805744969462046E-3</v>
      </c>
      <c r="V1534" s="1">
        <f t="shared" ca="1" si="197"/>
        <v>0.18977622655394677</v>
      </c>
      <c r="W1534" s="1">
        <f t="shared" ca="1" si="198"/>
        <v>-2.6361636436703823E-2</v>
      </c>
      <c r="X1534" s="1">
        <f t="shared" ca="1" si="199"/>
        <v>0.35029401117335823</v>
      </c>
      <c r="Y1534" s="1">
        <f t="shared" ca="1" si="200"/>
        <v>-3.076214551107387E-3</v>
      </c>
      <c r="Z1534" s="1">
        <f t="shared" ca="1" si="201"/>
        <v>0.97998816321631865</v>
      </c>
      <c r="AA1534" s="1">
        <f t="shared" ca="1" si="202"/>
        <v>-3.076214551107387E-3</v>
      </c>
      <c r="AP1534" s="1">
        <v>-2.4125345723050562E-3</v>
      </c>
      <c r="AQ1534" s="1">
        <v>1533</v>
      </c>
      <c r="AR1534" s="1">
        <v>1.1835157360613646E-3</v>
      </c>
    </row>
    <row r="1535" spans="1:44" x14ac:dyDescent="0.3">
      <c r="A1535" s="4">
        <v>40533</v>
      </c>
      <c r="B1535" s="1">
        <v>3249.51</v>
      </c>
      <c r="C1535" s="1">
        <f t="shared" si="203"/>
        <v>1.0592607566592671E-2</v>
      </c>
      <c r="D1535" s="1">
        <f t="shared" si="196"/>
        <v>1.0855721163648425E-2</v>
      </c>
      <c r="V1535" s="1">
        <f t="shared" ca="1" si="197"/>
        <v>0.23841502842957651</v>
      </c>
      <c r="W1535" s="1">
        <f t="shared" ca="1" si="198"/>
        <v>-2.1342307124800383E-2</v>
      </c>
      <c r="X1535" s="1">
        <f t="shared" ca="1" si="199"/>
        <v>0.6707059875629453</v>
      </c>
      <c r="Y1535" s="1">
        <f t="shared" ca="1" si="200"/>
        <v>3.5349075544602458E-3</v>
      </c>
      <c r="Z1535" s="1">
        <f t="shared" ca="1" si="201"/>
        <v>0.17042441726180468</v>
      </c>
      <c r="AA1535" s="1">
        <f t="shared" ca="1" si="202"/>
        <v>3.5349075544602458E-3</v>
      </c>
      <c r="AP1535" s="1">
        <v>-3.5223110573835812E-3</v>
      </c>
      <c r="AQ1535" s="1">
        <v>1534</v>
      </c>
      <c r="AR1535" s="1">
        <v>1.1934223954943319E-3</v>
      </c>
    </row>
    <row r="1536" spans="1:44" x14ac:dyDescent="0.3">
      <c r="A1536" s="4">
        <v>40532</v>
      </c>
      <c r="B1536" s="1">
        <v>3178.66</v>
      </c>
      <c r="C1536" s="1">
        <f t="shared" si="203"/>
        <v>-2.1803287264849272E-2</v>
      </c>
      <c r="D1536" s="1">
        <f t="shared" si="196"/>
        <v>-2.1540173667793518E-2</v>
      </c>
      <c r="V1536" s="1">
        <f t="shared" ca="1" si="197"/>
        <v>0.92070011271642238</v>
      </c>
      <c r="W1536" s="1">
        <f t="shared" ca="1" si="198"/>
        <v>4.2293895592357696E-2</v>
      </c>
      <c r="X1536" s="1">
        <f t="shared" ca="1" si="199"/>
        <v>0.33701228071559142</v>
      </c>
      <c r="Y1536" s="1">
        <f t="shared" ca="1" si="200"/>
        <v>-3.3650479110504043E-3</v>
      </c>
      <c r="Z1536" s="1">
        <f t="shared" ca="1" si="201"/>
        <v>2.2370588285722026E-2</v>
      </c>
      <c r="AA1536" s="1">
        <f t="shared" ca="1" si="202"/>
        <v>4.2293895592357696E-2</v>
      </c>
      <c r="AP1536" s="1">
        <v>-8.0680048065975059E-3</v>
      </c>
      <c r="AQ1536" s="1">
        <v>1535</v>
      </c>
      <c r="AR1536" s="1">
        <v>1.1936037502330993E-3</v>
      </c>
    </row>
    <row r="1537" spans="1:44" x14ac:dyDescent="0.3">
      <c r="A1537" s="4">
        <v>40529</v>
      </c>
      <c r="B1537" s="1">
        <v>3225.66</v>
      </c>
      <c r="C1537" s="1">
        <f t="shared" si="203"/>
        <v>1.4786104836629272E-2</v>
      </c>
      <c r="D1537" s="1">
        <f t="shared" si="196"/>
        <v>1.5049218433685027E-2</v>
      </c>
      <c r="V1537" s="1">
        <f t="shared" ca="1" si="197"/>
        <v>0.45694868455391824</v>
      </c>
      <c r="W1537" s="1">
        <f t="shared" ca="1" si="198"/>
        <v>-3.2437185402058185E-3</v>
      </c>
      <c r="X1537" s="1">
        <f t="shared" ca="1" si="199"/>
        <v>0.51269077051376999</v>
      </c>
      <c r="Y1537" s="1">
        <f t="shared" ca="1" si="200"/>
        <v>2.5453129004670178E-4</v>
      </c>
      <c r="Z1537" s="1">
        <f t="shared" ca="1" si="201"/>
        <v>0.18087982385630474</v>
      </c>
      <c r="AA1537" s="1">
        <f t="shared" ca="1" si="202"/>
        <v>2.5453129004670178E-4</v>
      </c>
      <c r="AP1537" s="1">
        <v>-4.295473853020689E-3</v>
      </c>
      <c r="AQ1537" s="1">
        <v>1536</v>
      </c>
      <c r="AR1537" s="1">
        <v>1.1973038904286928E-3</v>
      </c>
    </row>
    <row r="1538" spans="1:44" x14ac:dyDescent="0.3">
      <c r="A1538" s="4">
        <v>40528</v>
      </c>
      <c r="B1538" s="1">
        <v>3230.67</v>
      </c>
      <c r="C1538" s="1">
        <f t="shared" si="203"/>
        <v>1.5531705139414007E-3</v>
      </c>
      <c r="D1538" s="1">
        <f t="shared" si="196"/>
        <v>1.8162841109971547E-3</v>
      </c>
      <c r="V1538" s="1">
        <f t="shared" ca="1" si="197"/>
        <v>0.49820730593881513</v>
      </c>
      <c r="W1538" s="1">
        <f t="shared" ca="1" si="198"/>
        <v>-1.3480898233817973E-4</v>
      </c>
      <c r="X1538" s="1">
        <f t="shared" ca="1" si="199"/>
        <v>0.20801700720086702</v>
      </c>
      <c r="Y1538" s="1">
        <f t="shared" ca="1" si="200"/>
        <v>-6.5065683565361755E-3</v>
      </c>
      <c r="Z1538" s="1">
        <f t="shared" ca="1" si="201"/>
        <v>0.42596288152655759</v>
      </c>
      <c r="AA1538" s="1">
        <f t="shared" ca="1" si="202"/>
        <v>-6.5065683565361755E-3</v>
      </c>
      <c r="AP1538" s="1">
        <v>9.7631557109536769E-3</v>
      </c>
      <c r="AQ1538" s="1">
        <v>1537</v>
      </c>
      <c r="AR1538" s="1">
        <v>1.1986757597675494E-3</v>
      </c>
    </row>
    <row r="1539" spans="1:44" x14ac:dyDescent="0.3">
      <c r="A1539" s="4">
        <v>40527</v>
      </c>
      <c r="B1539" s="1">
        <v>3247.64</v>
      </c>
      <c r="C1539" s="1">
        <f t="shared" si="203"/>
        <v>5.2527803830164643E-3</v>
      </c>
      <c r="D1539" s="1">
        <f t="shared" ref="D1539:D1602" si="204">C1539-$P$3</f>
        <v>5.5158939800722178E-3</v>
      </c>
      <c r="V1539" s="1">
        <f t="shared" ref="V1539:V1602" ca="1" si="205">RAND()</f>
        <v>0.48253525679186049</v>
      </c>
      <c r="W1539" s="1">
        <f t="shared" ref="W1539:W1602" ca="1" si="206">_xlfn.NORM.INV(V1539,0,$R$7)</f>
        <v>-1.3137483503013311E-3</v>
      </c>
      <c r="X1539" s="1">
        <f t="shared" ref="X1539:X1602" ca="1" si="207">RAND()</f>
        <v>0.67027152209737439</v>
      </c>
      <c r="Y1539" s="1">
        <f t="shared" ref="Y1539:Y1602" ca="1" si="208">_xlfn.NORM.INV(X1539,0,$R$9)</f>
        <v>3.525304339540106E-3</v>
      </c>
      <c r="Z1539" s="1">
        <f t="shared" ref="Z1539:Z1602" ca="1" si="209">RAND()</f>
        <v>0.98263854763976244</v>
      </c>
      <c r="AA1539" s="1">
        <f t="shared" ref="AA1539:AA1602" ca="1" si="210">IF(Z1539&lt;$R$11,W1539,Y1539)</f>
        <v>3.525304339540106E-3</v>
      </c>
      <c r="AP1539" s="1">
        <v>3.9004998819173659E-3</v>
      </c>
      <c r="AQ1539" s="1">
        <v>1538</v>
      </c>
      <c r="AR1539" s="1">
        <v>1.2036397234858932E-3</v>
      </c>
    </row>
    <row r="1540" spans="1:44" x14ac:dyDescent="0.3">
      <c r="A1540" s="4">
        <v>40526</v>
      </c>
      <c r="B1540" s="1">
        <v>3269.47</v>
      </c>
      <c r="C1540" s="1">
        <f t="shared" ref="C1540:C1603" si="211">(B1540-B1539)/B1539</f>
        <v>6.7218041408530277E-3</v>
      </c>
      <c r="D1540" s="1">
        <f t="shared" si="204"/>
        <v>6.9849177379087812E-3</v>
      </c>
      <c r="V1540" s="1">
        <f t="shared" ca="1" si="205"/>
        <v>0.77773108890986808</v>
      </c>
      <c r="W1540" s="1">
        <f t="shared" ca="1" si="206"/>
        <v>2.2936587136935516E-2</v>
      </c>
      <c r="X1540" s="1">
        <f t="shared" ca="1" si="207"/>
        <v>0.86882427938116324</v>
      </c>
      <c r="Y1540" s="1">
        <f t="shared" ca="1" si="208"/>
        <v>8.9668051807689012E-3</v>
      </c>
      <c r="Z1540" s="1">
        <f t="shared" ca="1" si="209"/>
        <v>0.66580521445151442</v>
      </c>
      <c r="AA1540" s="1">
        <f t="shared" ca="1" si="210"/>
        <v>8.9668051807689012E-3</v>
      </c>
      <c r="AP1540" s="1">
        <v>1.3164185196963307E-2</v>
      </c>
      <c r="AQ1540" s="1">
        <v>1539</v>
      </c>
      <c r="AR1540" s="1">
        <v>1.2042869914148195E-3</v>
      </c>
    </row>
    <row r="1541" spans="1:44" x14ac:dyDescent="0.3">
      <c r="A1541" s="4">
        <v>40525</v>
      </c>
      <c r="B1541" s="1">
        <v>3261.06</v>
      </c>
      <c r="C1541" s="1">
        <f t="shared" si="211"/>
        <v>-2.5722823576909575E-3</v>
      </c>
      <c r="D1541" s="1">
        <f t="shared" si="204"/>
        <v>-2.3091687606352036E-3</v>
      </c>
      <c r="V1541" s="1">
        <f t="shared" ca="1" si="205"/>
        <v>0.73676053008020037</v>
      </c>
      <c r="W1541" s="1">
        <f t="shared" ca="1" si="206"/>
        <v>1.9001702472819761E-2</v>
      </c>
      <c r="X1541" s="1">
        <f t="shared" ca="1" si="207"/>
        <v>0.71702797617539693</v>
      </c>
      <c r="Y1541" s="1">
        <f t="shared" ca="1" si="208"/>
        <v>4.5922808206202495E-3</v>
      </c>
      <c r="Z1541" s="1">
        <f t="shared" ca="1" si="209"/>
        <v>7.1650120065152034E-2</v>
      </c>
      <c r="AA1541" s="1">
        <f t="shared" ca="1" si="210"/>
        <v>1.9001702472819761E-2</v>
      </c>
      <c r="AP1541" s="1">
        <v>1.8179705312625222E-3</v>
      </c>
      <c r="AQ1541" s="1">
        <v>1540</v>
      </c>
      <c r="AR1541" s="1">
        <v>1.2061509046161474E-3</v>
      </c>
    </row>
    <row r="1542" spans="1:44" x14ac:dyDescent="0.3">
      <c r="A1542" s="4">
        <v>40522</v>
      </c>
      <c r="B1542" s="1">
        <v>3161.98</v>
      </c>
      <c r="C1542" s="1">
        <f t="shared" si="211"/>
        <v>-3.0382758980208868E-2</v>
      </c>
      <c r="D1542" s="1">
        <f t="shared" si="204"/>
        <v>-3.0119645383153114E-2</v>
      </c>
      <c r="V1542" s="1">
        <f t="shared" ca="1" si="205"/>
        <v>0.70134644088593123</v>
      </c>
      <c r="W1542" s="1">
        <f t="shared" ca="1" si="206"/>
        <v>1.5848308900239784E-2</v>
      </c>
      <c r="X1542" s="1">
        <f t="shared" ca="1" si="207"/>
        <v>0.34702492948372665</v>
      </c>
      <c r="Y1542" s="1">
        <f t="shared" ca="1" si="208"/>
        <v>-3.1469206214109259E-3</v>
      </c>
      <c r="Z1542" s="1">
        <f t="shared" ca="1" si="209"/>
        <v>0.25137360855742064</v>
      </c>
      <c r="AA1542" s="1">
        <f t="shared" ca="1" si="210"/>
        <v>-3.1469206214109259E-3</v>
      </c>
      <c r="AP1542" s="1">
        <v>-7.7789239827811786E-3</v>
      </c>
      <c r="AQ1542" s="1">
        <v>1541</v>
      </c>
      <c r="AR1542" s="1">
        <v>1.208511437031253E-3</v>
      </c>
    </row>
    <row r="1543" spans="1:44" x14ac:dyDescent="0.3">
      <c r="A1543" s="4">
        <v>40521</v>
      </c>
      <c r="B1543" s="1">
        <v>3123.37</v>
      </c>
      <c r="C1543" s="1">
        <f t="shared" si="211"/>
        <v>-1.2210703420009022E-2</v>
      </c>
      <c r="D1543" s="1">
        <f t="shared" si="204"/>
        <v>-1.1947589822953268E-2</v>
      </c>
      <c r="V1543" s="1">
        <f t="shared" ca="1" si="205"/>
        <v>0.19731216283747188</v>
      </c>
      <c r="W1543" s="1">
        <f t="shared" ca="1" si="206"/>
        <v>-2.5537833158102079E-2</v>
      </c>
      <c r="X1543" s="1">
        <f t="shared" ca="1" si="207"/>
        <v>0.36911672378734939</v>
      </c>
      <c r="Y1543" s="1">
        <f t="shared" ca="1" si="208"/>
        <v>-2.6735490707051664E-3</v>
      </c>
      <c r="Z1543" s="1">
        <f t="shared" ca="1" si="209"/>
        <v>6.1328009964950136E-2</v>
      </c>
      <c r="AA1543" s="1">
        <f t="shared" ca="1" si="210"/>
        <v>-2.5537833158102079E-2</v>
      </c>
      <c r="AP1543" s="1">
        <v>-3.5471321665908749E-3</v>
      </c>
      <c r="AQ1543" s="1">
        <v>1542</v>
      </c>
      <c r="AR1543" s="1">
        <v>1.2095632863125701E-3</v>
      </c>
    </row>
    <row r="1544" spans="1:44" x14ac:dyDescent="0.3">
      <c r="A1544" s="4">
        <v>40520</v>
      </c>
      <c r="B1544" s="1">
        <v>3171.88</v>
      </c>
      <c r="C1544" s="1">
        <f t="shared" si="211"/>
        <v>1.553130112666774E-2</v>
      </c>
      <c r="D1544" s="1">
        <f t="shared" si="204"/>
        <v>1.5794414723723494E-2</v>
      </c>
      <c r="V1544" s="1">
        <f t="shared" ca="1" si="205"/>
        <v>0.92131257485701568</v>
      </c>
      <c r="W1544" s="1">
        <f t="shared" ca="1" si="206"/>
        <v>4.2418677099795812E-2</v>
      </c>
      <c r="X1544" s="1">
        <f t="shared" ca="1" si="207"/>
        <v>0.89434160301110044</v>
      </c>
      <c r="Y1544" s="1">
        <f t="shared" ca="1" si="208"/>
        <v>9.9996223110525341E-3</v>
      </c>
      <c r="Z1544" s="1">
        <f t="shared" ca="1" si="209"/>
        <v>0.87720105323442921</v>
      </c>
      <c r="AA1544" s="1">
        <f t="shared" ca="1" si="210"/>
        <v>9.9996223110525341E-3</v>
      </c>
      <c r="AP1544" s="1">
        <v>-1.0721403944473919E-3</v>
      </c>
      <c r="AQ1544" s="1">
        <v>1543</v>
      </c>
      <c r="AR1544" s="1">
        <v>1.222714533246883E-3</v>
      </c>
    </row>
    <row r="1545" spans="1:44" x14ac:dyDescent="0.3">
      <c r="A1545" s="4">
        <v>40519</v>
      </c>
      <c r="B1545" s="1">
        <v>3200.34</v>
      </c>
      <c r="C1545" s="1">
        <f t="shared" si="211"/>
        <v>8.9725966934436473E-3</v>
      </c>
      <c r="D1545" s="1">
        <f t="shared" si="204"/>
        <v>9.2357102904994017E-3</v>
      </c>
      <c r="V1545" s="1">
        <f t="shared" ca="1" si="205"/>
        <v>0.33344333177455976</v>
      </c>
      <c r="W1545" s="1">
        <f t="shared" ca="1" si="206"/>
        <v>-1.2912743785386403E-2</v>
      </c>
      <c r="X1545" s="1">
        <f t="shared" ca="1" si="207"/>
        <v>0.95298384197560448</v>
      </c>
      <c r="Y1545" s="1">
        <f t="shared" ca="1" si="208"/>
        <v>1.3396002377418894E-2</v>
      </c>
      <c r="Z1545" s="1">
        <f t="shared" ca="1" si="209"/>
        <v>7.6072596184752261E-2</v>
      </c>
      <c r="AA1545" s="1">
        <f t="shared" ca="1" si="210"/>
        <v>-1.2912743785386403E-2</v>
      </c>
      <c r="AP1545" s="1">
        <v>4.5390949369165717E-3</v>
      </c>
      <c r="AQ1545" s="1">
        <v>1544</v>
      </c>
      <c r="AR1545" s="1">
        <v>1.223419093090489E-3</v>
      </c>
    </row>
    <row r="1546" spans="1:44" x14ac:dyDescent="0.3">
      <c r="A1546" s="4">
        <v>40518</v>
      </c>
      <c r="B1546" s="1">
        <v>3165.57</v>
      </c>
      <c r="C1546" s="1">
        <f t="shared" si="211"/>
        <v>-1.0864470649993432E-2</v>
      </c>
      <c r="D1546" s="1">
        <f t="shared" si="204"/>
        <v>-1.0601357052937677E-2</v>
      </c>
      <c r="V1546" s="1">
        <f t="shared" ca="1" si="205"/>
        <v>0.94406304209213776</v>
      </c>
      <c r="W1546" s="1">
        <f t="shared" ca="1" si="206"/>
        <v>4.769479539617269E-2</v>
      </c>
      <c r="X1546" s="1">
        <f t="shared" ca="1" si="207"/>
        <v>0.20209162335516673</v>
      </c>
      <c r="Y1546" s="1">
        <f t="shared" ca="1" si="208"/>
        <v>-6.6733876470555916E-3</v>
      </c>
      <c r="Z1546" s="1">
        <f t="shared" ca="1" si="209"/>
        <v>0.94974034525536521</v>
      </c>
      <c r="AA1546" s="1">
        <f t="shared" ca="1" si="210"/>
        <v>-6.6733876470555916E-3</v>
      </c>
      <c r="AP1546" s="1">
        <v>-1.0610139225059141E-2</v>
      </c>
      <c r="AQ1546" s="1">
        <v>1545</v>
      </c>
      <c r="AR1546" s="1">
        <v>1.2247541400501924E-3</v>
      </c>
    </row>
    <row r="1547" spans="1:44" x14ac:dyDescent="0.3">
      <c r="A1547" s="4">
        <v>40515</v>
      </c>
      <c r="B1547" s="1">
        <v>3158.16</v>
      </c>
      <c r="C1547" s="1">
        <f t="shared" si="211"/>
        <v>-2.3408106596917171E-3</v>
      </c>
      <c r="D1547" s="1">
        <f t="shared" si="204"/>
        <v>-2.0776970626359631E-3</v>
      </c>
      <c r="V1547" s="1">
        <f t="shared" ca="1" si="205"/>
        <v>4.5032219202938761E-2</v>
      </c>
      <c r="W1547" s="1">
        <f t="shared" ca="1" si="206"/>
        <v>-5.0851736873825257E-2</v>
      </c>
      <c r="X1547" s="1">
        <f t="shared" ca="1" si="207"/>
        <v>0.29123312162782167</v>
      </c>
      <c r="Y1547" s="1">
        <f t="shared" ca="1" si="208"/>
        <v>-4.3982870545129886E-3</v>
      </c>
      <c r="Z1547" s="1">
        <f t="shared" ca="1" si="209"/>
        <v>0.86404927766839956</v>
      </c>
      <c r="AA1547" s="1">
        <f t="shared" ca="1" si="210"/>
        <v>-4.3982870545129886E-3</v>
      </c>
      <c r="AP1547" s="1">
        <v>-1.0539094872942574E-4</v>
      </c>
      <c r="AQ1547" s="1">
        <v>1546</v>
      </c>
      <c r="AR1547" s="1">
        <v>1.2285082347078115E-3</v>
      </c>
    </row>
    <row r="1548" spans="1:44" x14ac:dyDescent="0.3">
      <c r="A1548" s="4">
        <v>40514</v>
      </c>
      <c r="B1548" s="1">
        <v>3155.06</v>
      </c>
      <c r="C1548" s="1">
        <f t="shared" si="211"/>
        <v>-9.8158421359269602E-4</v>
      </c>
      <c r="D1548" s="1">
        <f t="shared" si="204"/>
        <v>-7.1847061653694218E-4</v>
      </c>
      <c r="V1548" s="1">
        <f t="shared" ca="1" si="205"/>
        <v>0.5442903804494198</v>
      </c>
      <c r="W1548" s="1">
        <f t="shared" ca="1" si="206"/>
        <v>3.337457033598197E-3</v>
      </c>
      <c r="X1548" s="1">
        <f t="shared" ca="1" si="207"/>
        <v>0.15918283361815344</v>
      </c>
      <c r="Y1548" s="1">
        <f t="shared" ca="1" si="208"/>
        <v>-7.9825762133522368E-3</v>
      </c>
      <c r="Z1548" s="1">
        <f t="shared" ca="1" si="209"/>
        <v>0.48559101486003653</v>
      </c>
      <c r="AA1548" s="1">
        <f t="shared" ca="1" si="210"/>
        <v>-7.9825762133522368E-3</v>
      </c>
      <c r="AP1548" s="1">
        <v>-1.2719437801952211E-2</v>
      </c>
      <c r="AQ1548" s="1">
        <v>1547</v>
      </c>
      <c r="AR1548" s="1">
        <v>1.2291646604035492E-3</v>
      </c>
    </row>
    <row r="1549" spans="1:44" x14ac:dyDescent="0.3">
      <c r="A1549" s="4">
        <v>40513</v>
      </c>
      <c r="B1549" s="1">
        <v>3136.02</v>
      </c>
      <c r="C1549" s="1">
        <f t="shared" si="211"/>
        <v>-6.0347505277237087E-3</v>
      </c>
      <c r="D1549" s="1">
        <f t="shared" si="204"/>
        <v>-5.7716369306679552E-3</v>
      </c>
      <c r="V1549" s="1">
        <f t="shared" ca="1" si="205"/>
        <v>0.79230992768231312</v>
      </c>
      <c r="W1549" s="1">
        <f t="shared" ca="1" si="206"/>
        <v>2.4433869863312037E-2</v>
      </c>
      <c r="X1549" s="1">
        <f t="shared" ca="1" si="207"/>
        <v>0.83782234649440801</v>
      </c>
      <c r="Y1549" s="1">
        <f t="shared" ca="1" si="208"/>
        <v>7.884378443061793E-3</v>
      </c>
      <c r="Z1549" s="1">
        <f t="shared" ca="1" si="209"/>
        <v>0.60832418898034035</v>
      </c>
      <c r="AA1549" s="1">
        <f t="shared" ca="1" si="210"/>
        <v>7.884378443061793E-3</v>
      </c>
      <c r="AP1549" s="1">
        <v>-1.0512026040453735E-2</v>
      </c>
      <c r="AQ1549" s="1">
        <v>1548</v>
      </c>
      <c r="AR1549" s="1">
        <v>1.2343513391928308E-3</v>
      </c>
    </row>
    <row r="1550" spans="1:44" x14ac:dyDescent="0.3">
      <c r="A1550" s="4">
        <v>40512</v>
      </c>
      <c r="B1550" s="1">
        <v>3136.99</v>
      </c>
      <c r="C1550" s="1">
        <f t="shared" si="211"/>
        <v>3.0930925185419734E-4</v>
      </c>
      <c r="D1550" s="1">
        <f t="shared" si="204"/>
        <v>5.7242284890995118E-4</v>
      </c>
      <c r="V1550" s="1">
        <f t="shared" ca="1" si="205"/>
        <v>0.40249825561675734</v>
      </c>
      <c r="W1550" s="1">
        <f t="shared" ca="1" si="206"/>
        <v>-7.4065776804599507E-3</v>
      </c>
      <c r="X1550" s="1">
        <f t="shared" ca="1" si="207"/>
        <v>0.69059544655365701</v>
      </c>
      <c r="Y1550" s="1">
        <f t="shared" ca="1" si="208"/>
        <v>3.9803108757916839E-3</v>
      </c>
      <c r="Z1550" s="1">
        <f t="shared" ca="1" si="209"/>
        <v>0.38279951969354231</v>
      </c>
      <c r="AA1550" s="1">
        <f t="shared" ca="1" si="210"/>
        <v>3.9803108757916839E-3</v>
      </c>
      <c r="AP1550" s="1">
        <v>-2.4167955708521219E-2</v>
      </c>
      <c r="AQ1550" s="1">
        <v>1549</v>
      </c>
      <c r="AR1550" s="1">
        <v>1.2359065438141909E-3</v>
      </c>
    </row>
    <row r="1551" spans="1:44" x14ac:dyDescent="0.3">
      <c r="A1551" s="4">
        <v>40511</v>
      </c>
      <c r="B1551" s="1">
        <v>3190.05</v>
      </c>
      <c r="C1551" s="1">
        <f t="shared" si="211"/>
        <v>1.6914303201476702E-2</v>
      </c>
      <c r="D1551" s="1">
        <f t="shared" si="204"/>
        <v>1.7177416798532456E-2</v>
      </c>
      <c r="V1551" s="1">
        <f t="shared" ca="1" si="205"/>
        <v>0.48783865365052914</v>
      </c>
      <c r="W1551" s="1">
        <f t="shared" ca="1" si="206"/>
        <v>-9.1466092422935546E-4</v>
      </c>
      <c r="X1551" s="1">
        <f t="shared" ca="1" si="207"/>
        <v>0.67141948002331897</v>
      </c>
      <c r="Y1551" s="1">
        <f t="shared" ca="1" si="208"/>
        <v>3.5506893133205545E-3</v>
      </c>
      <c r="Z1551" s="1">
        <f t="shared" ca="1" si="209"/>
        <v>0.91195499169928262</v>
      </c>
      <c r="AA1551" s="1">
        <f t="shared" ca="1" si="210"/>
        <v>3.5506893133205545E-3</v>
      </c>
      <c r="AP1551" s="1">
        <v>2.375337562100263E-4</v>
      </c>
      <c r="AQ1551" s="1">
        <v>1550</v>
      </c>
      <c r="AR1551" s="1">
        <v>1.2437037039840916E-3</v>
      </c>
    </row>
    <row r="1552" spans="1:44" x14ac:dyDescent="0.3">
      <c r="A1552" s="4">
        <v>40508</v>
      </c>
      <c r="B1552" s="1">
        <v>3194.85</v>
      </c>
      <c r="C1552" s="1">
        <f t="shared" si="211"/>
        <v>1.5046786100530484E-3</v>
      </c>
      <c r="D1552" s="1">
        <f t="shared" si="204"/>
        <v>1.7677922071088021E-3</v>
      </c>
      <c r="V1552" s="1">
        <f t="shared" ca="1" si="205"/>
        <v>3.1455585671621766E-2</v>
      </c>
      <c r="W1552" s="1">
        <f t="shared" ca="1" si="206"/>
        <v>-5.5794562994688338E-2</v>
      </c>
      <c r="X1552" s="1">
        <f t="shared" ca="1" si="207"/>
        <v>0.76234849706442476</v>
      </c>
      <c r="Y1552" s="1">
        <f t="shared" ca="1" si="208"/>
        <v>5.7110190378691665E-3</v>
      </c>
      <c r="Z1552" s="1">
        <f t="shared" ca="1" si="209"/>
        <v>0.64040138242295341</v>
      </c>
      <c r="AA1552" s="1">
        <f t="shared" ca="1" si="210"/>
        <v>5.7110190378691665E-3</v>
      </c>
      <c r="AP1552" s="1">
        <v>2.7309093283611071E-3</v>
      </c>
      <c r="AQ1552" s="1">
        <v>1551</v>
      </c>
      <c r="AR1552" s="1">
        <v>1.2514938231620815E-3</v>
      </c>
    </row>
    <row r="1553" spans="1:44" x14ac:dyDescent="0.3">
      <c r="A1553" s="4">
        <v>40507</v>
      </c>
      <c r="B1553" s="1">
        <v>3223.48</v>
      </c>
      <c r="C1553" s="1">
        <f t="shared" si="211"/>
        <v>8.9612970875002293E-3</v>
      </c>
      <c r="D1553" s="1">
        <f t="shared" si="204"/>
        <v>9.2244106845559837E-3</v>
      </c>
      <c r="V1553" s="1">
        <f t="shared" ca="1" si="205"/>
        <v>0.73537115509986339</v>
      </c>
      <c r="W1553" s="1">
        <f t="shared" ca="1" si="206"/>
        <v>1.8874186963588811E-2</v>
      </c>
      <c r="X1553" s="1">
        <f t="shared" ca="1" si="207"/>
        <v>0.16577638340588219</v>
      </c>
      <c r="Y1553" s="1">
        <f t="shared" ca="1" si="208"/>
        <v>-7.767927896086612E-3</v>
      </c>
      <c r="Z1553" s="1">
        <f t="shared" ca="1" si="209"/>
        <v>0.49715661272401646</v>
      </c>
      <c r="AA1553" s="1">
        <f t="shared" ca="1" si="210"/>
        <v>-7.767927896086612E-3</v>
      </c>
      <c r="AP1553" s="1">
        <v>1.9211128199590789E-2</v>
      </c>
      <c r="AQ1553" s="1">
        <v>1552</v>
      </c>
      <c r="AR1553" s="1">
        <v>1.2520790439685371E-3</v>
      </c>
    </row>
    <row r="1554" spans="1:44" x14ac:dyDescent="0.3">
      <c r="A1554" s="4">
        <v>40506</v>
      </c>
      <c r="B1554" s="1">
        <v>3177.04</v>
      </c>
      <c r="C1554" s="1">
        <f t="shared" si="211"/>
        <v>-1.4406790177075723E-2</v>
      </c>
      <c r="D1554" s="1">
        <f t="shared" si="204"/>
        <v>-1.4143676580019969E-2</v>
      </c>
      <c r="V1554" s="1">
        <f t="shared" ca="1" si="205"/>
        <v>0.21233231218700543</v>
      </c>
      <c r="W1554" s="1">
        <f t="shared" ca="1" si="206"/>
        <v>-2.3950644051991668E-2</v>
      </c>
      <c r="X1554" s="1">
        <f t="shared" ca="1" si="207"/>
        <v>0.81016932100112149</v>
      </c>
      <c r="Y1554" s="1">
        <f t="shared" ca="1" si="208"/>
        <v>7.028163406138324E-3</v>
      </c>
      <c r="Z1554" s="1">
        <f t="shared" ca="1" si="209"/>
        <v>0.43547315167418155</v>
      </c>
      <c r="AA1554" s="1">
        <f t="shared" ca="1" si="210"/>
        <v>7.028163406138324E-3</v>
      </c>
      <c r="AP1554" s="1">
        <v>1.3014158386812466E-3</v>
      </c>
      <c r="AQ1554" s="1">
        <v>1553</v>
      </c>
      <c r="AR1554" s="1">
        <v>1.2528443109296069E-3</v>
      </c>
    </row>
    <row r="1555" spans="1:44" x14ac:dyDescent="0.3">
      <c r="A1555" s="4">
        <v>40505</v>
      </c>
      <c r="B1555" s="1">
        <v>3107.18</v>
      </c>
      <c r="C1555" s="1">
        <f t="shared" si="211"/>
        <v>-2.198902122730596E-2</v>
      </c>
      <c r="D1555" s="1">
        <f t="shared" si="204"/>
        <v>-2.1725907630250205E-2</v>
      </c>
      <c r="V1555" s="1">
        <f t="shared" ca="1" si="205"/>
        <v>0.79883980839871427</v>
      </c>
      <c r="W1555" s="1">
        <f t="shared" ca="1" si="206"/>
        <v>2.5124529805021306E-2</v>
      </c>
      <c r="X1555" s="1">
        <f t="shared" ca="1" si="207"/>
        <v>0.99593945904231906</v>
      </c>
      <c r="Y1555" s="1">
        <f t="shared" ca="1" si="208"/>
        <v>2.1175951158429247E-2</v>
      </c>
      <c r="Z1555" s="1">
        <f t="shared" ca="1" si="209"/>
        <v>0.80918252860349804</v>
      </c>
      <c r="AA1555" s="1">
        <f t="shared" ca="1" si="210"/>
        <v>2.1175951158429247E-2</v>
      </c>
      <c r="AP1555" s="1">
        <v>-1.6163558911604938E-3</v>
      </c>
      <c r="AQ1555" s="1">
        <v>1554</v>
      </c>
      <c r="AR1555" s="1">
        <v>1.2660668049219168E-3</v>
      </c>
    </row>
    <row r="1556" spans="1:44" x14ac:dyDescent="0.3">
      <c r="A1556" s="4">
        <v>40504</v>
      </c>
      <c r="B1556" s="1">
        <v>3171.94</v>
      </c>
      <c r="C1556" s="1">
        <f t="shared" si="211"/>
        <v>2.0842049704233492E-2</v>
      </c>
      <c r="D1556" s="1">
        <f t="shared" si="204"/>
        <v>2.1105163301289247E-2</v>
      </c>
      <c r="V1556" s="1">
        <f t="shared" ca="1" si="205"/>
        <v>3.8634644967078136E-2</v>
      </c>
      <c r="W1556" s="1">
        <f t="shared" ca="1" si="206"/>
        <v>-5.3002646064912423E-2</v>
      </c>
      <c r="X1556" s="1">
        <f t="shared" ca="1" si="207"/>
        <v>7.903254973444529E-2</v>
      </c>
      <c r="Y1556" s="1">
        <f t="shared" ca="1" si="208"/>
        <v>-1.1292872582667019E-2</v>
      </c>
      <c r="Z1556" s="1">
        <f t="shared" ca="1" si="209"/>
        <v>0.43972430208847013</v>
      </c>
      <c r="AA1556" s="1">
        <f t="shared" ca="1" si="210"/>
        <v>-1.1292872582667019E-2</v>
      </c>
      <c r="AP1556" s="1">
        <v>8.4223842462780394E-3</v>
      </c>
      <c r="AQ1556" s="1">
        <v>1555</v>
      </c>
      <c r="AR1556" s="1">
        <v>1.2769687574291553E-3</v>
      </c>
    </row>
    <row r="1557" spans="1:44" x14ac:dyDescent="0.3">
      <c r="A1557" s="4">
        <v>40501</v>
      </c>
      <c r="B1557" s="1">
        <v>3178.85</v>
      </c>
      <c r="C1557" s="1">
        <f t="shared" si="211"/>
        <v>2.1784775247955051E-3</v>
      </c>
      <c r="D1557" s="1">
        <f t="shared" si="204"/>
        <v>2.441591121851259E-3</v>
      </c>
      <c r="V1557" s="1">
        <f t="shared" ca="1" si="205"/>
        <v>1.2193402839090761E-2</v>
      </c>
      <c r="W1557" s="1">
        <f t="shared" ca="1" si="206"/>
        <v>-6.7529399270635573E-2</v>
      </c>
      <c r="X1557" s="1">
        <f t="shared" ca="1" si="207"/>
        <v>0.23260288240219285</v>
      </c>
      <c r="Y1557" s="1">
        <f t="shared" ca="1" si="208"/>
        <v>-5.8424139210817129E-3</v>
      </c>
      <c r="Z1557" s="1">
        <f t="shared" ca="1" si="209"/>
        <v>0.72507570952848954</v>
      </c>
      <c r="AA1557" s="1">
        <f t="shared" ca="1" si="210"/>
        <v>-5.8424139210817129E-3</v>
      </c>
      <c r="AP1557" s="1">
        <v>-1.0308655269130627E-2</v>
      </c>
      <c r="AQ1557" s="1">
        <v>1556</v>
      </c>
      <c r="AR1557" s="1">
        <v>1.2829035320307449E-3</v>
      </c>
    </row>
    <row r="1558" spans="1:44" x14ac:dyDescent="0.3">
      <c r="A1558" s="4">
        <v>40500</v>
      </c>
      <c r="B1558" s="1">
        <v>3147.96</v>
      </c>
      <c r="C1558" s="1">
        <f t="shared" si="211"/>
        <v>-9.7173506142157924E-3</v>
      </c>
      <c r="D1558" s="1">
        <f t="shared" si="204"/>
        <v>-9.454237017160038E-3</v>
      </c>
      <c r="V1558" s="1">
        <f t="shared" ca="1" si="205"/>
        <v>0.67472499452096801</v>
      </c>
      <c r="W1558" s="1">
        <f t="shared" ca="1" si="206"/>
        <v>1.3589947112487127E-2</v>
      </c>
      <c r="X1558" s="1">
        <f t="shared" ca="1" si="207"/>
        <v>0.10540261648553206</v>
      </c>
      <c r="Y1558" s="1">
        <f t="shared" ca="1" si="208"/>
        <v>-1.0010834613165896E-2</v>
      </c>
      <c r="Z1558" s="1">
        <f t="shared" ca="1" si="209"/>
        <v>0.80956781093026031</v>
      </c>
      <c r="AA1558" s="1">
        <f t="shared" ca="1" si="210"/>
        <v>-1.0010834613165896E-2</v>
      </c>
      <c r="AP1558" s="1">
        <v>-7.3290697978681627E-3</v>
      </c>
      <c r="AQ1558" s="1">
        <v>1557</v>
      </c>
      <c r="AR1558" s="1">
        <v>1.284511097606425E-3</v>
      </c>
    </row>
    <row r="1559" spans="1:44" x14ac:dyDescent="0.3">
      <c r="A1559" s="4">
        <v>40499</v>
      </c>
      <c r="B1559" s="1">
        <v>3103.91</v>
      </c>
      <c r="C1559" s="1">
        <f t="shared" si="211"/>
        <v>-1.3993189240015814E-2</v>
      </c>
      <c r="D1559" s="1">
        <f t="shared" si="204"/>
        <v>-1.373007564296006E-2</v>
      </c>
      <c r="V1559" s="1">
        <f t="shared" ca="1" si="205"/>
        <v>0.89034527445403278</v>
      </c>
      <c r="W1559" s="1">
        <f t="shared" ca="1" si="206"/>
        <v>3.6850992323466281E-2</v>
      </c>
      <c r="X1559" s="1">
        <f t="shared" ca="1" si="207"/>
        <v>0.43096744573874313</v>
      </c>
      <c r="Y1559" s="1">
        <f t="shared" ca="1" si="208"/>
        <v>-1.3912932539457462E-3</v>
      </c>
      <c r="Z1559" s="1">
        <f t="shared" ca="1" si="209"/>
        <v>0.72523377157741586</v>
      </c>
      <c r="AA1559" s="1">
        <f t="shared" ca="1" si="210"/>
        <v>-1.3912932539457462E-3</v>
      </c>
      <c r="AP1559" s="1">
        <v>-1.4604788129198326E-2</v>
      </c>
      <c r="AQ1559" s="1">
        <v>1558</v>
      </c>
      <c r="AR1559" s="1">
        <v>1.3014158386812466E-3</v>
      </c>
    </row>
    <row r="1560" spans="1:44" x14ac:dyDescent="0.3">
      <c r="A1560" s="4">
        <v>40498</v>
      </c>
      <c r="B1560" s="1">
        <v>3169.54</v>
      </c>
      <c r="C1560" s="1">
        <f t="shared" si="211"/>
        <v>2.1144298642679752E-2</v>
      </c>
      <c r="D1560" s="1">
        <f t="shared" si="204"/>
        <v>2.1407412239735506E-2</v>
      </c>
      <c r="V1560" s="1">
        <f t="shared" ca="1" si="205"/>
        <v>0.14283961470115025</v>
      </c>
      <c r="W1560" s="1">
        <f t="shared" ca="1" si="206"/>
        <v>-3.2029446219093427E-2</v>
      </c>
      <c r="X1560" s="1">
        <f t="shared" ca="1" si="207"/>
        <v>5.4131215871944249E-5</v>
      </c>
      <c r="Y1560" s="1">
        <f t="shared" ca="1" si="208"/>
        <v>-3.0970292441731846E-2</v>
      </c>
      <c r="Z1560" s="1">
        <f t="shared" ca="1" si="209"/>
        <v>0.37917082433740479</v>
      </c>
      <c r="AA1560" s="1">
        <f t="shared" ca="1" si="210"/>
        <v>-3.0970292441731846E-2</v>
      </c>
      <c r="AP1560" s="1">
        <v>-3.1880516478692568E-3</v>
      </c>
      <c r="AQ1560" s="1">
        <v>1559</v>
      </c>
      <c r="AR1560" s="1">
        <v>1.3029631285507498E-3</v>
      </c>
    </row>
    <row r="1561" spans="1:44" x14ac:dyDescent="0.3">
      <c r="A1561" s="4">
        <v>40497</v>
      </c>
      <c r="B1561" s="1">
        <v>3314.89</v>
      </c>
      <c r="C1561" s="1">
        <f t="shared" si="211"/>
        <v>4.5858389545486065E-2</v>
      </c>
      <c r="D1561" s="1">
        <f t="shared" si="204"/>
        <v>4.612150314254182E-2</v>
      </c>
      <c r="V1561" s="1">
        <f t="shared" ca="1" si="205"/>
        <v>0.88844662712184341</v>
      </c>
      <c r="W1561" s="1">
        <f t="shared" ca="1" si="206"/>
        <v>3.6549256217578888E-2</v>
      </c>
      <c r="X1561" s="1">
        <f t="shared" ca="1" si="207"/>
        <v>0.53324579478247291</v>
      </c>
      <c r="Y1561" s="1">
        <f t="shared" ca="1" si="208"/>
        <v>6.6745232200608967E-4</v>
      </c>
      <c r="Z1561" s="1">
        <f t="shared" ca="1" si="209"/>
        <v>0.65373116369268447</v>
      </c>
      <c r="AA1561" s="1">
        <f t="shared" ca="1" si="210"/>
        <v>6.6745232200608967E-4</v>
      </c>
      <c r="AP1561" s="1">
        <v>-1.0458501987924097E-3</v>
      </c>
      <c r="AQ1561" s="1">
        <v>1560</v>
      </c>
      <c r="AR1561" s="1">
        <v>1.3031920269403945E-3</v>
      </c>
    </row>
    <row r="1562" spans="1:44" x14ac:dyDescent="0.3">
      <c r="A1562" s="4">
        <v>40494</v>
      </c>
      <c r="B1562" s="1">
        <v>3291.83</v>
      </c>
      <c r="C1562" s="1">
        <f t="shared" si="211"/>
        <v>-6.9564902606119496E-3</v>
      </c>
      <c r="D1562" s="1">
        <f t="shared" si="204"/>
        <v>-6.6933766635561961E-3</v>
      </c>
      <c r="V1562" s="1">
        <f t="shared" ca="1" si="205"/>
        <v>0.82302436473226193</v>
      </c>
      <c r="W1562" s="1">
        <f t="shared" ca="1" si="206"/>
        <v>2.7808570755819165E-2</v>
      </c>
      <c r="X1562" s="1">
        <f t="shared" ca="1" si="207"/>
        <v>0.41998705334232633</v>
      </c>
      <c r="Y1562" s="1">
        <f t="shared" ca="1" si="208"/>
        <v>-1.6154127991483797E-3</v>
      </c>
      <c r="Z1562" s="1">
        <f t="shared" ca="1" si="209"/>
        <v>0.17450781068170207</v>
      </c>
      <c r="AA1562" s="1">
        <f t="shared" ca="1" si="210"/>
        <v>-1.6154127991483797E-3</v>
      </c>
      <c r="AP1562" s="1">
        <v>-2.072313775229232E-3</v>
      </c>
      <c r="AQ1562" s="1">
        <v>1561</v>
      </c>
      <c r="AR1562" s="1">
        <v>1.3044721208283466E-3</v>
      </c>
    </row>
    <row r="1563" spans="1:44" x14ac:dyDescent="0.3">
      <c r="A1563" s="4">
        <v>40493</v>
      </c>
      <c r="B1563" s="1">
        <v>3509.98</v>
      </c>
      <c r="C1563" s="1">
        <f t="shared" si="211"/>
        <v>6.6270129380921888E-2</v>
      </c>
      <c r="D1563" s="1">
        <f t="shared" si="204"/>
        <v>6.6533242977977636E-2</v>
      </c>
      <c r="V1563" s="1">
        <f t="shared" ca="1" si="205"/>
        <v>0.70095863041866147</v>
      </c>
      <c r="W1563" s="1">
        <f t="shared" ca="1" si="206"/>
        <v>1.5814788952784223E-2</v>
      </c>
      <c r="X1563" s="1">
        <f t="shared" ca="1" si="207"/>
        <v>0.9908173727993842</v>
      </c>
      <c r="Y1563" s="1">
        <f t="shared" ca="1" si="208"/>
        <v>1.8865364205142995E-2</v>
      </c>
      <c r="Z1563" s="1">
        <f t="shared" ca="1" si="209"/>
        <v>0.60252169237907238</v>
      </c>
      <c r="AA1563" s="1">
        <f t="shared" ca="1" si="210"/>
        <v>1.8865364205142995E-2</v>
      </c>
      <c r="AP1563" s="1">
        <v>1.0683432564388582E-2</v>
      </c>
      <c r="AQ1563" s="1">
        <v>1562</v>
      </c>
      <c r="AR1563" s="1">
        <v>1.3094118135917019E-3</v>
      </c>
    </row>
    <row r="1564" spans="1:44" x14ac:dyDescent="0.3">
      <c r="A1564" s="4">
        <v>40492</v>
      </c>
      <c r="B1564" s="1">
        <v>3499.11</v>
      </c>
      <c r="C1564" s="1">
        <f t="shared" si="211"/>
        <v>-3.0968837429272791E-3</v>
      </c>
      <c r="D1564" s="1">
        <f t="shared" si="204"/>
        <v>-2.8337701458715251E-3</v>
      </c>
      <c r="V1564" s="1">
        <f t="shared" ca="1" si="205"/>
        <v>0.94533313269548747</v>
      </c>
      <c r="W1564" s="1">
        <f t="shared" ca="1" si="206"/>
        <v>4.8035850180625797E-2</v>
      </c>
      <c r="X1564" s="1">
        <f t="shared" ca="1" si="207"/>
        <v>0.16840120411106863</v>
      </c>
      <c r="Y1564" s="1">
        <f t="shared" ca="1" si="208"/>
        <v>-7.6840194457708944E-3</v>
      </c>
      <c r="Z1564" s="1">
        <f t="shared" ca="1" si="209"/>
        <v>0.44694888052814929</v>
      </c>
      <c r="AA1564" s="1">
        <f t="shared" ca="1" si="210"/>
        <v>-7.6840194457708944E-3</v>
      </c>
      <c r="AP1564" s="1">
        <v>-1.4602834751930166E-3</v>
      </c>
      <c r="AQ1564" s="1">
        <v>1563</v>
      </c>
      <c r="AR1564" s="1">
        <v>1.3140298605124529E-3</v>
      </c>
    </row>
    <row r="1565" spans="1:44" x14ac:dyDescent="0.3">
      <c r="A1565" s="4">
        <v>40491</v>
      </c>
      <c r="B1565" s="1">
        <v>3523.95</v>
      </c>
      <c r="C1565" s="1">
        <f t="shared" si="211"/>
        <v>7.0989480182102561E-3</v>
      </c>
      <c r="D1565" s="1">
        <f t="shared" si="204"/>
        <v>7.3620616152660096E-3</v>
      </c>
      <c r="V1565" s="1">
        <f t="shared" ca="1" si="205"/>
        <v>0.90887994504424263</v>
      </c>
      <c r="W1565" s="1">
        <f t="shared" ca="1" si="206"/>
        <v>4.0016681641215961E-2</v>
      </c>
      <c r="X1565" s="1">
        <f t="shared" ca="1" si="207"/>
        <v>0.65581845559451468</v>
      </c>
      <c r="Y1565" s="1">
        <f t="shared" ca="1" si="208"/>
        <v>3.2086197497555378E-3</v>
      </c>
      <c r="Z1565" s="1">
        <f t="shared" ca="1" si="209"/>
        <v>0.82733346477094583</v>
      </c>
      <c r="AA1565" s="1">
        <f t="shared" ca="1" si="210"/>
        <v>3.2086197497555378E-3</v>
      </c>
      <c r="AP1565" s="1">
        <v>5.5501897434719104E-5</v>
      </c>
      <c r="AQ1565" s="1">
        <v>1564</v>
      </c>
      <c r="AR1565" s="1">
        <v>1.3444726857507684E-3</v>
      </c>
    </row>
    <row r="1566" spans="1:44" x14ac:dyDescent="0.3">
      <c r="A1566" s="4">
        <v>40490</v>
      </c>
      <c r="B1566" s="1">
        <v>3548.57</v>
      </c>
      <c r="C1566" s="1">
        <f t="shared" si="211"/>
        <v>6.9864782417458663E-3</v>
      </c>
      <c r="D1566" s="1">
        <f t="shared" si="204"/>
        <v>7.2495918388016199E-3</v>
      </c>
      <c r="V1566" s="1">
        <f t="shared" ca="1" si="205"/>
        <v>0.26666119153932755</v>
      </c>
      <c r="W1566" s="1">
        <f t="shared" ca="1" si="206"/>
        <v>-1.8688271579700412E-2</v>
      </c>
      <c r="X1566" s="1">
        <f t="shared" ca="1" si="207"/>
        <v>0.30016387411168022</v>
      </c>
      <c r="Y1566" s="1">
        <f t="shared" ca="1" si="208"/>
        <v>-4.1914340159544669E-3</v>
      </c>
      <c r="Z1566" s="1">
        <f t="shared" ca="1" si="209"/>
        <v>0.34041717712359409</v>
      </c>
      <c r="AA1566" s="1">
        <f t="shared" ca="1" si="210"/>
        <v>-4.1914340159544669E-3</v>
      </c>
      <c r="AP1566" s="1">
        <v>-6.1153152350728514E-3</v>
      </c>
      <c r="AQ1566" s="1">
        <v>1565</v>
      </c>
      <c r="AR1566" s="1">
        <v>1.3524554184352249E-3</v>
      </c>
    </row>
    <row r="1567" spans="1:44" x14ac:dyDescent="0.3">
      <c r="A1567" s="4">
        <v>40487</v>
      </c>
      <c r="B1567" s="1">
        <v>3520.8</v>
      </c>
      <c r="C1567" s="1">
        <f t="shared" si="211"/>
        <v>-7.8256875304700147E-3</v>
      </c>
      <c r="D1567" s="1">
        <f t="shared" si="204"/>
        <v>-7.5625739334142612E-3</v>
      </c>
      <c r="V1567" s="1">
        <f t="shared" ca="1" si="205"/>
        <v>0.89261955430106321</v>
      </c>
      <c r="W1567" s="1">
        <f t="shared" ca="1" si="206"/>
        <v>3.7217404272864733E-2</v>
      </c>
      <c r="X1567" s="1">
        <f t="shared" ca="1" si="207"/>
        <v>0.63539435286459034</v>
      </c>
      <c r="Y1567" s="1">
        <f t="shared" ca="1" si="208"/>
        <v>2.7693990140330994E-3</v>
      </c>
      <c r="Z1567" s="1">
        <f t="shared" ca="1" si="209"/>
        <v>0.18755644586213593</v>
      </c>
      <c r="AA1567" s="1">
        <f t="shared" ca="1" si="210"/>
        <v>2.7693990140330994E-3</v>
      </c>
      <c r="AP1567" s="1">
        <v>-1.7838310782389726E-3</v>
      </c>
      <c r="AQ1567" s="1">
        <v>1566</v>
      </c>
      <c r="AR1567" s="1">
        <v>1.3525491812531366E-3</v>
      </c>
    </row>
    <row r="1568" spans="1:44" x14ac:dyDescent="0.3">
      <c r="A1568" s="4">
        <v>40486</v>
      </c>
      <c r="B1568" s="1">
        <v>3480.5</v>
      </c>
      <c r="C1568" s="1">
        <f t="shared" si="211"/>
        <v>-1.144626221313343E-2</v>
      </c>
      <c r="D1568" s="1">
        <f t="shared" si="204"/>
        <v>-1.1183148616077675E-2</v>
      </c>
      <c r="V1568" s="1">
        <f t="shared" ca="1" si="205"/>
        <v>0.35209550849804139</v>
      </c>
      <c r="W1568" s="1">
        <f t="shared" ca="1" si="206"/>
        <v>-1.1390074746984198E-2</v>
      </c>
      <c r="X1568" s="1">
        <f t="shared" ca="1" si="207"/>
        <v>7.3675932864166072E-2</v>
      </c>
      <c r="Y1568" s="1">
        <f t="shared" ca="1" si="208"/>
        <v>-1.1591590852018423E-2</v>
      </c>
      <c r="Z1568" s="1">
        <f t="shared" ca="1" si="209"/>
        <v>0.52276786998152336</v>
      </c>
      <c r="AA1568" s="1">
        <f t="shared" ca="1" si="210"/>
        <v>-1.1591590852018423E-2</v>
      </c>
      <c r="AP1568" s="1">
        <v>-5.9668885864963576E-3</v>
      </c>
      <c r="AQ1568" s="1">
        <v>1567</v>
      </c>
      <c r="AR1568" s="1">
        <v>1.3560514529356719E-3</v>
      </c>
    </row>
    <row r="1569" spans="1:44" x14ac:dyDescent="0.3">
      <c r="A1569" s="4">
        <v>40485</v>
      </c>
      <c r="B1569" s="1">
        <v>3420.34</v>
      </c>
      <c r="C1569" s="1">
        <f t="shared" si="211"/>
        <v>-1.7284872863094342E-2</v>
      </c>
      <c r="D1569" s="1">
        <f t="shared" si="204"/>
        <v>-1.7021759266038588E-2</v>
      </c>
      <c r="V1569" s="1">
        <f t="shared" ca="1" si="205"/>
        <v>0.48053711090512663</v>
      </c>
      <c r="W1569" s="1">
        <f t="shared" ca="1" si="206"/>
        <v>-1.4641679070215236E-3</v>
      </c>
      <c r="X1569" s="1">
        <f t="shared" ca="1" si="207"/>
        <v>0.54401434162383888</v>
      </c>
      <c r="Y1569" s="1">
        <f t="shared" ca="1" si="208"/>
        <v>8.8441898371293748E-4</v>
      </c>
      <c r="Z1569" s="1">
        <f t="shared" ca="1" si="209"/>
        <v>0.74554263457513381</v>
      </c>
      <c r="AA1569" s="1">
        <f t="shared" ca="1" si="210"/>
        <v>8.8441898371293748E-4</v>
      </c>
      <c r="AP1569" s="1">
        <v>-3.3257827027752449E-3</v>
      </c>
      <c r="AQ1569" s="1">
        <v>1568</v>
      </c>
      <c r="AR1569" s="1">
        <v>1.372850703595627E-3</v>
      </c>
    </row>
    <row r="1570" spans="1:44" x14ac:dyDescent="0.3">
      <c r="A1570" s="4">
        <v>40484</v>
      </c>
      <c r="B1570" s="1">
        <v>3463.13</v>
      </c>
      <c r="C1570" s="1">
        <f t="shared" si="211"/>
        <v>1.2510452177268915E-2</v>
      </c>
      <c r="D1570" s="1">
        <f t="shared" si="204"/>
        <v>1.2773565774324669E-2</v>
      </c>
      <c r="V1570" s="1">
        <f t="shared" ca="1" si="205"/>
        <v>0.2155701204540007</v>
      </c>
      <c r="W1570" s="1">
        <f t="shared" ca="1" si="206"/>
        <v>-2.361725867764802E-2</v>
      </c>
      <c r="X1570" s="1">
        <f t="shared" ca="1" si="207"/>
        <v>0.67667464155733748</v>
      </c>
      <c r="Y1570" s="1">
        <f t="shared" ca="1" si="208"/>
        <v>3.6673600968094421E-3</v>
      </c>
      <c r="Z1570" s="1">
        <f t="shared" ca="1" si="209"/>
        <v>7.2396839667036805E-2</v>
      </c>
      <c r="AA1570" s="1">
        <f t="shared" ca="1" si="210"/>
        <v>-2.361725867764802E-2</v>
      </c>
      <c r="AP1570" s="1">
        <v>-1.3397268163205234E-2</v>
      </c>
      <c r="AQ1570" s="1">
        <v>1569</v>
      </c>
      <c r="AR1570" s="1">
        <v>1.3815251770743491E-3</v>
      </c>
    </row>
    <row r="1571" spans="1:44" x14ac:dyDescent="0.3">
      <c r="A1571" s="4">
        <v>40483</v>
      </c>
      <c r="B1571" s="1">
        <v>3473</v>
      </c>
      <c r="C1571" s="1">
        <f t="shared" si="211"/>
        <v>2.8500229561119251E-3</v>
      </c>
      <c r="D1571" s="1">
        <f t="shared" si="204"/>
        <v>3.1131365531676791E-3</v>
      </c>
      <c r="V1571" s="1">
        <f t="shared" ca="1" si="205"/>
        <v>0.64732621610890761</v>
      </c>
      <c r="W1571" s="1">
        <f t="shared" ca="1" si="206"/>
        <v>1.1343352990798012E-2</v>
      </c>
      <c r="X1571" s="1">
        <f t="shared" ca="1" si="207"/>
        <v>0.35493161211331536</v>
      </c>
      <c r="Y1571" s="1">
        <f t="shared" ca="1" si="208"/>
        <v>-2.9763183193289109E-3</v>
      </c>
      <c r="Z1571" s="1">
        <f t="shared" ca="1" si="209"/>
        <v>0.30979450364099537</v>
      </c>
      <c r="AA1571" s="1">
        <f t="shared" ca="1" si="210"/>
        <v>-2.9763183193289109E-3</v>
      </c>
      <c r="AP1571" s="1">
        <v>-1.1429225057090086E-2</v>
      </c>
      <c r="AQ1571" s="1">
        <v>1570</v>
      </c>
      <c r="AR1571" s="1">
        <v>1.3824214678878339E-3</v>
      </c>
    </row>
    <row r="1572" spans="1:44" x14ac:dyDescent="0.3">
      <c r="A1572" s="4">
        <v>40480</v>
      </c>
      <c r="B1572" s="1">
        <v>3379.98</v>
      </c>
      <c r="C1572" s="1">
        <f t="shared" si="211"/>
        <v>-2.6783760437661959E-2</v>
      </c>
      <c r="D1572" s="1">
        <f t="shared" si="204"/>
        <v>-2.6520646840606205E-2</v>
      </c>
      <c r="V1572" s="1">
        <f t="shared" ca="1" si="205"/>
        <v>0.3804832052132201</v>
      </c>
      <c r="W1572" s="1">
        <f t="shared" ca="1" si="206"/>
        <v>-9.1263589260318374E-3</v>
      </c>
      <c r="X1572" s="1">
        <f t="shared" ca="1" si="207"/>
        <v>0.4681016806291276</v>
      </c>
      <c r="Y1572" s="1">
        <f t="shared" ca="1" si="208"/>
        <v>-6.403409356212751E-4</v>
      </c>
      <c r="Z1572" s="1">
        <f t="shared" ca="1" si="209"/>
        <v>0.199453146608361</v>
      </c>
      <c r="AA1572" s="1">
        <f t="shared" ca="1" si="210"/>
        <v>-6.403409356212751E-4</v>
      </c>
      <c r="AP1572" s="1">
        <v>-7.1273369388004807E-3</v>
      </c>
      <c r="AQ1572" s="1">
        <v>1571</v>
      </c>
      <c r="AR1572" s="1">
        <v>1.3887964271228853E-3</v>
      </c>
    </row>
    <row r="1573" spans="1:44" x14ac:dyDescent="0.3">
      <c r="A1573" s="4">
        <v>40479</v>
      </c>
      <c r="B1573" s="1">
        <v>3397.69</v>
      </c>
      <c r="C1573" s="1">
        <f t="shared" si="211"/>
        <v>5.2396759744140608E-3</v>
      </c>
      <c r="D1573" s="1">
        <f t="shared" si="204"/>
        <v>5.5027895714698143E-3</v>
      </c>
      <c r="V1573" s="1">
        <f t="shared" ca="1" si="205"/>
        <v>0.12173128842274517</v>
      </c>
      <c r="W1573" s="1">
        <f t="shared" ca="1" si="206"/>
        <v>-3.4991271150252343E-2</v>
      </c>
      <c r="X1573" s="1">
        <f t="shared" ca="1" si="207"/>
        <v>0.72650689515779054</v>
      </c>
      <c r="Y1573" s="1">
        <f t="shared" ca="1" si="208"/>
        <v>4.8182587735473336E-3</v>
      </c>
      <c r="Z1573" s="1">
        <f t="shared" ca="1" si="209"/>
        <v>0.93534971678330447</v>
      </c>
      <c r="AA1573" s="1">
        <f t="shared" ca="1" si="210"/>
        <v>4.8182587735473336E-3</v>
      </c>
      <c r="AP1573" s="1">
        <v>9.5011366167918024E-4</v>
      </c>
      <c r="AQ1573" s="1">
        <v>1572</v>
      </c>
      <c r="AR1573" s="1">
        <v>1.3935685607004084E-3</v>
      </c>
    </row>
    <row r="1574" spans="1:44" x14ac:dyDescent="0.3">
      <c r="A1574" s="4">
        <v>40478</v>
      </c>
      <c r="B1574" s="1">
        <v>3403.87</v>
      </c>
      <c r="C1574" s="1">
        <f t="shared" si="211"/>
        <v>1.8188828292162722E-3</v>
      </c>
      <c r="D1574" s="1">
        <f t="shared" si="204"/>
        <v>2.0819964262720259E-3</v>
      </c>
      <c r="V1574" s="1">
        <f t="shared" ca="1" si="205"/>
        <v>1.8327617681065389E-2</v>
      </c>
      <c r="W1574" s="1">
        <f t="shared" ca="1" si="206"/>
        <v>-6.2687503209614456E-2</v>
      </c>
      <c r="X1574" s="1">
        <f t="shared" ca="1" si="207"/>
        <v>0.80972050374604154</v>
      </c>
      <c r="Y1574" s="1">
        <f t="shared" ca="1" si="208"/>
        <v>7.0149343760959855E-3</v>
      </c>
      <c r="Z1574" s="1">
        <f t="shared" ca="1" si="209"/>
        <v>0.23084916000196798</v>
      </c>
      <c r="AA1574" s="1">
        <f t="shared" ca="1" si="210"/>
        <v>7.0149343760959855E-3</v>
      </c>
      <c r="AP1574" s="1">
        <v>-3.146757061103594E-3</v>
      </c>
      <c r="AQ1574" s="1">
        <v>1573</v>
      </c>
      <c r="AR1574" s="1">
        <v>1.3953208381967301E-3</v>
      </c>
    </row>
    <row r="1575" spans="1:44" x14ac:dyDescent="0.3">
      <c r="A1575" s="4">
        <v>40477</v>
      </c>
      <c r="B1575" s="1">
        <v>3466.08</v>
      </c>
      <c r="C1575" s="1">
        <f t="shared" si="211"/>
        <v>1.827625614374228E-2</v>
      </c>
      <c r="D1575" s="1">
        <f t="shared" si="204"/>
        <v>1.8539369740798034E-2</v>
      </c>
      <c r="V1575" s="1">
        <f t="shared" ca="1" si="205"/>
        <v>0.44209943828837661</v>
      </c>
      <c r="W1575" s="1">
        <f t="shared" ca="1" si="206"/>
        <v>-4.3694550819295746E-3</v>
      </c>
      <c r="X1575" s="1">
        <f t="shared" ca="1" si="207"/>
        <v>0.91152524466828133</v>
      </c>
      <c r="Y1575" s="1">
        <f t="shared" ca="1" si="208"/>
        <v>1.0801658065405969E-2</v>
      </c>
      <c r="Z1575" s="1">
        <f t="shared" ca="1" si="209"/>
        <v>0.75729964118934789</v>
      </c>
      <c r="AA1575" s="1">
        <f t="shared" ca="1" si="210"/>
        <v>1.0801658065405969E-2</v>
      </c>
      <c r="AP1575" s="1">
        <v>-4.8258071565354818E-2</v>
      </c>
      <c r="AQ1575" s="1">
        <v>1574</v>
      </c>
      <c r="AR1575" s="1">
        <v>1.3973423661778057E-3</v>
      </c>
    </row>
    <row r="1576" spans="1:44" x14ac:dyDescent="0.3">
      <c r="A1576" s="4">
        <v>40476</v>
      </c>
      <c r="B1576" s="1">
        <v>3481.08</v>
      </c>
      <c r="C1576" s="1">
        <f t="shared" si="211"/>
        <v>4.3276554493837417E-3</v>
      </c>
      <c r="D1576" s="1">
        <f t="shared" si="204"/>
        <v>4.5907690464394952E-3</v>
      </c>
      <c r="V1576" s="1">
        <f t="shared" ca="1" si="205"/>
        <v>0.8862117932141389</v>
      </c>
      <c r="W1576" s="1">
        <f t="shared" ca="1" si="206"/>
        <v>3.6198764080908628E-2</v>
      </c>
      <c r="X1576" s="1">
        <f t="shared" ca="1" si="207"/>
        <v>0.84343580055762502</v>
      </c>
      <c r="Y1576" s="1">
        <f t="shared" ca="1" si="208"/>
        <v>8.0694354580016833E-3</v>
      </c>
      <c r="Z1576" s="1">
        <f t="shared" ca="1" si="209"/>
        <v>0.31201021276222241</v>
      </c>
      <c r="AA1576" s="1">
        <f t="shared" ca="1" si="210"/>
        <v>8.0694354580016833E-3</v>
      </c>
      <c r="AP1576" s="1">
        <v>1.1670343615183628E-2</v>
      </c>
      <c r="AQ1576" s="1">
        <v>1575</v>
      </c>
      <c r="AR1576" s="1">
        <v>1.4021138537231E-3</v>
      </c>
    </row>
    <row r="1577" spans="1:44" x14ac:dyDescent="0.3">
      <c r="A1577" s="4">
        <v>40473</v>
      </c>
      <c r="B1577" s="1">
        <v>3378.66</v>
      </c>
      <c r="C1577" s="1">
        <f t="shared" si="211"/>
        <v>-2.9421903547175037E-2</v>
      </c>
      <c r="D1577" s="1">
        <f t="shared" si="204"/>
        <v>-2.9158789950119283E-2</v>
      </c>
      <c r="V1577" s="1">
        <f t="shared" ca="1" si="205"/>
        <v>0.37972759600899941</v>
      </c>
      <c r="W1577" s="1">
        <f t="shared" ca="1" si="206"/>
        <v>-9.1858888959687312E-3</v>
      </c>
      <c r="X1577" s="1">
        <f t="shared" ca="1" si="207"/>
        <v>0.73380285940888457</v>
      </c>
      <c r="Y1577" s="1">
        <f t="shared" ca="1" si="208"/>
        <v>4.9948423134648263E-3</v>
      </c>
      <c r="Z1577" s="1">
        <f t="shared" ca="1" si="209"/>
        <v>0.32958961462290348</v>
      </c>
      <c r="AA1577" s="1">
        <f t="shared" ca="1" si="210"/>
        <v>4.9948423134648263E-3</v>
      </c>
      <c r="AP1577" s="1">
        <v>-8.4414489676729425E-3</v>
      </c>
      <c r="AQ1577" s="1">
        <v>1576</v>
      </c>
      <c r="AR1577" s="1">
        <v>1.4100048434465484E-3</v>
      </c>
    </row>
    <row r="1578" spans="1:44" x14ac:dyDescent="0.3">
      <c r="A1578" s="4">
        <v>40472</v>
      </c>
      <c r="B1578" s="1">
        <v>3374.69</v>
      </c>
      <c r="C1578" s="1">
        <f t="shared" si="211"/>
        <v>-1.1750220501618393E-3</v>
      </c>
      <c r="D1578" s="1">
        <f t="shared" si="204"/>
        <v>-9.1190845310608543E-4</v>
      </c>
      <c r="V1578" s="1">
        <f t="shared" ca="1" si="205"/>
        <v>0.93907505070868624</v>
      </c>
      <c r="W1578" s="1">
        <f t="shared" ca="1" si="206"/>
        <v>4.6411660597211586E-2</v>
      </c>
      <c r="X1578" s="1">
        <f t="shared" ca="1" si="207"/>
        <v>0.92387935783233321</v>
      </c>
      <c r="Y1578" s="1">
        <f t="shared" ca="1" si="208"/>
        <v>1.1453276224820978E-2</v>
      </c>
      <c r="Z1578" s="1">
        <f t="shared" ca="1" si="209"/>
        <v>0.89587356551034214</v>
      </c>
      <c r="AA1578" s="1">
        <f t="shared" ca="1" si="210"/>
        <v>1.1453276224820978E-2</v>
      </c>
      <c r="AP1578" s="1">
        <v>-8.6360907416272309E-3</v>
      </c>
      <c r="AQ1578" s="1">
        <v>1577</v>
      </c>
      <c r="AR1578" s="1">
        <v>1.4135762406527251E-3</v>
      </c>
    </row>
    <row r="1579" spans="1:44" x14ac:dyDescent="0.3">
      <c r="A1579" s="4">
        <v>40471</v>
      </c>
      <c r="B1579" s="1">
        <v>3396.88</v>
      </c>
      <c r="C1579" s="1">
        <f t="shared" si="211"/>
        <v>6.5754187792064021E-3</v>
      </c>
      <c r="D1579" s="1">
        <f t="shared" si="204"/>
        <v>6.8385323762621556E-3</v>
      </c>
      <c r="V1579" s="1">
        <f t="shared" ca="1" si="205"/>
        <v>0.34153548905920561</v>
      </c>
      <c r="W1579" s="1">
        <f t="shared" ca="1" si="206"/>
        <v>-1.2248283229920725E-2</v>
      </c>
      <c r="X1579" s="1">
        <f t="shared" ca="1" si="207"/>
        <v>0.32468194416340201</v>
      </c>
      <c r="Y1579" s="1">
        <f t="shared" ca="1" si="208"/>
        <v>-3.6371685253059091E-3</v>
      </c>
      <c r="Z1579" s="1">
        <f t="shared" ca="1" si="209"/>
        <v>0.63141644959716103</v>
      </c>
      <c r="AA1579" s="1">
        <f t="shared" ca="1" si="210"/>
        <v>-3.6371685253059091E-3</v>
      </c>
      <c r="AP1579" s="1">
        <v>-1.2583730439173607E-2</v>
      </c>
      <c r="AQ1579" s="1">
        <v>1578</v>
      </c>
      <c r="AR1579" s="1">
        <v>1.4299815972527354E-3</v>
      </c>
    </row>
    <row r="1580" spans="1:44" x14ac:dyDescent="0.3">
      <c r="A1580" s="4">
        <v>40470</v>
      </c>
      <c r="B1580" s="1">
        <v>3375.67</v>
      </c>
      <c r="C1580" s="1">
        <f t="shared" si="211"/>
        <v>-6.2439650502814454E-3</v>
      </c>
      <c r="D1580" s="1">
        <f t="shared" si="204"/>
        <v>-5.9808514532256919E-3</v>
      </c>
      <c r="V1580" s="1">
        <f t="shared" ca="1" si="205"/>
        <v>0.60145523348036811</v>
      </c>
      <c r="W1580" s="1">
        <f t="shared" ca="1" si="206"/>
        <v>7.7134680849412487E-3</v>
      </c>
      <c r="X1580" s="1">
        <f t="shared" ca="1" si="207"/>
        <v>0.15555803281008951</v>
      </c>
      <c r="Y1580" s="1">
        <f t="shared" ca="1" si="208"/>
        <v>-8.1030637276420427E-3</v>
      </c>
      <c r="Z1580" s="1">
        <f t="shared" ca="1" si="209"/>
        <v>0.22480615980827479</v>
      </c>
      <c r="AA1580" s="1">
        <f t="shared" ca="1" si="210"/>
        <v>-8.1030637276420427E-3</v>
      </c>
      <c r="AP1580" s="1">
        <v>-4.1056397056351132E-3</v>
      </c>
      <c r="AQ1580" s="1">
        <v>1579</v>
      </c>
      <c r="AR1580" s="1">
        <v>1.4336819655427105E-3</v>
      </c>
    </row>
    <row r="1581" spans="1:44" x14ac:dyDescent="0.3">
      <c r="A1581" s="4">
        <v>40469</v>
      </c>
      <c r="B1581" s="1">
        <v>3306.16</v>
      </c>
      <c r="C1581" s="1">
        <f t="shared" si="211"/>
        <v>-2.059146776788022E-2</v>
      </c>
      <c r="D1581" s="1">
        <f t="shared" si="204"/>
        <v>-2.0328354170824466E-2</v>
      </c>
      <c r="V1581" s="1">
        <f t="shared" ca="1" si="205"/>
        <v>0.41586905946767116</v>
      </c>
      <c r="W1581" s="1">
        <f t="shared" ca="1" si="206"/>
        <v>-6.3741869557590817E-3</v>
      </c>
      <c r="X1581" s="1">
        <f t="shared" ca="1" si="207"/>
        <v>5.6817697714823256E-2</v>
      </c>
      <c r="Y1581" s="1">
        <f t="shared" ca="1" si="208"/>
        <v>-1.2656496770407494E-2</v>
      </c>
      <c r="Z1581" s="1">
        <f t="shared" ca="1" si="209"/>
        <v>0.13911074101937937</v>
      </c>
      <c r="AA1581" s="1">
        <f t="shared" ca="1" si="210"/>
        <v>-1.2656496770407494E-2</v>
      </c>
      <c r="AP1581" s="1">
        <v>7.8223443493257751E-4</v>
      </c>
      <c r="AQ1581" s="1">
        <v>1580</v>
      </c>
      <c r="AR1581" s="1">
        <v>1.4353994762168825E-3</v>
      </c>
    </row>
    <row r="1582" spans="1:44" x14ac:dyDescent="0.3">
      <c r="A1582" s="4">
        <v>40466</v>
      </c>
      <c r="B1582" s="1">
        <v>3327.68</v>
      </c>
      <c r="C1582" s="1">
        <f t="shared" si="211"/>
        <v>6.5090618723836662E-3</v>
      </c>
      <c r="D1582" s="1">
        <f t="shared" si="204"/>
        <v>6.7721754694394197E-3</v>
      </c>
      <c r="V1582" s="1">
        <f t="shared" ca="1" si="205"/>
        <v>0.3558410757738012</v>
      </c>
      <c r="W1582" s="1">
        <f t="shared" ca="1" si="206"/>
        <v>-1.1087935570457079E-2</v>
      </c>
      <c r="X1582" s="1">
        <f t="shared" ca="1" si="207"/>
        <v>0.13867398515164531</v>
      </c>
      <c r="Y1582" s="1">
        <f t="shared" ca="1" si="208"/>
        <v>-8.690369552847816E-3</v>
      </c>
      <c r="Z1582" s="1">
        <f t="shared" ca="1" si="209"/>
        <v>0.87721195019299114</v>
      </c>
      <c r="AA1582" s="1">
        <f t="shared" ca="1" si="210"/>
        <v>-8.690369552847816E-3</v>
      </c>
      <c r="AP1582" s="1">
        <v>2.3686668958733375E-3</v>
      </c>
      <c r="AQ1582" s="1">
        <v>1581</v>
      </c>
      <c r="AR1582" s="1">
        <v>1.4374441137503682E-3</v>
      </c>
    </row>
    <row r="1583" spans="1:44" x14ac:dyDescent="0.3">
      <c r="A1583" s="4">
        <v>40465</v>
      </c>
      <c r="B1583" s="1">
        <v>3224.14</v>
      </c>
      <c r="C1583" s="1">
        <f t="shared" si="211"/>
        <v>-3.1114770651024127E-2</v>
      </c>
      <c r="D1583" s="1">
        <f t="shared" si="204"/>
        <v>-3.0851657053968373E-2</v>
      </c>
      <c r="V1583" s="1">
        <f t="shared" ca="1" si="205"/>
        <v>0.99241935455896646</v>
      </c>
      <c r="W1583" s="1">
        <f t="shared" ca="1" si="206"/>
        <v>7.2855096313513654E-2</v>
      </c>
      <c r="X1583" s="1">
        <f t="shared" ca="1" si="207"/>
        <v>0.41265474656272172</v>
      </c>
      <c r="Y1583" s="1">
        <f t="shared" ca="1" si="208"/>
        <v>-1.7657699102835293E-3</v>
      </c>
      <c r="Z1583" s="1">
        <f t="shared" ca="1" si="209"/>
        <v>0.75340889457856985</v>
      </c>
      <c r="AA1583" s="1">
        <f t="shared" ca="1" si="210"/>
        <v>-1.7657699102835293E-3</v>
      </c>
      <c r="AP1583" s="1">
        <v>4.9276847894020957E-3</v>
      </c>
      <c r="AQ1583" s="1">
        <v>1582</v>
      </c>
      <c r="AR1583" s="1">
        <v>1.4413916411692151E-3</v>
      </c>
    </row>
    <row r="1584" spans="1:44" x14ac:dyDescent="0.3">
      <c r="A1584" s="4">
        <v>40464</v>
      </c>
      <c r="B1584" s="1">
        <v>3217.58</v>
      </c>
      <c r="C1584" s="1">
        <f t="shared" si="211"/>
        <v>-2.0346511007586351E-3</v>
      </c>
      <c r="D1584" s="1">
        <f t="shared" si="204"/>
        <v>-1.7715375037028812E-3</v>
      </c>
      <c r="V1584" s="1">
        <f t="shared" ca="1" si="205"/>
        <v>0.71863932828491195</v>
      </c>
      <c r="W1584" s="1">
        <f t="shared" ca="1" si="206"/>
        <v>1.7364123930040443E-2</v>
      </c>
      <c r="X1584" s="1">
        <f t="shared" ca="1" si="207"/>
        <v>0.70643712812040327</v>
      </c>
      <c r="Y1584" s="1">
        <f t="shared" ca="1" si="208"/>
        <v>4.3440471585501107E-3</v>
      </c>
      <c r="Z1584" s="1">
        <f t="shared" ca="1" si="209"/>
        <v>0.60906821829897217</v>
      </c>
      <c r="AA1584" s="1">
        <f t="shared" ca="1" si="210"/>
        <v>4.3440471585501107E-3</v>
      </c>
      <c r="AP1584" s="1">
        <v>1.1724299820278693E-2</v>
      </c>
      <c r="AQ1584" s="1">
        <v>1583</v>
      </c>
      <c r="AR1584" s="1">
        <v>1.4507216420073638E-3</v>
      </c>
    </row>
    <row r="1585" spans="1:44" x14ac:dyDescent="0.3">
      <c r="A1585" s="4">
        <v>40463</v>
      </c>
      <c r="B1585" s="1">
        <v>3172.73</v>
      </c>
      <c r="C1585" s="1">
        <f t="shared" si="211"/>
        <v>-1.3939047358573807E-2</v>
      </c>
      <c r="D1585" s="1">
        <f t="shared" si="204"/>
        <v>-1.3675933761518053E-2</v>
      </c>
      <c r="V1585" s="1">
        <f t="shared" ca="1" si="205"/>
        <v>0.10677398437751828</v>
      </c>
      <c r="W1585" s="1">
        <f t="shared" ca="1" si="206"/>
        <v>-3.7316054641453843E-2</v>
      </c>
      <c r="X1585" s="1">
        <f t="shared" ca="1" si="207"/>
        <v>0.59916047673810724</v>
      </c>
      <c r="Y1585" s="1">
        <f t="shared" ca="1" si="208"/>
        <v>2.0093975754275316E-3</v>
      </c>
      <c r="Z1585" s="1">
        <f t="shared" ca="1" si="209"/>
        <v>0.45944144702997503</v>
      </c>
      <c r="AA1585" s="1">
        <f t="shared" ca="1" si="210"/>
        <v>2.0093975754275316E-3</v>
      </c>
      <c r="AP1585" s="1">
        <v>-7.1790874212271268E-3</v>
      </c>
      <c r="AQ1585" s="1">
        <v>1584</v>
      </c>
      <c r="AR1585" s="1">
        <v>1.4528448060500776E-3</v>
      </c>
    </row>
    <row r="1586" spans="1:44" x14ac:dyDescent="0.3">
      <c r="A1586" s="4">
        <v>40462</v>
      </c>
      <c r="B1586" s="1">
        <v>3132.9</v>
      </c>
      <c r="C1586" s="1">
        <f t="shared" si="211"/>
        <v>-1.2553857403560948E-2</v>
      </c>
      <c r="D1586" s="1">
        <f t="shared" si="204"/>
        <v>-1.2290743806505194E-2</v>
      </c>
      <c r="V1586" s="1">
        <f t="shared" ca="1" si="205"/>
        <v>0.35009183501705943</v>
      </c>
      <c r="W1586" s="1">
        <f t="shared" ca="1" si="206"/>
        <v>-1.1552176286092898E-2</v>
      </c>
      <c r="X1586" s="1">
        <f t="shared" ca="1" si="207"/>
        <v>0.9690004059243682</v>
      </c>
      <c r="Y1586" s="1">
        <f t="shared" ca="1" si="208"/>
        <v>1.4930412395365942E-2</v>
      </c>
      <c r="Z1586" s="1">
        <f t="shared" ca="1" si="209"/>
        <v>0.18229899319934306</v>
      </c>
      <c r="AA1586" s="1">
        <f t="shared" ca="1" si="210"/>
        <v>1.4930412395365942E-2</v>
      </c>
      <c r="AP1586" s="1">
        <v>1.0205440205217102E-2</v>
      </c>
      <c r="AQ1586" s="1">
        <v>1585</v>
      </c>
      <c r="AR1586" s="1">
        <v>1.459521097371947E-3</v>
      </c>
    </row>
    <row r="1587" spans="1:44" x14ac:dyDescent="0.3">
      <c r="A1587" s="4">
        <v>40459</v>
      </c>
      <c r="B1587" s="1">
        <v>3044.23</v>
      </c>
      <c r="C1587" s="1">
        <f t="shared" si="211"/>
        <v>-2.8302850394203476E-2</v>
      </c>
      <c r="D1587" s="1">
        <f t="shared" si="204"/>
        <v>-2.8039736797147722E-2</v>
      </c>
      <c r="V1587" s="1">
        <f t="shared" ca="1" si="205"/>
        <v>0.18423400733967399</v>
      </c>
      <c r="W1587" s="1">
        <f t="shared" ca="1" si="206"/>
        <v>-2.6980401293297106E-2</v>
      </c>
      <c r="X1587" s="1">
        <f t="shared" ca="1" si="207"/>
        <v>0.52485894711369441</v>
      </c>
      <c r="Y1587" s="1">
        <f t="shared" ca="1" si="208"/>
        <v>4.9882015116855518E-4</v>
      </c>
      <c r="Z1587" s="1">
        <f t="shared" ca="1" si="209"/>
        <v>0.92176788149645628</v>
      </c>
      <c r="AA1587" s="1">
        <f t="shared" ca="1" si="210"/>
        <v>4.9882015116855518E-4</v>
      </c>
      <c r="AP1587" s="1">
        <v>-8.181320497575079E-3</v>
      </c>
      <c r="AQ1587" s="1">
        <v>1586</v>
      </c>
      <c r="AR1587" s="1">
        <v>1.4632248278727742E-3</v>
      </c>
    </row>
    <row r="1588" spans="1:44" x14ac:dyDescent="0.3">
      <c r="A1588" s="4">
        <v>40451</v>
      </c>
      <c r="B1588" s="1">
        <v>2935.57</v>
      </c>
      <c r="C1588" s="1">
        <f t="shared" si="211"/>
        <v>-3.5693755071068825E-2</v>
      </c>
      <c r="D1588" s="1">
        <f t="shared" si="204"/>
        <v>-3.5430641474013071E-2</v>
      </c>
      <c r="V1588" s="1">
        <f t="shared" ca="1" si="205"/>
        <v>0.23374666775905384</v>
      </c>
      <c r="W1588" s="1">
        <f t="shared" ca="1" si="206"/>
        <v>-2.1796907895124718E-2</v>
      </c>
      <c r="X1588" s="1">
        <f t="shared" ca="1" si="207"/>
        <v>0.29228975101385568</v>
      </c>
      <c r="Y1588" s="1">
        <f t="shared" ca="1" si="208"/>
        <v>-4.3736623136279625E-3</v>
      </c>
      <c r="Z1588" s="1">
        <f t="shared" ca="1" si="209"/>
        <v>0.46811414639573234</v>
      </c>
      <c r="AA1588" s="1">
        <f t="shared" ca="1" si="210"/>
        <v>-4.3736623136279625E-3</v>
      </c>
      <c r="AP1588" s="1">
        <v>3.6983459355350878E-3</v>
      </c>
      <c r="AQ1588" s="1">
        <v>1587</v>
      </c>
      <c r="AR1588" s="1">
        <v>1.4760290009064442E-3</v>
      </c>
    </row>
    <row r="1589" spans="1:44" x14ac:dyDescent="0.3">
      <c r="A1589" s="4">
        <v>40450</v>
      </c>
      <c r="B1589" s="1">
        <v>2874.81</v>
      </c>
      <c r="C1589" s="1">
        <f t="shared" si="211"/>
        <v>-2.0697854249770987E-2</v>
      </c>
      <c r="D1589" s="1">
        <f t="shared" si="204"/>
        <v>-2.0434740652715232E-2</v>
      </c>
      <c r="V1589" s="1">
        <f t="shared" ca="1" si="205"/>
        <v>0.31220864428302542</v>
      </c>
      <c r="W1589" s="1">
        <f t="shared" ca="1" si="206"/>
        <v>-1.4687986770931302E-2</v>
      </c>
      <c r="X1589" s="1">
        <f t="shared" ca="1" si="207"/>
        <v>0.68512911048314973</v>
      </c>
      <c r="Y1589" s="1">
        <f t="shared" ca="1" si="208"/>
        <v>3.8567226387230982E-3</v>
      </c>
      <c r="Z1589" s="1">
        <f t="shared" ca="1" si="209"/>
        <v>0.28715998726259395</v>
      </c>
      <c r="AA1589" s="1">
        <f t="shared" ca="1" si="210"/>
        <v>3.8567226387230982E-3</v>
      </c>
      <c r="AP1589" s="1">
        <v>3.4826857360742286E-2</v>
      </c>
      <c r="AQ1589" s="1">
        <v>1588</v>
      </c>
      <c r="AR1589" s="1">
        <v>1.490665414511364E-3</v>
      </c>
    </row>
    <row r="1590" spans="1:44" x14ac:dyDescent="0.3">
      <c r="A1590" s="4">
        <v>40449</v>
      </c>
      <c r="B1590" s="1">
        <v>2880.91</v>
      </c>
      <c r="C1590" s="1">
        <f t="shared" si="211"/>
        <v>2.1218793589836927E-3</v>
      </c>
      <c r="D1590" s="1">
        <f t="shared" si="204"/>
        <v>2.3849929560394467E-3</v>
      </c>
      <c r="V1590" s="1">
        <f t="shared" ca="1" si="205"/>
        <v>0.5069781828091573</v>
      </c>
      <c r="W1590" s="1">
        <f t="shared" ca="1" si="206"/>
        <v>5.247780717275893E-4</v>
      </c>
      <c r="X1590" s="1">
        <f t="shared" ca="1" si="207"/>
        <v>0.22532395005976502</v>
      </c>
      <c r="Y1590" s="1">
        <f t="shared" ca="1" si="208"/>
        <v>-6.0346825445420343E-3</v>
      </c>
      <c r="Z1590" s="1">
        <f t="shared" ca="1" si="209"/>
        <v>0.73440759643062403</v>
      </c>
      <c r="AA1590" s="1">
        <f t="shared" ca="1" si="210"/>
        <v>-6.0346825445420343E-3</v>
      </c>
      <c r="AP1590" s="1">
        <v>2.4245166484215111E-2</v>
      </c>
      <c r="AQ1590" s="1">
        <v>1589</v>
      </c>
      <c r="AR1590" s="1">
        <v>1.5143186673163354E-3</v>
      </c>
    </row>
    <row r="1591" spans="1:44" x14ac:dyDescent="0.3">
      <c r="A1591" s="4">
        <v>40448</v>
      </c>
      <c r="B1591" s="1">
        <v>2905.03</v>
      </c>
      <c r="C1591" s="1">
        <f t="shared" si="211"/>
        <v>8.3723545685218722E-3</v>
      </c>
      <c r="D1591" s="1">
        <f t="shared" si="204"/>
        <v>8.6354681655776266E-3</v>
      </c>
      <c r="V1591" s="1">
        <f t="shared" ca="1" si="205"/>
        <v>0.44017413452076992</v>
      </c>
      <c r="W1591" s="1">
        <f t="shared" ca="1" si="206"/>
        <v>-4.5158321114946581E-3</v>
      </c>
      <c r="X1591" s="1">
        <f t="shared" ca="1" si="207"/>
        <v>0.45210659426524757</v>
      </c>
      <c r="Y1591" s="1">
        <f t="shared" ca="1" si="208"/>
        <v>-9.6272636648461101E-4</v>
      </c>
      <c r="Z1591" s="1">
        <f t="shared" ca="1" si="209"/>
        <v>0.63870733147846592</v>
      </c>
      <c r="AA1591" s="1">
        <f t="shared" ca="1" si="210"/>
        <v>-9.6272636648461101E-4</v>
      </c>
      <c r="AP1591" s="1">
        <v>-1.6349914087158835E-3</v>
      </c>
      <c r="AQ1591" s="1">
        <v>1590</v>
      </c>
      <c r="AR1591" s="1">
        <v>1.5196636351797596E-3</v>
      </c>
    </row>
    <row r="1592" spans="1:44" x14ac:dyDescent="0.3">
      <c r="A1592" s="4">
        <v>40442</v>
      </c>
      <c r="B1592" s="1">
        <v>2857.48</v>
      </c>
      <c r="C1592" s="1">
        <f t="shared" si="211"/>
        <v>-1.6368161430346737E-2</v>
      </c>
      <c r="D1592" s="1">
        <f t="shared" si="204"/>
        <v>-1.6105047833290982E-2</v>
      </c>
      <c r="V1592" s="1">
        <f t="shared" ca="1" si="205"/>
        <v>0.43104897812009668</v>
      </c>
      <c r="W1592" s="1">
        <f t="shared" ca="1" si="206"/>
        <v>-5.2111252497634552E-3</v>
      </c>
      <c r="X1592" s="1">
        <f t="shared" ca="1" si="207"/>
        <v>0.76433796471693827</v>
      </c>
      <c r="Y1592" s="1">
        <f t="shared" ca="1" si="208"/>
        <v>5.762610983032425E-3</v>
      </c>
      <c r="Z1592" s="1">
        <f t="shared" ca="1" si="209"/>
        <v>0.73338966039827991</v>
      </c>
      <c r="AA1592" s="1">
        <f t="shared" ca="1" si="210"/>
        <v>5.762610983032425E-3</v>
      </c>
      <c r="AP1592" s="1">
        <v>1.5493479372711006E-5</v>
      </c>
      <c r="AQ1592" s="1">
        <v>1591</v>
      </c>
      <c r="AR1592" s="1">
        <v>1.5451759983243041E-3</v>
      </c>
    </row>
    <row r="1593" spans="1:44" x14ac:dyDescent="0.3">
      <c r="A1593" s="4">
        <v>40441</v>
      </c>
      <c r="B1593" s="1">
        <v>2849.83</v>
      </c>
      <c r="C1593" s="1">
        <f t="shared" si="211"/>
        <v>-2.6771840922771429E-3</v>
      </c>
      <c r="D1593" s="1">
        <f t="shared" si="204"/>
        <v>-2.414070495221389E-3</v>
      </c>
      <c r="V1593" s="1">
        <f t="shared" ca="1" si="205"/>
        <v>8.4169156761620956E-3</v>
      </c>
      <c r="W1593" s="1">
        <f t="shared" ca="1" si="206"/>
        <v>-7.1709513057486449E-2</v>
      </c>
      <c r="X1593" s="1">
        <f t="shared" ca="1" si="207"/>
        <v>1.5797039517741474E-2</v>
      </c>
      <c r="Y1593" s="1">
        <f t="shared" ca="1" si="208"/>
        <v>-1.7196071433512598E-2</v>
      </c>
      <c r="Z1593" s="1">
        <f t="shared" ca="1" si="209"/>
        <v>0.17958610369976447</v>
      </c>
      <c r="AA1593" s="1">
        <f t="shared" ca="1" si="210"/>
        <v>-1.7196071433512598E-2</v>
      </c>
      <c r="AP1593" s="1">
        <v>-3.4998271043732202E-3</v>
      </c>
      <c r="AQ1593" s="1">
        <v>1592</v>
      </c>
      <c r="AR1593" s="1">
        <v>1.5697736013781276E-3</v>
      </c>
    </row>
    <row r="1594" spans="1:44" x14ac:dyDescent="0.3">
      <c r="A1594" s="4">
        <v>40438</v>
      </c>
      <c r="B1594" s="1">
        <v>2861.37</v>
      </c>
      <c r="C1594" s="1">
        <f t="shared" si="211"/>
        <v>4.0493643480488187E-3</v>
      </c>
      <c r="D1594" s="1">
        <f t="shared" si="204"/>
        <v>4.3124779451045722E-3</v>
      </c>
      <c r="V1594" s="1">
        <f t="shared" ca="1" si="205"/>
        <v>0.2250049378942337</v>
      </c>
      <c r="W1594" s="1">
        <f t="shared" ca="1" si="206"/>
        <v>-2.2661956860422709E-2</v>
      </c>
      <c r="X1594" s="1">
        <f t="shared" ca="1" si="207"/>
        <v>0.59364637034948164</v>
      </c>
      <c r="Y1594" s="1">
        <f t="shared" ca="1" si="208"/>
        <v>1.895479562484794E-3</v>
      </c>
      <c r="Z1594" s="1">
        <f t="shared" ca="1" si="209"/>
        <v>0.10520792547098179</v>
      </c>
      <c r="AA1594" s="1">
        <f t="shared" ca="1" si="210"/>
        <v>1.895479562484794E-3</v>
      </c>
      <c r="AP1594" s="1">
        <v>3.9062530418905719E-3</v>
      </c>
      <c r="AQ1594" s="1">
        <v>1593</v>
      </c>
      <c r="AR1594" s="1">
        <v>1.57114961460283E-3</v>
      </c>
    </row>
    <row r="1595" spans="1:44" x14ac:dyDescent="0.3">
      <c r="A1595" s="4">
        <v>40437</v>
      </c>
      <c r="B1595" s="1">
        <v>2857.79</v>
      </c>
      <c r="C1595" s="1">
        <f t="shared" si="211"/>
        <v>-1.2511489251651926E-3</v>
      </c>
      <c r="D1595" s="1">
        <f t="shared" si="204"/>
        <v>-9.8803532810943888E-4</v>
      </c>
      <c r="V1595" s="1">
        <f t="shared" ca="1" si="205"/>
        <v>0.48210921024252051</v>
      </c>
      <c r="W1595" s="1">
        <f t="shared" ca="1" si="206"/>
        <v>-1.3458180514943001E-3</v>
      </c>
      <c r="X1595" s="1">
        <f t="shared" ca="1" si="207"/>
        <v>0.58855585227365659</v>
      </c>
      <c r="Y1595" s="1">
        <f t="shared" ca="1" si="208"/>
        <v>1.7906532629209733E-3</v>
      </c>
      <c r="Z1595" s="1">
        <f t="shared" ca="1" si="209"/>
        <v>0.82994796764655121</v>
      </c>
      <c r="AA1595" s="1">
        <f t="shared" ca="1" si="210"/>
        <v>1.7906532629209733E-3</v>
      </c>
      <c r="AP1595" s="1">
        <v>7.8399039924105813E-3</v>
      </c>
      <c r="AQ1595" s="1">
        <v>1594</v>
      </c>
      <c r="AR1595" s="1">
        <v>1.571513493341697E-3</v>
      </c>
    </row>
    <row r="1596" spans="1:44" x14ac:dyDescent="0.3">
      <c r="A1596" s="4">
        <v>40436</v>
      </c>
      <c r="B1596" s="1">
        <v>2913.19</v>
      </c>
      <c r="C1596" s="1">
        <f t="shared" si="211"/>
        <v>1.9385609159525398E-2</v>
      </c>
      <c r="D1596" s="1">
        <f t="shared" si="204"/>
        <v>1.9648722756581152E-2</v>
      </c>
      <c r="V1596" s="1">
        <f t="shared" ca="1" si="205"/>
        <v>0.52190826725480788</v>
      </c>
      <c r="W1596" s="1">
        <f t="shared" ca="1" si="206"/>
        <v>1.6483054036326493E-3</v>
      </c>
      <c r="X1596" s="1">
        <f t="shared" ca="1" si="207"/>
        <v>0.97719595013295746</v>
      </c>
      <c r="Y1596" s="1">
        <f t="shared" ca="1" si="208"/>
        <v>1.5992018790121142E-2</v>
      </c>
      <c r="Z1596" s="1">
        <f t="shared" ca="1" si="209"/>
        <v>0.67791878436815856</v>
      </c>
      <c r="AA1596" s="1">
        <f t="shared" ca="1" si="210"/>
        <v>1.5992018790121142E-2</v>
      </c>
      <c r="AP1596" s="1">
        <v>5.1099306106033712E-3</v>
      </c>
      <c r="AQ1596" s="1">
        <v>1595</v>
      </c>
      <c r="AR1596" s="1">
        <v>1.5727385809093614E-3</v>
      </c>
    </row>
    <row r="1597" spans="1:44" x14ac:dyDescent="0.3">
      <c r="A1597" s="4">
        <v>40435</v>
      </c>
      <c r="B1597" s="1">
        <v>2965.01</v>
      </c>
      <c r="C1597" s="1">
        <f t="shared" si="211"/>
        <v>1.7788060510986293E-2</v>
      </c>
      <c r="D1597" s="1">
        <f t="shared" si="204"/>
        <v>1.8051174108042047E-2</v>
      </c>
      <c r="V1597" s="1">
        <f t="shared" ca="1" si="205"/>
        <v>0.81988996632460731</v>
      </c>
      <c r="W1597" s="1">
        <f t="shared" ca="1" si="206"/>
        <v>2.7448374979941494E-2</v>
      </c>
      <c r="X1597" s="1">
        <f t="shared" ca="1" si="207"/>
        <v>0.58217471230426798</v>
      </c>
      <c r="Y1597" s="1">
        <f t="shared" ca="1" si="208"/>
        <v>1.6596805435486108E-3</v>
      </c>
      <c r="Z1597" s="1">
        <f t="shared" ca="1" si="209"/>
        <v>0.83687358513667198</v>
      </c>
      <c r="AA1597" s="1">
        <f t="shared" ca="1" si="210"/>
        <v>1.6596805435486108E-3</v>
      </c>
      <c r="AP1597" s="1">
        <v>1.2627660228822923E-2</v>
      </c>
      <c r="AQ1597" s="1">
        <v>1596</v>
      </c>
      <c r="AR1597" s="1">
        <v>1.5766450907718289E-3</v>
      </c>
    </row>
    <row r="1598" spans="1:44" x14ac:dyDescent="0.3">
      <c r="A1598" s="4">
        <v>40434</v>
      </c>
      <c r="B1598" s="1">
        <v>2962.32</v>
      </c>
      <c r="C1598" s="1">
        <f t="shared" si="211"/>
        <v>-9.0724820489646051E-4</v>
      </c>
      <c r="D1598" s="1">
        <f t="shared" si="204"/>
        <v>-6.4413460784070668E-4</v>
      </c>
      <c r="V1598" s="1">
        <f t="shared" ca="1" si="205"/>
        <v>0.45122557483672598</v>
      </c>
      <c r="W1598" s="1">
        <f t="shared" ca="1" si="206"/>
        <v>-3.6769659753113706E-3</v>
      </c>
      <c r="X1598" s="1">
        <f t="shared" ca="1" si="207"/>
        <v>0.29181597429342121</v>
      </c>
      <c r="Y1598" s="1">
        <f t="shared" ca="1" si="208"/>
        <v>-4.3846985386821503E-3</v>
      </c>
      <c r="Z1598" s="1">
        <f t="shared" ca="1" si="209"/>
        <v>0.69851254756051584</v>
      </c>
      <c r="AA1598" s="1">
        <f t="shared" ca="1" si="210"/>
        <v>-4.3846985386821503E-3</v>
      </c>
      <c r="AP1598" s="1">
        <v>1.2233096529962574E-2</v>
      </c>
      <c r="AQ1598" s="1">
        <v>1597</v>
      </c>
      <c r="AR1598" s="1">
        <v>1.5774602669733249E-3</v>
      </c>
    </row>
    <row r="1599" spans="1:44" x14ac:dyDescent="0.3">
      <c r="A1599" s="4">
        <v>40431</v>
      </c>
      <c r="B1599" s="1">
        <v>2932.55</v>
      </c>
      <c r="C1599" s="1">
        <f t="shared" si="211"/>
        <v>-1.0049555753598524E-2</v>
      </c>
      <c r="D1599" s="1">
        <f t="shared" si="204"/>
        <v>-9.7864421565427694E-3</v>
      </c>
      <c r="V1599" s="1">
        <f t="shared" ca="1" si="205"/>
        <v>4.0752689469014336E-2</v>
      </c>
      <c r="W1599" s="1">
        <f t="shared" ca="1" si="206"/>
        <v>-5.2260525546655785E-2</v>
      </c>
      <c r="X1599" s="1">
        <f t="shared" ca="1" si="207"/>
        <v>2.0414309536572417E-2</v>
      </c>
      <c r="Y1599" s="1">
        <f t="shared" ca="1" si="208"/>
        <v>-1.6362129762340236E-2</v>
      </c>
      <c r="Z1599" s="1">
        <f t="shared" ca="1" si="209"/>
        <v>0.98290921877273019</v>
      </c>
      <c r="AA1599" s="1">
        <f t="shared" ca="1" si="210"/>
        <v>-1.6362129762340236E-2</v>
      </c>
      <c r="AP1599" s="1">
        <v>-1.2747437226062886E-2</v>
      </c>
      <c r="AQ1599" s="1">
        <v>1598</v>
      </c>
      <c r="AR1599" s="1">
        <v>1.5796437925933741E-3</v>
      </c>
    </row>
    <row r="1600" spans="1:44" x14ac:dyDescent="0.3">
      <c r="A1600" s="4">
        <v>40430</v>
      </c>
      <c r="B1600" s="1">
        <v>2926.46</v>
      </c>
      <c r="C1600" s="1">
        <f t="shared" si="211"/>
        <v>-2.0766909345109699E-3</v>
      </c>
      <c r="D1600" s="1">
        <f t="shared" si="204"/>
        <v>-1.8135773374552159E-3</v>
      </c>
      <c r="V1600" s="1">
        <f t="shared" ca="1" si="205"/>
        <v>8.5152304609051876E-2</v>
      </c>
      <c r="W1600" s="1">
        <f t="shared" ca="1" si="206"/>
        <v>-4.1136770982702707E-2</v>
      </c>
      <c r="X1600" s="1">
        <f t="shared" ca="1" si="207"/>
        <v>8.6614972792420142E-2</v>
      </c>
      <c r="Y1600" s="1">
        <f t="shared" ca="1" si="208"/>
        <v>-1.0895187342724362E-2</v>
      </c>
      <c r="Z1600" s="1">
        <f t="shared" ca="1" si="209"/>
        <v>0.15671223388193589</v>
      </c>
      <c r="AA1600" s="1">
        <f t="shared" ca="1" si="210"/>
        <v>-1.0895187342724362E-2</v>
      </c>
      <c r="AP1600" s="1">
        <v>1.0856672006447981E-2</v>
      </c>
      <c r="AQ1600" s="1">
        <v>1599</v>
      </c>
      <c r="AR1600" s="1">
        <v>1.5918762646754047E-3</v>
      </c>
    </row>
    <row r="1601" spans="1:44" x14ac:dyDescent="0.3">
      <c r="A1601" s="4">
        <v>40429</v>
      </c>
      <c r="B1601" s="1">
        <v>2980.97</v>
      </c>
      <c r="C1601" s="1">
        <f t="shared" si="211"/>
        <v>1.8626600056040322E-2</v>
      </c>
      <c r="D1601" s="1">
        <f t="shared" si="204"/>
        <v>1.8889713653096076E-2</v>
      </c>
      <c r="V1601" s="1">
        <f t="shared" ca="1" si="205"/>
        <v>0.75946430296205925</v>
      </c>
      <c r="W1601" s="1">
        <f t="shared" ca="1" si="206"/>
        <v>2.1137412259940216E-2</v>
      </c>
      <c r="X1601" s="1">
        <f t="shared" ca="1" si="207"/>
        <v>0.23267651025950919</v>
      </c>
      <c r="Y1601" s="1">
        <f t="shared" ca="1" si="208"/>
        <v>-5.8404864080425362E-3</v>
      </c>
      <c r="Z1601" s="1">
        <f t="shared" ca="1" si="209"/>
        <v>0.13022017873012359</v>
      </c>
      <c r="AA1601" s="1">
        <f t="shared" ca="1" si="210"/>
        <v>-5.8404864080425362E-3</v>
      </c>
      <c r="AP1601" s="1">
        <v>1.2206282478400285E-2</v>
      </c>
      <c r="AQ1601" s="1">
        <v>1600</v>
      </c>
      <c r="AR1601" s="1">
        <v>1.5950385652924158E-3</v>
      </c>
    </row>
    <row r="1602" spans="1:44" x14ac:dyDescent="0.3">
      <c r="A1602" s="4">
        <v>40428</v>
      </c>
      <c r="B1602" s="1">
        <v>2983.11</v>
      </c>
      <c r="C1602" s="1">
        <f t="shared" si="211"/>
        <v>7.1788713069917767E-4</v>
      </c>
      <c r="D1602" s="1">
        <f t="shared" si="204"/>
        <v>9.8100072775493151E-4</v>
      </c>
      <c r="V1602" s="1">
        <f t="shared" ca="1" si="205"/>
        <v>0.61769163274412398</v>
      </c>
      <c r="W1602" s="1">
        <f t="shared" ca="1" si="206"/>
        <v>8.9827128357842876E-3</v>
      </c>
      <c r="X1602" s="1">
        <f t="shared" ca="1" si="207"/>
        <v>0.31162563685606415</v>
      </c>
      <c r="Y1602" s="1">
        <f t="shared" ca="1" si="208"/>
        <v>-3.9299815072267267E-3</v>
      </c>
      <c r="Z1602" s="1">
        <f t="shared" ca="1" si="209"/>
        <v>0.91902772016645051</v>
      </c>
      <c r="AA1602" s="1">
        <f t="shared" ca="1" si="210"/>
        <v>-3.9299815072267267E-3</v>
      </c>
      <c r="AP1602" s="1">
        <v>-3.3411832646821375E-3</v>
      </c>
      <c r="AQ1602" s="1">
        <v>1601</v>
      </c>
      <c r="AR1602" s="1">
        <v>1.6061736230003458E-3</v>
      </c>
    </row>
    <row r="1603" spans="1:44" x14ac:dyDescent="0.3">
      <c r="A1603" s="4">
        <v>40427</v>
      </c>
      <c r="B1603" s="1">
        <v>2975.09</v>
      </c>
      <c r="C1603" s="1">
        <f t="shared" si="211"/>
        <v>-2.6884694161462305E-3</v>
      </c>
      <c r="D1603" s="1">
        <f t="shared" ref="D1603:D1666" si="212">C1603-$P$3</f>
        <v>-2.4253558190904766E-3</v>
      </c>
      <c r="V1603" s="1">
        <f t="shared" ref="V1603:V1666" ca="1" si="213">RAND()</f>
        <v>0.65115740957671464</v>
      </c>
      <c r="W1603" s="1">
        <f t="shared" ref="W1603:W1666" ca="1" si="214">_xlfn.NORM.INV(V1603,0,$R$7)</f>
        <v>1.1653413553628412E-2</v>
      </c>
      <c r="X1603" s="1">
        <f t="shared" ref="X1603:X1666" ca="1" si="215">RAND()</f>
        <v>0.53175178784247756</v>
      </c>
      <c r="Y1603" s="1">
        <f t="shared" ref="Y1603:Y1666" ca="1" si="216">_xlfn.NORM.INV(X1603,0,$R$9)</f>
        <v>6.3739315045235618E-4</v>
      </c>
      <c r="Z1603" s="1">
        <f t="shared" ref="Z1603:Z1666" ca="1" si="217">RAND()</f>
        <v>0.10611312010799612</v>
      </c>
      <c r="AA1603" s="1">
        <f t="shared" ref="AA1603:AA1666" ca="1" si="218">IF(Z1603&lt;$R$11,W1603,Y1603)</f>
        <v>6.3739315045235618E-4</v>
      </c>
      <c r="AP1603" s="1">
        <v>-1.4312603478175638E-2</v>
      </c>
      <c r="AQ1603" s="1">
        <v>1602</v>
      </c>
      <c r="AR1603" s="1">
        <v>1.6121291100861612E-3</v>
      </c>
    </row>
    <row r="1604" spans="1:44" x14ac:dyDescent="0.3">
      <c r="A1604" s="4">
        <v>40424</v>
      </c>
      <c r="B1604" s="1">
        <v>2920.21</v>
      </c>
      <c r="C1604" s="1">
        <f t="shared" ref="C1604:C1667" si="219">(B1604-B1603)/B1603</f>
        <v>-1.8446500778127758E-2</v>
      </c>
      <c r="D1604" s="1">
        <f t="shared" si="212"/>
        <v>-1.8183387181072003E-2</v>
      </c>
      <c r="V1604" s="1">
        <f t="shared" ca="1" si="213"/>
        <v>0.16976794903398984</v>
      </c>
      <c r="W1604" s="1">
        <f t="shared" ca="1" si="214"/>
        <v>-2.865247974386121E-2</v>
      </c>
      <c r="X1604" s="1">
        <f t="shared" ca="1" si="215"/>
        <v>0.96848165273097686</v>
      </c>
      <c r="Y1604" s="1">
        <f t="shared" ca="1" si="216"/>
        <v>1.4871460686988129E-2</v>
      </c>
      <c r="Z1604" s="1">
        <f t="shared" ca="1" si="217"/>
        <v>0.49130567715779216</v>
      </c>
      <c r="AA1604" s="1">
        <f t="shared" ca="1" si="218"/>
        <v>1.4871460686988129E-2</v>
      </c>
      <c r="AP1604" s="1">
        <v>-6.8896881821158291E-3</v>
      </c>
      <c r="AQ1604" s="1">
        <v>1603</v>
      </c>
      <c r="AR1604" s="1">
        <v>1.6254715720654775E-3</v>
      </c>
    </row>
    <row r="1605" spans="1:44" x14ac:dyDescent="0.3">
      <c r="A1605" s="4">
        <v>40423</v>
      </c>
      <c r="B1605" s="1">
        <v>2921.39</v>
      </c>
      <c r="C1605" s="1">
        <f t="shared" si="219"/>
        <v>4.0408052845508928E-4</v>
      </c>
      <c r="D1605" s="1">
        <f t="shared" si="212"/>
        <v>6.6719412551084312E-4</v>
      </c>
      <c r="V1605" s="1">
        <f t="shared" ca="1" si="213"/>
        <v>0.43149777893144325</v>
      </c>
      <c r="W1605" s="1">
        <f t="shared" ca="1" si="214"/>
        <v>-5.1768663149268923E-3</v>
      </c>
      <c r="X1605" s="1">
        <f t="shared" ca="1" si="215"/>
        <v>0.16928165487937974</v>
      </c>
      <c r="Y1605" s="1">
        <f t="shared" ca="1" si="216"/>
        <v>-7.6560625316522985E-3</v>
      </c>
      <c r="Z1605" s="1">
        <f t="shared" ca="1" si="217"/>
        <v>3.1774919309239924E-2</v>
      </c>
      <c r="AA1605" s="1">
        <f t="shared" ca="1" si="218"/>
        <v>-5.1768663149268923E-3</v>
      </c>
      <c r="AP1605" s="1">
        <v>5.8409974525249009E-3</v>
      </c>
      <c r="AQ1605" s="1">
        <v>1604</v>
      </c>
      <c r="AR1605" s="1">
        <v>1.6327324927440552E-3</v>
      </c>
    </row>
    <row r="1606" spans="1:44" x14ac:dyDescent="0.3">
      <c r="A1606" s="4">
        <v>40422</v>
      </c>
      <c r="B1606" s="1">
        <v>2884.04</v>
      </c>
      <c r="C1606" s="1">
        <f t="shared" si="219"/>
        <v>-1.2785009875435977E-2</v>
      </c>
      <c r="D1606" s="1">
        <f t="shared" si="212"/>
        <v>-1.2521896278380223E-2</v>
      </c>
      <c r="V1606" s="1">
        <f t="shared" ca="1" si="213"/>
        <v>0.6237438269187634</v>
      </c>
      <c r="W1606" s="1">
        <f t="shared" ca="1" si="214"/>
        <v>9.4598511241769535E-3</v>
      </c>
      <c r="X1606" s="1">
        <f t="shared" ca="1" si="215"/>
        <v>0.36869220419237558</v>
      </c>
      <c r="Y1606" s="1">
        <f t="shared" ca="1" si="216"/>
        <v>-2.682552575430628E-3</v>
      </c>
      <c r="Z1606" s="1">
        <f t="shared" ca="1" si="217"/>
        <v>0.52297739884662964</v>
      </c>
      <c r="AA1606" s="1">
        <f t="shared" ca="1" si="218"/>
        <v>-2.682552575430628E-3</v>
      </c>
      <c r="AP1606" s="1">
        <v>-7.9070743455119021E-3</v>
      </c>
      <c r="AQ1606" s="1">
        <v>1605</v>
      </c>
      <c r="AR1606" s="1">
        <v>1.6471059256345597E-3</v>
      </c>
    </row>
    <row r="1607" spans="1:44" x14ac:dyDescent="0.3">
      <c r="A1607" s="4">
        <v>40421</v>
      </c>
      <c r="B1607" s="1">
        <v>2903.19</v>
      </c>
      <c r="C1607" s="1">
        <f t="shared" si="219"/>
        <v>6.6399911235628115E-3</v>
      </c>
      <c r="D1607" s="1">
        <f t="shared" si="212"/>
        <v>6.903104720618565E-3</v>
      </c>
      <c r="V1607" s="1">
        <f t="shared" ca="1" si="213"/>
        <v>0.1118417184296554</v>
      </c>
      <c r="W1607" s="1">
        <f t="shared" ca="1" si="214"/>
        <v>-3.6503754303311015E-2</v>
      </c>
      <c r="X1607" s="1">
        <f t="shared" ca="1" si="215"/>
        <v>0.16324166344820046</v>
      </c>
      <c r="Y1607" s="1">
        <f t="shared" ca="1" si="216"/>
        <v>-7.8497751976992162E-3</v>
      </c>
      <c r="Z1607" s="1">
        <f t="shared" ca="1" si="217"/>
        <v>0.83748943513925445</v>
      </c>
      <c r="AA1607" s="1">
        <f t="shared" ca="1" si="218"/>
        <v>-7.8497751976992162E-3</v>
      </c>
      <c r="AP1607" s="1">
        <v>1.459521097371947E-3</v>
      </c>
      <c r="AQ1607" s="1">
        <v>1606</v>
      </c>
      <c r="AR1607" s="1">
        <v>1.6499894038836675E-3</v>
      </c>
    </row>
    <row r="1608" spans="1:44" x14ac:dyDescent="0.3">
      <c r="A1608" s="4">
        <v>40420</v>
      </c>
      <c r="B1608" s="1">
        <v>2915.01</v>
      </c>
      <c r="C1608" s="1">
        <f t="shared" si="219"/>
        <v>4.0713835470638036E-3</v>
      </c>
      <c r="D1608" s="1">
        <f t="shared" si="212"/>
        <v>4.3344971441195571E-3</v>
      </c>
      <c r="V1608" s="1">
        <f t="shared" ca="1" si="213"/>
        <v>7.2717141939710794E-2</v>
      </c>
      <c r="W1608" s="1">
        <f t="shared" ca="1" si="214"/>
        <v>-4.3675478988916501E-2</v>
      </c>
      <c r="X1608" s="1">
        <f t="shared" ca="1" si="215"/>
        <v>0.54864200066682622</v>
      </c>
      <c r="Y1608" s="1">
        <f t="shared" ca="1" si="216"/>
        <v>9.7784878191402454E-4</v>
      </c>
      <c r="Z1608" s="1">
        <f t="shared" ca="1" si="217"/>
        <v>0.61895022756241458</v>
      </c>
      <c r="AA1608" s="1">
        <f t="shared" ca="1" si="218"/>
        <v>9.7784878191402454E-4</v>
      </c>
      <c r="AP1608" s="1">
        <v>-4.4750938542418694E-3</v>
      </c>
      <c r="AQ1608" s="1">
        <v>1607</v>
      </c>
      <c r="AR1608" s="1">
        <v>1.6500905677857107E-3</v>
      </c>
    </row>
    <row r="1609" spans="1:44" x14ac:dyDescent="0.3">
      <c r="A1609" s="4">
        <v>40417</v>
      </c>
      <c r="B1609" s="1">
        <v>2858.57</v>
      </c>
      <c r="C1609" s="1">
        <f t="shared" si="219"/>
        <v>-1.9361854676313305E-2</v>
      </c>
      <c r="D1609" s="1">
        <f t="shared" si="212"/>
        <v>-1.9098741079257551E-2</v>
      </c>
      <c r="V1609" s="1">
        <f t="shared" ca="1" si="213"/>
        <v>0.58482015684360933</v>
      </c>
      <c r="W1609" s="1">
        <f t="shared" ca="1" si="214"/>
        <v>6.4272084004514925E-3</v>
      </c>
      <c r="X1609" s="1">
        <f t="shared" ca="1" si="215"/>
        <v>4.0744891683409667E-2</v>
      </c>
      <c r="Y1609" s="1">
        <f t="shared" ca="1" si="216"/>
        <v>-1.3936853237477476E-2</v>
      </c>
      <c r="Z1609" s="1">
        <f t="shared" ca="1" si="217"/>
        <v>7.7561664809600028E-4</v>
      </c>
      <c r="AA1609" s="1">
        <f t="shared" ca="1" si="218"/>
        <v>6.4272084004514925E-3</v>
      </c>
      <c r="AP1609" s="1">
        <v>6.7177156293213285E-3</v>
      </c>
      <c r="AQ1609" s="1">
        <v>1608</v>
      </c>
      <c r="AR1609" s="1">
        <v>1.6508940836503811E-3</v>
      </c>
    </row>
    <row r="1610" spans="1:44" x14ac:dyDescent="0.3">
      <c r="A1610" s="4">
        <v>40416</v>
      </c>
      <c r="B1610" s="1">
        <v>2850.09</v>
      </c>
      <c r="C1610" s="1">
        <f t="shared" si="219"/>
        <v>-2.9665182241470447E-3</v>
      </c>
      <c r="D1610" s="1">
        <f t="shared" si="212"/>
        <v>-2.7034046270912908E-3</v>
      </c>
      <c r="V1610" s="1">
        <f t="shared" ca="1" si="213"/>
        <v>0.28527373545456258</v>
      </c>
      <c r="W1610" s="1">
        <f t="shared" ca="1" si="214"/>
        <v>-1.7017361822671256E-2</v>
      </c>
      <c r="X1610" s="1">
        <f t="shared" ca="1" si="215"/>
        <v>0.74607697570704701</v>
      </c>
      <c r="Y1610" s="1">
        <f t="shared" ca="1" si="216"/>
        <v>5.2975626168567415E-3</v>
      </c>
      <c r="Z1610" s="1">
        <f t="shared" ca="1" si="217"/>
        <v>9.4335677926163375E-2</v>
      </c>
      <c r="AA1610" s="1">
        <f t="shared" ca="1" si="218"/>
        <v>5.2975626168567415E-3</v>
      </c>
      <c r="AP1610" s="1">
        <v>1.9914396466545407E-2</v>
      </c>
      <c r="AQ1610" s="1">
        <v>1609</v>
      </c>
      <c r="AR1610" s="1">
        <v>1.6551313848954571E-3</v>
      </c>
    </row>
    <row r="1611" spans="1:44" x14ac:dyDescent="0.3">
      <c r="A1611" s="4">
        <v>40415</v>
      </c>
      <c r="B1611" s="1">
        <v>2843.02</v>
      </c>
      <c r="C1611" s="1">
        <f t="shared" si="219"/>
        <v>-2.4806234189096357E-3</v>
      </c>
      <c r="D1611" s="1">
        <f t="shared" si="212"/>
        <v>-2.2175098218538817E-3</v>
      </c>
      <c r="V1611" s="1">
        <f t="shared" ca="1" si="213"/>
        <v>0.95972114163128996</v>
      </c>
      <c r="W1611" s="1">
        <f t="shared" ca="1" si="214"/>
        <v>5.242377591294347E-2</v>
      </c>
      <c r="X1611" s="1">
        <f t="shared" ca="1" si="215"/>
        <v>0.56973530965159458</v>
      </c>
      <c r="Y1611" s="1">
        <f t="shared" ca="1" si="216"/>
        <v>1.4056025925358448E-3</v>
      </c>
      <c r="Z1611" s="1">
        <f t="shared" ca="1" si="217"/>
        <v>0.54338636024523668</v>
      </c>
      <c r="AA1611" s="1">
        <f t="shared" ca="1" si="218"/>
        <v>1.4056025925358448E-3</v>
      </c>
      <c r="AP1611" s="1">
        <v>-2.7841564903982661E-3</v>
      </c>
      <c r="AQ1611" s="1">
        <v>1610</v>
      </c>
      <c r="AR1611" s="1">
        <v>1.6674530703270744E-3</v>
      </c>
    </row>
    <row r="1612" spans="1:44" x14ac:dyDescent="0.3">
      <c r="A1612" s="4">
        <v>40414</v>
      </c>
      <c r="B1612" s="1">
        <v>2911.83</v>
      </c>
      <c r="C1612" s="1">
        <f t="shared" si="219"/>
        <v>2.4203136101750938E-2</v>
      </c>
      <c r="D1612" s="1">
        <f t="shared" si="212"/>
        <v>2.4466249698806692E-2</v>
      </c>
      <c r="V1612" s="1">
        <f t="shared" ca="1" si="213"/>
        <v>0.39201423099657284</v>
      </c>
      <c r="W1612" s="1">
        <f t="shared" ca="1" si="214"/>
        <v>-8.2221923636487931E-3</v>
      </c>
      <c r="X1612" s="1">
        <f t="shared" ca="1" si="215"/>
        <v>0.71782065856787947</v>
      </c>
      <c r="Y1612" s="1">
        <f t="shared" ca="1" si="216"/>
        <v>4.6110361754524345E-3</v>
      </c>
      <c r="Z1612" s="1">
        <f t="shared" ca="1" si="217"/>
        <v>0.30322374153198617</v>
      </c>
      <c r="AA1612" s="1">
        <f t="shared" ca="1" si="218"/>
        <v>4.6110361754524345E-3</v>
      </c>
      <c r="AP1612" s="1">
        <v>-6.479446918339093E-3</v>
      </c>
      <c r="AQ1612" s="1">
        <v>1611</v>
      </c>
      <c r="AR1612" s="1">
        <v>1.6774859257620151E-3</v>
      </c>
    </row>
    <row r="1613" spans="1:44" x14ac:dyDescent="0.3">
      <c r="A1613" s="4">
        <v>40413</v>
      </c>
      <c r="B1613" s="1">
        <v>2896.19</v>
      </c>
      <c r="C1613" s="1">
        <f t="shared" si="219"/>
        <v>-5.3711926863861809E-3</v>
      </c>
      <c r="D1613" s="1">
        <f t="shared" si="212"/>
        <v>-5.1080790893304273E-3</v>
      </c>
      <c r="V1613" s="1">
        <f t="shared" ca="1" si="213"/>
        <v>0.78555027466294591</v>
      </c>
      <c r="W1613" s="1">
        <f t="shared" ca="1" si="214"/>
        <v>2.3732289904409034E-2</v>
      </c>
      <c r="X1613" s="1">
        <f t="shared" ca="1" si="215"/>
        <v>0.36961516742205003</v>
      </c>
      <c r="Y1613" s="1">
        <f t="shared" ca="1" si="216"/>
        <v>-2.6629820534553286E-3</v>
      </c>
      <c r="Z1613" s="1">
        <f t="shared" ca="1" si="217"/>
        <v>0.43801763697094553</v>
      </c>
      <c r="AA1613" s="1">
        <f t="shared" ca="1" si="218"/>
        <v>-2.6629820534553286E-3</v>
      </c>
      <c r="AP1613" s="1">
        <v>1.3560514529356719E-3</v>
      </c>
      <c r="AQ1613" s="1">
        <v>1612</v>
      </c>
      <c r="AR1613" s="1">
        <v>1.6778450875923529E-3</v>
      </c>
    </row>
    <row r="1614" spans="1:44" x14ac:dyDescent="0.3">
      <c r="A1614" s="4">
        <v>40410</v>
      </c>
      <c r="B1614" s="1">
        <v>2898.33</v>
      </c>
      <c r="C1614" s="1">
        <f t="shared" si="219"/>
        <v>7.3890179856980125E-4</v>
      </c>
      <c r="D1614" s="1">
        <f t="shared" si="212"/>
        <v>1.0020153956255551E-3</v>
      </c>
      <c r="V1614" s="1">
        <f t="shared" ca="1" si="213"/>
        <v>0.31716582774678392</v>
      </c>
      <c r="W1614" s="1">
        <f t="shared" ca="1" si="214"/>
        <v>-1.4269167063651625E-2</v>
      </c>
      <c r="X1614" s="1">
        <f t="shared" ca="1" si="215"/>
        <v>0.67437945970484892</v>
      </c>
      <c r="Y1614" s="1">
        <f t="shared" ca="1" si="216"/>
        <v>3.6163098494873293E-3</v>
      </c>
      <c r="Z1614" s="1">
        <f t="shared" ca="1" si="217"/>
        <v>0.27306435580826116</v>
      </c>
      <c r="AA1614" s="1">
        <f t="shared" ca="1" si="218"/>
        <v>3.6163098494873293E-3</v>
      </c>
      <c r="AP1614" s="1">
        <v>-6.2118386733461557E-3</v>
      </c>
      <c r="AQ1614" s="1">
        <v>1613</v>
      </c>
      <c r="AR1614" s="1">
        <v>1.6855941219574616E-3</v>
      </c>
    </row>
    <row r="1615" spans="1:44" x14ac:dyDescent="0.3">
      <c r="A1615" s="4">
        <v>40409</v>
      </c>
      <c r="B1615" s="1">
        <v>2955.4</v>
      </c>
      <c r="C1615" s="1">
        <f t="shared" si="219"/>
        <v>1.9690649442955139E-2</v>
      </c>
      <c r="D1615" s="1">
        <f t="shared" si="212"/>
        <v>1.9953763040010893E-2</v>
      </c>
      <c r="V1615" s="1">
        <f t="shared" ca="1" si="213"/>
        <v>0.44828592499975883</v>
      </c>
      <c r="W1615" s="1">
        <f t="shared" ca="1" si="214"/>
        <v>-3.8997943564422033E-3</v>
      </c>
      <c r="X1615" s="1">
        <f t="shared" ca="1" si="215"/>
        <v>7.496818411550199E-2</v>
      </c>
      <c r="Y1615" s="1">
        <f t="shared" ca="1" si="216"/>
        <v>-1.1518050132124286E-2</v>
      </c>
      <c r="Z1615" s="1">
        <f t="shared" ca="1" si="217"/>
        <v>0.89604379535884615</v>
      </c>
      <c r="AA1615" s="1">
        <f t="shared" ca="1" si="218"/>
        <v>-1.1518050132124286E-2</v>
      </c>
      <c r="AP1615" s="1">
        <v>2.7371096195922856E-3</v>
      </c>
      <c r="AQ1615" s="1">
        <v>1614</v>
      </c>
      <c r="AR1615" s="1">
        <v>1.6986875398045905E-3</v>
      </c>
    </row>
    <row r="1616" spans="1:44" x14ac:dyDescent="0.3">
      <c r="A1616" s="4">
        <v>40408</v>
      </c>
      <c r="B1616" s="1">
        <v>2937.36</v>
      </c>
      <c r="C1616" s="1">
        <f t="shared" si="219"/>
        <v>-6.1040806658996969E-3</v>
      </c>
      <c r="D1616" s="1">
        <f t="shared" si="212"/>
        <v>-5.8409670688439434E-3</v>
      </c>
      <c r="V1616" s="1">
        <f t="shared" ca="1" si="213"/>
        <v>0.75385084293000593</v>
      </c>
      <c r="W1616" s="1">
        <f t="shared" ca="1" si="214"/>
        <v>2.0599737884057903E-2</v>
      </c>
      <c r="X1616" s="1">
        <f t="shared" ca="1" si="215"/>
        <v>0.45389600689055642</v>
      </c>
      <c r="Y1616" s="1">
        <f t="shared" ca="1" si="216"/>
        <v>-9.2659215640269142E-4</v>
      </c>
      <c r="Z1616" s="1">
        <f t="shared" ca="1" si="217"/>
        <v>0.43529953899381568</v>
      </c>
      <c r="AA1616" s="1">
        <f t="shared" ca="1" si="218"/>
        <v>-9.2659215640269142E-4</v>
      </c>
      <c r="AP1616" s="1">
        <v>-4.3298120445337792E-3</v>
      </c>
      <c r="AQ1616" s="1">
        <v>1615</v>
      </c>
      <c r="AR1616" s="1">
        <v>1.7181472081107011E-3</v>
      </c>
    </row>
    <row r="1617" spans="1:44" x14ac:dyDescent="0.3">
      <c r="A1617" s="4">
        <v>40407</v>
      </c>
      <c r="B1617" s="1">
        <v>2942.29</v>
      </c>
      <c r="C1617" s="1">
        <f t="shared" si="219"/>
        <v>1.6783778631151226E-3</v>
      </c>
      <c r="D1617" s="1">
        <f t="shared" si="212"/>
        <v>1.9414914601708763E-3</v>
      </c>
      <c r="V1617" s="1">
        <f t="shared" ca="1" si="213"/>
        <v>0.37641679611454404</v>
      </c>
      <c r="W1617" s="1">
        <f t="shared" ca="1" si="214"/>
        <v>-9.4471576228377773E-3</v>
      </c>
      <c r="X1617" s="1">
        <f t="shared" ca="1" si="215"/>
        <v>1.2086917076005732E-2</v>
      </c>
      <c r="Y1617" s="1">
        <f t="shared" ca="1" si="216"/>
        <v>-1.8034841233061729E-2</v>
      </c>
      <c r="Z1617" s="1">
        <f t="shared" ca="1" si="217"/>
        <v>0.75298792556855543</v>
      </c>
      <c r="AA1617" s="1">
        <f t="shared" ca="1" si="218"/>
        <v>-1.8034841233061729E-2</v>
      </c>
      <c r="AP1617" s="1">
        <v>-3.8164083495226556E-2</v>
      </c>
      <c r="AQ1617" s="1">
        <v>1616</v>
      </c>
      <c r="AR1617" s="1">
        <v>1.725555361043645E-3</v>
      </c>
    </row>
    <row r="1618" spans="1:44" x14ac:dyDescent="0.3">
      <c r="A1618" s="4">
        <v>40406</v>
      </c>
      <c r="B1618" s="1">
        <v>2922.08</v>
      </c>
      <c r="C1618" s="1">
        <f t="shared" si="219"/>
        <v>-6.8687994725197161E-3</v>
      </c>
      <c r="D1618" s="1">
        <f t="shared" si="212"/>
        <v>-6.6056858754639626E-3</v>
      </c>
      <c r="V1618" s="1">
        <f t="shared" ca="1" si="213"/>
        <v>0.85861857966725308</v>
      </c>
      <c r="W1618" s="1">
        <f t="shared" ca="1" si="214"/>
        <v>3.2224005755824521E-2</v>
      </c>
      <c r="X1618" s="1">
        <f t="shared" ca="1" si="215"/>
        <v>0.38102761481742442</v>
      </c>
      <c r="Y1618" s="1">
        <f t="shared" ca="1" si="216"/>
        <v>-2.4222641056304414E-3</v>
      </c>
      <c r="Z1618" s="1">
        <f t="shared" ca="1" si="217"/>
        <v>0.40235370885344957</v>
      </c>
      <c r="AA1618" s="1">
        <f t="shared" ca="1" si="218"/>
        <v>-2.4222641056304414E-3</v>
      </c>
      <c r="AP1618" s="1">
        <v>1.2520790439685371E-3</v>
      </c>
      <c r="AQ1618" s="1">
        <v>1617</v>
      </c>
      <c r="AR1618" s="1">
        <v>1.7346632524454088E-3</v>
      </c>
    </row>
    <row r="1619" spans="1:44" x14ac:dyDescent="0.3">
      <c r="A1619" s="4">
        <v>40403</v>
      </c>
      <c r="B1619" s="1">
        <v>2855.55</v>
      </c>
      <c r="C1619" s="1">
        <f t="shared" si="219"/>
        <v>-2.2768028253846488E-2</v>
      </c>
      <c r="D1619" s="1">
        <f t="shared" si="212"/>
        <v>-2.2504914656790734E-2</v>
      </c>
      <c r="V1619" s="1">
        <f t="shared" ca="1" si="213"/>
        <v>0.9167541831444368</v>
      </c>
      <c r="W1619" s="1">
        <f t="shared" ca="1" si="214"/>
        <v>4.150695565819186E-2</v>
      </c>
      <c r="X1619" s="1">
        <f t="shared" ca="1" si="215"/>
        <v>0.58041532460055723</v>
      </c>
      <c r="Y1619" s="1">
        <f t="shared" ca="1" si="216"/>
        <v>1.6236487423351468E-3</v>
      </c>
      <c r="Z1619" s="1">
        <f t="shared" ca="1" si="217"/>
        <v>0.973995896130599</v>
      </c>
      <c r="AA1619" s="1">
        <f t="shared" ca="1" si="218"/>
        <v>1.6236487423351468E-3</v>
      </c>
      <c r="AP1619" s="1">
        <v>-1.2241039483768106E-2</v>
      </c>
      <c r="AQ1619" s="1">
        <v>1618</v>
      </c>
      <c r="AR1619" s="1">
        <v>1.7422843215807104E-3</v>
      </c>
    </row>
    <row r="1620" spans="1:44" x14ac:dyDescent="0.3">
      <c r="A1620" s="4">
        <v>40402</v>
      </c>
      <c r="B1620" s="1">
        <v>2816.39</v>
      </c>
      <c r="C1620" s="1">
        <f t="shared" si="219"/>
        <v>-1.3713645357286794E-2</v>
      </c>
      <c r="D1620" s="1">
        <f t="shared" si="212"/>
        <v>-1.345053176023104E-2</v>
      </c>
      <c r="V1620" s="1">
        <f t="shared" ca="1" si="213"/>
        <v>0.35747053265607009</v>
      </c>
      <c r="W1620" s="1">
        <f t="shared" ca="1" si="214"/>
        <v>-1.0956846171107761E-2</v>
      </c>
      <c r="X1620" s="1">
        <f t="shared" ca="1" si="215"/>
        <v>0.54621286060250474</v>
      </c>
      <c r="Y1620" s="1">
        <f t="shared" ca="1" si="216"/>
        <v>9.2879000682767902E-4</v>
      </c>
      <c r="Z1620" s="1">
        <f t="shared" ca="1" si="217"/>
        <v>0.4032206208779372</v>
      </c>
      <c r="AA1620" s="1">
        <f t="shared" ca="1" si="218"/>
        <v>9.2879000682767902E-4</v>
      </c>
      <c r="AP1620" s="1">
        <v>6.5472956163967833E-3</v>
      </c>
      <c r="AQ1620" s="1">
        <v>1619</v>
      </c>
      <c r="AR1620" s="1">
        <v>1.7433731759707936E-3</v>
      </c>
    </row>
    <row r="1621" spans="1:44" x14ac:dyDescent="0.3">
      <c r="A1621" s="4">
        <v>40401</v>
      </c>
      <c r="B1621" s="1">
        <v>2850.21</v>
      </c>
      <c r="C1621" s="1">
        <f t="shared" si="219"/>
        <v>1.2008280103252804E-2</v>
      </c>
      <c r="D1621" s="1">
        <f t="shared" si="212"/>
        <v>1.2271393700308558E-2</v>
      </c>
      <c r="V1621" s="1">
        <f t="shared" ca="1" si="213"/>
        <v>0.49248229328161863</v>
      </c>
      <c r="W1621" s="1">
        <f t="shared" ca="1" si="214"/>
        <v>-5.6535634846856622E-4</v>
      </c>
      <c r="X1621" s="1">
        <f t="shared" ca="1" si="215"/>
        <v>0.45012030479994758</v>
      </c>
      <c r="Y1621" s="1">
        <f t="shared" ca="1" si="216"/>
        <v>-1.002859223116158E-3</v>
      </c>
      <c r="Z1621" s="1">
        <f t="shared" ca="1" si="217"/>
        <v>0.60289330150762455</v>
      </c>
      <c r="AA1621" s="1">
        <f t="shared" ca="1" si="218"/>
        <v>-1.002859223116158E-3</v>
      </c>
      <c r="AP1621" s="1">
        <v>2.0784026730943893E-3</v>
      </c>
      <c r="AQ1621" s="1">
        <v>1620</v>
      </c>
      <c r="AR1621" s="1">
        <v>1.7635852641274326E-3</v>
      </c>
    </row>
    <row r="1622" spans="1:44" x14ac:dyDescent="0.3">
      <c r="A1622" s="4">
        <v>40400</v>
      </c>
      <c r="B1622" s="1">
        <v>2832.64</v>
      </c>
      <c r="C1622" s="1">
        <f t="shared" si="219"/>
        <v>-6.1644580574765238E-3</v>
      </c>
      <c r="D1622" s="1">
        <f t="shared" si="212"/>
        <v>-5.9013444604207703E-3</v>
      </c>
      <c r="V1622" s="1">
        <f t="shared" ca="1" si="213"/>
        <v>0.95628897226046361</v>
      </c>
      <c r="W1622" s="1">
        <f t="shared" ca="1" si="214"/>
        <v>5.1274680201816789E-2</v>
      </c>
      <c r="X1622" s="1">
        <f t="shared" ca="1" si="215"/>
        <v>0.2231998336292732</v>
      </c>
      <c r="Y1622" s="1">
        <f t="shared" ca="1" si="216"/>
        <v>-6.0914481346396937E-3</v>
      </c>
      <c r="Z1622" s="1">
        <f t="shared" ca="1" si="217"/>
        <v>0.50907898687919706</v>
      </c>
      <c r="AA1622" s="1">
        <f t="shared" ca="1" si="218"/>
        <v>-6.0914481346396937E-3</v>
      </c>
      <c r="AP1622" s="1">
        <v>1.1641125606192956E-2</v>
      </c>
      <c r="AQ1622" s="1">
        <v>1621</v>
      </c>
      <c r="AR1622" s="1">
        <v>1.7662941272618359E-3</v>
      </c>
    </row>
    <row r="1623" spans="1:44" x14ac:dyDescent="0.3">
      <c r="A1623" s="4">
        <v>40399</v>
      </c>
      <c r="B1623" s="1">
        <v>2918.24</v>
      </c>
      <c r="C1623" s="1">
        <f t="shared" si="219"/>
        <v>3.0219159511974663E-2</v>
      </c>
      <c r="D1623" s="1">
        <f t="shared" si="212"/>
        <v>3.0482273109030417E-2</v>
      </c>
      <c r="V1623" s="1">
        <f t="shared" ca="1" si="213"/>
        <v>0.3938725017023772</v>
      </c>
      <c r="W1623" s="1">
        <f t="shared" ca="1" si="214"/>
        <v>-8.0771998978948541E-3</v>
      </c>
      <c r="X1623" s="1">
        <f t="shared" ca="1" si="215"/>
        <v>0.26741367994603615</v>
      </c>
      <c r="Y1623" s="1">
        <f t="shared" ca="1" si="216"/>
        <v>-4.9652312917607064E-3</v>
      </c>
      <c r="Z1623" s="1">
        <f t="shared" ca="1" si="217"/>
        <v>0.2558700200974503</v>
      </c>
      <c r="AA1623" s="1">
        <f t="shared" ca="1" si="218"/>
        <v>-4.9652312917607064E-3</v>
      </c>
      <c r="AP1623" s="1">
        <v>-1.5436280606338803E-3</v>
      </c>
      <c r="AQ1623" s="1">
        <v>1622</v>
      </c>
      <c r="AR1623" s="1">
        <v>1.7775592930528122E-3</v>
      </c>
    </row>
    <row r="1624" spans="1:44" x14ac:dyDescent="0.3">
      <c r="A1624" s="4">
        <v>40396</v>
      </c>
      <c r="B1624" s="1">
        <v>2897.66</v>
      </c>
      <c r="C1624" s="1">
        <f t="shared" si="219"/>
        <v>-7.0521958440703742E-3</v>
      </c>
      <c r="D1624" s="1">
        <f t="shared" si="212"/>
        <v>-6.7890822470146207E-3</v>
      </c>
      <c r="V1624" s="1">
        <f t="shared" ca="1" si="213"/>
        <v>0.21642187367348886</v>
      </c>
      <c r="W1624" s="1">
        <f t="shared" ca="1" si="214"/>
        <v>-2.3530040806642848E-2</v>
      </c>
      <c r="X1624" s="1">
        <f t="shared" ca="1" si="215"/>
        <v>0.74611084516863857</v>
      </c>
      <c r="Y1624" s="1">
        <f t="shared" ca="1" si="216"/>
        <v>5.2984083299545863E-3</v>
      </c>
      <c r="Z1624" s="1">
        <f t="shared" ca="1" si="217"/>
        <v>1.8546976927346526E-2</v>
      </c>
      <c r="AA1624" s="1">
        <f t="shared" ca="1" si="218"/>
        <v>-2.3530040806642848E-2</v>
      </c>
      <c r="AP1624" s="1">
        <v>-8.2688553481898817E-3</v>
      </c>
      <c r="AQ1624" s="1">
        <v>1623</v>
      </c>
      <c r="AR1624" s="1">
        <v>1.7858027045883811E-3</v>
      </c>
    </row>
    <row r="1625" spans="1:44" x14ac:dyDescent="0.3">
      <c r="A1625" s="4">
        <v>40395</v>
      </c>
      <c r="B1625" s="1">
        <v>2850.83</v>
      </c>
      <c r="C1625" s="1">
        <f t="shared" si="219"/>
        <v>-1.6161316372521252E-2</v>
      </c>
      <c r="D1625" s="1">
        <f t="shared" si="212"/>
        <v>-1.5898202775465498E-2</v>
      </c>
      <c r="V1625" s="1">
        <f t="shared" ca="1" si="213"/>
        <v>0.22738670509767356</v>
      </c>
      <c r="W1625" s="1">
        <f t="shared" ca="1" si="214"/>
        <v>-2.2424422908181751E-2</v>
      </c>
      <c r="X1625" s="1">
        <f t="shared" ca="1" si="215"/>
        <v>0.80516322655498074</v>
      </c>
      <c r="Y1625" s="1">
        <f t="shared" ca="1" si="216"/>
        <v>6.8816763189278153E-3</v>
      </c>
      <c r="Z1625" s="1">
        <f t="shared" ca="1" si="217"/>
        <v>0.35712094639284819</v>
      </c>
      <c r="AA1625" s="1">
        <f t="shared" ca="1" si="218"/>
        <v>6.8816763189278153E-3</v>
      </c>
      <c r="AP1625" s="1">
        <v>2.279512796589893E-3</v>
      </c>
      <c r="AQ1625" s="1">
        <v>1624</v>
      </c>
      <c r="AR1625" s="1">
        <v>1.7878521337602873E-3</v>
      </c>
    </row>
    <row r="1626" spans="1:44" x14ac:dyDescent="0.3">
      <c r="A1626" s="4">
        <v>40394</v>
      </c>
      <c r="B1626" s="1">
        <v>2876.43</v>
      </c>
      <c r="C1626" s="1">
        <f t="shared" si="219"/>
        <v>8.9798409585979903E-3</v>
      </c>
      <c r="D1626" s="1">
        <f t="shared" si="212"/>
        <v>9.2429545556537446E-3</v>
      </c>
      <c r="V1626" s="1">
        <f t="shared" ca="1" si="213"/>
        <v>0.62466441253078331</v>
      </c>
      <c r="W1626" s="1">
        <f t="shared" ca="1" si="214"/>
        <v>9.5326346835857625E-3</v>
      </c>
      <c r="X1626" s="1">
        <f t="shared" ca="1" si="215"/>
        <v>0.2979241338176023</v>
      </c>
      <c r="Y1626" s="1">
        <f t="shared" ca="1" si="216"/>
        <v>-4.243042564609824E-3</v>
      </c>
      <c r="Z1626" s="1">
        <f t="shared" ca="1" si="217"/>
        <v>0.47149416781480291</v>
      </c>
      <c r="AA1626" s="1">
        <f t="shared" ca="1" si="218"/>
        <v>-4.243042564609824E-3</v>
      </c>
      <c r="AP1626" s="1">
        <v>-3.9865317203793917E-2</v>
      </c>
      <c r="AQ1626" s="1">
        <v>1625</v>
      </c>
      <c r="AR1626" s="1">
        <v>1.7890406309673168E-3</v>
      </c>
    </row>
    <row r="1627" spans="1:44" x14ac:dyDescent="0.3">
      <c r="A1627" s="4">
        <v>40393</v>
      </c>
      <c r="B1627" s="1">
        <v>2865.97</v>
      </c>
      <c r="C1627" s="1">
        <f t="shared" si="219"/>
        <v>-3.6364521298971422E-3</v>
      </c>
      <c r="D1627" s="1">
        <f t="shared" si="212"/>
        <v>-3.3733385328413882E-3</v>
      </c>
      <c r="V1627" s="1">
        <f t="shared" ca="1" si="213"/>
        <v>0.86629799599220569</v>
      </c>
      <c r="W1627" s="1">
        <f t="shared" ca="1" si="214"/>
        <v>3.3271820248360333E-2</v>
      </c>
      <c r="X1627" s="1">
        <f t="shared" ca="1" si="215"/>
        <v>0.24902337204564629</v>
      </c>
      <c r="Y1627" s="1">
        <f t="shared" ca="1" si="216"/>
        <v>-5.4205300898962595E-3</v>
      </c>
      <c r="Z1627" s="1">
        <f t="shared" ca="1" si="217"/>
        <v>0.10087294658822066</v>
      </c>
      <c r="AA1627" s="1">
        <f t="shared" ca="1" si="218"/>
        <v>-5.4205300898962595E-3</v>
      </c>
      <c r="AP1627" s="1">
        <v>-7.0723974357395636E-3</v>
      </c>
      <c r="AQ1627" s="1">
        <v>1626</v>
      </c>
      <c r="AR1627" s="1">
        <v>1.7959834525467845E-3</v>
      </c>
    </row>
    <row r="1628" spans="1:44" x14ac:dyDescent="0.3">
      <c r="A1628" s="4">
        <v>40392</v>
      </c>
      <c r="B1628" s="1">
        <v>2917.27</v>
      </c>
      <c r="C1628" s="1">
        <f t="shared" si="219"/>
        <v>1.7899698880309348E-2</v>
      </c>
      <c r="D1628" s="1">
        <f t="shared" si="212"/>
        <v>1.8162812477365103E-2</v>
      </c>
      <c r="V1628" s="1">
        <f t="shared" ca="1" si="213"/>
        <v>0.43889095181939597</v>
      </c>
      <c r="W1628" s="1">
        <f t="shared" ca="1" si="214"/>
        <v>-4.6134494716763928E-3</v>
      </c>
      <c r="X1628" s="1">
        <f t="shared" ca="1" si="215"/>
        <v>0.52898343374153356</v>
      </c>
      <c r="Y1628" s="1">
        <f t="shared" ca="1" si="216"/>
        <v>5.817177818752046E-4</v>
      </c>
      <c r="Z1628" s="1">
        <f t="shared" ca="1" si="217"/>
        <v>0.83966981561361531</v>
      </c>
      <c r="AA1628" s="1">
        <f t="shared" ca="1" si="218"/>
        <v>5.817177818752046E-4</v>
      </c>
      <c r="AP1628" s="1">
        <v>-3.1044542371680768E-3</v>
      </c>
      <c r="AQ1628" s="1">
        <v>1627</v>
      </c>
      <c r="AR1628" s="1">
        <v>1.8069687012253254E-3</v>
      </c>
    </row>
    <row r="1629" spans="1:44" x14ac:dyDescent="0.3">
      <c r="A1629" s="4">
        <v>40389</v>
      </c>
      <c r="B1629" s="1">
        <v>2868.85</v>
      </c>
      <c r="C1629" s="1">
        <f t="shared" si="219"/>
        <v>-1.6597709502377246E-2</v>
      </c>
      <c r="D1629" s="1">
        <f t="shared" si="212"/>
        <v>-1.6334595905321492E-2</v>
      </c>
      <c r="V1629" s="1">
        <f t="shared" ca="1" si="213"/>
        <v>9.374651344287388E-3</v>
      </c>
      <c r="W1629" s="1">
        <f t="shared" ca="1" si="214"/>
        <v>-7.0514347919435283E-2</v>
      </c>
      <c r="X1629" s="1">
        <f t="shared" ca="1" si="215"/>
        <v>0.61220649549694617</v>
      </c>
      <c r="Y1629" s="1">
        <f t="shared" ca="1" si="216"/>
        <v>2.2805965938034879E-3</v>
      </c>
      <c r="Z1629" s="1">
        <f t="shared" ca="1" si="217"/>
        <v>0.65119354572847099</v>
      </c>
      <c r="AA1629" s="1">
        <f t="shared" ca="1" si="218"/>
        <v>2.2805965938034879E-3</v>
      </c>
      <c r="AP1629" s="1">
        <v>1.0344070718497128E-2</v>
      </c>
      <c r="AQ1629" s="1">
        <v>1628</v>
      </c>
      <c r="AR1629" s="1">
        <v>1.8179705312625222E-3</v>
      </c>
    </row>
    <row r="1630" spans="1:44" x14ac:dyDescent="0.3">
      <c r="A1630" s="4">
        <v>40388</v>
      </c>
      <c r="B1630" s="1">
        <v>2877.98</v>
      </c>
      <c r="C1630" s="1">
        <f t="shared" si="219"/>
        <v>3.1824598706799274E-3</v>
      </c>
      <c r="D1630" s="1">
        <f t="shared" si="212"/>
        <v>3.4455734677356813E-3</v>
      </c>
      <c r="V1630" s="1">
        <f t="shared" ca="1" si="213"/>
        <v>0.42129240573424032</v>
      </c>
      <c r="W1630" s="1">
        <f t="shared" ca="1" si="214"/>
        <v>-5.9576488122822712E-3</v>
      </c>
      <c r="X1630" s="1">
        <f t="shared" ca="1" si="215"/>
        <v>0.63386458696559134</v>
      </c>
      <c r="Y1630" s="1">
        <f t="shared" ca="1" si="216"/>
        <v>2.7368511486203831E-3</v>
      </c>
      <c r="Z1630" s="1">
        <f t="shared" ca="1" si="217"/>
        <v>4.7727852074030075E-2</v>
      </c>
      <c r="AA1630" s="1">
        <f t="shared" ca="1" si="218"/>
        <v>-5.9576488122822712E-3</v>
      </c>
      <c r="AP1630" s="1">
        <v>4.0204701553542572E-3</v>
      </c>
      <c r="AQ1630" s="1">
        <v>1629</v>
      </c>
      <c r="AR1630" s="1">
        <v>1.8242257673860387E-3</v>
      </c>
    </row>
    <row r="1631" spans="1:44" x14ac:dyDescent="0.3">
      <c r="A1631" s="4">
        <v>40387</v>
      </c>
      <c r="B1631" s="1">
        <v>2863.72</v>
      </c>
      <c r="C1631" s="1">
        <f t="shared" si="219"/>
        <v>-4.9548641755676618E-3</v>
      </c>
      <c r="D1631" s="1">
        <f t="shared" si="212"/>
        <v>-4.6917505785119083E-3</v>
      </c>
      <c r="V1631" s="1">
        <f t="shared" ca="1" si="213"/>
        <v>0.93703148981857554</v>
      </c>
      <c r="W1631" s="1">
        <f t="shared" ca="1" si="214"/>
        <v>4.5909663026646043E-2</v>
      </c>
      <c r="X1631" s="1">
        <f t="shared" ca="1" si="215"/>
        <v>0.21077607843498469</v>
      </c>
      <c r="Y1631" s="1">
        <f t="shared" ca="1" si="216"/>
        <v>-6.4298506287866347E-3</v>
      </c>
      <c r="Z1631" s="1">
        <f t="shared" ca="1" si="217"/>
        <v>0.36684798441441657</v>
      </c>
      <c r="AA1631" s="1">
        <f t="shared" ca="1" si="218"/>
        <v>-6.4298506287866347E-3</v>
      </c>
      <c r="AP1631" s="1">
        <v>2.2390002519923232E-2</v>
      </c>
      <c r="AQ1631" s="1">
        <v>1630</v>
      </c>
      <c r="AR1631" s="1">
        <v>1.8247908879859627E-3</v>
      </c>
    </row>
    <row r="1632" spans="1:44" x14ac:dyDescent="0.3">
      <c r="A1632" s="4">
        <v>40386</v>
      </c>
      <c r="B1632" s="1">
        <v>2795.72</v>
      </c>
      <c r="C1632" s="1">
        <f t="shared" si="219"/>
        <v>-2.3745338231391338E-2</v>
      </c>
      <c r="D1632" s="1">
        <f t="shared" si="212"/>
        <v>-2.3482224634335584E-2</v>
      </c>
      <c r="V1632" s="1">
        <f t="shared" ca="1" si="213"/>
        <v>0.29718148131814837</v>
      </c>
      <c r="W1632" s="1">
        <f t="shared" ca="1" si="214"/>
        <v>-1.5975726989594707E-2</v>
      </c>
      <c r="X1632" s="1">
        <f t="shared" ca="1" si="215"/>
        <v>0.24222995401987524</v>
      </c>
      <c r="Y1632" s="1">
        <f t="shared" ca="1" si="216"/>
        <v>-5.5931793366106597E-3</v>
      </c>
      <c r="Z1632" s="1">
        <f t="shared" ca="1" si="217"/>
        <v>0.57296856371225857</v>
      </c>
      <c r="AA1632" s="1">
        <f t="shared" ca="1" si="218"/>
        <v>-5.5931793366106597E-3</v>
      </c>
      <c r="AP1632" s="1">
        <v>1.4355421644349069E-2</v>
      </c>
      <c r="AQ1632" s="1">
        <v>1631</v>
      </c>
      <c r="AR1632" s="1">
        <v>1.8254732228767923E-3</v>
      </c>
    </row>
    <row r="1633" spans="1:44" x14ac:dyDescent="0.3">
      <c r="A1633" s="4">
        <v>40385</v>
      </c>
      <c r="B1633" s="1">
        <v>2811.05</v>
      </c>
      <c r="C1633" s="1">
        <f t="shared" si="219"/>
        <v>5.4833817406608615E-3</v>
      </c>
      <c r="D1633" s="1">
        <f t="shared" si="212"/>
        <v>5.746495337716615E-3</v>
      </c>
      <c r="V1633" s="1">
        <f t="shared" ca="1" si="213"/>
        <v>0.68561440104406068</v>
      </c>
      <c r="W1633" s="1">
        <f t="shared" ca="1" si="214"/>
        <v>1.4503713653864582E-2</v>
      </c>
      <c r="X1633" s="1">
        <f t="shared" ca="1" si="215"/>
        <v>0.88705941989622816</v>
      </c>
      <c r="Y1633" s="1">
        <f t="shared" ca="1" si="216"/>
        <v>9.688297342956868E-3</v>
      </c>
      <c r="Z1633" s="1">
        <f t="shared" ca="1" si="217"/>
        <v>0.7852685015571107</v>
      </c>
      <c r="AA1633" s="1">
        <f t="shared" ca="1" si="218"/>
        <v>9.688297342956868E-3</v>
      </c>
      <c r="AP1633" s="1">
        <v>4.2638432003323451E-3</v>
      </c>
      <c r="AQ1633" s="1">
        <v>1632</v>
      </c>
      <c r="AR1633" s="1">
        <v>1.8820161568018599E-3</v>
      </c>
    </row>
    <row r="1634" spans="1:44" x14ac:dyDescent="0.3">
      <c r="A1634" s="4">
        <v>40382</v>
      </c>
      <c r="B1634" s="1">
        <v>2793.08</v>
      </c>
      <c r="C1634" s="1">
        <f t="shared" si="219"/>
        <v>-6.3926290887747475E-3</v>
      </c>
      <c r="D1634" s="1">
        <f t="shared" si="212"/>
        <v>-6.129515491718994E-3</v>
      </c>
      <c r="V1634" s="1">
        <f t="shared" ca="1" si="213"/>
        <v>0.15148472560685011</v>
      </c>
      <c r="W1634" s="1">
        <f t="shared" ca="1" si="214"/>
        <v>-3.0902591848479027E-2</v>
      </c>
      <c r="X1634" s="1">
        <f t="shared" ca="1" si="215"/>
        <v>0.28729029644399884</v>
      </c>
      <c r="Y1634" s="1">
        <f t="shared" ca="1" si="216"/>
        <v>-4.4905461133655927E-3</v>
      </c>
      <c r="Z1634" s="1">
        <f t="shared" ca="1" si="217"/>
        <v>0.64806225696699238</v>
      </c>
      <c r="AA1634" s="1">
        <f t="shared" ca="1" si="218"/>
        <v>-4.4905461133655927E-3</v>
      </c>
      <c r="AP1634" s="1">
        <v>-6.1561907140388747E-3</v>
      </c>
      <c r="AQ1634" s="1">
        <v>1633</v>
      </c>
      <c r="AR1634" s="1">
        <v>1.8829302928379137E-3</v>
      </c>
    </row>
    <row r="1635" spans="1:44" x14ac:dyDescent="0.3">
      <c r="A1635" s="4">
        <v>40381</v>
      </c>
      <c r="B1635" s="1">
        <v>2781.29</v>
      </c>
      <c r="C1635" s="1">
        <f t="shared" si="219"/>
        <v>-4.2211465478969321E-3</v>
      </c>
      <c r="D1635" s="1">
        <f t="shared" si="212"/>
        <v>-3.9580329508411786E-3</v>
      </c>
      <c r="V1635" s="1">
        <f t="shared" ca="1" si="213"/>
        <v>0.76878252749694598</v>
      </c>
      <c r="W1635" s="1">
        <f t="shared" ca="1" si="214"/>
        <v>2.2045298412657715E-2</v>
      </c>
      <c r="X1635" s="1">
        <f t="shared" ca="1" si="215"/>
        <v>0.41619845021506885</v>
      </c>
      <c r="Y1635" s="1">
        <f t="shared" ca="1" si="216"/>
        <v>-1.6930277198838523E-3</v>
      </c>
      <c r="Z1635" s="1">
        <f t="shared" ca="1" si="217"/>
        <v>0.93593978321428384</v>
      </c>
      <c r="AA1635" s="1">
        <f t="shared" ca="1" si="218"/>
        <v>-1.6930277198838523E-3</v>
      </c>
      <c r="AP1635" s="1">
        <v>4.172017962546507E-3</v>
      </c>
      <c r="AQ1635" s="1">
        <v>1634</v>
      </c>
      <c r="AR1635" s="1">
        <v>1.8926666902912685E-3</v>
      </c>
    </row>
    <row r="1636" spans="1:44" x14ac:dyDescent="0.3">
      <c r="A1636" s="4">
        <v>40380</v>
      </c>
      <c r="B1636" s="1">
        <v>2747.33</v>
      </c>
      <c r="C1636" s="1">
        <f t="shared" si="219"/>
        <v>-1.2210161471835025E-2</v>
      </c>
      <c r="D1636" s="1">
        <f t="shared" si="212"/>
        <v>-1.194704787477927E-2</v>
      </c>
      <c r="V1636" s="1">
        <f t="shared" ca="1" si="213"/>
        <v>0.88818298971056309</v>
      </c>
      <c r="W1636" s="1">
        <f t="shared" ca="1" si="214"/>
        <v>3.6507650042928032E-2</v>
      </c>
      <c r="X1636" s="1">
        <f t="shared" ca="1" si="215"/>
        <v>0.81697665640108708</v>
      </c>
      <c r="Y1636" s="1">
        <f t="shared" ca="1" si="216"/>
        <v>7.2312262790663155E-3</v>
      </c>
      <c r="Z1636" s="1">
        <f t="shared" ca="1" si="217"/>
        <v>0.90706203288998233</v>
      </c>
      <c r="AA1636" s="1">
        <f t="shared" ca="1" si="218"/>
        <v>7.2312262790663155E-3</v>
      </c>
      <c r="AP1636" s="1">
        <v>7.4069974250361365E-4</v>
      </c>
      <c r="AQ1636" s="1">
        <v>1635</v>
      </c>
      <c r="AR1636" s="1">
        <v>1.8991973576160347E-3</v>
      </c>
    </row>
    <row r="1637" spans="1:44" x14ac:dyDescent="0.3">
      <c r="A1637" s="4">
        <v>40379</v>
      </c>
      <c r="B1637" s="1">
        <v>2741.5</v>
      </c>
      <c r="C1637" s="1">
        <f t="shared" si="219"/>
        <v>-2.1220603276635597E-3</v>
      </c>
      <c r="D1637" s="1">
        <f t="shared" si="212"/>
        <v>-1.8589467306078058E-3</v>
      </c>
      <c r="V1637" s="1">
        <f t="shared" ca="1" si="213"/>
        <v>0.28775062407171836</v>
      </c>
      <c r="W1637" s="1">
        <f t="shared" ca="1" si="214"/>
        <v>-1.6799040733641562E-2</v>
      </c>
      <c r="X1637" s="1">
        <f t="shared" ca="1" si="215"/>
        <v>0.14195396345681732</v>
      </c>
      <c r="Y1637" s="1">
        <f t="shared" ca="1" si="216"/>
        <v>-8.57265412730252E-3</v>
      </c>
      <c r="Z1637" s="1">
        <f t="shared" ca="1" si="217"/>
        <v>0.48852825324632299</v>
      </c>
      <c r="AA1637" s="1">
        <f t="shared" ca="1" si="218"/>
        <v>-8.57265412730252E-3</v>
      </c>
      <c r="AP1637" s="1">
        <v>4.6732962020855293E-2</v>
      </c>
      <c r="AQ1637" s="1">
        <v>1636</v>
      </c>
      <c r="AR1637" s="1">
        <v>1.901844460025883E-3</v>
      </c>
    </row>
    <row r="1638" spans="1:44" x14ac:dyDescent="0.3">
      <c r="A1638" s="4">
        <v>40378</v>
      </c>
      <c r="B1638" s="1">
        <v>2682.47</v>
      </c>
      <c r="C1638" s="1">
        <f t="shared" si="219"/>
        <v>-2.1532008024804011E-2</v>
      </c>
      <c r="D1638" s="1">
        <f t="shared" si="212"/>
        <v>-2.1268894427748257E-2</v>
      </c>
      <c r="V1638" s="1">
        <f t="shared" ca="1" si="213"/>
        <v>7.7044329816222668E-2</v>
      </c>
      <c r="W1638" s="1">
        <f t="shared" ca="1" si="214"/>
        <v>-4.2757114634933716E-2</v>
      </c>
      <c r="X1638" s="1">
        <f t="shared" ca="1" si="215"/>
        <v>0.12256188842680216</v>
      </c>
      <c r="Y1638" s="1">
        <f t="shared" ca="1" si="216"/>
        <v>-9.2982000264387049E-3</v>
      </c>
      <c r="Z1638" s="1">
        <f t="shared" ca="1" si="217"/>
        <v>0.34617254762070326</v>
      </c>
      <c r="AA1638" s="1">
        <f t="shared" ca="1" si="218"/>
        <v>-9.2982000264387049E-3</v>
      </c>
      <c r="AP1638" s="1">
        <v>1.1835157360613646E-3</v>
      </c>
      <c r="AQ1638" s="1">
        <v>1637</v>
      </c>
      <c r="AR1638" s="1">
        <v>1.9123656740085387E-3</v>
      </c>
    </row>
    <row r="1639" spans="1:44" x14ac:dyDescent="0.3">
      <c r="A1639" s="4">
        <v>40375</v>
      </c>
      <c r="B1639" s="1">
        <v>2616.13</v>
      </c>
      <c r="C1639" s="1">
        <f t="shared" si="219"/>
        <v>-2.4730938277035604E-2</v>
      </c>
      <c r="D1639" s="1">
        <f t="shared" si="212"/>
        <v>-2.4467824679979849E-2</v>
      </c>
      <c r="V1639" s="1">
        <f t="shared" ca="1" si="213"/>
        <v>0.38617171715111853</v>
      </c>
      <c r="W1639" s="1">
        <f t="shared" ca="1" si="214"/>
        <v>-8.6793284709756596E-3</v>
      </c>
      <c r="X1639" s="1">
        <f t="shared" ca="1" si="215"/>
        <v>0.37754075521565189</v>
      </c>
      <c r="Y1639" s="1">
        <f t="shared" ca="1" si="216"/>
        <v>-2.4955685490604292E-3</v>
      </c>
      <c r="Z1639" s="1">
        <f t="shared" ca="1" si="217"/>
        <v>0.87623347550022979</v>
      </c>
      <c r="AA1639" s="1">
        <f t="shared" ca="1" si="218"/>
        <v>-2.4955685490604292E-3</v>
      </c>
      <c r="AP1639" s="1">
        <v>8.7280531754359413E-3</v>
      </c>
      <c r="AQ1639" s="1">
        <v>1638</v>
      </c>
      <c r="AR1639" s="1">
        <v>1.929756588456994E-3</v>
      </c>
    </row>
    <row r="1640" spans="1:44" x14ac:dyDescent="0.3">
      <c r="A1640" s="4">
        <v>40374</v>
      </c>
      <c r="B1640" s="1">
        <v>2608.52</v>
      </c>
      <c r="C1640" s="1">
        <f t="shared" si="219"/>
        <v>-2.9088768524500415E-3</v>
      </c>
      <c r="D1640" s="1">
        <f t="shared" si="212"/>
        <v>-2.6457632553942875E-3</v>
      </c>
      <c r="V1640" s="1">
        <f t="shared" ca="1" si="213"/>
        <v>0.47502611696673191</v>
      </c>
      <c r="W1640" s="1">
        <f t="shared" ca="1" si="214"/>
        <v>-1.8792355114317576E-3</v>
      </c>
      <c r="X1640" s="1">
        <f t="shared" ca="1" si="215"/>
        <v>0.35143241571528705</v>
      </c>
      <c r="Y1640" s="1">
        <f t="shared" ca="1" si="216"/>
        <v>-3.0516488943947021E-3</v>
      </c>
      <c r="Z1640" s="1">
        <f t="shared" ca="1" si="217"/>
        <v>0.76382955394227858</v>
      </c>
      <c r="AA1640" s="1">
        <f t="shared" ca="1" si="218"/>
        <v>-3.0516488943947021E-3</v>
      </c>
      <c r="AP1640" s="1">
        <v>9.6353468225720152E-3</v>
      </c>
      <c r="AQ1640" s="1">
        <v>1639</v>
      </c>
      <c r="AR1640" s="1">
        <v>1.9401781355233845E-3</v>
      </c>
    </row>
    <row r="1641" spans="1:44" x14ac:dyDescent="0.3">
      <c r="A1641" s="4">
        <v>40373</v>
      </c>
      <c r="B1641" s="1">
        <v>2653.61</v>
      </c>
      <c r="C1641" s="1">
        <f t="shared" si="219"/>
        <v>1.7285663901369416E-2</v>
      </c>
      <c r="D1641" s="1">
        <f t="shared" si="212"/>
        <v>1.7548777498425171E-2</v>
      </c>
      <c r="V1641" s="1">
        <f t="shared" ca="1" si="213"/>
        <v>0.67068615611830151</v>
      </c>
      <c r="W1641" s="1">
        <f t="shared" ca="1" si="214"/>
        <v>1.3254259120960435E-2</v>
      </c>
      <c r="X1641" s="1">
        <f t="shared" ca="1" si="215"/>
        <v>0.68560847929291557</v>
      </c>
      <c r="Y1641" s="1">
        <f t="shared" ca="1" si="216"/>
        <v>3.8675235047763751E-3</v>
      </c>
      <c r="Z1641" s="1">
        <f t="shared" ca="1" si="217"/>
        <v>5.4185023551411859E-4</v>
      </c>
      <c r="AA1641" s="1">
        <f t="shared" ca="1" si="218"/>
        <v>1.3254259120960435E-2</v>
      </c>
      <c r="AP1641" s="1">
        <v>-2.8493172115877763E-2</v>
      </c>
      <c r="AQ1641" s="1">
        <v>1640</v>
      </c>
      <c r="AR1641" s="1">
        <v>1.9511246913041407E-3</v>
      </c>
    </row>
    <row r="1642" spans="1:44" x14ac:dyDescent="0.3">
      <c r="A1642" s="4">
        <v>40372</v>
      </c>
      <c r="B1642" s="1">
        <v>2634.59</v>
      </c>
      <c r="C1642" s="1">
        <f t="shared" si="219"/>
        <v>-7.1675943337566484E-3</v>
      </c>
      <c r="D1642" s="1">
        <f t="shared" si="212"/>
        <v>-6.9044807367008949E-3</v>
      </c>
      <c r="V1642" s="1">
        <f t="shared" ca="1" si="213"/>
        <v>0.42165078402428335</v>
      </c>
      <c r="W1642" s="1">
        <f t="shared" ca="1" si="214"/>
        <v>-5.9301649895274252E-3</v>
      </c>
      <c r="X1642" s="1">
        <f t="shared" ca="1" si="215"/>
        <v>0.87140259468299242</v>
      </c>
      <c r="Y1642" s="1">
        <f t="shared" ca="1" si="216"/>
        <v>9.0643703965784042E-3</v>
      </c>
      <c r="Z1642" s="1">
        <f t="shared" ca="1" si="217"/>
        <v>0.59781646938426714</v>
      </c>
      <c r="AA1642" s="1">
        <f t="shared" ca="1" si="218"/>
        <v>9.0643703965784042E-3</v>
      </c>
      <c r="AP1642" s="1">
        <v>-8.1822194375466579E-3</v>
      </c>
      <c r="AQ1642" s="1">
        <v>1641</v>
      </c>
      <c r="AR1642" s="1">
        <v>1.9997591802681015E-3</v>
      </c>
    </row>
    <row r="1643" spans="1:44" x14ac:dyDescent="0.3">
      <c r="A1643" s="4">
        <v>40371</v>
      </c>
      <c r="B1643" s="1">
        <v>2676.22</v>
      </c>
      <c r="C1643" s="1">
        <f t="shared" si="219"/>
        <v>1.5801320129507686E-2</v>
      </c>
      <c r="D1643" s="1">
        <f t="shared" si="212"/>
        <v>1.6064433726563441E-2</v>
      </c>
      <c r="V1643" s="1">
        <f t="shared" ca="1" si="213"/>
        <v>0.39977510340100264</v>
      </c>
      <c r="W1643" s="1">
        <f t="shared" ca="1" si="214"/>
        <v>-7.6178778962208123E-3</v>
      </c>
      <c r="X1643" s="1">
        <f t="shared" ca="1" si="215"/>
        <v>0.58410370836834147</v>
      </c>
      <c r="Y1643" s="1">
        <f t="shared" ca="1" si="216"/>
        <v>1.6992246383929338E-3</v>
      </c>
      <c r="Z1643" s="1">
        <f t="shared" ca="1" si="217"/>
        <v>4.6084604206702684E-2</v>
      </c>
      <c r="AA1643" s="1">
        <f t="shared" ca="1" si="218"/>
        <v>-7.6178778962208123E-3</v>
      </c>
      <c r="AP1643" s="1">
        <v>-2.7124056369718093E-3</v>
      </c>
      <c r="AQ1643" s="1">
        <v>1642</v>
      </c>
      <c r="AR1643" s="1">
        <v>2.0102961076621916E-3</v>
      </c>
    </row>
    <row r="1644" spans="1:44" x14ac:dyDescent="0.3">
      <c r="A1644" s="4">
        <v>40368</v>
      </c>
      <c r="B1644" s="1">
        <v>2647.1</v>
      </c>
      <c r="C1644" s="1">
        <f t="shared" si="219"/>
        <v>-1.0881018750326914E-2</v>
      </c>
      <c r="D1644" s="1">
        <f t="shared" si="212"/>
        <v>-1.061790515327116E-2</v>
      </c>
      <c r="V1644" s="1">
        <f t="shared" ca="1" si="213"/>
        <v>0.40578596950071077</v>
      </c>
      <c r="W1644" s="1">
        <f t="shared" ca="1" si="214"/>
        <v>-7.1519585479980713E-3</v>
      </c>
      <c r="X1644" s="1">
        <f t="shared" ca="1" si="215"/>
        <v>0.94831337128540072</v>
      </c>
      <c r="Y1644" s="1">
        <f t="shared" ca="1" si="216"/>
        <v>1.3029724095084665E-2</v>
      </c>
      <c r="Z1644" s="1">
        <f t="shared" ca="1" si="217"/>
        <v>0.75043460909878645</v>
      </c>
      <c r="AA1644" s="1">
        <f t="shared" ca="1" si="218"/>
        <v>1.3029724095084665E-2</v>
      </c>
      <c r="AP1644" s="1">
        <v>3.4379656463642406E-3</v>
      </c>
      <c r="AQ1644" s="1">
        <v>1643</v>
      </c>
      <c r="AR1644" s="1">
        <v>2.035742835243293E-3</v>
      </c>
    </row>
    <row r="1645" spans="1:44" x14ac:dyDescent="0.3">
      <c r="A1645" s="4">
        <v>40367</v>
      </c>
      <c r="B1645" s="1">
        <v>2575.92</v>
      </c>
      <c r="C1645" s="1">
        <f t="shared" si="219"/>
        <v>-2.6889803936383152E-2</v>
      </c>
      <c r="D1645" s="1">
        <f t="shared" si="212"/>
        <v>-2.6626690339327398E-2</v>
      </c>
      <c r="V1645" s="1">
        <f t="shared" ca="1" si="213"/>
        <v>0.34550111207676237</v>
      </c>
      <c r="W1645" s="1">
        <f t="shared" ca="1" si="214"/>
        <v>-1.1924860122456445E-2</v>
      </c>
      <c r="X1645" s="1">
        <f t="shared" ca="1" si="215"/>
        <v>0.19546049955235245</v>
      </c>
      <c r="Y1645" s="1">
        <f t="shared" ca="1" si="216"/>
        <v>-6.8635865866736624E-3</v>
      </c>
      <c r="Z1645" s="1">
        <f t="shared" ca="1" si="217"/>
        <v>0.29235074457191745</v>
      </c>
      <c r="AA1645" s="1">
        <f t="shared" ca="1" si="218"/>
        <v>-6.8635865866736624E-3</v>
      </c>
      <c r="AP1645" s="1">
        <v>5.2783822863573119E-3</v>
      </c>
      <c r="AQ1645" s="1">
        <v>1644</v>
      </c>
      <c r="AR1645" s="1">
        <v>2.0572619523896627E-3</v>
      </c>
    </row>
    <row r="1646" spans="1:44" x14ac:dyDescent="0.3">
      <c r="A1646" s="4">
        <v>40366</v>
      </c>
      <c r="B1646" s="1">
        <v>2580.48</v>
      </c>
      <c r="C1646" s="1">
        <f t="shared" si="219"/>
        <v>1.7702413118419614E-3</v>
      </c>
      <c r="D1646" s="1">
        <f t="shared" si="212"/>
        <v>2.0333549088977151E-3</v>
      </c>
      <c r="V1646" s="1">
        <f t="shared" ca="1" si="213"/>
        <v>0.72738870999146121</v>
      </c>
      <c r="W1646" s="1">
        <f t="shared" ca="1" si="214"/>
        <v>1.8148032230664517E-2</v>
      </c>
      <c r="X1646" s="1">
        <f t="shared" ca="1" si="215"/>
        <v>0.44865399302979014</v>
      </c>
      <c r="Y1646" s="1">
        <f t="shared" ca="1" si="216"/>
        <v>-1.0325021068720635E-3</v>
      </c>
      <c r="Z1646" s="1">
        <f t="shared" ca="1" si="217"/>
        <v>0.94787944842764216</v>
      </c>
      <c r="AA1646" s="1">
        <f t="shared" ca="1" si="218"/>
        <v>-1.0325021068720635E-3</v>
      </c>
      <c r="AP1646" s="1">
        <v>-8.1021368652052853E-3</v>
      </c>
      <c r="AQ1646" s="1">
        <v>1645</v>
      </c>
      <c r="AR1646" s="1">
        <v>2.0575133983184229E-3</v>
      </c>
    </row>
    <row r="1647" spans="1:44" x14ac:dyDescent="0.3">
      <c r="A1647" s="4">
        <v>40365</v>
      </c>
      <c r="B1647" s="1">
        <v>2562.9</v>
      </c>
      <c r="C1647" s="1">
        <f t="shared" si="219"/>
        <v>-6.8126860119047334E-3</v>
      </c>
      <c r="D1647" s="1">
        <f t="shared" si="212"/>
        <v>-6.5495724148489799E-3</v>
      </c>
      <c r="V1647" s="1">
        <f t="shared" ca="1" si="213"/>
        <v>0.1907717644816509</v>
      </c>
      <c r="W1647" s="1">
        <f t="shared" ca="1" si="214"/>
        <v>-2.6251674890218266E-2</v>
      </c>
      <c r="X1647" s="1">
        <f t="shared" ca="1" si="215"/>
        <v>0.50966535549301528</v>
      </c>
      <c r="Y1647" s="1">
        <f t="shared" ca="1" si="216"/>
        <v>1.93838591836349E-4</v>
      </c>
      <c r="Z1647" s="1">
        <f t="shared" ca="1" si="217"/>
        <v>0.32863939671507847</v>
      </c>
      <c r="AA1647" s="1">
        <f t="shared" ca="1" si="218"/>
        <v>1.93838591836349E-4</v>
      </c>
      <c r="AP1647" s="1">
        <v>-5.2499377991992247E-3</v>
      </c>
      <c r="AQ1647" s="1">
        <v>1646</v>
      </c>
      <c r="AR1647" s="1">
        <v>2.0612602083610338E-3</v>
      </c>
    </row>
    <row r="1648" spans="1:44" x14ac:dyDescent="0.3">
      <c r="A1648" s="4">
        <v>40364</v>
      </c>
      <c r="B1648" s="1">
        <v>2512.65</v>
      </c>
      <c r="C1648" s="1">
        <f t="shared" si="219"/>
        <v>-1.9606695540208358E-2</v>
      </c>
      <c r="D1648" s="1">
        <f t="shared" si="212"/>
        <v>-1.9343581943152603E-2</v>
      </c>
      <c r="V1648" s="1">
        <f t="shared" ca="1" si="213"/>
        <v>0.4428914575195021</v>
      </c>
      <c r="W1648" s="1">
        <f t="shared" ca="1" si="214"/>
        <v>-4.3092698129313049E-3</v>
      </c>
      <c r="X1648" s="1">
        <f t="shared" ca="1" si="215"/>
        <v>0.46936773020126932</v>
      </c>
      <c r="Y1648" s="1">
        <f t="shared" ca="1" si="216"/>
        <v>-6.1487455306769533E-4</v>
      </c>
      <c r="Z1648" s="1">
        <f t="shared" ca="1" si="217"/>
        <v>3.8693315495843539E-3</v>
      </c>
      <c r="AA1648" s="1">
        <f t="shared" ca="1" si="218"/>
        <v>-4.3092698129313049E-3</v>
      </c>
      <c r="AP1648" s="1">
        <v>3.9098471622757832E-3</v>
      </c>
      <c r="AQ1648" s="1">
        <v>1647</v>
      </c>
      <c r="AR1648" s="1">
        <v>2.0734813485363702E-3</v>
      </c>
    </row>
    <row r="1649" spans="1:44" x14ac:dyDescent="0.3">
      <c r="A1649" s="4">
        <v>40361</v>
      </c>
      <c r="B1649" s="1">
        <v>2534.1</v>
      </c>
      <c r="C1649" s="1">
        <f t="shared" si="219"/>
        <v>8.5368037729090067E-3</v>
      </c>
      <c r="D1649" s="1">
        <f t="shared" si="212"/>
        <v>8.7999173699647611E-3</v>
      </c>
      <c r="V1649" s="1">
        <f t="shared" ca="1" si="213"/>
        <v>0.30348925108899738</v>
      </c>
      <c r="W1649" s="1">
        <f t="shared" ca="1" si="214"/>
        <v>-1.5431736358097352E-2</v>
      </c>
      <c r="X1649" s="1">
        <f t="shared" ca="1" si="215"/>
        <v>0.3763763885564273</v>
      </c>
      <c r="Y1649" s="1">
        <f t="shared" ca="1" si="216"/>
        <v>-2.5200935300698619E-3</v>
      </c>
      <c r="Z1649" s="1">
        <f t="shared" ca="1" si="217"/>
        <v>0.43016505636818925</v>
      </c>
      <c r="AA1649" s="1">
        <f t="shared" ca="1" si="218"/>
        <v>-2.5200935300698619E-3</v>
      </c>
      <c r="AP1649" s="1">
        <v>-1.041400670867893E-2</v>
      </c>
      <c r="AQ1649" s="1">
        <v>1648</v>
      </c>
      <c r="AR1649" s="1">
        <v>2.0760284599522717E-3</v>
      </c>
    </row>
    <row r="1650" spans="1:44" x14ac:dyDescent="0.3">
      <c r="A1650" s="4">
        <v>40360</v>
      </c>
      <c r="B1650" s="1">
        <v>2526.0700000000002</v>
      </c>
      <c r="C1650" s="1">
        <f t="shared" si="219"/>
        <v>-3.1687778698550749E-3</v>
      </c>
      <c r="D1650" s="1">
        <f t="shared" si="212"/>
        <v>-2.905664272799321E-3</v>
      </c>
      <c r="V1650" s="1">
        <f t="shared" ca="1" si="213"/>
        <v>0.8587182336547392</v>
      </c>
      <c r="W1650" s="1">
        <f t="shared" ca="1" si="214"/>
        <v>3.2237351600223459E-2</v>
      </c>
      <c r="X1650" s="1">
        <f t="shared" ca="1" si="215"/>
        <v>0.62622003359335299</v>
      </c>
      <c r="Y1650" s="1">
        <f t="shared" ca="1" si="216"/>
        <v>2.5748675875397952E-3</v>
      </c>
      <c r="Z1650" s="1">
        <f t="shared" ca="1" si="217"/>
        <v>0.95992071489596376</v>
      </c>
      <c r="AA1650" s="1">
        <f t="shared" ca="1" si="218"/>
        <v>2.5748675875397952E-3</v>
      </c>
      <c r="AP1650" s="1">
        <v>-3.2012290335703135E-3</v>
      </c>
      <c r="AQ1650" s="1">
        <v>1649</v>
      </c>
      <c r="AR1650" s="1">
        <v>2.0784026730943893E-3</v>
      </c>
    </row>
    <row r="1651" spans="1:44" x14ac:dyDescent="0.3">
      <c r="A1651" s="4">
        <v>40359</v>
      </c>
      <c r="B1651" s="1">
        <v>2563.0700000000002</v>
      </c>
      <c r="C1651" s="1">
        <f t="shared" si="219"/>
        <v>1.4647258389514145E-2</v>
      </c>
      <c r="D1651" s="1">
        <f t="shared" si="212"/>
        <v>1.4910371986569899E-2</v>
      </c>
      <c r="V1651" s="1">
        <f t="shared" ca="1" si="213"/>
        <v>0.67338619782074249</v>
      </c>
      <c r="W1651" s="1">
        <f t="shared" ca="1" si="214"/>
        <v>1.3478486475068252E-2</v>
      </c>
      <c r="X1651" s="1">
        <f t="shared" ca="1" si="215"/>
        <v>0.19986878033372879</v>
      </c>
      <c r="Y1651" s="1">
        <f t="shared" ca="1" si="216"/>
        <v>-6.7367202517487346E-3</v>
      </c>
      <c r="Z1651" s="1">
        <f t="shared" ca="1" si="217"/>
        <v>0.3569400637743062</v>
      </c>
      <c r="AA1651" s="1">
        <f t="shared" ca="1" si="218"/>
        <v>-6.7367202517487346E-3</v>
      </c>
      <c r="AP1651" s="1">
        <v>-1.1289377991534864E-2</v>
      </c>
      <c r="AQ1651" s="1">
        <v>1650</v>
      </c>
      <c r="AR1651" s="1">
        <v>2.086101963095111E-3</v>
      </c>
    </row>
    <row r="1652" spans="1:44" x14ac:dyDescent="0.3">
      <c r="A1652" s="4">
        <v>40358</v>
      </c>
      <c r="B1652" s="1">
        <v>2592.02</v>
      </c>
      <c r="C1652" s="1">
        <f t="shared" si="219"/>
        <v>1.1295048516037336E-2</v>
      </c>
      <c r="D1652" s="1">
        <f t="shared" si="212"/>
        <v>1.1558162113093091E-2</v>
      </c>
      <c r="V1652" s="1">
        <f t="shared" ca="1" si="213"/>
        <v>0.5599134437479536</v>
      </c>
      <c r="W1652" s="1">
        <f t="shared" ca="1" si="214"/>
        <v>4.5224930443826753E-3</v>
      </c>
      <c r="X1652" s="1">
        <f t="shared" ca="1" si="215"/>
        <v>0.35890123088192138</v>
      </c>
      <c r="Y1652" s="1">
        <f t="shared" ca="1" si="216"/>
        <v>-2.8911784463756924E-3</v>
      </c>
      <c r="Z1652" s="1">
        <f t="shared" ca="1" si="217"/>
        <v>0.25742572681159781</v>
      </c>
      <c r="AA1652" s="1">
        <f t="shared" ca="1" si="218"/>
        <v>-2.8911784463756924E-3</v>
      </c>
      <c r="AP1652" s="1">
        <v>1.0913918201389476E-2</v>
      </c>
      <c r="AQ1652" s="1">
        <v>1651</v>
      </c>
      <c r="AR1652" s="1">
        <v>2.1000064369695566E-3</v>
      </c>
    </row>
    <row r="1653" spans="1:44" x14ac:dyDescent="0.3">
      <c r="A1653" s="4">
        <v>40357</v>
      </c>
      <c r="B1653" s="1">
        <v>2716.78</v>
      </c>
      <c r="C1653" s="1">
        <f t="shared" si="219"/>
        <v>4.8132344657834517E-2</v>
      </c>
      <c r="D1653" s="1">
        <f t="shared" si="212"/>
        <v>4.8395458254890271E-2</v>
      </c>
      <c r="V1653" s="1">
        <f t="shared" ca="1" si="213"/>
        <v>0.65569830968032838</v>
      </c>
      <c r="W1653" s="1">
        <f t="shared" ca="1" si="214"/>
        <v>1.20225331582037E-2</v>
      </c>
      <c r="X1653" s="1">
        <f t="shared" ca="1" si="215"/>
        <v>0.46938255111870653</v>
      </c>
      <c r="Y1653" s="1">
        <f t="shared" ca="1" si="216"/>
        <v>-6.1457647010562254E-4</v>
      </c>
      <c r="Z1653" s="1">
        <f t="shared" ca="1" si="217"/>
        <v>0.54136897598330869</v>
      </c>
      <c r="AA1653" s="1">
        <f t="shared" ca="1" si="218"/>
        <v>-6.1457647010562254E-4</v>
      </c>
      <c r="AP1653" s="1">
        <v>-2.1632968937902145E-3</v>
      </c>
      <c r="AQ1653" s="1">
        <v>1652</v>
      </c>
      <c r="AR1653" s="1">
        <v>2.1044861530724341E-3</v>
      </c>
    </row>
    <row r="1654" spans="1:44" x14ac:dyDescent="0.3">
      <c r="A1654" s="4">
        <v>40354</v>
      </c>
      <c r="B1654" s="1">
        <v>2736.29</v>
      </c>
      <c r="C1654" s="1">
        <f t="shared" si="219"/>
        <v>7.1812955042365456E-3</v>
      </c>
      <c r="D1654" s="1">
        <f t="shared" si="212"/>
        <v>7.4444091012922991E-3</v>
      </c>
      <c r="V1654" s="1">
        <f t="shared" ca="1" si="213"/>
        <v>0.3653331914970005</v>
      </c>
      <c r="W1654" s="1">
        <f t="shared" ca="1" si="214"/>
        <v>-1.0327176852898131E-2</v>
      </c>
      <c r="X1654" s="1">
        <f t="shared" ca="1" si="215"/>
        <v>0.60213877052811526</v>
      </c>
      <c r="Y1654" s="1">
        <f t="shared" ca="1" si="216"/>
        <v>2.0710956877935606E-3</v>
      </c>
      <c r="Z1654" s="1">
        <f t="shared" ca="1" si="217"/>
        <v>0.58704754595658148</v>
      </c>
      <c r="AA1654" s="1">
        <f t="shared" ca="1" si="218"/>
        <v>2.0710956877935606E-3</v>
      </c>
      <c r="AP1654" s="1">
        <v>3.7578144633998215E-3</v>
      </c>
      <c r="AQ1654" s="1">
        <v>1653</v>
      </c>
      <c r="AR1654" s="1">
        <v>2.1101585599728281E-3</v>
      </c>
    </row>
    <row r="1655" spans="1:44" x14ac:dyDescent="0.3">
      <c r="A1655" s="4">
        <v>40353</v>
      </c>
      <c r="B1655" s="1">
        <v>2757.5</v>
      </c>
      <c r="C1655" s="1">
        <f t="shared" si="219"/>
        <v>7.7513713824192742E-3</v>
      </c>
      <c r="D1655" s="1">
        <f t="shared" si="212"/>
        <v>8.0144849794750277E-3</v>
      </c>
      <c r="V1655" s="1">
        <f t="shared" ca="1" si="213"/>
        <v>0.65911436918062416</v>
      </c>
      <c r="W1655" s="1">
        <f t="shared" ca="1" si="214"/>
        <v>1.2301418537743927E-2</v>
      </c>
      <c r="X1655" s="1">
        <f t="shared" ca="1" si="215"/>
        <v>0.68583389794020377</v>
      </c>
      <c r="Y1655" s="1">
        <f t="shared" ca="1" si="216"/>
        <v>3.8726049466344826E-3</v>
      </c>
      <c r="Z1655" s="1">
        <f t="shared" ca="1" si="217"/>
        <v>0.76085880748741097</v>
      </c>
      <c r="AA1655" s="1">
        <f t="shared" ca="1" si="218"/>
        <v>3.8726049466344826E-3</v>
      </c>
      <c r="AP1655" s="1">
        <v>-3.4359486192431368E-4</v>
      </c>
      <c r="AQ1655" s="1">
        <v>1654</v>
      </c>
      <c r="AR1655" s="1">
        <v>2.1103455782376063E-3</v>
      </c>
    </row>
    <row r="1656" spans="1:44" x14ac:dyDescent="0.3">
      <c r="A1656" s="4">
        <v>40352</v>
      </c>
      <c r="B1656" s="1">
        <v>2758.5</v>
      </c>
      <c r="C1656" s="1">
        <f t="shared" si="219"/>
        <v>3.6264732547597464E-4</v>
      </c>
      <c r="D1656" s="1">
        <f t="shared" si="212"/>
        <v>6.2576092253172847E-4</v>
      </c>
      <c r="V1656" s="1">
        <f t="shared" ca="1" si="213"/>
        <v>0.75464262269787963</v>
      </c>
      <c r="W1656" s="1">
        <f t="shared" ca="1" si="214"/>
        <v>2.0675173363163289E-2</v>
      </c>
      <c r="X1656" s="1">
        <f t="shared" ca="1" si="215"/>
        <v>1.0702029879576247E-2</v>
      </c>
      <c r="Y1656" s="1">
        <f t="shared" ca="1" si="216"/>
        <v>-1.8406241375669558E-2</v>
      </c>
      <c r="Z1656" s="1">
        <f t="shared" ca="1" si="217"/>
        <v>0.26696411478398696</v>
      </c>
      <c r="AA1656" s="1">
        <f t="shared" ca="1" si="218"/>
        <v>-1.8406241375669558E-2</v>
      </c>
      <c r="AP1656" s="1">
        <v>1.1715564998996582E-3</v>
      </c>
      <c r="AQ1656" s="1">
        <v>1655</v>
      </c>
      <c r="AR1656" s="1">
        <v>2.1103835818472904E-3</v>
      </c>
    </row>
    <row r="1657" spans="1:44" x14ac:dyDescent="0.3">
      <c r="A1657" s="4">
        <v>40351</v>
      </c>
      <c r="B1657" s="1">
        <v>2783.72</v>
      </c>
      <c r="C1657" s="1">
        <f t="shared" si="219"/>
        <v>9.1426499909370313E-3</v>
      </c>
      <c r="D1657" s="1">
        <f t="shared" si="212"/>
        <v>9.4057635879927857E-3</v>
      </c>
      <c r="V1657" s="1">
        <f t="shared" ca="1" si="213"/>
        <v>0.94158128926587614</v>
      </c>
      <c r="W1657" s="1">
        <f t="shared" ca="1" si="214"/>
        <v>4.7045619762291352E-2</v>
      </c>
      <c r="X1657" s="1">
        <f t="shared" ca="1" si="215"/>
        <v>0.73839797729754375</v>
      </c>
      <c r="Y1657" s="1">
        <f t="shared" ca="1" si="216"/>
        <v>5.1073141454691271E-3</v>
      </c>
      <c r="Z1657" s="1">
        <f t="shared" ca="1" si="217"/>
        <v>0.31214388912327951</v>
      </c>
      <c r="AA1657" s="1">
        <f t="shared" ca="1" si="218"/>
        <v>5.1073141454691271E-3</v>
      </c>
      <c r="AP1657" s="1">
        <v>3.3215041664881899E-3</v>
      </c>
      <c r="AQ1657" s="1">
        <v>1656</v>
      </c>
      <c r="AR1657" s="1">
        <v>2.111989484522648E-3</v>
      </c>
    </row>
    <row r="1658" spans="1:44" x14ac:dyDescent="0.3">
      <c r="A1658" s="4">
        <v>40350</v>
      </c>
      <c r="B1658" s="1">
        <v>2780.66</v>
      </c>
      <c r="C1658" s="1">
        <f t="shared" si="219"/>
        <v>-1.0992484876352312E-3</v>
      </c>
      <c r="D1658" s="1">
        <f t="shared" si="212"/>
        <v>-8.3613489057947734E-4</v>
      </c>
      <c r="V1658" s="1">
        <f t="shared" ca="1" si="213"/>
        <v>0.83437885786853261</v>
      </c>
      <c r="W1658" s="1">
        <f t="shared" ca="1" si="214"/>
        <v>2.914843993966184E-2</v>
      </c>
      <c r="X1658" s="1">
        <f t="shared" ca="1" si="215"/>
        <v>0.19643387074232077</v>
      </c>
      <c r="Y1658" s="1">
        <f t="shared" ca="1" si="216"/>
        <v>-6.8354261051670057E-3</v>
      </c>
      <c r="Z1658" s="1">
        <f t="shared" ca="1" si="217"/>
        <v>0.53247314797258993</v>
      </c>
      <c r="AA1658" s="1">
        <f t="shared" ca="1" si="218"/>
        <v>-6.8354261051670057E-3</v>
      </c>
      <c r="AP1658" s="1">
        <v>-6.0544096550404526E-3</v>
      </c>
      <c r="AQ1658" s="1">
        <v>1657</v>
      </c>
      <c r="AR1658" s="1">
        <v>2.1186250611426333E-3</v>
      </c>
    </row>
    <row r="1659" spans="1:44" x14ac:dyDescent="0.3">
      <c r="A1659" s="4">
        <v>40347</v>
      </c>
      <c r="B1659" s="1">
        <v>2696.17</v>
      </c>
      <c r="C1659" s="1">
        <f t="shared" si="219"/>
        <v>-3.038487265613192E-2</v>
      </c>
      <c r="D1659" s="1">
        <f t="shared" si="212"/>
        <v>-3.0121759059076166E-2</v>
      </c>
      <c r="V1659" s="1">
        <f t="shared" ca="1" si="213"/>
        <v>0.80888537218504331</v>
      </c>
      <c r="W1659" s="1">
        <f t="shared" ca="1" si="214"/>
        <v>2.6213885703447782E-2</v>
      </c>
      <c r="X1659" s="1">
        <f t="shared" ca="1" si="215"/>
        <v>0.44278005389752773</v>
      </c>
      <c r="Y1659" s="1">
        <f t="shared" ca="1" si="216"/>
        <v>-1.151395808577955E-3</v>
      </c>
      <c r="Z1659" s="1">
        <f t="shared" ca="1" si="217"/>
        <v>0.38854742580562074</v>
      </c>
      <c r="AA1659" s="1">
        <f t="shared" ca="1" si="218"/>
        <v>-1.151395808577955E-3</v>
      </c>
      <c r="AP1659" s="1">
        <v>-5.3271959158869521E-3</v>
      </c>
      <c r="AQ1659" s="1">
        <v>1658</v>
      </c>
      <c r="AR1659" s="1">
        <v>2.1193565681177154E-3</v>
      </c>
    </row>
    <row r="1660" spans="1:44" x14ac:dyDescent="0.3">
      <c r="A1660" s="4">
        <v>40346</v>
      </c>
      <c r="B1660" s="1">
        <v>2742.73</v>
      </c>
      <c r="C1660" s="1">
        <f t="shared" si="219"/>
        <v>1.7268940756703006E-2</v>
      </c>
      <c r="D1660" s="1">
        <f t="shared" si="212"/>
        <v>1.753205435375876E-2</v>
      </c>
      <c r="V1660" s="1">
        <f t="shared" ca="1" si="213"/>
        <v>0.15188997411228955</v>
      </c>
      <c r="W1660" s="1">
        <f t="shared" ca="1" si="214"/>
        <v>-3.0850836285751533E-2</v>
      </c>
      <c r="X1660" s="1">
        <f t="shared" ca="1" si="215"/>
        <v>0.94365722337617208</v>
      </c>
      <c r="Y1660" s="1">
        <f t="shared" ca="1" si="216"/>
        <v>1.268989614836444E-2</v>
      </c>
      <c r="Z1660" s="1">
        <f t="shared" ca="1" si="217"/>
        <v>6.3131430423735146E-2</v>
      </c>
      <c r="AA1660" s="1">
        <f t="shared" ca="1" si="218"/>
        <v>-3.0850836285751533E-2</v>
      </c>
      <c r="AP1660" s="1">
        <v>2.0880969545802576E-2</v>
      </c>
      <c r="AQ1660" s="1">
        <v>1659</v>
      </c>
      <c r="AR1660" s="1">
        <v>2.1245280886483678E-3</v>
      </c>
    </row>
    <row r="1661" spans="1:44" x14ac:dyDescent="0.3">
      <c r="A1661" s="4">
        <v>40340</v>
      </c>
      <c r="B1661" s="1">
        <v>2758.87</v>
      </c>
      <c r="C1661" s="1">
        <f t="shared" si="219"/>
        <v>5.8846477779438272E-3</v>
      </c>
      <c r="D1661" s="1">
        <f t="shared" si="212"/>
        <v>6.1477613749995807E-3</v>
      </c>
      <c r="V1661" s="1">
        <f t="shared" ca="1" si="213"/>
        <v>0.35093130239090686</v>
      </c>
      <c r="W1661" s="1">
        <f t="shared" ca="1" si="214"/>
        <v>-1.1484220766122042E-2</v>
      </c>
      <c r="X1661" s="1">
        <f t="shared" ca="1" si="215"/>
        <v>0.45675813385548747</v>
      </c>
      <c r="Y1661" s="1">
        <f t="shared" ca="1" si="216"/>
        <v>-8.6883523020146475E-4</v>
      </c>
      <c r="Z1661" s="1">
        <f t="shared" ca="1" si="217"/>
        <v>0.50976616221670135</v>
      </c>
      <c r="AA1661" s="1">
        <f t="shared" ca="1" si="218"/>
        <v>-8.6883523020146475E-4</v>
      </c>
      <c r="AP1661" s="1">
        <v>-6.8898424828716534E-3</v>
      </c>
      <c r="AQ1661" s="1">
        <v>1660</v>
      </c>
      <c r="AR1661" s="1">
        <v>2.1306493563729447E-3</v>
      </c>
    </row>
    <row r="1662" spans="1:44" x14ac:dyDescent="0.3">
      <c r="A1662" s="4">
        <v>40339</v>
      </c>
      <c r="B1662" s="1">
        <v>2750.02</v>
      </c>
      <c r="C1662" s="1">
        <f t="shared" si="219"/>
        <v>-3.2078350919035365E-3</v>
      </c>
      <c r="D1662" s="1">
        <f t="shared" si="212"/>
        <v>-2.9447214948477825E-3</v>
      </c>
      <c r="V1662" s="1">
        <f t="shared" ca="1" si="213"/>
        <v>5.0358040398885029E-2</v>
      </c>
      <c r="W1662" s="1">
        <f t="shared" ca="1" si="214"/>
        <v>-4.9241758361146241E-2</v>
      </c>
      <c r="X1662" s="1">
        <f t="shared" ca="1" si="215"/>
        <v>0.29581782691261671</v>
      </c>
      <c r="Y1662" s="1">
        <f t="shared" ca="1" si="216"/>
        <v>-4.2917381210671674E-3</v>
      </c>
      <c r="Z1662" s="1">
        <f t="shared" ca="1" si="217"/>
        <v>0.6738776776290385</v>
      </c>
      <c r="AA1662" s="1">
        <f t="shared" ca="1" si="218"/>
        <v>-4.2917381210671674E-3</v>
      </c>
      <c r="AP1662" s="1">
        <v>-8.2267405379346081E-3</v>
      </c>
      <c r="AQ1662" s="1">
        <v>1661</v>
      </c>
      <c r="AR1662" s="1">
        <v>2.1326204092827232E-3</v>
      </c>
    </row>
    <row r="1663" spans="1:44" x14ac:dyDescent="0.3">
      <c r="A1663" s="4">
        <v>40338</v>
      </c>
      <c r="B1663" s="1">
        <v>2782.13</v>
      </c>
      <c r="C1663" s="1">
        <f t="shared" si="219"/>
        <v>1.1676278717973007E-2</v>
      </c>
      <c r="D1663" s="1">
        <f t="shared" si="212"/>
        <v>1.1939392315028762E-2</v>
      </c>
      <c r="V1663" s="1">
        <f t="shared" ca="1" si="213"/>
        <v>0.14508266705107142</v>
      </c>
      <c r="W1663" s="1">
        <f t="shared" ca="1" si="214"/>
        <v>-3.1732769680017238E-2</v>
      </c>
      <c r="X1663" s="1">
        <f t="shared" ca="1" si="215"/>
        <v>0.75169255431026105</v>
      </c>
      <c r="Y1663" s="1">
        <f t="shared" ca="1" si="216"/>
        <v>5.4386048465083136E-3</v>
      </c>
      <c r="Z1663" s="1">
        <f t="shared" ca="1" si="217"/>
        <v>0.48674968776486438</v>
      </c>
      <c r="AA1663" s="1">
        <f t="shared" ca="1" si="218"/>
        <v>5.4386048465083136E-3</v>
      </c>
      <c r="AP1663" s="1">
        <v>-1.2487572934394035E-2</v>
      </c>
      <c r="AQ1663" s="1">
        <v>1662</v>
      </c>
      <c r="AR1663" s="1">
        <v>2.1348419150044951E-3</v>
      </c>
    </row>
    <row r="1664" spans="1:44" x14ac:dyDescent="0.3">
      <c r="A1664" s="4">
        <v>40337</v>
      </c>
      <c r="B1664" s="1">
        <v>2699.34</v>
      </c>
      <c r="C1664" s="1">
        <f t="shared" si="219"/>
        <v>-2.9757775517319448E-2</v>
      </c>
      <c r="D1664" s="1">
        <f t="shared" si="212"/>
        <v>-2.9494661920263694E-2</v>
      </c>
      <c r="V1664" s="1">
        <f t="shared" ca="1" si="213"/>
        <v>0.34741846794205911</v>
      </c>
      <c r="W1664" s="1">
        <f t="shared" ca="1" si="214"/>
        <v>-1.1768984884184909E-2</v>
      </c>
      <c r="X1664" s="1">
        <f t="shared" ca="1" si="215"/>
        <v>0.59736005285503824</v>
      </c>
      <c r="Y1664" s="1">
        <f t="shared" ca="1" si="216"/>
        <v>1.9721582430872065E-3</v>
      </c>
      <c r="Z1664" s="1">
        <f t="shared" ca="1" si="217"/>
        <v>0.64741964634264915</v>
      </c>
      <c r="AA1664" s="1">
        <f t="shared" ca="1" si="218"/>
        <v>1.9721582430872065E-3</v>
      </c>
      <c r="AP1664" s="1">
        <v>5.1382765732761685E-3</v>
      </c>
      <c r="AQ1664" s="1">
        <v>1663</v>
      </c>
      <c r="AR1664" s="1">
        <v>2.1409972223498104E-3</v>
      </c>
    </row>
    <row r="1665" spans="1:44" x14ac:dyDescent="0.3">
      <c r="A1665" s="4">
        <v>40336</v>
      </c>
      <c r="B1665" s="1">
        <v>2695.72</v>
      </c>
      <c r="C1665" s="1">
        <f t="shared" si="219"/>
        <v>-1.3410685574993684E-3</v>
      </c>
      <c r="D1665" s="1">
        <f t="shared" si="212"/>
        <v>-1.0779549604436147E-3</v>
      </c>
      <c r="V1665" s="1">
        <f t="shared" ca="1" si="213"/>
        <v>0.62666525684290175</v>
      </c>
      <c r="W1665" s="1">
        <f t="shared" ca="1" si="214"/>
        <v>9.6910202639223786E-3</v>
      </c>
      <c r="X1665" s="1">
        <f t="shared" ca="1" si="215"/>
        <v>9.9862115241189819E-2</v>
      </c>
      <c r="Y1665" s="1">
        <f t="shared" ca="1" si="216"/>
        <v>-1.0258701096338052E-2</v>
      </c>
      <c r="Z1665" s="1">
        <f t="shared" ca="1" si="217"/>
        <v>0.1630499602721176</v>
      </c>
      <c r="AA1665" s="1">
        <f t="shared" ca="1" si="218"/>
        <v>-1.0258701096338052E-2</v>
      </c>
      <c r="AP1665" s="1">
        <v>-2.1251497802464059E-3</v>
      </c>
      <c r="AQ1665" s="1">
        <v>1664</v>
      </c>
      <c r="AR1665" s="1">
        <v>2.1547984621919265E-3</v>
      </c>
    </row>
    <row r="1666" spans="1:44" x14ac:dyDescent="0.3">
      <c r="A1666" s="4">
        <v>40333</v>
      </c>
      <c r="B1666" s="1">
        <v>2744.39</v>
      </c>
      <c r="C1666" s="1">
        <f t="shared" si="219"/>
        <v>1.8054545724333414E-2</v>
      </c>
      <c r="D1666" s="1">
        <f t="shared" si="212"/>
        <v>1.8317659321389169E-2</v>
      </c>
      <c r="V1666" s="1">
        <f t="shared" ca="1" si="213"/>
        <v>0.91378044589587715</v>
      </c>
      <c r="W1666" s="1">
        <f t="shared" ca="1" si="214"/>
        <v>4.0932247939466579E-2</v>
      </c>
      <c r="X1666" s="1">
        <f t="shared" ca="1" si="215"/>
        <v>0.13022141877788496</v>
      </c>
      <c r="Y1666" s="1">
        <f t="shared" ca="1" si="216"/>
        <v>-9.0027605704104691E-3</v>
      </c>
      <c r="Z1666" s="1">
        <f t="shared" ca="1" si="217"/>
        <v>0.6949017632877349</v>
      </c>
      <c r="AA1666" s="1">
        <f t="shared" ca="1" si="218"/>
        <v>-9.0027605704104691E-3</v>
      </c>
      <c r="AP1666" s="1">
        <v>-3.6054579027797831E-3</v>
      </c>
      <c r="AQ1666" s="1">
        <v>1665</v>
      </c>
      <c r="AR1666" s="1">
        <v>2.1673278080790231E-3</v>
      </c>
    </row>
    <row r="1667" spans="1:44" x14ac:dyDescent="0.3">
      <c r="A1667" s="4">
        <v>40332</v>
      </c>
      <c r="B1667" s="1">
        <v>2736.08</v>
      </c>
      <c r="C1667" s="1">
        <f t="shared" si="219"/>
        <v>-3.0279952922142792E-3</v>
      </c>
      <c r="D1667" s="1">
        <f t="shared" ref="D1667:D1730" si="220">C1667-$P$3</f>
        <v>-2.7648816951585252E-3</v>
      </c>
      <c r="V1667" s="1">
        <f t="shared" ref="V1667:V1730" ca="1" si="221">RAND()</f>
        <v>0.56517051971226095</v>
      </c>
      <c r="W1667" s="1">
        <f t="shared" ref="W1667:W1730" ca="1" si="222">_xlfn.NORM.INV(V1667,0,$R$7)</f>
        <v>4.9227508138118357E-3</v>
      </c>
      <c r="X1667" s="1">
        <f t="shared" ref="X1667:X1730" ca="1" si="223">RAND()</f>
        <v>0.24848241585643982</v>
      </c>
      <c r="Y1667" s="1">
        <f t="shared" ref="Y1667:Y1730" ca="1" si="224">_xlfn.NORM.INV(X1667,0,$R$9)</f>
        <v>-5.4341848719027946E-3</v>
      </c>
      <c r="Z1667" s="1">
        <f t="shared" ref="Z1667:Z1730" ca="1" si="225">RAND()</f>
        <v>0.1982252853640547</v>
      </c>
      <c r="AA1667" s="1">
        <f t="shared" ref="AA1667:AA1730" ca="1" si="226">IF(Z1667&lt;$R$11,W1667,Y1667)</f>
        <v>-5.4341848719027946E-3</v>
      </c>
      <c r="AP1667" s="1">
        <v>-1.1071629558795766E-2</v>
      </c>
      <c r="AQ1667" s="1">
        <v>1666</v>
      </c>
      <c r="AR1667" s="1">
        <v>2.1692532917009927E-3</v>
      </c>
    </row>
    <row r="1668" spans="1:44" x14ac:dyDescent="0.3">
      <c r="A1668" s="4">
        <v>40331</v>
      </c>
      <c r="B1668" s="1">
        <v>2757.53</v>
      </c>
      <c r="C1668" s="1">
        <f t="shared" ref="C1668:C1731" si="227">(B1668-B1667)/B1667</f>
        <v>7.8396830502033103E-3</v>
      </c>
      <c r="D1668" s="1">
        <f t="shared" si="220"/>
        <v>8.1027966472590647E-3</v>
      </c>
      <c r="V1668" s="1">
        <f t="shared" ca="1" si="221"/>
        <v>6.5803803873540234E-2</v>
      </c>
      <c r="W1668" s="1">
        <f t="shared" ca="1" si="222"/>
        <v>-4.5233779047197241E-2</v>
      </c>
      <c r="X1668" s="1">
        <f t="shared" ca="1" si="223"/>
        <v>0.65319024393935321</v>
      </c>
      <c r="Y1668" s="1">
        <f t="shared" ca="1" si="224"/>
        <v>3.1515831216838179E-3</v>
      </c>
      <c r="Z1668" s="1">
        <f t="shared" ca="1" si="225"/>
        <v>0.3974574234291709</v>
      </c>
      <c r="AA1668" s="1">
        <f t="shared" ca="1" si="226"/>
        <v>3.1515831216838179E-3</v>
      </c>
      <c r="AP1668" s="1">
        <v>-5.4382879796056579E-3</v>
      </c>
      <c r="AQ1668" s="1">
        <v>1667</v>
      </c>
      <c r="AR1668" s="1">
        <v>2.1847383306884964E-3</v>
      </c>
    </row>
    <row r="1669" spans="1:44" x14ac:dyDescent="0.3">
      <c r="A1669" s="4">
        <v>40330</v>
      </c>
      <c r="B1669" s="1">
        <v>2744.16</v>
      </c>
      <c r="C1669" s="1">
        <f t="shared" si="227"/>
        <v>-4.8485419922903268E-3</v>
      </c>
      <c r="D1669" s="1">
        <f t="shared" si="220"/>
        <v>-4.5854283952345733E-3</v>
      </c>
      <c r="V1669" s="1">
        <f t="shared" ca="1" si="221"/>
        <v>0.65590599820729534</v>
      </c>
      <c r="W1669" s="1">
        <f t="shared" ca="1" si="222"/>
        <v>1.2039458871320383E-2</v>
      </c>
      <c r="X1669" s="1">
        <f t="shared" ca="1" si="223"/>
        <v>0.71020572412385619</v>
      </c>
      <c r="Y1669" s="1">
        <f t="shared" ca="1" si="224"/>
        <v>4.4318865419643383E-3</v>
      </c>
      <c r="Z1669" s="1">
        <f t="shared" ca="1" si="225"/>
        <v>0.22107223279260235</v>
      </c>
      <c r="AA1669" s="1">
        <f t="shared" ca="1" si="226"/>
        <v>4.4318865419643383E-3</v>
      </c>
      <c r="AP1669" s="1">
        <v>1.2528443109296069E-3</v>
      </c>
      <c r="AQ1669" s="1">
        <v>1668</v>
      </c>
      <c r="AR1669" s="1">
        <v>2.197721988051988E-3</v>
      </c>
    </row>
    <row r="1670" spans="1:44" x14ac:dyDescent="0.3">
      <c r="A1670" s="4">
        <v>40329</v>
      </c>
      <c r="B1670" s="1">
        <v>2773.26</v>
      </c>
      <c r="C1670" s="1">
        <f t="shared" si="227"/>
        <v>1.060433793947888E-2</v>
      </c>
      <c r="D1670" s="1">
        <f t="shared" si="220"/>
        <v>1.0867451536534635E-2</v>
      </c>
      <c r="V1670" s="1">
        <f t="shared" ca="1" si="221"/>
        <v>0.38847620243106973</v>
      </c>
      <c r="W1670" s="1">
        <f t="shared" ca="1" si="222"/>
        <v>-8.4987836566204761E-3</v>
      </c>
      <c r="X1670" s="1">
        <f t="shared" ca="1" si="223"/>
        <v>0.59077309251601851</v>
      </c>
      <c r="Y1670" s="1">
        <f t="shared" ca="1" si="224"/>
        <v>1.8362728521758174E-3</v>
      </c>
      <c r="Z1670" s="1">
        <f t="shared" ca="1" si="225"/>
        <v>0.36630628968995826</v>
      </c>
      <c r="AA1670" s="1">
        <f t="shared" ca="1" si="226"/>
        <v>1.8362728521758174E-3</v>
      </c>
      <c r="AP1670" s="1">
        <v>9.0189685792557549E-3</v>
      </c>
      <c r="AQ1670" s="1">
        <v>1669</v>
      </c>
      <c r="AR1670" s="1">
        <v>2.2142919868995753E-3</v>
      </c>
    </row>
    <row r="1671" spans="1:44" x14ac:dyDescent="0.3">
      <c r="A1671" s="4">
        <v>40326</v>
      </c>
      <c r="B1671" s="1">
        <v>2850.3</v>
      </c>
      <c r="C1671" s="1">
        <f t="shared" si="227"/>
        <v>2.7779580710066837E-2</v>
      </c>
      <c r="D1671" s="1">
        <f t="shared" si="220"/>
        <v>2.8042694307122591E-2</v>
      </c>
      <c r="V1671" s="1">
        <f t="shared" ca="1" si="221"/>
        <v>0.34911349732711161</v>
      </c>
      <c r="W1671" s="1">
        <f t="shared" ca="1" si="222"/>
        <v>-1.1631448354743284E-2</v>
      </c>
      <c r="X1671" s="1">
        <f t="shared" ca="1" si="223"/>
        <v>0.34416588535318515</v>
      </c>
      <c r="Y1671" s="1">
        <f t="shared" ca="1" si="224"/>
        <v>-3.2089600639680889E-3</v>
      </c>
      <c r="Z1671" s="1">
        <f t="shared" ca="1" si="225"/>
        <v>0.91576691432160928</v>
      </c>
      <c r="AA1671" s="1">
        <f t="shared" ca="1" si="226"/>
        <v>-3.2089600639680889E-3</v>
      </c>
      <c r="AP1671" s="1">
        <v>-4.0198723650242451E-3</v>
      </c>
      <c r="AQ1671" s="1">
        <v>1670</v>
      </c>
      <c r="AR1671" s="1">
        <v>2.2325438068506506E-3</v>
      </c>
    </row>
    <row r="1672" spans="1:44" x14ac:dyDescent="0.3">
      <c r="A1672" s="4">
        <v>40325</v>
      </c>
      <c r="B1672" s="1">
        <v>2859.98</v>
      </c>
      <c r="C1672" s="1">
        <f t="shared" si="227"/>
        <v>3.3961337403079802E-3</v>
      </c>
      <c r="D1672" s="1">
        <f t="shared" si="220"/>
        <v>3.6592473373637342E-3</v>
      </c>
      <c r="V1672" s="1">
        <f t="shared" ca="1" si="221"/>
        <v>0.46683127849188188</v>
      </c>
      <c r="W1672" s="1">
        <f t="shared" ca="1" si="222"/>
        <v>-2.4971302260761836E-3</v>
      </c>
      <c r="X1672" s="1">
        <f t="shared" ca="1" si="223"/>
        <v>0.29244084597344688</v>
      </c>
      <c r="Y1672" s="1">
        <f t="shared" ca="1" si="224"/>
        <v>-4.3701444360866072E-3</v>
      </c>
      <c r="Z1672" s="1">
        <f t="shared" ca="1" si="225"/>
        <v>0.88406128381378923</v>
      </c>
      <c r="AA1672" s="1">
        <f t="shared" ca="1" si="226"/>
        <v>-4.3701444360866072E-3</v>
      </c>
      <c r="AP1672" s="1">
        <v>9.5522162244763651E-3</v>
      </c>
      <c r="AQ1672" s="1">
        <v>1671</v>
      </c>
      <c r="AR1672" s="1">
        <v>2.2552189980168673E-3</v>
      </c>
    </row>
    <row r="1673" spans="1:44" x14ac:dyDescent="0.3">
      <c r="A1673" s="4">
        <v>40324</v>
      </c>
      <c r="B1673" s="1">
        <v>2813.94</v>
      </c>
      <c r="C1673" s="1">
        <f t="shared" si="227"/>
        <v>-1.6098014671431255E-2</v>
      </c>
      <c r="D1673" s="1">
        <f t="shared" si="220"/>
        <v>-1.5834901074375501E-2</v>
      </c>
      <c r="V1673" s="1">
        <f t="shared" ca="1" si="221"/>
        <v>0.91831169799769652</v>
      </c>
      <c r="W1673" s="1">
        <f t="shared" ca="1" si="222"/>
        <v>4.1814139459182151E-2</v>
      </c>
      <c r="X1673" s="1">
        <f t="shared" ca="1" si="223"/>
        <v>0.89461152516557829</v>
      </c>
      <c r="Y1673" s="1">
        <f t="shared" ca="1" si="224"/>
        <v>1.0011455095324525E-2</v>
      </c>
      <c r="Z1673" s="1">
        <f t="shared" ca="1" si="225"/>
        <v>0.20476137231236669</v>
      </c>
      <c r="AA1673" s="1">
        <f t="shared" ca="1" si="226"/>
        <v>1.0011455095324525E-2</v>
      </c>
      <c r="AP1673" s="1">
        <v>1.5697736013781276E-3</v>
      </c>
      <c r="AQ1673" s="1">
        <v>1672</v>
      </c>
      <c r="AR1673" s="1">
        <v>2.2638155843732067E-3</v>
      </c>
    </row>
    <row r="1674" spans="1:44" x14ac:dyDescent="0.3">
      <c r="A1674" s="4">
        <v>40323</v>
      </c>
      <c r="B1674" s="1">
        <v>2813.94</v>
      </c>
      <c r="C1674" s="1">
        <f t="shared" si="227"/>
        <v>0</v>
      </c>
      <c r="D1674" s="1">
        <f t="shared" si="220"/>
        <v>2.6311359705575384E-4</v>
      </c>
      <c r="V1674" s="1">
        <f t="shared" ca="1" si="221"/>
        <v>0.81943086384946873</v>
      </c>
      <c r="W1674" s="1">
        <f t="shared" ca="1" si="222"/>
        <v>2.739594817747374E-2</v>
      </c>
      <c r="X1674" s="1">
        <f t="shared" ca="1" si="223"/>
        <v>0.43694824223905526</v>
      </c>
      <c r="Y1674" s="1">
        <f t="shared" ca="1" si="224"/>
        <v>-1.269688881417128E-3</v>
      </c>
      <c r="Z1674" s="1">
        <f t="shared" ca="1" si="225"/>
        <v>0.29694814820250637</v>
      </c>
      <c r="AA1674" s="1">
        <f t="shared" ca="1" si="226"/>
        <v>-1.269688881417128E-3</v>
      </c>
      <c r="AP1674" s="1">
        <v>2.1847383306884964E-3</v>
      </c>
      <c r="AQ1674" s="1">
        <v>1673</v>
      </c>
      <c r="AR1674" s="1">
        <v>2.2722932812168604E-3</v>
      </c>
    </row>
    <row r="1675" spans="1:44" x14ac:dyDescent="0.3">
      <c r="A1675" s="4">
        <v>40322</v>
      </c>
      <c r="B1675" s="1">
        <v>2873.47</v>
      </c>
      <c r="C1675" s="1">
        <f t="shared" si="227"/>
        <v>2.1155390662203084E-2</v>
      </c>
      <c r="D1675" s="1">
        <f t="shared" si="220"/>
        <v>2.1418504259258838E-2</v>
      </c>
      <c r="V1675" s="1">
        <f t="shared" ca="1" si="221"/>
        <v>0.75020070542091488</v>
      </c>
      <c r="W1675" s="1">
        <f t="shared" ca="1" si="222"/>
        <v>2.0253644330612604E-2</v>
      </c>
      <c r="X1675" s="1">
        <f t="shared" ca="1" si="223"/>
        <v>8.401486404557057E-2</v>
      </c>
      <c r="Y1675" s="1">
        <f t="shared" ca="1" si="224"/>
        <v>-1.1028498890304338E-2</v>
      </c>
      <c r="Z1675" s="1">
        <f t="shared" ca="1" si="225"/>
        <v>0.44784207870526416</v>
      </c>
      <c r="AA1675" s="1">
        <f t="shared" ca="1" si="226"/>
        <v>-1.1028498890304338E-2</v>
      </c>
      <c r="AP1675" s="1">
        <v>-1.8461385435967338E-5</v>
      </c>
      <c r="AQ1675" s="1">
        <v>1674</v>
      </c>
      <c r="AR1675" s="1">
        <v>2.279512796589893E-3</v>
      </c>
    </row>
    <row r="1676" spans="1:44" x14ac:dyDescent="0.3">
      <c r="A1676" s="4">
        <v>40319</v>
      </c>
      <c r="B1676" s="1">
        <v>2768.79</v>
      </c>
      <c r="C1676" s="1">
        <f t="shared" si="227"/>
        <v>-3.6429821783418602E-2</v>
      </c>
      <c r="D1676" s="1">
        <f t="shared" si="220"/>
        <v>-3.6166708186362848E-2</v>
      </c>
      <c r="V1676" s="1">
        <f t="shared" ca="1" si="221"/>
        <v>0.55131320284303531</v>
      </c>
      <c r="W1676" s="1">
        <f t="shared" ca="1" si="222"/>
        <v>3.8693954504432156E-3</v>
      </c>
      <c r="X1676" s="1">
        <f t="shared" ca="1" si="223"/>
        <v>0.21745302480569695</v>
      </c>
      <c r="Y1676" s="1">
        <f t="shared" ca="1" si="224"/>
        <v>-6.2465915478893434E-3</v>
      </c>
      <c r="Z1676" s="1">
        <f t="shared" ca="1" si="225"/>
        <v>0.71849092001545056</v>
      </c>
      <c r="AA1676" s="1">
        <f t="shared" ca="1" si="226"/>
        <v>-6.2465915478893434E-3</v>
      </c>
      <c r="AP1676" s="1">
        <v>1.1127915434919792E-2</v>
      </c>
      <c r="AQ1676" s="1">
        <v>1675</v>
      </c>
      <c r="AR1676" s="1">
        <v>2.2823391471712543E-3</v>
      </c>
    </row>
    <row r="1677" spans="1:44" x14ac:dyDescent="0.3">
      <c r="A1677" s="4">
        <v>40318</v>
      </c>
      <c r="B1677" s="1">
        <v>2726.02</v>
      </c>
      <c r="C1677" s="1">
        <f t="shared" si="227"/>
        <v>-1.5447180898515229E-2</v>
      </c>
      <c r="D1677" s="1">
        <f t="shared" si="220"/>
        <v>-1.5184067301459474E-2</v>
      </c>
      <c r="V1677" s="1">
        <f t="shared" ca="1" si="221"/>
        <v>0.2952297186286561</v>
      </c>
      <c r="W1677" s="1">
        <f t="shared" ca="1" si="222"/>
        <v>-1.614511095718189E-2</v>
      </c>
      <c r="X1677" s="1">
        <f t="shared" ca="1" si="223"/>
        <v>0.88599893672499208</v>
      </c>
      <c r="Y1677" s="1">
        <f t="shared" ca="1" si="224"/>
        <v>9.6441702713885701E-3</v>
      </c>
      <c r="Z1677" s="1">
        <f t="shared" ca="1" si="225"/>
        <v>0.68400550492665968</v>
      </c>
      <c r="AA1677" s="1">
        <f t="shared" ca="1" si="226"/>
        <v>9.6441702713885701E-3</v>
      </c>
      <c r="AP1677" s="1">
        <v>7.6275343533923458E-3</v>
      </c>
      <c r="AQ1677" s="1">
        <v>1676</v>
      </c>
      <c r="AR1677" s="1">
        <v>2.2842366573714327E-3</v>
      </c>
    </row>
    <row r="1678" spans="1:44" x14ac:dyDescent="0.3">
      <c r="A1678" s="4">
        <v>40317</v>
      </c>
      <c r="B1678" s="1">
        <v>2762.17</v>
      </c>
      <c r="C1678" s="1">
        <f t="shared" si="227"/>
        <v>1.3261091261252703E-2</v>
      </c>
      <c r="D1678" s="1">
        <f t="shared" si="220"/>
        <v>1.3524204858308457E-2</v>
      </c>
      <c r="V1678" s="1">
        <f t="shared" ca="1" si="221"/>
        <v>0.75052022819963815</v>
      </c>
      <c r="W1678" s="1">
        <f t="shared" ca="1" si="222"/>
        <v>2.0283832301564511E-2</v>
      </c>
      <c r="X1678" s="1">
        <f t="shared" ca="1" si="223"/>
        <v>0.3291176000149344</v>
      </c>
      <c r="Y1678" s="1">
        <f t="shared" ca="1" si="224"/>
        <v>-3.5388083431957943E-3</v>
      </c>
      <c r="Z1678" s="1">
        <f t="shared" ca="1" si="225"/>
        <v>0.92086132567240631</v>
      </c>
      <c r="AA1678" s="1">
        <f t="shared" ca="1" si="226"/>
        <v>-3.5388083431957943E-3</v>
      </c>
      <c r="AP1678" s="1">
        <v>5.7450380291821247E-3</v>
      </c>
      <c r="AQ1678" s="1">
        <v>1677</v>
      </c>
      <c r="AR1678" s="1">
        <v>2.2864262737506483E-3</v>
      </c>
    </row>
    <row r="1679" spans="1:44" x14ac:dyDescent="0.3">
      <c r="A1679" s="4">
        <v>40316</v>
      </c>
      <c r="B1679" s="1">
        <v>2771.35</v>
      </c>
      <c r="C1679" s="1">
        <f t="shared" si="227"/>
        <v>3.3234739353478738E-3</v>
      </c>
      <c r="D1679" s="1">
        <f t="shared" si="220"/>
        <v>3.5865875324036277E-3</v>
      </c>
      <c r="V1679" s="1">
        <f t="shared" ca="1" si="221"/>
        <v>0.59866871353918794</v>
      </c>
      <c r="W1679" s="1">
        <f t="shared" ca="1" si="222"/>
        <v>7.497081862855505E-3</v>
      </c>
      <c r="X1679" s="1">
        <f t="shared" ca="1" si="223"/>
        <v>7.4938221561847707E-3</v>
      </c>
      <c r="Y1679" s="1">
        <f t="shared" ca="1" si="224"/>
        <v>-1.9461419835426749E-2</v>
      </c>
      <c r="Z1679" s="1">
        <f t="shared" ca="1" si="225"/>
        <v>0.58510791389298089</v>
      </c>
      <c r="AA1679" s="1">
        <f t="shared" ca="1" si="226"/>
        <v>-1.9461419835426749E-2</v>
      </c>
      <c r="AP1679" s="1">
        <v>-1.0111402926555081E-2</v>
      </c>
      <c r="AQ1679" s="1">
        <v>1678</v>
      </c>
      <c r="AR1679" s="1">
        <v>2.3032686983627594E-3</v>
      </c>
    </row>
    <row r="1680" spans="1:44" x14ac:dyDescent="0.3">
      <c r="A1680" s="4">
        <v>40315</v>
      </c>
      <c r="B1680" s="1">
        <v>2714.72</v>
      </c>
      <c r="C1680" s="1">
        <f t="shared" si="227"/>
        <v>-2.0434084471467013E-2</v>
      </c>
      <c r="D1680" s="1">
        <f t="shared" si="220"/>
        <v>-2.0170970874411259E-2</v>
      </c>
      <c r="V1680" s="1">
        <f t="shared" ca="1" si="221"/>
        <v>0.58186318090711275</v>
      </c>
      <c r="W1680" s="1">
        <f t="shared" ca="1" si="222"/>
        <v>6.1998676096967961E-3</v>
      </c>
      <c r="X1680" s="1">
        <f t="shared" ca="1" si="223"/>
        <v>0.84276633694185787</v>
      </c>
      <c r="Y1680" s="1">
        <f t="shared" ca="1" si="224"/>
        <v>8.04713930673631E-3</v>
      </c>
      <c r="Z1680" s="1">
        <f t="shared" ca="1" si="225"/>
        <v>6.3416468643042734E-2</v>
      </c>
      <c r="AA1680" s="1">
        <f t="shared" ca="1" si="226"/>
        <v>6.1998676096967961E-3</v>
      </c>
      <c r="AP1680" s="1">
        <v>7.7557476540185983E-3</v>
      </c>
      <c r="AQ1680" s="1">
        <v>1679</v>
      </c>
      <c r="AR1680" s="1">
        <v>2.3038067455622905E-3</v>
      </c>
    </row>
    <row r="1681" spans="1:44" x14ac:dyDescent="0.3">
      <c r="A1681" s="4">
        <v>40312</v>
      </c>
      <c r="B1681" s="1">
        <v>2868.02</v>
      </c>
      <c r="C1681" s="1">
        <f t="shared" si="227"/>
        <v>5.6469912182471931E-2</v>
      </c>
      <c r="D1681" s="1">
        <f t="shared" si="220"/>
        <v>5.6733025779527685E-2</v>
      </c>
      <c r="V1681" s="1">
        <f t="shared" ca="1" si="221"/>
        <v>0.49480932147312151</v>
      </c>
      <c r="W1681" s="1">
        <f t="shared" ca="1" si="222"/>
        <v>-3.9034406061889211E-4</v>
      </c>
      <c r="X1681" s="1">
        <f t="shared" ca="1" si="223"/>
        <v>0.71366398574868317</v>
      </c>
      <c r="Y1681" s="1">
        <f t="shared" ca="1" si="224"/>
        <v>4.5129651632581629E-3</v>
      </c>
      <c r="Z1681" s="1">
        <f t="shared" ca="1" si="225"/>
        <v>0.72302427468411723</v>
      </c>
      <c r="AA1681" s="1">
        <f t="shared" ca="1" si="226"/>
        <v>4.5129651632581629E-3</v>
      </c>
      <c r="AP1681" s="1">
        <v>-4.3576582166800232E-3</v>
      </c>
      <c r="AQ1681" s="1">
        <v>1680</v>
      </c>
      <c r="AR1681" s="1">
        <v>2.3068527177180949E-3</v>
      </c>
    </row>
    <row r="1682" spans="1:44" x14ac:dyDescent="0.3">
      <c r="A1682" s="4">
        <v>40311</v>
      </c>
      <c r="B1682" s="1">
        <v>2886.91</v>
      </c>
      <c r="C1682" s="1">
        <f t="shared" si="227"/>
        <v>6.5864254782044308E-3</v>
      </c>
      <c r="D1682" s="1">
        <f t="shared" si="220"/>
        <v>6.8495390752601843E-3</v>
      </c>
      <c r="V1682" s="1">
        <f t="shared" ca="1" si="221"/>
        <v>0.45304010808659845</v>
      </c>
      <c r="W1682" s="1">
        <f t="shared" ca="1" si="222"/>
        <v>-3.5395245171590253E-3</v>
      </c>
      <c r="X1682" s="1">
        <f t="shared" ca="1" si="223"/>
        <v>0.29365869639185949</v>
      </c>
      <c r="Y1682" s="1">
        <f t="shared" ca="1" si="224"/>
        <v>-4.3418205146761157E-3</v>
      </c>
      <c r="Z1682" s="1">
        <f t="shared" ca="1" si="225"/>
        <v>0.68370386026465979</v>
      </c>
      <c r="AA1682" s="1">
        <f t="shared" ca="1" si="226"/>
        <v>-4.3418205146761157E-3</v>
      </c>
      <c r="AP1682" s="1">
        <v>-2.8542089426505483E-3</v>
      </c>
      <c r="AQ1682" s="1">
        <v>1681</v>
      </c>
      <c r="AR1682" s="1">
        <v>2.3119649353079202E-3</v>
      </c>
    </row>
    <row r="1683" spans="1:44" x14ac:dyDescent="0.3">
      <c r="A1683" s="4">
        <v>40310</v>
      </c>
      <c r="B1683" s="1">
        <v>2818.16</v>
      </c>
      <c r="C1683" s="1">
        <f t="shared" si="227"/>
        <v>-2.3814389780076276E-2</v>
      </c>
      <c r="D1683" s="1">
        <f t="shared" si="220"/>
        <v>-2.3551276183020522E-2</v>
      </c>
      <c r="V1683" s="1">
        <f t="shared" ca="1" si="221"/>
        <v>0.9339721366158521</v>
      </c>
      <c r="W1683" s="1">
        <f t="shared" ca="1" si="222"/>
        <v>4.5181337769840256E-2</v>
      </c>
      <c r="X1683" s="1">
        <f t="shared" ca="1" si="223"/>
        <v>0.11483375011092745</v>
      </c>
      <c r="Y1683" s="1">
        <f t="shared" ca="1" si="224"/>
        <v>-9.6097264372749912E-3</v>
      </c>
      <c r="Z1683" s="1">
        <f t="shared" ca="1" si="225"/>
        <v>0.61805404245159112</v>
      </c>
      <c r="AA1683" s="1">
        <f t="shared" ca="1" si="226"/>
        <v>-9.6097264372749912E-3</v>
      </c>
      <c r="AP1683" s="1">
        <v>-2.3493112726162522E-3</v>
      </c>
      <c r="AQ1683" s="1">
        <v>1682</v>
      </c>
      <c r="AR1683" s="1">
        <v>2.3158228649479392E-3</v>
      </c>
    </row>
    <row r="1684" spans="1:44" x14ac:dyDescent="0.3">
      <c r="A1684" s="4">
        <v>40309</v>
      </c>
      <c r="B1684" s="1">
        <v>2800.82</v>
      </c>
      <c r="C1684" s="1">
        <f t="shared" si="227"/>
        <v>-6.152950861554948E-3</v>
      </c>
      <c r="D1684" s="1">
        <f t="shared" si="220"/>
        <v>-5.8898372644991944E-3</v>
      </c>
      <c r="V1684" s="1">
        <f t="shared" ca="1" si="221"/>
        <v>7.0893731936331861E-2</v>
      </c>
      <c r="W1684" s="1">
        <f t="shared" ca="1" si="222"/>
        <v>-4.4075013845618953E-2</v>
      </c>
      <c r="X1684" s="1">
        <f t="shared" ca="1" si="223"/>
        <v>0.23428379923704967</v>
      </c>
      <c r="Y1684" s="1">
        <f t="shared" ca="1" si="224"/>
        <v>-5.7984930596151583E-3</v>
      </c>
      <c r="Z1684" s="1">
        <f t="shared" ca="1" si="225"/>
        <v>0.42564058304724772</v>
      </c>
      <c r="AA1684" s="1">
        <f t="shared" ca="1" si="226"/>
        <v>-5.7984930596151583E-3</v>
      </c>
      <c r="AP1684" s="1">
        <v>-9.43060006576164E-3</v>
      </c>
      <c r="AQ1684" s="1">
        <v>1683</v>
      </c>
      <c r="AR1684" s="1">
        <v>2.352798290153908E-3</v>
      </c>
    </row>
    <row r="1685" spans="1:44" x14ac:dyDescent="0.3">
      <c r="A1685" s="4">
        <v>40308</v>
      </c>
      <c r="B1685" s="1">
        <v>2858.23</v>
      </c>
      <c r="C1685" s="1">
        <f t="shared" si="227"/>
        <v>2.0497568569204681E-2</v>
      </c>
      <c r="D1685" s="1">
        <f t="shared" si="220"/>
        <v>2.0760682166260435E-2</v>
      </c>
      <c r="V1685" s="1">
        <f t="shared" ca="1" si="221"/>
        <v>5.5440615339046762E-2</v>
      </c>
      <c r="W1685" s="1">
        <f t="shared" ca="1" si="222"/>
        <v>-4.7827342018792032E-2</v>
      </c>
      <c r="X1685" s="1">
        <f t="shared" ca="1" si="223"/>
        <v>0.89369875835189927</v>
      </c>
      <c r="Y1685" s="1">
        <f t="shared" ca="1" si="224"/>
        <v>9.9715291701199353E-3</v>
      </c>
      <c r="Z1685" s="1">
        <f t="shared" ca="1" si="225"/>
        <v>0.80731409234530371</v>
      </c>
      <c r="AA1685" s="1">
        <f t="shared" ca="1" si="226"/>
        <v>9.9715291701199353E-3</v>
      </c>
      <c r="AP1685" s="1">
        <v>-2.3354291868715629E-3</v>
      </c>
      <c r="AQ1685" s="1">
        <v>1684</v>
      </c>
      <c r="AR1685" s="1">
        <v>2.3585979026050784E-3</v>
      </c>
    </row>
    <row r="1686" spans="1:44" x14ac:dyDescent="0.3">
      <c r="A1686" s="4">
        <v>40305</v>
      </c>
      <c r="B1686" s="1">
        <v>2836.79</v>
      </c>
      <c r="C1686" s="1">
        <f t="shared" si="227"/>
        <v>-7.5011458140177853E-3</v>
      </c>
      <c r="D1686" s="1">
        <f t="shared" si="220"/>
        <v>-7.2380322169620318E-3</v>
      </c>
      <c r="V1686" s="1">
        <f t="shared" ca="1" si="221"/>
        <v>0.37156884783078981</v>
      </c>
      <c r="W1686" s="1">
        <f t="shared" ca="1" si="222"/>
        <v>-9.8310320454306523E-3</v>
      </c>
      <c r="X1686" s="1">
        <f t="shared" ca="1" si="223"/>
        <v>0.56979457377449949</v>
      </c>
      <c r="Y1686" s="1">
        <f t="shared" ca="1" si="224"/>
        <v>1.4068095195458826E-3</v>
      </c>
      <c r="Z1686" s="1">
        <f t="shared" ca="1" si="225"/>
        <v>0.32639926663611518</v>
      </c>
      <c r="AA1686" s="1">
        <f t="shared" ca="1" si="226"/>
        <v>1.4068095195458826E-3</v>
      </c>
      <c r="AP1686" s="1">
        <v>4.2637945831521862E-2</v>
      </c>
      <c r="AQ1686" s="1">
        <v>1685</v>
      </c>
      <c r="AR1686" s="1">
        <v>2.3686668958733375E-3</v>
      </c>
    </row>
    <row r="1687" spans="1:44" x14ac:dyDescent="0.3">
      <c r="A1687" s="4">
        <v>40304</v>
      </c>
      <c r="B1687" s="1">
        <v>2896.86</v>
      </c>
      <c r="C1687" s="1">
        <f t="shared" si="227"/>
        <v>2.1175342552674031E-2</v>
      </c>
      <c r="D1687" s="1">
        <f t="shared" si="220"/>
        <v>2.1438456149729786E-2</v>
      </c>
      <c r="V1687" s="1">
        <f t="shared" ca="1" si="221"/>
        <v>0.48221730387140749</v>
      </c>
      <c r="W1687" s="1">
        <f t="shared" ca="1" si="222"/>
        <v>-1.3376814011717079E-3</v>
      </c>
      <c r="X1687" s="1">
        <f t="shared" ca="1" si="223"/>
        <v>2.4409227260242639E-2</v>
      </c>
      <c r="Y1687" s="1">
        <f t="shared" ca="1" si="224"/>
        <v>-1.5761390445569394E-2</v>
      </c>
      <c r="Z1687" s="1">
        <f t="shared" ca="1" si="225"/>
        <v>0.15372927641227496</v>
      </c>
      <c r="AA1687" s="1">
        <f t="shared" ca="1" si="226"/>
        <v>-1.5761390445569394E-2</v>
      </c>
      <c r="AP1687" s="1">
        <v>6.3364260405765011E-2</v>
      </c>
      <c r="AQ1687" s="1">
        <v>1686</v>
      </c>
      <c r="AR1687" s="1">
        <v>2.3752926439246508E-3</v>
      </c>
    </row>
    <row r="1688" spans="1:44" x14ac:dyDescent="0.3">
      <c r="A1688" s="4">
        <v>40303</v>
      </c>
      <c r="B1688" s="1">
        <v>3036.39</v>
      </c>
      <c r="C1688" s="1">
        <f t="shared" si="227"/>
        <v>4.8165945195832637E-2</v>
      </c>
      <c r="D1688" s="1">
        <f t="shared" si="220"/>
        <v>4.8429058792888391E-2</v>
      </c>
      <c r="V1688" s="1">
        <f t="shared" ca="1" si="221"/>
        <v>0.5091497718086383</v>
      </c>
      <c r="W1688" s="1">
        <f t="shared" ca="1" si="222"/>
        <v>6.8811263405328552E-4</v>
      </c>
      <c r="X1688" s="1">
        <f t="shared" ca="1" si="223"/>
        <v>0.75568079519023679</v>
      </c>
      <c r="Y1688" s="1">
        <f t="shared" ca="1" si="224"/>
        <v>5.5398085488710131E-3</v>
      </c>
      <c r="Z1688" s="1">
        <f t="shared" ca="1" si="225"/>
        <v>0.60111381758847982</v>
      </c>
      <c r="AA1688" s="1">
        <f t="shared" ca="1" si="226"/>
        <v>5.5398085488710131E-3</v>
      </c>
      <c r="AP1688" s="1">
        <v>2.1186250611426333E-3</v>
      </c>
      <c r="AQ1688" s="1">
        <v>1687</v>
      </c>
      <c r="AR1688" s="1">
        <v>2.3792296280844582E-3</v>
      </c>
    </row>
    <row r="1689" spans="1:44" x14ac:dyDescent="0.3">
      <c r="A1689" s="4">
        <v>40302</v>
      </c>
      <c r="B1689" s="1">
        <v>3019.45</v>
      </c>
      <c r="C1689" s="1">
        <f t="shared" si="227"/>
        <v>-5.5789934758051687E-3</v>
      </c>
      <c r="D1689" s="1">
        <f t="shared" si="220"/>
        <v>-5.3158798787494152E-3</v>
      </c>
      <c r="V1689" s="1">
        <f t="shared" ca="1" si="221"/>
        <v>0.32149035269458792</v>
      </c>
      <c r="W1689" s="1">
        <f t="shared" ca="1" si="222"/>
        <v>-1.3906059541184774E-2</v>
      </c>
      <c r="X1689" s="1">
        <f t="shared" ca="1" si="223"/>
        <v>0.20237455751858946</v>
      </c>
      <c r="Y1689" s="1">
        <f t="shared" ca="1" si="224"/>
        <v>-6.6653563734024581E-3</v>
      </c>
      <c r="Z1689" s="1">
        <f t="shared" ca="1" si="225"/>
        <v>0.94910487988807857</v>
      </c>
      <c r="AA1689" s="1">
        <f t="shared" ca="1" si="226"/>
        <v>-6.6653563734024581E-3</v>
      </c>
      <c r="AP1689" s="1">
        <v>-6.9150804483949242E-3</v>
      </c>
      <c r="AQ1689" s="1">
        <v>1688</v>
      </c>
      <c r="AR1689" s="1">
        <v>2.3916299004251222E-3</v>
      </c>
    </row>
    <row r="1690" spans="1:44" x14ac:dyDescent="0.3">
      <c r="A1690" s="4">
        <v>40298</v>
      </c>
      <c r="B1690" s="1">
        <v>3067.36</v>
      </c>
      <c r="C1690" s="1">
        <f t="shared" si="227"/>
        <v>1.5867128119359589E-2</v>
      </c>
      <c r="D1690" s="1">
        <f t="shared" si="220"/>
        <v>1.6130241716415344E-2</v>
      </c>
      <c r="V1690" s="1">
        <f t="shared" ca="1" si="221"/>
        <v>0.42734481960152193</v>
      </c>
      <c r="W1690" s="1">
        <f t="shared" ca="1" si="222"/>
        <v>-5.4941438643219863E-3</v>
      </c>
      <c r="X1690" s="1">
        <f t="shared" ca="1" si="223"/>
        <v>0.13520904958407443</v>
      </c>
      <c r="Y1690" s="1">
        <f t="shared" ca="1" si="224"/>
        <v>-8.8168018447761544E-3</v>
      </c>
      <c r="Z1690" s="1">
        <f t="shared" ca="1" si="225"/>
        <v>0.4415363781564815</v>
      </c>
      <c r="AA1690" s="1">
        <f t="shared" ca="1" si="226"/>
        <v>-8.8168018447761544E-3</v>
      </c>
      <c r="AP1690" s="1">
        <v>-8.009672832387844E-4</v>
      </c>
      <c r="AQ1690" s="1">
        <v>1689</v>
      </c>
      <c r="AR1690" s="1">
        <v>2.4089677864164668E-3</v>
      </c>
    </row>
    <row r="1691" spans="1:44" x14ac:dyDescent="0.3">
      <c r="A1691" s="4">
        <v>40297</v>
      </c>
      <c r="B1691" s="1">
        <v>3060.06</v>
      </c>
      <c r="C1691" s="1">
        <f t="shared" si="227"/>
        <v>-2.3798967190027196E-3</v>
      </c>
      <c r="D1691" s="1">
        <f t="shared" si="220"/>
        <v>-2.1167831219469657E-3</v>
      </c>
      <c r="V1691" s="1">
        <f t="shared" ca="1" si="221"/>
        <v>0.86487161670034485</v>
      </c>
      <c r="W1691" s="1">
        <f t="shared" ca="1" si="222"/>
        <v>3.3074143310609747E-2</v>
      </c>
      <c r="X1691" s="1">
        <f t="shared" ca="1" si="223"/>
        <v>0.98291018477842051</v>
      </c>
      <c r="Y1691" s="1">
        <f t="shared" ca="1" si="224"/>
        <v>1.6943569018490676E-2</v>
      </c>
      <c r="Z1691" s="1">
        <f t="shared" ca="1" si="225"/>
        <v>0.14696118893423482</v>
      </c>
      <c r="AA1691" s="1">
        <f t="shared" ca="1" si="226"/>
        <v>1.6943569018490676E-2</v>
      </c>
      <c r="AP1691" s="1">
        <v>-5.1875215129242192E-3</v>
      </c>
      <c r="AQ1691" s="1">
        <v>1690</v>
      </c>
      <c r="AR1691" s="1">
        <v>2.4105881835555449E-3</v>
      </c>
    </row>
    <row r="1692" spans="1:44" x14ac:dyDescent="0.3">
      <c r="A1692" s="4">
        <v>40296</v>
      </c>
      <c r="B1692" s="1">
        <v>3097.35</v>
      </c>
      <c r="C1692" s="1">
        <f t="shared" si="227"/>
        <v>1.2186035567930029E-2</v>
      </c>
      <c r="D1692" s="1">
        <f t="shared" si="220"/>
        <v>1.2449149164985783E-2</v>
      </c>
      <c r="V1692" s="1">
        <f t="shared" ca="1" si="221"/>
        <v>0.68738651446813415</v>
      </c>
      <c r="W1692" s="1">
        <f t="shared" ca="1" si="222"/>
        <v>1.4653676328767967E-2</v>
      </c>
      <c r="X1692" s="1">
        <f t="shared" ca="1" si="223"/>
        <v>0.20645464580664563</v>
      </c>
      <c r="Y1692" s="1">
        <f t="shared" ca="1" si="224"/>
        <v>-6.5502771805909261E-3</v>
      </c>
      <c r="Z1692" s="1">
        <f t="shared" ca="1" si="225"/>
        <v>0.53658384717753138</v>
      </c>
      <c r="AA1692" s="1">
        <f t="shared" ca="1" si="226"/>
        <v>-6.5502771805909261E-3</v>
      </c>
      <c r="AP1692" s="1">
        <v>8.9691822863388632E-3</v>
      </c>
      <c r="AQ1692" s="1">
        <v>1691</v>
      </c>
      <c r="AR1692" s="1">
        <v>2.4224576136067494E-3</v>
      </c>
    </row>
    <row r="1693" spans="1:44" x14ac:dyDescent="0.3">
      <c r="A1693" s="4">
        <v>40295</v>
      </c>
      <c r="B1693" s="1">
        <v>3108.41</v>
      </c>
      <c r="C1693" s="1">
        <f t="shared" si="227"/>
        <v>3.5707943887516571E-3</v>
      </c>
      <c r="D1693" s="1">
        <f t="shared" si="220"/>
        <v>3.8339079858074111E-3</v>
      </c>
      <c r="V1693" s="1">
        <f t="shared" ca="1" si="221"/>
        <v>0.27901544230249209</v>
      </c>
      <c r="W1693" s="1">
        <f t="shared" ca="1" si="222"/>
        <v>-1.7573064372264167E-2</v>
      </c>
      <c r="X1693" s="1">
        <f t="shared" ca="1" si="223"/>
        <v>0.86186532166641228</v>
      </c>
      <c r="Y1693" s="1">
        <f t="shared" ca="1" si="224"/>
        <v>8.709905500061111E-3</v>
      </c>
      <c r="Z1693" s="1">
        <f t="shared" ca="1" si="225"/>
        <v>0.62682351796965985</v>
      </c>
      <c r="AA1693" s="1">
        <f t="shared" ca="1" si="226"/>
        <v>8.709905500061111E-3</v>
      </c>
      <c r="AP1693" s="1">
        <v>-2.0189184408522746E-4</v>
      </c>
      <c r="AQ1693" s="1">
        <v>1692</v>
      </c>
      <c r="AR1693" s="1">
        <v>2.4241715384394078E-3</v>
      </c>
    </row>
    <row r="1694" spans="1:44" x14ac:dyDescent="0.3">
      <c r="A1694" s="4">
        <v>40294</v>
      </c>
      <c r="B1694" s="1">
        <v>3172</v>
      </c>
      <c r="C1694" s="1">
        <f t="shared" si="227"/>
        <v>2.045740426777682E-2</v>
      </c>
      <c r="D1694" s="1">
        <f t="shared" si="220"/>
        <v>2.0720517864832574E-2</v>
      </c>
      <c r="V1694" s="1">
        <f t="shared" ca="1" si="221"/>
        <v>0.24881929376629253</v>
      </c>
      <c r="W1694" s="1">
        <f t="shared" ca="1" si="222"/>
        <v>-2.0346298364892948E-2</v>
      </c>
      <c r="X1694" s="1">
        <f t="shared" ca="1" si="223"/>
        <v>0.14890767396688132</v>
      </c>
      <c r="Y1694" s="1">
        <f t="shared" ca="1" si="224"/>
        <v>-8.3290377583901346E-3</v>
      </c>
      <c r="Z1694" s="1">
        <f t="shared" ca="1" si="225"/>
        <v>0.67046990179096899</v>
      </c>
      <c r="AA1694" s="1">
        <f t="shared" ca="1" si="226"/>
        <v>-8.3290377583901346E-3</v>
      </c>
      <c r="AP1694" s="1">
        <v>-2.4372574040264945E-3</v>
      </c>
      <c r="AQ1694" s="1">
        <v>1693</v>
      </c>
      <c r="AR1694" s="1">
        <v>2.4391066102123346E-3</v>
      </c>
    </row>
    <row r="1695" spans="1:44" x14ac:dyDescent="0.3">
      <c r="A1695" s="4">
        <v>40291</v>
      </c>
      <c r="B1695" s="1">
        <v>3190</v>
      </c>
      <c r="C1695" s="1">
        <f t="shared" si="227"/>
        <v>5.6746532156368226E-3</v>
      </c>
      <c r="D1695" s="1">
        <f t="shared" si="220"/>
        <v>5.9377668126925761E-3</v>
      </c>
      <c r="V1695" s="1">
        <f t="shared" ca="1" si="221"/>
        <v>0.92931461509897073</v>
      </c>
      <c r="W1695" s="1">
        <f t="shared" ca="1" si="222"/>
        <v>4.4121165926813311E-2</v>
      </c>
      <c r="X1695" s="1">
        <f t="shared" ca="1" si="223"/>
        <v>0.79899649156844033</v>
      </c>
      <c r="Y1695" s="1">
        <f t="shared" ca="1" si="224"/>
        <v>6.7043374048530594E-3</v>
      </c>
      <c r="Z1695" s="1">
        <f t="shared" ca="1" si="225"/>
        <v>0.82753705249875875</v>
      </c>
      <c r="AA1695" s="1">
        <f t="shared" ca="1" si="226"/>
        <v>6.7043374048530594E-3</v>
      </c>
      <c r="AP1695" s="1">
        <v>-2.570175776665907E-3</v>
      </c>
      <c r="AQ1695" s="1">
        <v>1694</v>
      </c>
      <c r="AR1695" s="1">
        <v>2.4412073477693163E-3</v>
      </c>
    </row>
    <row r="1696" spans="1:44" x14ac:dyDescent="0.3">
      <c r="A1696" s="4">
        <v>40290</v>
      </c>
      <c r="B1696" s="1">
        <v>3201.54</v>
      </c>
      <c r="C1696" s="1">
        <f t="shared" si="227"/>
        <v>3.617554858934158E-3</v>
      </c>
      <c r="D1696" s="1">
        <f t="shared" si="220"/>
        <v>3.8806684559899119E-3</v>
      </c>
      <c r="V1696" s="1">
        <f t="shared" ca="1" si="221"/>
        <v>0.72852276864535281</v>
      </c>
      <c r="W1696" s="1">
        <f t="shared" ca="1" si="222"/>
        <v>1.8250540855945175E-2</v>
      </c>
      <c r="X1696" s="1">
        <f t="shared" ca="1" si="223"/>
        <v>0.67011983924091112</v>
      </c>
      <c r="Y1696" s="1">
        <f t="shared" ca="1" si="224"/>
        <v>3.5219528115884857E-3</v>
      </c>
      <c r="Z1696" s="1">
        <f t="shared" ca="1" si="225"/>
        <v>7.6582228669965446E-2</v>
      </c>
      <c r="AA1696" s="1">
        <f t="shared" ca="1" si="226"/>
        <v>1.8250540855945175E-2</v>
      </c>
      <c r="AP1696" s="1">
        <v>-7.3329163455558115E-3</v>
      </c>
      <c r="AQ1696" s="1">
        <v>1695</v>
      </c>
      <c r="AR1696" s="1">
        <v>2.4502942683235214E-3</v>
      </c>
    </row>
    <row r="1697" spans="1:44" x14ac:dyDescent="0.3">
      <c r="A1697" s="4">
        <v>40289</v>
      </c>
      <c r="B1697" s="1">
        <v>3236.68</v>
      </c>
      <c r="C1697" s="1">
        <f t="shared" si="227"/>
        <v>1.0975967815488756E-2</v>
      </c>
      <c r="D1697" s="1">
        <f t="shared" si="220"/>
        <v>1.123908141254451E-2</v>
      </c>
      <c r="V1697" s="1">
        <f t="shared" ca="1" si="221"/>
        <v>0.19232070238061694</v>
      </c>
      <c r="W1697" s="1">
        <f t="shared" ca="1" si="222"/>
        <v>-2.6081285544441241E-2</v>
      </c>
      <c r="X1697" s="1">
        <f t="shared" ca="1" si="223"/>
        <v>0.13694096244423037</v>
      </c>
      <c r="Y1697" s="1">
        <f t="shared" ca="1" si="224"/>
        <v>-8.7533326592176587E-3</v>
      </c>
      <c r="Z1697" s="1">
        <f t="shared" ca="1" si="225"/>
        <v>0.39023596507684266</v>
      </c>
      <c r="AA1697" s="1">
        <f t="shared" ca="1" si="226"/>
        <v>-8.7533326592176587E-3</v>
      </c>
      <c r="AP1697" s="1">
        <v>8.9996250451994247E-3</v>
      </c>
      <c r="AQ1697" s="1">
        <v>1696</v>
      </c>
      <c r="AR1697" s="1">
        <v>2.4660347180263092E-3</v>
      </c>
    </row>
    <row r="1698" spans="1:44" x14ac:dyDescent="0.3">
      <c r="A1698" s="4">
        <v>40288</v>
      </c>
      <c r="B1698" s="1">
        <v>3173.37</v>
      </c>
      <c r="C1698" s="1">
        <f t="shared" si="227"/>
        <v>-1.9560166590456871E-2</v>
      </c>
      <c r="D1698" s="1">
        <f t="shared" si="220"/>
        <v>-1.9297052993401117E-2</v>
      </c>
      <c r="V1698" s="1">
        <f t="shared" ca="1" si="221"/>
        <v>0.17407221405881901</v>
      </c>
      <c r="W1698" s="1">
        <f t="shared" ca="1" si="222"/>
        <v>-2.8145837115622064E-2</v>
      </c>
      <c r="X1698" s="1">
        <f t="shared" ca="1" si="223"/>
        <v>0.64973898748772374</v>
      </c>
      <c r="Y1698" s="1">
        <f t="shared" ca="1" si="224"/>
        <v>3.0769270615899915E-3</v>
      </c>
      <c r="Z1698" s="1">
        <f t="shared" ca="1" si="225"/>
        <v>0.13120880374344579</v>
      </c>
      <c r="AA1698" s="1">
        <f t="shared" ca="1" si="226"/>
        <v>3.0769270615899915E-3</v>
      </c>
      <c r="AP1698" s="1">
        <v>2.5502559098777286E-2</v>
      </c>
      <c r="AQ1698" s="1">
        <v>1697</v>
      </c>
      <c r="AR1698" s="1">
        <v>2.4700173168854312E-3</v>
      </c>
    </row>
    <row r="1699" spans="1:44" x14ac:dyDescent="0.3">
      <c r="A1699" s="4">
        <v>40287</v>
      </c>
      <c r="B1699" s="1">
        <v>3176.42</v>
      </c>
      <c r="C1699" s="1">
        <f t="shared" si="227"/>
        <v>9.6112334836472957E-4</v>
      </c>
      <c r="D1699" s="1">
        <f t="shared" si="220"/>
        <v>1.2242369454204833E-3</v>
      </c>
      <c r="V1699" s="1">
        <f t="shared" ca="1" si="221"/>
        <v>3.836779722121797E-2</v>
      </c>
      <c r="W1699" s="1">
        <f t="shared" ca="1" si="222"/>
        <v>-5.3098477665919075E-2</v>
      </c>
      <c r="X1699" s="1">
        <f t="shared" ca="1" si="223"/>
        <v>0.28256838695367525</v>
      </c>
      <c r="Y1699" s="1">
        <f t="shared" ca="1" si="224"/>
        <v>-4.6018279576977303E-3</v>
      </c>
      <c r="Z1699" s="1">
        <f t="shared" ca="1" si="225"/>
        <v>0.84276136421719505</v>
      </c>
      <c r="AA1699" s="1">
        <f t="shared" ca="1" si="226"/>
        <v>-4.6018279576977303E-3</v>
      </c>
      <c r="AP1699" s="1">
        <v>9.8692730545633135E-3</v>
      </c>
      <c r="AQ1699" s="1">
        <v>1698</v>
      </c>
      <c r="AR1699" s="1">
        <v>2.4752859122995452E-3</v>
      </c>
    </row>
    <row r="1700" spans="1:44" x14ac:dyDescent="0.3">
      <c r="A1700" s="4">
        <v>40284</v>
      </c>
      <c r="B1700" s="1">
        <v>3356.33</v>
      </c>
      <c r="C1700" s="1">
        <f t="shared" si="227"/>
        <v>5.663923536560022E-2</v>
      </c>
      <c r="D1700" s="1">
        <f t="shared" si="220"/>
        <v>5.6902348962655974E-2</v>
      </c>
      <c r="V1700" s="1">
        <f t="shared" ca="1" si="221"/>
        <v>0.84322292911120655</v>
      </c>
      <c r="W1700" s="1">
        <f t="shared" ca="1" si="222"/>
        <v>3.0233771588532733E-2</v>
      </c>
      <c r="X1700" s="1">
        <f t="shared" ca="1" si="223"/>
        <v>0.3657147407334026</v>
      </c>
      <c r="Y1700" s="1">
        <f t="shared" ca="1" si="224"/>
        <v>-2.745796990371288E-3</v>
      </c>
      <c r="Z1700" s="1">
        <f t="shared" ca="1" si="225"/>
        <v>0.36048407177688679</v>
      </c>
      <c r="AA1700" s="1">
        <f t="shared" ca="1" si="226"/>
        <v>-2.745796990371288E-3</v>
      </c>
      <c r="AP1700" s="1">
        <v>6.1455869184068085E-4</v>
      </c>
      <c r="AQ1700" s="1">
        <v>1699</v>
      </c>
      <c r="AR1700" s="1">
        <v>2.4767460379607948E-3</v>
      </c>
    </row>
    <row r="1701" spans="1:44" x14ac:dyDescent="0.3">
      <c r="A1701" s="4">
        <v>40283</v>
      </c>
      <c r="B1701" s="1">
        <v>3394.57</v>
      </c>
      <c r="C1701" s="1">
        <f t="shared" si="227"/>
        <v>1.1393396954411586E-2</v>
      </c>
      <c r="D1701" s="1">
        <f t="shared" si="220"/>
        <v>1.1656510551467341E-2</v>
      </c>
      <c r="V1701" s="1">
        <f t="shared" ca="1" si="221"/>
        <v>0.66484299013028791</v>
      </c>
      <c r="W1701" s="1">
        <f t="shared" ca="1" si="222"/>
        <v>1.2771512195513722E-2</v>
      </c>
      <c r="X1701" s="1">
        <f t="shared" ca="1" si="223"/>
        <v>0.98145735027209602</v>
      </c>
      <c r="Y1701" s="1">
        <f t="shared" ca="1" si="224"/>
        <v>1.667859022830143E-2</v>
      </c>
      <c r="Z1701" s="1">
        <f t="shared" ca="1" si="225"/>
        <v>0.28050435506311977</v>
      </c>
      <c r="AA1701" s="1">
        <f t="shared" ca="1" si="226"/>
        <v>1.667859022830143E-2</v>
      </c>
      <c r="AP1701" s="1">
        <v>-5.7897604371666888E-4</v>
      </c>
      <c r="AQ1701" s="1">
        <v>1700</v>
      </c>
      <c r="AR1701" s="1">
        <v>2.4801474705143291E-3</v>
      </c>
    </row>
    <row r="1702" spans="1:44" x14ac:dyDescent="0.3">
      <c r="A1702" s="4">
        <v>40282</v>
      </c>
      <c r="B1702" s="1">
        <v>3403.71</v>
      </c>
      <c r="C1702" s="1">
        <f t="shared" si="227"/>
        <v>2.69253543158629E-3</v>
      </c>
      <c r="D1702" s="1">
        <f t="shared" si="220"/>
        <v>2.9556490286420439E-3</v>
      </c>
      <c r="V1702" s="1">
        <f t="shared" ca="1" si="221"/>
        <v>0.66522185804564826</v>
      </c>
      <c r="W1702" s="1">
        <f t="shared" ca="1" si="222"/>
        <v>1.2802711859581836E-2</v>
      </c>
      <c r="X1702" s="1">
        <f t="shared" ca="1" si="223"/>
        <v>0.75686123464081223</v>
      </c>
      <c r="Y1702" s="1">
        <f t="shared" ca="1" si="224"/>
        <v>5.5699329124627231E-3</v>
      </c>
      <c r="Z1702" s="1">
        <f t="shared" ca="1" si="225"/>
        <v>0.86101494599751915</v>
      </c>
      <c r="AA1702" s="1">
        <f t="shared" ca="1" si="226"/>
        <v>5.5699329124627231E-3</v>
      </c>
      <c r="AP1702" s="1">
        <v>-3.626225029473156E-3</v>
      </c>
      <c r="AQ1702" s="1">
        <v>1701</v>
      </c>
      <c r="AR1702" s="1">
        <v>2.4831526898129279E-3</v>
      </c>
    </row>
    <row r="1703" spans="1:44" x14ac:dyDescent="0.3">
      <c r="A1703" s="4">
        <v>40281</v>
      </c>
      <c r="B1703" s="1">
        <v>3391.72</v>
      </c>
      <c r="C1703" s="1">
        <f t="shared" si="227"/>
        <v>-3.5226267807775152E-3</v>
      </c>
      <c r="D1703" s="1">
        <f t="shared" si="220"/>
        <v>-3.2595131837217612E-3</v>
      </c>
      <c r="V1703" s="1">
        <f t="shared" ca="1" si="221"/>
        <v>0.11882663912033242</v>
      </c>
      <c r="W1703" s="1">
        <f t="shared" ca="1" si="222"/>
        <v>-3.5426182486043074E-2</v>
      </c>
      <c r="X1703" s="1">
        <f t="shared" ca="1" si="223"/>
        <v>0.95709478121289093</v>
      </c>
      <c r="Y1703" s="1">
        <f t="shared" ca="1" si="224"/>
        <v>1.374339379820797E-2</v>
      </c>
      <c r="Z1703" s="1">
        <f t="shared" ca="1" si="225"/>
        <v>0.1929452034891217</v>
      </c>
      <c r="AA1703" s="1">
        <f t="shared" ca="1" si="226"/>
        <v>1.374339379820797E-2</v>
      </c>
      <c r="AP1703" s="1">
        <v>-1.9092952470325529E-4</v>
      </c>
      <c r="AQ1703" s="1">
        <v>1702</v>
      </c>
      <c r="AR1703" s="1">
        <v>2.4906601199352115E-3</v>
      </c>
    </row>
    <row r="1704" spans="1:44" x14ac:dyDescent="0.3">
      <c r="A1704" s="4">
        <v>40280</v>
      </c>
      <c r="B1704" s="1">
        <v>3351.48</v>
      </c>
      <c r="C1704" s="1">
        <f t="shared" si="227"/>
        <v>-1.1864186902220639E-2</v>
      </c>
      <c r="D1704" s="1">
        <f t="shared" si="220"/>
        <v>-1.1601073305164885E-2</v>
      </c>
      <c r="V1704" s="1">
        <f t="shared" ca="1" si="221"/>
        <v>6.1997705548807791E-2</v>
      </c>
      <c r="W1704" s="1">
        <f t="shared" ca="1" si="222"/>
        <v>-4.6146528978414994E-2</v>
      </c>
      <c r="X1704" s="1">
        <f t="shared" ca="1" si="223"/>
        <v>0.60399014609330026</v>
      </c>
      <c r="Y1704" s="1">
        <f t="shared" ca="1" si="224"/>
        <v>2.109510593856423E-3</v>
      </c>
      <c r="Z1704" s="1">
        <f t="shared" ca="1" si="225"/>
        <v>0.20052488377679767</v>
      </c>
      <c r="AA1704" s="1">
        <f t="shared" ca="1" si="226"/>
        <v>2.109510593856423E-3</v>
      </c>
      <c r="AP1704" s="1">
        <v>9.381128622440147E-3</v>
      </c>
      <c r="AQ1704" s="1">
        <v>1703</v>
      </c>
      <c r="AR1704" s="1">
        <v>2.4910648520617695E-3</v>
      </c>
    </row>
    <row r="1705" spans="1:44" x14ac:dyDescent="0.3">
      <c r="A1705" s="4">
        <v>40277</v>
      </c>
      <c r="B1705" s="1">
        <v>3379.17</v>
      </c>
      <c r="C1705" s="1">
        <f t="shared" si="227"/>
        <v>8.2620215546564662E-3</v>
      </c>
      <c r="D1705" s="1">
        <f t="shared" si="220"/>
        <v>8.5251351517122206E-3</v>
      </c>
      <c r="V1705" s="1">
        <f t="shared" ca="1" si="221"/>
        <v>0.90648962889955531</v>
      </c>
      <c r="W1705" s="1">
        <f t="shared" ca="1" si="222"/>
        <v>3.9583318016020941E-2</v>
      </c>
      <c r="X1705" s="1">
        <f t="shared" ca="1" si="223"/>
        <v>0.16232032652656603</v>
      </c>
      <c r="Y1705" s="1">
        <f t="shared" ca="1" si="224"/>
        <v>-7.8797299379018224E-3</v>
      </c>
      <c r="Z1705" s="1">
        <f t="shared" ca="1" si="225"/>
        <v>0.18265260185535959</v>
      </c>
      <c r="AA1705" s="1">
        <f t="shared" ca="1" si="226"/>
        <v>-7.8797299379018224E-3</v>
      </c>
      <c r="AP1705" s="1">
        <v>-9.5656745076077316E-3</v>
      </c>
      <c r="AQ1705" s="1">
        <v>1704</v>
      </c>
      <c r="AR1705" s="1">
        <v>2.5013875821212877E-3</v>
      </c>
    </row>
    <row r="1706" spans="1:44" x14ac:dyDescent="0.3">
      <c r="A1706" s="4">
        <v>40276</v>
      </c>
      <c r="B1706" s="1">
        <v>3346.74</v>
      </c>
      <c r="C1706" s="1">
        <f t="shared" si="227"/>
        <v>-9.5970312236437622E-3</v>
      </c>
      <c r="D1706" s="1">
        <f t="shared" si="220"/>
        <v>-9.3339176265880078E-3</v>
      </c>
      <c r="V1706" s="1">
        <f t="shared" ca="1" si="221"/>
        <v>0.51903722151069431</v>
      </c>
      <c r="W1706" s="1">
        <f t="shared" ca="1" si="222"/>
        <v>1.4321208782179299E-3</v>
      </c>
      <c r="X1706" s="1">
        <f t="shared" ca="1" si="223"/>
        <v>0.41549121071187822</v>
      </c>
      <c r="Y1706" s="1">
        <f t="shared" ca="1" si="224"/>
        <v>-1.7075339740853653E-3</v>
      </c>
      <c r="Z1706" s="1">
        <f t="shared" ca="1" si="225"/>
        <v>0.50078785284351557</v>
      </c>
      <c r="AA1706" s="1">
        <f t="shared" ca="1" si="226"/>
        <v>-1.7075339740853653E-3</v>
      </c>
      <c r="AP1706" s="1">
        <v>-3.0432467223494462E-3</v>
      </c>
      <c r="AQ1706" s="1">
        <v>1705</v>
      </c>
      <c r="AR1706" s="1">
        <v>2.5014345864899298E-3</v>
      </c>
    </row>
    <row r="1707" spans="1:44" x14ac:dyDescent="0.3">
      <c r="A1707" s="4">
        <v>40275</v>
      </c>
      <c r="B1707" s="1">
        <v>3386.95</v>
      </c>
      <c r="C1707" s="1">
        <f t="shared" si="227"/>
        <v>1.201467696922977E-2</v>
      </c>
      <c r="D1707" s="1">
        <f t="shared" si="220"/>
        <v>1.2277790566285524E-2</v>
      </c>
      <c r="V1707" s="1">
        <f t="shared" ca="1" si="221"/>
        <v>0.1703274838210761</v>
      </c>
      <c r="W1707" s="1">
        <f t="shared" ca="1" si="222"/>
        <v>-2.8586157675989043E-2</v>
      </c>
      <c r="X1707" s="1">
        <f t="shared" ca="1" si="223"/>
        <v>0.68136532850280329</v>
      </c>
      <c r="Y1707" s="1">
        <f t="shared" ca="1" si="224"/>
        <v>3.7721610960514424E-3</v>
      </c>
      <c r="Z1707" s="1">
        <f t="shared" ca="1" si="225"/>
        <v>0.40699675508875066</v>
      </c>
      <c r="AA1707" s="1">
        <f t="shared" ca="1" si="226"/>
        <v>3.7721610960514424E-3</v>
      </c>
      <c r="AP1707" s="1">
        <v>-4.5151777891616774E-3</v>
      </c>
      <c r="AQ1707" s="1">
        <v>1706</v>
      </c>
      <c r="AR1707" s="1">
        <v>2.5016498237238256E-3</v>
      </c>
    </row>
    <row r="1708" spans="1:44" x14ac:dyDescent="0.3">
      <c r="A1708" s="4">
        <v>40274</v>
      </c>
      <c r="B1708" s="1">
        <v>3405.15</v>
      </c>
      <c r="C1708" s="1">
        <f t="shared" si="227"/>
        <v>5.3735661878682216E-3</v>
      </c>
      <c r="D1708" s="1">
        <f t="shared" si="220"/>
        <v>5.6366797849239751E-3</v>
      </c>
      <c r="V1708" s="1">
        <f t="shared" ca="1" si="221"/>
        <v>0.97689857180861128</v>
      </c>
      <c r="W1708" s="1">
        <f t="shared" ca="1" si="222"/>
        <v>5.9806060573437431E-2</v>
      </c>
      <c r="X1708" s="1">
        <f t="shared" ca="1" si="223"/>
        <v>0.4295380273083258</v>
      </c>
      <c r="Y1708" s="1">
        <f t="shared" ca="1" si="224"/>
        <v>-1.4204034641610867E-3</v>
      </c>
      <c r="Z1708" s="1">
        <f t="shared" ca="1" si="225"/>
        <v>0.3388740326839792</v>
      </c>
      <c r="AA1708" s="1">
        <f t="shared" ca="1" si="226"/>
        <v>-1.4204034641610867E-3</v>
      </c>
      <c r="AP1708" s="1">
        <v>3.7157923141052764E-3</v>
      </c>
      <c r="AQ1708" s="1">
        <v>1707</v>
      </c>
      <c r="AR1708" s="1">
        <v>2.5086247340195614E-3</v>
      </c>
    </row>
    <row r="1709" spans="1:44" x14ac:dyDescent="0.3">
      <c r="A1709" s="4">
        <v>40270</v>
      </c>
      <c r="B1709" s="1">
        <v>3407.35</v>
      </c>
      <c r="C1709" s="1">
        <f t="shared" si="227"/>
        <v>6.460802020468461E-4</v>
      </c>
      <c r="D1709" s="1">
        <f t="shared" si="220"/>
        <v>9.0919379910259994E-4</v>
      </c>
      <c r="V1709" s="1">
        <f t="shared" ca="1" si="221"/>
        <v>0.5760938076929899</v>
      </c>
      <c r="W1709" s="1">
        <f t="shared" ca="1" si="222"/>
        <v>5.757312238556897E-3</v>
      </c>
      <c r="X1709" s="1">
        <f t="shared" ca="1" si="223"/>
        <v>0.74817412053915444</v>
      </c>
      <c r="Y1709" s="1">
        <f t="shared" ca="1" si="224"/>
        <v>5.3500402212455101E-3</v>
      </c>
      <c r="Z1709" s="1">
        <f t="shared" ca="1" si="225"/>
        <v>0.99615034587200857</v>
      </c>
      <c r="AA1709" s="1">
        <f t="shared" ca="1" si="226"/>
        <v>5.3500402212455101E-3</v>
      </c>
      <c r="AP1709" s="1">
        <v>5.430970388939088E-4</v>
      </c>
      <c r="AQ1709" s="1">
        <v>1708</v>
      </c>
      <c r="AR1709" s="1">
        <v>2.5165380388317547E-3</v>
      </c>
    </row>
    <row r="1710" spans="1:44" x14ac:dyDescent="0.3">
      <c r="A1710" s="4">
        <v>40269</v>
      </c>
      <c r="B1710" s="1">
        <v>3391.94</v>
      </c>
      <c r="C1710" s="1">
        <f t="shared" si="227"/>
        <v>-4.5225761955771651E-3</v>
      </c>
      <c r="D1710" s="1">
        <f t="shared" si="220"/>
        <v>-4.2594625985214116E-3</v>
      </c>
      <c r="V1710" s="1">
        <f t="shared" ca="1" si="221"/>
        <v>0.24110162082746023</v>
      </c>
      <c r="W1710" s="1">
        <f t="shared" ca="1" si="222"/>
        <v>-2.1082900460408772E-2</v>
      </c>
      <c r="X1710" s="1">
        <f t="shared" ca="1" si="223"/>
        <v>0.77976185128894226</v>
      </c>
      <c r="Y1710" s="1">
        <f t="shared" ca="1" si="224"/>
        <v>6.1711132927870045E-3</v>
      </c>
      <c r="Z1710" s="1">
        <f t="shared" ca="1" si="225"/>
        <v>0.43286555999033183</v>
      </c>
      <c r="AA1710" s="1">
        <f t="shared" ca="1" si="226"/>
        <v>6.1711132927870045E-3</v>
      </c>
      <c r="AP1710" s="1">
        <v>-1.5695834087034715E-2</v>
      </c>
      <c r="AQ1710" s="1">
        <v>1709</v>
      </c>
      <c r="AR1710" s="1">
        <v>2.5360184746163745E-3</v>
      </c>
    </row>
    <row r="1711" spans="1:44" x14ac:dyDescent="0.3">
      <c r="A1711" s="4">
        <v>40268</v>
      </c>
      <c r="B1711" s="1">
        <v>3345.61</v>
      </c>
      <c r="C1711" s="1">
        <f t="shared" si="227"/>
        <v>-1.3658850097584252E-2</v>
      </c>
      <c r="D1711" s="1">
        <f t="shared" si="220"/>
        <v>-1.3395736500528497E-2</v>
      </c>
      <c r="V1711" s="1">
        <f t="shared" ca="1" si="221"/>
        <v>0.15647035979524948</v>
      </c>
      <c r="W1711" s="1">
        <f t="shared" ca="1" si="222"/>
        <v>-3.0272121567294127E-2</v>
      </c>
      <c r="X1711" s="1">
        <f t="shared" ca="1" si="223"/>
        <v>0.583831206799729</v>
      </c>
      <c r="Y1711" s="1">
        <f t="shared" ca="1" si="224"/>
        <v>1.6936359054896086E-3</v>
      </c>
      <c r="Z1711" s="1">
        <f t="shared" ca="1" si="225"/>
        <v>0.66342153083091615</v>
      </c>
      <c r="AA1711" s="1">
        <f t="shared" ca="1" si="226"/>
        <v>1.6936359054896086E-3</v>
      </c>
      <c r="AP1711" s="1">
        <v>-1.3547104445314585E-2</v>
      </c>
      <c r="AQ1711" s="1">
        <v>1710</v>
      </c>
      <c r="AR1711" s="1">
        <v>2.538238210965178E-3</v>
      </c>
    </row>
    <row r="1712" spans="1:44" x14ac:dyDescent="0.3">
      <c r="A1712" s="4">
        <v>40267</v>
      </c>
      <c r="B1712" s="1">
        <v>3366.71</v>
      </c>
      <c r="C1712" s="1">
        <f t="shared" si="227"/>
        <v>6.3067721581415376E-3</v>
      </c>
      <c r="D1712" s="1">
        <f t="shared" si="220"/>
        <v>6.5698857551972911E-3</v>
      </c>
      <c r="V1712" s="1">
        <f t="shared" ca="1" si="221"/>
        <v>0.72894752937574891</v>
      </c>
      <c r="W1712" s="1">
        <f t="shared" ca="1" si="222"/>
        <v>1.8288990231008537E-2</v>
      </c>
      <c r="X1712" s="1">
        <f t="shared" ca="1" si="223"/>
        <v>0.31340464347182828</v>
      </c>
      <c r="Y1712" s="1">
        <f t="shared" ca="1" si="224"/>
        <v>-3.8897815052296725E-3</v>
      </c>
      <c r="Z1712" s="1">
        <f t="shared" ca="1" si="225"/>
        <v>0.28230646126610059</v>
      </c>
      <c r="AA1712" s="1">
        <f t="shared" ca="1" si="226"/>
        <v>-3.8897815052296725E-3</v>
      </c>
      <c r="AP1712" s="1">
        <v>2.2142919868995753E-3</v>
      </c>
      <c r="AQ1712" s="1">
        <v>1711</v>
      </c>
      <c r="AR1712" s="1">
        <v>2.5456561393810517E-3</v>
      </c>
    </row>
    <row r="1713" spans="1:44" x14ac:dyDescent="0.3">
      <c r="A1713" s="4">
        <v>40266</v>
      </c>
      <c r="B1713" s="1">
        <v>3358.54</v>
      </c>
      <c r="C1713" s="1">
        <f t="shared" si="227"/>
        <v>-2.4267014384963576E-3</v>
      </c>
      <c r="D1713" s="1">
        <f t="shared" si="220"/>
        <v>-2.1635878414406036E-3</v>
      </c>
      <c r="V1713" s="1">
        <f t="shared" ca="1" si="221"/>
        <v>0.32179185954419898</v>
      </c>
      <c r="W1713" s="1">
        <f t="shared" ca="1" si="222"/>
        <v>-1.3880820022012247E-2</v>
      </c>
      <c r="X1713" s="1">
        <f t="shared" ca="1" si="223"/>
        <v>0.12829694801076696</v>
      </c>
      <c r="Y1713" s="1">
        <f t="shared" ca="1" si="224"/>
        <v>-9.075827833333475E-3</v>
      </c>
      <c r="Z1713" s="1">
        <f t="shared" ca="1" si="225"/>
        <v>0.26190552832925151</v>
      </c>
      <c r="AA1713" s="1">
        <f t="shared" ca="1" si="226"/>
        <v>-9.075827833333475E-3</v>
      </c>
      <c r="AP1713" s="1">
        <v>7.5823001963084722E-3</v>
      </c>
      <c r="AQ1713" s="1">
        <v>1712</v>
      </c>
      <c r="AR1713" s="1">
        <v>2.5497864081522625E-3</v>
      </c>
    </row>
    <row r="1714" spans="1:44" x14ac:dyDescent="0.3">
      <c r="A1714" s="4">
        <v>40263</v>
      </c>
      <c r="B1714" s="1">
        <v>3275</v>
      </c>
      <c r="C1714" s="1">
        <f t="shared" si="227"/>
        <v>-2.4873903541419773E-2</v>
      </c>
      <c r="D1714" s="1">
        <f t="shared" si="220"/>
        <v>-2.4610789944364019E-2</v>
      </c>
      <c r="V1714" s="1">
        <f t="shared" ca="1" si="221"/>
        <v>0.29646231387999911</v>
      </c>
      <c r="W1714" s="1">
        <f t="shared" ca="1" si="222"/>
        <v>-1.6038080498843664E-2</v>
      </c>
      <c r="X1714" s="1">
        <f t="shared" ca="1" si="223"/>
        <v>2.8839441143023392E-2</v>
      </c>
      <c r="Y1714" s="1">
        <f t="shared" ca="1" si="224"/>
        <v>-1.5185044666739478E-2</v>
      </c>
      <c r="Z1714" s="1">
        <f t="shared" ca="1" si="225"/>
        <v>0.24175746568627099</v>
      </c>
      <c r="AA1714" s="1">
        <f t="shared" ca="1" si="226"/>
        <v>-1.5185044666739478E-2</v>
      </c>
      <c r="AP1714" s="1">
        <v>4.6922246627210127E-3</v>
      </c>
      <c r="AQ1714" s="1">
        <v>1713</v>
      </c>
      <c r="AR1714" s="1">
        <v>2.5878730036671695E-3</v>
      </c>
    </row>
    <row r="1715" spans="1:44" x14ac:dyDescent="0.3">
      <c r="A1715" s="4">
        <v>40262</v>
      </c>
      <c r="B1715" s="1">
        <v>3229.13</v>
      </c>
      <c r="C1715" s="1">
        <f t="shared" si="227"/>
        <v>-1.4006106870228975E-2</v>
      </c>
      <c r="D1715" s="1">
        <f t="shared" si="220"/>
        <v>-1.374299327317322E-2</v>
      </c>
      <c r="V1715" s="1">
        <f t="shared" ca="1" si="221"/>
        <v>0.41452497193966198</v>
      </c>
      <c r="W1715" s="1">
        <f t="shared" ca="1" si="222"/>
        <v>-6.4776062801381222E-3</v>
      </c>
      <c r="X1715" s="1">
        <f t="shared" ca="1" si="223"/>
        <v>0.69931655983103225</v>
      </c>
      <c r="Y1715" s="1">
        <f t="shared" ca="1" si="224"/>
        <v>4.1794870324537818E-3</v>
      </c>
      <c r="Z1715" s="1">
        <f t="shared" ca="1" si="225"/>
        <v>0.5342311251762184</v>
      </c>
      <c r="AA1715" s="1">
        <f t="shared" ca="1" si="226"/>
        <v>4.1794870324537818E-3</v>
      </c>
      <c r="AP1715" s="1">
        <v>-1.1280875607965259E-2</v>
      </c>
      <c r="AQ1715" s="1">
        <v>1714</v>
      </c>
      <c r="AR1715" s="1">
        <v>2.588951907114694E-3</v>
      </c>
    </row>
    <row r="1716" spans="1:44" x14ac:dyDescent="0.3">
      <c r="A1716" s="4">
        <v>40261</v>
      </c>
      <c r="B1716" s="1">
        <v>3276.67</v>
      </c>
      <c r="C1716" s="1">
        <f t="shared" si="227"/>
        <v>1.4722231684695247E-2</v>
      </c>
      <c r="D1716" s="1">
        <f t="shared" si="220"/>
        <v>1.4985345281751002E-2</v>
      </c>
      <c r="V1716" s="1">
        <f t="shared" ca="1" si="221"/>
        <v>0.13725146242437103</v>
      </c>
      <c r="W1716" s="1">
        <f t="shared" ca="1" si="222"/>
        <v>-3.2782544760390664E-2</v>
      </c>
      <c r="X1716" s="1">
        <f t="shared" ca="1" si="223"/>
        <v>3.1823635760386049E-2</v>
      </c>
      <c r="Y1716" s="1">
        <f t="shared" ca="1" si="224"/>
        <v>-1.4837141305136211E-2</v>
      </c>
      <c r="Z1716" s="1">
        <f t="shared" ca="1" si="225"/>
        <v>0.99619583829154734</v>
      </c>
      <c r="AA1716" s="1">
        <f t="shared" ca="1" si="226"/>
        <v>-1.4837141305136211E-2</v>
      </c>
      <c r="AP1716" s="1">
        <v>-1.3757019578430897E-2</v>
      </c>
      <c r="AQ1716" s="1">
        <v>1715</v>
      </c>
      <c r="AR1716" s="1">
        <v>2.5927387777283156E-3</v>
      </c>
    </row>
    <row r="1717" spans="1:44" x14ac:dyDescent="0.3">
      <c r="A1717" s="4">
        <v>40260</v>
      </c>
      <c r="B1717" s="1">
        <v>3275.57</v>
      </c>
      <c r="C1717" s="1">
        <f t="shared" si="227"/>
        <v>-3.357066778161698E-4</v>
      </c>
      <c r="D1717" s="1">
        <f t="shared" si="220"/>
        <v>-7.2593080760415961E-5</v>
      </c>
      <c r="V1717" s="1">
        <f t="shared" ca="1" si="221"/>
        <v>0.75953202843764944</v>
      </c>
      <c r="W1717" s="1">
        <f t="shared" ca="1" si="222"/>
        <v>2.1143940494121344E-2</v>
      </c>
      <c r="X1717" s="1">
        <f t="shared" ca="1" si="223"/>
        <v>0.34431505478464652</v>
      </c>
      <c r="Y1717" s="1">
        <f t="shared" ca="1" si="224"/>
        <v>-3.2057184382499231E-3</v>
      </c>
      <c r="Z1717" s="1">
        <f t="shared" ca="1" si="225"/>
        <v>0.62020341725080197</v>
      </c>
      <c r="AA1717" s="1">
        <f t="shared" ca="1" si="226"/>
        <v>-3.2057184382499231E-3</v>
      </c>
      <c r="AP1717" s="1">
        <v>7.2684953367878708E-3</v>
      </c>
      <c r="AQ1717" s="1">
        <v>1716</v>
      </c>
      <c r="AR1717" s="1">
        <v>2.6194828162899343E-3</v>
      </c>
    </row>
    <row r="1718" spans="1:44" x14ac:dyDescent="0.3">
      <c r="A1718" s="4">
        <v>40259</v>
      </c>
      <c r="B1718" s="1">
        <v>3302.63</v>
      </c>
      <c r="C1718" s="1">
        <f t="shared" si="227"/>
        <v>8.2611576000512724E-3</v>
      </c>
      <c r="D1718" s="1">
        <f t="shared" si="220"/>
        <v>8.5242711971070268E-3</v>
      </c>
      <c r="V1718" s="1">
        <f t="shared" ca="1" si="221"/>
        <v>0.62308653398589064</v>
      </c>
      <c r="W1718" s="1">
        <f t="shared" ca="1" si="222"/>
        <v>9.4079181481411048E-3</v>
      </c>
      <c r="X1718" s="1">
        <f t="shared" ca="1" si="223"/>
        <v>0.41088865386062401</v>
      </c>
      <c r="Y1718" s="1">
        <f t="shared" ca="1" si="224"/>
        <v>-1.8020769934279201E-3</v>
      </c>
      <c r="Z1718" s="1">
        <f t="shared" ca="1" si="225"/>
        <v>0.83614641427654202</v>
      </c>
      <c r="AA1718" s="1">
        <f t="shared" ca="1" si="226"/>
        <v>-1.8020769934279201E-3</v>
      </c>
      <c r="AP1718" s="1">
        <v>-9.624765653369281E-3</v>
      </c>
      <c r="AQ1718" s="1">
        <v>1717</v>
      </c>
      <c r="AR1718" s="1">
        <v>2.62120583722379E-3</v>
      </c>
    </row>
    <row r="1719" spans="1:44" x14ac:dyDescent="0.3">
      <c r="A1719" s="4">
        <v>40256</v>
      </c>
      <c r="B1719" s="1">
        <v>3293.87</v>
      </c>
      <c r="C1719" s="1">
        <f t="shared" si="227"/>
        <v>-2.6524315469792915E-3</v>
      </c>
      <c r="D1719" s="1">
        <f t="shared" si="220"/>
        <v>-2.3893179499235376E-3</v>
      </c>
      <c r="V1719" s="1">
        <f t="shared" ca="1" si="221"/>
        <v>0.54941288075854033</v>
      </c>
      <c r="W1719" s="1">
        <f t="shared" ca="1" si="222"/>
        <v>3.7253438790222516E-3</v>
      </c>
      <c r="X1719" s="1">
        <f t="shared" ca="1" si="223"/>
        <v>0.59584395338967044</v>
      </c>
      <c r="Y1719" s="1">
        <f t="shared" ca="1" si="224"/>
        <v>1.9408329190807765E-3</v>
      </c>
      <c r="Z1719" s="1">
        <f t="shared" ca="1" si="225"/>
        <v>0.92293727471164455</v>
      </c>
      <c r="AA1719" s="1">
        <f t="shared" ca="1" si="226"/>
        <v>1.9408329190807765E-3</v>
      </c>
      <c r="AP1719" s="1">
        <v>6.3200738036770987E-3</v>
      </c>
      <c r="AQ1719" s="1">
        <v>1718</v>
      </c>
      <c r="AR1719" s="1">
        <v>2.637199097052029E-3</v>
      </c>
    </row>
    <row r="1720" spans="1:44" x14ac:dyDescent="0.3">
      <c r="A1720" s="4">
        <v>40255</v>
      </c>
      <c r="B1720" s="1">
        <v>3267.55</v>
      </c>
      <c r="C1720" s="1">
        <f t="shared" si="227"/>
        <v>-7.9906007219470443E-3</v>
      </c>
      <c r="D1720" s="1">
        <f t="shared" si="220"/>
        <v>-7.7274871248912908E-3</v>
      </c>
      <c r="V1720" s="1">
        <f t="shared" ca="1" si="221"/>
        <v>0.29087603837682752</v>
      </c>
      <c r="W1720" s="1">
        <f t="shared" ca="1" si="222"/>
        <v>-1.6524818608854724E-2</v>
      </c>
      <c r="X1720" s="1">
        <f t="shared" ca="1" si="223"/>
        <v>0.21517205600657441</v>
      </c>
      <c r="Y1720" s="1">
        <f t="shared" ca="1" si="224"/>
        <v>-6.3088235207704683E-3</v>
      </c>
      <c r="Z1720" s="1">
        <f t="shared" ca="1" si="225"/>
        <v>0.53184646691858817</v>
      </c>
      <c r="AA1720" s="1">
        <f t="shared" ca="1" si="226"/>
        <v>-6.3088235207704683E-3</v>
      </c>
      <c r="AP1720" s="1">
        <v>-7.7873998867890871E-5</v>
      </c>
      <c r="AQ1720" s="1">
        <v>1719</v>
      </c>
      <c r="AR1720" s="1">
        <v>2.6439286378603403E-3</v>
      </c>
    </row>
    <row r="1721" spans="1:44" x14ac:dyDescent="0.3">
      <c r="A1721" s="4">
        <v>40254</v>
      </c>
      <c r="B1721" s="1">
        <v>3273.92</v>
      </c>
      <c r="C1721" s="1">
        <f t="shared" si="227"/>
        <v>1.9494728466281741E-3</v>
      </c>
      <c r="D1721" s="1">
        <f t="shared" si="220"/>
        <v>2.212586443683928E-3</v>
      </c>
      <c r="V1721" s="1">
        <f t="shared" ca="1" si="221"/>
        <v>4.450463126480253E-2</v>
      </c>
      <c r="W1721" s="1">
        <f t="shared" ca="1" si="222"/>
        <v>-5.1019414852904094E-2</v>
      </c>
      <c r="X1721" s="1">
        <f t="shared" ca="1" si="223"/>
        <v>0.23356314982408888</v>
      </c>
      <c r="Y1721" s="1">
        <f t="shared" ca="1" si="224"/>
        <v>-5.8173015117701718E-3</v>
      </c>
      <c r="Z1721" s="1">
        <f t="shared" ca="1" si="225"/>
        <v>0.72625925921188761</v>
      </c>
      <c r="AA1721" s="1">
        <f t="shared" ca="1" si="226"/>
        <v>-5.8173015117701718E-3</v>
      </c>
      <c r="AP1721" s="1">
        <v>-6.3413490726368345E-3</v>
      </c>
      <c r="AQ1721" s="1">
        <v>1720</v>
      </c>
      <c r="AR1721" s="1">
        <v>2.6478190660274418E-3</v>
      </c>
    </row>
    <row r="1722" spans="1:44" x14ac:dyDescent="0.3">
      <c r="A1722" s="4">
        <v>40253</v>
      </c>
      <c r="B1722" s="1">
        <v>3203.97</v>
      </c>
      <c r="C1722" s="1">
        <f t="shared" si="227"/>
        <v>-2.1365824455087563E-2</v>
      </c>
      <c r="D1722" s="1">
        <f t="shared" si="220"/>
        <v>-2.1102710858031809E-2</v>
      </c>
      <c r="V1722" s="1">
        <f t="shared" ca="1" si="221"/>
        <v>0.83845952994492634</v>
      </c>
      <c r="W1722" s="1">
        <f t="shared" ca="1" si="222"/>
        <v>2.9644392863660315E-2</v>
      </c>
      <c r="X1722" s="1">
        <f t="shared" ca="1" si="223"/>
        <v>0.68914466816548037</v>
      </c>
      <c r="Y1722" s="1">
        <f t="shared" ca="1" si="224"/>
        <v>3.947418773045352E-3</v>
      </c>
      <c r="Z1722" s="1">
        <f t="shared" ca="1" si="225"/>
        <v>0.23690482518177214</v>
      </c>
      <c r="AA1722" s="1">
        <f t="shared" ca="1" si="226"/>
        <v>3.947418773045352E-3</v>
      </c>
      <c r="AP1722" s="1">
        <v>2.947147281523976E-4</v>
      </c>
      <c r="AQ1722" s="1">
        <v>1721</v>
      </c>
      <c r="AR1722" s="1">
        <v>2.6625461739894314E-3</v>
      </c>
    </row>
    <row r="1723" spans="1:44" x14ac:dyDescent="0.3">
      <c r="A1723" s="4">
        <v>40252</v>
      </c>
      <c r="B1723" s="1">
        <v>3183.18</v>
      </c>
      <c r="C1723" s="1">
        <f t="shared" si="227"/>
        <v>-6.4888248017303425E-3</v>
      </c>
      <c r="D1723" s="1">
        <f t="shared" si="220"/>
        <v>-6.225711204674589E-3</v>
      </c>
      <c r="V1723" s="1">
        <f t="shared" ca="1" si="221"/>
        <v>0.2656122184309061</v>
      </c>
      <c r="W1723" s="1">
        <f t="shared" ca="1" si="222"/>
        <v>-1.8784139660762103E-2</v>
      </c>
      <c r="X1723" s="1">
        <f t="shared" ca="1" si="223"/>
        <v>3.7950083768112597E-2</v>
      </c>
      <c r="Y1723" s="1">
        <f t="shared" ca="1" si="224"/>
        <v>-1.4199889517010058E-2</v>
      </c>
      <c r="Z1723" s="1">
        <f t="shared" ca="1" si="225"/>
        <v>0.99927789952723334</v>
      </c>
      <c r="AA1723" s="1">
        <f t="shared" ca="1" si="226"/>
        <v>-1.4199889517010058E-2</v>
      </c>
      <c r="AP1723" s="1">
        <v>3.2766588302090512E-3</v>
      </c>
      <c r="AQ1723" s="1">
        <v>1722</v>
      </c>
      <c r="AR1723" s="1">
        <v>2.6709797239790325E-3</v>
      </c>
    </row>
    <row r="1724" spans="1:44" x14ac:dyDescent="0.3">
      <c r="A1724" s="4">
        <v>40249</v>
      </c>
      <c r="B1724" s="1">
        <v>3233.13</v>
      </c>
      <c r="C1724" s="1">
        <f t="shared" si="227"/>
        <v>1.5691855314496909E-2</v>
      </c>
      <c r="D1724" s="1">
        <f t="shared" si="220"/>
        <v>1.5954968911552663E-2</v>
      </c>
      <c r="V1724" s="1">
        <f t="shared" ca="1" si="221"/>
        <v>0.10681898202631479</v>
      </c>
      <c r="W1724" s="1">
        <f t="shared" ca="1" si="222"/>
        <v>-3.7308721212096045E-2</v>
      </c>
      <c r="X1724" s="1">
        <f t="shared" ca="1" si="223"/>
        <v>3.152487336535903E-2</v>
      </c>
      <c r="Y1724" s="1">
        <f t="shared" ca="1" si="224"/>
        <v>-1.4870724180058581E-2</v>
      </c>
      <c r="Z1724" s="1">
        <f t="shared" ca="1" si="225"/>
        <v>0.19815305579253828</v>
      </c>
      <c r="AA1724" s="1">
        <f t="shared" ca="1" si="226"/>
        <v>-1.4870724180058581E-2</v>
      </c>
      <c r="AP1724" s="1">
        <v>1.6836675250565609E-2</v>
      </c>
      <c r="AQ1724" s="1">
        <v>1723</v>
      </c>
      <c r="AR1724" s="1">
        <v>2.6785404157470966E-3</v>
      </c>
    </row>
    <row r="1725" spans="1:44" x14ac:dyDescent="0.3">
      <c r="A1725" s="4">
        <v>40248</v>
      </c>
      <c r="B1725" s="1">
        <v>3276.71</v>
      </c>
      <c r="C1725" s="1">
        <f t="shared" si="227"/>
        <v>1.3479198176380141E-2</v>
      </c>
      <c r="D1725" s="1">
        <f t="shared" si="220"/>
        <v>1.3742311773435895E-2</v>
      </c>
      <c r="V1725" s="1">
        <f t="shared" ca="1" si="221"/>
        <v>3.2969423147245491E-3</v>
      </c>
      <c r="W1725" s="1">
        <f t="shared" ca="1" si="222"/>
        <v>-8.1500623152766905E-2</v>
      </c>
      <c r="X1725" s="1">
        <f t="shared" ca="1" si="223"/>
        <v>0.85818674821125707</v>
      </c>
      <c r="Y1725" s="1">
        <f t="shared" ca="1" si="224"/>
        <v>8.5776660376006477E-3</v>
      </c>
      <c r="Z1725" s="1">
        <f t="shared" ca="1" si="225"/>
        <v>0.28051877890097143</v>
      </c>
      <c r="AA1725" s="1">
        <f t="shared" ca="1" si="226"/>
        <v>8.5776660376006477E-3</v>
      </c>
      <c r="AP1725" s="1">
        <v>1.2764624941325794E-2</v>
      </c>
      <c r="AQ1725" s="1">
        <v>1724</v>
      </c>
      <c r="AR1725" s="1">
        <v>2.6837473299068889E-3</v>
      </c>
    </row>
    <row r="1726" spans="1:44" x14ac:dyDescent="0.3">
      <c r="A1726" s="4">
        <v>40247</v>
      </c>
      <c r="B1726" s="1">
        <v>3279.69</v>
      </c>
      <c r="C1726" s="1">
        <f t="shared" si="227"/>
        <v>9.0944880688251879E-4</v>
      </c>
      <c r="D1726" s="1">
        <f t="shared" si="220"/>
        <v>1.1725624039382726E-3</v>
      </c>
      <c r="V1726" s="1">
        <f t="shared" ca="1" si="221"/>
        <v>2.3149277304479909E-2</v>
      </c>
      <c r="W1726" s="1">
        <f t="shared" ca="1" si="222"/>
        <v>-5.9779837137013923E-2</v>
      </c>
      <c r="X1726" s="1">
        <f t="shared" ca="1" si="223"/>
        <v>6.580118266794166E-3</v>
      </c>
      <c r="Y1726" s="1">
        <f t="shared" ca="1" si="224"/>
        <v>-1.9835227351958851E-2</v>
      </c>
      <c r="Z1726" s="1">
        <f t="shared" ca="1" si="225"/>
        <v>0.96808603839936014</v>
      </c>
      <c r="AA1726" s="1">
        <f t="shared" ca="1" si="226"/>
        <v>-1.9835227351958851E-2</v>
      </c>
      <c r="AP1726" s="1">
        <v>2.1348419150044951E-3</v>
      </c>
      <c r="AQ1726" s="1">
        <v>1725</v>
      </c>
      <c r="AR1726" s="1">
        <v>2.6846282230128245E-3</v>
      </c>
    </row>
    <row r="1727" spans="1:44" x14ac:dyDescent="0.3">
      <c r="A1727" s="4">
        <v>40246</v>
      </c>
      <c r="B1727" s="1">
        <v>3305.86</v>
      </c>
      <c r="C1727" s="1">
        <f t="shared" si="227"/>
        <v>7.9794126883943519E-3</v>
      </c>
      <c r="D1727" s="1">
        <f t="shared" si="220"/>
        <v>8.2425262854501063E-3</v>
      </c>
      <c r="V1727" s="1">
        <f t="shared" ca="1" si="221"/>
        <v>0.80402977069217896</v>
      </c>
      <c r="W1727" s="1">
        <f t="shared" ca="1" si="222"/>
        <v>2.5683109027233413E-2</v>
      </c>
      <c r="X1727" s="1">
        <f t="shared" ca="1" si="223"/>
        <v>7.5016343462398938E-2</v>
      </c>
      <c r="Y1727" s="1">
        <f t="shared" ca="1" si="224"/>
        <v>-1.1515328194018357E-2</v>
      </c>
      <c r="Z1727" s="1">
        <f t="shared" ca="1" si="225"/>
        <v>0.61896837327484933</v>
      </c>
      <c r="AA1727" s="1">
        <f t="shared" ca="1" si="226"/>
        <v>-1.1515328194018357E-2</v>
      </c>
      <c r="AP1727" s="1">
        <v>-1.4234064211679323E-2</v>
      </c>
      <c r="AQ1727" s="1">
        <v>1726</v>
      </c>
      <c r="AR1727" s="1">
        <v>2.6854897765937664E-3</v>
      </c>
    </row>
    <row r="1728" spans="1:44" x14ac:dyDescent="0.3">
      <c r="A1728" s="4">
        <v>40245</v>
      </c>
      <c r="B1728" s="1">
        <v>3286.18</v>
      </c>
      <c r="C1728" s="1">
        <f t="shared" si="227"/>
        <v>-5.953065163074144E-3</v>
      </c>
      <c r="D1728" s="1">
        <f t="shared" si="220"/>
        <v>-5.6899515660183905E-3</v>
      </c>
      <c r="V1728" s="1">
        <f t="shared" ca="1" si="221"/>
        <v>0.71351542607686613</v>
      </c>
      <c r="W1728" s="1">
        <f t="shared" ca="1" si="222"/>
        <v>1.6910522662231618E-2</v>
      </c>
      <c r="X1728" s="1">
        <f t="shared" ca="1" si="223"/>
        <v>0.67414129248478738</v>
      </c>
      <c r="Y1728" s="1">
        <f t="shared" ca="1" si="224"/>
        <v>3.6110209087921435E-3</v>
      </c>
      <c r="Z1728" s="1">
        <f t="shared" ca="1" si="225"/>
        <v>0.35116586922433046</v>
      </c>
      <c r="AA1728" s="1">
        <f t="shared" ca="1" si="226"/>
        <v>3.6110209087921435E-3</v>
      </c>
      <c r="AP1728" s="1">
        <v>2.1222647709502322E-4</v>
      </c>
      <c r="AQ1728" s="1">
        <v>1727</v>
      </c>
      <c r="AR1728" s="1">
        <v>2.688094245377034E-3</v>
      </c>
    </row>
    <row r="1729" spans="1:44" x14ac:dyDescent="0.3">
      <c r="A1729" s="4">
        <v>40242</v>
      </c>
      <c r="B1729" s="1">
        <v>3259.76</v>
      </c>
      <c r="C1729" s="1">
        <f t="shared" si="227"/>
        <v>-8.0397300208751854E-3</v>
      </c>
      <c r="D1729" s="1">
        <f t="shared" si="220"/>
        <v>-7.7766164238194319E-3</v>
      </c>
      <c r="V1729" s="1">
        <f t="shared" ca="1" si="221"/>
        <v>0.30890364500121748</v>
      </c>
      <c r="W1729" s="1">
        <f t="shared" ca="1" si="222"/>
        <v>-1.4968811652028256E-2</v>
      </c>
      <c r="X1729" s="1">
        <f t="shared" ca="1" si="223"/>
        <v>0.88086600654743574</v>
      </c>
      <c r="Y1729" s="1">
        <f t="shared" ca="1" si="224"/>
        <v>9.4346160815093894E-3</v>
      </c>
      <c r="Z1729" s="1">
        <f t="shared" ca="1" si="225"/>
        <v>0.93710100514746419</v>
      </c>
      <c r="AA1729" s="1">
        <f t="shared" ca="1" si="226"/>
        <v>9.4346160815093894E-3</v>
      </c>
      <c r="AP1729" s="1">
        <v>-1.2813793607667739E-3</v>
      </c>
      <c r="AQ1729" s="1">
        <v>1728</v>
      </c>
      <c r="AR1729" s="1">
        <v>2.6946641369950601E-3</v>
      </c>
    </row>
    <row r="1730" spans="1:44" x14ac:dyDescent="0.3">
      <c r="A1730" s="4">
        <v>40241</v>
      </c>
      <c r="B1730" s="1">
        <v>3250.57</v>
      </c>
      <c r="C1730" s="1">
        <f t="shared" si="227"/>
        <v>-2.8192259552850684E-3</v>
      </c>
      <c r="D1730" s="1">
        <f t="shared" si="220"/>
        <v>-2.5561123582293144E-3</v>
      </c>
      <c r="V1730" s="1">
        <f t="shared" ca="1" si="221"/>
        <v>0.64689812696094118</v>
      </c>
      <c r="W1730" s="1">
        <f t="shared" ca="1" si="222"/>
        <v>1.1308783251486482E-2</v>
      </c>
      <c r="X1730" s="1">
        <f t="shared" ca="1" si="223"/>
        <v>3.8955558601879381E-2</v>
      </c>
      <c r="Y1730" s="1">
        <f t="shared" ca="1" si="224"/>
        <v>-1.4103495932320881E-2</v>
      </c>
      <c r="Z1730" s="1">
        <f t="shared" ca="1" si="225"/>
        <v>0.70742594282821725</v>
      </c>
      <c r="AA1730" s="1">
        <f t="shared" ca="1" si="226"/>
        <v>-1.4103495932320881E-2</v>
      </c>
      <c r="AP1730" s="1">
        <v>1.2983370470278033E-2</v>
      </c>
      <c r="AQ1730" s="1">
        <v>1729</v>
      </c>
      <c r="AR1730" s="1">
        <v>2.6967927378046645E-3</v>
      </c>
    </row>
    <row r="1731" spans="1:44" x14ac:dyDescent="0.3">
      <c r="A1731" s="4">
        <v>40240</v>
      </c>
      <c r="B1731" s="1">
        <v>3335.08</v>
      </c>
      <c r="C1731" s="1">
        <f t="shared" si="227"/>
        <v>2.5998517183140113E-2</v>
      </c>
      <c r="D1731" s="1">
        <f t="shared" ref="D1731:D1794" si="228">C1731-$P$3</f>
        <v>2.6261630780195867E-2</v>
      </c>
      <c r="V1731" s="1">
        <f t="shared" ref="V1731:V1794" ca="1" si="229">RAND()</f>
        <v>0.98472757463913785</v>
      </c>
      <c r="W1731" s="1">
        <f t="shared" ref="W1731:W1794" ca="1" si="230">_xlfn.NORM.INV(V1731,0,$R$7)</f>
        <v>6.4888568161651131E-2</v>
      </c>
      <c r="X1731" s="1">
        <f t="shared" ref="X1731:X1794" ca="1" si="231">RAND()</f>
        <v>0.59657870469795138</v>
      </c>
      <c r="Y1731" s="1">
        <f t="shared" ref="Y1731:Y1794" ca="1" si="232">_xlfn.NORM.INV(X1731,0,$R$9)</f>
        <v>1.9560104481641991E-3</v>
      </c>
      <c r="Z1731" s="1">
        <f t="shared" ref="Z1731:Z1794" ca="1" si="233">RAND()</f>
        <v>0.73194697631824346</v>
      </c>
      <c r="AA1731" s="1">
        <f t="shared" ref="AA1731:AA1794" ca="1" si="234">IF(Z1731&lt;$R$11,W1731,Y1731)</f>
        <v>1.9560104481641991E-3</v>
      </c>
      <c r="AP1731" s="1">
        <v>4.402746754429099E-3</v>
      </c>
      <c r="AQ1731" s="1">
        <v>1730</v>
      </c>
      <c r="AR1731" s="1">
        <v>2.6975741625001044E-3</v>
      </c>
    </row>
    <row r="1732" spans="1:44" x14ac:dyDescent="0.3">
      <c r="A1732" s="4">
        <v>40239</v>
      </c>
      <c r="B1732" s="1">
        <v>3311.24</v>
      </c>
      <c r="C1732" s="1">
        <f t="shared" ref="C1732:C1795" si="235">(B1732-B1731)/B1731</f>
        <v>-7.1482543147391208E-3</v>
      </c>
      <c r="D1732" s="1">
        <f t="shared" si="228"/>
        <v>-6.8851407176833673E-3</v>
      </c>
      <c r="V1732" s="1">
        <f t="shared" ca="1" si="229"/>
        <v>0.13247474236236401</v>
      </c>
      <c r="W1732" s="1">
        <f t="shared" ca="1" si="230"/>
        <v>-3.3443065748638673E-2</v>
      </c>
      <c r="X1732" s="1">
        <f t="shared" ca="1" si="231"/>
        <v>0.61409227114015819</v>
      </c>
      <c r="Y1732" s="1">
        <f t="shared" ca="1" si="232"/>
        <v>2.3200081553251752E-3</v>
      </c>
      <c r="Z1732" s="1">
        <f t="shared" ca="1" si="233"/>
        <v>0.85728648206681124</v>
      </c>
      <c r="AA1732" s="1">
        <f t="shared" ca="1" si="234"/>
        <v>2.3200081553251752E-3</v>
      </c>
      <c r="AP1732" s="1">
        <v>1.3035331288161629E-2</v>
      </c>
      <c r="AQ1732" s="1">
        <v>1731</v>
      </c>
      <c r="AR1732" s="1">
        <v>2.7064738012237571E-3</v>
      </c>
    </row>
    <row r="1733" spans="1:44" x14ac:dyDescent="0.3">
      <c r="A1733" s="4">
        <v>40238</v>
      </c>
      <c r="B1733" s="1">
        <v>3324.42</v>
      </c>
      <c r="C1733" s="1">
        <f t="shared" si="235"/>
        <v>3.980381971708572E-3</v>
      </c>
      <c r="D1733" s="1">
        <f t="shared" si="228"/>
        <v>4.2434955687643255E-3</v>
      </c>
      <c r="V1733" s="1">
        <f t="shared" ca="1" si="229"/>
        <v>0.61434479756963245</v>
      </c>
      <c r="W1733" s="1">
        <f t="shared" ca="1" si="230"/>
        <v>8.7198377258993088E-3</v>
      </c>
      <c r="X1733" s="1">
        <f t="shared" ca="1" si="231"/>
        <v>0.76706950982797817</v>
      </c>
      <c r="Y1733" s="1">
        <f t="shared" ca="1" si="232"/>
        <v>5.8338400356861102E-3</v>
      </c>
      <c r="Z1733" s="1">
        <f t="shared" ca="1" si="233"/>
        <v>0.97386440964008913</v>
      </c>
      <c r="AA1733" s="1">
        <f t="shared" ca="1" si="234"/>
        <v>5.8338400356861102E-3</v>
      </c>
      <c r="AP1733" s="1">
        <v>1.45962080334307E-2</v>
      </c>
      <c r="AQ1733" s="1">
        <v>1732</v>
      </c>
      <c r="AR1733" s="1">
        <v>2.7090050387811515E-3</v>
      </c>
    </row>
    <row r="1734" spans="1:44" x14ac:dyDescent="0.3">
      <c r="A1734" s="4">
        <v>40235</v>
      </c>
      <c r="B1734" s="1">
        <v>3281.67</v>
      </c>
      <c r="C1734" s="1">
        <f t="shared" si="235"/>
        <v>-1.2859385998159077E-2</v>
      </c>
      <c r="D1734" s="1">
        <f t="shared" si="228"/>
        <v>-1.2596272401103323E-2</v>
      </c>
      <c r="V1734" s="1">
        <f t="shared" ca="1" si="229"/>
        <v>0.52363684382322473</v>
      </c>
      <c r="W1734" s="1">
        <f t="shared" ca="1" si="230"/>
        <v>1.7785046511231187E-3</v>
      </c>
      <c r="X1734" s="1">
        <f t="shared" ca="1" si="231"/>
        <v>0.91675741905656272</v>
      </c>
      <c r="Y1734" s="1">
        <f t="shared" ca="1" si="232"/>
        <v>1.1068690497550866E-2</v>
      </c>
      <c r="Z1734" s="1">
        <f t="shared" ca="1" si="233"/>
        <v>0.27004612189039234</v>
      </c>
      <c r="AA1734" s="1">
        <f t="shared" ca="1" si="234"/>
        <v>1.1068690497550866E-2</v>
      </c>
      <c r="AP1734" s="1">
        <v>1.4336819655427105E-3</v>
      </c>
      <c r="AQ1734" s="1">
        <v>1733</v>
      </c>
      <c r="AR1734" s="1">
        <v>2.7093475930358643E-3</v>
      </c>
    </row>
    <row r="1735" spans="1:44" x14ac:dyDescent="0.3">
      <c r="A1735" s="4">
        <v>40234</v>
      </c>
      <c r="B1735" s="1">
        <v>3292.13</v>
      </c>
      <c r="C1735" s="1">
        <f t="shared" si="235"/>
        <v>3.1874015364128741E-3</v>
      </c>
      <c r="D1735" s="1">
        <f t="shared" si="228"/>
        <v>3.450515133468628E-3</v>
      </c>
      <c r="V1735" s="1">
        <f t="shared" ca="1" si="229"/>
        <v>0.62052213767321485</v>
      </c>
      <c r="W1735" s="1">
        <f t="shared" ca="1" si="230"/>
        <v>9.2055718762744706E-3</v>
      </c>
      <c r="X1735" s="1">
        <f t="shared" ca="1" si="231"/>
        <v>0.73257336906326875</v>
      </c>
      <c r="Y1735" s="1">
        <f t="shared" ca="1" si="232"/>
        <v>4.9649164261903736E-3</v>
      </c>
      <c r="Z1735" s="1">
        <f t="shared" ca="1" si="233"/>
        <v>2.6828629323973008E-2</v>
      </c>
      <c r="AA1735" s="1">
        <f t="shared" ca="1" si="234"/>
        <v>9.2055718762744706E-3</v>
      </c>
      <c r="AP1735" s="1">
        <v>1.5080813179227463E-2</v>
      </c>
      <c r="AQ1735" s="1">
        <v>1734</v>
      </c>
      <c r="AR1735" s="1">
        <v>2.7143875053891819E-3</v>
      </c>
    </row>
    <row r="1736" spans="1:44" x14ac:dyDescent="0.3">
      <c r="A1736" s="4">
        <v>40233</v>
      </c>
      <c r="B1736" s="1">
        <v>3244.48</v>
      </c>
      <c r="C1736" s="1">
        <f t="shared" si="235"/>
        <v>-1.4473912026560339E-2</v>
      </c>
      <c r="D1736" s="1">
        <f t="shared" si="228"/>
        <v>-1.4210798429504585E-2</v>
      </c>
      <c r="V1736" s="1">
        <f t="shared" ca="1" si="229"/>
        <v>0.53002934826385473</v>
      </c>
      <c r="W1736" s="1">
        <f t="shared" ca="1" si="230"/>
        <v>2.2603090854560345E-3</v>
      </c>
      <c r="X1736" s="1">
        <f t="shared" ca="1" si="231"/>
        <v>0.32887225060573166</v>
      </c>
      <c r="Y1736" s="1">
        <f t="shared" ca="1" si="232"/>
        <v>-3.5442348492373751E-3</v>
      </c>
      <c r="Z1736" s="1">
        <f t="shared" ca="1" si="233"/>
        <v>5.9883429915704833E-2</v>
      </c>
      <c r="AA1736" s="1">
        <f t="shared" ca="1" si="234"/>
        <v>2.2603090854560345E-3</v>
      </c>
      <c r="AP1736" s="1">
        <v>1.4706556738129513E-2</v>
      </c>
      <c r="AQ1736" s="1">
        <v>1735</v>
      </c>
      <c r="AR1736" s="1">
        <v>2.7161827513961677E-3</v>
      </c>
    </row>
    <row r="1737" spans="1:44" x14ac:dyDescent="0.3">
      <c r="A1737" s="4">
        <v>40232</v>
      </c>
      <c r="B1737" s="1">
        <v>3198.63</v>
      </c>
      <c r="C1737" s="1">
        <f t="shared" si="235"/>
        <v>-1.4131694447184113E-2</v>
      </c>
      <c r="D1737" s="1">
        <f t="shared" si="228"/>
        <v>-1.3868580850128358E-2</v>
      </c>
      <c r="V1737" s="1">
        <f t="shared" ca="1" si="229"/>
        <v>0.53733920446995265</v>
      </c>
      <c r="W1737" s="1">
        <f t="shared" ca="1" si="230"/>
        <v>2.8119773261078914E-3</v>
      </c>
      <c r="X1737" s="1">
        <f t="shared" ca="1" si="231"/>
        <v>0.23112036642508871</v>
      </c>
      <c r="Y1737" s="1">
        <f t="shared" ca="1" si="232"/>
        <v>-5.8812973909075283E-3</v>
      </c>
      <c r="Z1737" s="1">
        <f t="shared" ca="1" si="233"/>
        <v>0.76134933998024512</v>
      </c>
      <c r="AA1737" s="1">
        <f t="shared" ca="1" si="234"/>
        <v>-5.8812973909075283E-3</v>
      </c>
      <c r="AP1737" s="1">
        <v>-1.0468323868772894E-2</v>
      </c>
      <c r="AQ1737" s="1">
        <v>1736</v>
      </c>
      <c r="AR1737" s="1">
        <v>2.7242106420121747E-3</v>
      </c>
    </row>
    <row r="1738" spans="1:44" x14ac:dyDescent="0.3">
      <c r="A1738" s="4">
        <v>40231</v>
      </c>
      <c r="B1738" s="1">
        <v>3233.34</v>
      </c>
      <c r="C1738" s="1">
        <f t="shared" si="235"/>
        <v>1.0851520807345656E-2</v>
      </c>
      <c r="D1738" s="1">
        <f t="shared" si="228"/>
        <v>1.111463440440141E-2</v>
      </c>
      <c r="V1738" s="1">
        <f t="shared" ca="1" si="229"/>
        <v>0.66730128654822496</v>
      </c>
      <c r="W1738" s="1">
        <f t="shared" ca="1" si="230"/>
        <v>1.2974200106375795E-2</v>
      </c>
      <c r="X1738" s="1">
        <f t="shared" ca="1" si="231"/>
        <v>0.12619926688210603</v>
      </c>
      <c r="Y1738" s="1">
        <f t="shared" ca="1" si="232"/>
        <v>-9.1563436514361957E-3</v>
      </c>
      <c r="Z1738" s="1">
        <f t="shared" ca="1" si="233"/>
        <v>0.6122286094209678</v>
      </c>
      <c r="AA1738" s="1">
        <f t="shared" ca="1" si="234"/>
        <v>-9.1563436514361957E-3</v>
      </c>
      <c r="AP1738" s="1">
        <v>2.5086247340195614E-3</v>
      </c>
      <c r="AQ1738" s="1">
        <v>1737</v>
      </c>
      <c r="AR1738" s="1">
        <v>2.7279300500049463E-3</v>
      </c>
    </row>
    <row r="1739" spans="1:44" x14ac:dyDescent="0.3">
      <c r="A1739" s="4">
        <v>40227</v>
      </c>
      <c r="B1739" s="1">
        <v>3251.28</v>
      </c>
      <c r="C1739" s="1">
        <f t="shared" si="235"/>
        <v>5.5484421681604949E-3</v>
      </c>
      <c r="D1739" s="1">
        <f t="shared" si="228"/>
        <v>5.8115557652162484E-3</v>
      </c>
      <c r="V1739" s="1">
        <f t="shared" ca="1" si="229"/>
        <v>0.30889748045074161</v>
      </c>
      <c r="W1739" s="1">
        <f t="shared" ca="1" si="230"/>
        <v>-1.4969336671963641E-2</v>
      </c>
      <c r="X1739" s="1">
        <f t="shared" ca="1" si="231"/>
        <v>0.85208256942489413</v>
      </c>
      <c r="Y1739" s="1">
        <f t="shared" ca="1" si="232"/>
        <v>8.3632567217340678E-3</v>
      </c>
      <c r="Z1739" s="1">
        <f t="shared" ca="1" si="233"/>
        <v>0.83656672593484738</v>
      </c>
      <c r="AA1739" s="1">
        <f t="shared" ca="1" si="234"/>
        <v>8.3632567217340678E-3</v>
      </c>
      <c r="AP1739" s="1">
        <v>4.1085512268168164E-3</v>
      </c>
      <c r="AQ1739" s="1">
        <v>1738</v>
      </c>
      <c r="AR1739" s="1">
        <v>2.7309093283611071E-3</v>
      </c>
    </row>
    <row r="1740" spans="1:44" x14ac:dyDescent="0.3">
      <c r="A1740" s="4">
        <v>40226</v>
      </c>
      <c r="B1740" s="1">
        <v>3251.28</v>
      </c>
      <c r="C1740" s="1">
        <f t="shared" si="235"/>
        <v>0</v>
      </c>
      <c r="D1740" s="1">
        <f t="shared" si="228"/>
        <v>2.6311359705575384E-4</v>
      </c>
      <c r="V1740" s="1">
        <f t="shared" ca="1" si="229"/>
        <v>0.73424187248001638</v>
      </c>
      <c r="W1740" s="1">
        <f t="shared" ca="1" si="230"/>
        <v>1.8770793222828843E-2</v>
      </c>
      <c r="X1740" s="1">
        <f t="shared" ca="1" si="231"/>
        <v>0.29846917409425999</v>
      </c>
      <c r="Y1740" s="1">
        <f t="shared" ca="1" si="232"/>
        <v>-4.2304674520678744E-3</v>
      </c>
      <c r="Z1740" s="1">
        <f t="shared" ca="1" si="233"/>
        <v>0.20684040708055107</v>
      </c>
      <c r="AA1740" s="1">
        <f t="shared" ca="1" si="234"/>
        <v>-4.2304674520678744E-3</v>
      </c>
      <c r="AP1740" s="1">
        <v>-3.3561386631917505E-3</v>
      </c>
      <c r="AQ1740" s="1">
        <v>1739</v>
      </c>
      <c r="AR1740" s="1">
        <v>2.7351738269494022E-3</v>
      </c>
    </row>
    <row r="1741" spans="1:44" x14ac:dyDescent="0.3">
      <c r="A1741" s="4">
        <v>40225</v>
      </c>
      <c r="B1741" s="1">
        <v>3251.28</v>
      </c>
      <c r="C1741" s="1">
        <f t="shared" si="235"/>
        <v>0</v>
      </c>
      <c r="D1741" s="1">
        <f t="shared" si="228"/>
        <v>2.6311359705575384E-4</v>
      </c>
      <c r="V1741" s="1">
        <f t="shared" ca="1" si="229"/>
        <v>0.24327403233310319</v>
      </c>
      <c r="W1741" s="1">
        <f t="shared" ca="1" si="230"/>
        <v>-2.0874288561852035E-2</v>
      </c>
      <c r="X1741" s="1">
        <f t="shared" ca="1" si="231"/>
        <v>5.692004678314222E-2</v>
      </c>
      <c r="Y1741" s="1">
        <f t="shared" ca="1" si="232"/>
        <v>-1.2649327775738007E-2</v>
      </c>
      <c r="Z1741" s="1">
        <f t="shared" ca="1" si="233"/>
        <v>0.94808100870547463</v>
      </c>
      <c r="AA1741" s="1">
        <f t="shared" ca="1" si="234"/>
        <v>-1.2649327775738007E-2</v>
      </c>
      <c r="AP1741" s="1">
        <v>5.9367505898894777E-3</v>
      </c>
      <c r="AQ1741" s="1">
        <v>1740</v>
      </c>
      <c r="AR1741" s="1">
        <v>2.7371096195922856E-3</v>
      </c>
    </row>
    <row r="1742" spans="1:44" x14ac:dyDescent="0.3">
      <c r="A1742" s="4">
        <v>40224</v>
      </c>
      <c r="B1742" s="1">
        <v>3251.28</v>
      </c>
      <c r="C1742" s="1">
        <f t="shared" si="235"/>
        <v>0</v>
      </c>
      <c r="D1742" s="1">
        <f t="shared" si="228"/>
        <v>2.6311359705575384E-4</v>
      </c>
      <c r="V1742" s="1">
        <f t="shared" ca="1" si="229"/>
        <v>0.99730375205753308</v>
      </c>
      <c r="W1742" s="1">
        <f t="shared" ca="1" si="230"/>
        <v>8.3478051515227275E-2</v>
      </c>
      <c r="X1742" s="1">
        <f t="shared" ca="1" si="231"/>
        <v>0.87870307586846697</v>
      </c>
      <c r="Y1742" s="1">
        <f t="shared" ca="1" si="232"/>
        <v>9.3482240680988239E-3</v>
      </c>
      <c r="Z1742" s="1">
        <f t="shared" ca="1" si="233"/>
        <v>0.55710076766137839</v>
      </c>
      <c r="AA1742" s="1">
        <f t="shared" ca="1" si="234"/>
        <v>9.3482240680988239E-3</v>
      </c>
      <c r="AP1742" s="1">
        <v>-4.8117134250302189E-3</v>
      </c>
      <c r="AQ1742" s="1">
        <v>1741</v>
      </c>
      <c r="AR1742" s="1">
        <v>2.7404838694083436E-3</v>
      </c>
    </row>
    <row r="1743" spans="1:44" x14ac:dyDescent="0.3">
      <c r="A1743" s="4">
        <v>40221</v>
      </c>
      <c r="B1743" s="1">
        <v>3251.28</v>
      </c>
      <c r="C1743" s="1">
        <f t="shared" si="235"/>
        <v>0</v>
      </c>
      <c r="D1743" s="1">
        <f t="shared" si="228"/>
        <v>2.6311359705575384E-4</v>
      </c>
      <c r="V1743" s="1">
        <f t="shared" ca="1" si="229"/>
        <v>0.37780041351072369</v>
      </c>
      <c r="W1743" s="1">
        <f t="shared" ca="1" si="230"/>
        <v>-9.3378847043388766E-3</v>
      </c>
      <c r="X1743" s="1">
        <f t="shared" ca="1" si="231"/>
        <v>0.86922841928719385</v>
      </c>
      <c r="Y1743" s="1">
        <f t="shared" ca="1" si="232"/>
        <v>8.9820098801980143E-3</v>
      </c>
      <c r="Z1743" s="1">
        <f t="shared" ca="1" si="233"/>
        <v>0.71727044633769699</v>
      </c>
      <c r="AA1743" s="1">
        <f t="shared" ca="1" si="234"/>
        <v>8.9820098801980143E-3</v>
      </c>
      <c r="AP1743" s="1">
        <v>3.8912130549405267E-3</v>
      </c>
      <c r="AQ1743" s="1">
        <v>1742</v>
      </c>
      <c r="AR1743" s="1">
        <v>2.7503985810531989E-3</v>
      </c>
    </row>
    <row r="1744" spans="1:44" x14ac:dyDescent="0.3">
      <c r="A1744" s="4">
        <v>40220</v>
      </c>
      <c r="B1744" s="1">
        <v>3220.4</v>
      </c>
      <c r="C1744" s="1">
        <f t="shared" si="235"/>
        <v>-9.4977977904087338E-3</v>
      </c>
      <c r="D1744" s="1">
        <f t="shared" si="228"/>
        <v>-9.2346841933529794E-3</v>
      </c>
      <c r="V1744" s="1">
        <f t="shared" ca="1" si="229"/>
        <v>2.506903982269082E-2</v>
      </c>
      <c r="W1744" s="1">
        <f t="shared" ca="1" si="230"/>
        <v>-5.876352217618306E-2</v>
      </c>
      <c r="X1744" s="1">
        <f t="shared" ca="1" si="231"/>
        <v>0.83927589223272003</v>
      </c>
      <c r="Y1744" s="1">
        <f t="shared" ca="1" si="232"/>
        <v>7.9318897970602036E-3</v>
      </c>
      <c r="Z1744" s="1">
        <f t="shared" ca="1" si="233"/>
        <v>0.12663221417903203</v>
      </c>
      <c r="AA1744" s="1">
        <f t="shared" ca="1" si="234"/>
        <v>7.9318897970602036E-3</v>
      </c>
      <c r="AP1744" s="1">
        <v>-3.2803014032012274E-3</v>
      </c>
      <c r="AQ1744" s="1">
        <v>1743</v>
      </c>
      <c r="AR1744" s="1">
        <v>2.7522750012314817E-3</v>
      </c>
    </row>
    <row r="1745" spans="1:44" x14ac:dyDescent="0.3">
      <c r="A1745" s="4">
        <v>40219</v>
      </c>
      <c r="B1745" s="1">
        <v>3214.13</v>
      </c>
      <c r="C1745" s="1">
        <f t="shared" si="235"/>
        <v>-1.9469631101726437E-3</v>
      </c>
      <c r="D1745" s="1">
        <f t="shared" si="228"/>
        <v>-1.68384951311689E-3</v>
      </c>
      <c r="V1745" s="1">
        <f t="shared" ca="1" si="229"/>
        <v>5.0940168592124135E-2</v>
      </c>
      <c r="W1745" s="1">
        <f t="shared" ca="1" si="230"/>
        <v>-4.9074159754379079E-2</v>
      </c>
      <c r="X1745" s="1">
        <f t="shared" ca="1" si="231"/>
        <v>0.85555266609147274</v>
      </c>
      <c r="Y1745" s="1">
        <f t="shared" ca="1" si="232"/>
        <v>8.4843962672457134E-3</v>
      </c>
      <c r="Z1745" s="1">
        <f t="shared" ca="1" si="233"/>
        <v>0.92738048891336544</v>
      </c>
      <c r="AA1745" s="1">
        <f t="shared" ca="1" si="234"/>
        <v>8.4843962672457134E-3</v>
      </c>
      <c r="AP1745" s="1">
        <v>-3.0460479782844774E-3</v>
      </c>
      <c r="AQ1745" s="1">
        <v>1744</v>
      </c>
      <c r="AR1745" s="1">
        <v>2.7555829627003091E-3</v>
      </c>
    </row>
    <row r="1746" spans="1:44" x14ac:dyDescent="0.3">
      <c r="A1746" s="4">
        <v>40218</v>
      </c>
      <c r="B1746" s="1">
        <v>3169.19</v>
      </c>
      <c r="C1746" s="1">
        <f t="shared" si="235"/>
        <v>-1.3982010684073155E-2</v>
      </c>
      <c r="D1746" s="1">
        <f t="shared" si="228"/>
        <v>-1.3718897087017401E-2</v>
      </c>
      <c r="V1746" s="1">
        <f t="shared" ca="1" si="229"/>
        <v>0.42409192376618232</v>
      </c>
      <c r="W1746" s="1">
        <f t="shared" ca="1" si="230"/>
        <v>-5.7430865150997247E-3</v>
      </c>
      <c r="X1746" s="1">
        <f t="shared" ca="1" si="231"/>
        <v>0.62381303301964897</v>
      </c>
      <c r="Y1746" s="1">
        <f t="shared" ca="1" si="232"/>
        <v>2.5240855394456428E-3</v>
      </c>
      <c r="Z1746" s="1">
        <f t="shared" ca="1" si="233"/>
        <v>0.76108644837053885</v>
      </c>
      <c r="AA1746" s="1">
        <f t="shared" ca="1" si="234"/>
        <v>2.5240855394456428E-3</v>
      </c>
      <c r="AP1746" s="1">
        <v>1.9123656740085387E-3</v>
      </c>
      <c r="AQ1746" s="1">
        <v>1745</v>
      </c>
      <c r="AR1746" s="1">
        <v>2.7557760216530003E-3</v>
      </c>
    </row>
    <row r="1747" spans="1:44" x14ac:dyDescent="0.3">
      <c r="A1747" s="4">
        <v>40217</v>
      </c>
      <c r="B1747" s="1">
        <v>3150.99</v>
      </c>
      <c r="C1747" s="1">
        <f t="shared" si="235"/>
        <v>-5.7427923223285042E-3</v>
      </c>
      <c r="D1747" s="1">
        <f t="shared" si="228"/>
        <v>-5.4796787252727507E-3</v>
      </c>
      <c r="V1747" s="1">
        <f t="shared" ca="1" si="229"/>
        <v>0.82270989491965829</v>
      </c>
      <c r="W1747" s="1">
        <f t="shared" ca="1" si="230"/>
        <v>2.7772252222929367E-2</v>
      </c>
      <c r="X1747" s="1">
        <f t="shared" ca="1" si="231"/>
        <v>0.15172897322850654</v>
      </c>
      <c r="Y1747" s="1">
        <f t="shared" ca="1" si="232"/>
        <v>-8.2323699240392373E-3</v>
      </c>
      <c r="Z1747" s="1">
        <f t="shared" ca="1" si="233"/>
        <v>0.83054511472944792</v>
      </c>
      <c r="AA1747" s="1">
        <f t="shared" ca="1" si="234"/>
        <v>-8.2323699240392373E-3</v>
      </c>
      <c r="AP1747" s="1">
        <v>-3.3321628685680643E-3</v>
      </c>
      <c r="AQ1747" s="1">
        <v>1746</v>
      </c>
      <c r="AR1747" s="1">
        <v>2.7628551406745309E-3</v>
      </c>
    </row>
    <row r="1748" spans="1:44" x14ac:dyDescent="0.3">
      <c r="A1748" s="4">
        <v>40214</v>
      </c>
      <c r="B1748" s="1">
        <v>3153.09</v>
      </c>
      <c r="C1748" s="1">
        <f t="shared" si="235"/>
        <v>6.6645720868690919E-4</v>
      </c>
      <c r="D1748" s="1">
        <f t="shared" si="228"/>
        <v>9.2957080574266303E-4</v>
      </c>
      <c r="V1748" s="1">
        <f t="shared" ca="1" si="229"/>
        <v>6.4195108802073131E-2</v>
      </c>
      <c r="W1748" s="1">
        <f t="shared" ca="1" si="230"/>
        <v>-4.5614419588432709E-2</v>
      </c>
      <c r="X1748" s="1">
        <f t="shared" ca="1" si="231"/>
        <v>0.68986478674631369</v>
      </c>
      <c r="Y1748" s="1">
        <f t="shared" ca="1" si="232"/>
        <v>3.9637369535396195E-3</v>
      </c>
      <c r="Z1748" s="1">
        <f t="shared" ca="1" si="233"/>
        <v>0.77611031519865137</v>
      </c>
      <c r="AA1748" s="1">
        <f t="shared" ca="1" si="234"/>
        <v>3.9637369535396195E-3</v>
      </c>
      <c r="AP1748" s="1">
        <v>-9.3719856287783863E-3</v>
      </c>
      <c r="AQ1748" s="1">
        <v>1747</v>
      </c>
      <c r="AR1748" s="1">
        <v>2.7659560368297935E-3</v>
      </c>
    </row>
    <row r="1749" spans="1:44" x14ac:dyDescent="0.3">
      <c r="A1749" s="4">
        <v>40213</v>
      </c>
      <c r="B1749" s="1">
        <v>3218.8</v>
      </c>
      <c r="C1749" s="1">
        <f t="shared" si="235"/>
        <v>2.0839874535772854E-2</v>
      </c>
      <c r="D1749" s="1">
        <f t="shared" si="228"/>
        <v>2.1102988132828609E-2</v>
      </c>
      <c r="V1749" s="1">
        <f t="shared" ca="1" si="229"/>
        <v>0.77905353467707128</v>
      </c>
      <c r="W1749" s="1">
        <f t="shared" ca="1" si="230"/>
        <v>2.3070019197658088E-2</v>
      </c>
      <c r="X1749" s="1">
        <f t="shared" ca="1" si="231"/>
        <v>0.46306022349364084</v>
      </c>
      <c r="Y1749" s="1">
        <f t="shared" ca="1" si="232"/>
        <v>-7.4181599529238827E-4</v>
      </c>
      <c r="Z1749" s="1">
        <f t="shared" ca="1" si="233"/>
        <v>0.97478663405623445</v>
      </c>
      <c r="AA1749" s="1">
        <f t="shared" ca="1" si="234"/>
        <v>-7.4181599529238827E-4</v>
      </c>
      <c r="AP1749" s="1">
        <v>2.5927387777283156E-3</v>
      </c>
      <c r="AQ1749" s="1">
        <v>1748</v>
      </c>
      <c r="AR1749" s="1">
        <v>2.775279621842759E-3</v>
      </c>
    </row>
    <row r="1750" spans="1:44" x14ac:dyDescent="0.3">
      <c r="A1750" s="4">
        <v>40212</v>
      </c>
      <c r="B1750" s="1">
        <v>3230.72</v>
      </c>
      <c r="C1750" s="1">
        <f t="shared" si="235"/>
        <v>3.7032434447619041E-3</v>
      </c>
      <c r="D1750" s="1">
        <f t="shared" si="228"/>
        <v>3.9663570418176581E-3</v>
      </c>
      <c r="V1750" s="1">
        <f t="shared" ca="1" si="229"/>
        <v>0.27258755508916799</v>
      </c>
      <c r="W1750" s="1">
        <f t="shared" ca="1" si="230"/>
        <v>-1.815017547862964E-2</v>
      </c>
      <c r="X1750" s="1">
        <f t="shared" ca="1" si="231"/>
        <v>0.83341716535174859</v>
      </c>
      <c r="Y1750" s="1">
        <f t="shared" ca="1" si="232"/>
        <v>7.7420571896292109E-3</v>
      </c>
      <c r="Z1750" s="1">
        <f t="shared" ca="1" si="233"/>
        <v>0.53714518983953641</v>
      </c>
      <c r="AA1750" s="1">
        <f t="shared" ca="1" si="234"/>
        <v>7.7420571896292109E-3</v>
      </c>
      <c r="AP1750" s="1">
        <v>5.6140807165417222E-3</v>
      </c>
      <c r="AQ1750" s="1">
        <v>1749</v>
      </c>
      <c r="AR1750" s="1">
        <v>2.7753102132172386E-3</v>
      </c>
    </row>
    <row r="1751" spans="1:44" x14ac:dyDescent="0.3">
      <c r="A1751" s="4">
        <v>40211</v>
      </c>
      <c r="B1751" s="1">
        <v>3146.19</v>
      </c>
      <c r="C1751" s="1">
        <f t="shared" si="235"/>
        <v>-2.6164446315372347E-2</v>
      </c>
      <c r="D1751" s="1">
        <f t="shared" si="228"/>
        <v>-2.5901332718316593E-2</v>
      </c>
      <c r="V1751" s="1">
        <f t="shared" ca="1" si="229"/>
        <v>0.93540608897808686</v>
      </c>
      <c r="W1751" s="1">
        <f t="shared" ca="1" si="230"/>
        <v>4.5519372822496053E-2</v>
      </c>
      <c r="X1751" s="1">
        <f t="shared" ca="1" si="231"/>
        <v>0.52892438016956567</v>
      </c>
      <c r="Y1751" s="1">
        <f t="shared" ca="1" si="232"/>
        <v>5.8053045061475037E-4</v>
      </c>
      <c r="Z1751" s="1">
        <f t="shared" ca="1" si="233"/>
        <v>6.1881301098479558E-2</v>
      </c>
      <c r="AA1751" s="1">
        <f t="shared" ca="1" si="234"/>
        <v>4.5519372822496053E-2</v>
      </c>
      <c r="AP1751" s="1">
        <v>-4.8215629170989564E-3</v>
      </c>
      <c r="AQ1751" s="1">
        <v>1750</v>
      </c>
      <c r="AR1751" s="1">
        <v>2.7753391102009121E-3</v>
      </c>
    </row>
    <row r="1752" spans="1:44" x14ac:dyDescent="0.3">
      <c r="A1752" s="4">
        <v>40210</v>
      </c>
      <c r="B1752" s="1">
        <v>3152.71</v>
      </c>
      <c r="C1752" s="1">
        <f t="shared" si="235"/>
        <v>2.0723478238758569E-3</v>
      </c>
      <c r="D1752" s="1">
        <f t="shared" si="228"/>
        <v>2.3354614209316108E-3</v>
      </c>
      <c r="V1752" s="1">
        <f t="shared" ca="1" si="229"/>
        <v>0.57897331454756085</v>
      </c>
      <c r="W1752" s="1">
        <f t="shared" ca="1" si="230"/>
        <v>5.978029973576774E-3</v>
      </c>
      <c r="X1752" s="1">
        <f t="shared" ca="1" si="231"/>
        <v>3.5542219616535253E-2</v>
      </c>
      <c r="Y1752" s="1">
        <f t="shared" ca="1" si="232"/>
        <v>-1.443950120529581E-2</v>
      </c>
      <c r="Z1752" s="1">
        <f t="shared" ca="1" si="233"/>
        <v>0.6551834669076867</v>
      </c>
      <c r="AA1752" s="1">
        <f t="shared" ca="1" si="234"/>
        <v>-1.443950120529581E-2</v>
      </c>
      <c r="AP1752" s="1">
        <v>-1.7431013791205363E-3</v>
      </c>
      <c r="AQ1752" s="1">
        <v>1751</v>
      </c>
      <c r="AR1752" s="1">
        <v>2.7799194233495673E-3</v>
      </c>
    </row>
    <row r="1753" spans="1:44" x14ac:dyDescent="0.3">
      <c r="A1753" s="4">
        <v>40207</v>
      </c>
      <c r="B1753" s="1">
        <v>3204.16</v>
      </c>
      <c r="C1753" s="1">
        <f t="shared" si="235"/>
        <v>1.6319293560143437E-2</v>
      </c>
      <c r="D1753" s="1">
        <f t="shared" si="228"/>
        <v>1.6582407157199192E-2</v>
      </c>
      <c r="V1753" s="1">
        <f t="shared" ca="1" si="229"/>
        <v>0.26661886786176214</v>
      </c>
      <c r="W1753" s="1">
        <f t="shared" ca="1" si="230"/>
        <v>-1.8692135939587559E-2</v>
      </c>
      <c r="X1753" s="1">
        <f t="shared" ca="1" si="231"/>
        <v>0.31746899645575921</v>
      </c>
      <c r="Y1753" s="1">
        <f t="shared" ca="1" si="232"/>
        <v>-3.7983050561295559E-3</v>
      </c>
      <c r="Z1753" s="1">
        <f t="shared" ca="1" si="233"/>
        <v>0.38093683023098801</v>
      </c>
      <c r="AA1753" s="1">
        <f t="shared" ca="1" si="234"/>
        <v>-3.7983050561295559E-3</v>
      </c>
      <c r="AP1753" s="1">
        <v>4.9101242036345355E-3</v>
      </c>
      <c r="AQ1753" s="1">
        <v>1752</v>
      </c>
      <c r="AR1753" s="1">
        <v>2.7831660157758265E-3</v>
      </c>
    </row>
    <row r="1754" spans="1:44" x14ac:dyDescent="0.3">
      <c r="A1754" s="4">
        <v>40206</v>
      </c>
      <c r="B1754" s="1">
        <v>3206.57</v>
      </c>
      <c r="C1754" s="1">
        <f t="shared" si="235"/>
        <v>7.5214720862887914E-4</v>
      </c>
      <c r="D1754" s="1">
        <f t="shared" si="228"/>
        <v>1.015260805684633E-3</v>
      </c>
      <c r="V1754" s="1">
        <f t="shared" ca="1" si="229"/>
        <v>0.99770625520370837</v>
      </c>
      <c r="W1754" s="1">
        <f t="shared" ca="1" si="230"/>
        <v>8.5039713043330079E-2</v>
      </c>
      <c r="X1754" s="1">
        <f t="shared" ca="1" si="231"/>
        <v>0.70720840879517055</v>
      </c>
      <c r="Y1754" s="1">
        <f t="shared" ca="1" si="232"/>
        <v>4.3619814440351698E-3</v>
      </c>
      <c r="Z1754" s="1">
        <f t="shared" ca="1" si="233"/>
        <v>0.34789036237656856</v>
      </c>
      <c r="AA1754" s="1">
        <f t="shared" ca="1" si="234"/>
        <v>4.3619814440351698E-3</v>
      </c>
      <c r="AP1754" s="1">
        <v>-2.621008090577723E-3</v>
      </c>
      <c r="AQ1754" s="1">
        <v>1753</v>
      </c>
      <c r="AR1754" s="1">
        <v>2.799680440393896E-3</v>
      </c>
    </row>
    <row r="1755" spans="1:44" x14ac:dyDescent="0.3">
      <c r="A1755" s="4">
        <v>40205</v>
      </c>
      <c r="B1755" s="1">
        <v>3198.57</v>
      </c>
      <c r="C1755" s="1">
        <f t="shared" si="235"/>
        <v>-2.4948777042135364E-3</v>
      </c>
      <c r="D1755" s="1">
        <f t="shared" si="228"/>
        <v>-2.2317641071577824E-3</v>
      </c>
      <c r="V1755" s="1">
        <f t="shared" ca="1" si="229"/>
        <v>0.46377934137313315</v>
      </c>
      <c r="W1755" s="1">
        <f t="shared" ca="1" si="230"/>
        <v>-2.7275046894935998E-3</v>
      </c>
      <c r="X1755" s="1">
        <f t="shared" ca="1" si="231"/>
        <v>0.40843589929956026</v>
      </c>
      <c r="Y1755" s="1">
        <f t="shared" ca="1" si="232"/>
        <v>-1.8525621844234139E-3</v>
      </c>
      <c r="Z1755" s="1">
        <f t="shared" ca="1" si="233"/>
        <v>7.304710704623929E-2</v>
      </c>
      <c r="AA1755" s="1">
        <f t="shared" ca="1" si="234"/>
        <v>-2.7275046894935998E-3</v>
      </c>
      <c r="AP1755" s="1">
        <v>-1.0329285359464313E-3</v>
      </c>
      <c r="AQ1755" s="1">
        <v>1754</v>
      </c>
      <c r="AR1755" s="1">
        <v>2.801751352020195E-3</v>
      </c>
    </row>
    <row r="1756" spans="1:44" x14ac:dyDescent="0.3">
      <c r="A1756" s="4">
        <v>40204</v>
      </c>
      <c r="B1756" s="1">
        <v>3242.8</v>
      </c>
      <c r="C1756" s="1">
        <f t="shared" si="235"/>
        <v>1.3828054411815284E-2</v>
      </c>
      <c r="D1756" s="1">
        <f t="shared" si="228"/>
        <v>1.4091168008871039E-2</v>
      </c>
      <c r="V1756" s="1">
        <f t="shared" ca="1" si="229"/>
        <v>0.95403087815349408</v>
      </c>
      <c r="W1756" s="1">
        <f t="shared" ca="1" si="230"/>
        <v>5.0557827346341427E-2</v>
      </c>
      <c r="X1756" s="1">
        <f t="shared" ca="1" si="231"/>
        <v>0.41222748691431388</v>
      </c>
      <c r="Y1756" s="1">
        <f t="shared" ca="1" si="232"/>
        <v>-1.7745500906860511E-3</v>
      </c>
      <c r="Z1756" s="1">
        <f t="shared" ca="1" si="233"/>
        <v>0.43495380914600223</v>
      </c>
      <c r="AA1756" s="1">
        <f t="shared" ca="1" si="234"/>
        <v>-1.7745500906860511E-3</v>
      </c>
      <c r="AP1756" s="1">
        <v>-4.7502527032168253E-4</v>
      </c>
      <c r="AQ1756" s="1">
        <v>1755</v>
      </c>
      <c r="AR1756" s="1">
        <v>2.8029381704816679E-3</v>
      </c>
    </row>
    <row r="1757" spans="1:44" x14ac:dyDescent="0.3">
      <c r="A1757" s="4">
        <v>40203</v>
      </c>
      <c r="B1757" s="1">
        <v>3328.01</v>
      </c>
      <c r="C1757" s="1">
        <f t="shared" si="235"/>
        <v>2.6276674478845453E-2</v>
      </c>
      <c r="D1757" s="1">
        <f t="shared" si="228"/>
        <v>2.6539788075901207E-2</v>
      </c>
      <c r="V1757" s="1">
        <f t="shared" ca="1" si="229"/>
        <v>0.44154427858784595</v>
      </c>
      <c r="W1757" s="1">
        <f t="shared" ca="1" si="230"/>
        <v>-4.4116519482269093E-3</v>
      </c>
      <c r="X1757" s="1">
        <f t="shared" ca="1" si="231"/>
        <v>0.25321965232607269</v>
      </c>
      <c r="Y1757" s="1">
        <f t="shared" ca="1" si="232"/>
        <v>-5.315137839263448E-3</v>
      </c>
      <c r="Z1757" s="1">
        <f t="shared" ca="1" si="233"/>
        <v>0.33305188971943167</v>
      </c>
      <c r="AA1757" s="1">
        <f t="shared" ca="1" si="234"/>
        <v>-5.315137839263448E-3</v>
      </c>
      <c r="AP1757" s="1">
        <v>-1.7692920255892881E-2</v>
      </c>
      <c r="AQ1757" s="1">
        <v>1756</v>
      </c>
      <c r="AR1757" s="1">
        <v>2.8041083195988513E-3</v>
      </c>
    </row>
    <row r="1758" spans="1:44" x14ac:dyDescent="0.3">
      <c r="A1758" s="4">
        <v>40200</v>
      </c>
      <c r="B1758" s="1">
        <v>3366.2</v>
      </c>
      <c r="C1758" s="1">
        <f t="shared" si="235"/>
        <v>1.1475326095774832E-2</v>
      </c>
      <c r="D1758" s="1">
        <f t="shared" si="228"/>
        <v>1.1738439692830586E-2</v>
      </c>
      <c r="V1758" s="1">
        <f t="shared" ca="1" si="229"/>
        <v>0.75325642853398234</v>
      </c>
      <c r="W1758" s="1">
        <f t="shared" ca="1" si="230"/>
        <v>2.0543191554523867E-2</v>
      </c>
      <c r="X1758" s="1">
        <f t="shared" ca="1" si="231"/>
        <v>0.11246084447792026</v>
      </c>
      <c r="Y1758" s="1">
        <f t="shared" ca="1" si="232"/>
        <v>-9.7083564730114768E-3</v>
      </c>
      <c r="Z1758" s="1">
        <f t="shared" ca="1" si="233"/>
        <v>0.7181367696466856</v>
      </c>
      <c r="AA1758" s="1">
        <f t="shared" ca="1" si="234"/>
        <v>-9.7083564730114768E-3</v>
      </c>
      <c r="AP1758" s="1">
        <v>3.2704977645861316E-3</v>
      </c>
      <c r="AQ1758" s="1">
        <v>1757</v>
      </c>
      <c r="AR1758" s="1">
        <v>2.8263089093370172E-3</v>
      </c>
    </row>
    <row r="1759" spans="1:44" x14ac:dyDescent="0.3">
      <c r="A1759" s="4">
        <v>40199</v>
      </c>
      <c r="B1759" s="1">
        <v>3408.57</v>
      </c>
      <c r="C1759" s="1">
        <f t="shared" si="235"/>
        <v>1.2586893232725431E-2</v>
      </c>
      <c r="D1759" s="1">
        <f t="shared" si="228"/>
        <v>1.2850006829781185E-2</v>
      </c>
      <c r="V1759" s="1">
        <f t="shared" ca="1" si="229"/>
        <v>0.66247550665508448</v>
      </c>
      <c r="W1759" s="1">
        <f t="shared" ca="1" si="230"/>
        <v>1.2576861510034744E-2</v>
      </c>
      <c r="X1759" s="1">
        <f t="shared" ca="1" si="231"/>
        <v>0.35420269771468194</v>
      </c>
      <c r="Y1759" s="1">
        <f t="shared" ca="1" si="232"/>
        <v>-2.991988395010978E-3</v>
      </c>
      <c r="Z1759" s="1">
        <f t="shared" ca="1" si="233"/>
        <v>0.33549645037362674</v>
      </c>
      <c r="AA1759" s="1">
        <f t="shared" ca="1" si="234"/>
        <v>-2.991988395010978E-3</v>
      </c>
      <c r="AP1759" s="1">
        <v>4.5142549230227248E-3</v>
      </c>
      <c r="AQ1759" s="1">
        <v>1758</v>
      </c>
      <c r="AR1759" s="1">
        <v>2.8292181683943233E-3</v>
      </c>
    </row>
    <row r="1760" spans="1:44" x14ac:dyDescent="0.3">
      <c r="A1760" s="4">
        <v>40198</v>
      </c>
      <c r="B1760" s="1">
        <v>3394.43</v>
      </c>
      <c r="C1760" s="1">
        <f t="shared" si="235"/>
        <v>-4.1483672038421767E-3</v>
      </c>
      <c r="D1760" s="1">
        <f t="shared" si="228"/>
        <v>-3.8852536067864227E-3</v>
      </c>
      <c r="V1760" s="1">
        <f t="shared" ca="1" si="229"/>
        <v>0.91066419816158339</v>
      </c>
      <c r="W1760" s="1">
        <f t="shared" ca="1" si="230"/>
        <v>4.0345692822273814E-2</v>
      </c>
      <c r="X1760" s="1">
        <f t="shared" ca="1" si="231"/>
        <v>0.97413427897986749</v>
      </c>
      <c r="Y1760" s="1">
        <f t="shared" ca="1" si="232"/>
        <v>1.5562894858963248E-2</v>
      </c>
      <c r="Z1760" s="1">
        <f t="shared" ca="1" si="233"/>
        <v>0.21820166288286158</v>
      </c>
      <c r="AA1760" s="1">
        <f t="shared" ca="1" si="234"/>
        <v>1.5562894858963248E-2</v>
      </c>
      <c r="AP1760" s="1">
        <v>4.5949710428392444E-4</v>
      </c>
      <c r="AQ1760" s="1">
        <v>1759</v>
      </c>
      <c r="AR1760" s="1">
        <v>2.8483716517152561E-3</v>
      </c>
    </row>
    <row r="1761" spans="1:44" x14ac:dyDescent="0.3">
      <c r="A1761" s="4">
        <v>40197</v>
      </c>
      <c r="B1761" s="1">
        <v>3507.48</v>
      </c>
      <c r="C1761" s="1">
        <f t="shared" si="235"/>
        <v>3.3304560706805028E-2</v>
      </c>
      <c r="D1761" s="1">
        <f t="shared" si="228"/>
        <v>3.3567674303860782E-2</v>
      </c>
      <c r="V1761" s="1">
        <f t="shared" ca="1" si="229"/>
        <v>0.736839656175867</v>
      </c>
      <c r="W1761" s="1">
        <f t="shared" ca="1" si="230"/>
        <v>1.9008974911227255E-2</v>
      </c>
      <c r="X1761" s="1">
        <f t="shared" ca="1" si="231"/>
        <v>0.62496098395277011</v>
      </c>
      <c r="Y1761" s="1">
        <f t="shared" ca="1" si="232"/>
        <v>2.5482917915197593E-3</v>
      </c>
      <c r="Z1761" s="1">
        <f t="shared" ca="1" si="233"/>
        <v>0.43789133447179418</v>
      </c>
      <c r="AA1761" s="1">
        <f t="shared" ca="1" si="234"/>
        <v>2.5482917915197593E-3</v>
      </c>
      <c r="AP1761" s="1">
        <v>-4.9487651632129474E-3</v>
      </c>
      <c r="AQ1761" s="1">
        <v>1760</v>
      </c>
      <c r="AR1761" s="1">
        <v>2.8614713643474307E-3</v>
      </c>
    </row>
    <row r="1762" spans="1:44" x14ac:dyDescent="0.3">
      <c r="A1762" s="4">
        <v>40196</v>
      </c>
      <c r="B1762" s="1">
        <v>3500.68</v>
      </c>
      <c r="C1762" s="1">
        <f t="shared" si="235"/>
        <v>-1.9387138344338904E-3</v>
      </c>
      <c r="D1762" s="1">
        <f t="shared" si="228"/>
        <v>-1.6756002373781364E-3</v>
      </c>
      <c r="V1762" s="1">
        <f t="shared" ca="1" si="229"/>
        <v>0.21598309797554538</v>
      </c>
      <c r="W1762" s="1">
        <f t="shared" ca="1" si="230"/>
        <v>-2.3574945699411064E-2</v>
      </c>
      <c r="X1762" s="1">
        <f t="shared" ca="1" si="231"/>
        <v>0.98474205536352388</v>
      </c>
      <c r="Y1762" s="1">
        <f t="shared" ca="1" si="232"/>
        <v>1.7306631464375048E-2</v>
      </c>
      <c r="Z1762" s="1">
        <f t="shared" ca="1" si="233"/>
        <v>0.56747057235847143</v>
      </c>
      <c r="AA1762" s="1">
        <f t="shared" ca="1" si="234"/>
        <v>1.7306631464375048E-2</v>
      </c>
      <c r="AP1762" s="1">
        <v>-2.8418143601136874E-3</v>
      </c>
      <c r="AQ1762" s="1">
        <v>1761</v>
      </c>
      <c r="AR1762" s="1">
        <v>2.8710437238140102E-3</v>
      </c>
    </row>
    <row r="1763" spans="1:44" x14ac:dyDescent="0.3">
      <c r="A1763" s="4">
        <v>40193</v>
      </c>
      <c r="B1763" s="1">
        <v>3482.74</v>
      </c>
      <c r="C1763" s="1">
        <f t="shared" si="235"/>
        <v>-5.1247186260955169E-3</v>
      </c>
      <c r="D1763" s="1">
        <f t="shared" si="228"/>
        <v>-4.8616050290397634E-3</v>
      </c>
      <c r="V1763" s="1">
        <f t="shared" ca="1" si="229"/>
        <v>0.7006016337144797</v>
      </c>
      <c r="W1763" s="1">
        <f t="shared" ca="1" si="230"/>
        <v>1.5783949801275499E-2</v>
      </c>
      <c r="X1763" s="1">
        <f t="shared" ca="1" si="231"/>
        <v>0.22447029569636623</v>
      </c>
      <c r="Y1763" s="1">
        <f t="shared" ca="1" si="232"/>
        <v>-6.0574592210773303E-3</v>
      </c>
      <c r="Z1763" s="1">
        <f t="shared" ca="1" si="233"/>
        <v>0.46723117624600896</v>
      </c>
      <c r="AA1763" s="1">
        <f t="shared" ca="1" si="234"/>
        <v>-6.0574592210773303E-3</v>
      </c>
      <c r="AP1763" s="1">
        <v>1.1638167068504804E-2</v>
      </c>
      <c r="AQ1763" s="1">
        <v>1762</v>
      </c>
      <c r="AR1763" s="1">
        <v>2.8728371755020843E-3</v>
      </c>
    </row>
    <row r="1764" spans="1:44" x14ac:dyDescent="0.3">
      <c r="A1764" s="4">
        <v>40192</v>
      </c>
      <c r="B1764" s="1">
        <v>3469.05</v>
      </c>
      <c r="C1764" s="1">
        <f t="shared" si="235"/>
        <v>-3.9308130954362371E-3</v>
      </c>
      <c r="D1764" s="1">
        <f t="shared" si="228"/>
        <v>-3.6676994983804831E-3</v>
      </c>
      <c r="V1764" s="1">
        <f t="shared" ca="1" si="229"/>
        <v>0.75967958099293875</v>
      </c>
      <c r="W1764" s="1">
        <f t="shared" ca="1" si="230"/>
        <v>2.1158166935796675E-2</v>
      </c>
      <c r="X1764" s="1">
        <f t="shared" ca="1" si="231"/>
        <v>0.26716113469450564</v>
      </c>
      <c r="Y1764" s="1">
        <f t="shared" ca="1" si="232"/>
        <v>-4.9713727315128693E-3</v>
      </c>
      <c r="Z1764" s="1">
        <f t="shared" ca="1" si="233"/>
        <v>0.25589648761558959</v>
      </c>
      <c r="AA1764" s="1">
        <f t="shared" ca="1" si="234"/>
        <v>-4.9713727315128693E-3</v>
      </c>
      <c r="AP1764" s="1">
        <v>-1.0806328200786619E-2</v>
      </c>
      <c r="AQ1764" s="1">
        <v>1763</v>
      </c>
      <c r="AR1764" s="1">
        <v>2.872872636198451E-3</v>
      </c>
    </row>
    <row r="1765" spans="1:44" x14ac:dyDescent="0.3">
      <c r="A1765" s="4">
        <v>40191</v>
      </c>
      <c r="B1765" s="1">
        <v>3421.14</v>
      </c>
      <c r="C1765" s="1">
        <f t="shared" si="235"/>
        <v>-1.3810697453193325E-2</v>
      </c>
      <c r="D1765" s="1">
        <f t="shared" si="228"/>
        <v>-1.3547583856137571E-2</v>
      </c>
      <c r="V1765" s="1">
        <f t="shared" ca="1" si="229"/>
        <v>0.78413292385104771</v>
      </c>
      <c r="W1765" s="1">
        <f t="shared" ca="1" si="230"/>
        <v>2.3586828359626028E-2</v>
      </c>
      <c r="X1765" s="1">
        <f t="shared" ca="1" si="231"/>
        <v>0.47561979073205907</v>
      </c>
      <c r="Y1765" s="1">
        <f t="shared" ca="1" si="232"/>
        <v>-4.8920168678787341E-4</v>
      </c>
      <c r="Z1765" s="1">
        <f t="shared" ca="1" si="233"/>
        <v>9.9342891986561321E-3</v>
      </c>
      <c r="AA1765" s="1">
        <f t="shared" ca="1" si="234"/>
        <v>2.3586828359626028E-2</v>
      </c>
      <c r="AP1765" s="1">
        <v>-1.2376020938689027E-2</v>
      </c>
      <c r="AQ1765" s="1">
        <v>1764</v>
      </c>
      <c r="AR1765" s="1">
        <v>2.8744233540675644E-3</v>
      </c>
    </row>
    <row r="1766" spans="1:44" x14ac:dyDescent="0.3">
      <c r="A1766" s="4">
        <v>40190</v>
      </c>
      <c r="B1766" s="1">
        <v>3534.92</v>
      </c>
      <c r="C1766" s="1">
        <f t="shared" si="235"/>
        <v>3.3257919874661722E-2</v>
      </c>
      <c r="D1766" s="1">
        <f t="shared" si="228"/>
        <v>3.3521033471717476E-2</v>
      </c>
      <c r="V1766" s="1">
        <f t="shared" ca="1" si="229"/>
        <v>0.24107701724211905</v>
      </c>
      <c r="W1766" s="1">
        <f t="shared" ca="1" si="230"/>
        <v>-2.1085268917478948E-2</v>
      </c>
      <c r="X1766" s="1">
        <f t="shared" ca="1" si="231"/>
        <v>0.31625829488496371</v>
      </c>
      <c r="Y1766" s="1">
        <f t="shared" ca="1" si="232"/>
        <v>-3.8255018970836411E-3</v>
      </c>
      <c r="Z1766" s="1">
        <f t="shared" ca="1" si="233"/>
        <v>0.35758752857382059</v>
      </c>
      <c r="AA1766" s="1">
        <f t="shared" ca="1" si="234"/>
        <v>-3.8255018970836411E-3</v>
      </c>
      <c r="AP1766" s="1">
        <v>-1.2008382302314881E-2</v>
      </c>
      <c r="AQ1766" s="1">
        <v>1765</v>
      </c>
      <c r="AR1766" s="1">
        <v>2.8821708251522147E-3</v>
      </c>
    </row>
    <row r="1767" spans="1:44" x14ac:dyDescent="0.3">
      <c r="A1767" s="4">
        <v>40189</v>
      </c>
      <c r="B1767" s="1">
        <v>3482.05</v>
      </c>
      <c r="C1767" s="1">
        <f t="shared" si="235"/>
        <v>-1.4956491236010968E-2</v>
      </c>
      <c r="D1767" s="1">
        <f t="shared" si="228"/>
        <v>-1.4693377638955214E-2</v>
      </c>
      <c r="V1767" s="1">
        <f t="shared" ca="1" si="229"/>
        <v>0.71190390812510596</v>
      </c>
      <c r="W1767" s="1">
        <f t="shared" ca="1" si="230"/>
        <v>1.6768660906460956E-2</v>
      </c>
      <c r="X1767" s="1">
        <f t="shared" ca="1" si="231"/>
        <v>0.67030266051318599</v>
      </c>
      <c r="Y1767" s="1">
        <f t="shared" ca="1" si="232"/>
        <v>3.5259924389219135E-3</v>
      </c>
      <c r="Z1767" s="1">
        <f t="shared" ca="1" si="233"/>
        <v>0.38857363680056867</v>
      </c>
      <c r="AA1767" s="1">
        <f t="shared" ca="1" si="234"/>
        <v>3.5259924389219135E-3</v>
      </c>
      <c r="AP1767" s="1">
        <v>-3.8876532551005232E-3</v>
      </c>
      <c r="AQ1767" s="1">
        <v>1766</v>
      </c>
      <c r="AR1767" s="1">
        <v>2.8941559358833867E-3</v>
      </c>
    </row>
    <row r="1768" spans="1:44" x14ac:dyDescent="0.3">
      <c r="A1768" s="4">
        <v>40186</v>
      </c>
      <c r="B1768" s="1">
        <v>3480.13</v>
      </c>
      <c r="C1768" s="1">
        <f t="shared" si="235"/>
        <v>-5.51399319366486E-4</v>
      </c>
      <c r="D1768" s="1">
        <f t="shared" si="228"/>
        <v>-2.8828572231073216E-4</v>
      </c>
      <c r="V1768" s="1">
        <f t="shared" ca="1" si="229"/>
        <v>0.79968930794205495</v>
      </c>
      <c r="W1768" s="1">
        <f t="shared" ca="1" si="230"/>
        <v>2.5215359575965324E-2</v>
      </c>
      <c r="X1768" s="1">
        <f t="shared" ca="1" si="231"/>
        <v>0.75482293666886002</v>
      </c>
      <c r="Y1768" s="1">
        <f t="shared" ca="1" si="232"/>
        <v>5.5179655320357702E-3</v>
      </c>
      <c r="Z1768" s="1">
        <f t="shared" ca="1" si="233"/>
        <v>0.41856419626977848</v>
      </c>
      <c r="AA1768" s="1">
        <f t="shared" ca="1" si="234"/>
        <v>5.5179655320357702E-3</v>
      </c>
      <c r="AP1768" s="1">
        <v>-1.1166606418676651E-2</v>
      </c>
      <c r="AQ1768" s="1">
        <v>1767</v>
      </c>
      <c r="AR1768" s="1">
        <v>2.9367371956320796E-3</v>
      </c>
    </row>
    <row r="1769" spans="1:44" x14ac:dyDescent="0.3">
      <c r="A1769" s="4">
        <v>40185</v>
      </c>
      <c r="B1769" s="1">
        <v>3471.46</v>
      </c>
      <c r="C1769" s="1">
        <f t="shared" si="235"/>
        <v>-2.4912862450540848E-3</v>
      </c>
      <c r="D1769" s="1">
        <f t="shared" si="228"/>
        <v>-2.2281726479983308E-3</v>
      </c>
      <c r="V1769" s="1">
        <f t="shared" ca="1" si="229"/>
        <v>0.49743404934986235</v>
      </c>
      <c r="W1769" s="1">
        <f t="shared" ca="1" si="230"/>
        <v>-1.9295786395511256E-4</v>
      </c>
      <c r="X1769" s="1">
        <f t="shared" ca="1" si="231"/>
        <v>0.45893222586197091</v>
      </c>
      <c r="Y1769" s="1">
        <f t="shared" ca="1" si="232"/>
        <v>-8.2499306443591027E-4</v>
      </c>
      <c r="Z1769" s="1">
        <f t="shared" ca="1" si="233"/>
        <v>0.8059428066407448</v>
      </c>
      <c r="AA1769" s="1">
        <f t="shared" ca="1" si="234"/>
        <v>-8.2499306443591027E-4</v>
      </c>
      <c r="AP1769" s="1">
        <v>-6.748389266069319E-4</v>
      </c>
      <c r="AQ1769" s="1">
        <v>1768</v>
      </c>
      <c r="AR1769" s="1">
        <v>2.9539870678925739E-3</v>
      </c>
    </row>
    <row r="1770" spans="1:44" x14ac:dyDescent="0.3">
      <c r="A1770" s="4">
        <v>40184</v>
      </c>
      <c r="B1770" s="1">
        <v>3541.73</v>
      </c>
      <c r="C1770" s="1">
        <f t="shared" si="235"/>
        <v>2.0242203568527357E-2</v>
      </c>
      <c r="D1770" s="1">
        <f t="shared" si="228"/>
        <v>2.0505317165583112E-2</v>
      </c>
      <c r="V1770" s="1">
        <f t="shared" ca="1" si="229"/>
        <v>0.22916934065542349</v>
      </c>
      <c r="W1770" s="1">
        <f t="shared" ca="1" si="230"/>
        <v>-2.2247556592638044E-2</v>
      </c>
      <c r="X1770" s="1">
        <f t="shared" ca="1" si="231"/>
        <v>0.42817805334169945</v>
      </c>
      <c r="Y1770" s="1">
        <f t="shared" ca="1" si="232"/>
        <v>-1.448116896777734E-3</v>
      </c>
      <c r="Z1770" s="1">
        <f t="shared" ca="1" si="233"/>
        <v>0.82520965938410418</v>
      </c>
      <c r="AA1770" s="1">
        <f t="shared" ca="1" si="234"/>
        <v>-1.448116896777734E-3</v>
      </c>
      <c r="AP1770" s="1">
        <v>-7.9641677170016675E-3</v>
      </c>
      <c r="AQ1770" s="1">
        <v>1769</v>
      </c>
      <c r="AR1770" s="1">
        <v>2.9557681995614725E-3</v>
      </c>
    </row>
    <row r="1771" spans="1:44" x14ac:dyDescent="0.3">
      <c r="A1771" s="4">
        <v>40183</v>
      </c>
      <c r="B1771" s="1">
        <v>3564.04</v>
      </c>
      <c r="C1771" s="1">
        <f t="shared" si="235"/>
        <v>6.2991814734606943E-3</v>
      </c>
      <c r="D1771" s="1">
        <f t="shared" si="228"/>
        <v>6.5622950705164478E-3</v>
      </c>
      <c r="V1771" s="1">
        <f t="shared" ca="1" si="229"/>
        <v>0.18480186647271524</v>
      </c>
      <c r="W1771" s="1">
        <f t="shared" ca="1" si="230"/>
        <v>-2.6916476409863492E-2</v>
      </c>
      <c r="X1771" s="1">
        <f t="shared" ca="1" si="231"/>
        <v>1.816025218754036E-2</v>
      </c>
      <c r="Y1771" s="1">
        <f t="shared" ca="1" si="232"/>
        <v>-1.674656843776481E-2</v>
      </c>
      <c r="Z1771" s="1">
        <f t="shared" ca="1" si="233"/>
        <v>0.1655260050827827</v>
      </c>
      <c r="AA1771" s="1">
        <f t="shared" ca="1" si="234"/>
        <v>-1.674656843776481E-2</v>
      </c>
      <c r="AP1771" s="1">
        <v>3.6723501421043062E-4</v>
      </c>
      <c r="AQ1771" s="1">
        <v>1770</v>
      </c>
      <c r="AR1771" s="1">
        <v>2.9575542605554672E-3</v>
      </c>
    </row>
    <row r="1772" spans="1:44" x14ac:dyDescent="0.3">
      <c r="A1772" s="4">
        <v>40182</v>
      </c>
      <c r="B1772" s="1">
        <v>3535.23</v>
      </c>
      <c r="C1772" s="1">
        <f t="shared" si="235"/>
        <v>-8.0835231927812098E-3</v>
      </c>
      <c r="D1772" s="1">
        <f t="shared" si="228"/>
        <v>-7.8204095957254555E-3</v>
      </c>
      <c r="V1772" s="1">
        <f t="shared" ca="1" si="229"/>
        <v>0.58166747221274351</v>
      </c>
      <c r="W1772" s="1">
        <f t="shared" ca="1" si="230"/>
        <v>6.1848336617739983E-3</v>
      </c>
      <c r="X1772" s="1">
        <f t="shared" ca="1" si="231"/>
        <v>0.61821941134465352</v>
      </c>
      <c r="Y1772" s="1">
        <f t="shared" ca="1" si="232"/>
        <v>2.4064611713359879E-3</v>
      </c>
      <c r="Z1772" s="1">
        <f t="shared" ca="1" si="233"/>
        <v>0.86752726959252058</v>
      </c>
      <c r="AA1772" s="1">
        <f t="shared" ca="1" si="234"/>
        <v>2.4064611713359879E-3</v>
      </c>
      <c r="AP1772" s="1">
        <v>3.1568178223697779E-3</v>
      </c>
      <c r="AQ1772" s="1">
        <v>1771</v>
      </c>
      <c r="AR1772" s="1">
        <v>2.9695951223391989E-3</v>
      </c>
    </row>
    <row r="1773" spans="1:44" x14ac:dyDescent="0.3">
      <c r="A1773" s="4">
        <v>40178</v>
      </c>
      <c r="B1773" s="1">
        <v>3575.68</v>
      </c>
      <c r="C1773" s="1">
        <f t="shared" si="235"/>
        <v>1.144197124373798E-2</v>
      </c>
      <c r="D1773" s="1">
        <f t="shared" si="228"/>
        <v>1.1705084840793734E-2</v>
      </c>
      <c r="V1773" s="1">
        <f t="shared" ca="1" si="229"/>
        <v>0.31363430555372529</v>
      </c>
      <c r="W1773" s="1">
        <f t="shared" ca="1" si="230"/>
        <v>-1.456724636528125E-2</v>
      </c>
      <c r="X1773" s="1">
        <f t="shared" ca="1" si="231"/>
        <v>0.49557095731549994</v>
      </c>
      <c r="Y1773" s="1">
        <f t="shared" ca="1" si="232"/>
        <v>-8.8817533534756333E-5</v>
      </c>
      <c r="Z1773" s="1">
        <f t="shared" ca="1" si="233"/>
        <v>0.55846942460910576</v>
      </c>
      <c r="AA1773" s="1">
        <f t="shared" ca="1" si="234"/>
        <v>-8.8817533534756333E-5</v>
      </c>
      <c r="AP1773" s="1">
        <v>2.0575133983184229E-3</v>
      </c>
      <c r="AQ1773" s="1">
        <v>1772</v>
      </c>
      <c r="AR1773" s="1">
        <v>2.9764253593148765E-3</v>
      </c>
    </row>
    <row r="1774" spans="1:44" x14ac:dyDescent="0.3">
      <c r="A1774" s="4">
        <v>40177</v>
      </c>
      <c r="B1774" s="1">
        <v>3558.86</v>
      </c>
      <c r="C1774" s="1">
        <f t="shared" si="235"/>
        <v>-4.7040003579737867E-3</v>
      </c>
      <c r="D1774" s="1">
        <f t="shared" si="228"/>
        <v>-4.4408867609180332E-3</v>
      </c>
      <c r="V1774" s="1">
        <f t="shared" ca="1" si="229"/>
        <v>0.5710515631959372</v>
      </c>
      <c r="W1774" s="1">
        <f t="shared" ca="1" si="230"/>
        <v>5.3715599110817193E-3</v>
      </c>
      <c r="X1774" s="1">
        <f t="shared" ca="1" si="231"/>
        <v>0.98537877165528998</v>
      </c>
      <c r="Y1774" s="1">
        <f t="shared" ca="1" si="232"/>
        <v>1.7441619751308687E-2</v>
      </c>
      <c r="Z1774" s="1">
        <f t="shared" ca="1" si="233"/>
        <v>0.5935591340725338</v>
      </c>
      <c r="AA1774" s="1">
        <f t="shared" ca="1" si="234"/>
        <v>1.7441619751308687E-2</v>
      </c>
      <c r="AP1774" s="1">
        <v>-1.4553345037902135E-3</v>
      </c>
      <c r="AQ1774" s="1">
        <v>1773</v>
      </c>
      <c r="AR1774" s="1">
        <v>3.0134606354527511E-3</v>
      </c>
    </row>
    <row r="1775" spans="1:44" x14ac:dyDescent="0.3">
      <c r="A1775" s="4">
        <v>40176</v>
      </c>
      <c r="B1775" s="1">
        <v>3500.74</v>
      </c>
      <c r="C1775" s="1">
        <f t="shared" si="235"/>
        <v>-1.6331072309672293E-2</v>
      </c>
      <c r="D1775" s="1">
        <f t="shared" si="228"/>
        <v>-1.6067958712616539E-2</v>
      </c>
      <c r="V1775" s="1">
        <f t="shared" ca="1" si="229"/>
        <v>7.546970205616832E-2</v>
      </c>
      <c r="W1775" s="1">
        <f t="shared" ca="1" si="230"/>
        <v>-4.3086636448304114E-2</v>
      </c>
      <c r="X1775" s="1">
        <f t="shared" ca="1" si="231"/>
        <v>0.50475299705509791</v>
      </c>
      <c r="Y1775" s="1">
        <f t="shared" ca="1" si="232"/>
        <v>9.5314229388744208E-5</v>
      </c>
      <c r="Z1775" s="1">
        <f t="shared" ca="1" si="233"/>
        <v>9.6803541171677776E-2</v>
      </c>
      <c r="AA1775" s="1">
        <f t="shared" ca="1" si="234"/>
        <v>9.5314229388744208E-5</v>
      </c>
      <c r="AP1775" s="1">
        <v>-4.4635840279412232E-2</v>
      </c>
      <c r="AQ1775" s="1">
        <v>1774</v>
      </c>
      <c r="AR1775" s="1">
        <v>3.0157287736980055E-3</v>
      </c>
    </row>
    <row r="1776" spans="1:44" x14ac:dyDescent="0.3">
      <c r="A1776" s="4">
        <v>40175</v>
      </c>
      <c r="B1776" s="1">
        <v>3478.43</v>
      </c>
      <c r="C1776" s="1">
        <f t="shared" si="235"/>
        <v>-6.3729382930465981E-3</v>
      </c>
      <c r="D1776" s="1">
        <f t="shared" si="228"/>
        <v>-6.1098246959908446E-3</v>
      </c>
      <c r="V1776" s="1">
        <f t="shared" ca="1" si="229"/>
        <v>2.9928116228951085E-2</v>
      </c>
      <c r="W1776" s="1">
        <f t="shared" ca="1" si="230"/>
        <v>-5.6455533655319724E-2</v>
      </c>
      <c r="X1776" s="1">
        <f t="shared" ca="1" si="231"/>
        <v>0.36090474491078683</v>
      </c>
      <c r="Y1776" s="1">
        <f t="shared" ca="1" si="232"/>
        <v>-2.8483319629880642E-3</v>
      </c>
      <c r="Z1776" s="1">
        <f t="shared" ca="1" si="233"/>
        <v>0.90985434276194799</v>
      </c>
      <c r="AA1776" s="1">
        <f t="shared" ca="1" si="234"/>
        <v>-2.8483319629880642E-3</v>
      </c>
      <c r="AP1776" s="1">
        <v>2.7659560368297935E-3</v>
      </c>
      <c r="AQ1776" s="1">
        <v>1775</v>
      </c>
      <c r="AR1776" s="1">
        <v>3.016940319191962E-3</v>
      </c>
    </row>
    <row r="1777" spans="1:44" x14ac:dyDescent="0.3">
      <c r="A1777" s="4">
        <v>40172</v>
      </c>
      <c r="B1777" s="1">
        <v>3424.78</v>
      </c>
      <c r="C1777" s="1">
        <f t="shared" si="235"/>
        <v>-1.5423625026232995E-2</v>
      </c>
      <c r="D1777" s="1">
        <f t="shared" si="228"/>
        <v>-1.516051142917724E-2</v>
      </c>
      <c r="V1777" s="1">
        <f t="shared" ca="1" si="229"/>
        <v>0.45290385606583405</v>
      </c>
      <c r="W1777" s="1">
        <f t="shared" ca="1" si="230"/>
        <v>-3.5498422839358055E-3</v>
      </c>
      <c r="X1777" s="1">
        <f t="shared" ca="1" si="231"/>
        <v>0.50091441995901731</v>
      </c>
      <c r="Y1777" s="1">
        <f t="shared" ca="1" si="232"/>
        <v>1.8336903449612954E-5</v>
      </c>
      <c r="Z1777" s="1">
        <f t="shared" ca="1" si="233"/>
        <v>0.88566773844171265</v>
      </c>
      <c r="AA1777" s="1">
        <f t="shared" ca="1" si="234"/>
        <v>1.8336903449612954E-5</v>
      </c>
      <c r="AP1777" s="1">
        <v>-7.3657114309913264E-3</v>
      </c>
      <c r="AQ1777" s="1">
        <v>1776</v>
      </c>
      <c r="AR1777" s="1">
        <v>3.0338437663317932E-3</v>
      </c>
    </row>
    <row r="1778" spans="1:44" x14ac:dyDescent="0.3">
      <c r="A1778" s="4">
        <v>40171</v>
      </c>
      <c r="B1778" s="1">
        <v>3438.82</v>
      </c>
      <c r="C1778" s="1">
        <f t="shared" si="235"/>
        <v>4.0995334006855809E-3</v>
      </c>
      <c r="D1778" s="1">
        <f t="shared" si="228"/>
        <v>4.3626469977413344E-3</v>
      </c>
      <c r="V1778" s="1">
        <f t="shared" ca="1" si="229"/>
        <v>0.21518475188199238</v>
      </c>
      <c r="W1778" s="1">
        <f t="shared" ca="1" si="230"/>
        <v>-2.3656785308841501E-2</v>
      </c>
      <c r="X1778" s="1">
        <f t="shared" ca="1" si="231"/>
        <v>0.30533451923654853</v>
      </c>
      <c r="Y1778" s="1">
        <f t="shared" ca="1" si="232"/>
        <v>-4.072949445714704E-3</v>
      </c>
      <c r="Z1778" s="1">
        <f t="shared" ca="1" si="233"/>
        <v>0.35716980649173846</v>
      </c>
      <c r="AA1778" s="1">
        <f t="shared" ca="1" si="234"/>
        <v>-4.072949445714704E-3</v>
      </c>
      <c r="AP1778" s="1">
        <v>-6.32185382198864E-3</v>
      </c>
      <c r="AQ1778" s="1">
        <v>1777</v>
      </c>
      <c r="AR1778" s="1">
        <v>3.0372835798264403E-3</v>
      </c>
    </row>
    <row r="1779" spans="1:44" x14ac:dyDescent="0.3">
      <c r="A1779" s="4">
        <v>40170</v>
      </c>
      <c r="B1779" s="1">
        <v>3336.48</v>
      </c>
      <c r="C1779" s="1">
        <f t="shared" si="235"/>
        <v>-2.9760208443594064E-2</v>
      </c>
      <c r="D1779" s="1">
        <f t="shared" si="228"/>
        <v>-2.949709484653831E-2</v>
      </c>
      <c r="V1779" s="1">
        <f t="shared" ca="1" si="229"/>
        <v>0.87337983192840762</v>
      </c>
      <c r="W1779" s="1">
        <f t="shared" ca="1" si="230"/>
        <v>3.4275426784284552E-2</v>
      </c>
      <c r="X1779" s="1">
        <f t="shared" ca="1" si="231"/>
        <v>0.1825228190849989</v>
      </c>
      <c r="Y1779" s="1">
        <f t="shared" ca="1" si="232"/>
        <v>-7.2463408055331432E-3</v>
      </c>
      <c r="Z1779" s="1">
        <f t="shared" ca="1" si="233"/>
        <v>0.17126687711215793</v>
      </c>
      <c r="AA1779" s="1">
        <f t="shared" ca="1" si="234"/>
        <v>-7.2463408055331432E-3</v>
      </c>
      <c r="AP1779" s="1">
        <v>-1.4915554481803596E-2</v>
      </c>
      <c r="AQ1779" s="1">
        <v>1778</v>
      </c>
      <c r="AR1779" s="1">
        <v>3.0400700061304379E-3</v>
      </c>
    </row>
    <row r="1780" spans="1:44" x14ac:dyDescent="0.3">
      <c r="A1780" s="4">
        <v>40169</v>
      </c>
      <c r="B1780" s="1">
        <v>3305.54</v>
      </c>
      <c r="C1780" s="1">
        <f t="shared" si="235"/>
        <v>-9.2732460557234126E-3</v>
      </c>
      <c r="D1780" s="1">
        <f t="shared" si="228"/>
        <v>-9.0101324586676582E-3</v>
      </c>
      <c r="V1780" s="1">
        <f t="shared" ca="1" si="229"/>
        <v>0.89098448241955375</v>
      </c>
      <c r="W1780" s="1">
        <f t="shared" ca="1" si="230"/>
        <v>3.6953419357799736E-2</v>
      </c>
      <c r="X1780" s="1">
        <f t="shared" ca="1" si="231"/>
        <v>0.521690413162199</v>
      </c>
      <c r="Y1780" s="1">
        <f t="shared" ca="1" si="232"/>
        <v>4.3517294035274928E-4</v>
      </c>
      <c r="Z1780" s="1">
        <f t="shared" ca="1" si="233"/>
        <v>0.62029829177359563</v>
      </c>
      <c r="AA1780" s="1">
        <f t="shared" ca="1" si="234"/>
        <v>4.3517294035274928E-4</v>
      </c>
      <c r="AP1780" s="1">
        <v>-1.4225503102186763E-3</v>
      </c>
      <c r="AQ1780" s="1">
        <v>1779</v>
      </c>
      <c r="AR1780" s="1">
        <v>3.0662502528819749E-3</v>
      </c>
    </row>
    <row r="1781" spans="1:44" x14ac:dyDescent="0.3">
      <c r="A1781" s="4">
        <v>40168</v>
      </c>
      <c r="B1781" s="1">
        <v>3396.62</v>
      </c>
      <c r="C1781" s="1">
        <f t="shared" si="235"/>
        <v>2.7553743110051588E-2</v>
      </c>
      <c r="D1781" s="1">
        <f t="shared" si="228"/>
        <v>2.7816856707107342E-2</v>
      </c>
      <c r="V1781" s="1">
        <f t="shared" ca="1" si="229"/>
        <v>0.36353195359934343</v>
      </c>
      <c r="W1781" s="1">
        <f t="shared" ca="1" si="230"/>
        <v>-1.0471015095064276E-2</v>
      </c>
      <c r="X1781" s="1">
        <f t="shared" ca="1" si="231"/>
        <v>0.8567131811204115</v>
      </c>
      <c r="Y1781" s="1">
        <f t="shared" ca="1" si="232"/>
        <v>8.5253459508687363E-3</v>
      </c>
      <c r="Z1781" s="1">
        <f t="shared" ca="1" si="233"/>
        <v>0.91389169238288281</v>
      </c>
      <c r="AA1781" s="1">
        <f t="shared" ca="1" si="234"/>
        <v>8.5253459508687363E-3</v>
      </c>
      <c r="AP1781" s="1">
        <v>-4.8002590287291279E-3</v>
      </c>
      <c r="AQ1781" s="1">
        <v>1780</v>
      </c>
      <c r="AR1781" s="1">
        <v>3.0668895174486314E-3</v>
      </c>
    </row>
    <row r="1782" spans="1:44" x14ac:dyDescent="0.3">
      <c r="A1782" s="4">
        <v>40165</v>
      </c>
      <c r="B1782" s="1">
        <v>3391.74</v>
      </c>
      <c r="C1782" s="1">
        <f t="shared" si="235"/>
        <v>-1.4367223887276495E-3</v>
      </c>
      <c r="D1782" s="1">
        <f t="shared" si="228"/>
        <v>-1.1736087916718956E-3</v>
      </c>
      <c r="V1782" s="1">
        <f t="shared" ca="1" si="229"/>
        <v>0.54494793098976391</v>
      </c>
      <c r="W1782" s="1">
        <f t="shared" ca="1" si="230"/>
        <v>3.3872156231464071E-3</v>
      </c>
      <c r="X1782" s="1">
        <f t="shared" ca="1" si="231"/>
        <v>0.14811647281415874</v>
      </c>
      <c r="Y1782" s="1">
        <f t="shared" ca="1" si="232"/>
        <v>-8.3563663176456585E-3</v>
      </c>
      <c r="Z1782" s="1">
        <f t="shared" ca="1" si="233"/>
        <v>3.2923977746250999E-2</v>
      </c>
      <c r="AA1782" s="1">
        <f t="shared" ca="1" si="234"/>
        <v>3.3872156231464071E-3</v>
      </c>
      <c r="AP1782" s="1">
        <v>-2.7982951520686052E-3</v>
      </c>
      <c r="AQ1782" s="1">
        <v>1781</v>
      </c>
      <c r="AR1782" s="1">
        <v>3.0792835501201967E-3</v>
      </c>
    </row>
    <row r="1783" spans="1:44" x14ac:dyDescent="0.3">
      <c r="A1783" s="4">
        <v>40164</v>
      </c>
      <c r="B1783" s="1">
        <v>3480.15</v>
      </c>
      <c r="C1783" s="1">
        <f t="shared" si="235"/>
        <v>2.6066266871871167E-2</v>
      </c>
      <c r="D1783" s="1">
        <f t="shared" si="228"/>
        <v>2.6329380468926921E-2</v>
      </c>
      <c r="V1783" s="1">
        <f t="shared" ca="1" si="229"/>
        <v>0.14702639057573552</v>
      </c>
      <c r="W1783" s="1">
        <f t="shared" ca="1" si="230"/>
        <v>-3.1478170948924994E-2</v>
      </c>
      <c r="X1783" s="1">
        <f t="shared" ca="1" si="231"/>
        <v>0.46384475069222164</v>
      </c>
      <c r="Y1783" s="1">
        <f t="shared" ca="1" si="232"/>
        <v>-7.2601750672602358E-4</v>
      </c>
      <c r="Z1783" s="1">
        <f t="shared" ca="1" si="233"/>
        <v>0.68541675598879059</v>
      </c>
      <c r="AA1783" s="1">
        <f t="shared" ca="1" si="234"/>
        <v>-7.2601750672602358E-4</v>
      </c>
      <c r="AP1783" s="1">
        <v>5.4909773025216529E-3</v>
      </c>
      <c r="AQ1783" s="1">
        <v>1782</v>
      </c>
      <c r="AR1783" s="1">
        <v>3.1002500860648247E-3</v>
      </c>
    </row>
    <row r="1784" spans="1:44" x14ac:dyDescent="0.3">
      <c r="A1784" s="4">
        <v>40163</v>
      </c>
      <c r="B1784" s="1">
        <v>3560.72</v>
      </c>
      <c r="C1784" s="1">
        <f t="shared" si="235"/>
        <v>2.3151300949671626E-2</v>
      </c>
      <c r="D1784" s="1">
        <f t="shared" si="228"/>
        <v>2.341441454672738E-2</v>
      </c>
      <c r="V1784" s="1">
        <f t="shared" ca="1" si="229"/>
        <v>9.4761468080928002E-2</v>
      </c>
      <c r="W1784" s="1">
        <f t="shared" ca="1" si="230"/>
        <v>-3.9359750901275109E-2</v>
      </c>
      <c r="X1784" s="1">
        <f t="shared" ca="1" si="231"/>
        <v>0.65476823097752801</v>
      </c>
      <c r="Y1784" s="1">
        <f t="shared" ca="1" si="232"/>
        <v>3.1858086968838575E-3</v>
      </c>
      <c r="Z1784" s="1">
        <f t="shared" ca="1" si="233"/>
        <v>0.27386587593807377</v>
      </c>
      <c r="AA1784" s="1">
        <f t="shared" ca="1" si="234"/>
        <v>3.1858086968838575E-3</v>
      </c>
      <c r="AP1784" s="1">
        <v>1.0593491703496112E-2</v>
      </c>
      <c r="AQ1784" s="1">
        <v>1783</v>
      </c>
      <c r="AR1784" s="1">
        <v>3.1228367278586175E-3</v>
      </c>
    </row>
    <row r="1785" spans="1:44" x14ac:dyDescent="0.3">
      <c r="A1785" s="4">
        <v>40162</v>
      </c>
      <c r="B1785" s="1">
        <v>3583.34</v>
      </c>
      <c r="C1785" s="1">
        <f t="shared" si="235"/>
        <v>6.3526477791009534E-3</v>
      </c>
      <c r="D1785" s="1">
        <f t="shared" si="228"/>
        <v>6.6157613761567069E-3</v>
      </c>
      <c r="V1785" s="1">
        <f t="shared" ca="1" si="229"/>
        <v>0.61267376761811032</v>
      </c>
      <c r="W1785" s="1">
        <f t="shared" ca="1" si="230"/>
        <v>8.5888391332343203E-3</v>
      </c>
      <c r="X1785" s="1">
        <f t="shared" ca="1" si="231"/>
        <v>0.83289259781993608</v>
      </c>
      <c r="Y1785" s="1">
        <f t="shared" ca="1" si="232"/>
        <v>7.7252725985345796E-3</v>
      </c>
      <c r="Z1785" s="1">
        <f t="shared" ca="1" si="233"/>
        <v>0.28158696458598131</v>
      </c>
      <c r="AA1785" s="1">
        <f t="shared" ca="1" si="234"/>
        <v>7.7252725985345796E-3</v>
      </c>
      <c r="AP1785" s="1">
        <v>-5.1929029989275675E-3</v>
      </c>
      <c r="AQ1785" s="1">
        <v>1784</v>
      </c>
      <c r="AR1785" s="1">
        <v>3.1287261052494663E-3</v>
      </c>
    </row>
    <row r="1786" spans="1:44" x14ac:dyDescent="0.3">
      <c r="A1786" s="4">
        <v>40161</v>
      </c>
      <c r="B1786" s="1">
        <v>3612.75</v>
      </c>
      <c r="C1786" s="1">
        <f t="shared" si="235"/>
        <v>8.2074265908342083E-3</v>
      </c>
      <c r="D1786" s="1">
        <f t="shared" si="228"/>
        <v>8.4705401878899626E-3</v>
      </c>
      <c r="V1786" s="1">
        <f t="shared" ca="1" si="229"/>
        <v>0.89883746960520416</v>
      </c>
      <c r="W1786" s="1">
        <f t="shared" ca="1" si="230"/>
        <v>3.8248659267010945E-2</v>
      </c>
      <c r="X1786" s="1">
        <f t="shared" ca="1" si="231"/>
        <v>0.12581943937324325</v>
      </c>
      <c r="Y1786" s="1">
        <f t="shared" ca="1" si="232"/>
        <v>-9.1710221200037231E-3</v>
      </c>
      <c r="Z1786" s="1">
        <f t="shared" ca="1" si="233"/>
        <v>1.7561063363167762E-2</v>
      </c>
      <c r="AA1786" s="1">
        <f t="shared" ca="1" si="234"/>
        <v>3.8248659267010945E-2</v>
      </c>
      <c r="AP1786" s="1">
        <v>-7.6905213993867794E-4</v>
      </c>
      <c r="AQ1786" s="1">
        <v>1785</v>
      </c>
      <c r="AR1786" s="1">
        <v>3.1310916226130092E-3</v>
      </c>
    </row>
    <row r="1787" spans="1:44" x14ac:dyDescent="0.3">
      <c r="A1787" s="4">
        <v>40158</v>
      </c>
      <c r="B1787" s="1">
        <v>3575.02</v>
      </c>
      <c r="C1787" s="1">
        <f t="shared" si="235"/>
        <v>-1.0443567919175148E-2</v>
      </c>
      <c r="D1787" s="1">
        <f t="shared" si="228"/>
        <v>-1.0180454322119394E-2</v>
      </c>
      <c r="V1787" s="1">
        <f t="shared" ca="1" si="229"/>
        <v>0.22407168511679343</v>
      </c>
      <c r="W1787" s="1">
        <f t="shared" ca="1" si="230"/>
        <v>-2.2755418238840988E-2</v>
      </c>
      <c r="X1787" s="1">
        <f t="shared" ca="1" si="231"/>
        <v>0.97416782114247735</v>
      </c>
      <c r="Y1787" s="1">
        <f t="shared" ca="1" si="232"/>
        <v>1.5567359492974622E-2</v>
      </c>
      <c r="Z1787" s="1">
        <f t="shared" ca="1" si="233"/>
        <v>0.49167245666005388</v>
      </c>
      <c r="AA1787" s="1">
        <f t="shared" ca="1" si="234"/>
        <v>1.5567359492974622E-2</v>
      </c>
      <c r="AP1787" s="1">
        <v>5.0643797832809513E-3</v>
      </c>
      <c r="AQ1787" s="1">
        <v>1786</v>
      </c>
      <c r="AR1787" s="1">
        <v>3.1507111059773532E-3</v>
      </c>
    </row>
    <row r="1788" spans="1:44" x14ac:dyDescent="0.3">
      <c r="A1788" s="4">
        <v>40157</v>
      </c>
      <c r="B1788" s="1">
        <v>3577.24</v>
      </c>
      <c r="C1788" s="1">
        <f t="shared" si="235"/>
        <v>6.2097554698989095E-4</v>
      </c>
      <c r="D1788" s="1">
        <f t="shared" si="228"/>
        <v>8.8408914404564478E-4</v>
      </c>
      <c r="V1788" s="1">
        <f t="shared" ca="1" si="229"/>
        <v>0.3046803529849984</v>
      </c>
      <c r="W1788" s="1">
        <f t="shared" ca="1" si="230"/>
        <v>-1.5329586598032987E-2</v>
      </c>
      <c r="X1788" s="1">
        <f t="shared" ca="1" si="231"/>
        <v>0.42611986388115719</v>
      </c>
      <c r="Y1788" s="1">
        <f t="shared" ca="1" si="232"/>
        <v>-1.4900916927073743E-3</v>
      </c>
      <c r="Z1788" s="1">
        <f t="shared" ca="1" si="233"/>
        <v>0.86852539044302035</v>
      </c>
      <c r="AA1788" s="1">
        <f t="shared" ca="1" si="234"/>
        <v>-1.4900916927073743E-3</v>
      </c>
      <c r="AP1788" s="1">
        <v>5.2247568464952113E-3</v>
      </c>
      <c r="AQ1788" s="1">
        <v>1787</v>
      </c>
      <c r="AR1788" s="1">
        <v>3.1529156168993576E-3</v>
      </c>
    </row>
    <row r="1789" spans="1:44" x14ac:dyDescent="0.3">
      <c r="A1789" s="4">
        <v>40156</v>
      </c>
      <c r="B1789" s="1">
        <v>3554.48</v>
      </c>
      <c r="C1789" s="1">
        <f t="shared" si="235"/>
        <v>-6.3624470261989035E-3</v>
      </c>
      <c r="D1789" s="1">
        <f t="shared" si="228"/>
        <v>-6.09933342914315E-3</v>
      </c>
      <c r="V1789" s="1">
        <f t="shared" ca="1" si="229"/>
        <v>0.23880891897823486</v>
      </c>
      <c r="W1789" s="1">
        <f t="shared" ca="1" si="230"/>
        <v>-2.1304175114889735E-2</v>
      </c>
      <c r="X1789" s="1">
        <f t="shared" ca="1" si="231"/>
        <v>0.12042922672271672</v>
      </c>
      <c r="Y1789" s="1">
        <f t="shared" ca="1" si="232"/>
        <v>-9.3827503315227039E-3</v>
      </c>
      <c r="Z1789" s="1">
        <f t="shared" ca="1" si="233"/>
        <v>0.96929133330732331</v>
      </c>
      <c r="AA1789" s="1">
        <f t="shared" ca="1" si="234"/>
        <v>-9.3827503315227039E-3</v>
      </c>
      <c r="AP1789" s="1">
        <v>8.6299116364091551E-3</v>
      </c>
      <c r="AQ1789" s="1">
        <v>1788</v>
      </c>
      <c r="AR1789" s="1">
        <v>3.1544252145177896E-3</v>
      </c>
    </row>
    <row r="1790" spans="1:44" x14ac:dyDescent="0.3">
      <c r="A1790" s="4">
        <v>40155</v>
      </c>
      <c r="B1790" s="1">
        <v>3624.02</v>
      </c>
      <c r="C1790" s="1">
        <f t="shared" si="235"/>
        <v>1.956404312304471E-2</v>
      </c>
      <c r="D1790" s="1">
        <f t="shared" si="228"/>
        <v>1.9827156720100464E-2</v>
      </c>
      <c r="V1790" s="1">
        <f t="shared" ca="1" si="229"/>
        <v>0.15896657996794705</v>
      </c>
      <c r="W1790" s="1">
        <f t="shared" ca="1" si="230"/>
        <v>-2.996142599305596E-2</v>
      </c>
      <c r="X1790" s="1">
        <f t="shared" ca="1" si="231"/>
        <v>0.33396547956222411</v>
      </c>
      <c r="Y1790" s="1">
        <f t="shared" ca="1" si="232"/>
        <v>-3.4319149760038007E-3</v>
      </c>
      <c r="Z1790" s="1">
        <f t="shared" ca="1" si="233"/>
        <v>0.65145991097105849</v>
      </c>
      <c r="AA1790" s="1">
        <f t="shared" ca="1" si="234"/>
        <v>-3.4319149760038007E-3</v>
      </c>
      <c r="AP1790" s="1">
        <v>-2.7814509250578714E-3</v>
      </c>
      <c r="AQ1790" s="1">
        <v>1789</v>
      </c>
      <c r="AR1790" s="1">
        <v>3.1553548373627316E-3</v>
      </c>
    </row>
    <row r="1791" spans="1:44" x14ac:dyDescent="0.3">
      <c r="A1791" s="4">
        <v>40154</v>
      </c>
      <c r="B1791" s="1">
        <v>3668.83</v>
      </c>
      <c r="C1791" s="1">
        <f t="shared" si="235"/>
        <v>1.2364722048995299E-2</v>
      </c>
      <c r="D1791" s="1">
        <f t="shared" si="228"/>
        <v>1.2627835646051053E-2</v>
      </c>
      <c r="V1791" s="1">
        <f t="shared" ca="1" si="229"/>
        <v>0.28674332852261486</v>
      </c>
      <c r="W1791" s="1">
        <f t="shared" ca="1" si="230"/>
        <v>-1.688771910626324E-2</v>
      </c>
      <c r="X1791" s="1">
        <f t="shared" ca="1" si="231"/>
        <v>0.22545384085510378</v>
      </c>
      <c r="Y1791" s="1">
        <f t="shared" ca="1" si="232"/>
        <v>-6.0312211672182044E-3</v>
      </c>
      <c r="Z1791" s="1">
        <f t="shared" ca="1" si="233"/>
        <v>0.49071146248294895</v>
      </c>
      <c r="AA1791" s="1">
        <f t="shared" ca="1" si="234"/>
        <v>-6.0312211672182044E-3</v>
      </c>
      <c r="AP1791" s="1">
        <v>-2.2645644731922993E-3</v>
      </c>
      <c r="AQ1791" s="1">
        <v>1790</v>
      </c>
      <c r="AR1791" s="1">
        <v>3.1568178223697779E-3</v>
      </c>
    </row>
    <row r="1792" spans="1:44" x14ac:dyDescent="0.3">
      <c r="A1792" s="4">
        <v>40151</v>
      </c>
      <c r="B1792" s="1">
        <v>3643.49</v>
      </c>
      <c r="C1792" s="1">
        <f t="shared" si="235"/>
        <v>-6.9068340588144305E-3</v>
      </c>
      <c r="D1792" s="1">
        <f t="shared" si="228"/>
        <v>-6.643720461758677E-3</v>
      </c>
      <c r="V1792" s="1">
        <f t="shared" ca="1" si="229"/>
        <v>0.36879542177193614</v>
      </c>
      <c r="W1792" s="1">
        <f t="shared" ca="1" si="230"/>
        <v>-1.0051361825656994E-2</v>
      </c>
      <c r="X1792" s="1">
        <f t="shared" ca="1" si="231"/>
        <v>0.80119202681864721</v>
      </c>
      <c r="Y1792" s="1">
        <f t="shared" ca="1" si="232"/>
        <v>6.7670936909518158E-3</v>
      </c>
      <c r="Z1792" s="1">
        <f t="shared" ca="1" si="233"/>
        <v>0.70112743657850851</v>
      </c>
      <c r="AA1792" s="1">
        <f t="shared" ca="1" si="234"/>
        <v>6.7670936909518158E-3</v>
      </c>
      <c r="AP1792" s="1">
        <v>8.9566988042728123E-3</v>
      </c>
      <c r="AQ1792" s="1">
        <v>1791</v>
      </c>
      <c r="AR1792" s="1">
        <v>3.1724888038803366E-3</v>
      </c>
    </row>
    <row r="1793" spans="1:44" x14ac:dyDescent="0.3">
      <c r="A1793" s="4">
        <v>40150</v>
      </c>
      <c r="B1793" s="1">
        <v>3590.88</v>
      </c>
      <c r="C1793" s="1">
        <f t="shared" si="235"/>
        <v>-1.4439452283387543E-2</v>
      </c>
      <c r="D1793" s="1">
        <f t="shared" si="228"/>
        <v>-1.4176338686331788E-2</v>
      </c>
      <c r="V1793" s="1">
        <f t="shared" ca="1" si="229"/>
        <v>0.46354163923249381</v>
      </c>
      <c r="W1793" s="1">
        <f t="shared" ca="1" si="230"/>
        <v>-2.7454541347258824E-3</v>
      </c>
      <c r="X1793" s="1">
        <f t="shared" ca="1" si="231"/>
        <v>0.96043047770137469</v>
      </c>
      <c r="Y1793" s="1">
        <f t="shared" ca="1" si="232"/>
        <v>1.4045628200851645E-2</v>
      </c>
      <c r="Z1793" s="1">
        <f t="shared" ca="1" si="233"/>
        <v>0.22124826376704354</v>
      </c>
      <c r="AA1793" s="1">
        <f t="shared" ca="1" si="234"/>
        <v>1.4045628200851645E-2</v>
      </c>
      <c r="AP1793" s="1">
        <v>-8.5958862398992624E-3</v>
      </c>
      <c r="AQ1793" s="1">
        <v>1792</v>
      </c>
      <c r="AR1793" s="1">
        <v>3.1752388327689102E-3</v>
      </c>
    </row>
    <row r="1794" spans="1:44" x14ac:dyDescent="0.3">
      <c r="A1794" s="4">
        <v>40149</v>
      </c>
      <c r="B1794" s="1">
        <v>3597.33</v>
      </c>
      <c r="C1794" s="1">
        <f t="shared" si="235"/>
        <v>1.7962170832775859E-3</v>
      </c>
      <c r="D1794" s="1">
        <f t="shared" si="228"/>
        <v>2.0593306803333399E-3</v>
      </c>
      <c r="V1794" s="1">
        <f t="shared" ca="1" si="229"/>
        <v>0.41545261947248358</v>
      </c>
      <c r="W1794" s="1">
        <f t="shared" ca="1" si="230"/>
        <v>-6.4062213137065158E-3</v>
      </c>
      <c r="X1794" s="1">
        <f t="shared" ca="1" si="231"/>
        <v>0.26613418499804975</v>
      </c>
      <c r="Y1794" s="1">
        <f t="shared" ca="1" si="232"/>
        <v>-4.9963765364275234E-3</v>
      </c>
      <c r="Z1794" s="1">
        <f t="shared" ca="1" si="233"/>
        <v>0.29240858040398188</v>
      </c>
      <c r="AA1794" s="1">
        <f t="shared" ca="1" si="234"/>
        <v>-4.9963765364275234E-3</v>
      </c>
      <c r="AP1794" s="1">
        <v>-1.9341087029169986E-3</v>
      </c>
      <c r="AQ1794" s="1">
        <v>1793</v>
      </c>
      <c r="AR1794" s="1">
        <v>3.2025497535281707E-3</v>
      </c>
    </row>
    <row r="1795" spans="1:44" x14ac:dyDescent="0.3">
      <c r="A1795" s="4">
        <v>40148</v>
      </c>
      <c r="B1795" s="1">
        <v>3560.83</v>
      </c>
      <c r="C1795" s="1">
        <f t="shared" si="235"/>
        <v>-1.0146414146047207E-2</v>
      </c>
      <c r="D1795" s="1">
        <f t="shared" ref="D1795:D1858" si="236">C1795-$P$3</f>
        <v>-9.8833005489914524E-3</v>
      </c>
      <c r="V1795" s="1">
        <f t="shared" ref="V1795:V1858" ca="1" si="237">RAND()</f>
        <v>0.91487971480508179</v>
      </c>
      <c r="W1795" s="1">
        <f t="shared" ref="W1795:W1858" ca="1" si="238">_xlfn.NORM.INV(V1795,0,$R$7)</f>
        <v>4.1142936634878544E-2</v>
      </c>
      <c r="X1795" s="1">
        <f t="shared" ref="X1795:X1858" ca="1" si="239">RAND()</f>
        <v>0.88692278695075866</v>
      </c>
      <c r="Y1795" s="1">
        <f t="shared" ref="Y1795:Y1858" ca="1" si="240">_xlfn.NORM.INV(X1795,0,$R$9)</f>
        <v>9.6825954575918208E-3</v>
      </c>
      <c r="Z1795" s="1">
        <f t="shared" ref="Z1795:Z1858" ca="1" si="241">RAND()</f>
        <v>0.90834878236318339</v>
      </c>
      <c r="AA1795" s="1">
        <f t="shared" ref="AA1795:AA1858" ca="1" si="242">IF(Z1795&lt;$R$11,W1795,Y1795)</f>
        <v>9.6825954575918208E-3</v>
      </c>
      <c r="AP1795" s="1">
        <v>-1.2011736295998159E-2</v>
      </c>
      <c r="AQ1795" s="1">
        <v>1794</v>
      </c>
      <c r="AR1795" s="1">
        <v>3.21104181287583E-3</v>
      </c>
    </row>
    <row r="1796" spans="1:44" x14ac:dyDescent="0.3">
      <c r="A1796" s="4">
        <v>40147</v>
      </c>
      <c r="B1796" s="1">
        <v>3511.67</v>
      </c>
      <c r="C1796" s="1">
        <f t="shared" ref="C1796:C1859" si="243">(B1796-B1795)/B1795</f>
        <v>-1.3805770003061043E-2</v>
      </c>
      <c r="D1796" s="1">
        <f t="shared" si="236"/>
        <v>-1.3542656406005289E-2</v>
      </c>
      <c r="V1796" s="1">
        <f t="shared" ca="1" si="237"/>
        <v>0.77479616636757198</v>
      </c>
      <c r="W1796" s="1">
        <f t="shared" ca="1" si="238"/>
        <v>2.2642066712403704E-2</v>
      </c>
      <c r="X1796" s="1">
        <f t="shared" ca="1" si="239"/>
        <v>0.98556951274595683</v>
      </c>
      <c r="Y1796" s="1">
        <f t="shared" ca="1" si="240"/>
        <v>1.7483042352749303E-2</v>
      </c>
      <c r="Z1796" s="1">
        <f t="shared" ca="1" si="241"/>
        <v>0.78247743403526182</v>
      </c>
      <c r="AA1796" s="1">
        <f t="shared" ca="1" si="242"/>
        <v>1.7483042352749303E-2</v>
      </c>
      <c r="AP1796" s="1">
        <v>-1.300861572963526E-2</v>
      </c>
      <c r="AQ1796" s="1">
        <v>1795</v>
      </c>
      <c r="AR1796" s="1">
        <v>3.2163414874111342E-3</v>
      </c>
    </row>
    <row r="1797" spans="1:44" x14ac:dyDescent="0.3">
      <c r="A1797" s="4">
        <v>40144</v>
      </c>
      <c r="B1797" s="1">
        <v>3382.51</v>
      </c>
      <c r="C1797" s="1">
        <f t="shared" si="243"/>
        <v>-3.6780221376154325E-2</v>
      </c>
      <c r="D1797" s="1">
        <f t="shared" si="236"/>
        <v>-3.651710777909857E-2</v>
      </c>
      <c r="V1797" s="1">
        <f t="shared" ca="1" si="237"/>
        <v>0.68754586518218341</v>
      </c>
      <c r="W1797" s="1">
        <f t="shared" ca="1" si="238"/>
        <v>1.4667179069561434E-2</v>
      </c>
      <c r="X1797" s="1">
        <f t="shared" ca="1" si="239"/>
        <v>0.46420520723884384</v>
      </c>
      <c r="Y1797" s="1">
        <f t="shared" ca="1" si="240"/>
        <v>-7.187597328040011E-4</v>
      </c>
      <c r="Z1797" s="1">
        <f t="shared" ca="1" si="241"/>
        <v>0.43755629254513762</v>
      </c>
      <c r="AA1797" s="1">
        <f t="shared" ca="1" si="242"/>
        <v>-7.187597328040011E-4</v>
      </c>
      <c r="AP1797" s="1">
        <v>1.7385319277958292E-2</v>
      </c>
      <c r="AQ1797" s="1">
        <v>1796</v>
      </c>
      <c r="AR1797" s="1">
        <v>3.2303553082389963E-3</v>
      </c>
    </row>
    <row r="1798" spans="1:44" x14ac:dyDescent="0.3">
      <c r="A1798" s="4">
        <v>40143</v>
      </c>
      <c r="B1798" s="1">
        <v>3485.77</v>
      </c>
      <c r="C1798" s="1">
        <f t="shared" si="243"/>
        <v>3.0527625934586966E-2</v>
      </c>
      <c r="D1798" s="1">
        <f t="shared" si="236"/>
        <v>3.079073953164272E-2</v>
      </c>
      <c r="V1798" s="1">
        <f t="shared" ca="1" si="237"/>
        <v>0.93457841882832648</v>
      </c>
      <c r="W1798" s="1">
        <f t="shared" ca="1" si="238"/>
        <v>4.5323558862586114E-2</v>
      </c>
      <c r="X1798" s="1">
        <f t="shared" ca="1" si="239"/>
        <v>0.26715779449639498</v>
      </c>
      <c r="Y1798" s="1">
        <f t="shared" ca="1" si="240"/>
        <v>-4.9714539786631694E-3</v>
      </c>
      <c r="Z1798" s="1">
        <f t="shared" ca="1" si="241"/>
        <v>9.4709943295977483E-2</v>
      </c>
      <c r="AA1798" s="1">
        <f t="shared" ca="1" si="242"/>
        <v>-4.9714539786631694E-3</v>
      </c>
      <c r="AP1798" s="1">
        <v>-1.1548420621277918E-2</v>
      </c>
      <c r="AQ1798" s="1">
        <v>1797</v>
      </c>
      <c r="AR1798" s="1">
        <v>3.2327544738108647E-3</v>
      </c>
    </row>
    <row r="1799" spans="1:44" x14ac:dyDescent="0.3">
      <c r="A1799" s="4">
        <v>40142</v>
      </c>
      <c r="B1799" s="1">
        <v>3629.63</v>
      </c>
      <c r="C1799" s="1">
        <f t="shared" si="243"/>
        <v>4.1270651821548793E-2</v>
      </c>
      <c r="D1799" s="1">
        <f t="shared" si="236"/>
        <v>4.1533765418604547E-2</v>
      </c>
      <c r="V1799" s="1">
        <f t="shared" ca="1" si="237"/>
        <v>4.7628580750140315E-2</v>
      </c>
      <c r="W1799" s="1">
        <f t="shared" ca="1" si="238"/>
        <v>-5.0048852798652649E-2</v>
      </c>
      <c r="X1799" s="1">
        <f t="shared" ca="1" si="239"/>
        <v>0.58062833387559465</v>
      </c>
      <c r="Y1799" s="1">
        <f t="shared" ca="1" si="240"/>
        <v>1.6280093501533661E-3</v>
      </c>
      <c r="Z1799" s="1">
        <f t="shared" ca="1" si="241"/>
        <v>0.74942796772636622</v>
      </c>
      <c r="AA1799" s="1">
        <f t="shared" ca="1" si="242"/>
        <v>1.6280093501533661E-3</v>
      </c>
      <c r="AP1799" s="1">
        <v>-1.9486061155270074E-2</v>
      </c>
      <c r="AQ1799" s="1">
        <v>1798</v>
      </c>
      <c r="AR1799" s="1">
        <v>3.2663275228327726E-3</v>
      </c>
    </row>
    <row r="1800" spans="1:44" x14ac:dyDescent="0.3">
      <c r="A1800" s="4">
        <v>40141</v>
      </c>
      <c r="B1800" s="1">
        <v>3548.08</v>
      </c>
      <c r="C1800" s="1">
        <f t="shared" si="243"/>
        <v>-2.2467854850218943E-2</v>
      </c>
      <c r="D1800" s="1">
        <f t="shared" si="236"/>
        <v>-2.2204741253163188E-2</v>
      </c>
      <c r="V1800" s="1">
        <f t="shared" ca="1" si="237"/>
        <v>0.47022777255324077</v>
      </c>
      <c r="W1800" s="1">
        <f t="shared" ca="1" si="238"/>
        <v>-2.2409194092735825E-3</v>
      </c>
      <c r="X1800" s="1">
        <f t="shared" ca="1" si="239"/>
        <v>0.44351010985359007</v>
      </c>
      <c r="Y1800" s="1">
        <f t="shared" ca="1" si="240"/>
        <v>-1.1366055223306431E-3</v>
      </c>
      <c r="Z1800" s="1">
        <f t="shared" ca="1" si="241"/>
        <v>0.47043985849946246</v>
      </c>
      <c r="AA1800" s="1">
        <f t="shared" ca="1" si="242"/>
        <v>-1.1366055223306431E-3</v>
      </c>
      <c r="AP1800" s="1">
        <v>1.1036238572393984E-3</v>
      </c>
      <c r="AQ1800" s="1">
        <v>1799</v>
      </c>
      <c r="AR1800" s="1">
        <v>3.2704977645861316E-3</v>
      </c>
    </row>
    <row r="1801" spans="1:44" x14ac:dyDescent="0.3">
      <c r="A1801" s="4">
        <v>40140</v>
      </c>
      <c r="B1801" s="1">
        <v>3665.51</v>
      </c>
      <c r="C1801" s="1">
        <f t="shared" si="243"/>
        <v>3.3096773466212794E-2</v>
      </c>
      <c r="D1801" s="1">
        <f t="shared" si="236"/>
        <v>3.3359887063268548E-2</v>
      </c>
      <c r="V1801" s="1">
        <f t="shared" ca="1" si="237"/>
        <v>0.61497383916729542</v>
      </c>
      <c r="W1801" s="1">
        <f t="shared" ca="1" si="238"/>
        <v>8.769193736126767E-3</v>
      </c>
      <c r="X1801" s="1">
        <f t="shared" ca="1" si="239"/>
        <v>0.63686295598064413</v>
      </c>
      <c r="Y1801" s="1">
        <f t="shared" ca="1" si="240"/>
        <v>2.8006887381283336E-3</v>
      </c>
      <c r="Z1801" s="1">
        <f t="shared" ca="1" si="241"/>
        <v>0.53346630002859918</v>
      </c>
      <c r="AA1801" s="1">
        <f t="shared" ca="1" si="242"/>
        <v>2.8006887381283336E-3</v>
      </c>
      <c r="AP1801" s="1">
        <v>-9.7851504697581441E-4</v>
      </c>
      <c r="AQ1801" s="1">
        <v>1800</v>
      </c>
      <c r="AR1801" s="1">
        <v>3.2729361624234637E-3</v>
      </c>
    </row>
    <row r="1802" spans="1:44" x14ac:dyDescent="0.3">
      <c r="A1802" s="4">
        <v>40137</v>
      </c>
      <c r="B1802" s="1">
        <v>3631.01</v>
      </c>
      <c r="C1802" s="1">
        <f t="shared" si="243"/>
        <v>-9.4120599861956446E-3</v>
      </c>
      <c r="D1802" s="1">
        <f t="shared" si="236"/>
        <v>-9.1489463891398903E-3</v>
      </c>
      <c r="V1802" s="1">
        <f t="shared" ca="1" si="237"/>
        <v>0.32939663407176456</v>
      </c>
      <c r="W1802" s="1">
        <f t="shared" ca="1" si="238"/>
        <v>-1.3247395486426341E-2</v>
      </c>
      <c r="X1802" s="1">
        <f t="shared" ca="1" si="239"/>
        <v>0.92354115641303769</v>
      </c>
      <c r="Y1802" s="1">
        <f t="shared" ca="1" si="240"/>
        <v>1.1434409435309066E-2</v>
      </c>
      <c r="Z1802" s="1">
        <f t="shared" ca="1" si="241"/>
        <v>0.67531146954935717</v>
      </c>
      <c r="AA1802" s="1">
        <f t="shared" ca="1" si="242"/>
        <v>1.1434409435309066E-2</v>
      </c>
      <c r="AP1802" s="1">
        <v>-1.7215665523205594E-3</v>
      </c>
      <c r="AQ1802" s="1">
        <v>1801</v>
      </c>
      <c r="AR1802" s="1">
        <v>3.2766588302090512E-3</v>
      </c>
    </row>
    <row r="1803" spans="1:44" x14ac:dyDescent="0.3">
      <c r="A1803" s="4">
        <v>40136</v>
      </c>
      <c r="B1803" s="1">
        <v>3642.44</v>
      </c>
      <c r="C1803" s="1">
        <f t="shared" si="243"/>
        <v>3.1478844729152041E-3</v>
      </c>
      <c r="D1803" s="1">
        <f t="shared" si="236"/>
        <v>3.410998069970958E-3</v>
      </c>
      <c r="V1803" s="1">
        <f t="shared" ca="1" si="237"/>
        <v>0.53632373062642957</v>
      </c>
      <c r="W1803" s="1">
        <f t="shared" ca="1" si="238"/>
        <v>2.7352877772545744E-3</v>
      </c>
      <c r="X1803" s="1">
        <f t="shared" ca="1" si="239"/>
        <v>0.63996904942379351</v>
      </c>
      <c r="Y1803" s="1">
        <f t="shared" ca="1" si="240"/>
        <v>2.8670085196543763E-3</v>
      </c>
      <c r="Z1803" s="1">
        <f t="shared" ca="1" si="241"/>
        <v>0.22473425587321771</v>
      </c>
      <c r="AA1803" s="1">
        <f t="shared" ca="1" si="242"/>
        <v>2.8670085196543763E-3</v>
      </c>
      <c r="AP1803" s="1">
        <v>-9.4221048077394547E-4</v>
      </c>
      <c r="AQ1803" s="1">
        <v>1802</v>
      </c>
      <c r="AR1803" s="1">
        <v>3.2821940193077967E-3</v>
      </c>
    </row>
    <row r="1804" spans="1:44" x14ac:dyDescent="0.3">
      <c r="A1804" s="4">
        <v>40135</v>
      </c>
      <c r="B1804" s="1">
        <v>3630.23</v>
      </c>
      <c r="C1804" s="1">
        <f t="shared" si="243"/>
        <v>-3.3521485597566565E-3</v>
      </c>
      <c r="D1804" s="1">
        <f t="shared" si="236"/>
        <v>-3.0890349627009026E-3</v>
      </c>
      <c r="V1804" s="1">
        <f t="shared" ca="1" si="237"/>
        <v>0.24322590991889459</v>
      </c>
      <c r="W1804" s="1">
        <f t="shared" ca="1" si="238"/>
        <v>-2.0878898699317347E-2</v>
      </c>
      <c r="X1804" s="1">
        <f t="shared" ca="1" si="239"/>
        <v>0.26961101909471985</v>
      </c>
      <c r="Y1804" s="1">
        <f t="shared" ca="1" si="240"/>
        <v>-4.9119187546643782E-3</v>
      </c>
      <c r="Z1804" s="1">
        <f t="shared" ca="1" si="241"/>
        <v>0.69662611064394186</v>
      </c>
      <c r="AA1804" s="1">
        <f t="shared" ca="1" si="242"/>
        <v>-4.9119187546643782E-3</v>
      </c>
      <c r="AP1804" s="1">
        <v>-3.3690602850715403E-3</v>
      </c>
      <c r="AQ1804" s="1">
        <v>1803</v>
      </c>
      <c r="AR1804" s="1">
        <v>3.2893744683766008E-3</v>
      </c>
    </row>
    <row r="1805" spans="1:44" x14ac:dyDescent="0.3">
      <c r="A1805" s="4">
        <v>40134</v>
      </c>
      <c r="B1805" s="1">
        <v>3628.35</v>
      </c>
      <c r="C1805" s="1">
        <f t="shared" si="243"/>
        <v>-5.1787352316522899E-4</v>
      </c>
      <c r="D1805" s="1">
        <f t="shared" si="236"/>
        <v>-2.5475992610947515E-4</v>
      </c>
      <c r="V1805" s="1">
        <f t="shared" ca="1" si="237"/>
        <v>5.1627705719939909E-2</v>
      </c>
      <c r="W1805" s="1">
        <f t="shared" ca="1" si="238"/>
        <v>-4.8878165586885486E-2</v>
      </c>
      <c r="X1805" s="1">
        <f t="shared" ca="1" si="239"/>
        <v>0.24916547391538379</v>
      </c>
      <c r="Y1805" s="1">
        <f t="shared" ca="1" si="240"/>
        <v>-5.4169457825384154E-3</v>
      </c>
      <c r="Z1805" s="1">
        <f t="shared" ca="1" si="241"/>
        <v>0.4803475908509347</v>
      </c>
      <c r="AA1805" s="1">
        <f t="shared" ca="1" si="242"/>
        <v>-5.4169457825384154E-3</v>
      </c>
      <c r="AP1805" s="1">
        <v>-2.7594002953928894E-3</v>
      </c>
      <c r="AQ1805" s="1">
        <v>1804</v>
      </c>
      <c r="AR1805" s="1">
        <v>3.2910716598700809E-3</v>
      </c>
    </row>
    <row r="1806" spans="1:44" x14ac:dyDescent="0.3">
      <c r="A1806" s="4">
        <v>40133</v>
      </c>
      <c r="B1806" s="1">
        <v>3625.8</v>
      </c>
      <c r="C1806" s="1">
        <f t="shared" si="243"/>
        <v>-7.0279879283964531E-4</v>
      </c>
      <c r="D1806" s="1">
        <f t="shared" si="236"/>
        <v>-4.3968519578389148E-4</v>
      </c>
      <c r="V1806" s="1">
        <f t="shared" ca="1" si="237"/>
        <v>0.92371479816706248</v>
      </c>
      <c r="W1806" s="1">
        <f t="shared" ca="1" si="238"/>
        <v>4.2915330767293883E-2</v>
      </c>
      <c r="X1806" s="1">
        <f t="shared" ca="1" si="239"/>
        <v>0.79962711059187475</v>
      </c>
      <c r="Y1806" s="1">
        <f t="shared" ca="1" si="240"/>
        <v>6.7223204010288399E-3</v>
      </c>
      <c r="Z1806" s="1">
        <f t="shared" ca="1" si="241"/>
        <v>0.41385505725832306</v>
      </c>
      <c r="AA1806" s="1">
        <f t="shared" ca="1" si="242"/>
        <v>6.7223204010288399E-3</v>
      </c>
      <c r="AP1806" s="1">
        <v>-2.6524884547530526E-2</v>
      </c>
      <c r="AQ1806" s="1">
        <v>1805</v>
      </c>
      <c r="AR1806" s="1">
        <v>3.2964866898889025E-3</v>
      </c>
    </row>
    <row r="1807" spans="1:44" x14ac:dyDescent="0.3">
      <c r="A1807" s="4">
        <v>40130</v>
      </c>
      <c r="B1807" s="1">
        <v>3518.72</v>
      </c>
      <c r="C1807" s="1">
        <f t="shared" si="243"/>
        <v>-2.9532792762976552E-2</v>
      </c>
      <c r="D1807" s="1">
        <f t="shared" si="236"/>
        <v>-2.9269679165920798E-2</v>
      </c>
      <c r="V1807" s="1">
        <f t="shared" ca="1" si="237"/>
        <v>0.59622637890127861</v>
      </c>
      <c r="W1807" s="1">
        <f t="shared" ca="1" si="238"/>
        <v>7.3077438323835547E-3</v>
      </c>
      <c r="X1807" s="1">
        <f t="shared" ca="1" si="239"/>
        <v>0.69987658985839529</v>
      </c>
      <c r="Y1807" s="1">
        <f t="shared" ca="1" si="240"/>
        <v>4.1923648429545452E-3</v>
      </c>
      <c r="Z1807" s="1">
        <f t="shared" ca="1" si="241"/>
        <v>0.73746239646477374</v>
      </c>
      <c r="AA1807" s="1">
        <f t="shared" ca="1" si="242"/>
        <v>4.1923648429545452E-3</v>
      </c>
      <c r="AP1807" s="1">
        <v>-3.3207707080850406E-2</v>
      </c>
      <c r="AQ1807" s="1">
        <v>1806</v>
      </c>
      <c r="AR1807" s="1">
        <v>3.3168913867879595E-3</v>
      </c>
    </row>
    <row r="1808" spans="1:44" x14ac:dyDescent="0.3">
      <c r="A1808" s="4">
        <v>40129</v>
      </c>
      <c r="B1808" s="1">
        <v>3499.99</v>
      </c>
      <c r="C1808" s="1">
        <f t="shared" si="243"/>
        <v>-5.3229583484903659E-3</v>
      </c>
      <c r="D1808" s="1">
        <f t="shared" si="236"/>
        <v>-5.0598447514346124E-3</v>
      </c>
      <c r="V1808" s="1">
        <f t="shared" ca="1" si="237"/>
        <v>0.6649532796700004</v>
      </c>
      <c r="W1808" s="1">
        <f t="shared" ca="1" si="238"/>
        <v>1.2780593080760573E-2</v>
      </c>
      <c r="X1808" s="1">
        <f t="shared" ca="1" si="239"/>
        <v>0.76796351830829379</v>
      </c>
      <c r="Y1808" s="1">
        <f t="shared" ca="1" si="240"/>
        <v>5.8572531566561618E-3</v>
      </c>
      <c r="Z1808" s="1">
        <f t="shared" ca="1" si="241"/>
        <v>0.82584012098409543</v>
      </c>
      <c r="AA1808" s="1">
        <f t="shared" ca="1" si="242"/>
        <v>5.8572531566561618E-3</v>
      </c>
      <c r="AP1808" s="1">
        <v>1.6688013259431514E-4</v>
      </c>
      <c r="AQ1808" s="1">
        <v>1807</v>
      </c>
      <c r="AR1808" s="1">
        <v>3.3203025763553018E-3</v>
      </c>
    </row>
    <row r="1809" spans="1:44" x14ac:dyDescent="0.3">
      <c r="A1809" s="4">
        <v>40128</v>
      </c>
      <c r="B1809" s="1">
        <v>3495.67</v>
      </c>
      <c r="C1809" s="1">
        <f t="shared" si="243"/>
        <v>-1.2342892408263193E-3</v>
      </c>
      <c r="D1809" s="1">
        <f t="shared" si="236"/>
        <v>-9.7117564377056551E-4</v>
      </c>
      <c r="V1809" s="1">
        <f t="shared" ca="1" si="237"/>
        <v>0.3473132125608801</v>
      </c>
      <c r="W1809" s="1">
        <f t="shared" ca="1" si="238"/>
        <v>-1.177753355310574E-2</v>
      </c>
      <c r="X1809" s="1">
        <f t="shared" ca="1" si="239"/>
        <v>0.70468585121820648</v>
      </c>
      <c r="Y1809" s="1">
        <f t="shared" ca="1" si="240"/>
        <v>4.3034061477930799E-3</v>
      </c>
      <c r="Z1809" s="1">
        <f t="shared" ca="1" si="241"/>
        <v>0.97067175704021136</v>
      </c>
      <c r="AA1809" s="1">
        <f t="shared" ca="1" si="242"/>
        <v>4.3034061477930799E-3</v>
      </c>
      <c r="AP1809" s="1">
        <v>-3.675825094366407E-2</v>
      </c>
      <c r="AQ1809" s="1">
        <v>1808</v>
      </c>
      <c r="AR1809" s="1">
        <v>3.3215041664881899E-3</v>
      </c>
    </row>
    <row r="1810" spans="1:44" x14ac:dyDescent="0.3">
      <c r="A1810" s="4">
        <v>40127</v>
      </c>
      <c r="B1810" s="1">
        <v>3503.78</v>
      </c>
      <c r="C1810" s="1">
        <f t="shared" si="243"/>
        <v>2.3200130447096341E-3</v>
      </c>
      <c r="D1810" s="1">
        <f t="shared" si="236"/>
        <v>2.5831266417653881E-3</v>
      </c>
      <c r="V1810" s="1">
        <f t="shared" ca="1" si="237"/>
        <v>0.17213313584071177</v>
      </c>
      <c r="W1810" s="1">
        <f t="shared" ca="1" si="238"/>
        <v>-2.8373078740506555E-2</v>
      </c>
      <c r="X1810" s="1">
        <f t="shared" ca="1" si="239"/>
        <v>0.20539368034361871</v>
      </c>
      <c r="Y1810" s="1">
        <f t="shared" ca="1" si="240"/>
        <v>-6.5800706763973586E-3</v>
      </c>
      <c r="Z1810" s="1">
        <f t="shared" ca="1" si="241"/>
        <v>0.87063371891797758</v>
      </c>
      <c r="AA1810" s="1">
        <f t="shared" ca="1" si="242"/>
        <v>-6.5800706763973586E-3</v>
      </c>
      <c r="AP1810" s="1">
        <v>-1.3000717392976069E-2</v>
      </c>
      <c r="AQ1810" s="1">
        <v>1809</v>
      </c>
      <c r="AR1810" s="1">
        <v>3.3339218917193846E-3</v>
      </c>
    </row>
    <row r="1811" spans="1:44" x14ac:dyDescent="0.3">
      <c r="A1811" s="4">
        <v>40126</v>
      </c>
      <c r="B1811" s="1">
        <v>3495.79</v>
      </c>
      <c r="C1811" s="1">
        <f t="shared" si="243"/>
        <v>-2.280394316994856E-3</v>
      </c>
      <c r="D1811" s="1">
        <f t="shared" si="236"/>
        <v>-2.017280719939102E-3</v>
      </c>
      <c r="V1811" s="1">
        <f t="shared" ca="1" si="237"/>
        <v>0.18972724975454347</v>
      </c>
      <c r="W1811" s="1">
        <f t="shared" ca="1" si="238"/>
        <v>-2.6367055278988444E-2</v>
      </c>
      <c r="X1811" s="1">
        <f t="shared" ca="1" si="239"/>
        <v>0.77355440022602739</v>
      </c>
      <c r="Y1811" s="1">
        <f t="shared" ca="1" si="240"/>
        <v>6.0048295228288442E-3</v>
      </c>
      <c r="Z1811" s="1">
        <f t="shared" ca="1" si="241"/>
        <v>0.7200663772210123</v>
      </c>
      <c r="AA1811" s="1">
        <f t="shared" ca="1" si="242"/>
        <v>6.0048295228288442E-3</v>
      </c>
      <c r="AP1811" s="1">
        <v>1.1725316265681776E-2</v>
      </c>
      <c r="AQ1811" s="1">
        <v>1810</v>
      </c>
      <c r="AR1811" s="1">
        <v>3.334003360254295E-3</v>
      </c>
    </row>
    <row r="1812" spans="1:44" x14ac:dyDescent="0.3">
      <c r="A1812" s="4">
        <v>40123</v>
      </c>
      <c r="B1812" s="1">
        <v>3483.02</v>
      </c>
      <c r="C1812" s="1">
        <f t="shared" si="243"/>
        <v>-3.6529654241244415E-3</v>
      </c>
      <c r="D1812" s="1">
        <f t="shared" si="236"/>
        <v>-3.3898518270686876E-3</v>
      </c>
      <c r="V1812" s="1">
        <f t="shared" ca="1" si="237"/>
        <v>0.43308107135265272</v>
      </c>
      <c r="W1812" s="1">
        <f t="shared" ca="1" si="238"/>
        <v>-5.05606024847858E-3</v>
      </c>
      <c r="X1812" s="1">
        <f t="shared" ca="1" si="239"/>
        <v>0.4397882801582641</v>
      </c>
      <c r="Y1812" s="1">
        <f t="shared" ca="1" si="240"/>
        <v>-1.2120481809503847E-3</v>
      </c>
      <c r="Z1812" s="1">
        <f t="shared" ca="1" si="241"/>
        <v>0.70777183883660777</v>
      </c>
      <c r="AA1812" s="1">
        <f t="shared" ca="1" si="242"/>
        <v>-1.2120481809503847E-3</v>
      </c>
      <c r="AP1812" s="1">
        <v>-1.0855703039304242E-2</v>
      </c>
      <c r="AQ1812" s="1">
        <v>1811</v>
      </c>
      <c r="AR1812" s="1">
        <v>3.3518141135269026E-3</v>
      </c>
    </row>
    <row r="1813" spans="1:44" x14ac:dyDescent="0.3">
      <c r="A1813" s="4">
        <v>40122</v>
      </c>
      <c r="B1813" s="1">
        <v>3464.32</v>
      </c>
      <c r="C1813" s="1">
        <f t="shared" si="243"/>
        <v>-5.3689039971059078E-3</v>
      </c>
      <c r="D1813" s="1">
        <f t="shared" si="236"/>
        <v>-5.1057904000501543E-3</v>
      </c>
      <c r="V1813" s="1">
        <f t="shared" ca="1" si="237"/>
        <v>8.6192471072599197E-2</v>
      </c>
      <c r="W1813" s="1">
        <f t="shared" ca="1" si="238"/>
        <v>-4.0937414516941939E-2</v>
      </c>
      <c r="X1813" s="1">
        <f t="shared" ca="1" si="239"/>
        <v>0.23602213981637343</v>
      </c>
      <c r="Y1813" s="1">
        <f t="shared" ca="1" si="240"/>
        <v>-5.753254839607029E-3</v>
      </c>
      <c r="Z1813" s="1">
        <f t="shared" ca="1" si="241"/>
        <v>6.9417604164082158E-2</v>
      </c>
      <c r="AA1813" s="1">
        <f t="shared" ca="1" si="242"/>
        <v>-4.0937414516941939E-2</v>
      </c>
      <c r="AP1813" s="1">
        <v>-7.8126756067434314E-3</v>
      </c>
      <c r="AQ1813" s="1">
        <v>1812</v>
      </c>
      <c r="AR1813" s="1">
        <v>3.3527538955116774E-3</v>
      </c>
    </row>
    <row r="1814" spans="1:44" x14ac:dyDescent="0.3">
      <c r="A1814" s="4">
        <v>40121</v>
      </c>
      <c r="B1814" s="1">
        <v>3453.89</v>
      </c>
      <c r="C1814" s="1">
        <f t="shared" si="243"/>
        <v>-3.010691852946694E-3</v>
      </c>
      <c r="D1814" s="1">
        <f t="shared" si="236"/>
        <v>-2.74757825589094E-3</v>
      </c>
      <c r="V1814" s="1">
        <f t="shared" ca="1" si="237"/>
        <v>0.49682950567984052</v>
      </c>
      <c r="W1814" s="1">
        <f t="shared" ca="1" si="238"/>
        <v>-2.3842003097338584E-4</v>
      </c>
      <c r="X1814" s="1">
        <f t="shared" ca="1" si="239"/>
        <v>0.70537241878426904</v>
      </c>
      <c r="Y1814" s="1">
        <f t="shared" ca="1" si="240"/>
        <v>4.319325688601188E-3</v>
      </c>
      <c r="Z1814" s="1">
        <f t="shared" ca="1" si="241"/>
        <v>0.56409809364169916</v>
      </c>
      <c r="AA1814" s="1">
        <f t="shared" ca="1" si="242"/>
        <v>4.319325688601188E-3</v>
      </c>
      <c r="AP1814" s="1">
        <v>7.5419556799677708E-3</v>
      </c>
      <c r="AQ1814" s="1">
        <v>1813</v>
      </c>
      <c r="AR1814" s="1">
        <v>3.3622118259910138E-3</v>
      </c>
    </row>
    <row r="1815" spans="1:44" x14ac:dyDescent="0.3">
      <c r="A1815" s="4">
        <v>40120</v>
      </c>
      <c r="B1815" s="1">
        <v>3435.43</v>
      </c>
      <c r="C1815" s="1">
        <f t="shared" si="243"/>
        <v>-5.3446982967031483E-3</v>
      </c>
      <c r="D1815" s="1">
        <f t="shared" si="236"/>
        <v>-5.0815846996473948E-3</v>
      </c>
      <c r="V1815" s="1">
        <f t="shared" ca="1" si="237"/>
        <v>0.98421128177178263</v>
      </c>
      <c r="W1815" s="1">
        <f t="shared" ca="1" si="238"/>
        <v>6.4491574610776328E-2</v>
      </c>
      <c r="X1815" s="1">
        <f t="shared" ca="1" si="239"/>
        <v>8.0091401123502437E-2</v>
      </c>
      <c r="Y1815" s="1">
        <f t="shared" ca="1" si="240"/>
        <v>-1.1235656144669813E-2</v>
      </c>
      <c r="Z1815" s="1">
        <f t="shared" ca="1" si="241"/>
        <v>0.71746790961559992</v>
      </c>
      <c r="AA1815" s="1">
        <f t="shared" ca="1" si="242"/>
        <v>-1.1235656144669813E-2</v>
      </c>
      <c r="AP1815" s="1">
        <v>1.2502016084053187E-2</v>
      </c>
      <c r="AQ1815" s="1">
        <v>1814</v>
      </c>
      <c r="AR1815" s="1">
        <v>3.3683475156966033E-3</v>
      </c>
    </row>
    <row r="1816" spans="1:44" x14ac:dyDescent="0.3">
      <c r="A1816" s="4">
        <v>40119</v>
      </c>
      <c r="B1816" s="1">
        <v>3392.8</v>
      </c>
      <c r="C1816" s="1">
        <f t="shared" si="243"/>
        <v>-1.2408926975662335E-2</v>
      </c>
      <c r="D1816" s="1">
        <f t="shared" si="236"/>
        <v>-1.214581337860658E-2</v>
      </c>
      <c r="V1816" s="1">
        <f t="shared" ca="1" si="237"/>
        <v>0.88787171205615789</v>
      </c>
      <c r="W1816" s="1">
        <f t="shared" ca="1" si="238"/>
        <v>3.6458615703018275E-2</v>
      </c>
      <c r="X1816" s="1">
        <f t="shared" ca="1" si="239"/>
        <v>0.17266564283020025</v>
      </c>
      <c r="Y1816" s="1">
        <f t="shared" ca="1" si="240"/>
        <v>-7.5494699177521291E-3</v>
      </c>
      <c r="Z1816" s="1">
        <f t="shared" ca="1" si="241"/>
        <v>0.96925896428826042</v>
      </c>
      <c r="AA1816" s="1">
        <f t="shared" ca="1" si="242"/>
        <v>-7.5494699177521291E-3</v>
      </c>
      <c r="AP1816" s="1">
        <v>5.7084164534303731E-3</v>
      </c>
      <c r="AQ1816" s="1">
        <v>1815</v>
      </c>
      <c r="AR1816" s="1">
        <v>3.3689774769602317E-3</v>
      </c>
    </row>
    <row r="1817" spans="1:44" x14ac:dyDescent="0.3">
      <c r="A1817" s="4">
        <v>40116</v>
      </c>
      <c r="B1817" s="1">
        <v>3280.37</v>
      </c>
      <c r="C1817" s="1">
        <f t="shared" si="243"/>
        <v>-3.3137821268568818E-2</v>
      </c>
      <c r="D1817" s="1">
        <f t="shared" si="236"/>
        <v>-3.2874707671513063E-2</v>
      </c>
      <c r="V1817" s="1">
        <f t="shared" ca="1" si="237"/>
        <v>0.61459587596137755</v>
      </c>
      <c r="W1817" s="1">
        <f t="shared" ca="1" si="238"/>
        <v>8.7395350603294477E-3</v>
      </c>
      <c r="X1817" s="1">
        <f t="shared" ca="1" si="239"/>
        <v>0.9085899516327739</v>
      </c>
      <c r="Y1817" s="1">
        <f t="shared" ca="1" si="240"/>
        <v>1.0656976131712239E-2</v>
      </c>
      <c r="Z1817" s="1">
        <f t="shared" ca="1" si="241"/>
        <v>0.87418811593903578</v>
      </c>
      <c r="AA1817" s="1">
        <f t="shared" ca="1" si="242"/>
        <v>1.0656976131712239E-2</v>
      </c>
      <c r="AP1817" s="1">
        <v>9.5637423172922915E-3</v>
      </c>
      <c r="AQ1817" s="1">
        <v>1816</v>
      </c>
      <c r="AR1817" s="1">
        <v>3.3962629697257582E-3</v>
      </c>
    </row>
    <row r="1818" spans="1:44" x14ac:dyDescent="0.3">
      <c r="A1818" s="4">
        <v>40115</v>
      </c>
      <c r="B1818" s="1">
        <v>3247.05</v>
      </c>
      <c r="C1818" s="1">
        <f t="shared" si="243"/>
        <v>-1.0157390782137293E-2</v>
      </c>
      <c r="D1818" s="1">
        <f t="shared" si="236"/>
        <v>-9.8942771850815386E-3</v>
      </c>
      <c r="V1818" s="1">
        <f t="shared" ca="1" si="237"/>
        <v>0.47419955733468078</v>
      </c>
      <c r="W1818" s="1">
        <f t="shared" ca="1" si="238"/>
        <v>-1.9415180060695263E-3</v>
      </c>
      <c r="X1818" s="1">
        <f t="shared" ca="1" si="239"/>
        <v>0.12064947089590894</v>
      </c>
      <c r="Y1818" s="1">
        <f t="shared" ca="1" si="240"/>
        <v>-9.3739701296171752E-3</v>
      </c>
      <c r="Z1818" s="1">
        <f t="shared" ca="1" si="241"/>
        <v>0.97262550862681529</v>
      </c>
      <c r="AA1818" s="1">
        <f t="shared" ca="1" si="242"/>
        <v>-9.3739701296171752E-3</v>
      </c>
      <c r="AP1818" s="1">
        <v>2.2402353408105556E-2</v>
      </c>
      <c r="AQ1818" s="1">
        <v>1817</v>
      </c>
      <c r="AR1818" s="1">
        <v>3.4379656463642406E-3</v>
      </c>
    </row>
    <row r="1819" spans="1:44" x14ac:dyDescent="0.3">
      <c r="A1819" s="4">
        <v>40114</v>
      </c>
      <c r="B1819" s="1">
        <v>3329.33</v>
      </c>
      <c r="C1819" s="1">
        <f t="shared" si="243"/>
        <v>2.5339923930952631E-2</v>
      </c>
      <c r="D1819" s="1">
        <f t="shared" si="236"/>
        <v>2.5603037528008386E-2</v>
      </c>
      <c r="V1819" s="1">
        <f t="shared" ca="1" si="237"/>
        <v>0.8803078951119826</v>
      </c>
      <c r="W1819" s="1">
        <f t="shared" ca="1" si="238"/>
        <v>3.5295820504410942E-2</v>
      </c>
      <c r="X1819" s="1">
        <f t="shared" ca="1" si="239"/>
        <v>0.81084630294800986</v>
      </c>
      <c r="Y1819" s="1">
        <f t="shared" ca="1" si="240"/>
        <v>7.0481541018390754E-3</v>
      </c>
      <c r="Z1819" s="1">
        <f t="shared" ca="1" si="241"/>
        <v>0.50691595978561788</v>
      </c>
      <c r="AA1819" s="1">
        <f t="shared" ca="1" si="242"/>
        <v>7.0481541018390754E-3</v>
      </c>
      <c r="AP1819" s="1">
        <v>-6.2398478469213306E-3</v>
      </c>
      <c r="AQ1819" s="1">
        <v>1818</v>
      </c>
      <c r="AR1819" s="1">
        <v>3.4406686775199295E-3</v>
      </c>
    </row>
    <row r="1820" spans="1:44" x14ac:dyDescent="0.3">
      <c r="A1820" s="4">
        <v>40113</v>
      </c>
      <c r="B1820" s="1">
        <v>3314.72</v>
      </c>
      <c r="C1820" s="1">
        <f t="shared" si="243"/>
        <v>-4.3882703126455255E-3</v>
      </c>
      <c r="D1820" s="1">
        <f t="shared" si="236"/>
        <v>-4.1251567155897719E-3</v>
      </c>
      <c r="V1820" s="1">
        <f t="shared" ca="1" si="237"/>
        <v>0.78672510874666157</v>
      </c>
      <c r="W1820" s="1">
        <f t="shared" ca="1" si="238"/>
        <v>2.3853286366061981E-2</v>
      </c>
      <c r="X1820" s="1">
        <f t="shared" ca="1" si="239"/>
        <v>0.27864735024983001</v>
      </c>
      <c r="Y1820" s="1">
        <f t="shared" ca="1" si="240"/>
        <v>-4.6949161564663246E-3</v>
      </c>
      <c r="Z1820" s="1">
        <f t="shared" ca="1" si="241"/>
        <v>0.4959636829509777</v>
      </c>
      <c r="AA1820" s="1">
        <f t="shared" ca="1" si="242"/>
        <v>-4.6949161564663246E-3</v>
      </c>
      <c r="AP1820" s="1">
        <v>-4.2671565096989274E-3</v>
      </c>
      <c r="AQ1820" s="1">
        <v>1819</v>
      </c>
      <c r="AR1820" s="1">
        <v>3.4726456712768023E-3</v>
      </c>
    </row>
    <row r="1821" spans="1:44" x14ac:dyDescent="0.3">
      <c r="A1821" s="4">
        <v>40112</v>
      </c>
      <c r="B1821" s="1">
        <v>3414.24</v>
      </c>
      <c r="C1821" s="1">
        <f t="shared" si="243"/>
        <v>3.0023652073176615E-2</v>
      </c>
      <c r="D1821" s="1">
        <f t="shared" si="236"/>
        <v>3.028676567023237E-2</v>
      </c>
      <c r="V1821" s="1">
        <f t="shared" ca="1" si="237"/>
        <v>0.34205119240912851</v>
      </c>
      <c r="W1821" s="1">
        <f t="shared" ca="1" si="238"/>
        <v>-1.2206144359619715E-2</v>
      </c>
      <c r="X1821" s="1">
        <f t="shared" ca="1" si="239"/>
        <v>0.50464648243477872</v>
      </c>
      <c r="Y1821" s="1">
        <f t="shared" ca="1" si="240"/>
        <v>9.3178140685652914E-5</v>
      </c>
      <c r="Z1821" s="1">
        <f t="shared" ca="1" si="241"/>
        <v>6.0678629087276725E-2</v>
      </c>
      <c r="AA1821" s="1">
        <f t="shared" ca="1" si="242"/>
        <v>-1.2206144359619715E-2</v>
      </c>
      <c r="AP1821" s="1">
        <v>5.9173041897479378E-3</v>
      </c>
      <c r="AQ1821" s="1">
        <v>1820</v>
      </c>
      <c r="AR1821" s="1">
        <v>3.4798905888003728E-3</v>
      </c>
    </row>
    <row r="1822" spans="1:44" x14ac:dyDescent="0.3">
      <c r="A1822" s="4">
        <v>40109</v>
      </c>
      <c r="B1822" s="1">
        <v>3413.25</v>
      </c>
      <c r="C1822" s="1">
        <f t="shared" si="243"/>
        <v>-2.8996204133270706E-4</v>
      </c>
      <c r="D1822" s="1">
        <f t="shared" si="236"/>
        <v>-2.6848444276953223E-5</v>
      </c>
      <c r="V1822" s="1">
        <f t="shared" ca="1" si="237"/>
        <v>0.2873476072007709</v>
      </c>
      <c r="W1822" s="1">
        <f t="shared" ca="1" si="238"/>
        <v>-1.6834503110668343E-2</v>
      </c>
      <c r="X1822" s="1">
        <f t="shared" ca="1" si="239"/>
        <v>0.21011169948488029</v>
      </c>
      <c r="Y1822" s="1">
        <f t="shared" ca="1" si="240"/>
        <v>-6.4482698640359465E-3</v>
      </c>
      <c r="Z1822" s="1">
        <f t="shared" ca="1" si="241"/>
        <v>0.42562077775203266</v>
      </c>
      <c r="AA1822" s="1">
        <f t="shared" ca="1" si="242"/>
        <v>-6.4482698640359465E-3</v>
      </c>
      <c r="AP1822" s="1">
        <v>-1.1864662409213195E-3</v>
      </c>
      <c r="AQ1822" s="1">
        <v>1821</v>
      </c>
      <c r="AR1822" s="1">
        <v>3.4964500420965774E-3</v>
      </c>
    </row>
    <row r="1823" spans="1:44" x14ac:dyDescent="0.3">
      <c r="A1823" s="4">
        <v>40108</v>
      </c>
      <c r="B1823" s="1">
        <v>3347.32</v>
      </c>
      <c r="C1823" s="1">
        <f t="shared" si="243"/>
        <v>-1.9315901267120732E-2</v>
      </c>
      <c r="D1823" s="1">
        <f t="shared" si="236"/>
        <v>-1.9052787670064977E-2</v>
      </c>
      <c r="V1823" s="1">
        <f t="shared" ca="1" si="237"/>
        <v>0.75440696843635169</v>
      </c>
      <c r="W1823" s="1">
        <f t="shared" ca="1" si="238"/>
        <v>2.0652708156420618E-2</v>
      </c>
      <c r="X1823" s="1">
        <f t="shared" ca="1" si="239"/>
        <v>0.74938977485413838</v>
      </c>
      <c r="Y1823" s="1">
        <f t="shared" ca="1" si="240"/>
        <v>5.3805655627688484E-3</v>
      </c>
      <c r="Z1823" s="1">
        <f t="shared" ca="1" si="241"/>
        <v>0.10432978225297829</v>
      </c>
      <c r="AA1823" s="1">
        <f t="shared" ca="1" si="242"/>
        <v>5.3805655627688484E-3</v>
      </c>
      <c r="AP1823" s="1">
        <v>3.1529156168993576E-3</v>
      </c>
      <c r="AQ1823" s="1">
        <v>1822</v>
      </c>
      <c r="AR1823" s="1">
        <v>3.5036426462958441E-3</v>
      </c>
    </row>
    <row r="1824" spans="1:44" x14ac:dyDescent="0.3">
      <c r="A1824" s="4">
        <v>40107</v>
      </c>
      <c r="B1824" s="1">
        <v>3369.28</v>
      </c>
      <c r="C1824" s="1">
        <f t="shared" si="243"/>
        <v>6.5604722584037484E-3</v>
      </c>
      <c r="D1824" s="1">
        <f t="shared" si="236"/>
        <v>6.8235858554595019E-3</v>
      </c>
      <c r="V1824" s="1">
        <f t="shared" ca="1" si="237"/>
        <v>8.3589644555724929E-2</v>
      </c>
      <c r="W1824" s="1">
        <f t="shared" ca="1" si="238"/>
        <v>-4.143972712235882E-2</v>
      </c>
      <c r="X1824" s="1">
        <f t="shared" ca="1" si="239"/>
        <v>2.1756191387139578E-2</v>
      </c>
      <c r="Y1824" s="1">
        <f t="shared" ca="1" si="240"/>
        <v>-1.6150063660988465E-2</v>
      </c>
      <c r="Z1824" s="1">
        <f t="shared" ca="1" si="241"/>
        <v>0.68703593699765464</v>
      </c>
      <c r="AA1824" s="1">
        <f t="shared" ca="1" si="242"/>
        <v>-1.6150063660988465E-2</v>
      </c>
      <c r="AP1824" s="1">
        <v>5.723046508562364E-3</v>
      </c>
      <c r="AQ1824" s="1">
        <v>1823</v>
      </c>
      <c r="AR1824" s="1">
        <v>3.5071480429933253E-3</v>
      </c>
    </row>
    <row r="1825" spans="1:44" x14ac:dyDescent="0.3">
      <c r="A1825" s="4">
        <v>40106</v>
      </c>
      <c r="B1825" s="1">
        <v>3377.57</v>
      </c>
      <c r="C1825" s="1">
        <f t="shared" si="243"/>
        <v>2.4604663310855623E-3</v>
      </c>
      <c r="D1825" s="1">
        <f t="shared" si="236"/>
        <v>2.7235799281413163E-3</v>
      </c>
      <c r="V1825" s="1">
        <f t="shared" ca="1" si="237"/>
        <v>0.66014830477441977</v>
      </c>
      <c r="W1825" s="1">
        <f t="shared" ca="1" si="238"/>
        <v>1.23860374130382E-2</v>
      </c>
      <c r="X1825" s="1">
        <f t="shared" ca="1" si="239"/>
        <v>0.23715812970044092</v>
      </c>
      <c r="Y1825" s="1">
        <f t="shared" ca="1" si="240"/>
        <v>-5.723791244355101E-3</v>
      </c>
      <c r="Z1825" s="1">
        <f t="shared" ca="1" si="241"/>
        <v>0.25702029594376108</v>
      </c>
      <c r="AA1825" s="1">
        <f t="shared" ca="1" si="242"/>
        <v>-5.723791244355101E-3</v>
      </c>
      <c r="AP1825" s="1">
        <v>8.9982083001247364E-3</v>
      </c>
      <c r="AQ1825" s="1">
        <v>1824</v>
      </c>
      <c r="AR1825" s="1">
        <v>3.5110057492354911E-3</v>
      </c>
    </row>
    <row r="1826" spans="1:44" x14ac:dyDescent="0.3">
      <c r="A1826" s="4">
        <v>40105</v>
      </c>
      <c r="B1826" s="1">
        <v>3329.16</v>
      </c>
      <c r="C1826" s="1">
        <f t="shared" si="243"/>
        <v>-1.4332789549883587E-2</v>
      </c>
      <c r="D1826" s="1">
        <f t="shared" si="236"/>
        <v>-1.4069675952827832E-2</v>
      </c>
      <c r="V1826" s="1">
        <f t="shared" ca="1" si="237"/>
        <v>0.19217056526217702</v>
      </c>
      <c r="W1826" s="1">
        <f t="shared" ca="1" si="238"/>
        <v>-2.6097764364492064E-2</v>
      </c>
      <c r="X1826" s="1">
        <f t="shared" ca="1" si="239"/>
        <v>0.20485691789938687</v>
      </c>
      <c r="Y1826" s="1">
        <f t="shared" ca="1" si="240"/>
        <v>-6.5951785788906188E-3</v>
      </c>
      <c r="Z1826" s="1">
        <f t="shared" ca="1" si="241"/>
        <v>0.54849541883109509</v>
      </c>
      <c r="AA1826" s="1">
        <f t="shared" ca="1" si="242"/>
        <v>-6.5951785788906188E-3</v>
      </c>
      <c r="AP1826" s="1">
        <v>6.7194595704810362E-3</v>
      </c>
      <c r="AQ1826" s="1">
        <v>1825</v>
      </c>
      <c r="AR1826" s="1">
        <v>3.5111620264479627E-3</v>
      </c>
    </row>
    <row r="1827" spans="1:44" x14ac:dyDescent="0.3">
      <c r="A1827" s="4">
        <v>40102</v>
      </c>
      <c r="B1827" s="1">
        <v>3241.71</v>
      </c>
      <c r="C1827" s="1">
        <f t="shared" si="243"/>
        <v>-2.6267887395018511E-2</v>
      </c>
      <c r="D1827" s="1">
        <f t="shared" si="236"/>
        <v>-2.6004773797962757E-2</v>
      </c>
      <c r="V1827" s="1">
        <f t="shared" ca="1" si="237"/>
        <v>0.90169364038604005</v>
      </c>
      <c r="W1827" s="1">
        <f t="shared" ca="1" si="238"/>
        <v>3.8737870678864486E-2</v>
      </c>
      <c r="X1827" s="1">
        <f t="shared" ca="1" si="239"/>
        <v>0.27496279673794854</v>
      </c>
      <c r="Y1827" s="1">
        <f t="shared" ca="1" si="240"/>
        <v>-4.7829730103919003E-3</v>
      </c>
      <c r="Z1827" s="1">
        <f t="shared" ca="1" si="241"/>
        <v>0.71825523027537708</v>
      </c>
      <c r="AA1827" s="1">
        <f t="shared" ca="1" si="242"/>
        <v>-4.7829730103919003E-3</v>
      </c>
      <c r="AP1827" s="1">
        <v>5.0635993911316891E-4</v>
      </c>
      <c r="AQ1827" s="1">
        <v>1826</v>
      </c>
      <c r="AR1827" s="1">
        <v>3.5184296362785056E-3</v>
      </c>
    </row>
    <row r="1828" spans="1:44" x14ac:dyDescent="0.3">
      <c r="A1828" s="4">
        <v>40101</v>
      </c>
      <c r="B1828" s="1">
        <v>3239.64</v>
      </c>
      <c r="C1828" s="1">
        <f t="shared" si="243"/>
        <v>-6.3855187539914543E-4</v>
      </c>
      <c r="D1828" s="1">
        <f t="shared" si="236"/>
        <v>-3.7543827834339159E-4</v>
      </c>
      <c r="V1828" s="1">
        <f t="shared" ca="1" si="237"/>
        <v>0.39377124370154226</v>
      </c>
      <c r="W1828" s="1">
        <f t="shared" ca="1" si="238"/>
        <v>-8.0850957130325779E-3</v>
      </c>
      <c r="X1828" s="1">
        <f t="shared" ca="1" si="239"/>
        <v>3.3721134404109621E-2</v>
      </c>
      <c r="Y1828" s="1">
        <f t="shared" ca="1" si="240"/>
        <v>-1.4629722421810789E-2</v>
      </c>
      <c r="Z1828" s="1">
        <f t="shared" ca="1" si="241"/>
        <v>0.65162260934120364</v>
      </c>
      <c r="AA1828" s="1">
        <f t="shared" ca="1" si="242"/>
        <v>-1.4629722421810789E-2</v>
      </c>
      <c r="AP1828" s="1">
        <v>-6.3368566312811455E-3</v>
      </c>
      <c r="AQ1828" s="1">
        <v>1827</v>
      </c>
      <c r="AR1828" s="1">
        <v>3.5196014301580275E-3</v>
      </c>
    </row>
    <row r="1829" spans="1:44" x14ac:dyDescent="0.3">
      <c r="A1829" s="4">
        <v>40100</v>
      </c>
      <c r="B1829" s="1">
        <v>3227.4</v>
      </c>
      <c r="C1829" s="1">
        <f t="shared" si="243"/>
        <v>-3.778197577508545E-3</v>
      </c>
      <c r="D1829" s="1">
        <f t="shared" si="236"/>
        <v>-3.515083980452791E-3</v>
      </c>
      <c r="V1829" s="1">
        <f t="shared" ca="1" si="237"/>
        <v>0.129077732135922</v>
      </c>
      <c r="W1829" s="1">
        <f t="shared" ca="1" si="238"/>
        <v>-3.3922846721550118E-2</v>
      </c>
      <c r="X1829" s="1">
        <f t="shared" ca="1" si="239"/>
        <v>0.41928975588670148</v>
      </c>
      <c r="Y1829" s="1">
        <f t="shared" ca="1" si="240"/>
        <v>-1.629686299839956E-3</v>
      </c>
      <c r="Z1829" s="1">
        <f t="shared" ca="1" si="241"/>
        <v>0.97738274742630138</v>
      </c>
      <c r="AA1829" s="1">
        <f t="shared" ca="1" si="242"/>
        <v>-1.629686299839956E-3</v>
      </c>
      <c r="AP1829" s="1">
        <v>-5.4316812803427135E-4</v>
      </c>
      <c r="AQ1829" s="1">
        <v>1828</v>
      </c>
      <c r="AR1829" s="1">
        <v>3.5234427167499804E-3</v>
      </c>
    </row>
    <row r="1830" spans="1:44" x14ac:dyDescent="0.3">
      <c r="A1830" s="4">
        <v>40099</v>
      </c>
      <c r="B1830" s="1">
        <v>3198.52</v>
      </c>
      <c r="C1830" s="1">
        <f t="shared" si="243"/>
        <v>-8.9483795005267739E-3</v>
      </c>
      <c r="D1830" s="1">
        <f t="shared" si="236"/>
        <v>-8.6852659034710195E-3</v>
      </c>
      <c r="V1830" s="1">
        <f t="shared" ca="1" si="237"/>
        <v>0.88463954848229542</v>
      </c>
      <c r="W1830" s="1">
        <f t="shared" ca="1" si="238"/>
        <v>3.5955117200206201E-2</v>
      </c>
      <c r="X1830" s="1">
        <f t="shared" ca="1" si="239"/>
        <v>0.34163246107422507</v>
      </c>
      <c r="Y1830" s="1">
        <f t="shared" ca="1" si="240"/>
        <v>-3.2640953768301555E-3</v>
      </c>
      <c r="Z1830" s="1">
        <f t="shared" ca="1" si="241"/>
        <v>0.3867189493961446</v>
      </c>
      <c r="AA1830" s="1">
        <f t="shared" ca="1" si="242"/>
        <v>-3.2640953768301555E-3</v>
      </c>
      <c r="AP1830" s="1">
        <v>2.5016498237238256E-3</v>
      </c>
      <c r="AQ1830" s="1">
        <v>1829</v>
      </c>
      <c r="AR1830" s="1">
        <v>3.525945512142381E-3</v>
      </c>
    </row>
    <row r="1831" spans="1:44" x14ac:dyDescent="0.3">
      <c r="A1831" s="4">
        <v>40098</v>
      </c>
      <c r="B1831" s="1">
        <v>3151.63</v>
      </c>
      <c r="C1831" s="1">
        <f t="shared" si="243"/>
        <v>-1.4659905206157809E-2</v>
      </c>
      <c r="D1831" s="1">
        <f t="shared" si="236"/>
        <v>-1.4396791609102054E-2</v>
      </c>
      <c r="V1831" s="1">
        <f t="shared" ca="1" si="237"/>
        <v>0.68289516326110444</v>
      </c>
      <c r="W1831" s="1">
        <f t="shared" ca="1" si="238"/>
        <v>1.4274303009275078E-2</v>
      </c>
      <c r="X1831" s="1">
        <f t="shared" ca="1" si="239"/>
        <v>3.4359124843588162E-3</v>
      </c>
      <c r="Y1831" s="1">
        <f t="shared" ca="1" si="240"/>
        <v>-2.1623941827196676E-2</v>
      </c>
      <c r="Z1831" s="1">
        <f t="shared" ca="1" si="241"/>
        <v>0.49540814787417053</v>
      </c>
      <c r="AA1831" s="1">
        <f t="shared" ca="1" si="242"/>
        <v>-2.1623941827196676E-2</v>
      </c>
      <c r="AP1831" s="1">
        <v>4.6260053590331E-3</v>
      </c>
      <c r="AQ1831" s="1">
        <v>1830</v>
      </c>
      <c r="AR1831" s="1">
        <v>3.5322204648172303E-3</v>
      </c>
    </row>
    <row r="1832" spans="1:44" x14ac:dyDescent="0.3">
      <c r="A1832" s="4">
        <v>40095</v>
      </c>
      <c r="B1832" s="1">
        <v>3163.71</v>
      </c>
      <c r="C1832" s="1">
        <f t="shared" si="243"/>
        <v>3.8329372419985616E-3</v>
      </c>
      <c r="D1832" s="1">
        <f t="shared" si="236"/>
        <v>4.0960508390543151E-3</v>
      </c>
      <c r="V1832" s="1">
        <f t="shared" ca="1" si="237"/>
        <v>0.89595721525616323</v>
      </c>
      <c r="W1832" s="1">
        <f t="shared" ca="1" si="238"/>
        <v>3.7765412561248671E-2</v>
      </c>
      <c r="X1832" s="1">
        <f t="shared" ca="1" si="239"/>
        <v>0.6090743849596516</v>
      </c>
      <c r="Y1832" s="1">
        <f t="shared" ca="1" si="240"/>
        <v>2.215258994171077E-3</v>
      </c>
      <c r="Z1832" s="1">
        <f t="shared" ca="1" si="241"/>
        <v>0.53711159309676704</v>
      </c>
      <c r="AA1832" s="1">
        <f t="shared" ca="1" si="242"/>
        <v>2.215258994171077E-3</v>
      </c>
      <c r="AP1832" s="1">
        <v>1.2946795423363057E-2</v>
      </c>
      <c r="AQ1832" s="1">
        <v>1831</v>
      </c>
      <c r="AR1832" s="1">
        <v>3.5432135795814548E-3</v>
      </c>
    </row>
    <row r="1833" spans="1:44" x14ac:dyDescent="0.3">
      <c r="A1833" s="4">
        <v>40094</v>
      </c>
      <c r="B1833" s="1">
        <v>3062.84</v>
      </c>
      <c r="C1833" s="1">
        <f t="shared" si="243"/>
        <v>-3.1883453287437816E-2</v>
      </c>
      <c r="D1833" s="1">
        <f t="shared" si="236"/>
        <v>-3.1620339690382061E-2</v>
      </c>
      <c r="V1833" s="1">
        <f t="shared" ca="1" si="237"/>
        <v>3.8837914867002943E-2</v>
      </c>
      <c r="W1833" s="1">
        <f t="shared" ca="1" si="238"/>
        <v>-5.2930008079855283E-2</v>
      </c>
      <c r="X1833" s="1">
        <f t="shared" ca="1" si="239"/>
        <v>0.49532024984173573</v>
      </c>
      <c r="Y1833" s="1">
        <f t="shared" ca="1" si="240"/>
        <v>-9.3845304792814719E-5</v>
      </c>
      <c r="Z1833" s="1">
        <f t="shared" ca="1" si="241"/>
        <v>0.58050959759973264</v>
      </c>
      <c r="AA1833" s="1">
        <f t="shared" ca="1" si="242"/>
        <v>-9.3845304792814719E-5</v>
      </c>
      <c r="AP1833" s="1">
        <v>1.4374441137503682E-3</v>
      </c>
      <c r="AQ1833" s="1">
        <v>1832</v>
      </c>
      <c r="AR1833" s="1">
        <v>3.5453728208832747E-3</v>
      </c>
    </row>
    <row r="1834" spans="1:44" x14ac:dyDescent="0.3">
      <c r="A1834" s="4">
        <v>40093</v>
      </c>
      <c r="B1834" s="1">
        <v>3004.8</v>
      </c>
      <c r="C1834" s="1">
        <f t="shared" si="243"/>
        <v>-1.8949732927609656E-2</v>
      </c>
      <c r="D1834" s="1">
        <f t="shared" si="236"/>
        <v>-1.8686619330553902E-2</v>
      </c>
      <c r="V1834" s="1">
        <f t="shared" ca="1" si="237"/>
        <v>0.54502393902177904</v>
      </c>
      <c r="W1834" s="1">
        <f t="shared" ca="1" si="238"/>
        <v>3.3929679503399693E-3</v>
      </c>
      <c r="X1834" s="1">
        <f t="shared" ca="1" si="239"/>
        <v>0.16006970572863077</v>
      </c>
      <c r="Y1834" s="1">
        <f t="shared" ca="1" si="240"/>
        <v>-7.9533714935022294E-3</v>
      </c>
      <c r="Z1834" s="1">
        <f t="shared" ca="1" si="241"/>
        <v>0.54674370335680444</v>
      </c>
      <c r="AA1834" s="1">
        <f t="shared" ca="1" si="242"/>
        <v>-7.9533714935022294E-3</v>
      </c>
      <c r="AP1834" s="1">
        <v>-1.1368642062150686E-2</v>
      </c>
      <c r="AQ1834" s="1">
        <v>1833</v>
      </c>
      <c r="AR1834" s="1">
        <v>3.5515632272428849E-3</v>
      </c>
    </row>
    <row r="1835" spans="1:44" x14ac:dyDescent="0.3">
      <c r="A1835" s="4">
        <v>40092</v>
      </c>
      <c r="B1835" s="1">
        <v>3004.8</v>
      </c>
      <c r="C1835" s="1">
        <f t="shared" si="243"/>
        <v>0</v>
      </c>
      <c r="D1835" s="1">
        <f t="shared" si="236"/>
        <v>2.6311359705575384E-4</v>
      </c>
      <c r="V1835" s="1">
        <f t="shared" ca="1" si="237"/>
        <v>0.8197461085585358</v>
      </c>
      <c r="W1835" s="1">
        <f t="shared" ca="1" si="238"/>
        <v>2.7431938256849631E-2</v>
      </c>
      <c r="X1835" s="1">
        <f t="shared" ca="1" si="239"/>
        <v>0.52186610726695182</v>
      </c>
      <c r="Y1835" s="1">
        <f t="shared" ca="1" si="240"/>
        <v>4.3870139769543783E-4</v>
      </c>
      <c r="Z1835" s="1">
        <f t="shared" ca="1" si="241"/>
        <v>0.51877999075974579</v>
      </c>
      <c r="AA1835" s="1">
        <f t="shared" ca="1" si="242"/>
        <v>4.3870139769543783E-4</v>
      </c>
      <c r="AP1835" s="1">
        <v>-1.7433036922591826E-3</v>
      </c>
      <c r="AQ1835" s="1">
        <v>1834</v>
      </c>
      <c r="AR1835" s="1">
        <v>3.5556686271681829E-3</v>
      </c>
    </row>
    <row r="1836" spans="1:44" x14ac:dyDescent="0.3">
      <c r="A1836" s="4">
        <v>40091</v>
      </c>
      <c r="B1836" s="1">
        <v>3004.8</v>
      </c>
      <c r="C1836" s="1">
        <f t="shared" si="243"/>
        <v>0</v>
      </c>
      <c r="D1836" s="1">
        <f t="shared" si="236"/>
        <v>2.6311359705575384E-4</v>
      </c>
      <c r="V1836" s="1">
        <f t="shared" ca="1" si="237"/>
        <v>0.52569577397459322</v>
      </c>
      <c r="W1836" s="1">
        <f t="shared" ca="1" si="238"/>
        <v>1.9336306077424789E-3</v>
      </c>
      <c r="X1836" s="1">
        <f t="shared" ca="1" si="239"/>
        <v>0.68475205453402588</v>
      </c>
      <c r="Y1836" s="1">
        <f t="shared" ca="1" si="240"/>
        <v>3.8482319657056918E-3</v>
      </c>
      <c r="Z1836" s="1">
        <f t="shared" ca="1" si="241"/>
        <v>0.37442460725546955</v>
      </c>
      <c r="AA1836" s="1">
        <f t="shared" ca="1" si="242"/>
        <v>3.8482319657056918E-3</v>
      </c>
      <c r="AP1836" s="1">
        <v>2.0612602083610338E-3</v>
      </c>
      <c r="AQ1836" s="1">
        <v>1835</v>
      </c>
      <c r="AR1836" s="1">
        <v>3.5584971708210178E-3</v>
      </c>
    </row>
    <row r="1837" spans="1:44" x14ac:dyDescent="0.3">
      <c r="A1837" s="4">
        <v>40088</v>
      </c>
      <c r="B1837" s="1">
        <v>3004.8</v>
      </c>
      <c r="C1837" s="1">
        <f t="shared" si="243"/>
        <v>0</v>
      </c>
      <c r="D1837" s="1">
        <f t="shared" si="236"/>
        <v>2.6311359705575384E-4</v>
      </c>
      <c r="V1837" s="1">
        <f t="shared" ca="1" si="237"/>
        <v>0.15203231428689556</v>
      </c>
      <c r="W1837" s="1">
        <f t="shared" ca="1" si="238"/>
        <v>-3.0832679349327347E-2</v>
      </c>
      <c r="X1837" s="1">
        <f t="shared" ca="1" si="239"/>
        <v>0.46334218821066253</v>
      </c>
      <c r="Y1837" s="1">
        <f t="shared" ca="1" si="240"/>
        <v>-7.361375750645873E-4</v>
      </c>
      <c r="Z1837" s="1">
        <f t="shared" ca="1" si="241"/>
        <v>0.1507139940656953</v>
      </c>
      <c r="AA1837" s="1">
        <f t="shared" ca="1" si="242"/>
        <v>-7.361375750645873E-4</v>
      </c>
      <c r="AP1837" s="1">
        <v>7.4709779947888548E-3</v>
      </c>
      <c r="AQ1837" s="1">
        <v>1836</v>
      </c>
      <c r="AR1837" s="1">
        <v>3.5593494147824569E-3</v>
      </c>
    </row>
    <row r="1838" spans="1:44" x14ac:dyDescent="0.3">
      <c r="A1838" s="4">
        <v>40087</v>
      </c>
      <c r="B1838" s="1">
        <v>3004.8</v>
      </c>
      <c r="C1838" s="1">
        <f t="shared" si="243"/>
        <v>0</v>
      </c>
      <c r="D1838" s="1">
        <f t="shared" si="236"/>
        <v>2.6311359705575384E-4</v>
      </c>
      <c r="V1838" s="1">
        <f t="shared" ca="1" si="237"/>
        <v>0.94765619224832309</v>
      </c>
      <c r="W1838" s="1">
        <f t="shared" ca="1" si="238"/>
        <v>4.8676222459034531E-2</v>
      </c>
      <c r="X1838" s="1">
        <f t="shared" ca="1" si="239"/>
        <v>6.263764552191331E-2</v>
      </c>
      <c r="Y1838" s="1">
        <f t="shared" ca="1" si="240"/>
        <v>-1.2264018308049811E-2</v>
      </c>
      <c r="Z1838" s="1">
        <f t="shared" ca="1" si="241"/>
        <v>0.55819490999883725</v>
      </c>
      <c r="AA1838" s="1">
        <f t="shared" ca="1" si="242"/>
        <v>-1.2264018308049811E-2</v>
      </c>
      <c r="AP1838" s="1">
        <v>-1.1135267989036567E-2</v>
      </c>
      <c r="AQ1838" s="1">
        <v>1837</v>
      </c>
      <c r="AR1838" s="1">
        <v>3.5880486863646907E-3</v>
      </c>
    </row>
    <row r="1839" spans="1:44" x14ac:dyDescent="0.3">
      <c r="A1839" s="4">
        <v>40086</v>
      </c>
      <c r="B1839" s="1">
        <v>3004.8</v>
      </c>
      <c r="C1839" s="1">
        <f t="shared" si="243"/>
        <v>0</v>
      </c>
      <c r="D1839" s="1">
        <f t="shared" si="236"/>
        <v>2.6311359705575384E-4</v>
      </c>
      <c r="V1839" s="1">
        <f t="shared" ca="1" si="237"/>
        <v>0.39198353050653256</v>
      </c>
      <c r="W1839" s="1">
        <f t="shared" ca="1" si="238"/>
        <v>-8.2245893882751126E-3</v>
      </c>
      <c r="X1839" s="1">
        <f t="shared" ca="1" si="239"/>
        <v>0.56790087535069422</v>
      </c>
      <c r="Y1839" s="1">
        <f t="shared" ca="1" si="240"/>
        <v>1.3682596081808318E-3</v>
      </c>
      <c r="Z1839" s="1">
        <f t="shared" ca="1" si="241"/>
        <v>0.7764608067196106</v>
      </c>
      <c r="AA1839" s="1">
        <f t="shared" ca="1" si="242"/>
        <v>1.3682596081808318E-3</v>
      </c>
      <c r="AP1839" s="1">
        <v>-9.3690329646503086E-3</v>
      </c>
      <c r="AQ1839" s="1">
        <v>1838</v>
      </c>
      <c r="AR1839" s="1">
        <v>3.5921643294954931E-3</v>
      </c>
    </row>
    <row r="1840" spans="1:44" x14ac:dyDescent="0.3">
      <c r="A1840" s="4">
        <v>40085</v>
      </c>
      <c r="B1840" s="1">
        <v>2972.29</v>
      </c>
      <c r="C1840" s="1">
        <f t="shared" si="243"/>
        <v>-1.0819355697550657E-2</v>
      </c>
      <c r="D1840" s="1">
        <f t="shared" si="236"/>
        <v>-1.0556242100494903E-2</v>
      </c>
      <c r="V1840" s="1">
        <f t="shared" ca="1" si="237"/>
        <v>0.30122673953642221</v>
      </c>
      <c r="W1840" s="1">
        <f t="shared" ca="1" si="238"/>
        <v>-1.5626266058910689E-2</v>
      </c>
      <c r="X1840" s="1">
        <f t="shared" ca="1" si="239"/>
        <v>0.27335442035321955</v>
      </c>
      <c r="Y1840" s="1">
        <f t="shared" ca="1" si="240"/>
        <v>-4.8215932772184764E-3</v>
      </c>
      <c r="Z1840" s="1">
        <f t="shared" ca="1" si="241"/>
        <v>0.88520469017794468</v>
      </c>
      <c r="AA1840" s="1">
        <f t="shared" ca="1" si="242"/>
        <v>-4.8215932772184764E-3</v>
      </c>
      <c r="AP1840" s="1">
        <v>1.4310511670904066E-2</v>
      </c>
      <c r="AQ1840" s="1">
        <v>1839</v>
      </c>
      <c r="AR1840" s="1">
        <v>3.5991422262469704E-3</v>
      </c>
    </row>
    <row r="1841" spans="1:44" x14ac:dyDescent="0.3">
      <c r="A1841" s="4">
        <v>40084</v>
      </c>
      <c r="B1841" s="1">
        <v>2972.64</v>
      </c>
      <c r="C1841" s="1">
        <f t="shared" si="243"/>
        <v>1.1775432410697108E-4</v>
      </c>
      <c r="D1841" s="1">
        <f t="shared" si="236"/>
        <v>3.8086792116272489E-4</v>
      </c>
      <c r="V1841" s="1">
        <f t="shared" ca="1" si="237"/>
        <v>0.92761204728442614</v>
      </c>
      <c r="W1841" s="1">
        <f t="shared" ca="1" si="238"/>
        <v>4.374703630019311E-2</v>
      </c>
      <c r="X1841" s="1">
        <f t="shared" ca="1" si="239"/>
        <v>2.2150916692429412E-2</v>
      </c>
      <c r="Y1841" s="1">
        <f t="shared" ca="1" si="240"/>
        <v>-1.6089789610395193E-2</v>
      </c>
      <c r="Z1841" s="1">
        <f t="shared" ca="1" si="241"/>
        <v>0.6907431395080661</v>
      </c>
      <c r="AA1841" s="1">
        <f t="shared" ca="1" si="242"/>
        <v>-1.6089789610395193E-2</v>
      </c>
      <c r="AP1841" s="1">
        <v>5.4457714505298169E-3</v>
      </c>
      <c r="AQ1841" s="1">
        <v>1840</v>
      </c>
      <c r="AR1841" s="1">
        <v>3.6066445654017718E-3</v>
      </c>
    </row>
    <row r="1842" spans="1:44" x14ac:dyDescent="0.3">
      <c r="A1842" s="4">
        <v>40081</v>
      </c>
      <c r="B1842" s="1">
        <v>3058.53</v>
      </c>
      <c r="C1842" s="1">
        <f t="shared" si="243"/>
        <v>2.8893508800258469E-2</v>
      </c>
      <c r="D1842" s="1">
        <f t="shared" si="236"/>
        <v>2.9156622397314223E-2</v>
      </c>
      <c r="V1842" s="1">
        <f t="shared" ca="1" si="237"/>
        <v>0.26283610713972394</v>
      </c>
      <c r="W1842" s="1">
        <f t="shared" ca="1" si="238"/>
        <v>-1.9038787013960983E-2</v>
      </c>
      <c r="X1842" s="1">
        <f t="shared" ca="1" si="239"/>
        <v>0.71921163373102437</v>
      </c>
      <c r="Y1842" s="1">
        <f t="shared" ca="1" si="240"/>
        <v>4.644008949937559E-3</v>
      </c>
      <c r="Z1842" s="1">
        <f t="shared" ca="1" si="241"/>
        <v>0.96131221927249577</v>
      </c>
      <c r="AA1842" s="1">
        <f t="shared" ca="1" si="242"/>
        <v>4.644008949937559E-3</v>
      </c>
      <c r="AP1842" s="1">
        <v>1.0524538804262301E-2</v>
      </c>
      <c r="AQ1842" s="1">
        <v>1841</v>
      </c>
      <c r="AR1842" s="1">
        <v>3.6085350830124454E-3</v>
      </c>
    </row>
    <row r="1843" spans="1:44" x14ac:dyDescent="0.3">
      <c r="A1843" s="4">
        <v>40080</v>
      </c>
      <c r="B1843" s="1">
        <v>3080.93</v>
      </c>
      <c r="C1843" s="1">
        <f t="shared" si="243"/>
        <v>7.323779724246496E-3</v>
      </c>
      <c r="D1843" s="1">
        <f t="shared" si="236"/>
        <v>7.5868933213022495E-3</v>
      </c>
      <c r="V1843" s="1">
        <f t="shared" ca="1" si="237"/>
        <v>0.4107445953090586</v>
      </c>
      <c r="W1843" s="1">
        <f t="shared" ca="1" si="238"/>
        <v>-6.7689005869527065E-3</v>
      </c>
      <c r="X1843" s="1">
        <f t="shared" ca="1" si="239"/>
        <v>7.7986917671649558E-2</v>
      </c>
      <c r="Y1843" s="1">
        <f t="shared" ca="1" si="240"/>
        <v>-1.134994730887654E-2</v>
      </c>
      <c r="Z1843" s="1">
        <f t="shared" ca="1" si="241"/>
        <v>0.67003320857558069</v>
      </c>
      <c r="AA1843" s="1">
        <f t="shared" ca="1" si="242"/>
        <v>-1.134994730887654E-2</v>
      </c>
      <c r="AP1843" s="1">
        <v>3.8504874357452885E-3</v>
      </c>
      <c r="AQ1843" s="1">
        <v>1842</v>
      </c>
      <c r="AR1843" s="1">
        <v>3.611033066889412E-3</v>
      </c>
    </row>
    <row r="1844" spans="1:44" x14ac:dyDescent="0.3">
      <c r="A1844" s="4">
        <v>40079</v>
      </c>
      <c r="B1844" s="1">
        <v>3060.07</v>
      </c>
      <c r="C1844" s="1">
        <f t="shared" si="243"/>
        <v>-6.7706828782217298E-3</v>
      </c>
      <c r="D1844" s="1">
        <f t="shared" si="236"/>
        <v>-6.5075692811659763E-3</v>
      </c>
      <c r="V1844" s="1">
        <f t="shared" ca="1" si="237"/>
        <v>0.23949693960443308</v>
      </c>
      <c r="W1844" s="1">
        <f t="shared" ca="1" si="238"/>
        <v>-2.1237651191279398E-2</v>
      </c>
      <c r="X1844" s="1">
        <f t="shared" ca="1" si="239"/>
        <v>0.49658818027736862</v>
      </c>
      <c r="Y1844" s="1">
        <f t="shared" ca="1" si="240"/>
        <v>-6.8418144300254696E-5</v>
      </c>
      <c r="Z1844" s="1">
        <f t="shared" ca="1" si="241"/>
        <v>0.40470595926079167</v>
      </c>
      <c r="AA1844" s="1">
        <f t="shared" ca="1" si="242"/>
        <v>-6.8418144300254696E-5</v>
      </c>
      <c r="AP1844" s="1">
        <v>-5.6345871982375305E-3</v>
      </c>
      <c r="AQ1844" s="1">
        <v>1843</v>
      </c>
      <c r="AR1844" s="1">
        <v>3.612471930257541E-3</v>
      </c>
    </row>
    <row r="1845" spans="1:44" x14ac:dyDescent="0.3">
      <c r="A1845" s="4">
        <v>40078</v>
      </c>
      <c r="B1845" s="1">
        <v>3131.03</v>
      </c>
      <c r="C1845" s="1">
        <f t="shared" si="243"/>
        <v>2.3189012016065002E-2</v>
      </c>
      <c r="D1845" s="1">
        <f t="shared" si="236"/>
        <v>2.3452125613120756E-2</v>
      </c>
      <c r="V1845" s="1">
        <f t="shared" ca="1" si="237"/>
        <v>0.9130212043095195</v>
      </c>
      <c r="W1845" s="1">
        <f t="shared" ca="1" si="238"/>
        <v>4.0787900207152977E-2</v>
      </c>
      <c r="X1845" s="1">
        <f t="shared" ca="1" si="239"/>
        <v>0.89207251356109796</v>
      </c>
      <c r="Y1845" s="1">
        <f t="shared" ca="1" si="240"/>
        <v>9.9010036083196258E-3</v>
      </c>
      <c r="Z1845" s="1">
        <f t="shared" ca="1" si="241"/>
        <v>0.61745775618451493</v>
      </c>
      <c r="AA1845" s="1">
        <f t="shared" ca="1" si="242"/>
        <v>9.9010036083196258E-3</v>
      </c>
      <c r="AP1845" s="1">
        <v>-5.7836465767211187E-3</v>
      </c>
      <c r="AQ1845" s="1">
        <v>1844</v>
      </c>
      <c r="AR1845" s="1">
        <v>3.6194411679422583E-3</v>
      </c>
    </row>
    <row r="1846" spans="1:44" x14ac:dyDescent="0.3">
      <c r="A1846" s="4">
        <v>40077</v>
      </c>
      <c r="B1846" s="1">
        <v>3208.6</v>
      </c>
      <c r="C1846" s="1">
        <f t="shared" si="243"/>
        <v>2.4774594941600593E-2</v>
      </c>
      <c r="D1846" s="1">
        <f t="shared" si="236"/>
        <v>2.5037708538656347E-2</v>
      </c>
      <c r="V1846" s="1">
        <f t="shared" ca="1" si="237"/>
        <v>0.16983836160164933</v>
      </c>
      <c r="W1846" s="1">
        <f t="shared" ca="1" si="238"/>
        <v>-2.8644125991040485E-2</v>
      </c>
      <c r="X1846" s="1">
        <f t="shared" ca="1" si="239"/>
        <v>0.96268050472156441</v>
      </c>
      <c r="Y1846" s="1">
        <f t="shared" ca="1" si="240"/>
        <v>1.4261411426903771E-2</v>
      </c>
      <c r="Z1846" s="1">
        <f t="shared" ca="1" si="241"/>
        <v>0.57715305170443598</v>
      </c>
      <c r="AA1846" s="1">
        <f t="shared" ca="1" si="242"/>
        <v>1.4261411426903771E-2</v>
      </c>
      <c r="AP1846" s="1">
        <v>-5.1514822580326722E-3</v>
      </c>
      <c r="AQ1846" s="1">
        <v>1845</v>
      </c>
      <c r="AR1846" s="1">
        <v>3.6295417147816597E-3</v>
      </c>
    </row>
    <row r="1847" spans="1:44" x14ac:dyDescent="0.3">
      <c r="A1847" s="4">
        <v>40074</v>
      </c>
      <c r="B1847" s="1">
        <v>3199.69</v>
      </c>
      <c r="C1847" s="1">
        <f t="shared" si="243"/>
        <v>-2.7769120488686204E-3</v>
      </c>
      <c r="D1847" s="1">
        <f t="shared" si="236"/>
        <v>-2.5137984518128664E-3</v>
      </c>
      <c r="V1847" s="1">
        <f t="shared" ca="1" si="237"/>
        <v>0.83309899400866871</v>
      </c>
      <c r="W1847" s="1">
        <f t="shared" ca="1" si="238"/>
        <v>2.8994522241052999E-2</v>
      </c>
      <c r="X1847" s="1">
        <f t="shared" ca="1" si="239"/>
        <v>0.7933759228876992</v>
      </c>
      <c r="Y1847" s="1">
        <f t="shared" ca="1" si="240"/>
        <v>6.5455277083107059E-3</v>
      </c>
      <c r="Z1847" s="1">
        <f t="shared" ca="1" si="241"/>
        <v>0.6087689384207593</v>
      </c>
      <c r="AA1847" s="1">
        <f t="shared" ca="1" si="242"/>
        <v>6.5455277083107059E-3</v>
      </c>
      <c r="AP1847" s="1">
        <v>-2.0633387386305812E-3</v>
      </c>
      <c r="AQ1847" s="1">
        <v>1846</v>
      </c>
      <c r="AR1847" s="1">
        <v>3.6360226456663785E-3</v>
      </c>
    </row>
    <row r="1848" spans="1:44" x14ac:dyDescent="0.3">
      <c r="A1848" s="4">
        <v>40073</v>
      </c>
      <c r="B1848" s="1">
        <v>3320.1</v>
      </c>
      <c r="C1848" s="1">
        <f t="shared" si="243"/>
        <v>3.7631770577774677E-2</v>
      </c>
      <c r="D1848" s="1">
        <f t="shared" si="236"/>
        <v>3.7894884174830432E-2</v>
      </c>
      <c r="V1848" s="1">
        <f t="shared" ca="1" si="237"/>
        <v>0.43889620015515118</v>
      </c>
      <c r="W1848" s="1">
        <f t="shared" ca="1" si="238"/>
        <v>-4.6130501088606102E-3</v>
      </c>
      <c r="X1848" s="1">
        <f t="shared" ca="1" si="239"/>
        <v>0.62141657138701689</v>
      </c>
      <c r="Y1848" s="1">
        <f t="shared" ca="1" si="240"/>
        <v>2.4736266793598961E-3</v>
      </c>
      <c r="Z1848" s="1">
        <f t="shared" ca="1" si="241"/>
        <v>0.50487946494110203</v>
      </c>
      <c r="AA1848" s="1">
        <f t="shared" ca="1" si="242"/>
        <v>2.4736266793598961E-3</v>
      </c>
      <c r="AP1848" s="1">
        <v>1.7890406309673168E-3</v>
      </c>
      <c r="AQ1848" s="1">
        <v>1847</v>
      </c>
      <c r="AR1848" s="1">
        <v>3.6399527825886468E-3</v>
      </c>
    </row>
    <row r="1849" spans="1:44" x14ac:dyDescent="0.3">
      <c r="A1849" s="4">
        <v>40072</v>
      </c>
      <c r="B1849" s="1">
        <v>3258.24</v>
      </c>
      <c r="C1849" s="1">
        <f t="shared" si="243"/>
        <v>-1.8631968916598938E-2</v>
      </c>
      <c r="D1849" s="1">
        <f t="shared" si="236"/>
        <v>-1.8368855319543183E-2</v>
      </c>
      <c r="V1849" s="1">
        <f t="shared" ca="1" si="237"/>
        <v>7.6388395756840199E-2</v>
      </c>
      <c r="W1849" s="1">
        <f t="shared" ca="1" si="238"/>
        <v>-4.2893753137961302E-2</v>
      </c>
      <c r="X1849" s="1">
        <f t="shared" ca="1" si="239"/>
        <v>0.27409518615430195</v>
      </c>
      <c r="Y1849" s="1">
        <f t="shared" ca="1" si="240"/>
        <v>-4.8037921344354362E-3</v>
      </c>
      <c r="Z1849" s="1">
        <f t="shared" ca="1" si="241"/>
        <v>8.6983366392980099E-2</v>
      </c>
      <c r="AA1849" s="1">
        <f t="shared" ca="1" si="242"/>
        <v>-4.8037921344354362E-3</v>
      </c>
      <c r="AP1849" s="1">
        <v>7.7198031942823523E-3</v>
      </c>
      <c r="AQ1849" s="1">
        <v>1848</v>
      </c>
      <c r="AR1849" s="1">
        <v>3.6424203667433492E-3</v>
      </c>
    </row>
    <row r="1850" spans="1:44" x14ac:dyDescent="0.3">
      <c r="A1850" s="4">
        <v>40071</v>
      </c>
      <c r="B1850" s="1">
        <v>3302.64</v>
      </c>
      <c r="C1850" s="1">
        <f t="shared" si="243"/>
        <v>1.3626988803771389E-2</v>
      </c>
      <c r="D1850" s="1">
        <f t="shared" si="236"/>
        <v>1.3890102400827144E-2</v>
      </c>
      <c r="V1850" s="1">
        <f t="shared" ca="1" si="237"/>
        <v>0.39286520077202525</v>
      </c>
      <c r="W1850" s="1">
        <f t="shared" ca="1" si="238"/>
        <v>-8.1557714034665857E-3</v>
      </c>
      <c r="X1850" s="1">
        <f t="shared" ca="1" si="239"/>
        <v>0.9911718700025044</v>
      </c>
      <c r="Y1850" s="1">
        <f t="shared" ca="1" si="240"/>
        <v>1.8981991629752681E-2</v>
      </c>
      <c r="Z1850" s="1">
        <f t="shared" ca="1" si="241"/>
        <v>0.31531060692251489</v>
      </c>
      <c r="AA1850" s="1">
        <f t="shared" ca="1" si="242"/>
        <v>1.8981991629752681E-2</v>
      </c>
      <c r="AP1850" s="1">
        <v>-1.8296390768347572E-2</v>
      </c>
      <c r="AQ1850" s="1">
        <v>1849</v>
      </c>
      <c r="AR1850" s="1">
        <v>3.643117617341143E-3</v>
      </c>
    </row>
    <row r="1851" spans="1:44" x14ac:dyDescent="0.3">
      <c r="A1851" s="4">
        <v>40070</v>
      </c>
      <c r="B1851" s="1">
        <v>3293.39</v>
      </c>
      <c r="C1851" s="1">
        <f t="shared" si="243"/>
        <v>-2.8007896712932685E-3</v>
      </c>
      <c r="D1851" s="1">
        <f t="shared" si="236"/>
        <v>-2.5376760742375146E-3</v>
      </c>
      <c r="V1851" s="1">
        <f t="shared" ca="1" si="237"/>
        <v>0.14445472825739369</v>
      </c>
      <c r="W1851" s="1">
        <f t="shared" ca="1" si="238"/>
        <v>-3.1815510241477392E-2</v>
      </c>
      <c r="X1851" s="1">
        <f t="shared" ca="1" si="239"/>
        <v>0.86588128484553195</v>
      </c>
      <c r="Y1851" s="1">
        <f t="shared" ca="1" si="240"/>
        <v>8.8570454841403728E-3</v>
      </c>
      <c r="Z1851" s="1">
        <f t="shared" ca="1" si="241"/>
        <v>0.15892383579486014</v>
      </c>
      <c r="AA1851" s="1">
        <f t="shared" ca="1" si="242"/>
        <v>8.8570454841403728E-3</v>
      </c>
      <c r="AP1851" s="1">
        <v>-2.636233920283497E-3</v>
      </c>
      <c r="AQ1851" s="1">
        <v>1850</v>
      </c>
      <c r="AR1851" s="1">
        <v>3.6551262572393894E-3</v>
      </c>
    </row>
    <row r="1852" spans="1:44" x14ac:dyDescent="0.3">
      <c r="A1852" s="4">
        <v>40067</v>
      </c>
      <c r="B1852" s="1">
        <v>3238.13</v>
      </c>
      <c r="C1852" s="1">
        <f t="shared" si="243"/>
        <v>-1.6779063518137776E-2</v>
      </c>
      <c r="D1852" s="1">
        <f t="shared" si="236"/>
        <v>-1.6515949921082022E-2</v>
      </c>
      <c r="V1852" s="1">
        <f t="shared" ca="1" si="237"/>
        <v>0.81671277592157077</v>
      </c>
      <c r="W1852" s="1">
        <f t="shared" ca="1" si="238"/>
        <v>2.7087255614510211E-2</v>
      </c>
      <c r="X1852" s="1">
        <f t="shared" ca="1" si="239"/>
        <v>0.232100330597243</v>
      </c>
      <c r="Y1852" s="1">
        <f t="shared" ca="1" si="240"/>
        <v>-5.8555793602777517E-3</v>
      </c>
      <c r="Z1852" s="1">
        <f t="shared" ca="1" si="241"/>
        <v>0.84642691358609923</v>
      </c>
      <c r="AA1852" s="1">
        <f t="shared" ca="1" si="242"/>
        <v>-5.8555793602777517E-3</v>
      </c>
      <c r="AP1852" s="1">
        <v>6.6173376926336857E-3</v>
      </c>
      <c r="AQ1852" s="1">
        <v>1851</v>
      </c>
      <c r="AR1852" s="1">
        <v>3.6850332245657183E-3</v>
      </c>
    </row>
    <row r="1853" spans="1:44" x14ac:dyDescent="0.3">
      <c r="A1853" s="4">
        <v>40066</v>
      </c>
      <c r="B1853" s="1">
        <v>3162.91</v>
      </c>
      <c r="C1853" s="1">
        <f t="shared" si="243"/>
        <v>-2.3229456507305221E-2</v>
      </c>
      <c r="D1853" s="1">
        <f t="shared" si="236"/>
        <v>-2.2966342910249467E-2</v>
      </c>
      <c r="V1853" s="1">
        <f t="shared" ca="1" si="237"/>
        <v>0.39376481953996856</v>
      </c>
      <c r="W1853" s="1">
        <f t="shared" ca="1" si="238"/>
        <v>-8.0855966700369569E-3</v>
      </c>
      <c r="X1853" s="1">
        <f t="shared" ca="1" si="239"/>
        <v>0.22551189489303947</v>
      </c>
      <c r="Y1853" s="1">
        <f t="shared" ca="1" si="240"/>
        <v>-6.0296744870786531E-3</v>
      </c>
      <c r="Z1853" s="1">
        <f t="shared" ca="1" si="241"/>
        <v>0.36315754036118142</v>
      </c>
      <c r="AA1853" s="1">
        <f t="shared" ca="1" si="242"/>
        <v>-6.0296744870786531E-3</v>
      </c>
      <c r="AP1853" s="1">
        <v>8.5508161350810671E-3</v>
      </c>
      <c r="AQ1853" s="1">
        <v>1852</v>
      </c>
      <c r="AR1853" s="1">
        <v>3.6928552270849204E-3</v>
      </c>
    </row>
    <row r="1854" spans="1:44" x14ac:dyDescent="0.3">
      <c r="A1854" s="4">
        <v>40065</v>
      </c>
      <c r="B1854" s="1">
        <v>3194.91</v>
      </c>
      <c r="C1854" s="1">
        <f t="shared" si="243"/>
        <v>1.0117265429620192E-2</v>
      </c>
      <c r="D1854" s="1">
        <f t="shared" si="236"/>
        <v>1.0380379026675947E-2</v>
      </c>
      <c r="V1854" s="1">
        <f t="shared" ca="1" si="237"/>
        <v>0.46315392700670266</v>
      </c>
      <c r="W1854" s="1">
        <f t="shared" ca="1" si="238"/>
        <v>-2.7747333047049524E-3</v>
      </c>
      <c r="X1854" s="1">
        <f t="shared" ca="1" si="239"/>
        <v>0.63454256604816028</v>
      </c>
      <c r="Y1854" s="1">
        <f t="shared" ca="1" si="240"/>
        <v>2.7512704611822644E-3</v>
      </c>
      <c r="Z1854" s="1">
        <f t="shared" ca="1" si="241"/>
        <v>0.81844564556618438</v>
      </c>
      <c r="AA1854" s="1">
        <f t="shared" ca="1" si="242"/>
        <v>2.7512704611822644E-3</v>
      </c>
      <c r="AP1854" s="1">
        <v>-9.2377844975581047E-3</v>
      </c>
      <c r="AQ1854" s="1">
        <v>1853</v>
      </c>
      <c r="AR1854" s="1">
        <v>3.6983459355350878E-3</v>
      </c>
    </row>
    <row r="1855" spans="1:44" x14ac:dyDescent="0.3">
      <c r="A1855" s="4">
        <v>40064</v>
      </c>
      <c r="B1855" s="1">
        <v>3170.97</v>
      </c>
      <c r="C1855" s="1">
        <f t="shared" si="243"/>
        <v>-7.4931688216569653E-3</v>
      </c>
      <c r="D1855" s="1">
        <f t="shared" si="236"/>
        <v>-7.2300552246012117E-3</v>
      </c>
      <c r="V1855" s="1">
        <f t="shared" ca="1" si="237"/>
        <v>0.80364120401451977</v>
      </c>
      <c r="W1855" s="1">
        <f t="shared" ca="1" si="238"/>
        <v>2.5640981502881941E-2</v>
      </c>
      <c r="X1855" s="1">
        <f t="shared" ca="1" si="239"/>
        <v>0.57952753751623454</v>
      </c>
      <c r="Y1855" s="1">
        <f t="shared" ca="1" si="240"/>
        <v>1.6054796358070181E-3</v>
      </c>
      <c r="Z1855" s="1">
        <f t="shared" ca="1" si="241"/>
        <v>0.76281843565472329</v>
      </c>
      <c r="AA1855" s="1">
        <f t="shared" ca="1" si="242"/>
        <v>1.6054796358070181E-3</v>
      </c>
      <c r="AP1855" s="1">
        <v>-1.1293901916957798E-2</v>
      </c>
      <c r="AQ1855" s="1">
        <v>1854</v>
      </c>
      <c r="AR1855" s="1">
        <v>3.7023662622638108E-3</v>
      </c>
    </row>
    <row r="1856" spans="1:44" x14ac:dyDescent="0.3">
      <c r="A1856" s="4">
        <v>40063</v>
      </c>
      <c r="B1856" s="1">
        <v>3104.21</v>
      </c>
      <c r="C1856" s="1">
        <f t="shared" si="243"/>
        <v>-2.1053494671977271E-2</v>
      </c>
      <c r="D1856" s="1">
        <f t="shared" si="236"/>
        <v>-2.0790381074921517E-2</v>
      </c>
      <c r="V1856" s="1">
        <f t="shared" ca="1" si="237"/>
        <v>0.36753361750618652</v>
      </c>
      <c r="W1856" s="1">
        <f t="shared" ca="1" si="238"/>
        <v>-1.0151782574692968E-2</v>
      </c>
      <c r="X1856" s="1">
        <f t="shared" ca="1" si="239"/>
        <v>0.98008472145773762</v>
      </c>
      <c r="Y1856" s="1">
        <f t="shared" ca="1" si="240"/>
        <v>1.6444014806438381E-2</v>
      </c>
      <c r="Z1856" s="1">
        <f t="shared" ca="1" si="241"/>
        <v>0.34977274597064689</v>
      </c>
      <c r="AA1856" s="1">
        <f t="shared" ca="1" si="242"/>
        <v>1.6444014806438381E-2</v>
      </c>
      <c r="AP1856" s="1">
        <v>-2.6997311092314953E-3</v>
      </c>
      <c r="AQ1856" s="1">
        <v>1855</v>
      </c>
      <c r="AR1856" s="1">
        <v>3.7082999508404289E-3</v>
      </c>
    </row>
    <row r="1857" spans="1:44" x14ac:dyDescent="0.3">
      <c r="A1857" s="4">
        <v>40060</v>
      </c>
      <c r="B1857" s="1">
        <v>3077.14</v>
      </c>
      <c r="C1857" s="1">
        <f t="shared" si="243"/>
        <v>-8.7204151780968953E-3</v>
      </c>
      <c r="D1857" s="1">
        <f t="shared" si="236"/>
        <v>-8.457301581041141E-3</v>
      </c>
      <c r="V1857" s="1">
        <f t="shared" ca="1" si="237"/>
        <v>0.38744446408178435</v>
      </c>
      <c r="W1857" s="1">
        <f t="shared" ca="1" si="238"/>
        <v>-8.5795767163007013E-3</v>
      </c>
      <c r="X1857" s="1">
        <f t="shared" ca="1" si="239"/>
        <v>0.83310100334071735</v>
      </c>
      <c r="Y1857" s="1">
        <f t="shared" ca="1" si="240"/>
        <v>7.7319368765536934E-3</v>
      </c>
      <c r="Z1857" s="1">
        <f t="shared" ca="1" si="241"/>
        <v>0.25492011909011014</v>
      </c>
      <c r="AA1857" s="1">
        <f t="shared" ca="1" si="242"/>
        <v>7.7319368765536934E-3</v>
      </c>
      <c r="AP1857" s="1">
        <v>-1.7693026580968636E-3</v>
      </c>
      <c r="AQ1857" s="1">
        <v>1856</v>
      </c>
      <c r="AR1857" s="1">
        <v>3.7092884637757611E-3</v>
      </c>
    </row>
    <row r="1858" spans="1:44" x14ac:dyDescent="0.3">
      <c r="A1858" s="4">
        <v>40059</v>
      </c>
      <c r="B1858" s="1">
        <v>3051.96</v>
      </c>
      <c r="C1858" s="1">
        <f t="shared" si="243"/>
        <v>-8.1829231039211199E-3</v>
      </c>
      <c r="D1858" s="1">
        <f t="shared" si="236"/>
        <v>-7.9198095068653655E-3</v>
      </c>
      <c r="V1858" s="1">
        <f t="shared" ca="1" si="237"/>
        <v>0.60729182561947681</v>
      </c>
      <c r="W1858" s="1">
        <f t="shared" ca="1" si="238"/>
        <v>8.1680248070723979E-3</v>
      </c>
      <c r="X1858" s="1">
        <f t="shared" ca="1" si="239"/>
        <v>0.28173960511254748</v>
      </c>
      <c r="Y1858" s="1">
        <f t="shared" ca="1" si="240"/>
        <v>-4.6214515413443612E-3</v>
      </c>
      <c r="Z1858" s="1">
        <f t="shared" ca="1" si="241"/>
        <v>8.1184351562121559E-2</v>
      </c>
      <c r="AA1858" s="1">
        <f t="shared" ca="1" si="242"/>
        <v>-4.6214515413443612E-3</v>
      </c>
      <c r="AP1858" s="1">
        <v>1.5912793772510165E-2</v>
      </c>
      <c r="AQ1858" s="1">
        <v>1857</v>
      </c>
      <c r="AR1858" s="1">
        <v>3.7157923141052764E-3</v>
      </c>
    </row>
    <row r="1859" spans="1:44" x14ac:dyDescent="0.3">
      <c r="A1859" s="4">
        <v>40058</v>
      </c>
      <c r="B1859" s="1">
        <v>2890.93</v>
      </c>
      <c r="C1859" s="1">
        <f t="shared" si="243"/>
        <v>-5.2762814715789259E-2</v>
      </c>
      <c r="D1859" s="1">
        <f t="shared" ref="D1859:D1922" si="244">C1859-$P$3</f>
        <v>-5.2499701118733505E-2</v>
      </c>
      <c r="V1859" s="1">
        <f t="shared" ref="V1859:V1922" ca="1" si="245">RAND()</f>
        <v>1.5489328060780627E-2</v>
      </c>
      <c r="W1859" s="1">
        <f t="shared" ref="W1859:W1922" ca="1" si="246">_xlfn.NORM.INV(V1859,0,$R$7)</f>
        <v>-6.4720402820665615E-2</v>
      </c>
      <c r="X1859" s="1">
        <f t="shared" ref="X1859:X1922" ca="1" si="247">RAND()</f>
        <v>0.28900960722120517</v>
      </c>
      <c r="Y1859" s="1">
        <f t="shared" ref="Y1859:Y1922" ca="1" si="248">_xlfn.NORM.INV(X1859,0,$R$9)</f>
        <v>-4.4502428421986503E-3</v>
      </c>
      <c r="Z1859" s="1">
        <f t="shared" ref="Z1859:Z1922" ca="1" si="249">RAND()</f>
        <v>0.93146670766021167</v>
      </c>
      <c r="AA1859" s="1">
        <f t="shared" ref="AA1859:AA1922" ca="1" si="250">IF(Z1859&lt;$R$11,W1859,Y1859)</f>
        <v>-4.4502428421986503E-3</v>
      </c>
      <c r="AP1859" s="1">
        <v>2.7314009396766401E-2</v>
      </c>
      <c r="AQ1859" s="1">
        <v>1858</v>
      </c>
      <c r="AR1859" s="1">
        <v>3.7308964260352765E-3</v>
      </c>
    </row>
    <row r="1860" spans="1:44" x14ac:dyDescent="0.3">
      <c r="A1860" s="4">
        <v>40057</v>
      </c>
      <c r="B1860" s="1">
        <v>2843.7</v>
      </c>
      <c r="C1860" s="1">
        <f t="shared" ref="C1860:C1923" si="251">(B1860-B1859)/B1859</f>
        <v>-1.6337303220762874E-2</v>
      </c>
      <c r="D1860" s="1">
        <f t="shared" si="244"/>
        <v>-1.607418962370712E-2</v>
      </c>
      <c r="V1860" s="1">
        <f t="shared" ca="1" si="245"/>
        <v>0.803309711675117</v>
      </c>
      <c r="W1860" s="1">
        <f t="shared" ca="1" si="246"/>
        <v>2.560508177705673E-2</v>
      </c>
      <c r="X1860" s="1">
        <f t="shared" ca="1" si="247"/>
        <v>3.3471090584925922E-2</v>
      </c>
      <c r="Y1860" s="1">
        <f t="shared" ca="1" si="248"/>
        <v>-1.4656496152354837E-2</v>
      </c>
      <c r="Z1860" s="1">
        <f t="shared" ca="1" si="249"/>
        <v>0.82199527933501537</v>
      </c>
      <c r="AA1860" s="1">
        <f t="shared" ca="1" si="250"/>
        <v>-1.4656496152354837E-2</v>
      </c>
      <c r="AP1860" s="1">
        <v>-7.1684834792556914E-3</v>
      </c>
      <c r="AQ1860" s="1">
        <v>1859</v>
      </c>
      <c r="AR1860" s="1">
        <v>3.7355328569803684E-3</v>
      </c>
    </row>
    <row r="1861" spans="1:44" x14ac:dyDescent="0.3">
      <c r="A1861" s="4">
        <v>40056</v>
      </c>
      <c r="B1861" s="1">
        <v>2830.27</v>
      </c>
      <c r="C1861" s="1">
        <f t="shared" si="251"/>
        <v>-4.7227203994794943E-3</v>
      </c>
      <c r="D1861" s="1">
        <f t="shared" si="244"/>
        <v>-4.4596068024237408E-3</v>
      </c>
      <c r="V1861" s="1">
        <f t="shared" ca="1" si="245"/>
        <v>0.32609729746685578</v>
      </c>
      <c r="W1861" s="1">
        <f t="shared" ca="1" si="246"/>
        <v>-1.3521465609706747E-2</v>
      </c>
      <c r="X1861" s="1">
        <f t="shared" ca="1" si="247"/>
        <v>0.78645186532661371</v>
      </c>
      <c r="Y1861" s="1">
        <f t="shared" ca="1" si="248"/>
        <v>6.3533627682967669E-3</v>
      </c>
      <c r="Z1861" s="1">
        <f t="shared" ca="1" si="249"/>
        <v>0.75790691140359467</v>
      </c>
      <c r="AA1861" s="1">
        <f t="shared" ca="1" si="250"/>
        <v>6.3533627682967669E-3</v>
      </c>
      <c r="AP1861" s="1">
        <v>4.1820821631558458E-3</v>
      </c>
      <c r="AQ1861" s="1">
        <v>1860</v>
      </c>
      <c r="AR1861" s="1">
        <v>3.7386871289785515E-3</v>
      </c>
    </row>
    <row r="1862" spans="1:44" x14ac:dyDescent="0.3">
      <c r="A1862" s="4">
        <v>40053</v>
      </c>
      <c r="B1862" s="1">
        <v>3046.78</v>
      </c>
      <c r="C1862" s="1">
        <f t="shared" si="251"/>
        <v>7.6498001957410508E-2</v>
      </c>
      <c r="D1862" s="1">
        <f t="shared" si="244"/>
        <v>7.6761115554466255E-2</v>
      </c>
      <c r="V1862" s="1">
        <f t="shared" ca="1" si="245"/>
        <v>6.1040430559310521E-2</v>
      </c>
      <c r="W1862" s="1">
        <f t="shared" ca="1" si="246"/>
        <v>-4.6382945048122411E-2</v>
      </c>
      <c r="X1862" s="1">
        <f t="shared" ca="1" si="247"/>
        <v>0.6950043307620476</v>
      </c>
      <c r="Y1862" s="1">
        <f t="shared" ca="1" si="248"/>
        <v>4.0806865661312617E-3</v>
      </c>
      <c r="Z1862" s="1">
        <f t="shared" ca="1" si="249"/>
        <v>0.15763931283011923</v>
      </c>
      <c r="AA1862" s="1">
        <f t="shared" ca="1" si="250"/>
        <v>4.0806865661312617E-3</v>
      </c>
      <c r="AP1862" s="1">
        <v>4.5769082970855551E-3</v>
      </c>
      <c r="AQ1862" s="1">
        <v>1861</v>
      </c>
      <c r="AR1862" s="1">
        <v>3.7444037004359288E-3</v>
      </c>
    </row>
    <row r="1863" spans="1:44" x14ac:dyDescent="0.3">
      <c r="A1863" s="4">
        <v>40052</v>
      </c>
      <c r="B1863" s="1">
        <v>3156.3</v>
      </c>
      <c r="C1863" s="1">
        <f t="shared" si="251"/>
        <v>3.5946146423437193E-2</v>
      </c>
      <c r="D1863" s="1">
        <f t="shared" si="244"/>
        <v>3.6209260020492948E-2</v>
      </c>
      <c r="V1863" s="1">
        <f t="shared" ca="1" si="245"/>
        <v>0.79912310454331315</v>
      </c>
      <c r="W1863" s="1">
        <f t="shared" ca="1" si="246"/>
        <v>2.5154794625902321E-2</v>
      </c>
      <c r="X1863" s="1">
        <f t="shared" ca="1" si="247"/>
        <v>0.37416161104430956</v>
      </c>
      <c r="Y1863" s="1">
        <f t="shared" ca="1" si="248"/>
        <v>-2.5668089122309677E-3</v>
      </c>
      <c r="Z1863" s="1">
        <f t="shared" ca="1" si="249"/>
        <v>0.57270850166294918</v>
      </c>
      <c r="AA1863" s="1">
        <f t="shared" ca="1" si="250"/>
        <v>-2.5668089122309677E-3</v>
      </c>
      <c r="AP1863" s="1">
        <v>-3.6320202534947457E-3</v>
      </c>
      <c r="AQ1863" s="1">
        <v>1862</v>
      </c>
      <c r="AR1863" s="1">
        <v>3.7516145418634459E-3</v>
      </c>
    </row>
    <row r="1864" spans="1:44" x14ac:dyDescent="0.3">
      <c r="A1864" s="4">
        <v>40051</v>
      </c>
      <c r="B1864" s="1">
        <v>3172.39</v>
      </c>
      <c r="C1864" s="1">
        <f t="shared" si="251"/>
        <v>5.0977410258846402E-3</v>
      </c>
      <c r="D1864" s="1">
        <f t="shared" si="244"/>
        <v>5.3608546229403937E-3</v>
      </c>
      <c r="V1864" s="1">
        <f t="shared" ca="1" si="245"/>
        <v>0.44577587952121744</v>
      </c>
      <c r="W1864" s="1">
        <f t="shared" ca="1" si="246"/>
        <v>-4.090228259103202E-3</v>
      </c>
      <c r="X1864" s="1">
        <f t="shared" ca="1" si="247"/>
        <v>0.78929263476239664</v>
      </c>
      <c r="Y1864" s="1">
        <f t="shared" ca="1" si="248"/>
        <v>6.4317540515607102E-3</v>
      </c>
      <c r="Z1864" s="1">
        <f t="shared" ca="1" si="249"/>
        <v>0.46920505668206069</v>
      </c>
      <c r="AA1864" s="1">
        <f t="shared" ca="1" si="250"/>
        <v>6.4317540515607102E-3</v>
      </c>
      <c r="AP1864" s="1">
        <v>-1.1414364397952762E-3</v>
      </c>
      <c r="AQ1864" s="1">
        <v>1863</v>
      </c>
      <c r="AR1864" s="1">
        <v>3.753328232809796E-3</v>
      </c>
    </row>
    <row r="1865" spans="1:44" x14ac:dyDescent="0.3">
      <c r="A1865" s="4">
        <v>40050</v>
      </c>
      <c r="B1865" s="1">
        <v>3109.83</v>
      </c>
      <c r="C1865" s="1">
        <f t="shared" si="251"/>
        <v>-1.9720147901109243E-2</v>
      </c>
      <c r="D1865" s="1">
        <f t="shared" si="244"/>
        <v>-1.9457034304053489E-2</v>
      </c>
      <c r="V1865" s="1">
        <f t="shared" ca="1" si="245"/>
        <v>0.62426404924716117</v>
      </c>
      <c r="W1865" s="1">
        <f t="shared" ca="1" si="246"/>
        <v>9.5009741962355024E-3</v>
      </c>
      <c r="X1865" s="1">
        <f t="shared" ca="1" si="247"/>
        <v>0.49234957632930443</v>
      </c>
      <c r="Y1865" s="1">
        <f t="shared" ca="1" si="248"/>
        <v>-1.5342355046631809E-4</v>
      </c>
      <c r="Z1865" s="1">
        <f t="shared" ca="1" si="249"/>
        <v>0.18906587328999536</v>
      </c>
      <c r="AA1865" s="1">
        <f t="shared" ca="1" si="250"/>
        <v>-1.5342355046631809E-4</v>
      </c>
      <c r="AP1865" s="1">
        <v>7.9055564388566292E-3</v>
      </c>
      <c r="AQ1865" s="1">
        <v>1864</v>
      </c>
      <c r="AR1865" s="1">
        <v>3.7569966495218025E-3</v>
      </c>
    </row>
    <row r="1866" spans="1:44" x14ac:dyDescent="0.3">
      <c r="A1866" s="4">
        <v>40049</v>
      </c>
      <c r="B1866" s="1">
        <v>3229.6</v>
      </c>
      <c r="C1866" s="1">
        <f t="shared" si="251"/>
        <v>3.8513359251148772E-2</v>
      </c>
      <c r="D1866" s="1">
        <f t="shared" si="244"/>
        <v>3.8776472848204527E-2</v>
      </c>
      <c r="V1866" s="1">
        <f t="shared" ca="1" si="245"/>
        <v>0.7180895036978765</v>
      </c>
      <c r="W1866" s="1">
        <f t="shared" ca="1" si="246"/>
        <v>1.7315261144226414E-2</v>
      </c>
      <c r="X1866" s="1">
        <f t="shared" ca="1" si="247"/>
        <v>0.44340814308379106</v>
      </c>
      <c r="Y1866" s="1">
        <f t="shared" ca="1" si="248"/>
        <v>-1.1386710441118374E-3</v>
      </c>
      <c r="Z1866" s="1">
        <f t="shared" ca="1" si="249"/>
        <v>0.47462004085378995</v>
      </c>
      <c r="AA1866" s="1">
        <f t="shared" ca="1" si="250"/>
        <v>-1.1386710441118374E-3</v>
      </c>
      <c r="AP1866" s="1">
        <v>-3.3637421375509765E-3</v>
      </c>
      <c r="AQ1866" s="1">
        <v>1865</v>
      </c>
      <c r="AR1866" s="1">
        <v>3.7578144633998215E-3</v>
      </c>
    </row>
    <row r="1867" spans="1:44" x14ac:dyDescent="0.3">
      <c r="A1867" s="4">
        <v>40046</v>
      </c>
      <c r="B1867" s="1">
        <v>3203.62</v>
      </c>
      <c r="C1867" s="1">
        <f t="shared" si="251"/>
        <v>-8.0443398563289636E-3</v>
      </c>
      <c r="D1867" s="1">
        <f t="shared" si="244"/>
        <v>-7.7812262592732101E-3</v>
      </c>
      <c r="V1867" s="1">
        <f t="shared" ca="1" si="245"/>
        <v>0.48285962763349066</v>
      </c>
      <c r="W1867" s="1">
        <f t="shared" ca="1" si="246"/>
        <v>-1.2893330691415865E-3</v>
      </c>
      <c r="X1867" s="1">
        <f t="shared" ca="1" si="247"/>
        <v>4.1126453354346726E-2</v>
      </c>
      <c r="Y1867" s="1">
        <f t="shared" ca="1" si="248"/>
        <v>-1.3902089295660511E-2</v>
      </c>
      <c r="Z1867" s="1">
        <f t="shared" ca="1" si="249"/>
        <v>0.70599194003809784</v>
      </c>
      <c r="AA1867" s="1">
        <f t="shared" ca="1" si="250"/>
        <v>-1.3902089295660511E-2</v>
      </c>
      <c r="AP1867" s="1">
        <v>-1.0739718079117564E-2</v>
      </c>
      <c r="AQ1867" s="1">
        <v>1866</v>
      </c>
      <c r="AR1867" s="1">
        <v>3.7692866414996834E-3</v>
      </c>
    </row>
    <row r="1868" spans="1:44" x14ac:dyDescent="0.3">
      <c r="A1868" s="4">
        <v>40045</v>
      </c>
      <c r="B1868" s="1">
        <v>3144.39</v>
      </c>
      <c r="C1868" s="1">
        <f t="shared" si="251"/>
        <v>-1.8488459929704527E-2</v>
      </c>
      <c r="D1868" s="1">
        <f t="shared" si="244"/>
        <v>-1.8225346332648773E-2</v>
      </c>
      <c r="V1868" s="1">
        <f t="shared" ca="1" si="245"/>
        <v>0.29473943333218455</v>
      </c>
      <c r="W1868" s="1">
        <f t="shared" ca="1" si="246"/>
        <v>-1.6187741222342181E-2</v>
      </c>
      <c r="X1868" s="1">
        <f t="shared" ca="1" si="247"/>
        <v>0.83451056399446666</v>
      </c>
      <c r="Y1868" s="1">
        <f t="shared" ca="1" si="248"/>
        <v>7.7771526956614458E-3</v>
      </c>
      <c r="Z1868" s="1">
        <f t="shared" ca="1" si="249"/>
        <v>0.40781985849608304</v>
      </c>
      <c r="AA1868" s="1">
        <f t="shared" ca="1" si="250"/>
        <v>7.7771526956614458E-3</v>
      </c>
      <c r="AP1868" s="1">
        <v>5.7897005520643171E-3</v>
      </c>
      <c r="AQ1868" s="1">
        <v>1867</v>
      </c>
      <c r="AR1868" s="1">
        <v>3.782319757333277E-3</v>
      </c>
    </row>
    <row r="1869" spans="1:44" x14ac:dyDescent="0.3">
      <c r="A1869" s="4">
        <v>40044</v>
      </c>
      <c r="B1869" s="1">
        <v>3014.57</v>
      </c>
      <c r="C1869" s="1">
        <f t="shared" si="251"/>
        <v>-4.1286227217361623E-2</v>
      </c>
      <c r="D1869" s="1">
        <f t="shared" si="244"/>
        <v>-4.1023113620305869E-2</v>
      </c>
      <c r="V1869" s="1">
        <f t="shared" ca="1" si="245"/>
        <v>0.37155890328961083</v>
      </c>
      <c r="W1869" s="1">
        <f t="shared" ca="1" si="246"/>
        <v>-9.8318211177649377E-3</v>
      </c>
      <c r="X1869" s="1">
        <f t="shared" ca="1" si="247"/>
        <v>0.61317814540447391</v>
      </c>
      <c r="Y1869" s="1">
        <f t="shared" ca="1" si="248"/>
        <v>2.3008965119232379E-3</v>
      </c>
      <c r="Z1869" s="1">
        <f t="shared" ca="1" si="249"/>
        <v>0.28738926235313034</v>
      </c>
      <c r="AA1869" s="1">
        <f t="shared" ca="1" si="250"/>
        <v>2.3008965119232379E-3</v>
      </c>
      <c r="AP1869" s="1">
        <v>3.9559902140816894E-3</v>
      </c>
      <c r="AQ1869" s="1">
        <v>1868</v>
      </c>
      <c r="AR1869" s="1">
        <v>3.7967991586867794E-3</v>
      </c>
    </row>
    <row r="1870" spans="1:44" x14ac:dyDescent="0.3">
      <c r="A1870" s="4">
        <v>40043</v>
      </c>
      <c r="B1870" s="1">
        <v>3171.99</v>
      </c>
      <c r="C1870" s="1">
        <f t="shared" si="251"/>
        <v>5.221971956199379E-2</v>
      </c>
      <c r="D1870" s="1">
        <f t="shared" si="244"/>
        <v>5.2482833159049544E-2</v>
      </c>
      <c r="V1870" s="1">
        <f t="shared" ca="1" si="245"/>
        <v>0.81496977583218855</v>
      </c>
      <c r="W1870" s="1">
        <f t="shared" ca="1" si="246"/>
        <v>2.6890804221335017E-2</v>
      </c>
      <c r="X1870" s="1">
        <f t="shared" ca="1" si="247"/>
        <v>0.77967654936195252</v>
      </c>
      <c r="Y1870" s="1">
        <f t="shared" ca="1" si="248"/>
        <v>6.1688102494505889E-3</v>
      </c>
      <c r="Z1870" s="1">
        <f t="shared" ca="1" si="249"/>
        <v>0.61808132178869535</v>
      </c>
      <c r="AA1870" s="1">
        <f t="shared" ca="1" si="250"/>
        <v>6.1688102494505889E-3</v>
      </c>
      <c r="AP1870" s="1">
        <v>-4.0428625601290277E-3</v>
      </c>
      <c r="AQ1870" s="1">
        <v>1869</v>
      </c>
      <c r="AR1870" s="1">
        <v>3.8130373964638657E-3</v>
      </c>
    </row>
    <row r="1871" spans="1:44" x14ac:dyDescent="0.3">
      <c r="A1871" s="4">
        <v>40042</v>
      </c>
      <c r="B1871" s="1">
        <v>3140.27</v>
      </c>
      <c r="C1871" s="1">
        <f t="shared" si="251"/>
        <v>-1.0000031525950524E-2</v>
      </c>
      <c r="D1871" s="1">
        <f t="shared" si="244"/>
        <v>-9.7369179288947696E-3</v>
      </c>
      <c r="V1871" s="1">
        <f t="shared" ca="1" si="245"/>
        <v>0.72051288071671904</v>
      </c>
      <c r="W1871" s="1">
        <f t="shared" ca="1" si="246"/>
        <v>1.7530973666461329E-2</v>
      </c>
      <c r="X1871" s="1">
        <f t="shared" ca="1" si="247"/>
        <v>0.43124002460214206</v>
      </c>
      <c r="Y1871" s="1">
        <f t="shared" ca="1" si="248"/>
        <v>-1.3857442681459774E-3</v>
      </c>
      <c r="Z1871" s="1">
        <f t="shared" ca="1" si="249"/>
        <v>0.3267481396905656</v>
      </c>
      <c r="AA1871" s="1">
        <f t="shared" ca="1" si="250"/>
        <v>-1.3857442681459774E-3</v>
      </c>
      <c r="AP1871" s="1">
        <v>-4.5653163703754055E-3</v>
      </c>
      <c r="AQ1871" s="1">
        <v>1870</v>
      </c>
      <c r="AR1871" s="1">
        <v>3.8219294424488136E-3</v>
      </c>
    </row>
    <row r="1872" spans="1:44" x14ac:dyDescent="0.3">
      <c r="A1872" s="4">
        <v>40039</v>
      </c>
      <c r="B1872" s="1">
        <v>3344.46</v>
      </c>
      <c r="C1872" s="1">
        <f t="shared" si="251"/>
        <v>6.502307126457281E-2</v>
      </c>
      <c r="D1872" s="1">
        <f t="shared" si="244"/>
        <v>6.5286184861628557E-2</v>
      </c>
      <c r="V1872" s="1">
        <f t="shared" ca="1" si="245"/>
        <v>0.93609689390262307</v>
      </c>
      <c r="W1872" s="1">
        <f t="shared" ca="1" si="246"/>
        <v>4.5684304219875689E-2</v>
      </c>
      <c r="X1872" s="1">
        <f t="shared" ca="1" si="247"/>
        <v>0.57615371011915939</v>
      </c>
      <c r="Y1872" s="1">
        <f t="shared" ca="1" si="248"/>
        <v>1.5365068317441633E-3</v>
      </c>
      <c r="Z1872" s="1">
        <f t="shared" ca="1" si="249"/>
        <v>0.54025818910197765</v>
      </c>
      <c r="AA1872" s="1">
        <f t="shared" ca="1" si="250"/>
        <v>1.5365068317441633E-3</v>
      </c>
      <c r="AP1872" s="1">
        <v>3.7692866414996834E-3</v>
      </c>
      <c r="AQ1872" s="1">
        <v>1871</v>
      </c>
      <c r="AR1872" s="1">
        <v>3.8233864089932497E-3</v>
      </c>
    </row>
    <row r="1873" spans="1:44" x14ac:dyDescent="0.3">
      <c r="A1873" s="4">
        <v>40038</v>
      </c>
      <c r="B1873" s="1">
        <v>3440.82</v>
      </c>
      <c r="C1873" s="1">
        <f t="shared" si="251"/>
        <v>2.8811826124396801E-2</v>
      </c>
      <c r="D1873" s="1">
        <f t="shared" si="244"/>
        <v>2.9074939721452555E-2</v>
      </c>
      <c r="V1873" s="1">
        <f t="shared" ca="1" si="245"/>
        <v>0.62913732727227989</v>
      </c>
      <c r="W1873" s="1">
        <f t="shared" ca="1" si="246"/>
        <v>9.8870820680246729E-3</v>
      </c>
      <c r="X1873" s="1">
        <f t="shared" ca="1" si="247"/>
        <v>7.6188433529701172E-2</v>
      </c>
      <c r="Y1873" s="1">
        <f t="shared" ca="1" si="248"/>
        <v>-1.1449489334246709E-2</v>
      </c>
      <c r="Z1873" s="1">
        <f t="shared" ca="1" si="249"/>
        <v>0.46443525796165619</v>
      </c>
      <c r="AA1873" s="1">
        <f t="shared" ca="1" si="250"/>
        <v>-1.1449489334246709E-2</v>
      </c>
      <c r="AP1873" s="1">
        <v>1.7689985457547519E-2</v>
      </c>
      <c r="AQ1873" s="1">
        <v>1872</v>
      </c>
      <c r="AR1873" s="1">
        <v>3.8278389739270888E-3</v>
      </c>
    </row>
    <row r="1874" spans="1:44" x14ac:dyDescent="0.3">
      <c r="A1874" s="4">
        <v>40037</v>
      </c>
      <c r="B1874" s="1">
        <v>3397.4</v>
      </c>
      <c r="C1874" s="1">
        <f t="shared" si="251"/>
        <v>-1.2619084985555789E-2</v>
      </c>
      <c r="D1874" s="1">
        <f t="shared" si="244"/>
        <v>-1.2355971388500035E-2</v>
      </c>
      <c r="V1874" s="1">
        <f t="shared" ca="1" si="245"/>
        <v>0.76636228778170146</v>
      </c>
      <c r="W1874" s="1">
        <f t="shared" ca="1" si="246"/>
        <v>2.180757747939745E-2</v>
      </c>
      <c r="X1874" s="1">
        <f t="shared" ca="1" si="247"/>
        <v>4.5478290213553096E-3</v>
      </c>
      <c r="Y1874" s="1">
        <f t="shared" ca="1" si="248"/>
        <v>-2.0867501193709909E-2</v>
      </c>
      <c r="Z1874" s="1">
        <f t="shared" ca="1" si="249"/>
        <v>0.23121653636648232</v>
      </c>
      <c r="AA1874" s="1">
        <f t="shared" ca="1" si="250"/>
        <v>-2.0867501193709909E-2</v>
      </c>
      <c r="AP1874" s="1">
        <v>6.8608839652266919E-3</v>
      </c>
      <c r="AQ1874" s="1">
        <v>1873</v>
      </c>
      <c r="AR1874" s="1">
        <v>3.8305336015292631E-3</v>
      </c>
    </row>
    <row r="1875" spans="1:44" x14ac:dyDescent="0.3">
      <c r="A1875" s="4">
        <v>40036</v>
      </c>
      <c r="B1875" s="1">
        <v>3556.38</v>
      </c>
      <c r="C1875" s="1">
        <f t="shared" si="251"/>
        <v>4.6794607641137347E-2</v>
      </c>
      <c r="D1875" s="1">
        <f t="shared" si="244"/>
        <v>4.7057721238193101E-2</v>
      </c>
      <c r="V1875" s="1">
        <f t="shared" ca="1" si="245"/>
        <v>0.45430777913107323</v>
      </c>
      <c r="W1875" s="1">
        <f t="shared" ca="1" si="246"/>
        <v>-3.4435492607510555E-3</v>
      </c>
      <c r="X1875" s="1">
        <f t="shared" ca="1" si="247"/>
        <v>0.27121855472361356</v>
      </c>
      <c r="Y1875" s="1">
        <f t="shared" ca="1" si="248"/>
        <v>-4.8730540564379012E-3</v>
      </c>
      <c r="Z1875" s="1">
        <f t="shared" ca="1" si="249"/>
        <v>0.88665437721259155</v>
      </c>
      <c r="AA1875" s="1">
        <f t="shared" ca="1" si="250"/>
        <v>-4.8730540564379012E-3</v>
      </c>
      <c r="AP1875" s="1">
        <v>-3.1824449546456208E-3</v>
      </c>
      <c r="AQ1875" s="1">
        <v>1874</v>
      </c>
      <c r="AR1875" s="1">
        <v>3.8403727761672844E-3</v>
      </c>
    </row>
    <row r="1876" spans="1:44" x14ac:dyDescent="0.3">
      <c r="A1876" s="4">
        <v>40035</v>
      </c>
      <c r="B1876" s="1">
        <v>3544.54</v>
      </c>
      <c r="C1876" s="1">
        <f t="shared" si="251"/>
        <v>-3.3292280352493673E-3</v>
      </c>
      <c r="D1876" s="1">
        <f t="shared" si="244"/>
        <v>-3.0661144381936133E-3</v>
      </c>
      <c r="V1876" s="1">
        <f t="shared" ca="1" si="245"/>
        <v>0.57131066912274397</v>
      </c>
      <c r="W1876" s="1">
        <f t="shared" ca="1" si="246"/>
        <v>5.3913603987525722E-3</v>
      </c>
      <c r="X1876" s="1">
        <f t="shared" ca="1" si="247"/>
        <v>0.55746488505398684</v>
      </c>
      <c r="Y1876" s="1">
        <f t="shared" ca="1" si="248"/>
        <v>1.1563589338318611E-3</v>
      </c>
      <c r="Z1876" s="1">
        <f t="shared" ca="1" si="249"/>
        <v>0.4330535104045482</v>
      </c>
      <c r="AA1876" s="1">
        <f t="shared" ca="1" si="250"/>
        <v>1.1563589338318611E-3</v>
      </c>
      <c r="AP1876" s="1">
        <v>6.6465241549059067E-3</v>
      </c>
      <c r="AQ1876" s="1">
        <v>1875</v>
      </c>
      <c r="AR1876" s="1">
        <v>3.846387911073348E-3</v>
      </c>
    </row>
    <row r="1877" spans="1:44" x14ac:dyDescent="0.3">
      <c r="A1877" s="4">
        <v>40032</v>
      </c>
      <c r="B1877" s="1">
        <v>3555.09</v>
      </c>
      <c r="C1877" s="1">
        <f t="shared" si="251"/>
        <v>2.9764087864716385E-3</v>
      </c>
      <c r="D1877" s="1">
        <f t="shared" si="244"/>
        <v>3.2395223835273925E-3</v>
      </c>
      <c r="V1877" s="1">
        <f t="shared" ca="1" si="245"/>
        <v>4.1230895242194365E-2</v>
      </c>
      <c r="W1877" s="1">
        <f t="shared" ca="1" si="246"/>
        <v>-5.2097322175803464E-2</v>
      </c>
      <c r="X1877" s="1">
        <f t="shared" ca="1" si="247"/>
        <v>0.10528067740045244</v>
      </c>
      <c r="Y1877" s="1">
        <f t="shared" ca="1" si="248"/>
        <v>-1.0016186819518588E-2</v>
      </c>
      <c r="Z1877" s="1">
        <f t="shared" ca="1" si="249"/>
        <v>0.46534751094093563</v>
      </c>
      <c r="AA1877" s="1">
        <f t="shared" ca="1" si="250"/>
        <v>-1.0016186819518588E-2</v>
      </c>
      <c r="AP1877" s="1">
        <v>2.3585979026050784E-3</v>
      </c>
      <c r="AQ1877" s="1">
        <v>1876</v>
      </c>
      <c r="AR1877" s="1">
        <v>3.8504874357452885E-3</v>
      </c>
    </row>
    <row r="1878" spans="1:44" x14ac:dyDescent="0.3">
      <c r="A1878" s="4">
        <v>40031</v>
      </c>
      <c r="B1878" s="1">
        <v>3663.12</v>
      </c>
      <c r="C1878" s="1">
        <f t="shared" si="251"/>
        <v>3.0387416352328559E-2</v>
      </c>
      <c r="D1878" s="1">
        <f t="shared" si="244"/>
        <v>3.0650529949384313E-2</v>
      </c>
      <c r="V1878" s="1">
        <f t="shared" ca="1" si="245"/>
        <v>0.58439350786698663</v>
      </c>
      <c r="W1878" s="1">
        <f t="shared" ca="1" si="246"/>
        <v>6.3943839170262995E-3</v>
      </c>
      <c r="X1878" s="1">
        <f t="shared" ca="1" si="247"/>
        <v>0.48078522991208927</v>
      </c>
      <c r="Y1878" s="1">
        <f t="shared" ca="1" si="248"/>
        <v>-3.8546338426954571E-4</v>
      </c>
      <c r="Z1878" s="1">
        <f t="shared" ca="1" si="249"/>
        <v>0.2488127371883706</v>
      </c>
      <c r="AA1878" s="1">
        <f t="shared" ca="1" si="250"/>
        <v>-3.8546338426954571E-4</v>
      </c>
      <c r="AP1878" s="1">
        <v>2.8263089093370172E-3</v>
      </c>
      <c r="AQ1878" s="1">
        <v>1877</v>
      </c>
      <c r="AR1878" s="1">
        <v>3.8543219091126623E-3</v>
      </c>
    </row>
    <row r="1879" spans="1:44" x14ac:dyDescent="0.3">
      <c r="A1879" s="4">
        <v>40030</v>
      </c>
      <c r="B1879" s="1">
        <v>3740.94</v>
      </c>
      <c r="C1879" s="1">
        <f t="shared" si="251"/>
        <v>2.1244185284675404E-2</v>
      </c>
      <c r="D1879" s="1">
        <f t="shared" si="244"/>
        <v>2.1507298881731158E-2</v>
      </c>
      <c r="V1879" s="1">
        <f t="shared" ca="1" si="245"/>
        <v>8.9022500209302802E-2</v>
      </c>
      <c r="W1879" s="1">
        <f t="shared" ca="1" si="246"/>
        <v>-4.0403967810011578E-2</v>
      </c>
      <c r="X1879" s="1">
        <f t="shared" ca="1" si="247"/>
        <v>0.34948500711619435</v>
      </c>
      <c r="Y1879" s="1">
        <f t="shared" ca="1" si="248"/>
        <v>-3.0936897017738297E-3</v>
      </c>
      <c r="Z1879" s="1">
        <f t="shared" ca="1" si="249"/>
        <v>0.93117190080213452</v>
      </c>
      <c r="AA1879" s="1">
        <f t="shared" ca="1" si="250"/>
        <v>-3.0936897017738297E-3</v>
      </c>
      <c r="AP1879" s="1">
        <v>-9.9605240293260469E-4</v>
      </c>
      <c r="AQ1879" s="1">
        <v>1878</v>
      </c>
      <c r="AR1879" s="1">
        <v>3.8648722516096781E-3</v>
      </c>
    </row>
    <row r="1880" spans="1:44" x14ac:dyDescent="0.3">
      <c r="A1880" s="4">
        <v>40029</v>
      </c>
      <c r="B1880" s="1">
        <v>3786.61</v>
      </c>
      <c r="C1880" s="1">
        <f t="shared" si="251"/>
        <v>1.2208161585056181E-2</v>
      </c>
      <c r="D1880" s="1">
        <f t="shared" si="244"/>
        <v>1.2471275182111935E-2</v>
      </c>
      <c r="V1880" s="1">
        <f t="shared" ca="1" si="245"/>
        <v>0.78490517296634976</v>
      </c>
      <c r="W1880" s="1">
        <f t="shared" ca="1" si="246"/>
        <v>2.366601466509629E-2</v>
      </c>
      <c r="X1880" s="1">
        <f t="shared" ca="1" si="247"/>
        <v>0.18745359865578526</v>
      </c>
      <c r="Y1880" s="1">
        <f t="shared" ca="1" si="248"/>
        <v>-7.0985517281361389E-3</v>
      </c>
      <c r="Z1880" s="1">
        <f t="shared" ca="1" si="249"/>
        <v>0.19205154136988734</v>
      </c>
      <c r="AA1880" s="1">
        <f t="shared" ca="1" si="250"/>
        <v>-7.0985517281361389E-3</v>
      </c>
      <c r="AP1880" s="1">
        <v>9.2167519144090836E-3</v>
      </c>
      <c r="AQ1880" s="1">
        <v>1879</v>
      </c>
      <c r="AR1880" s="1">
        <v>3.877125368608003E-3</v>
      </c>
    </row>
    <row r="1881" spans="1:44" x14ac:dyDescent="0.3">
      <c r="A1881" s="4">
        <v>40028</v>
      </c>
      <c r="B1881" s="1">
        <v>3787.03</v>
      </c>
      <c r="C1881" s="1">
        <f t="shared" si="251"/>
        <v>1.1091715280952428E-4</v>
      </c>
      <c r="D1881" s="1">
        <f t="shared" si="244"/>
        <v>3.7403074986527813E-4</v>
      </c>
      <c r="V1881" s="1">
        <f t="shared" ca="1" si="245"/>
        <v>7.5372213904104202E-2</v>
      </c>
      <c r="W1881" s="1">
        <f t="shared" ca="1" si="246"/>
        <v>-4.3107209245275217E-2</v>
      </c>
      <c r="X1881" s="1">
        <f t="shared" ca="1" si="247"/>
        <v>0.19968736005964483</v>
      </c>
      <c r="Y1881" s="1">
        <f t="shared" ca="1" si="248"/>
        <v>-6.741907856025616E-3</v>
      </c>
      <c r="Z1881" s="1">
        <f t="shared" ca="1" si="249"/>
        <v>0.92404190692455168</v>
      </c>
      <c r="AA1881" s="1">
        <f t="shared" ca="1" si="250"/>
        <v>-6.741907856025616E-3</v>
      </c>
      <c r="AP1881" s="1">
        <v>-4.8218639525233423E-3</v>
      </c>
      <c r="AQ1881" s="1">
        <v>1880</v>
      </c>
      <c r="AR1881" s="1">
        <v>3.8796517228229794E-3</v>
      </c>
    </row>
    <row r="1882" spans="1:44" x14ac:dyDescent="0.3">
      <c r="A1882" s="4">
        <v>40025</v>
      </c>
      <c r="B1882" s="1">
        <v>3734.62</v>
      </c>
      <c r="C1882" s="1">
        <f t="shared" si="251"/>
        <v>-1.3839341119558151E-2</v>
      </c>
      <c r="D1882" s="1">
        <f t="shared" si="244"/>
        <v>-1.3576227522502397E-2</v>
      </c>
      <c r="V1882" s="1">
        <f t="shared" ca="1" si="245"/>
        <v>0.95544764700789331</v>
      </c>
      <c r="W1882" s="1">
        <f t="shared" ca="1" si="246"/>
        <v>5.1004182280268831E-2</v>
      </c>
      <c r="X1882" s="1">
        <f t="shared" ca="1" si="247"/>
        <v>0.35284673662506483</v>
      </c>
      <c r="Y1882" s="1">
        <f t="shared" ca="1" si="248"/>
        <v>-3.0211692331321093E-3</v>
      </c>
      <c r="Z1882" s="1">
        <f t="shared" ca="1" si="249"/>
        <v>0.23137475150188103</v>
      </c>
      <c r="AA1882" s="1">
        <f t="shared" ca="1" si="250"/>
        <v>-3.0211692331321093E-3</v>
      </c>
      <c r="AP1882" s="1">
        <v>-6.7560271274551699E-4</v>
      </c>
      <c r="AQ1882" s="1">
        <v>1881</v>
      </c>
      <c r="AR1882" s="1">
        <v>3.8817441748288883E-3</v>
      </c>
    </row>
    <row r="1883" spans="1:44" x14ac:dyDescent="0.3">
      <c r="A1883" s="4">
        <v>40024</v>
      </c>
      <c r="B1883" s="1">
        <v>3634.82</v>
      </c>
      <c r="C1883" s="1">
        <f t="shared" si="251"/>
        <v>-2.672293298916616E-2</v>
      </c>
      <c r="D1883" s="1">
        <f t="shared" si="244"/>
        <v>-2.6459819392110406E-2</v>
      </c>
      <c r="V1883" s="1">
        <f t="shared" ca="1" si="245"/>
        <v>0.39969633164400131</v>
      </c>
      <c r="W1883" s="1">
        <f t="shared" ca="1" si="246"/>
        <v>-7.623995687250004E-3</v>
      </c>
      <c r="X1883" s="1">
        <f t="shared" ca="1" si="247"/>
        <v>0.50917306917597449</v>
      </c>
      <c r="Y1883" s="1">
        <f t="shared" ca="1" si="248"/>
        <v>1.839640083559597E-4</v>
      </c>
      <c r="Z1883" s="1">
        <f t="shared" ca="1" si="249"/>
        <v>0.59187760840934955</v>
      </c>
      <c r="AA1883" s="1">
        <f t="shared" ca="1" si="250"/>
        <v>1.839640083559597E-4</v>
      </c>
      <c r="AP1883" s="1">
        <v>7.9097495657681639E-3</v>
      </c>
      <c r="AQ1883" s="1">
        <v>1882</v>
      </c>
      <c r="AR1883" s="1">
        <v>3.8888030048285145E-3</v>
      </c>
    </row>
    <row r="1884" spans="1:44" x14ac:dyDescent="0.3">
      <c r="A1884" s="4">
        <v>40023</v>
      </c>
      <c r="B1884" s="1">
        <v>3558.51</v>
      </c>
      <c r="C1884" s="1">
        <f t="shared" si="251"/>
        <v>-2.0994162021778229E-2</v>
      </c>
      <c r="D1884" s="1">
        <f t="shared" si="244"/>
        <v>-2.0731048424722474E-2</v>
      </c>
      <c r="V1884" s="1">
        <f t="shared" ca="1" si="245"/>
        <v>0.31787916658611592</v>
      </c>
      <c r="W1884" s="1">
        <f t="shared" ca="1" si="246"/>
        <v>-1.4209129042576849E-2</v>
      </c>
      <c r="X1884" s="1">
        <f t="shared" ca="1" si="247"/>
        <v>0.73429944131192715</v>
      </c>
      <c r="Y1884" s="1">
        <f t="shared" ca="1" si="248"/>
        <v>5.0069489740551618E-3</v>
      </c>
      <c r="Z1884" s="1">
        <f t="shared" ca="1" si="249"/>
        <v>1.9295082686668796E-2</v>
      </c>
      <c r="AA1884" s="1">
        <f t="shared" ca="1" si="250"/>
        <v>-1.4209129042576849E-2</v>
      </c>
      <c r="AP1884" s="1">
        <v>-7.1883906686145468E-3</v>
      </c>
      <c r="AQ1884" s="1">
        <v>1883</v>
      </c>
      <c r="AR1884" s="1">
        <v>3.8912130549405267E-3</v>
      </c>
    </row>
    <row r="1885" spans="1:44" x14ac:dyDescent="0.3">
      <c r="A1885" s="4">
        <v>40022</v>
      </c>
      <c r="B1885" s="1">
        <v>3755.82</v>
      </c>
      <c r="C1885" s="1">
        <f t="shared" si="251"/>
        <v>5.5447364205805219E-2</v>
      </c>
      <c r="D1885" s="1">
        <f t="shared" si="244"/>
        <v>5.5710477802860973E-2</v>
      </c>
      <c r="V1885" s="1">
        <f t="shared" ca="1" si="245"/>
        <v>0.39362779131557912</v>
      </c>
      <c r="W1885" s="1">
        <f t="shared" ca="1" si="246"/>
        <v>-8.0962826870492315E-3</v>
      </c>
      <c r="X1885" s="1">
        <f t="shared" ca="1" si="247"/>
        <v>0.6362268413601827</v>
      </c>
      <c r="Y1885" s="1">
        <f t="shared" ca="1" si="248"/>
        <v>2.7871305926831422E-3</v>
      </c>
      <c r="Z1885" s="1">
        <f t="shared" ca="1" si="249"/>
        <v>0.668054418460722</v>
      </c>
      <c r="AA1885" s="1">
        <f t="shared" ca="1" si="250"/>
        <v>2.7871305926831422E-3</v>
      </c>
      <c r="AP1885" s="1">
        <v>-1.4463914761335947E-2</v>
      </c>
      <c r="AQ1885" s="1">
        <v>1884</v>
      </c>
      <c r="AR1885" s="1">
        <v>3.8928354523039286E-3</v>
      </c>
    </row>
    <row r="1886" spans="1:44" x14ac:dyDescent="0.3">
      <c r="A1886" s="4">
        <v>40021</v>
      </c>
      <c r="B1886" s="1">
        <v>3743.63</v>
      </c>
      <c r="C1886" s="1">
        <f t="shared" si="251"/>
        <v>-3.2456294497606526E-3</v>
      </c>
      <c r="D1886" s="1">
        <f t="shared" si="244"/>
        <v>-2.9825158527048987E-3</v>
      </c>
      <c r="V1886" s="1">
        <f t="shared" ca="1" si="245"/>
        <v>0.51458316938458215</v>
      </c>
      <c r="W1886" s="1">
        <f t="shared" ca="1" si="246"/>
        <v>1.0968818837454803E-3</v>
      </c>
      <c r="X1886" s="1">
        <f t="shared" ca="1" si="247"/>
        <v>0.20615206373667716</v>
      </c>
      <c r="Y1886" s="1">
        <f t="shared" ca="1" si="248"/>
        <v>-6.5587648631085654E-3</v>
      </c>
      <c r="Z1886" s="1">
        <f t="shared" ca="1" si="249"/>
        <v>0.42747540252407101</v>
      </c>
      <c r="AA1886" s="1">
        <f t="shared" ca="1" si="250"/>
        <v>-6.5587648631085654E-3</v>
      </c>
      <c r="AP1886" s="1">
        <v>5.093041668946861E-3</v>
      </c>
      <c r="AQ1886" s="1">
        <v>1885</v>
      </c>
      <c r="AR1886" s="1">
        <v>3.8992758173999752E-3</v>
      </c>
    </row>
    <row r="1887" spans="1:44" x14ac:dyDescent="0.3">
      <c r="A1887" s="4">
        <v>40018</v>
      </c>
      <c r="B1887" s="1">
        <v>3667.56</v>
      </c>
      <c r="C1887" s="1">
        <f t="shared" si="251"/>
        <v>-2.0319849985174859E-2</v>
      </c>
      <c r="D1887" s="1">
        <f t="shared" si="244"/>
        <v>-2.0056736388119105E-2</v>
      </c>
      <c r="V1887" s="1">
        <f t="shared" ca="1" si="245"/>
        <v>5.1530682789230897E-2</v>
      </c>
      <c r="W1887" s="1">
        <f t="shared" ca="1" si="246"/>
        <v>-4.8905697328312382E-2</v>
      </c>
      <c r="X1887" s="1">
        <f t="shared" ca="1" si="247"/>
        <v>0.45410032330105077</v>
      </c>
      <c r="Y1887" s="1">
        <f t="shared" ca="1" si="248"/>
        <v>-9.2246754253407556E-4</v>
      </c>
      <c r="Z1887" s="1">
        <f t="shared" ca="1" si="249"/>
        <v>6.9397708450877338E-2</v>
      </c>
      <c r="AA1887" s="1">
        <f t="shared" ca="1" si="250"/>
        <v>-4.8905697328312382E-2</v>
      </c>
      <c r="AP1887" s="1">
        <v>1.1188468799716448E-2</v>
      </c>
      <c r="AQ1887" s="1">
        <v>1886</v>
      </c>
      <c r="AR1887" s="1">
        <v>3.9004998819173659E-3</v>
      </c>
    </row>
    <row r="1888" spans="1:44" x14ac:dyDescent="0.3">
      <c r="A1888" s="4">
        <v>40017</v>
      </c>
      <c r="B1888" s="1">
        <v>3651.97</v>
      </c>
      <c r="C1888" s="1">
        <f t="shared" si="251"/>
        <v>-4.250782536618391E-3</v>
      </c>
      <c r="D1888" s="1">
        <f t="shared" si="244"/>
        <v>-3.9876689395626375E-3</v>
      </c>
      <c r="V1888" s="1">
        <f t="shared" ca="1" si="245"/>
        <v>0.18706970158623937</v>
      </c>
      <c r="W1888" s="1">
        <f t="shared" ca="1" si="246"/>
        <v>-2.6662391157956496E-2</v>
      </c>
      <c r="X1888" s="1">
        <f t="shared" ca="1" si="247"/>
        <v>0.19623685643508015</v>
      </c>
      <c r="Y1888" s="1">
        <f t="shared" ca="1" si="248"/>
        <v>-6.8411190579652347E-3</v>
      </c>
      <c r="Z1888" s="1">
        <f t="shared" ca="1" si="249"/>
        <v>0.50800680574611312</v>
      </c>
      <c r="AA1888" s="1">
        <f t="shared" ca="1" si="250"/>
        <v>-6.8411190579652347E-3</v>
      </c>
      <c r="AP1888" s="1">
        <v>2.801751352020195E-3</v>
      </c>
      <c r="AQ1888" s="1">
        <v>1887</v>
      </c>
      <c r="AR1888" s="1">
        <v>3.9062530418905719E-3</v>
      </c>
    </row>
    <row r="1889" spans="1:44" x14ac:dyDescent="0.3">
      <c r="A1889" s="4">
        <v>40016</v>
      </c>
      <c r="B1889" s="1">
        <v>3606.92</v>
      </c>
      <c r="C1889" s="1">
        <f t="shared" si="251"/>
        <v>-1.2335807796887633E-2</v>
      </c>
      <c r="D1889" s="1">
        <f t="shared" si="244"/>
        <v>-1.2072694199831879E-2</v>
      </c>
      <c r="V1889" s="1">
        <f t="shared" ca="1" si="245"/>
        <v>0.55683687640458102</v>
      </c>
      <c r="W1889" s="1">
        <f t="shared" ca="1" si="246"/>
        <v>4.2886300075581701E-3</v>
      </c>
      <c r="X1889" s="1">
        <f t="shared" ca="1" si="247"/>
        <v>0.60997346633813621</v>
      </c>
      <c r="Y1889" s="1">
        <f t="shared" ca="1" si="248"/>
        <v>2.2339990343286775E-3</v>
      </c>
      <c r="Z1889" s="1">
        <f t="shared" ca="1" si="249"/>
        <v>0.79948959266054986</v>
      </c>
      <c r="AA1889" s="1">
        <f t="shared" ca="1" si="250"/>
        <v>2.2339990343286775E-3</v>
      </c>
      <c r="AP1889" s="1">
        <v>-9.9234997972879133E-3</v>
      </c>
      <c r="AQ1889" s="1">
        <v>1888</v>
      </c>
      <c r="AR1889" s="1">
        <v>3.9098471622757832E-3</v>
      </c>
    </row>
    <row r="1890" spans="1:44" x14ac:dyDescent="0.3">
      <c r="A1890" s="4">
        <v>40015</v>
      </c>
      <c r="B1890" s="1">
        <v>3539.83</v>
      </c>
      <c r="C1890" s="1">
        <f t="shared" si="251"/>
        <v>-1.8600357091368855E-2</v>
      </c>
      <c r="D1890" s="1">
        <f t="shared" si="244"/>
        <v>-1.83372434943131E-2</v>
      </c>
      <c r="V1890" s="1">
        <f t="shared" ca="1" si="245"/>
        <v>0.90170317728470606</v>
      </c>
      <c r="W1890" s="1">
        <f t="shared" ca="1" si="246"/>
        <v>3.8739521485014583E-2</v>
      </c>
      <c r="X1890" s="1">
        <f t="shared" ca="1" si="247"/>
        <v>0.24850173802602793</v>
      </c>
      <c r="Y1890" s="1">
        <f t="shared" ca="1" si="248"/>
        <v>-5.4336968704143986E-3</v>
      </c>
      <c r="Z1890" s="1">
        <f t="shared" ca="1" si="249"/>
        <v>0.67679084142448687</v>
      </c>
      <c r="AA1890" s="1">
        <f t="shared" ca="1" si="250"/>
        <v>-5.4336968704143986E-3</v>
      </c>
      <c r="AP1890" s="1">
        <v>-9.7417097453598462E-3</v>
      </c>
      <c r="AQ1890" s="1">
        <v>1889</v>
      </c>
      <c r="AR1890" s="1">
        <v>3.9220598200830304E-3</v>
      </c>
    </row>
    <row r="1891" spans="1:44" x14ac:dyDescent="0.3">
      <c r="A1891" s="4">
        <v>40014</v>
      </c>
      <c r="B1891" s="1">
        <v>3591.12</v>
      </c>
      <c r="C1891" s="1">
        <f t="shared" si="251"/>
        <v>1.4489396383442132E-2</v>
      </c>
      <c r="D1891" s="1">
        <f t="shared" si="244"/>
        <v>1.4752509980497886E-2</v>
      </c>
      <c r="V1891" s="1">
        <f t="shared" ca="1" si="245"/>
        <v>2.8633385182057269E-2</v>
      </c>
      <c r="W1891" s="1">
        <f t="shared" ca="1" si="246"/>
        <v>-5.7038073890403239E-2</v>
      </c>
      <c r="X1891" s="1">
        <f t="shared" ca="1" si="247"/>
        <v>0.72798212341008328</v>
      </c>
      <c r="Y1891" s="1">
        <f t="shared" ca="1" si="248"/>
        <v>4.8537719788592096E-3</v>
      </c>
      <c r="Z1891" s="1">
        <f t="shared" ca="1" si="249"/>
        <v>0.4125834664260456</v>
      </c>
      <c r="AA1891" s="1">
        <f t="shared" ca="1" si="250"/>
        <v>4.8537719788592096E-3</v>
      </c>
      <c r="AP1891" s="1">
        <v>5.7400871237209359E-3</v>
      </c>
      <c r="AQ1891" s="1">
        <v>1890</v>
      </c>
      <c r="AR1891" s="1">
        <v>3.9493247196504301E-3</v>
      </c>
    </row>
    <row r="1892" spans="1:44" x14ac:dyDescent="0.3">
      <c r="A1892" s="4">
        <v>40011</v>
      </c>
      <c r="B1892" s="1">
        <v>3519.81</v>
      </c>
      <c r="C1892" s="1">
        <f t="shared" si="251"/>
        <v>-1.985731470961704E-2</v>
      </c>
      <c r="D1892" s="1">
        <f t="shared" si="244"/>
        <v>-1.9594201112561285E-2</v>
      </c>
      <c r="V1892" s="1">
        <f t="shared" ca="1" si="245"/>
        <v>0.10482746489841099</v>
      </c>
      <c r="W1892" s="1">
        <f t="shared" ca="1" si="246"/>
        <v>-3.7635445648383115E-2</v>
      </c>
      <c r="X1892" s="1">
        <f t="shared" ca="1" si="247"/>
        <v>0.26676318889223449</v>
      </c>
      <c r="Y1892" s="1">
        <f t="shared" ca="1" si="248"/>
        <v>-4.9810559982903825E-3</v>
      </c>
      <c r="Z1892" s="1">
        <f t="shared" ca="1" si="249"/>
        <v>0.35457568976499554</v>
      </c>
      <c r="AA1892" s="1">
        <f t="shared" ca="1" si="250"/>
        <v>-4.9810559982903825E-3</v>
      </c>
      <c r="AP1892" s="1">
        <v>1.058179131572084E-2</v>
      </c>
      <c r="AQ1892" s="1">
        <v>1891</v>
      </c>
      <c r="AR1892" s="1">
        <v>3.9532817067102896E-3</v>
      </c>
    </row>
    <row r="1893" spans="1:44" x14ac:dyDescent="0.3">
      <c r="A1893" s="4">
        <v>40010</v>
      </c>
      <c r="B1893" s="1">
        <v>3501.24</v>
      </c>
      <c r="C1893" s="1">
        <f t="shared" si="251"/>
        <v>-5.2758529579722095E-3</v>
      </c>
      <c r="D1893" s="1">
        <f t="shared" si="244"/>
        <v>-5.012739360916456E-3</v>
      </c>
      <c r="V1893" s="1">
        <f t="shared" ca="1" si="245"/>
        <v>0.39114466171686424</v>
      </c>
      <c r="W1893" s="1">
        <f t="shared" ca="1" si="246"/>
        <v>-8.2901067395218277E-3</v>
      </c>
      <c r="X1893" s="1">
        <f t="shared" ca="1" si="247"/>
        <v>0.64943864924821848</v>
      </c>
      <c r="Y1893" s="1">
        <f t="shared" ca="1" si="248"/>
        <v>3.0704430264192721E-3</v>
      </c>
      <c r="Z1893" s="1">
        <f t="shared" ca="1" si="249"/>
        <v>0.33763942402239622</v>
      </c>
      <c r="AA1893" s="1">
        <f t="shared" ca="1" si="250"/>
        <v>3.0704430264192721E-3</v>
      </c>
      <c r="AP1893" s="1">
        <v>-1.0288496693700112E-2</v>
      </c>
      <c r="AQ1893" s="1">
        <v>1892</v>
      </c>
      <c r="AR1893" s="1">
        <v>3.9559902140816894E-3</v>
      </c>
    </row>
    <row r="1894" spans="1:44" x14ac:dyDescent="0.3">
      <c r="A1894" s="4">
        <v>40009</v>
      </c>
      <c r="B1894" s="1">
        <v>3493.3</v>
      </c>
      <c r="C1894" s="1">
        <f t="shared" si="251"/>
        <v>-2.2677679907688706E-3</v>
      </c>
      <c r="D1894" s="1">
        <f t="shared" si="244"/>
        <v>-2.0046543937131166E-3</v>
      </c>
      <c r="V1894" s="1">
        <f t="shared" ca="1" si="245"/>
        <v>0.60742822233983784</v>
      </c>
      <c r="W1894" s="1">
        <f t="shared" ca="1" si="246"/>
        <v>8.1786695000367511E-3</v>
      </c>
      <c r="X1894" s="1">
        <f t="shared" ca="1" si="247"/>
        <v>0.78007354822268615</v>
      </c>
      <c r="Y1894" s="1">
        <f t="shared" ca="1" si="248"/>
        <v>6.1795330656706565E-3</v>
      </c>
      <c r="Z1894" s="1">
        <f t="shared" ca="1" si="249"/>
        <v>1.6128905284905071E-2</v>
      </c>
      <c r="AA1894" s="1">
        <f t="shared" ca="1" si="250"/>
        <v>8.1786695000367511E-3</v>
      </c>
      <c r="AP1894" s="1">
        <v>8.0057753763315958E-3</v>
      </c>
      <c r="AQ1894" s="1">
        <v>1893</v>
      </c>
      <c r="AR1894" s="1">
        <v>3.9851114171641569E-3</v>
      </c>
    </row>
    <row r="1895" spans="1:44" x14ac:dyDescent="0.3">
      <c r="A1895" s="4">
        <v>40008</v>
      </c>
      <c r="B1895" s="1">
        <v>3454.75</v>
      </c>
      <c r="C1895" s="1">
        <f t="shared" si="251"/>
        <v>-1.103541064323138E-2</v>
      </c>
      <c r="D1895" s="1">
        <f t="shared" si="244"/>
        <v>-1.0772297046175626E-2</v>
      </c>
      <c r="V1895" s="1">
        <f t="shared" ca="1" si="245"/>
        <v>0.78349179940488012</v>
      </c>
      <c r="W1895" s="1">
        <f t="shared" ca="1" si="246"/>
        <v>2.3521212200057161E-2</v>
      </c>
      <c r="X1895" s="1">
        <f t="shared" ca="1" si="247"/>
        <v>0.3870667404604089</v>
      </c>
      <c r="Y1895" s="1">
        <f t="shared" ca="1" si="248"/>
        <v>-2.2957789125123231E-3</v>
      </c>
      <c r="Z1895" s="1">
        <f t="shared" ca="1" si="249"/>
        <v>0.740676464928406</v>
      </c>
      <c r="AA1895" s="1">
        <f t="shared" ca="1" si="250"/>
        <v>-2.2957789125123231E-3</v>
      </c>
      <c r="AP1895" s="1">
        <v>-1.811147726173155E-3</v>
      </c>
      <c r="AQ1895" s="1">
        <v>1894</v>
      </c>
      <c r="AR1895" s="1">
        <v>3.9866397964317436E-3</v>
      </c>
    </row>
    <row r="1896" spans="1:44" x14ac:dyDescent="0.3">
      <c r="A1896" s="4">
        <v>40007</v>
      </c>
      <c r="B1896" s="1">
        <v>3361.01</v>
      </c>
      <c r="C1896" s="1">
        <f t="shared" si="251"/>
        <v>-2.7133656559808896E-2</v>
      </c>
      <c r="D1896" s="1">
        <f t="shared" si="244"/>
        <v>-2.6870542962753142E-2</v>
      </c>
      <c r="V1896" s="1">
        <f t="shared" ca="1" si="245"/>
        <v>0.1924962050840402</v>
      </c>
      <c r="W1896" s="1">
        <f t="shared" ca="1" si="246"/>
        <v>-2.606203260694279E-2</v>
      </c>
      <c r="X1896" s="1">
        <f t="shared" ca="1" si="247"/>
        <v>1.6271853285900639E-2</v>
      </c>
      <c r="Y1896" s="1">
        <f t="shared" ca="1" si="248"/>
        <v>-1.7101343199284941E-2</v>
      </c>
      <c r="Z1896" s="1">
        <f t="shared" ca="1" si="249"/>
        <v>0.11660534320660643</v>
      </c>
      <c r="AA1896" s="1">
        <f t="shared" ca="1" si="250"/>
        <v>-1.7101343199284941E-2</v>
      </c>
      <c r="AP1896" s="1">
        <v>2.6837473299068889E-3</v>
      </c>
      <c r="AQ1896" s="1">
        <v>1895</v>
      </c>
      <c r="AR1896" s="1">
        <v>4.0007972578933997E-3</v>
      </c>
    </row>
    <row r="1897" spans="1:44" x14ac:dyDescent="0.3">
      <c r="A1897" s="4">
        <v>40004</v>
      </c>
      <c r="B1897" s="1">
        <v>3398.31</v>
      </c>
      <c r="C1897" s="1">
        <f t="shared" si="251"/>
        <v>1.1097854513970421E-2</v>
      </c>
      <c r="D1897" s="1">
        <f t="shared" si="244"/>
        <v>1.1360968111026175E-2</v>
      </c>
      <c r="V1897" s="1">
        <f t="shared" ca="1" si="245"/>
        <v>0.40337997133576131</v>
      </c>
      <c r="W1897" s="1">
        <f t="shared" ca="1" si="246"/>
        <v>-7.338241024183483E-3</v>
      </c>
      <c r="X1897" s="1">
        <f t="shared" ca="1" si="247"/>
        <v>0.49318065852229398</v>
      </c>
      <c r="Y1897" s="1">
        <f t="shared" ca="1" si="248"/>
        <v>-1.3675509339170668E-4</v>
      </c>
      <c r="Z1897" s="1">
        <f t="shared" ca="1" si="249"/>
        <v>6.8182607550357544E-2</v>
      </c>
      <c r="AA1897" s="1">
        <f t="shared" ca="1" si="250"/>
        <v>-7.338241024183483E-3</v>
      </c>
      <c r="AP1897" s="1">
        <v>-4.2733432721205871E-3</v>
      </c>
      <c r="AQ1897" s="1">
        <v>1896</v>
      </c>
      <c r="AR1897" s="1">
        <v>4.0094722381362243E-3</v>
      </c>
    </row>
    <row r="1898" spans="1:44" x14ac:dyDescent="0.3">
      <c r="A1898" s="4">
        <v>40003</v>
      </c>
      <c r="B1898" s="1">
        <v>3396.3</v>
      </c>
      <c r="C1898" s="1">
        <f t="shared" si="251"/>
        <v>-5.9147046620224865E-4</v>
      </c>
      <c r="D1898" s="1">
        <f t="shared" si="244"/>
        <v>-3.2835686914649482E-4</v>
      </c>
      <c r="V1898" s="1">
        <f t="shared" ca="1" si="245"/>
        <v>8.2227740946174688E-2</v>
      </c>
      <c r="W1898" s="1">
        <f t="shared" ca="1" si="246"/>
        <v>-4.1707252263250894E-2</v>
      </c>
      <c r="X1898" s="1">
        <f t="shared" ca="1" si="247"/>
        <v>0.74999750124439701</v>
      </c>
      <c r="Y1898" s="1">
        <f t="shared" ca="1" si="248"/>
        <v>5.3958550957614558E-3</v>
      </c>
      <c r="Z1898" s="1">
        <f t="shared" ca="1" si="249"/>
        <v>0.64788278842678992</v>
      </c>
      <c r="AA1898" s="1">
        <f t="shared" ca="1" si="250"/>
        <v>5.3958550957614558E-3</v>
      </c>
      <c r="AP1898" s="1">
        <v>-3.581527827983373E-3</v>
      </c>
      <c r="AQ1898" s="1">
        <v>1897</v>
      </c>
      <c r="AR1898" s="1">
        <v>4.0177376441868856E-3</v>
      </c>
    </row>
    <row r="1899" spans="1:44" x14ac:dyDescent="0.3">
      <c r="A1899" s="4">
        <v>40002</v>
      </c>
      <c r="B1899" s="1">
        <v>3352.27</v>
      </c>
      <c r="C1899" s="1">
        <f t="shared" si="251"/>
        <v>-1.2964107999882284E-2</v>
      </c>
      <c r="D1899" s="1">
        <f t="shared" si="244"/>
        <v>-1.2700994402826529E-2</v>
      </c>
      <c r="V1899" s="1">
        <f t="shared" ca="1" si="245"/>
        <v>0.48183074774515977</v>
      </c>
      <c r="W1899" s="1">
        <f t="shared" ca="1" si="246"/>
        <v>-1.3667795220547727E-3</v>
      </c>
      <c r="X1899" s="1">
        <f t="shared" ca="1" si="247"/>
        <v>0.82057238437680458</v>
      </c>
      <c r="Y1899" s="1">
        <f t="shared" ca="1" si="248"/>
        <v>7.340388904054489E-3</v>
      </c>
      <c r="Z1899" s="1">
        <f t="shared" ca="1" si="249"/>
        <v>0.92838178653010628</v>
      </c>
      <c r="AA1899" s="1">
        <f t="shared" ca="1" si="250"/>
        <v>7.340388904054489E-3</v>
      </c>
      <c r="AP1899" s="1">
        <v>-4.1888709833621425E-3</v>
      </c>
      <c r="AQ1899" s="1">
        <v>1898</v>
      </c>
      <c r="AR1899" s="1">
        <v>4.0201972882522056E-3</v>
      </c>
    </row>
    <row r="1900" spans="1:44" x14ac:dyDescent="0.3">
      <c r="A1900" s="4">
        <v>40001</v>
      </c>
      <c r="B1900" s="1">
        <v>3340.49</v>
      </c>
      <c r="C1900" s="1">
        <f t="shared" si="251"/>
        <v>-3.5140367571825063E-3</v>
      </c>
      <c r="D1900" s="1">
        <f t="shared" si="244"/>
        <v>-3.2509231601267523E-3</v>
      </c>
      <c r="V1900" s="1">
        <f t="shared" ca="1" si="245"/>
        <v>0.34318478506415973</v>
      </c>
      <c r="W1900" s="1">
        <f t="shared" ca="1" si="246"/>
        <v>-1.2113601302958578E-2</v>
      </c>
      <c r="X1900" s="1">
        <f t="shared" ca="1" si="247"/>
        <v>0.2953255252569843</v>
      </c>
      <c r="Y1900" s="1">
        <f t="shared" ca="1" si="248"/>
        <v>-4.3031425034733622E-3</v>
      </c>
      <c r="Z1900" s="1">
        <f t="shared" ca="1" si="249"/>
        <v>0.24313838543758948</v>
      </c>
      <c r="AA1900" s="1">
        <f t="shared" ca="1" si="250"/>
        <v>-4.3031425034733622E-3</v>
      </c>
      <c r="AP1900" s="1">
        <v>2.2552189980168673E-3</v>
      </c>
      <c r="AQ1900" s="1">
        <v>1899</v>
      </c>
      <c r="AR1900" s="1">
        <v>4.0204701553542572E-3</v>
      </c>
    </row>
    <row r="1901" spans="1:44" x14ac:dyDescent="0.3">
      <c r="A1901" s="4">
        <v>40000</v>
      </c>
      <c r="B1901" s="1">
        <v>3374.75</v>
      </c>
      <c r="C1901" s="1">
        <f t="shared" si="251"/>
        <v>1.0255980410059668E-2</v>
      </c>
      <c r="D1901" s="1">
        <f t="shared" si="244"/>
        <v>1.0519094007115423E-2</v>
      </c>
      <c r="V1901" s="1">
        <f t="shared" ca="1" si="245"/>
        <v>0.92603829706735019</v>
      </c>
      <c r="W1901" s="1">
        <f t="shared" ca="1" si="246"/>
        <v>4.3407163570646182E-2</v>
      </c>
      <c r="X1901" s="1">
        <f t="shared" ca="1" si="247"/>
        <v>0.33785883625550273</v>
      </c>
      <c r="Y1901" s="1">
        <f t="shared" ca="1" si="248"/>
        <v>-3.3465107143856032E-3</v>
      </c>
      <c r="Z1901" s="1">
        <f t="shared" ca="1" si="249"/>
        <v>0.42784005588922069</v>
      </c>
      <c r="AA1901" s="1">
        <f t="shared" ca="1" si="250"/>
        <v>-3.3465107143856032E-3</v>
      </c>
      <c r="AP1901" s="1">
        <v>-2.2826024885995597E-2</v>
      </c>
      <c r="AQ1901" s="1">
        <v>1900</v>
      </c>
      <c r="AR1901" s="1">
        <v>4.0245179955088334E-3</v>
      </c>
    </row>
    <row r="1902" spans="1:44" x14ac:dyDescent="0.3">
      <c r="A1902" s="4">
        <v>39997</v>
      </c>
      <c r="B1902" s="1">
        <v>3327.14</v>
      </c>
      <c r="C1902" s="1">
        <f t="shared" si="251"/>
        <v>-1.4107711682346879E-2</v>
      </c>
      <c r="D1902" s="1">
        <f t="shared" si="244"/>
        <v>-1.3844598085291124E-2</v>
      </c>
      <c r="V1902" s="1">
        <f t="shared" ca="1" si="245"/>
        <v>0.63282694769828085</v>
      </c>
      <c r="W1902" s="1">
        <f t="shared" ca="1" si="246"/>
        <v>1.0180499031941306E-2</v>
      </c>
      <c r="X1902" s="1">
        <f t="shared" ca="1" si="247"/>
        <v>0.30990651836646887</v>
      </c>
      <c r="Y1902" s="1">
        <f t="shared" ca="1" si="248"/>
        <v>-3.9689227219310433E-3</v>
      </c>
      <c r="Z1902" s="1">
        <f t="shared" ca="1" si="249"/>
        <v>0.3745944952465089</v>
      </c>
      <c r="AA1902" s="1">
        <f t="shared" ca="1" si="250"/>
        <v>-3.9689227219310433E-3</v>
      </c>
      <c r="AP1902" s="1">
        <v>3.5234427167499804E-3</v>
      </c>
      <c r="AQ1902" s="1">
        <v>1901</v>
      </c>
      <c r="AR1902" s="1">
        <v>4.0293523915071548E-3</v>
      </c>
    </row>
    <row r="1903" spans="1:44" x14ac:dyDescent="0.3">
      <c r="A1903" s="4">
        <v>39996</v>
      </c>
      <c r="B1903" s="1">
        <v>3282.36</v>
      </c>
      <c r="C1903" s="1">
        <f t="shared" si="251"/>
        <v>-1.3459006834698795E-2</v>
      </c>
      <c r="D1903" s="1">
        <f t="shared" si="244"/>
        <v>-1.3195893237643041E-2</v>
      </c>
      <c r="V1903" s="1">
        <f t="shared" ca="1" si="245"/>
        <v>0.37799596898221743</v>
      </c>
      <c r="W1903" s="1">
        <f t="shared" ca="1" si="246"/>
        <v>-9.3224504867786238E-3</v>
      </c>
      <c r="X1903" s="1">
        <f t="shared" ca="1" si="247"/>
        <v>0.53348457896983237</v>
      </c>
      <c r="Y1903" s="1">
        <f t="shared" ca="1" si="248"/>
        <v>6.7225748270272219E-4</v>
      </c>
      <c r="Z1903" s="1">
        <f t="shared" ca="1" si="249"/>
        <v>0.1576687180942542</v>
      </c>
      <c r="AA1903" s="1">
        <f t="shared" ca="1" si="250"/>
        <v>6.7225748270272219E-4</v>
      </c>
      <c r="AP1903" s="1">
        <v>-5.9464180242774613E-3</v>
      </c>
      <c r="AQ1903" s="1">
        <v>1902</v>
      </c>
      <c r="AR1903" s="1">
        <v>4.0389443665578093E-3</v>
      </c>
    </row>
    <row r="1904" spans="1:44" x14ac:dyDescent="0.3">
      <c r="A1904" s="4">
        <v>39995</v>
      </c>
      <c r="B1904" s="1">
        <v>3237.9</v>
      </c>
      <c r="C1904" s="1">
        <f t="shared" si="251"/>
        <v>-1.3545132161006116E-2</v>
      </c>
      <c r="D1904" s="1">
        <f t="shared" si="244"/>
        <v>-1.3282018563950362E-2</v>
      </c>
      <c r="V1904" s="1">
        <f t="shared" ca="1" si="245"/>
        <v>0.56757223046222038</v>
      </c>
      <c r="W1904" s="1">
        <f t="shared" ca="1" si="246"/>
        <v>5.1058974828101667E-3</v>
      </c>
      <c r="X1904" s="1">
        <f t="shared" ca="1" si="247"/>
        <v>0.46128617167724573</v>
      </c>
      <c r="Y1904" s="1">
        <f t="shared" ca="1" si="248"/>
        <v>-7.7755189361022241E-4</v>
      </c>
      <c r="Z1904" s="1">
        <f t="shared" ca="1" si="249"/>
        <v>5.0750156928061618E-2</v>
      </c>
      <c r="AA1904" s="1">
        <f t="shared" ca="1" si="250"/>
        <v>5.1058974828101667E-3</v>
      </c>
      <c r="AP1904" s="1">
        <v>6.2479146825102595E-3</v>
      </c>
      <c r="AQ1904" s="1">
        <v>1903</v>
      </c>
      <c r="AR1904" s="1">
        <v>4.058297890315388E-3</v>
      </c>
    </row>
    <row r="1905" spans="1:44" x14ac:dyDescent="0.3">
      <c r="A1905" s="4">
        <v>39994</v>
      </c>
      <c r="B1905" s="1">
        <v>3166.47</v>
      </c>
      <c r="C1905" s="1">
        <f t="shared" si="251"/>
        <v>-2.2060594829982485E-2</v>
      </c>
      <c r="D1905" s="1">
        <f t="shared" si="244"/>
        <v>-2.179748123292673E-2</v>
      </c>
      <c r="V1905" s="1">
        <f t="shared" ca="1" si="245"/>
        <v>0.68372160552393724</v>
      </c>
      <c r="W1905" s="1">
        <f t="shared" ca="1" si="246"/>
        <v>1.4343937596022458E-2</v>
      </c>
      <c r="X1905" s="1">
        <f t="shared" ca="1" si="247"/>
        <v>0.52019333883272789</v>
      </c>
      <c r="Y1905" s="1">
        <f t="shared" ca="1" si="248"/>
        <v>4.0511062295605233E-4</v>
      </c>
      <c r="Z1905" s="1">
        <f t="shared" ca="1" si="249"/>
        <v>0.70680869480615227</v>
      </c>
      <c r="AA1905" s="1">
        <f t="shared" ca="1" si="250"/>
        <v>4.0511062295605233E-4</v>
      </c>
      <c r="AP1905" s="1">
        <v>-4.552129090254993E-3</v>
      </c>
      <c r="AQ1905" s="1">
        <v>1904</v>
      </c>
      <c r="AR1905" s="1">
        <v>4.0607452366116254E-3</v>
      </c>
    </row>
    <row r="1906" spans="1:44" x14ac:dyDescent="0.3">
      <c r="A1906" s="4">
        <v>39993</v>
      </c>
      <c r="B1906" s="1">
        <v>3179.97</v>
      </c>
      <c r="C1906" s="1">
        <f t="shared" si="251"/>
        <v>4.2634226757240715E-3</v>
      </c>
      <c r="D1906" s="1">
        <f t="shared" si="244"/>
        <v>4.526536272779825E-3</v>
      </c>
      <c r="V1906" s="1">
        <f t="shared" ca="1" si="245"/>
        <v>0.77618989277319461</v>
      </c>
      <c r="W1906" s="1">
        <f t="shared" ca="1" si="246"/>
        <v>2.2781653811098066E-2</v>
      </c>
      <c r="X1906" s="1">
        <f t="shared" ca="1" si="247"/>
        <v>0.26627978258903606</v>
      </c>
      <c r="Y1906" s="1">
        <f t="shared" ca="1" si="248"/>
        <v>-4.9928286131330048E-3</v>
      </c>
      <c r="Z1906" s="1">
        <f t="shared" ca="1" si="249"/>
        <v>0.85624124329982898</v>
      </c>
      <c r="AA1906" s="1">
        <f t="shared" ca="1" si="250"/>
        <v>-4.9928286131330048E-3</v>
      </c>
      <c r="AP1906" s="1">
        <v>2.2858295870016018E-2</v>
      </c>
      <c r="AQ1906" s="1">
        <v>1905</v>
      </c>
      <c r="AR1906" s="1">
        <v>4.074481605194173E-3</v>
      </c>
    </row>
    <row r="1907" spans="1:44" x14ac:dyDescent="0.3">
      <c r="A1907" s="4">
        <v>39990</v>
      </c>
      <c r="B1907" s="1">
        <v>3128.42</v>
      </c>
      <c r="C1907" s="1">
        <f t="shared" si="251"/>
        <v>-1.6210844756396989E-2</v>
      </c>
      <c r="D1907" s="1">
        <f t="shared" si="244"/>
        <v>-1.5947731159341234E-2</v>
      </c>
      <c r="V1907" s="1">
        <f t="shared" ca="1" si="245"/>
        <v>0.99036787139763749</v>
      </c>
      <c r="W1907" s="1">
        <f t="shared" ca="1" si="246"/>
        <v>7.021132487110468E-2</v>
      </c>
      <c r="X1907" s="1">
        <f t="shared" ca="1" si="247"/>
        <v>0.16848145658841363</v>
      </c>
      <c r="Y1907" s="1">
        <f t="shared" ca="1" si="248"/>
        <v>-7.6814673071256548E-3</v>
      </c>
      <c r="Z1907" s="1">
        <f t="shared" ca="1" si="249"/>
        <v>0.8279355665419168</v>
      </c>
      <c r="AA1907" s="1">
        <f t="shared" ca="1" si="250"/>
        <v>-7.6814673071256548E-3</v>
      </c>
      <c r="AP1907" s="1">
        <v>-2.7909246569170361E-3</v>
      </c>
      <c r="AQ1907" s="1">
        <v>1906</v>
      </c>
      <c r="AR1907" s="1">
        <v>4.0966427957898188E-3</v>
      </c>
    </row>
    <row r="1908" spans="1:44" x14ac:dyDescent="0.3">
      <c r="A1908" s="4">
        <v>39989</v>
      </c>
      <c r="B1908" s="1">
        <v>3117.92</v>
      </c>
      <c r="C1908" s="1">
        <f t="shared" si="251"/>
        <v>-3.3563268359107792E-3</v>
      </c>
      <c r="D1908" s="1">
        <f t="shared" si="244"/>
        <v>-3.0932132388550252E-3</v>
      </c>
      <c r="V1908" s="1">
        <f t="shared" ca="1" si="245"/>
        <v>0.38302459507501085</v>
      </c>
      <c r="W1908" s="1">
        <f t="shared" ca="1" si="246"/>
        <v>-8.9263998152123939E-3</v>
      </c>
      <c r="X1908" s="1">
        <f t="shared" ca="1" si="247"/>
        <v>8.1371304121288457E-2</v>
      </c>
      <c r="Y1908" s="1">
        <f t="shared" ca="1" si="248"/>
        <v>-1.1167253189743535E-2</v>
      </c>
      <c r="Z1908" s="1">
        <f t="shared" ca="1" si="249"/>
        <v>0.89220951289421813</v>
      </c>
      <c r="AA1908" s="1">
        <f t="shared" ca="1" si="250"/>
        <v>-1.1167253189743535E-2</v>
      </c>
      <c r="AP1908" s="1">
        <v>7.5588972346490564E-3</v>
      </c>
      <c r="AQ1908" s="1">
        <v>1907</v>
      </c>
      <c r="AR1908" s="1">
        <v>4.1001241078417808E-3</v>
      </c>
    </row>
    <row r="1909" spans="1:44" x14ac:dyDescent="0.3">
      <c r="A1909" s="4">
        <v>39988</v>
      </c>
      <c r="B1909" s="1">
        <v>3120.73</v>
      </c>
      <c r="C1909" s="1">
        <f t="shared" si="251"/>
        <v>9.0124185354337042E-4</v>
      </c>
      <c r="D1909" s="1">
        <f t="shared" si="244"/>
        <v>1.1643554505991241E-3</v>
      </c>
      <c r="V1909" s="1">
        <f t="shared" ca="1" si="245"/>
        <v>3.1106324645212902E-2</v>
      </c>
      <c r="W1909" s="1">
        <f t="shared" ca="1" si="246"/>
        <v>-5.5943314104783433E-2</v>
      </c>
      <c r="X1909" s="1">
        <f t="shared" ca="1" si="247"/>
        <v>0.66430188633590326</v>
      </c>
      <c r="Y1909" s="1">
        <f t="shared" ca="1" si="248"/>
        <v>3.3938603690206338E-3</v>
      </c>
      <c r="Z1909" s="1">
        <f t="shared" ca="1" si="249"/>
        <v>0.18557818581828522</v>
      </c>
      <c r="AA1909" s="1">
        <f t="shared" ca="1" si="250"/>
        <v>3.3938603690206338E-3</v>
      </c>
      <c r="AP1909" s="1">
        <v>-4.1923762818976278E-4</v>
      </c>
      <c r="AQ1909" s="1">
        <v>1908</v>
      </c>
      <c r="AR1909" s="1">
        <v>4.1085512268168164E-3</v>
      </c>
    </row>
    <row r="1910" spans="1:44" x14ac:dyDescent="0.3">
      <c r="A1910" s="4">
        <v>39987</v>
      </c>
      <c r="B1910" s="1">
        <v>3083.9</v>
      </c>
      <c r="C1910" s="1">
        <f t="shared" si="251"/>
        <v>-1.1801725878240004E-2</v>
      </c>
      <c r="D1910" s="1">
        <f t="shared" si="244"/>
        <v>-1.153861228118425E-2</v>
      </c>
      <c r="V1910" s="1">
        <f t="shared" ca="1" si="245"/>
        <v>0.64313652878509653</v>
      </c>
      <c r="W1910" s="1">
        <f t="shared" ca="1" si="246"/>
        <v>1.10056595300413E-2</v>
      </c>
      <c r="X1910" s="1">
        <f t="shared" ca="1" si="247"/>
        <v>1.9067755828161781E-2</v>
      </c>
      <c r="Y1910" s="1">
        <f t="shared" ca="1" si="248"/>
        <v>-1.6587161912967618E-2</v>
      </c>
      <c r="Z1910" s="1">
        <f t="shared" ca="1" si="249"/>
        <v>0.13775929847073709</v>
      </c>
      <c r="AA1910" s="1">
        <f t="shared" ca="1" si="250"/>
        <v>-1.6587161912967618E-2</v>
      </c>
      <c r="AP1910" s="1">
        <v>-5.5890185619277477E-4</v>
      </c>
      <c r="AQ1910" s="1">
        <v>1909</v>
      </c>
      <c r="AR1910" s="1">
        <v>4.1113198219114135E-3</v>
      </c>
    </row>
    <row r="1911" spans="1:44" x14ac:dyDescent="0.3">
      <c r="A1911" s="4">
        <v>39986</v>
      </c>
      <c r="B1911" s="1">
        <v>3082.56</v>
      </c>
      <c r="C1911" s="1">
        <f t="shared" si="251"/>
        <v>-4.345147378320132E-4</v>
      </c>
      <c r="D1911" s="1">
        <f t="shared" si="244"/>
        <v>-1.7140114077625936E-4</v>
      </c>
      <c r="V1911" s="1">
        <f t="shared" ca="1" si="245"/>
        <v>0.34499478629834723</v>
      </c>
      <c r="W1911" s="1">
        <f t="shared" ca="1" si="246"/>
        <v>-1.1966076494531309E-2</v>
      </c>
      <c r="X1911" s="1">
        <f t="shared" ca="1" si="247"/>
        <v>2.7611354110589348E-2</v>
      </c>
      <c r="Y1911" s="1">
        <f t="shared" ca="1" si="248"/>
        <v>-1.5336958747574628E-2</v>
      </c>
      <c r="Z1911" s="1">
        <f t="shared" ca="1" si="249"/>
        <v>0.37608272079807181</v>
      </c>
      <c r="AA1911" s="1">
        <f t="shared" ca="1" si="250"/>
        <v>-1.5336958747574628E-2</v>
      </c>
      <c r="AP1911" s="1">
        <v>-2.418242129185267E-2</v>
      </c>
      <c r="AQ1911" s="1">
        <v>1910</v>
      </c>
      <c r="AR1911" s="1">
        <v>4.1152970999746713E-3</v>
      </c>
    </row>
    <row r="1912" spans="1:44" x14ac:dyDescent="0.3">
      <c r="A1912" s="4">
        <v>39983</v>
      </c>
      <c r="B1912" s="1">
        <v>3080</v>
      </c>
      <c r="C1912" s="1">
        <f t="shared" si="251"/>
        <v>-8.3047856327206782E-4</v>
      </c>
      <c r="D1912" s="1">
        <f t="shared" si="244"/>
        <v>-5.6736496621631399E-4</v>
      </c>
      <c r="V1912" s="1">
        <f t="shared" ca="1" si="245"/>
        <v>0.69606196027343314</v>
      </c>
      <c r="W1912" s="1">
        <f t="shared" ca="1" si="246"/>
        <v>1.5393226974544772E-2</v>
      </c>
      <c r="X1912" s="1">
        <f t="shared" ca="1" si="247"/>
        <v>0.96095228605352501</v>
      </c>
      <c r="Y1912" s="1">
        <f t="shared" ca="1" si="248"/>
        <v>1.4094762908300413E-2</v>
      </c>
      <c r="Z1912" s="1">
        <f t="shared" ca="1" si="249"/>
        <v>0.34339186723743387</v>
      </c>
      <c r="AA1912" s="1">
        <f t="shared" ca="1" si="250"/>
        <v>1.4094762908300413E-2</v>
      </c>
      <c r="AP1912" s="1">
        <v>9.7731621414441118E-3</v>
      </c>
      <c r="AQ1912" s="1">
        <v>1911</v>
      </c>
      <c r="AR1912" s="1">
        <v>4.1156337189667061E-3</v>
      </c>
    </row>
    <row r="1913" spans="1:44" x14ac:dyDescent="0.3">
      <c r="A1913" s="4">
        <v>39982</v>
      </c>
      <c r="B1913" s="1">
        <v>3057.43</v>
      </c>
      <c r="C1913" s="1">
        <f t="shared" si="251"/>
        <v>-7.3279220779221312E-3</v>
      </c>
      <c r="D1913" s="1">
        <f t="shared" si="244"/>
        <v>-7.0648084808663776E-3</v>
      </c>
      <c r="V1913" s="1">
        <f t="shared" ca="1" si="245"/>
        <v>0.11374178646015487</v>
      </c>
      <c r="W1913" s="1">
        <f t="shared" ca="1" si="246"/>
        <v>-3.620599405873267E-2</v>
      </c>
      <c r="X1913" s="1">
        <f t="shared" ca="1" si="247"/>
        <v>0.10550645320826124</v>
      </c>
      <c r="Y1913" s="1">
        <f t="shared" ca="1" si="248"/>
        <v>-1.0006280493839658E-2</v>
      </c>
      <c r="Z1913" s="1">
        <f t="shared" ca="1" si="249"/>
        <v>0.38772783635669905</v>
      </c>
      <c r="AA1913" s="1">
        <f t="shared" ca="1" si="250"/>
        <v>-1.0006280493839658E-2</v>
      </c>
      <c r="AP1913" s="1">
        <v>-6.739819691847785E-3</v>
      </c>
      <c r="AQ1913" s="1">
        <v>1912</v>
      </c>
      <c r="AR1913" s="1">
        <v>4.1389127099432108E-3</v>
      </c>
    </row>
    <row r="1914" spans="1:44" x14ac:dyDescent="0.3">
      <c r="A1914" s="4">
        <v>39981</v>
      </c>
      <c r="B1914" s="1">
        <v>3010.59</v>
      </c>
      <c r="C1914" s="1">
        <f t="shared" si="251"/>
        <v>-1.5320056387227081E-2</v>
      </c>
      <c r="D1914" s="1">
        <f t="shared" si="244"/>
        <v>-1.5056942790171326E-2</v>
      </c>
      <c r="V1914" s="1">
        <f t="shared" ca="1" si="245"/>
        <v>0.87838961288910222</v>
      </c>
      <c r="W1914" s="1">
        <f t="shared" ca="1" si="246"/>
        <v>3.5009227081323771E-2</v>
      </c>
      <c r="X1914" s="1">
        <f t="shared" ca="1" si="247"/>
        <v>0.77355034098745401</v>
      </c>
      <c r="Y1914" s="1">
        <f t="shared" ca="1" si="248"/>
        <v>6.0047216370163357E-3</v>
      </c>
      <c r="Z1914" s="1">
        <f t="shared" ca="1" si="249"/>
        <v>0.72171192827003461</v>
      </c>
      <c r="AA1914" s="1">
        <f t="shared" ca="1" si="250"/>
        <v>6.0047216370163357E-3</v>
      </c>
      <c r="AP1914" s="1">
        <v>8.1362123991282412E-3</v>
      </c>
      <c r="AQ1914" s="1">
        <v>1913</v>
      </c>
      <c r="AR1914" s="1">
        <v>4.172017962546507E-3</v>
      </c>
    </row>
    <row r="1915" spans="1:44" x14ac:dyDescent="0.3">
      <c r="A1915" s="4">
        <v>39980</v>
      </c>
      <c r="B1915" s="1">
        <v>2961.22</v>
      </c>
      <c r="C1915" s="1">
        <f t="shared" si="251"/>
        <v>-1.63987789768784E-2</v>
      </c>
      <c r="D1915" s="1">
        <f t="shared" si="244"/>
        <v>-1.6135665379822646E-2</v>
      </c>
      <c r="V1915" s="1">
        <f t="shared" ca="1" si="245"/>
        <v>0.31469738923762602</v>
      </c>
      <c r="W1915" s="1">
        <f t="shared" ca="1" si="246"/>
        <v>-1.4477366384433518E-2</v>
      </c>
      <c r="X1915" s="1">
        <f t="shared" ca="1" si="247"/>
        <v>0.49525928111334006</v>
      </c>
      <c r="Y1915" s="1">
        <f t="shared" ca="1" si="248"/>
        <v>-9.5067997524820818E-5</v>
      </c>
      <c r="Z1915" s="1">
        <f t="shared" ca="1" si="249"/>
        <v>0.11046178176703725</v>
      </c>
      <c r="AA1915" s="1">
        <f t="shared" ca="1" si="250"/>
        <v>-9.5067997524820818E-5</v>
      </c>
      <c r="AP1915" s="1">
        <v>-8.8567968286844025E-3</v>
      </c>
      <c r="AQ1915" s="1">
        <v>1914</v>
      </c>
      <c r="AR1915" s="1">
        <v>4.1758810747491168E-3</v>
      </c>
    </row>
    <row r="1916" spans="1:44" x14ac:dyDescent="0.3">
      <c r="A1916" s="4">
        <v>39979</v>
      </c>
      <c r="B1916" s="1">
        <v>2966.19</v>
      </c>
      <c r="C1916" s="1">
        <f t="shared" si="251"/>
        <v>1.6783622966210735E-3</v>
      </c>
      <c r="D1916" s="1">
        <f t="shared" si="244"/>
        <v>1.9414758936768272E-3</v>
      </c>
      <c r="V1916" s="1">
        <f t="shared" ca="1" si="245"/>
        <v>0.57831203663498865</v>
      </c>
      <c r="W1916" s="1">
        <f t="shared" ca="1" si="246"/>
        <v>5.9273140128265449E-3</v>
      </c>
      <c r="X1916" s="1">
        <f t="shared" ca="1" si="247"/>
        <v>0.77592238138124148</v>
      </c>
      <c r="Y1916" s="1">
        <f t="shared" ca="1" si="248"/>
        <v>6.0679528869692035E-3</v>
      </c>
      <c r="Z1916" s="1">
        <f t="shared" ca="1" si="249"/>
        <v>8.0574866063512385E-2</v>
      </c>
      <c r="AA1916" s="1">
        <f t="shared" ca="1" si="250"/>
        <v>6.0679528869692035E-3</v>
      </c>
      <c r="AP1916" s="1">
        <v>1.0704207255029997E-2</v>
      </c>
      <c r="AQ1916" s="1">
        <v>1915</v>
      </c>
      <c r="AR1916" s="1">
        <v>4.1820821631558458E-3</v>
      </c>
    </row>
    <row r="1917" spans="1:44" x14ac:dyDescent="0.3">
      <c r="A1917" s="4">
        <v>39976</v>
      </c>
      <c r="B1917" s="1">
        <v>2906.29</v>
      </c>
      <c r="C1917" s="1">
        <f t="shared" si="251"/>
        <v>-2.019425593100917E-2</v>
      </c>
      <c r="D1917" s="1">
        <f t="shared" si="244"/>
        <v>-1.9931142333953416E-2</v>
      </c>
      <c r="V1917" s="1">
        <f t="shared" ca="1" si="245"/>
        <v>0.17501603186286852</v>
      </c>
      <c r="W1917" s="1">
        <f t="shared" ca="1" si="246"/>
        <v>-2.8035812991159228E-2</v>
      </c>
      <c r="X1917" s="1">
        <f t="shared" ca="1" si="247"/>
        <v>0.32454976998544094</v>
      </c>
      <c r="Y1917" s="1">
        <f t="shared" ca="1" si="248"/>
        <v>-3.6401078517210479E-3</v>
      </c>
      <c r="Z1917" s="1">
        <f t="shared" ca="1" si="249"/>
        <v>0.46790566379927423</v>
      </c>
      <c r="AA1917" s="1">
        <f t="shared" ca="1" si="250"/>
        <v>-3.6401078517210479E-3</v>
      </c>
      <c r="AP1917" s="1">
        <v>-1.7231776134075356E-2</v>
      </c>
      <c r="AQ1917" s="1">
        <v>1916</v>
      </c>
      <c r="AR1917" s="1">
        <v>4.2226913840933342E-3</v>
      </c>
    </row>
    <row r="1918" spans="1:44" x14ac:dyDescent="0.3">
      <c r="A1918" s="4">
        <v>39975</v>
      </c>
      <c r="B1918" s="1">
        <v>2961.63</v>
      </c>
      <c r="C1918" s="1">
        <f t="shared" si="251"/>
        <v>1.9041458354121629E-2</v>
      </c>
      <c r="D1918" s="1">
        <f t="shared" si="244"/>
        <v>1.9304571951177383E-2</v>
      </c>
      <c r="V1918" s="1">
        <f t="shared" ca="1" si="245"/>
        <v>0.30392689276046547</v>
      </c>
      <c r="W1918" s="1">
        <f t="shared" ca="1" si="246"/>
        <v>-1.5394183159289039E-2</v>
      </c>
      <c r="X1918" s="1">
        <f t="shared" ca="1" si="247"/>
        <v>0.85250142278199481</v>
      </c>
      <c r="Y1918" s="1">
        <f t="shared" ca="1" si="248"/>
        <v>8.3777768054483885E-3</v>
      </c>
      <c r="Z1918" s="1">
        <f t="shared" ca="1" si="249"/>
        <v>0.7148397617143285</v>
      </c>
      <c r="AA1918" s="1">
        <f t="shared" ca="1" si="250"/>
        <v>8.3777768054483885E-3</v>
      </c>
      <c r="AP1918" s="1">
        <v>-9.4582564294403808E-3</v>
      </c>
      <c r="AQ1918" s="1">
        <v>1917</v>
      </c>
      <c r="AR1918" s="1">
        <v>4.2501638610603866E-3</v>
      </c>
    </row>
    <row r="1919" spans="1:44" x14ac:dyDescent="0.3">
      <c r="A1919" s="4">
        <v>39974</v>
      </c>
      <c r="B1919" s="1">
        <v>2989.59</v>
      </c>
      <c r="C1919" s="1">
        <f t="shared" si="251"/>
        <v>9.4407471561268747E-3</v>
      </c>
      <c r="D1919" s="1">
        <f t="shared" si="244"/>
        <v>9.703860753182629E-3</v>
      </c>
      <c r="V1919" s="1">
        <f t="shared" ca="1" si="245"/>
        <v>0.52171836622193657</v>
      </c>
      <c r="W1919" s="1">
        <f t="shared" ca="1" si="246"/>
        <v>1.6340036804977332E-3</v>
      </c>
      <c r="X1919" s="1">
        <f t="shared" ca="1" si="247"/>
        <v>0.61667820178880028</v>
      </c>
      <c r="Y1919" s="1">
        <f t="shared" ca="1" si="248"/>
        <v>2.3741444327697527E-3</v>
      </c>
      <c r="Z1919" s="1">
        <f t="shared" ca="1" si="249"/>
        <v>0.52515827917681912</v>
      </c>
      <c r="AA1919" s="1">
        <f t="shared" ca="1" si="250"/>
        <v>2.3741444327697527E-3</v>
      </c>
      <c r="AP1919" s="1">
        <v>1.2195901364595058E-4</v>
      </c>
      <c r="AQ1919" s="1">
        <v>1918</v>
      </c>
      <c r="AR1919" s="1">
        <v>4.2535787832505435E-3</v>
      </c>
    </row>
    <row r="1920" spans="1:44" x14ac:dyDescent="0.3">
      <c r="A1920" s="4">
        <v>39973</v>
      </c>
      <c r="B1920" s="1">
        <v>2960.56</v>
      </c>
      <c r="C1920" s="1">
        <f t="shared" si="251"/>
        <v>-9.7103616214933141E-3</v>
      </c>
      <c r="D1920" s="1">
        <f t="shared" si="244"/>
        <v>-9.4472480244375597E-3</v>
      </c>
      <c r="V1920" s="1">
        <f t="shared" ca="1" si="245"/>
        <v>0.74339118555096606</v>
      </c>
      <c r="W1920" s="1">
        <f t="shared" ca="1" si="246"/>
        <v>1.961507261550665E-2</v>
      </c>
      <c r="X1920" s="1">
        <f t="shared" ca="1" si="247"/>
        <v>0.24784497314212051</v>
      </c>
      <c r="Y1920" s="1">
        <f t="shared" ca="1" si="248"/>
        <v>-5.4502955091947723E-3</v>
      </c>
      <c r="Z1920" s="1">
        <f t="shared" ca="1" si="249"/>
        <v>0.73617008328331279</v>
      </c>
      <c r="AA1920" s="1">
        <f t="shared" ca="1" si="250"/>
        <v>-5.4502955091947723E-3</v>
      </c>
      <c r="AP1920" s="1">
        <v>-2.3235626202792047E-3</v>
      </c>
      <c r="AQ1920" s="1">
        <v>1919</v>
      </c>
      <c r="AR1920" s="1">
        <v>4.2572107278433195E-3</v>
      </c>
    </row>
    <row r="1921" spans="1:44" x14ac:dyDescent="0.3">
      <c r="A1921" s="4">
        <v>39972</v>
      </c>
      <c r="B1921" s="1">
        <v>2948.48</v>
      </c>
      <c r="C1921" s="1">
        <f t="shared" si="251"/>
        <v>-4.0803091307049771E-3</v>
      </c>
      <c r="D1921" s="1">
        <f t="shared" si="244"/>
        <v>-3.8171955336492231E-3</v>
      </c>
      <c r="V1921" s="1">
        <f t="shared" ca="1" si="245"/>
        <v>0.30197653317768258</v>
      </c>
      <c r="W1921" s="1">
        <f t="shared" ca="1" si="246"/>
        <v>-1.5561726731980228E-2</v>
      </c>
      <c r="X1921" s="1">
        <f t="shared" ca="1" si="247"/>
        <v>0.1488149011641744</v>
      </c>
      <c r="Y1921" s="1">
        <f t="shared" ca="1" si="248"/>
        <v>-8.3322371544837792E-3</v>
      </c>
      <c r="Z1921" s="1">
        <f t="shared" ca="1" si="249"/>
        <v>0.83478362936558259</v>
      </c>
      <c r="AA1921" s="1">
        <f t="shared" ca="1" si="250"/>
        <v>-8.3322371544837792E-3</v>
      </c>
      <c r="AP1921" s="1">
        <v>-9.1796177552513243E-3</v>
      </c>
      <c r="AQ1921" s="1">
        <v>1920</v>
      </c>
      <c r="AR1921" s="1">
        <v>4.2638432003323451E-3</v>
      </c>
    </row>
    <row r="1922" spans="1:44" x14ac:dyDescent="0.3">
      <c r="A1922" s="4">
        <v>39969</v>
      </c>
      <c r="B1922" s="1">
        <v>2939.31</v>
      </c>
      <c r="C1922" s="1">
        <f t="shared" si="251"/>
        <v>-3.1100770566529442E-3</v>
      </c>
      <c r="D1922" s="1">
        <f t="shared" si="244"/>
        <v>-2.8469634595971903E-3</v>
      </c>
      <c r="V1922" s="1">
        <f t="shared" ca="1" si="245"/>
        <v>0.26374091410876066</v>
      </c>
      <c r="W1922" s="1">
        <f t="shared" ca="1" si="246"/>
        <v>-1.8955640922528397E-2</v>
      </c>
      <c r="X1922" s="1">
        <f t="shared" ca="1" si="247"/>
        <v>0.43891528764330767</v>
      </c>
      <c r="Y1922" s="1">
        <f t="shared" ca="1" si="248"/>
        <v>-1.2297593832375816E-3</v>
      </c>
      <c r="Z1922" s="1">
        <f t="shared" ca="1" si="249"/>
        <v>0.7131468799724231</v>
      </c>
      <c r="AA1922" s="1">
        <f t="shared" ca="1" si="250"/>
        <v>-1.2297593832375816E-3</v>
      </c>
      <c r="AP1922" s="1">
        <v>-4.4876927632175266E-5</v>
      </c>
      <c r="AQ1922" s="1">
        <v>1921</v>
      </c>
      <c r="AR1922" s="1">
        <v>4.2677283601492942E-3</v>
      </c>
    </row>
    <row r="1923" spans="1:44" x14ac:dyDescent="0.3">
      <c r="A1923" s="4">
        <v>39968</v>
      </c>
      <c r="B1923" s="1">
        <v>2953.75</v>
      </c>
      <c r="C1923" s="1">
        <f t="shared" si="251"/>
        <v>4.9127176105957029E-3</v>
      </c>
      <c r="D1923" s="1">
        <f t="shared" ref="D1923:D1986" si="252">C1923-$P$3</f>
        <v>5.1758312076514565E-3</v>
      </c>
      <c r="V1923" s="1">
        <f t="shared" ref="V1923:V1986" ca="1" si="253">RAND()</f>
        <v>0.96794711181948501</v>
      </c>
      <c r="W1923" s="1">
        <f t="shared" ref="W1923:W1986" ca="1" si="254">_xlfn.NORM.INV(V1923,0,$R$7)</f>
        <v>5.5543304908351347E-2</v>
      </c>
      <c r="X1923" s="1">
        <f t="shared" ref="X1923:X1986" ca="1" si="255">RAND()</f>
        <v>0.68269785794512416</v>
      </c>
      <c r="Y1923" s="1">
        <f t="shared" ref="Y1923:Y1986" ca="1" si="256">_xlfn.NORM.INV(X1923,0,$R$9)</f>
        <v>3.8020506097796725E-3</v>
      </c>
      <c r="Z1923" s="1">
        <f t="shared" ref="Z1923:Z1986" ca="1" si="257">RAND()</f>
        <v>0.63271919517501307</v>
      </c>
      <c r="AA1923" s="1">
        <f t="shared" ref="AA1923:AA1986" ca="1" si="258">IF(Z1923&lt;$R$11,W1923,Y1923)</f>
        <v>3.8020506097796725E-3</v>
      </c>
      <c r="AP1923" s="1">
        <v>3.9866397964317436E-3</v>
      </c>
      <c r="AQ1923" s="1">
        <v>1922</v>
      </c>
      <c r="AR1923" s="1">
        <v>4.2681745641538014E-3</v>
      </c>
    </row>
    <row r="1924" spans="1:44" x14ac:dyDescent="0.3">
      <c r="A1924" s="4">
        <v>39967</v>
      </c>
      <c r="B1924" s="1">
        <v>2939.39</v>
      </c>
      <c r="C1924" s="1">
        <f t="shared" ref="C1924:C1987" si="259">(B1924-B1923)/B1923</f>
        <v>-4.8616165890817192E-3</v>
      </c>
      <c r="D1924" s="1">
        <f t="shared" si="252"/>
        <v>-4.5985029920259657E-3</v>
      </c>
      <c r="V1924" s="1">
        <f t="shared" ca="1" si="253"/>
        <v>0.52388272138969549</v>
      </c>
      <c r="W1924" s="1">
        <f t="shared" ca="1" si="254"/>
        <v>1.7970272209937E-3</v>
      </c>
      <c r="X1924" s="1">
        <f t="shared" ca="1" si="255"/>
        <v>0.38851689167912706</v>
      </c>
      <c r="Y1924" s="1">
        <f t="shared" ca="1" si="256"/>
        <v>-2.2654929711964523E-3</v>
      </c>
      <c r="Z1924" s="1">
        <f t="shared" ca="1" si="257"/>
        <v>0.23240294590519117</v>
      </c>
      <c r="AA1924" s="1">
        <f t="shared" ca="1" si="258"/>
        <v>-2.2654929711964523E-3</v>
      </c>
      <c r="AP1924" s="1">
        <v>1.2042869914148195E-3</v>
      </c>
      <c r="AQ1924" s="1">
        <v>1923</v>
      </c>
      <c r="AR1924" s="1">
        <v>4.2764122061586659E-3</v>
      </c>
    </row>
    <row r="1925" spans="1:44" x14ac:dyDescent="0.3">
      <c r="A1925" s="4">
        <v>39966</v>
      </c>
      <c r="B1925" s="1">
        <v>2865.1</v>
      </c>
      <c r="C1925" s="1">
        <f t="shared" si="259"/>
        <v>-2.5273951398079184E-2</v>
      </c>
      <c r="D1925" s="1">
        <f t="shared" si="252"/>
        <v>-2.5010837801023429E-2</v>
      </c>
      <c r="V1925" s="1">
        <f t="shared" ca="1" si="253"/>
        <v>0.18488032835693669</v>
      </c>
      <c r="W1925" s="1">
        <f t="shared" ca="1" si="254"/>
        <v>-2.6907653428503354E-2</v>
      </c>
      <c r="X1925" s="1">
        <f t="shared" ca="1" si="255"/>
        <v>0.88177416138473941</v>
      </c>
      <c r="Y1925" s="1">
        <f t="shared" ca="1" si="256"/>
        <v>9.4712196607724588E-3</v>
      </c>
      <c r="Z1925" s="1">
        <f t="shared" ca="1" si="257"/>
        <v>0.73498351723670108</v>
      </c>
      <c r="AA1925" s="1">
        <f t="shared" ca="1" si="258"/>
        <v>9.4712196607724588E-3</v>
      </c>
      <c r="AP1925" s="1">
        <v>8.3095604605254308E-3</v>
      </c>
      <c r="AQ1925" s="1">
        <v>1924</v>
      </c>
      <c r="AR1925" s="1">
        <v>4.2790614688716149E-3</v>
      </c>
    </row>
    <row r="1926" spans="1:44" x14ac:dyDescent="0.3">
      <c r="A1926" s="4">
        <v>39965</v>
      </c>
      <c r="B1926" s="1">
        <v>2858.34</v>
      </c>
      <c r="C1926" s="1">
        <f t="shared" si="259"/>
        <v>-2.3594289902620375E-3</v>
      </c>
      <c r="D1926" s="1">
        <f t="shared" si="252"/>
        <v>-2.0963153932062836E-3</v>
      </c>
      <c r="V1926" s="1">
        <f t="shared" ca="1" si="253"/>
        <v>0.92070079939704086</v>
      </c>
      <c r="W1926" s="1">
        <f t="shared" ca="1" si="254"/>
        <v>4.2294035085622357E-2</v>
      </c>
      <c r="X1926" s="1">
        <f t="shared" ca="1" si="255"/>
        <v>0.72962923883240283</v>
      </c>
      <c r="Y1926" s="1">
        <f t="shared" ca="1" si="256"/>
        <v>4.8935364050413464E-3</v>
      </c>
      <c r="Z1926" s="1">
        <f t="shared" ca="1" si="257"/>
        <v>1.7151378242343029E-2</v>
      </c>
      <c r="AA1926" s="1">
        <f t="shared" ca="1" si="258"/>
        <v>4.2294035085622357E-2</v>
      </c>
      <c r="AP1926" s="1">
        <v>1.7426749748220338E-2</v>
      </c>
      <c r="AQ1926" s="1">
        <v>1925</v>
      </c>
      <c r="AR1926" s="1">
        <v>4.2846498871715695E-3</v>
      </c>
    </row>
    <row r="1927" spans="1:44" x14ac:dyDescent="0.3">
      <c r="A1927" s="4">
        <v>39962</v>
      </c>
      <c r="B1927" s="1">
        <v>2759.71</v>
      </c>
      <c r="C1927" s="1">
        <f t="shared" si="259"/>
        <v>-3.4506041968415273E-2</v>
      </c>
      <c r="D1927" s="1">
        <f t="shared" si="252"/>
        <v>-3.4242928371359518E-2</v>
      </c>
      <c r="V1927" s="1">
        <f t="shared" ca="1" si="253"/>
        <v>0.4193973336734298</v>
      </c>
      <c r="W1927" s="1">
        <f t="shared" ca="1" si="254"/>
        <v>-6.1030645226626996E-3</v>
      </c>
      <c r="X1927" s="1">
        <f t="shared" ca="1" si="255"/>
        <v>0.56226936796474558</v>
      </c>
      <c r="Y1927" s="1">
        <f t="shared" ca="1" si="256"/>
        <v>1.2538032414014485E-3</v>
      </c>
      <c r="Z1927" s="1">
        <f t="shared" ca="1" si="257"/>
        <v>0.4701826143093607</v>
      </c>
      <c r="AA1927" s="1">
        <f t="shared" ca="1" si="258"/>
        <v>1.2538032414014485E-3</v>
      </c>
      <c r="AP1927" s="1">
        <v>-4.8867152714521548E-4</v>
      </c>
      <c r="AQ1927" s="1">
        <v>1926</v>
      </c>
      <c r="AR1927" s="1">
        <v>4.2849412896119408E-3</v>
      </c>
    </row>
    <row r="1928" spans="1:44" x14ac:dyDescent="0.3">
      <c r="A1928" s="4">
        <v>39961</v>
      </c>
      <c r="B1928" s="1">
        <v>2759.71</v>
      </c>
      <c r="C1928" s="1">
        <f t="shared" si="259"/>
        <v>0</v>
      </c>
      <c r="D1928" s="1">
        <f t="shared" si="252"/>
        <v>2.6311359705575384E-4</v>
      </c>
      <c r="V1928" s="1">
        <f t="shared" ca="1" si="253"/>
        <v>0.98325758365998706</v>
      </c>
      <c r="W1928" s="1">
        <f t="shared" ca="1" si="254"/>
        <v>6.3786640689804094E-2</v>
      </c>
      <c r="X1928" s="1">
        <f t="shared" ca="1" si="255"/>
        <v>0.95764903841168159</v>
      </c>
      <c r="Y1928" s="1">
        <f t="shared" ca="1" si="256"/>
        <v>1.3792262350996114E-2</v>
      </c>
      <c r="Z1928" s="1">
        <f t="shared" ca="1" si="257"/>
        <v>0.37167687678108818</v>
      </c>
      <c r="AA1928" s="1">
        <f t="shared" ca="1" si="258"/>
        <v>1.3792262350996114E-2</v>
      </c>
      <c r="AP1928" s="1">
        <v>-1.4306258598234206E-2</v>
      </c>
      <c r="AQ1928" s="1">
        <v>1927</v>
      </c>
      <c r="AR1928" s="1">
        <v>4.2893439514940694E-3</v>
      </c>
    </row>
    <row r="1929" spans="1:44" x14ac:dyDescent="0.3">
      <c r="A1929" s="4">
        <v>39960</v>
      </c>
      <c r="B1929" s="1">
        <v>2759.71</v>
      </c>
      <c r="C1929" s="1">
        <f t="shared" si="259"/>
        <v>0</v>
      </c>
      <c r="D1929" s="1">
        <f t="shared" si="252"/>
        <v>2.6311359705575384E-4</v>
      </c>
      <c r="V1929" s="1">
        <f t="shared" ca="1" si="253"/>
        <v>0.21776392471150763</v>
      </c>
      <c r="W1929" s="1">
        <f t="shared" ca="1" si="254"/>
        <v>-2.3393019394377802E-2</v>
      </c>
      <c r="X1929" s="1">
        <f t="shared" ca="1" si="255"/>
        <v>0.85493585616368528</v>
      </c>
      <c r="Y1929" s="1">
        <f t="shared" ca="1" si="256"/>
        <v>8.4627218513103637E-3</v>
      </c>
      <c r="Z1929" s="1">
        <f t="shared" ca="1" si="257"/>
        <v>0.44583729765523161</v>
      </c>
      <c r="AA1929" s="1">
        <f t="shared" ca="1" si="258"/>
        <v>8.4627218513103637E-3</v>
      </c>
      <c r="AP1929" s="1">
        <v>7.2778763848862474E-4</v>
      </c>
      <c r="AQ1929" s="1">
        <v>1928</v>
      </c>
      <c r="AR1929" s="1">
        <v>4.2966455368788851E-3</v>
      </c>
    </row>
    <row r="1930" spans="1:44" x14ac:dyDescent="0.3">
      <c r="A1930" s="4">
        <v>39959</v>
      </c>
      <c r="B1930" s="1">
        <v>2719.76</v>
      </c>
      <c r="C1930" s="1">
        <f t="shared" si="259"/>
        <v>-1.447615872682268E-2</v>
      </c>
      <c r="D1930" s="1">
        <f t="shared" si="252"/>
        <v>-1.4213045129766925E-2</v>
      </c>
      <c r="V1930" s="1">
        <f t="shared" ca="1" si="253"/>
        <v>0.77710163845240798</v>
      </c>
      <c r="W1930" s="1">
        <f t="shared" ca="1" si="254"/>
        <v>2.2873236070688634E-2</v>
      </c>
      <c r="X1930" s="1">
        <f t="shared" ca="1" si="255"/>
        <v>0.91677780679056364</v>
      </c>
      <c r="Y1930" s="1">
        <f t="shared" ca="1" si="256"/>
        <v>1.106975531765015E-2</v>
      </c>
      <c r="Z1930" s="1">
        <f t="shared" ca="1" si="257"/>
        <v>0.41938684883583521</v>
      </c>
      <c r="AA1930" s="1">
        <f t="shared" ca="1" si="258"/>
        <v>1.106975531765015E-2</v>
      </c>
      <c r="AP1930" s="1">
        <v>-1.2257285663158509E-2</v>
      </c>
      <c r="AQ1930" s="1">
        <v>1929</v>
      </c>
      <c r="AR1930" s="1">
        <v>4.3145184043624574E-3</v>
      </c>
    </row>
    <row r="1931" spans="1:44" x14ac:dyDescent="0.3">
      <c r="A1931" s="4">
        <v>39958</v>
      </c>
      <c r="B1931" s="1">
        <v>2752.72</v>
      </c>
      <c r="C1931" s="1">
        <f t="shared" si="259"/>
        <v>1.2118716357325492E-2</v>
      </c>
      <c r="D1931" s="1">
        <f t="shared" si="252"/>
        <v>1.2381829954381246E-2</v>
      </c>
      <c r="V1931" s="1">
        <f t="shared" ca="1" si="253"/>
        <v>0.20735810034183</v>
      </c>
      <c r="W1931" s="1">
        <f t="shared" ca="1" si="254"/>
        <v>-2.4468668499301589E-2</v>
      </c>
      <c r="X1931" s="1">
        <f t="shared" ca="1" si="255"/>
        <v>9.2722832290262125E-2</v>
      </c>
      <c r="Y1931" s="1">
        <f t="shared" ca="1" si="256"/>
        <v>-1.059338234058E-2</v>
      </c>
      <c r="Z1931" s="1">
        <f t="shared" ca="1" si="257"/>
        <v>0.34424108950906929</v>
      </c>
      <c r="AA1931" s="1">
        <f t="shared" ca="1" si="258"/>
        <v>-1.059338234058E-2</v>
      </c>
      <c r="AP1931" s="1">
        <v>-6.7749045512291222E-3</v>
      </c>
      <c r="AQ1931" s="1">
        <v>1930</v>
      </c>
      <c r="AR1931" s="1">
        <v>4.3303478470444381E-3</v>
      </c>
    </row>
    <row r="1932" spans="1:44" x14ac:dyDescent="0.3">
      <c r="A1932" s="4">
        <v>39955</v>
      </c>
      <c r="B1932" s="1">
        <v>2740.68</v>
      </c>
      <c r="C1932" s="1">
        <f t="shared" si="259"/>
        <v>-4.3738556772937188E-3</v>
      </c>
      <c r="D1932" s="1">
        <f t="shared" si="252"/>
        <v>-4.1107420802379653E-3</v>
      </c>
      <c r="V1932" s="1">
        <f t="shared" ca="1" si="253"/>
        <v>0.88035898797452616</v>
      </c>
      <c r="W1932" s="1">
        <f t="shared" ca="1" si="254"/>
        <v>3.5303497930160174E-2</v>
      </c>
      <c r="X1932" s="1">
        <f t="shared" ca="1" si="255"/>
        <v>0.94179364361205176</v>
      </c>
      <c r="Y1932" s="1">
        <f t="shared" ca="1" si="256"/>
        <v>1.2560082478283944E-2</v>
      </c>
      <c r="Z1932" s="1">
        <f t="shared" ca="1" si="257"/>
        <v>0.14099845329426219</v>
      </c>
      <c r="AA1932" s="1">
        <f t="shared" ca="1" si="258"/>
        <v>1.2560082478283944E-2</v>
      </c>
      <c r="AP1932" s="1">
        <v>-8.4852484640589344E-3</v>
      </c>
      <c r="AQ1932" s="1">
        <v>1931</v>
      </c>
      <c r="AR1932" s="1">
        <v>4.3584303909465806E-3</v>
      </c>
    </row>
    <row r="1933" spans="1:44" x14ac:dyDescent="0.3">
      <c r="A1933" s="4">
        <v>39954</v>
      </c>
      <c r="B1933" s="1">
        <v>2750.01</v>
      </c>
      <c r="C1933" s="1">
        <f t="shared" si="259"/>
        <v>3.4042646350542138E-3</v>
      </c>
      <c r="D1933" s="1">
        <f t="shared" si="252"/>
        <v>3.6673782321099677E-3</v>
      </c>
      <c r="V1933" s="1">
        <f t="shared" ca="1" si="253"/>
        <v>0.17585790960608949</v>
      </c>
      <c r="W1933" s="1">
        <f t="shared" ca="1" si="254"/>
        <v>-2.7937989608522236E-2</v>
      </c>
      <c r="X1933" s="1">
        <f t="shared" ca="1" si="255"/>
        <v>0.43186737382585538</v>
      </c>
      <c r="Y1933" s="1">
        <f t="shared" ca="1" si="256"/>
        <v>-1.3729756227531375E-3</v>
      </c>
      <c r="Z1933" s="1">
        <f t="shared" ca="1" si="257"/>
        <v>0.4211042399921785</v>
      </c>
      <c r="AA1933" s="1">
        <f t="shared" ca="1" si="258"/>
        <v>-1.3729756227531375E-3</v>
      </c>
      <c r="AP1933" s="1">
        <v>6.8241108775580648E-3</v>
      </c>
      <c r="AQ1933" s="1">
        <v>1932</v>
      </c>
      <c r="AR1933" s="1">
        <v>4.3771627354456345E-3</v>
      </c>
    </row>
    <row r="1934" spans="1:44" x14ac:dyDescent="0.3">
      <c r="A1934" s="4">
        <v>39953</v>
      </c>
      <c r="B1934" s="1">
        <v>2812.86</v>
      </c>
      <c r="C1934" s="1">
        <f t="shared" si="259"/>
        <v>2.285446234740961E-2</v>
      </c>
      <c r="D1934" s="1">
        <f t="shared" si="252"/>
        <v>2.3117575944465365E-2</v>
      </c>
      <c r="V1934" s="1">
        <f t="shared" ca="1" si="253"/>
        <v>2.2267818898703773E-2</v>
      </c>
      <c r="W1934" s="1">
        <f t="shared" ca="1" si="254"/>
        <v>-6.0270423179719312E-2</v>
      </c>
      <c r="X1934" s="1">
        <f t="shared" ca="1" si="255"/>
        <v>0.44332266791896147</v>
      </c>
      <c r="Y1934" s="1">
        <f t="shared" ca="1" si="256"/>
        <v>-1.1404025570164252E-3</v>
      </c>
      <c r="Z1934" s="1">
        <f t="shared" ca="1" si="257"/>
        <v>0.44502991118837032</v>
      </c>
      <c r="AA1934" s="1">
        <f t="shared" ca="1" si="258"/>
        <v>-1.1404025570164252E-3</v>
      </c>
      <c r="AP1934" s="1">
        <v>-6.4684226851059543E-3</v>
      </c>
      <c r="AQ1934" s="1">
        <v>1933</v>
      </c>
      <c r="AR1934" s="1">
        <v>4.3824463583134283E-3</v>
      </c>
    </row>
    <row r="1935" spans="1:44" x14ac:dyDescent="0.3">
      <c r="A1935" s="4">
        <v>39952</v>
      </c>
      <c r="B1935" s="1">
        <v>2840.08</v>
      </c>
      <c r="C1935" s="1">
        <f t="shared" si="259"/>
        <v>9.6769835683254042E-3</v>
      </c>
      <c r="D1935" s="1">
        <f t="shared" si="252"/>
        <v>9.9400971653811586E-3</v>
      </c>
      <c r="V1935" s="1">
        <f t="shared" ca="1" si="253"/>
        <v>0.424341386050476</v>
      </c>
      <c r="W1935" s="1">
        <f t="shared" ca="1" si="254"/>
        <v>-5.7239814899454778E-3</v>
      </c>
      <c r="X1935" s="1">
        <f t="shared" ca="1" si="255"/>
        <v>0.27687652546978414</v>
      </c>
      <c r="Y1935" s="1">
        <f t="shared" ca="1" si="256"/>
        <v>-4.7371653123807972E-3</v>
      </c>
      <c r="Z1935" s="1">
        <f t="shared" ca="1" si="257"/>
        <v>0.88137441588378918</v>
      </c>
      <c r="AA1935" s="1">
        <f t="shared" ca="1" si="258"/>
        <v>-4.7371653123807972E-3</v>
      </c>
      <c r="AP1935" s="1">
        <v>-4.9231044519131651E-3</v>
      </c>
      <c r="AQ1935" s="1">
        <v>1934</v>
      </c>
      <c r="AR1935" s="1">
        <v>4.3830765214534148E-3</v>
      </c>
    </row>
    <row r="1936" spans="1:44" x14ac:dyDescent="0.3">
      <c r="A1936" s="4">
        <v>39951</v>
      </c>
      <c r="B1936" s="1">
        <v>2810.57</v>
      </c>
      <c r="C1936" s="1">
        <f t="shared" si="259"/>
        <v>-1.0390552378806147E-2</v>
      </c>
      <c r="D1936" s="1">
        <f t="shared" si="252"/>
        <v>-1.0127438781750393E-2</v>
      </c>
      <c r="V1936" s="1">
        <f t="shared" ca="1" si="253"/>
        <v>4.087194493554458E-2</v>
      </c>
      <c r="W1936" s="1">
        <f t="shared" ca="1" si="254"/>
        <v>-5.2219680917742296E-2</v>
      </c>
      <c r="X1936" s="1">
        <f t="shared" ca="1" si="255"/>
        <v>0.67504974122355965</v>
      </c>
      <c r="Y1936" s="1">
        <f t="shared" ca="1" si="256"/>
        <v>3.6312031789416054E-3</v>
      </c>
      <c r="Z1936" s="1">
        <f t="shared" ca="1" si="257"/>
        <v>0.15481308493901869</v>
      </c>
      <c r="AA1936" s="1">
        <f t="shared" ca="1" si="258"/>
        <v>3.6312031789416054E-3</v>
      </c>
      <c r="AP1936" s="1">
        <v>4.2535787832505435E-3</v>
      </c>
      <c r="AQ1936" s="1">
        <v>1935</v>
      </c>
      <c r="AR1936" s="1">
        <v>4.3888674672299772E-3</v>
      </c>
    </row>
    <row r="1937" spans="1:44" x14ac:dyDescent="0.3">
      <c r="A1937" s="4">
        <v>39948</v>
      </c>
      <c r="B1937" s="1">
        <v>2796.12</v>
      </c>
      <c r="C1937" s="1">
        <f t="shared" si="259"/>
        <v>-5.1413058561075769E-3</v>
      </c>
      <c r="D1937" s="1">
        <f t="shared" si="252"/>
        <v>-4.8781922590518233E-3</v>
      </c>
      <c r="V1937" s="1">
        <f t="shared" ca="1" si="253"/>
        <v>5.8268593376653688E-2</v>
      </c>
      <c r="W1937" s="1">
        <f t="shared" ca="1" si="254"/>
        <v>-4.7084264626903238E-2</v>
      </c>
      <c r="X1937" s="1">
        <f t="shared" ca="1" si="255"/>
        <v>0.69309511206906771</v>
      </c>
      <c r="Y1937" s="1">
        <f t="shared" ca="1" si="256"/>
        <v>4.0371420249903037E-3</v>
      </c>
      <c r="Z1937" s="1">
        <f t="shared" ca="1" si="257"/>
        <v>0.47223505761716444</v>
      </c>
      <c r="AA1937" s="1">
        <f t="shared" ca="1" si="258"/>
        <v>4.0371420249903037E-3</v>
      </c>
      <c r="AP1937" s="1">
        <v>-9.0215537011296759E-4</v>
      </c>
      <c r="AQ1937" s="1">
        <v>1936</v>
      </c>
      <c r="AR1937" s="1">
        <v>4.402746754429099E-3</v>
      </c>
    </row>
    <row r="1938" spans="1:44" x14ac:dyDescent="0.3">
      <c r="A1938" s="4">
        <v>39947</v>
      </c>
      <c r="B1938" s="1">
        <v>2792.6</v>
      </c>
      <c r="C1938" s="1">
        <f t="shared" si="259"/>
        <v>-1.2588873152797383E-3</v>
      </c>
      <c r="D1938" s="1">
        <f t="shared" si="252"/>
        <v>-9.9577371822398434E-4</v>
      </c>
      <c r="V1938" s="1">
        <f t="shared" ca="1" si="253"/>
        <v>0.9250026847884294</v>
      </c>
      <c r="W1938" s="1">
        <f t="shared" ca="1" si="254"/>
        <v>4.3186513126155242E-2</v>
      </c>
      <c r="X1938" s="1">
        <f t="shared" ca="1" si="255"/>
        <v>0.15566029520252134</v>
      </c>
      <c r="Y1938" s="1">
        <f t="shared" ca="1" si="256"/>
        <v>-8.0996393629097722E-3</v>
      </c>
      <c r="Z1938" s="1">
        <f t="shared" ca="1" si="257"/>
        <v>7.4741623778449284E-2</v>
      </c>
      <c r="AA1938" s="1">
        <f t="shared" ca="1" si="258"/>
        <v>4.3186513126155242E-2</v>
      </c>
      <c r="AP1938" s="1">
        <v>1.7145125334776846E-2</v>
      </c>
      <c r="AQ1938" s="1">
        <v>1937</v>
      </c>
      <c r="AR1938" s="1">
        <v>4.4245626353875914E-3</v>
      </c>
    </row>
    <row r="1939" spans="1:44" x14ac:dyDescent="0.3">
      <c r="A1939" s="4">
        <v>39946</v>
      </c>
      <c r="B1939" s="1">
        <v>2814</v>
      </c>
      <c r="C1939" s="1">
        <f t="shared" si="259"/>
        <v>7.663109646924046E-3</v>
      </c>
      <c r="D1939" s="1">
        <f t="shared" si="252"/>
        <v>7.9262232439797995E-3</v>
      </c>
      <c r="V1939" s="1">
        <f t="shared" ca="1" si="253"/>
        <v>0.81513875134269198</v>
      </c>
      <c r="W1939" s="1">
        <f t="shared" ca="1" si="254"/>
        <v>2.6909798712556898E-2</v>
      </c>
      <c r="X1939" s="1">
        <f t="shared" ca="1" si="255"/>
        <v>0.31002128176574484</v>
      </c>
      <c r="Y1939" s="1">
        <f t="shared" ca="1" si="256"/>
        <v>-3.9663201974134187E-3</v>
      </c>
      <c r="Z1939" s="1">
        <f t="shared" ca="1" si="257"/>
        <v>0.80779241525274881</v>
      </c>
      <c r="AA1939" s="1">
        <f t="shared" ca="1" si="258"/>
        <v>-3.9663201974134187E-3</v>
      </c>
      <c r="AP1939" s="1">
        <v>1.4720579575285967E-2</v>
      </c>
      <c r="AQ1939" s="1">
        <v>1938</v>
      </c>
      <c r="AR1939" s="1">
        <v>4.4408584506504664E-3</v>
      </c>
    </row>
    <row r="1940" spans="1:44" x14ac:dyDescent="0.3">
      <c r="A1940" s="4">
        <v>39945</v>
      </c>
      <c r="B1940" s="1">
        <v>2788.56</v>
      </c>
      <c r="C1940" s="1">
        <f t="shared" si="259"/>
        <v>-9.0405117270789103E-3</v>
      </c>
      <c r="D1940" s="1">
        <f t="shared" si="252"/>
        <v>-8.7773981300231559E-3</v>
      </c>
      <c r="V1940" s="1">
        <f t="shared" ca="1" si="253"/>
        <v>0.62135003535315669</v>
      </c>
      <c r="W1940" s="1">
        <f t="shared" ca="1" si="254"/>
        <v>9.2708517665227551E-3</v>
      </c>
      <c r="X1940" s="1">
        <f t="shared" ca="1" si="255"/>
        <v>0.36766137495283679</v>
      </c>
      <c r="Y1940" s="1">
        <f t="shared" ca="1" si="256"/>
        <v>-2.7044292891605921E-3</v>
      </c>
      <c r="Z1940" s="1">
        <f t="shared" ca="1" si="257"/>
        <v>0.67066663176807106</v>
      </c>
      <c r="AA1940" s="1">
        <f t="shared" ca="1" si="258"/>
        <v>-2.7044292891605921E-3</v>
      </c>
      <c r="AP1940" s="1">
        <v>-8.3834972281668484E-3</v>
      </c>
      <c r="AQ1940" s="1">
        <v>1939</v>
      </c>
      <c r="AR1940" s="1">
        <v>4.466342806850287E-3</v>
      </c>
    </row>
    <row r="1941" spans="1:44" x14ac:dyDescent="0.3">
      <c r="A1941" s="4">
        <v>39944</v>
      </c>
      <c r="B1941" s="1">
        <v>2725.32</v>
      </c>
      <c r="C1941" s="1">
        <f t="shared" si="259"/>
        <v>-2.2678371632670547E-2</v>
      </c>
      <c r="D1941" s="1">
        <f t="shared" si="252"/>
        <v>-2.2415258035614793E-2</v>
      </c>
      <c r="V1941" s="1">
        <f t="shared" ca="1" si="253"/>
        <v>0.84052400770154911</v>
      </c>
      <c r="W1941" s="1">
        <f t="shared" ca="1" si="254"/>
        <v>2.9898415255193156E-2</v>
      </c>
      <c r="X1941" s="1">
        <f t="shared" ca="1" si="255"/>
        <v>0.27517112584800552</v>
      </c>
      <c r="Y1941" s="1">
        <f t="shared" ca="1" si="256"/>
        <v>-4.7779787837892327E-3</v>
      </c>
      <c r="Z1941" s="1">
        <f t="shared" ca="1" si="257"/>
        <v>0.15724379142190104</v>
      </c>
      <c r="AA1941" s="1">
        <f t="shared" ca="1" si="258"/>
        <v>-4.7779787837892327E-3</v>
      </c>
      <c r="AP1941" s="1">
        <v>-2.6158390260776344E-3</v>
      </c>
      <c r="AQ1941" s="1">
        <v>1940</v>
      </c>
      <c r="AR1941" s="1">
        <v>4.472265032057699E-3</v>
      </c>
    </row>
    <row r="1942" spans="1:44" x14ac:dyDescent="0.3">
      <c r="A1942" s="4">
        <v>39941</v>
      </c>
      <c r="B1942" s="1">
        <v>2789.22</v>
      </c>
      <c r="C1942" s="1">
        <f t="shared" si="259"/>
        <v>2.3446787900136361E-2</v>
      </c>
      <c r="D1942" s="1">
        <f t="shared" si="252"/>
        <v>2.3709901497192116E-2</v>
      </c>
      <c r="V1942" s="1">
        <f t="shared" ca="1" si="253"/>
        <v>5.0058613587322331E-2</v>
      </c>
      <c r="W1942" s="1">
        <f t="shared" ca="1" si="254"/>
        <v>-4.9328567305301385E-2</v>
      </c>
      <c r="X1942" s="1">
        <f t="shared" ca="1" si="255"/>
        <v>0.77664737690415564</v>
      </c>
      <c r="Y1942" s="1">
        <f t="shared" ca="1" si="256"/>
        <v>6.0873547197219414E-3</v>
      </c>
      <c r="Z1942" s="1">
        <f t="shared" ca="1" si="257"/>
        <v>0.97080638200217895</v>
      </c>
      <c r="AA1942" s="1">
        <f t="shared" ca="1" si="258"/>
        <v>6.0873547197219414E-3</v>
      </c>
      <c r="AP1942" s="1">
        <v>-3.2652587538512874E-3</v>
      </c>
      <c r="AQ1942" s="1">
        <v>1941</v>
      </c>
      <c r="AR1942" s="1">
        <v>4.4793721246387365E-3</v>
      </c>
    </row>
    <row r="1943" spans="1:44" x14ac:dyDescent="0.3">
      <c r="A1943" s="4">
        <v>39940</v>
      </c>
      <c r="B1943" s="1">
        <v>2767.08</v>
      </c>
      <c r="C1943" s="1">
        <f t="shared" si="259"/>
        <v>-7.9377030137457328E-3</v>
      </c>
      <c r="D1943" s="1">
        <f t="shared" si="252"/>
        <v>-7.6745894166899793E-3</v>
      </c>
      <c r="V1943" s="1">
        <f t="shared" ca="1" si="253"/>
        <v>0.42265636354169966</v>
      </c>
      <c r="W1943" s="1">
        <f t="shared" ca="1" si="254"/>
        <v>-5.8530741717453668E-3</v>
      </c>
      <c r="X1943" s="1">
        <f t="shared" ca="1" si="255"/>
        <v>0.21730878293676015</v>
      </c>
      <c r="Y1943" s="1">
        <f t="shared" ca="1" si="256"/>
        <v>-6.2505157022786136E-3</v>
      </c>
      <c r="Z1943" s="1">
        <f t="shared" ca="1" si="257"/>
        <v>0.61552068801055149</v>
      </c>
      <c r="AA1943" s="1">
        <f t="shared" ca="1" si="258"/>
        <v>-6.2505157022786136E-3</v>
      </c>
      <c r="AP1943" s="1">
        <v>5.1716004921093604E-3</v>
      </c>
      <c r="AQ1943" s="1">
        <v>1942</v>
      </c>
      <c r="AR1943" s="1">
        <v>4.4836533081085367E-3</v>
      </c>
    </row>
    <row r="1944" spans="1:44" x14ac:dyDescent="0.3">
      <c r="A1944" s="4">
        <v>39939</v>
      </c>
      <c r="B1944" s="1">
        <v>2764.98</v>
      </c>
      <c r="C1944" s="1">
        <f t="shared" si="259"/>
        <v>-7.5892276334616599E-4</v>
      </c>
      <c r="D1944" s="1">
        <f t="shared" si="252"/>
        <v>-4.9580916629041215E-4</v>
      </c>
      <c r="V1944" s="1">
        <f t="shared" ca="1" si="253"/>
        <v>0.27114363337369252</v>
      </c>
      <c r="W1944" s="1">
        <f t="shared" ca="1" si="254"/>
        <v>-1.8280735641557754E-2</v>
      </c>
      <c r="X1944" s="1">
        <f t="shared" ca="1" si="255"/>
        <v>0.90021665097676296</v>
      </c>
      <c r="Y1944" s="1">
        <f t="shared" ca="1" si="256"/>
        <v>1.0262296269154144E-2</v>
      </c>
      <c r="Z1944" s="1">
        <f t="shared" ca="1" si="257"/>
        <v>0.10479595126049501</v>
      </c>
      <c r="AA1944" s="1">
        <f t="shared" ca="1" si="258"/>
        <v>1.0262296269154144E-2</v>
      </c>
      <c r="AP1944" s="1">
        <v>2.6194828162899343E-3</v>
      </c>
      <c r="AQ1944" s="1">
        <v>1943</v>
      </c>
      <c r="AR1944" s="1">
        <v>4.4921901238500136E-3</v>
      </c>
    </row>
    <row r="1945" spans="1:44" x14ac:dyDescent="0.3">
      <c r="A1945" s="4">
        <v>39938</v>
      </c>
      <c r="B1945" s="1">
        <v>2727.01</v>
      </c>
      <c r="C1945" s="1">
        <f t="shared" si="259"/>
        <v>-1.373246822761821E-2</v>
      </c>
      <c r="D1945" s="1">
        <f t="shared" si="252"/>
        <v>-1.3469354630562456E-2</v>
      </c>
      <c r="V1945" s="1">
        <f t="shared" ca="1" si="253"/>
        <v>0.5183688383296714</v>
      </c>
      <c r="W1945" s="1">
        <f t="shared" ca="1" si="254"/>
        <v>1.3818039214780105E-3</v>
      </c>
      <c r="X1945" s="1">
        <f t="shared" ca="1" si="255"/>
        <v>0.93463965740284671</v>
      </c>
      <c r="Y1945" s="1">
        <f t="shared" ca="1" si="256"/>
        <v>1.2090128239157743E-2</v>
      </c>
      <c r="Z1945" s="1">
        <f t="shared" ca="1" si="257"/>
        <v>0.32987346957355679</v>
      </c>
      <c r="AA1945" s="1">
        <f t="shared" ca="1" si="258"/>
        <v>1.2090128239157743E-2</v>
      </c>
      <c r="AP1945" s="1">
        <v>5.8496304417130869E-3</v>
      </c>
      <c r="AQ1945" s="1">
        <v>1944</v>
      </c>
      <c r="AR1945" s="1">
        <v>4.4944502408833936E-3</v>
      </c>
    </row>
    <row r="1946" spans="1:44" x14ac:dyDescent="0.3">
      <c r="A1946" s="4">
        <v>39937</v>
      </c>
      <c r="B1946" s="1">
        <v>2714.3</v>
      </c>
      <c r="C1946" s="1">
        <f t="shared" si="259"/>
        <v>-4.660782322030369E-3</v>
      </c>
      <c r="D1946" s="1">
        <f t="shared" si="252"/>
        <v>-4.3976687249746155E-3</v>
      </c>
      <c r="V1946" s="1">
        <f t="shared" ca="1" si="253"/>
        <v>0.13527993563012319</v>
      </c>
      <c r="W1946" s="1">
        <f t="shared" ca="1" si="254"/>
        <v>-3.3053224496679946E-2</v>
      </c>
      <c r="X1946" s="1">
        <f t="shared" ca="1" si="255"/>
        <v>0.41948134844442986</v>
      </c>
      <c r="Y1946" s="1">
        <f t="shared" ca="1" si="256"/>
        <v>-1.6257639341630346E-3</v>
      </c>
      <c r="Z1946" s="1">
        <f t="shared" ca="1" si="257"/>
        <v>0.84384276886608256</v>
      </c>
      <c r="AA1946" s="1">
        <f t="shared" ca="1" si="258"/>
        <v>-1.6257639341630346E-3</v>
      </c>
      <c r="AP1946" s="1">
        <v>2.7799194233495673E-3</v>
      </c>
      <c r="AQ1946" s="1">
        <v>1945</v>
      </c>
      <c r="AR1946" s="1">
        <v>4.4989063093940603E-3</v>
      </c>
    </row>
    <row r="1947" spans="1:44" x14ac:dyDescent="0.3">
      <c r="A1947" s="4">
        <v>39934</v>
      </c>
      <c r="B1947" s="1">
        <v>2622.93</v>
      </c>
      <c r="C1947" s="1">
        <f t="shared" si="259"/>
        <v>-3.3662454408134819E-2</v>
      </c>
      <c r="D1947" s="1">
        <f t="shared" si="252"/>
        <v>-3.3399340811079065E-2</v>
      </c>
      <c r="V1947" s="1">
        <f t="shared" ca="1" si="253"/>
        <v>0.18967596829488997</v>
      </c>
      <c r="W1947" s="1">
        <f t="shared" ca="1" si="254"/>
        <v>-2.6372730033290517E-2</v>
      </c>
      <c r="X1947" s="1">
        <f t="shared" ca="1" si="255"/>
        <v>0.52788413356020003</v>
      </c>
      <c r="Y1947" s="1">
        <f t="shared" ca="1" si="256"/>
        <v>5.5961732238037597E-4</v>
      </c>
      <c r="Z1947" s="1">
        <f t="shared" ca="1" si="257"/>
        <v>0.72647202561094881</v>
      </c>
      <c r="AA1947" s="1">
        <f t="shared" ca="1" si="258"/>
        <v>5.5961732238037597E-4</v>
      </c>
      <c r="AP1947" s="1">
        <v>1.9181845942818732E-2</v>
      </c>
      <c r="AQ1947" s="1">
        <v>1946</v>
      </c>
      <c r="AR1947" s="1">
        <v>4.5089562614695523E-3</v>
      </c>
    </row>
    <row r="1948" spans="1:44" x14ac:dyDescent="0.3">
      <c r="A1948" s="4">
        <v>39933</v>
      </c>
      <c r="B1948" s="1">
        <v>2622.93</v>
      </c>
      <c r="C1948" s="1">
        <f t="shared" si="259"/>
        <v>0</v>
      </c>
      <c r="D1948" s="1">
        <f t="shared" si="252"/>
        <v>2.6311359705575384E-4</v>
      </c>
      <c r="V1948" s="1">
        <f t="shared" ca="1" si="253"/>
        <v>1.448103239022358E-2</v>
      </c>
      <c r="W1948" s="1">
        <f t="shared" ca="1" si="254"/>
        <v>-6.5520074827012234E-2</v>
      </c>
      <c r="X1948" s="1">
        <f t="shared" ca="1" si="255"/>
        <v>0.54079336230738095</v>
      </c>
      <c r="Y1948" s="1">
        <f t="shared" ca="1" si="256"/>
        <v>8.1946113574397255E-4</v>
      </c>
      <c r="Z1948" s="1">
        <f t="shared" ca="1" si="257"/>
        <v>0.60000093904681462</v>
      </c>
      <c r="AA1948" s="1">
        <f t="shared" ca="1" si="258"/>
        <v>8.1946113574397255E-4</v>
      </c>
      <c r="AP1948" s="1">
        <v>1.4822126923692391E-2</v>
      </c>
      <c r="AQ1948" s="1">
        <v>1947</v>
      </c>
      <c r="AR1948" s="1">
        <v>4.5142549230227248E-3</v>
      </c>
    </row>
    <row r="1949" spans="1:44" x14ac:dyDescent="0.3">
      <c r="A1949" s="4">
        <v>39932</v>
      </c>
      <c r="B1949" s="1">
        <v>2605.37</v>
      </c>
      <c r="C1949" s="1">
        <f t="shared" si="259"/>
        <v>-6.6948031399999032E-3</v>
      </c>
      <c r="D1949" s="1">
        <f t="shared" si="252"/>
        <v>-6.4316895429441497E-3</v>
      </c>
      <c r="V1949" s="1">
        <f t="shared" ca="1" si="253"/>
        <v>0.78407526097604441</v>
      </c>
      <c r="W1949" s="1">
        <f t="shared" ca="1" si="254"/>
        <v>2.3580922212291373E-2</v>
      </c>
      <c r="X1949" s="1">
        <f t="shared" ca="1" si="255"/>
        <v>0.66813123489112347</v>
      </c>
      <c r="Y1949" s="1">
        <f t="shared" ca="1" si="256"/>
        <v>3.4780702108029638E-3</v>
      </c>
      <c r="Z1949" s="1">
        <f t="shared" ca="1" si="257"/>
        <v>0.54597879485941225</v>
      </c>
      <c r="AA1949" s="1">
        <f t="shared" ca="1" si="258"/>
        <v>3.4780702108029638E-3</v>
      </c>
      <c r="AP1949" s="1">
        <v>3.8403727761672844E-3</v>
      </c>
      <c r="AQ1949" s="1">
        <v>1948</v>
      </c>
      <c r="AR1949" s="1">
        <v>4.52400486934943E-3</v>
      </c>
    </row>
    <row r="1950" spans="1:44" x14ac:dyDescent="0.3">
      <c r="A1950" s="4">
        <v>39931</v>
      </c>
      <c r="B1950" s="1">
        <v>2518.5300000000002</v>
      </c>
      <c r="C1950" s="1">
        <f t="shared" si="259"/>
        <v>-3.3331158338354892E-2</v>
      </c>
      <c r="D1950" s="1">
        <f t="shared" si="252"/>
        <v>-3.3068044741299138E-2</v>
      </c>
      <c r="V1950" s="1">
        <f t="shared" ca="1" si="253"/>
        <v>0.60964118925933908</v>
      </c>
      <c r="W1950" s="1">
        <f t="shared" ca="1" si="254"/>
        <v>8.3515191769372669E-3</v>
      </c>
      <c r="X1950" s="1">
        <f t="shared" ca="1" si="255"/>
        <v>0.91195584681340469</v>
      </c>
      <c r="Y1950" s="1">
        <f t="shared" ca="1" si="256"/>
        <v>1.0823181798298625E-2</v>
      </c>
      <c r="Z1950" s="1">
        <f t="shared" ca="1" si="257"/>
        <v>0.6893535999022572</v>
      </c>
      <c r="AA1950" s="1">
        <f t="shared" ca="1" si="258"/>
        <v>1.0823181798298625E-2</v>
      </c>
      <c r="AP1950" s="1">
        <v>1.5763632961925147E-2</v>
      </c>
      <c r="AQ1950" s="1">
        <v>1949</v>
      </c>
      <c r="AR1950" s="1">
        <v>4.5256064182542079E-3</v>
      </c>
    </row>
    <row r="1951" spans="1:44" x14ac:dyDescent="0.3">
      <c r="A1951" s="4">
        <v>39930</v>
      </c>
      <c r="B1951" s="1">
        <v>2513.29</v>
      </c>
      <c r="C1951" s="1">
        <f t="shared" si="259"/>
        <v>-2.0805787503028498E-3</v>
      </c>
      <c r="D1951" s="1">
        <f t="shared" si="252"/>
        <v>-1.8174651532470959E-3</v>
      </c>
      <c r="V1951" s="1">
        <f t="shared" ca="1" si="253"/>
        <v>0.30680026889113754</v>
      </c>
      <c r="W1951" s="1">
        <f t="shared" ca="1" si="254"/>
        <v>-1.5148218821245127E-2</v>
      </c>
      <c r="X1951" s="1">
        <f t="shared" ca="1" si="255"/>
        <v>9.5175093213736517E-2</v>
      </c>
      <c r="Y1951" s="1">
        <f t="shared" ca="1" si="256"/>
        <v>-1.0476350985811582E-2</v>
      </c>
      <c r="Z1951" s="1">
        <f t="shared" ca="1" si="257"/>
        <v>0.1175330702491949</v>
      </c>
      <c r="AA1951" s="1">
        <f t="shared" ca="1" si="258"/>
        <v>-1.0476350985811582E-2</v>
      </c>
      <c r="AP1951" s="1">
        <v>6.5908898687869625E-3</v>
      </c>
      <c r="AQ1951" s="1">
        <v>1950</v>
      </c>
      <c r="AR1951" s="1">
        <v>4.5374999924995343E-3</v>
      </c>
    </row>
    <row r="1952" spans="1:44" x14ac:dyDescent="0.3">
      <c r="A1952" s="4">
        <v>39927</v>
      </c>
      <c r="B1952" s="1">
        <v>2572.89</v>
      </c>
      <c r="C1952" s="1">
        <f t="shared" si="259"/>
        <v>2.3713936712436649E-2</v>
      </c>
      <c r="D1952" s="1">
        <f t="shared" si="252"/>
        <v>2.3977050309492404E-2</v>
      </c>
      <c r="V1952" s="1">
        <f t="shared" ca="1" si="253"/>
        <v>0.46203590741976408</v>
      </c>
      <c r="W1952" s="1">
        <f t="shared" ca="1" si="254"/>
        <v>-2.8591785722707234E-3</v>
      </c>
      <c r="X1952" s="1">
        <f t="shared" ca="1" si="255"/>
        <v>0.77046067783997974</v>
      </c>
      <c r="Y1952" s="1">
        <f t="shared" ca="1" si="256"/>
        <v>5.9229187569666102E-3</v>
      </c>
      <c r="Z1952" s="1">
        <f t="shared" ca="1" si="257"/>
        <v>0.30253570503288385</v>
      </c>
      <c r="AA1952" s="1">
        <f t="shared" ca="1" si="258"/>
        <v>5.9229187569666102E-3</v>
      </c>
      <c r="AP1952" s="1">
        <v>-8.4898294923076954E-3</v>
      </c>
      <c r="AQ1952" s="1">
        <v>1951</v>
      </c>
      <c r="AR1952" s="1">
        <v>4.5390949369165717E-3</v>
      </c>
    </row>
    <row r="1953" spans="1:44" x14ac:dyDescent="0.3">
      <c r="A1953" s="4">
        <v>39926</v>
      </c>
      <c r="B1953" s="1">
        <v>2593.56</v>
      </c>
      <c r="C1953" s="1">
        <f t="shared" si="259"/>
        <v>8.0337674754847946E-3</v>
      </c>
      <c r="D1953" s="1">
        <f t="shared" si="252"/>
        <v>8.296881072540549E-3</v>
      </c>
      <c r="V1953" s="1">
        <f t="shared" ca="1" si="253"/>
        <v>0.47186020092442371</v>
      </c>
      <c r="W1953" s="1">
        <f t="shared" ca="1" si="254"/>
        <v>-2.1178382419392966E-3</v>
      </c>
      <c r="X1953" s="1">
        <f t="shared" ca="1" si="255"/>
        <v>0.37146668872012334</v>
      </c>
      <c r="Y1953" s="1">
        <f t="shared" ca="1" si="256"/>
        <v>-2.623770244657939E-3</v>
      </c>
      <c r="Z1953" s="1">
        <f t="shared" ca="1" si="257"/>
        <v>0.74864452999216036</v>
      </c>
      <c r="AA1953" s="1">
        <f t="shared" ca="1" si="258"/>
        <v>-2.623770244657939E-3</v>
      </c>
      <c r="AP1953" s="1">
        <v>7.5116034836706135E-3</v>
      </c>
      <c r="AQ1953" s="1">
        <v>1952</v>
      </c>
      <c r="AR1953" s="1">
        <v>4.5517923144531231E-3</v>
      </c>
    </row>
    <row r="1954" spans="1:44" x14ac:dyDescent="0.3">
      <c r="A1954" s="4">
        <v>39925</v>
      </c>
      <c r="B1954" s="1">
        <v>2576.2800000000002</v>
      </c>
      <c r="C1954" s="1">
        <f t="shared" si="259"/>
        <v>-6.6626567343727331E-3</v>
      </c>
      <c r="D1954" s="1">
        <f t="shared" si="252"/>
        <v>-6.3995431373169796E-3</v>
      </c>
      <c r="V1954" s="1">
        <f t="shared" ca="1" si="253"/>
        <v>0.36262736400167173</v>
      </c>
      <c r="W1954" s="1">
        <f t="shared" ca="1" si="254"/>
        <v>-1.0543341985185068E-2</v>
      </c>
      <c r="X1954" s="1">
        <f t="shared" ca="1" si="255"/>
        <v>0.32630628985226939</v>
      </c>
      <c r="Y1954" s="1">
        <f t="shared" ca="1" si="256"/>
        <v>-3.6010857868650418E-3</v>
      </c>
      <c r="Z1954" s="1">
        <f t="shared" ca="1" si="257"/>
        <v>0.84362026754629538</v>
      </c>
      <c r="AA1954" s="1">
        <f t="shared" ca="1" si="258"/>
        <v>-3.6010857868650418E-3</v>
      </c>
      <c r="AP1954" s="1">
        <v>8.5696105581416753E-3</v>
      </c>
      <c r="AQ1954" s="1">
        <v>1953</v>
      </c>
      <c r="AR1954" s="1">
        <v>4.5628234950025491E-3</v>
      </c>
    </row>
    <row r="1955" spans="1:44" x14ac:dyDescent="0.3">
      <c r="A1955" s="4">
        <v>39924</v>
      </c>
      <c r="B1955" s="1">
        <v>2675.44</v>
      </c>
      <c r="C1955" s="1">
        <f t="shared" si="259"/>
        <v>3.8489605167140159E-2</v>
      </c>
      <c r="D1955" s="1">
        <f t="shared" si="252"/>
        <v>3.8752718764195913E-2</v>
      </c>
      <c r="V1955" s="1">
        <f t="shared" ca="1" si="253"/>
        <v>0.73459463520731916</v>
      </c>
      <c r="W1955" s="1">
        <f t="shared" ca="1" si="254"/>
        <v>1.880306712663056E-2</v>
      </c>
      <c r="X1955" s="1">
        <f t="shared" ca="1" si="255"/>
        <v>9.4961752898229168E-2</v>
      </c>
      <c r="Y1955" s="1">
        <f t="shared" ca="1" si="256"/>
        <v>-1.0486443481805042E-2</v>
      </c>
      <c r="Z1955" s="1">
        <f t="shared" ca="1" si="257"/>
        <v>9.8084733233171351E-2</v>
      </c>
      <c r="AA1955" s="1">
        <f t="shared" ca="1" si="258"/>
        <v>-1.0486443481805042E-2</v>
      </c>
      <c r="AP1955" s="1">
        <v>9.2783559421682083E-3</v>
      </c>
      <c r="AQ1955" s="1">
        <v>1954</v>
      </c>
      <c r="AR1955" s="1">
        <v>4.5644880287532014E-3</v>
      </c>
    </row>
    <row r="1956" spans="1:44" x14ac:dyDescent="0.3">
      <c r="A1956" s="4">
        <v>39923</v>
      </c>
      <c r="B1956" s="1">
        <v>2707.67</v>
      </c>
      <c r="C1956" s="1">
        <f t="shared" si="259"/>
        <v>1.2046616631283084E-2</v>
      </c>
      <c r="D1956" s="1">
        <f t="shared" si="252"/>
        <v>1.2309730228338839E-2</v>
      </c>
      <c r="V1956" s="1">
        <f t="shared" ca="1" si="253"/>
        <v>0.18388736812624018</v>
      </c>
      <c r="W1956" s="1">
        <f t="shared" ca="1" si="254"/>
        <v>-2.7019483348962887E-2</v>
      </c>
      <c r="X1956" s="1">
        <f t="shared" ca="1" si="255"/>
        <v>0.40415222675096851</v>
      </c>
      <c r="Y1956" s="1">
        <f t="shared" ca="1" si="256"/>
        <v>-1.9409118066176867E-3</v>
      </c>
      <c r="Z1956" s="1">
        <f t="shared" ca="1" si="257"/>
        <v>0.62234405680500782</v>
      </c>
      <c r="AA1956" s="1">
        <f t="shared" ca="1" si="258"/>
        <v>-1.9409118066176867E-3</v>
      </c>
      <c r="AP1956" s="1">
        <v>-6.3388377856557071E-3</v>
      </c>
      <c r="AQ1956" s="1">
        <v>1955</v>
      </c>
      <c r="AR1956" s="1">
        <v>4.5769082970855551E-3</v>
      </c>
    </row>
    <row r="1957" spans="1:44" x14ac:dyDescent="0.3">
      <c r="A1957" s="4">
        <v>39920</v>
      </c>
      <c r="B1957" s="1">
        <v>2650.69</v>
      </c>
      <c r="C1957" s="1">
        <f t="shared" si="259"/>
        <v>-2.1043923373232343E-2</v>
      </c>
      <c r="D1957" s="1">
        <f t="shared" si="252"/>
        <v>-2.0780809776176589E-2</v>
      </c>
      <c r="V1957" s="1">
        <f t="shared" ca="1" si="253"/>
        <v>0.17840154098992467</v>
      </c>
      <c r="W1957" s="1">
        <f t="shared" ca="1" si="254"/>
        <v>-2.7644215835160524E-2</v>
      </c>
      <c r="X1957" s="1">
        <f t="shared" ca="1" si="255"/>
        <v>9.9225910040552923E-2</v>
      </c>
      <c r="Y1957" s="1">
        <f t="shared" ca="1" si="256"/>
        <v>-1.0287799236373898E-2</v>
      </c>
      <c r="Z1957" s="1">
        <f t="shared" ca="1" si="257"/>
        <v>0.97001173024188092</v>
      </c>
      <c r="AA1957" s="1">
        <f t="shared" ca="1" si="258"/>
        <v>-1.0287799236373898E-2</v>
      </c>
      <c r="AP1957" s="1">
        <v>-3.1867601205163515E-3</v>
      </c>
      <c r="AQ1957" s="1">
        <v>1956</v>
      </c>
      <c r="AR1957" s="1">
        <v>4.5832572598366204E-3</v>
      </c>
    </row>
    <row r="1958" spans="1:44" x14ac:dyDescent="0.3">
      <c r="A1958" s="4">
        <v>39919</v>
      </c>
      <c r="B1958" s="1">
        <v>2687.11</v>
      </c>
      <c r="C1958" s="1">
        <f t="shared" si="259"/>
        <v>1.3739818688718814E-2</v>
      </c>
      <c r="D1958" s="1">
        <f t="shared" si="252"/>
        <v>1.4002932285774568E-2</v>
      </c>
      <c r="V1958" s="1">
        <f t="shared" ca="1" si="253"/>
        <v>0.61739543373692574</v>
      </c>
      <c r="W1958" s="1">
        <f t="shared" ca="1" si="254"/>
        <v>8.9594205239794493E-3</v>
      </c>
      <c r="X1958" s="1">
        <f t="shared" ca="1" si="255"/>
        <v>0.72725655998855199</v>
      </c>
      <c r="Y1958" s="1">
        <f t="shared" ca="1" si="256"/>
        <v>4.8362935635415218E-3</v>
      </c>
      <c r="Z1958" s="1">
        <f t="shared" ca="1" si="257"/>
        <v>0.94074999984105601</v>
      </c>
      <c r="AA1958" s="1">
        <f t="shared" ca="1" si="258"/>
        <v>4.8362935635415218E-3</v>
      </c>
      <c r="AP1958" s="1">
        <v>9.0838063581518574E-4</v>
      </c>
      <c r="AQ1958" s="1">
        <v>1957</v>
      </c>
      <c r="AR1958" s="1">
        <v>4.5861803748550641E-3</v>
      </c>
    </row>
    <row r="1959" spans="1:44" x14ac:dyDescent="0.3">
      <c r="A1959" s="4">
        <v>39918</v>
      </c>
      <c r="B1959" s="1">
        <v>2686.99</v>
      </c>
      <c r="C1959" s="1">
        <f t="shared" si="259"/>
        <v>-4.4657643341860067E-5</v>
      </c>
      <c r="D1959" s="1">
        <f t="shared" si="252"/>
        <v>2.1845595371389377E-4</v>
      </c>
      <c r="V1959" s="1">
        <f t="shared" ca="1" si="253"/>
        <v>0.11352891445246271</v>
      </c>
      <c r="W1959" s="1">
        <f t="shared" ca="1" si="254"/>
        <v>-3.6239175894751612E-2</v>
      </c>
      <c r="X1959" s="1">
        <f t="shared" ca="1" si="255"/>
        <v>0.6572324545382322</v>
      </c>
      <c r="Y1959" s="1">
        <f t="shared" ca="1" si="256"/>
        <v>3.2393733398053967E-3</v>
      </c>
      <c r="Z1959" s="1">
        <f t="shared" ca="1" si="257"/>
        <v>0.71976029255572038</v>
      </c>
      <c r="AA1959" s="1">
        <f t="shared" ca="1" si="258"/>
        <v>3.2393733398053967E-3</v>
      </c>
      <c r="AP1959" s="1">
        <v>-1.0500534308498122E-2</v>
      </c>
      <c r="AQ1959" s="1">
        <v>1958</v>
      </c>
      <c r="AR1959" s="1">
        <v>4.590037077837711E-3</v>
      </c>
    </row>
    <row r="1960" spans="1:44" x14ac:dyDescent="0.3">
      <c r="A1960" s="4">
        <v>39917</v>
      </c>
      <c r="B1960" s="1">
        <v>2676.87</v>
      </c>
      <c r="C1960" s="1">
        <f t="shared" si="259"/>
        <v>-3.7662961157279677E-3</v>
      </c>
      <c r="D1960" s="1">
        <f t="shared" si="252"/>
        <v>-3.5031825186722138E-3</v>
      </c>
      <c r="V1960" s="1">
        <f t="shared" ca="1" si="253"/>
        <v>0.91162066428491417</v>
      </c>
      <c r="W1960" s="1">
        <f t="shared" ca="1" si="254"/>
        <v>4.052407833501849E-2</v>
      </c>
      <c r="X1960" s="1">
        <f t="shared" ca="1" si="255"/>
        <v>0.45733200141087305</v>
      </c>
      <c r="Y1960" s="1">
        <f t="shared" ca="1" si="256"/>
        <v>-8.572602873364825E-4</v>
      </c>
      <c r="Z1960" s="1">
        <f t="shared" ca="1" si="257"/>
        <v>0.5928177514259968</v>
      </c>
      <c r="AA1960" s="1">
        <f t="shared" ca="1" si="258"/>
        <v>-8.572602873364825E-4</v>
      </c>
      <c r="AP1960" s="1">
        <v>-5.6559779622849301E-3</v>
      </c>
      <c r="AQ1960" s="1">
        <v>1959</v>
      </c>
      <c r="AR1960" s="1">
        <v>4.5916313646959476E-3</v>
      </c>
    </row>
    <row r="1961" spans="1:44" x14ac:dyDescent="0.3">
      <c r="A1961" s="4">
        <v>39916</v>
      </c>
      <c r="B1961" s="1">
        <v>2656.52</v>
      </c>
      <c r="C1961" s="1">
        <f t="shared" si="259"/>
        <v>-7.6021622267797503E-3</v>
      </c>
      <c r="D1961" s="1">
        <f t="shared" si="252"/>
        <v>-7.3390486297239968E-3</v>
      </c>
      <c r="V1961" s="1">
        <f t="shared" ca="1" si="253"/>
        <v>0.18952449580891584</v>
      </c>
      <c r="W1961" s="1">
        <f t="shared" ca="1" si="254"/>
        <v>-2.6389497337902936E-2</v>
      </c>
      <c r="X1961" s="1">
        <f t="shared" ca="1" si="255"/>
        <v>0.64667728992877205</v>
      </c>
      <c r="Y1961" s="1">
        <f t="shared" ca="1" si="256"/>
        <v>3.0109215303618731E-3</v>
      </c>
      <c r="Z1961" s="1">
        <f t="shared" ca="1" si="257"/>
        <v>0.66817454085209516</v>
      </c>
      <c r="AA1961" s="1">
        <f t="shared" ca="1" si="258"/>
        <v>3.0109215303618731E-3</v>
      </c>
      <c r="AP1961" s="1">
        <v>2.3506146791808992E-2</v>
      </c>
      <c r="AQ1961" s="1">
        <v>1960</v>
      </c>
      <c r="AR1961" s="1">
        <v>4.6017987582190646E-3</v>
      </c>
    </row>
    <row r="1962" spans="1:44" x14ac:dyDescent="0.3">
      <c r="A1962" s="4">
        <v>39913</v>
      </c>
      <c r="B1962" s="1">
        <v>2595.5300000000002</v>
      </c>
      <c r="C1962" s="1">
        <f t="shared" si="259"/>
        <v>-2.2958607501543292E-2</v>
      </c>
      <c r="D1962" s="1">
        <f t="shared" si="252"/>
        <v>-2.2695493904487538E-2</v>
      </c>
      <c r="V1962" s="1">
        <f t="shared" ca="1" si="253"/>
        <v>0.93917810463073048</v>
      </c>
      <c r="W1962" s="1">
        <f t="shared" ca="1" si="254"/>
        <v>4.6437321918297754E-2</v>
      </c>
      <c r="X1962" s="1">
        <f t="shared" ca="1" si="255"/>
        <v>0.56762007123310221</v>
      </c>
      <c r="Y1962" s="1">
        <f t="shared" ca="1" si="256"/>
        <v>1.3625460202230102E-3</v>
      </c>
      <c r="Z1962" s="1">
        <f t="shared" ca="1" si="257"/>
        <v>0.51625367033386194</v>
      </c>
      <c r="AA1962" s="1">
        <f t="shared" ca="1" si="258"/>
        <v>1.3625460202230102E-3</v>
      </c>
      <c r="AP1962" s="1">
        <v>1.3524554184352249E-3</v>
      </c>
      <c r="AQ1962" s="1">
        <v>1961</v>
      </c>
      <c r="AR1962" s="1">
        <v>4.6119465119358423E-3</v>
      </c>
    </row>
    <row r="1963" spans="1:44" x14ac:dyDescent="0.3">
      <c r="A1963" s="4">
        <v>39912</v>
      </c>
      <c r="B1963" s="1">
        <v>2517.67</v>
      </c>
      <c r="C1963" s="1">
        <f t="shared" si="259"/>
        <v>-2.9997726861180615E-2</v>
      </c>
      <c r="D1963" s="1">
        <f t="shared" si="252"/>
        <v>-2.9734613264124861E-2</v>
      </c>
      <c r="V1963" s="1">
        <f t="shared" ca="1" si="253"/>
        <v>0.86043436225557224</v>
      </c>
      <c r="W1963" s="1">
        <f t="shared" ca="1" si="254"/>
        <v>3.2468187576220199E-2</v>
      </c>
      <c r="X1963" s="1">
        <f t="shared" ca="1" si="255"/>
        <v>0.35248975990887055</v>
      </c>
      <c r="Y1963" s="1">
        <f t="shared" ca="1" si="256"/>
        <v>-3.0288581912862032E-3</v>
      </c>
      <c r="Z1963" s="1">
        <f t="shared" ca="1" si="257"/>
        <v>0.22972565745320062</v>
      </c>
      <c r="AA1963" s="1">
        <f t="shared" ca="1" si="258"/>
        <v>-3.0288581912862032E-3</v>
      </c>
      <c r="AP1963" s="1">
        <v>-1.2831378632888253E-2</v>
      </c>
      <c r="AQ1963" s="1">
        <v>1962</v>
      </c>
      <c r="AR1963" s="1">
        <v>4.6230808101210275E-3</v>
      </c>
    </row>
    <row r="1964" spans="1:44" x14ac:dyDescent="0.3">
      <c r="A1964" s="4">
        <v>39911</v>
      </c>
      <c r="B1964" s="1">
        <v>2479.35</v>
      </c>
      <c r="C1964" s="1">
        <f t="shared" si="259"/>
        <v>-1.5220422056901883E-2</v>
      </c>
      <c r="D1964" s="1">
        <f t="shared" si="252"/>
        <v>-1.4957308459846129E-2</v>
      </c>
      <c r="V1964" s="1">
        <f t="shared" ca="1" si="253"/>
        <v>0.81166149322224568</v>
      </c>
      <c r="W1964" s="1">
        <f t="shared" ca="1" si="254"/>
        <v>2.6521066998944527E-2</v>
      </c>
      <c r="X1964" s="1">
        <f t="shared" ca="1" si="255"/>
        <v>0.65649461939617026</v>
      </c>
      <c r="Y1964" s="1">
        <f t="shared" ca="1" si="256"/>
        <v>3.2233199447042941E-3</v>
      </c>
      <c r="Z1964" s="1">
        <f t="shared" ca="1" si="257"/>
        <v>0.66929389249000271</v>
      </c>
      <c r="AA1964" s="1">
        <f t="shared" ca="1" si="258"/>
        <v>3.2233199447042941E-3</v>
      </c>
      <c r="AP1964" s="1">
        <v>-4.5175327423588138E-2</v>
      </c>
      <c r="AQ1964" s="1">
        <v>1963</v>
      </c>
      <c r="AR1964" s="1">
        <v>4.6257404314771966E-3</v>
      </c>
    </row>
    <row r="1965" spans="1:44" x14ac:dyDescent="0.3">
      <c r="A1965" s="4">
        <v>39910</v>
      </c>
      <c r="B1965" s="1">
        <v>2576.9499999999998</v>
      </c>
      <c r="C1965" s="1">
        <f t="shared" si="259"/>
        <v>3.9365156190130444E-2</v>
      </c>
      <c r="D1965" s="1">
        <f t="shared" si="252"/>
        <v>3.9628269787186199E-2</v>
      </c>
      <c r="V1965" s="1">
        <f t="shared" ca="1" si="253"/>
        <v>0.89855879977206998</v>
      </c>
      <c r="W1965" s="1">
        <f t="shared" ca="1" si="254"/>
        <v>3.8201470241445053E-2</v>
      </c>
      <c r="X1965" s="1">
        <f t="shared" ca="1" si="255"/>
        <v>0.78536043976120673</v>
      </c>
      <c r="Y1965" s="1">
        <f t="shared" ca="1" si="256"/>
        <v>6.3234066638934499E-3</v>
      </c>
      <c r="Z1965" s="1">
        <f t="shared" ca="1" si="257"/>
        <v>8.5546297884432354E-2</v>
      </c>
      <c r="AA1965" s="1">
        <f t="shared" ca="1" si="258"/>
        <v>6.3234066638934499E-3</v>
      </c>
      <c r="AP1965" s="1">
        <v>-9.5796106989907742E-4</v>
      </c>
      <c r="AQ1965" s="1">
        <v>1964</v>
      </c>
      <c r="AR1965" s="1">
        <v>4.6260053590331E-3</v>
      </c>
    </row>
    <row r="1966" spans="1:44" x14ac:dyDescent="0.3">
      <c r="A1966" s="4">
        <v>39909</v>
      </c>
      <c r="B1966" s="1">
        <v>2570.5</v>
      </c>
      <c r="C1966" s="1">
        <f t="shared" si="259"/>
        <v>-2.5029589243096757E-3</v>
      </c>
      <c r="D1966" s="1">
        <f t="shared" si="252"/>
        <v>-2.2398453272539217E-3</v>
      </c>
      <c r="V1966" s="1">
        <f t="shared" ca="1" si="253"/>
        <v>0.91474300315766022</v>
      </c>
      <c r="W1966" s="1">
        <f t="shared" ca="1" si="254"/>
        <v>4.1116623585161084E-2</v>
      </c>
      <c r="X1966" s="1">
        <f t="shared" ca="1" si="255"/>
        <v>0.63269309005778196</v>
      </c>
      <c r="Y1966" s="1">
        <f t="shared" ca="1" si="256"/>
        <v>2.7119565691819856E-3</v>
      </c>
      <c r="Z1966" s="1">
        <f t="shared" ca="1" si="257"/>
        <v>6.0239590430085643E-3</v>
      </c>
      <c r="AA1966" s="1">
        <f t="shared" ca="1" si="258"/>
        <v>4.1116623585161084E-2</v>
      </c>
      <c r="AP1966" s="1">
        <v>3.5111620264479627E-3</v>
      </c>
      <c r="AQ1966" s="1">
        <v>1965</v>
      </c>
      <c r="AR1966" s="1">
        <v>4.6569949539476902E-3</v>
      </c>
    </row>
    <row r="1967" spans="1:44" x14ac:dyDescent="0.3">
      <c r="A1967" s="4">
        <v>39906</v>
      </c>
      <c r="B1967" s="1">
        <v>2570.5</v>
      </c>
      <c r="C1967" s="1">
        <f t="shared" si="259"/>
        <v>0</v>
      </c>
      <c r="D1967" s="1">
        <f t="shared" si="252"/>
        <v>2.6311359705575384E-4</v>
      </c>
      <c r="V1967" s="1">
        <f t="shared" ca="1" si="253"/>
        <v>0.40496419365083791</v>
      </c>
      <c r="W1967" s="1">
        <f t="shared" ca="1" si="254"/>
        <v>-7.2155525191345106E-3</v>
      </c>
      <c r="X1967" s="1">
        <f t="shared" ca="1" si="255"/>
        <v>0.63437260682070429</v>
      </c>
      <c r="Y1967" s="1">
        <f t="shared" ca="1" si="256"/>
        <v>2.7476549172157196E-3</v>
      </c>
      <c r="Z1967" s="1">
        <f t="shared" ca="1" si="257"/>
        <v>9.2787772602693774E-3</v>
      </c>
      <c r="AA1967" s="1">
        <f t="shared" ca="1" si="258"/>
        <v>-7.2155525191345106E-3</v>
      </c>
      <c r="AP1967" s="1">
        <v>-1.0727625646878711E-2</v>
      </c>
      <c r="AQ1967" s="1">
        <v>1966</v>
      </c>
      <c r="AR1967" s="1">
        <v>4.6588610732223052E-3</v>
      </c>
    </row>
    <row r="1968" spans="1:44" x14ac:dyDescent="0.3">
      <c r="A1968" s="4">
        <v>39905</v>
      </c>
      <c r="B1968" s="1">
        <v>2576.4</v>
      </c>
      <c r="C1968" s="1">
        <f t="shared" si="259"/>
        <v>2.2952732931336671E-3</v>
      </c>
      <c r="D1968" s="1">
        <f t="shared" si="252"/>
        <v>2.558386890189421E-3</v>
      </c>
      <c r="V1968" s="1">
        <f t="shared" ca="1" si="253"/>
        <v>0.31561069088335469</v>
      </c>
      <c r="W1968" s="1">
        <f t="shared" ca="1" si="254"/>
        <v>-1.440025361721293E-2</v>
      </c>
      <c r="X1968" s="1">
        <f t="shared" ca="1" si="255"/>
        <v>0.12688985220534177</v>
      </c>
      <c r="Y1968" s="1">
        <f t="shared" ca="1" si="256"/>
        <v>-9.1297346007398542E-3</v>
      </c>
      <c r="Z1968" s="1">
        <f t="shared" ca="1" si="257"/>
        <v>0.22407698921881636</v>
      </c>
      <c r="AA1968" s="1">
        <f t="shared" ca="1" si="258"/>
        <v>-9.1297346007398542E-3</v>
      </c>
      <c r="AP1968" s="1">
        <v>1.6500905677857107E-3</v>
      </c>
      <c r="AQ1968" s="1">
        <v>1967</v>
      </c>
      <c r="AR1968" s="1">
        <v>4.6752715978993003E-3</v>
      </c>
    </row>
    <row r="1969" spans="1:44" x14ac:dyDescent="0.3">
      <c r="A1969" s="4">
        <v>39904</v>
      </c>
      <c r="B1969" s="1">
        <v>2548.2199999999998</v>
      </c>
      <c r="C1969" s="1">
        <f t="shared" si="259"/>
        <v>-1.0937742586554996E-2</v>
      </c>
      <c r="D1969" s="1">
        <f t="shared" si="252"/>
        <v>-1.0674628989499241E-2</v>
      </c>
      <c r="V1969" s="1">
        <f t="shared" ca="1" si="253"/>
        <v>0.20751474750516941</v>
      </c>
      <c r="W1969" s="1">
        <f t="shared" ca="1" si="254"/>
        <v>-2.4452244014922617E-2</v>
      </c>
      <c r="X1969" s="1">
        <f t="shared" ca="1" si="255"/>
        <v>0.35550997509541304</v>
      </c>
      <c r="Y1969" s="1">
        <f t="shared" ca="1" si="256"/>
        <v>-2.9638928948709817E-3</v>
      </c>
      <c r="Z1969" s="1">
        <f t="shared" ca="1" si="257"/>
        <v>0.83945540762313653</v>
      </c>
      <c r="AA1969" s="1">
        <f t="shared" ca="1" si="258"/>
        <v>-2.9638928948709817E-3</v>
      </c>
      <c r="AP1969" s="1">
        <v>-4.8489102805732978E-3</v>
      </c>
      <c r="AQ1969" s="1">
        <v>1968</v>
      </c>
      <c r="AR1969" s="1">
        <v>4.6881241735561357E-3</v>
      </c>
    </row>
    <row r="1970" spans="1:44" x14ac:dyDescent="0.3">
      <c r="A1970" s="4">
        <v>39903</v>
      </c>
      <c r="B1970" s="1">
        <v>2507.79</v>
      </c>
      <c r="C1970" s="1">
        <f t="shared" si="259"/>
        <v>-1.5865977034949824E-2</v>
      </c>
      <c r="D1970" s="1">
        <f t="shared" si="252"/>
        <v>-1.560286343789407E-2</v>
      </c>
      <c r="V1970" s="1">
        <f t="shared" ca="1" si="253"/>
        <v>0.80101372570735863</v>
      </c>
      <c r="W1970" s="1">
        <f t="shared" ca="1" si="254"/>
        <v>2.5357431344984933E-2</v>
      </c>
      <c r="X1970" s="1">
        <f t="shared" ca="1" si="255"/>
        <v>0.26478447739931321</v>
      </c>
      <c r="Y1970" s="1">
        <f t="shared" ca="1" si="256"/>
        <v>-5.0293131783007003E-3</v>
      </c>
      <c r="Z1970" s="1">
        <f t="shared" ca="1" si="257"/>
        <v>0.92504118708988647</v>
      </c>
      <c r="AA1970" s="1">
        <f t="shared" ca="1" si="258"/>
        <v>-5.0293131783007003E-3</v>
      </c>
      <c r="AP1970" s="1">
        <v>-4.3603154398788773E-3</v>
      </c>
      <c r="AQ1970" s="1">
        <v>1969</v>
      </c>
      <c r="AR1970" s="1">
        <v>4.6922246627210127E-3</v>
      </c>
    </row>
    <row r="1971" spans="1:44" x14ac:dyDescent="0.3">
      <c r="A1971" s="4">
        <v>39902</v>
      </c>
      <c r="B1971" s="1">
        <v>2484.4899999999998</v>
      </c>
      <c r="C1971" s="1">
        <f t="shared" si="259"/>
        <v>-9.2910490910324151E-3</v>
      </c>
      <c r="D1971" s="1">
        <f t="shared" si="252"/>
        <v>-9.0279354939766607E-3</v>
      </c>
      <c r="V1971" s="1">
        <f t="shared" ca="1" si="253"/>
        <v>0.17779659645253199</v>
      </c>
      <c r="W1971" s="1">
        <f t="shared" ca="1" si="254"/>
        <v>-2.7713842281891631E-2</v>
      </c>
      <c r="X1971" s="1">
        <f t="shared" ca="1" si="255"/>
        <v>0.98500669748665048</v>
      </c>
      <c r="Y1971" s="1">
        <f t="shared" ca="1" si="256"/>
        <v>1.7362138113569351E-2</v>
      </c>
      <c r="Z1971" s="1">
        <f t="shared" ca="1" si="257"/>
        <v>0.53739735272801625</v>
      </c>
      <c r="AA1971" s="1">
        <f t="shared" ca="1" si="258"/>
        <v>1.7362138113569351E-2</v>
      </c>
      <c r="AP1971" s="1">
        <v>1.2539693699131046E-2</v>
      </c>
      <c r="AQ1971" s="1">
        <v>1970</v>
      </c>
      <c r="AR1971" s="1">
        <v>4.7272685546973165E-3</v>
      </c>
    </row>
    <row r="1972" spans="1:44" x14ac:dyDescent="0.3">
      <c r="A1972" s="4">
        <v>39899</v>
      </c>
      <c r="B1972" s="1">
        <v>2498.9299999999998</v>
      </c>
      <c r="C1972" s="1">
        <f t="shared" si="259"/>
        <v>5.8120580078809157E-3</v>
      </c>
      <c r="D1972" s="1">
        <f t="shared" si="252"/>
        <v>6.0751716049366692E-3</v>
      </c>
      <c r="V1972" s="1">
        <f t="shared" ca="1" si="253"/>
        <v>0.85926449196694221</v>
      </c>
      <c r="W1972" s="1">
        <f t="shared" ca="1" si="254"/>
        <v>3.2310621134438833E-2</v>
      </c>
      <c r="X1972" s="1">
        <f t="shared" ca="1" si="255"/>
        <v>0.67610512035784476</v>
      </c>
      <c r="Y1972" s="1">
        <f t="shared" ca="1" si="256"/>
        <v>3.6546787479921901E-3</v>
      </c>
      <c r="Z1972" s="1">
        <f t="shared" ca="1" si="257"/>
        <v>0.41361988759040291</v>
      </c>
      <c r="AA1972" s="1">
        <f t="shared" ca="1" si="258"/>
        <v>3.6546787479921901E-3</v>
      </c>
      <c r="AP1972" s="1">
        <v>1.2199591006665258E-2</v>
      </c>
      <c r="AQ1972" s="1">
        <v>1971</v>
      </c>
      <c r="AR1972" s="1">
        <v>4.7352401743465493E-3</v>
      </c>
    </row>
    <row r="1973" spans="1:44" x14ac:dyDescent="0.3">
      <c r="A1973" s="4">
        <v>39898</v>
      </c>
      <c r="B1973" s="1">
        <v>2479.79</v>
      </c>
      <c r="C1973" s="1">
        <f t="shared" si="259"/>
        <v>-7.6592781710571618E-3</v>
      </c>
      <c r="D1973" s="1">
        <f t="shared" si="252"/>
        <v>-7.3961645740014082E-3</v>
      </c>
      <c r="V1973" s="1">
        <f t="shared" ca="1" si="253"/>
        <v>0.60964461888038346</v>
      </c>
      <c r="W1973" s="1">
        <f t="shared" ca="1" si="254"/>
        <v>8.3517872704235874E-3</v>
      </c>
      <c r="X1973" s="1">
        <f t="shared" ca="1" si="255"/>
        <v>0.96000098867063388</v>
      </c>
      <c r="Y1973" s="1">
        <f t="shared" ca="1" si="256"/>
        <v>1.4005580354839295E-2</v>
      </c>
      <c r="Z1973" s="1">
        <f t="shared" ca="1" si="257"/>
        <v>0.44440219231920919</v>
      </c>
      <c r="AA1973" s="1">
        <f t="shared" ca="1" si="258"/>
        <v>1.4005580354839295E-2</v>
      </c>
      <c r="AP1973" s="1">
        <v>1.1864268437937801E-2</v>
      </c>
      <c r="AQ1973" s="1">
        <v>1972</v>
      </c>
      <c r="AR1973" s="1">
        <v>4.7395624733043073E-3</v>
      </c>
    </row>
    <row r="1974" spans="1:44" x14ac:dyDescent="0.3">
      <c r="A1974" s="4">
        <v>39897</v>
      </c>
      <c r="B1974" s="1">
        <v>2401.33</v>
      </c>
      <c r="C1974" s="1">
        <f t="shared" si="259"/>
        <v>-3.163977594876987E-2</v>
      </c>
      <c r="D1974" s="1">
        <f t="shared" si="252"/>
        <v>-3.1376662351714116E-2</v>
      </c>
      <c r="V1974" s="1">
        <f t="shared" ca="1" si="253"/>
        <v>0.57045721230294522</v>
      </c>
      <c r="W1974" s="1">
        <f t="shared" ca="1" si="254"/>
        <v>5.326149328101229E-3</v>
      </c>
      <c r="X1974" s="1">
        <f t="shared" ca="1" si="255"/>
        <v>0.14451965372440012</v>
      </c>
      <c r="Y1974" s="1">
        <f t="shared" ca="1" si="256"/>
        <v>-8.4818517601046514E-3</v>
      </c>
      <c r="Z1974" s="1">
        <f t="shared" ca="1" si="257"/>
        <v>0.56721296645886976</v>
      </c>
      <c r="AA1974" s="1">
        <f t="shared" ca="1" si="258"/>
        <v>-8.4818517601046514E-3</v>
      </c>
      <c r="AP1974" s="1">
        <v>8.9493533209238042E-4</v>
      </c>
      <c r="AQ1974" s="1">
        <v>1973</v>
      </c>
      <c r="AR1974" s="1">
        <v>4.7437716357082013E-3</v>
      </c>
    </row>
    <row r="1975" spans="1:44" x14ac:dyDescent="0.3">
      <c r="A1975" s="4">
        <v>39896</v>
      </c>
      <c r="B1975" s="1">
        <v>2451.7800000000002</v>
      </c>
      <c r="C1975" s="1">
        <f t="shared" si="259"/>
        <v>2.1009190740131623E-2</v>
      </c>
      <c r="D1975" s="1">
        <f t="shared" si="252"/>
        <v>2.1272304337187378E-2</v>
      </c>
      <c r="V1975" s="1">
        <f t="shared" ca="1" si="253"/>
        <v>8.1364397509748776E-2</v>
      </c>
      <c r="W1975" s="1">
        <f t="shared" ca="1" si="254"/>
        <v>-4.1878575446047235E-2</v>
      </c>
      <c r="X1975" s="1">
        <f t="shared" ca="1" si="255"/>
        <v>7.9798238168565905E-2</v>
      </c>
      <c r="Y1975" s="1">
        <f t="shared" ca="1" si="256"/>
        <v>-1.125144002177725E-2</v>
      </c>
      <c r="Z1975" s="1">
        <f t="shared" ca="1" si="257"/>
        <v>0.12532738459202741</v>
      </c>
      <c r="AA1975" s="1">
        <f t="shared" ca="1" si="258"/>
        <v>-1.125144002177725E-2</v>
      </c>
      <c r="AP1975" s="1">
        <v>5.1934093222610394E-3</v>
      </c>
      <c r="AQ1975" s="1">
        <v>1974</v>
      </c>
      <c r="AR1975" s="1">
        <v>4.7473894330767414E-3</v>
      </c>
    </row>
    <row r="1976" spans="1:44" x14ac:dyDescent="0.3">
      <c r="A1976" s="4">
        <v>39895</v>
      </c>
      <c r="B1976" s="1">
        <v>2439.4</v>
      </c>
      <c r="C1976" s="1">
        <f t="shared" si="259"/>
        <v>-5.0493926861301212E-3</v>
      </c>
      <c r="D1976" s="1">
        <f t="shared" si="252"/>
        <v>-4.7862790890743677E-3</v>
      </c>
      <c r="V1976" s="1">
        <f t="shared" ca="1" si="253"/>
        <v>0.53517024249879352</v>
      </c>
      <c r="W1976" s="1">
        <f t="shared" ca="1" si="254"/>
        <v>2.6481969091801958E-3</v>
      </c>
      <c r="X1976" s="1">
        <f t="shared" ca="1" si="255"/>
        <v>0.72990618894117587</v>
      </c>
      <c r="Y1976" s="1">
        <f t="shared" ca="1" si="256"/>
        <v>4.9002343578529771E-3</v>
      </c>
      <c r="Z1976" s="1">
        <f t="shared" ca="1" si="257"/>
        <v>0.4412217423694389</v>
      </c>
      <c r="AA1976" s="1">
        <f t="shared" ca="1" si="258"/>
        <v>4.9002343578529771E-3</v>
      </c>
      <c r="AP1976" s="1">
        <v>-1.4233492869587358E-3</v>
      </c>
      <c r="AQ1976" s="1">
        <v>1975</v>
      </c>
      <c r="AR1976" s="1">
        <v>4.7566824149474201E-3</v>
      </c>
    </row>
    <row r="1977" spans="1:44" x14ac:dyDescent="0.3">
      <c r="A1977" s="4">
        <v>39892</v>
      </c>
      <c r="B1977" s="1">
        <v>2379.84</v>
      </c>
      <c r="C1977" s="1">
        <f t="shared" si="259"/>
        <v>-2.4415839960646037E-2</v>
      </c>
      <c r="D1977" s="1">
        <f t="shared" si="252"/>
        <v>-2.4152726363590282E-2</v>
      </c>
      <c r="V1977" s="1">
        <f t="shared" ca="1" si="253"/>
        <v>0.89462717888485443</v>
      </c>
      <c r="W1977" s="1">
        <f t="shared" ca="1" si="254"/>
        <v>3.7545532468314186E-2</v>
      </c>
      <c r="X1977" s="1">
        <f t="shared" ca="1" si="255"/>
        <v>0.48980423773602655</v>
      </c>
      <c r="Y1977" s="1">
        <f t="shared" ca="1" si="256"/>
        <v>-2.0447814991985671E-4</v>
      </c>
      <c r="Z1977" s="1">
        <f t="shared" ca="1" si="257"/>
        <v>4.1859349207562624E-2</v>
      </c>
      <c r="AA1977" s="1">
        <f t="shared" ca="1" si="258"/>
        <v>3.7545532468314186E-2</v>
      </c>
      <c r="AP1977" s="1">
        <v>1.145821041528257E-2</v>
      </c>
      <c r="AQ1977" s="1">
        <v>1976</v>
      </c>
      <c r="AR1977" s="1">
        <v>4.760917065167211E-3</v>
      </c>
    </row>
    <row r="1978" spans="1:44" x14ac:dyDescent="0.3">
      <c r="A1978" s="4">
        <v>39891</v>
      </c>
      <c r="B1978" s="1">
        <v>2382.56</v>
      </c>
      <c r="C1978" s="1">
        <f t="shared" si="259"/>
        <v>1.1429339787547902E-3</v>
      </c>
      <c r="D1978" s="1">
        <f t="shared" si="252"/>
        <v>1.4060475758105439E-3</v>
      </c>
      <c r="V1978" s="1">
        <f t="shared" ca="1" si="253"/>
        <v>9.5746881382359983E-2</v>
      </c>
      <c r="W1978" s="1">
        <f t="shared" ca="1" si="254"/>
        <v>-3.9185187323723378E-2</v>
      </c>
      <c r="X1978" s="1">
        <f t="shared" ca="1" si="255"/>
        <v>0.87824652515847135</v>
      </c>
      <c r="Y1978" s="1">
        <f t="shared" ca="1" si="256"/>
        <v>9.3301273187201429E-3</v>
      </c>
      <c r="Z1978" s="1">
        <f t="shared" ca="1" si="257"/>
        <v>0.25113434630264631</v>
      </c>
      <c r="AA1978" s="1">
        <f t="shared" ca="1" si="258"/>
        <v>9.3301273187201429E-3</v>
      </c>
      <c r="AP1978" s="1">
        <v>2.5668486739216289E-4</v>
      </c>
      <c r="AQ1978" s="1">
        <v>1977</v>
      </c>
      <c r="AR1978" s="1">
        <v>4.7627943332128261E-3</v>
      </c>
    </row>
    <row r="1979" spans="1:44" x14ac:dyDescent="0.3">
      <c r="A1979" s="4">
        <v>39890</v>
      </c>
      <c r="B1979" s="1">
        <v>2332.65</v>
      </c>
      <c r="C1979" s="1">
        <f t="shared" si="259"/>
        <v>-2.094805587267471E-2</v>
      </c>
      <c r="D1979" s="1">
        <f t="shared" si="252"/>
        <v>-2.0684942275618956E-2</v>
      </c>
      <c r="V1979" s="1">
        <f t="shared" ca="1" si="253"/>
        <v>0.71501025355414316</v>
      </c>
      <c r="W1979" s="1">
        <f t="shared" ca="1" si="254"/>
        <v>1.7042451014344359E-2</v>
      </c>
      <c r="X1979" s="1">
        <f t="shared" ca="1" si="255"/>
        <v>0.44290702534664028</v>
      </c>
      <c r="Y1979" s="1">
        <f t="shared" ca="1" si="256"/>
        <v>-1.1488231983145698E-3</v>
      </c>
      <c r="Z1979" s="1">
        <f t="shared" ca="1" si="257"/>
        <v>0.37550692417162224</v>
      </c>
      <c r="AA1979" s="1">
        <f t="shared" ca="1" si="258"/>
        <v>-1.1488231983145698E-3</v>
      </c>
      <c r="AP1979" s="1">
        <v>-9.0366738758774975E-3</v>
      </c>
      <c r="AQ1979" s="1">
        <v>1978</v>
      </c>
      <c r="AR1979" s="1">
        <v>4.7957517082017637E-3</v>
      </c>
    </row>
    <row r="1980" spans="1:44" x14ac:dyDescent="0.3">
      <c r="A1980" s="4">
        <v>39889</v>
      </c>
      <c r="B1980" s="1">
        <v>2322.4</v>
      </c>
      <c r="C1980" s="1">
        <f t="shared" si="259"/>
        <v>-4.3941439993140843E-3</v>
      </c>
      <c r="D1980" s="1">
        <f t="shared" si="252"/>
        <v>-4.1310304022583308E-3</v>
      </c>
      <c r="V1980" s="1">
        <f t="shared" ca="1" si="253"/>
        <v>0.6229595948483394</v>
      </c>
      <c r="W1980" s="1">
        <f t="shared" ca="1" si="254"/>
        <v>9.3978918885061474E-3</v>
      </c>
      <c r="X1980" s="1">
        <f t="shared" ca="1" si="255"/>
        <v>0.80627205333006624</v>
      </c>
      <c r="Y1980" s="1">
        <f t="shared" ca="1" si="256"/>
        <v>6.9139224689038544E-3</v>
      </c>
      <c r="Z1980" s="1">
        <f t="shared" ca="1" si="257"/>
        <v>0.92205655645772067</v>
      </c>
      <c r="AA1980" s="1">
        <f t="shared" ca="1" si="258"/>
        <v>6.9139224689038544E-3</v>
      </c>
      <c r="AP1980" s="1">
        <v>4.5861803748550641E-3</v>
      </c>
      <c r="AQ1980" s="1">
        <v>1979</v>
      </c>
      <c r="AR1980" s="1">
        <v>4.8032675706245129E-3</v>
      </c>
    </row>
    <row r="1981" spans="1:44" x14ac:dyDescent="0.3">
      <c r="A1981" s="4">
        <v>39888</v>
      </c>
      <c r="B1981" s="1">
        <v>2241.61</v>
      </c>
      <c r="C1981" s="1">
        <f t="shared" si="259"/>
        <v>-3.4787289011367531E-2</v>
      </c>
      <c r="D1981" s="1">
        <f t="shared" si="252"/>
        <v>-3.4524175414311777E-2</v>
      </c>
      <c r="V1981" s="1">
        <f t="shared" ca="1" si="253"/>
        <v>0.59325225047034402</v>
      </c>
      <c r="W1981" s="1">
        <f t="shared" ca="1" si="254"/>
        <v>7.0775709825873709E-3</v>
      </c>
      <c r="X1981" s="1">
        <f t="shared" ca="1" si="255"/>
        <v>0.89321499206437815</v>
      </c>
      <c r="Y1981" s="1">
        <f t="shared" ca="1" si="256"/>
        <v>9.9504687696426331E-3</v>
      </c>
      <c r="Z1981" s="1">
        <f t="shared" ca="1" si="257"/>
        <v>0.70442145602351947</v>
      </c>
      <c r="AA1981" s="1">
        <f t="shared" ca="1" si="258"/>
        <v>9.9504687696426331E-3</v>
      </c>
      <c r="AP1981" s="1">
        <v>1.3973423661778057E-3</v>
      </c>
      <c r="AQ1981" s="1">
        <v>1980</v>
      </c>
      <c r="AR1981" s="1">
        <v>4.8058048181309383E-3</v>
      </c>
    </row>
    <row r="1982" spans="1:44" x14ac:dyDescent="0.3">
      <c r="A1982" s="4">
        <v>39885</v>
      </c>
      <c r="B1982" s="1">
        <v>2205.42</v>
      </c>
      <c r="C1982" s="1">
        <f t="shared" si="259"/>
        <v>-1.6144646035661892E-2</v>
      </c>
      <c r="D1982" s="1">
        <f t="shared" si="252"/>
        <v>-1.5881532438606138E-2</v>
      </c>
      <c r="V1982" s="1">
        <f t="shared" ca="1" si="253"/>
        <v>0.39148519259151593</v>
      </c>
      <c r="W1982" s="1">
        <f t="shared" ca="1" si="254"/>
        <v>-8.2635058385693034E-3</v>
      </c>
      <c r="X1982" s="1">
        <f t="shared" ca="1" si="255"/>
        <v>0.54621649591139187</v>
      </c>
      <c r="Y1982" s="1">
        <f t="shared" ca="1" si="256"/>
        <v>9.2886339876990245E-4</v>
      </c>
      <c r="Z1982" s="1">
        <f t="shared" ca="1" si="257"/>
        <v>4.8566240832415342E-2</v>
      </c>
      <c r="AA1982" s="1">
        <f t="shared" ca="1" si="258"/>
        <v>-8.2635058385693034E-3</v>
      </c>
      <c r="AP1982" s="1">
        <v>-7.1229597048115875E-3</v>
      </c>
      <c r="AQ1982" s="1">
        <v>1981</v>
      </c>
      <c r="AR1982" s="1">
        <v>4.8250744224297287E-3</v>
      </c>
    </row>
    <row r="1983" spans="1:44" x14ac:dyDescent="0.3">
      <c r="A1983" s="4">
        <v>39884</v>
      </c>
      <c r="B1983" s="1">
        <v>2215.6999999999998</v>
      </c>
      <c r="C1983" s="1">
        <f t="shared" si="259"/>
        <v>4.6612436633383866E-3</v>
      </c>
      <c r="D1983" s="1">
        <f t="shared" si="252"/>
        <v>4.9243572603941401E-3</v>
      </c>
      <c r="V1983" s="1">
        <f t="shared" ca="1" si="253"/>
        <v>0.93192296271474451</v>
      </c>
      <c r="W1983" s="1">
        <f t="shared" ca="1" si="254"/>
        <v>4.4708006711023644E-2</v>
      </c>
      <c r="X1983" s="1">
        <f t="shared" ca="1" si="255"/>
        <v>0.32492037685920594</v>
      </c>
      <c r="Y1983" s="1">
        <f t="shared" ca="1" si="256"/>
        <v>-3.6318674333545402E-3</v>
      </c>
      <c r="Z1983" s="1">
        <f t="shared" ca="1" si="257"/>
        <v>0.51734209462980951</v>
      </c>
      <c r="AA1983" s="1">
        <f t="shared" ca="1" si="258"/>
        <v>-3.6318674333545402E-3</v>
      </c>
      <c r="AP1983" s="1">
        <v>-8.5348733277252134E-3</v>
      </c>
      <c r="AQ1983" s="1">
        <v>1982</v>
      </c>
      <c r="AR1983" s="1">
        <v>4.8338111462109517E-3</v>
      </c>
    </row>
    <row r="1984" spans="1:44" x14ac:dyDescent="0.3">
      <c r="A1984" s="4">
        <v>39883</v>
      </c>
      <c r="B1984" s="1">
        <v>2220.38</v>
      </c>
      <c r="C1984" s="1">
        <f t="shared" si="259"/>
        <v>2.1121993049601894E-3</v>
      </c>
      <c r="D1984" s="1">
        <f t="shared" si="252"/>
        <v>2.3753129020159434E-3</v>
      </c>
      <c r="V1984" s="1">
        <f t="shared" ca="1" si="253"/>
        <v>0.57888789406746233</v>
      </c>
      <c r="W1984" s="1">
        <f t="shared" ca="1" si="254"/>
        <v>5.9714777886523528E-3</v>
      </c>
      <c r="X1984" s="1">
        <f t="shared" ca="1" si="255"/>
        <v>0.26200360262510547</v>
      </c>
      <c r="Y1984" s="1">
        <f t="shared" ca="1" si="256"/>
        <v>-5.0974448921957899E-3</v>
      </c>
      <c r="Z1984" s="1">
        <f t="shared" ca="1" si="257"/>
        <v>0.2016345723985401</v>
      </c>
      <c r="AA1984" s="1">
        <f t="shared" ca="1" si="258"/>
        <v>-5.0974448921957899E-3</v>
      </c>
      <c r="AP1984" s="1">
        <v>8.51035472694338E-3</v>
      </c>
      <c r="AQ1984" s="1">
        <v>1983</v>
      </c>
      <c r="AR1984" s="1">
        <v>4.84214063296528E-3</v>
      </c>
    </row>
    <row r="1985" spans="1:44" x14ac:dyDescent="0.3">
      <c r="A1985" s="4">
        <v>39882</v>
      </c>
      <c r="B1985" s="1">
        <v>2240.7800000000002</v>
      </c>
      <c r="C1985" s="1">
        <f t="shared" si="259"/>
        <v>9.1876165341068152E-3</v>
      </c>
      <c r="D1985" s="1">
        <f t="shared" si="252"/>
        <v>9.4507301311625696E-3</v>
      </c>
      <c r="V1985" s="1">
        <f t="shared" ca="1" si="253"/>
        <v>0.89991138302673301</v>
      </c>
      <c r="W1985" s="1">
        <f t="shared" ca="1" si="254"/>
        <v>3.8431403520387285E-2</v>
      </c>
      <c r="X1985" s="1">
        <f t="shared" ca="1" si="255"/>
        <v>0.7575954653950161</v>
      </c>
      <c r="Y1985" s="1">
        <f t="shared" ca="1" si="256"/>
        <v>5.5887100913608045E-3</v>
      </c>
      <c r="Z1985" s="1">
        <f t="shared" ca="1" si="257"/>
        <v>0.84414471301183114</v>
      </c>
      <c r="AA1985" s="1">
        <f t="shared" ca="1" si="258"/>
        <v>5.5887100913608045E-3</v>
      </c>
      <c r="AP1985" s="1">
        <v>2.5013875821212877E-3</v>
      </c>
      <c r="AQ1985" s="1">
        <v>1984</v>
      </c>
      <c r="AR1985" s="1">
        <v>4.8439235039128828E-3</v>
      </c>
    </row>
    <row r="1986" spans="1:44" x14ac:dyDescent="0.3">
      <c r="A1986" s="4">
        <v>39881</v>
      </c>
      <c r="B1986" s="1">
        <v>2202.5300000000002</v>
      </c>
      <c r="C1986" s="1">
        <f t="shared" si="259"/>
        <v>-1.7069948857094404E-2</v>
      </c>
      <c r="D1986" s="1">
        <f t="shared" si="252"/>
        <v>-1.6806835260038649E-2</v>
      </c>
      <c r="V1986" s="1">
        <f t="shared" ca="1" si="253"/>
        <v>0.42895654417333162</v>
      </c>
      <c r="W1986" s="1">
        <f t="shared" ca="1" si="254"/>
        <v>-5.3709403958367031E-3</v>
      </c>
      <c r="X1986" s="1">
        <f t="shared" ca="1" si="255"/>
        <v>0.18511367676078405</v>
      </c>
      <c r="Y1986" s="1">
        <f t="shared" ca="1" si="256"/>
        <v>-7.1683806169751084E-3</v>
      </c>
      <c r="Z1986" s="1">
        <f t="shared" ca="1" si="257"/>
        <v>0.17850976710869104</v>
      </c>
      <c r="AA1986" s="1">
        <f t="shared" ca="1" si="258"/>
        <v>-7.1683806169751084E-3</v>
      </c>
      <c r="AP1986" s="1">
        <v>-1.3468143291405672E-3</v>
      </c>
      <c r="AQ1986" s="1">
        <v>1985</v>
      </c>
      <c r="AR1986" s="1">
        <v>4.8452565442249195E-3</v>
      </c>
    </row>
    <row r="1987" spans="1:44" x14ac:dyDescent="0.3">
      <c r="A1987" s="4">
        <v>39878</v>
      </c>
      <c r="B1987" s="1">
        <v>2286.58</v>
      </c>
      <c r="C1987" s="1">
        <f t="shared" si="259"/>
        <v>3.8160660694746371E-2</v>
      </c>
      <c r="D1987" s="1">
        <f t="shared" ref="D1987:D2050" si="260">C1987-$P$3</f>
        <v>3.8423774291802125E-2</v>
      </c>
      <c r="V1987" s="1">
        <f t="shared" ref="V1987:V2050" ca="1" si="261">RAND()</f>
        <v>0.47765508931753708</v>
      </c>
      <c r="W1987" s="1">
        <f t="shared" ref="W1987:W2050" ca="1" si="262">_xlfn.NORM.INV(V1987,0,$R$7)</f>
        <v>-1.6811910819036142E-3</v>
      </c>
      <c r="X1987" s="1">
        <f t="shared" ref="X1987:X2050" ca="1" si="263">RAND()</f>
        <v>0.25277785677841935</v>
      </c>
      <c r="Y1987" s="1">
        <f t="shared" ref="Y1987:Y2050" ca="1" si="264">_xlfn.NORM.INV(X1987,0,$R$9)</f>
        <v>-5.3261901525311567E-3</v>
      </c>
      <c r="Z1987" s="1">
        <f t="shared" ref="Z1987:Z2050" ca="1" si="265">RAND()</f>
        <v>0.51512143789292186</v>
      </c>
      <c r="AA1987" s="1">
        <f t="shared" ref="AA1987:AA2050" ca="1" si="266">IF(Z1987&lt;$R$11,W1987,Y1987)</f>
        <v>-5.3261901525311567E-3</v>
      </c>
      <c r="AP1987" s="1">
        <v>-5.4278907483225405E-3</v>
      </c>
      <c r="AQ1987" s="1">
        <v>1986</v>
      </c>
      <c r="AR1987" s="1">
        <v>4.8489190318967328E-3</v>
      </c>
    </row>
    <row r="1988" spans="1:44" x14ac:dyDescent="0.3">
      <c r="A1988" s="4">
        <v>39877</v>
      </c>
      <c r="B1988" s="1">
        <v>2304.92</v>
      </c>
      <c r="C1988" s="1">
        <f t="shared" ref="C1988:C2051" si="267">(B1988-B1987)/B1987</f>
        <v>8.0207121552712552E-3</v>
      </c>
      <c r="D1988" s="1">
        <f t="shared" si="260"/>
        <v>8.2838257523270096E-3</v>
      </c>
      <c r="V1988" s="1">
        <f t="shared" ca="1" si="261"/>
        <v>0.35888292751916762</v>
      </c>
      <c r="W1988" s="1">
        <f t="shared" ca="1" si="262"/>
        <v>-1.084338846244195E-2</v>
      </c>
      <c r="X1988" s="1">
        <f t="shared" ca="1" si="263"/>
        <v>0.56888566438042143</v>
      </c>
      <c r="Y1988" s="1">
        <f t="shared" ca="1" si="264"/>
        <v>1.3883028809017857E-3</v>
      </c>
      <c r="Z1988" s="1">
        <f t="shared" ca="1" si="265"/>
        <v>0.84185864153336376</v>
      </c>
      <c r="AA1988" s="1">
        <f t="shared" ca="1" si="266"/>
        <v>1.3883028809017857E-3</v>
      </c>
      <c r="AP1988" s="1">
        <v>-8.8699348924623275E-3</v>
      </c>
      <c r="AQ1988" s="1">
        <v>1987</v>
      </c>
      <c r="AR1988" s="1">
        <v>4.8607635349413661E-3</v>
      </c>
    </row>
    <row r="1989" spans="1:44" x14ac:dyDescent="0.3">
      <c r="A1989" s="4">
        <v>39876</v>
      </c>
      <c r="B1989" s="1">
        <v>2285.15</v>
      </c>
      <c r="C1989" s="1">
        <f t="shared" si="267"/>
        <v>-8.5773042014473302E-3</v>
      </c>
      <c r="D1989" s="1">
        <f t="shared" si="260"/>
        <v>-8.3141906043915758E-3</v>
      </c>
      <c r="V1989" s="1">
        <f t="shared" ca="1" si="261"/>
        <v>0.59084891375394377</v>
      </c>
      <c r="W1989" s="1">
        <f t="shared" ca="1" si="262"/>
        <v>6.8918771912037276E-3</v>
      </c>
      <c r="X1989" s="1">
        <f t="shared" ca="1" si="263"/>
        <v>0.84900435408296648</v>
      </c>
      <c r="Y1989" s="1">
        <f t="shared" ca="1" si="264"/>
        <v>8.2573803999215958E-3</v>
      </c>
      <c r="Z1989" s="1">
        <f t="shared" ca="1" si="265"/>
        <v>0.97078021168753148</v>
      </c>
      <c r="AA1989" s="1">
        <f t="shared" ca="1" si="266"/>
        <v>8.2573803999215958E-3</v>
      </c>
      <c r="AP1989" s="1">
        <v>1.4603753840169226E-2</v>
      </c>
      <c r="AQ1989" s="1">
        <v>1988</v>
      </c>
      <c r="AR1989" s="1">
        <v>4.8941188959098448E-3</v>
      </c>
    </row>
    <row r="1990" spans="1:44" x14ac:dyDescent="0.3">
      <c r="A1990" s="4">
        <v>39875</v>
      </c>
      <c r="B1990" s="1">
        <v>2142.15</v>
      </c>
      <c r="C1990" s="1">
        <f t="shared" si="267"/>
        <v>-6.257794893114238E-2</v>
      </c>
      <c r="D1990" s="1">
        <f t="shared" si="260"/>
        <v>-6.2314835334086625E-2</v>
      </c>
      <c r="V1990" s="1">
        <f t="shared" ca="1" si="261"/>
        <v>0.36333341996487323</v>
      </c>
      <c r="W1990" s="1">
        <f t="shared" ca="1" si="262"/>
        <v>-1.0486883719138772E-2</v>
      </c>
      <c r="X1990" s="1">
        <f t="shared" ca="1" si="263"/>
        <v>0.55829077165136742</v>
      </c>
      <c r="Y1990" s="1">
        <f t="shared" ca="1" si="264"/>
        <v>1.1730969209759049E-3</v>
      </c>
      <c r="Z1990" s="1">
        <f t="shared" ca="1" si="265"/>
        <v>0.20282051698733594</v>
      </c>
      <c r="AA1990" s="1">
        <f t="shared" ca="1" si="266"/>
        <v>1.1730969209759049E-3</v>
      </c>
      <c r="AP1990" s="1">
        <v>-3.1143574129760467E-4</v>
      </c>
      <c r="AQ1990" s="1">
        <v>1989</v>
      </c>
      <c r="AR1990" s="1">
        <v>4.9101242036345355E-3</v>
      </c>
    </row>
    <row r="1991" spans="1:44" x14ac:dyDescent="0.3">
      <c r="A1991" s="4">
        <v>39874</v>
      </c>
      <c r="B1991" s="1">
        <v>2164.67</v>
      </c>
      <c r="C1991" s="1">
        <f t="shared" si="267"/>
        <v>1.0512802558177523E-2</v>
      </c>
      <c r="D1991" s="1">
        <f t="shared" si="260"/>
        <v>1.0775916155233278E-2</v>
      </c>
      <c r="V1991" s="1">
        <f t="shared" ca="1" si="261"/>
        <v>0.49951587189743885</v>
      </c>
      <c r="W1991" s="1">
        <f t="shared" ca="1" si="262"/>
        <v>-3.6405884648239599E-5</v>
      </c>
      <c r="X1991" s="1">
        <f t="shared" ca="1" si="263"/>
        <v>0.50286149108163236</v>
      </c>
      <c r="Y1991" s="1">
        <f t="shared" ca="1" si="264"/>
        <v>5.7382047654820533E-5</v>
      </c>
      <c r="Z1991" s="1">
        <f t="shared" ca="1" si="265"/>
        <v>0.67754107227022697</v>
      </c>
      <c r="AA1991" s="1">
        <f t="shared" ca="1" si="266"/>
        <v>5.7382047654820533E-5</v>
      </c>
      <c r="AP1991" s="1">
        <v>1.1438224861212298E-2</v>
      </c>
      <c r="AQ1991" s="1">
        <v>1990</v>
      </c>
      <c r="AR1991" s="1">
        <v>4.9140636507981816E-3</v>
      </c>
    </row>
    <row r="1992" spans="1:44" x14ac:dyDescent="0.3">
      <c r="A1992" s="4">
        <v>39871</v>
      </c>
      <c r="B1992" s="1">
        <v>2140.4899999999998</v>
      </c>
      <c r="C1992" s="1">
        <f t="shared" si="267"/>
        <v>-1.1170293855414586E-2</v>
      </c>
      <c r="D1992" s="1">
        <f t="shared" si="260"/>
        <v>-1.0907180258358832E-2</v>
      </c>
      <c r="V1992" s="1">
        <f t="shared" ca="1" si="261"/>
        <v>0.33689067603692457</v>
      </c>
      <c r="W1992" s="1">
        <f t="shared" ca="1" si="262"/>
        <v>-1.2628920733053356E-2</v>
      </c>
      <c r="X1992" s="1">
        <f t="shared" ca="1" si="263"/>
        <v>1.9020046887406217E-2</v>
      </c>
      <c r="Y1992" s="1">
        <f t="shared" ca="1" si="264"/>
        <v>-1.6595379629858319E-2</v>
      </c>
      <c r="Z1992" s="1">
        <f t="shared" ca="1" si="265"/>
        <v>0.2867638146228686</v>
      </c>
      <c r="AA1992" s="1">
        <f t="shared" ca="1" si="266"/>
        <v>-1.6595379629858319E-2</v>
      </c>
      <c r="AP1992" s="1">
        <v>-7.9947493756841129E-3</v>
      </c>
      <c r="AQ1992" s="1">
        <v>1991</v>
      </c>
      <c r="AR1992" s="1">
        <v>4.9168884480121572E-3</v>
      </c>
    </row>
    <row r="1993" spans="1:44" x14ac:dyDescent="0.3">
      <c r="A1993" s="4">
        <v>39870</v>
      </c>
      <c r="B1993" s="1">
        <v>2190.19</v>
      </c>
      <c r="C1993" s="1">
        <f t="shared" si="267"/>
        <v>2.3218982569411805E-2</v>
      </c>
      <c r="D1993" s="1">
        <f t="shared" si="260"/>
        <v>2.3482096166467559E-2</v>
      </c>
      <c r="V1993" s="1">
        <f t="shared" ca="1" si="261"/>
        <v>0.56178343194382563</v>
      </c>
      <c r="W1993" s="1">
        <f t="shared" ca="1" si="262"/>
        <v>4.6647723380413807E-3</v>
      </c>
      <c r="X1993" s="1">
        <f t="shared" ca="1" si="263"/>
        <v>0.35986783741896178</v>
      </c>
      <c r="Y1993" s="1">
        <f t="shared" ca="1" si="264"/>
        <v>-2.8704966428785457E-3</v>
      </c>
      <c r="Z1993" s="1">
        <f t="shared" ca="1" si="265"/>
        <v>0.74543959519876646</v>
      </c>
      <c r="AA1993" s="1">
        <f t="shared" ca="1" si="266"/>
        <v>-2.8704966428785457E-3</v>
      </c>
      <c r="AP1993" s="1">
        <v>-1.1774657028894447E-2</v>
      </c>
      <c r="AQ1993" s="1">
        <v>1992</v>
      </c>
      <c r="AR1993" s="1">
        <v>4.9212877791885278E-3</v>
      </c>
    </row>
    <row r="1994" spans="1:44" x14ac:dyDescent="0.3">
      <c r="A1994" s="4">
        <v>39869</v>
      </c>
      <c r="B1994" s="1">
        <v>2304.25</v>
      </c>
      <c r="C1994" s="1">
        <f t="shared" si="267"/>
        <v>5.2077673626488998E-2</v>
      </c>
      <c r="D1994" s="1">
        <f t="shared" si="260"/>
        <v>5.2340787223544752E-2</v>
      </c>
      <c r="V1994" s="1">
        <f t="shared" ca="1" si="261"/>
        <v>0.43494893355447983</v>
      </c>
      <c r="W1994" s="1">
        <f t="shared" ca="1" si="262"/>
        <v>-4.9136465394278277E-3</v>
      </c>
      <c r="X1994" s="1">
        <f t="shared" ca="1" si="263"/>
        <v>0.10111966549437446</v>
      </c>
      <c r="Y1994" s="1">
        <f t="shared" ca="1" si="264"/>
        <v>-1.0201580338542692E-2</v>
      </c>
      <c r="Z1994" s="1">
        <f t="shared" ca="1" si="265"/>
        <v>7.299230788693023E-2</v>
      </c>
      <c r="AA1994" s="1">
        <f t="shared" ca="1" si="266"/>
        <v>-4.9136465394278277E-3</v>
      </c>
      <c r="AP1994" s="1">
        <v>-2.8152297209197296E-3</v>
      </c>
      <c r="AQ1994" s="1">
        <v>1993</v>
      </c>
      <c r="AR1994" s="1">
        <v>4.9273668132873531E-3</v>
      </c>
    </row>
    <row r="1995" spans="1:44" x14ac:dyDescent="0.3">
      <c r="A1995" s="4">
        <v>39868</v>
      </c>
      <c r="B1995" s="1">
        <v>2301.85</v>
      </c>
      <c r="C1995" s="1">
        <f t="shared" si="267"/>
        <v>-1.041553650862576E-3</v>
      </c>
      <c r="D1995" s="1">
        <f t="shared" si="260"/>
        <v>-7.7844005380682221E-4</v>
      </c>
      <c r="V1995" s="1">
        <f t="shared" ca="1" si="261"/>
        <v>0.12328254274640404</v>
      </c>
      <c r="W1995" s="1">
        <f t="shared" ca="1" si="262"/>
        <v>-3.4761986294185407E-2</v>
      </c>
      <c r="X1995" s="1">
        <f t="shared" ca="1" si="263"/>
        <v>0.41354511026553231</v>
      </c>
      <c r="Y1995" s="1">
        <f t="shared" ca="1" si="264"/>
        <v>-1.7474797667624076E-3</v>
      </c>
      <c r="Z1995" s="1">
        <f t="shared" ca="1" si="265"/>
        <v>1.5875173018084832E-2</v>
      </c>
      <c r="AA1995" s="1">
        <f t="shared" ca="1" si="266"/>
        <v>-3.4761986294185407E-2</v>
      </c>
      <c r="AP1995" s="1">
        <v>-2.8338674519990123E-3</v>
      </c>
      <c r="AQ1995" s="1">
        <v>1994</v>
      </c>
      <c r="AR1995" s="1">
        <v>4.9276847894020957E-3</v>
      </c>
    </row>
    <row r="1996" spans="1:44" x14ac:dyDescent="0.3">
      <c r="A1996" s="4">
        <v>39867</v>
      </c>
      <c r="B1996" s="1">
        <v>2410.48</v>
      </c>
      <c r="C1996" s="1">
        <f t="shared" si="267"/>
        <v>4.7192475617438195E-2</v>
      </c>
      <c r="D1996" s="1">
        <f t="shared" si="260"/>
        <v>4.745558921449395E-2</v>
      </c>
      <c r="V1996" s="1">
        <f t="shared" ca="1" si="261"/>
        <v>0.56882560806678706</v>
      </c>
      <c r="W1996" s="1">
        <f t="shared" ca="1" si="262"/>
        <v>5.2015511809362456E-3</v>
      </c>
      <c r="X1996" s="1">
        <f t="shared" ca="1" si="263"/>
        <v>0.19728321597031973</v>
      </c>
      <c r="Y1996" s="1">
        <f t="shared" ca="1" si="264"/>
        <v>-6.8109228219462546E-3</v>
      </c>
      <c r="Z1996" s="1">
        <f t="shared" ca="1" si="265"/>
        <v>7.8678941227740329E-2</v>
      </c>
      <c r="AA1996" s="1">
        <f t="shared" ca="1" si="266"/>
        <v>5.2015511809362456E-3</v>
      </c>
      <c r="AP1996" s="1">
        <v>-6.0688309104790185E-3</v>
      </c>
      <c r="AQ1996" s="1">
        <v>1995</v>
      </c>
      <c r="AR1996" s="1">
        <v>4.9307646004674811E-3</v>
      </c>
    </row>
    <row r="1997" spans="1:44" x14ac:dyDescent="0.3">
      <c r="A1997" s="4">
        <v>39864</v>
      </c>
      <c r="B1997" s="1">
        <v>2344.3200000000002</v>
      </c>
      <c r="C1997" s="1">
        <f t="shared" si="267"/>
        <v>-2.7446815572002195E-2</v>
      </c>
      <c r="D1997" s="1">
        <f t="shared" si="260"/>
        <v>-2.7183701974946441E-2</v>
      </c>
      <c r="V1997" s="1">
        <f t="shared" ca="1" si="261"/>
        <v>0.96395103087567535</v>
      </c>
      <c r="W1997" s="1">
        <f t="shared" ca="1" si="262"/>
        <v>5.3954975443104604E-2</v>
      </c>
      <c r="X1997" s="1">
        <f t="shared" ca="1" si="263"/>
        <v>6.0951289369658657E-2</v>
      </c>
      <c r="Y1997" s="1">
        <f t="shared" ca="1" si="264"/>
        <v>-1.2374695236044224E-2</v>
      </c>
      <c r="Z1997" s="1">
        <f t="shared" ca="1" si="265"/>
        <v>0.66012775911121291</v>
      </c>
      <c r="AA1997" s="1">
        <f t="shared" ca="1" si="266"/>
        <v>-1.2374695236044224E-2</v>
      </c>
      <c r="AP1997" s="1">
        <v>-6.2160161063912964E-3</v>
      </c>
      <c r="AQ1997" s="1">
        <v>1996</v>
      </c>
      <c r="AR1997" s="1">
        <v>4.9565039590108804E-3</v>
      </c>
    </row>
    <row r="1998" spans="1:44" x14ac:dyDescent="0.3">
      <c r="A1998" s="4">
        <v>39863</v>
      </c>
      <c r="B1998" s="1">
        <v>2298.41</v>
      </c>
      <c r="C1998" s="1">
        <f t="shared" si="267"/>
        <v>-1.9583503958504091E-2</v>
      </c>
      <c r="D1998" s="1">
        <f t="shared" si="260"/>
        <v>-1.9320390361448336E-2</v>
      </c>
      <c r="V1998" s="1">
        <f t="shared" ca="1" si="261"/>
        <v>8.5136898919088044E-2</v>
      </c>
      <c r="W1998" s="1">
        <f t="shared" ca="1" si="262"/>
        <v>-4.1139737282470293E-2</v>
      </c>
      <c r="X1998" s="1">
        <f t="shared" ca="1" si="263"/>
        <v>0.38899287058344767</v>
      </c>
      <c r="Y1998" s="1">
        <f t="shared" ca="1" si="264"/>
        <v>-2.2555593995312764E-3</v>
      </c>
      <c r="Z1998" s="1">
        <f t="shared" ca="1" si="265"/>
        <v>0.78271373116198828</v>
      </c>
      <c r="AA1998" s="1">
        <f t="shared" ca="1" si="266"/>
        <v>-2.2555593995312764E-3</v>
      </c>
      <c r="AP1998" s="1">
        <v>2.3792296280844582E-3</v>
      </c>
      <c r="AQ1998" s="1">
        <v>1997</v>
      </c>
      <c r="AR1998" s="1">
        <v>4.958451778842971E-3</v>
      </c>
    </row>
    <row r="1999" spans="1:44" x14ac:dyDescent="0.3">
      <c r="A1999" s="4">
        <v>39862</v>
      </c>
      <c r="B1999" s="1">
        <v>2275.84</v>
      </c>
      <c r="C1999" s="1">
        <f t="shared" si="267"/>
        <v>-9.8198319707970775E-3</v>
      </c>
      <c r="D1999" s="1">
        <f t="shared" si="260"/>
        <v>-9.5567183737413231E-3</v>
      </c>
      <c r="V1999" s="1">
        <f t="shared" ca="1" si="261"/>
        <v>0.76097609691459689</v>
      </c>
      <c r="W1999" s="1">
        <f t="shared" ca="1" si="262"/>
        <v>2.1283377309390939E-2</v>
      </c>
      <c r="X1999" s="1">
        <f t="shared" ca="1" si="263"/>
        <v>0.10740400586838916</v>
      </c>
      <c r="Y1999" s="1">
        <f t="shared" ca="1" si="264"/>
        <v>-9.9236213228167114E-3</v>
      </c>
      <c r="Z1999" s="1">
        <f t="shared" ca="1" si="265"/>
        <v>0.2346914169260037</v>
      </c>
      <c r="AA1999" s="1">
        <f t="shared" ca="1" si="266"/>
        <v>-9.9236213228167114E-3</v>
      </c>
      <c r="AP1999" s="1">
        <v>-6.6342159937824467E-3</v>
      </c>
      <c r="AQ1999" s="1">
        <v>1998</v>
      </c>
      <c r="AR1999" s="1">
        <v>4.965260865290165E-3</v>
      </c>
    </row>
    <row r="2000" spans="1:44" x14ac:dyDescent="0.3">
      <c r="A2000" s="4">
        <v>39861</v>
      </c>
      <c r="B2000" s="1">
        <v>2385.29</v>
      </c>
      <c r="C2000" s="1">
        <f t="shared" si="267"/>
        <v>4.809213301462309E-2</v>
      </c>
      <c r="D2000" s="1">
        <f t="shared" si="260"/>
        <v>4.8355246611678844E-2</v>
      </c>
      <c r="V2000" s="1">
        <f t="shared" ca="1" si="261"/>
        <v>0.23404477820524938</v>
      </c>
      <c r="W2000" s="1">
        <f t="shared" ca="1" si="262"/>
        <v>-2.1767729200435754E-2</v>
      </c>
      <c r="X2000" s="1">
        <f t="shared" ca="1" si="263"/>
        <v>6.9684239491163202E-2</v>
      </c>
      <c r="Y2000" s="1">
        <f t="shared" ca="1" si="264"/>
        <v>-1.1825174724713981E-2</v>
      </c>
      <c r="Z2000" s="1">
        <f t="shared" ca="1" si="265"/>
        <v>0.25248554629382702</v>
      </c>
      <c r="AA2000" s="1">
        <f t="shared" ca="1" si="266"/>
        <v>-1.1825174724713981E-2</v>
      </c>
      <c r="AP2000" s="1">
        <v>-6.0440023720651683E-3</v>
      </c>
      <c r="AQ2000" s="1">
        <v>1999</v>
      </c>
      <c r="AR2000" s="1">
        <v>4.9737670904613706E-3</v>
      </c>
    </row>
    <row r="2001" spans="1:44" x14ac:dyDescent="0.3">
      <c r="A2001" s="4">
        <v>39860</v>
      </c>
      <c r="B2001" s="1">
        <v>2462.25</v>
      </c>
      <c r="C2001" s="1">
        <f t="shared" si="267"/>
        <v>3.2264420678408089E-2</v>
      </c>
      <c r="D2001" s="1">
        <f t="shared" si="260"/>
        <v>3.2527534275463843E-2</v>
      </c>
      <c r="V2001" s="1">
        <f t="shared" ca="1" si="261"/>
        <v>0.51793148412872403</v>
      </c>
      <c r="W2001" s="1">
        <f t="shared" ca="1" si="262"/>
        <v>1.3488813091681125E-3</v>
      </c>
      <c r="X2001" s="1">
        <f t="shared" ca="1" si="263"/>
        <v>0.78505235736238554</v>
      </c>
      <c r="Y2001" s="1">
        <f t="shared" ca="1" si="264"/>
        <v>6.3149668371028636E-3</v>
      </c>
      <c r="Z2001" s="1">
        <f t="shared" ca="1" si="265"/>
        <v>0.70242672053498789</v>
      </c>
      <c r="AA2001" s="1">
        <f t="shared" ca="1" si="266"/>
        <v>6.3149668371028636E-3</v>
      </c>
      <c r="AP2001" s="1">
        <v>2.8467492138158499E-2</v>
      </c>
      <c r="AQ2001" s="1">
        <v>2000</v>
      </c>
      <c r="AR2001" s="1">
        <v>4.9903539675189611E-3</v>
      </c>
    </row>
    <row r="2002" spans="1:44" x14ac:dyDescent="0.3">
      <c r="A2002" s="4">
        <v>39857</v>
      </c>
      <c r="B2002" s="1">
        <v>2399.06</v>
      </c>
      <c r="C2002" s="1">
        <f t="shared" si="267"/>
        <v>-2.5663519138998905E-2</v>
      </c>
      <c r="D2002" s="1">
        <f t="shared" si="260"/>
        <v>-2.5400405541943151E-2</v>
      </c>
      <c r="V2002" s="1">
        <f t="shared" ca="1" si="261"/>
        <v>0.82583542055906678</v>
      </c>
      <c r="W2002" s="1">
        <f t="shared" ca="1" si="262"/>
        <v>2.8135053058953377E-2</v>
      </c>
      <c r="X2002" s="1">
        <f t="shared" ca="1" si="263"/>
        <v>1.6644921379427302E-4</v>
      </c>
      <c r="Y2002" s="1">
        <f t="shared" ca="1" si="264"/>
        <v>-2.8706041179131291E-2</v>
      </c>
      <c r="Z2002" s="1">
        <f t="shared" ca="1" si="265"/>
        <v>0.19589689466299509</v>
      </c>
      <c r="AA2002" s="1">
        <f t="shared" ca="1" si="266"/>
        <v>-2.8706041179131291E-2</v>
      </c>
      <c r="AP2002" s="1">
        <v>7.1430387951140406E-3</v>
      </c>
      <c r="AQ2002" s="1">
        <v>2001</v>
      </c>
      <c r="AR2002" s="1">
        <v>5.003594003820817E-3</v>
      </c>
    </row>
    <row r="2003" spans="1:44" x14ac:dyDescent="0.3">
      <c r="A2003" s="4">
        <v>39856</v>
      </c>
      <c r="B2003" s="1">
        <v>2318.34</v>
      </c>
      <c r="C2003" s="1">
        <f t="shared" si="267"/>
        <v>-3.3646511550357139E-2</v>
      </c>
      <c r="D2003" s="1">
        <f t="shared" si="260"/>
        <v>-3.3383397953301384E-2</v>
      </c>
      <c r="V2003" s="1">
        <f t="shared" ca="1" si="261"/>
        <v>0.30432765505492498</v>
      </c>
      <c r="W2003" s="1">
        <f t="shared" ca="1" si="262"/>
        <v>-1.5359815656565233E-2</v>
      </c>
      <c r="X2003" s="1">
        <f t="shared" ca="1" si="263"/>
        <v>0.71830323865833745</v>
      </c>
      <c r="Y2003" s="1">
        <f t="shared" ca="1" si="264"/>
        <v>4.6224667352566745E-3</v>
      </c>
      <c r="Z2003" s="1">
        <f t="shared" ca="1" si="265"/>
        <v>0.61917233802104354</v>
      </c>
      <c r="AA2003" s="1">
        <f t="shared" ca="1" si="266"/>
        <v>4.6224667352566745E-3</v>
      </c>
      <c r="AP2003" s="1">
        <v>-5.7722208188293897E-4</v>
      </c>
      <c r="AQ2003" s="1">
        <v>2002</v>
      </c>
      <c r="AR2003" s="1">
        <v>5.0418508735660065E-3</v>
      </c>
    </row>
    <row r="2004" spans="1:44" x14ac:dyDescent="0.3">
      <c r="A2004" s="4">
        <v>39855</v>
      </c>
      <c r="B2004" s="1">
        <v>2331.14</v>
      </c>
      <c r="C2004" s="1">
        <f t="shared" si="267"/>
        <v>5.5211918872985523E-3</v>
      </c>
      <c r="D2004" s="1">
        <f t="shared" si="260"/>
        <v>5.7843054843543058E-3</v>
      </c>
      <c r="V2004" s="1">
        <f t="shared" ca="1" si="261"/>
        <v>0.66122876839110678</v>
      </c>
      <c r="W2004" s="1">
        <f t="shared" ca="1" si="262"/>
        <v>1.2474569644839256E-2</v>
      </c>
      <c r="X2004" s="1">
        <f t="shared" ca="1" si="263"/>
        <v>0.7236788121373583</v>
      </c>
      <c r="Y2004" s="1">
        <f t="shared" ca="1" si="264"/>
        <v>4.7504420180641176E-3</v>
      </c>
      <c r="Z2004" s="1">
        <f t="shared" ca="1" si="265"/>
        <v>0.78068096966484768</v>
      </c>
      <c r="AA2004" s="1">
        <f t="shared" ca="1" si="266"/>
        <v>4.7504420180641176E-3</v>
      </c>
      <c r="AP2004" s="1">
        <v>1.372850703595627E-3</v>
      </c>
      <c r="AQ2004" s="1">
        <v>2003</v>
      </c>
      <c r="AR2004" s="1">
        <v>5.0539710004055887E-3</v>
      </c>
    </row>
    <row r="2005" spans="1:44" x14ac:dyDescent="0.3">
      <c r="A2005" s="4">
        <v>39854</v>
      </c>
      <c r="B2005" s="1">
        <v>2326.75</v>
      </c>
      <c r="C2005" s="1">
        <f t="shared" si="267"/>
        <v>-1.8831987782801003E-3</v>
      </c>
      <c r="D2005" s="1">
        <f t="shared" si="260"/>
        <v>-1.6200851812243466E-3</v>
      </c>
      <c r="V2005" s="1">
        <f t="shared" ca="1" si="261"/>
        <v>0.10466156721065356</v>
      </c>
      <c r="W2005" s="1">
        <f t="shared" ca="1" si="262"/>
        <v>-3.7662864451652157E-2</v>
      </c>
      <c r="X2005" s="1">
        <f t="shared" ca="1" si="263"/>
        <v>0.58878844543647768</v>
      </c>
      <c r="Y2005" s="1">
        <f t="shared" ca="1" si="264"/>
        <v>1.7954360952795903E-3</v>
      </c>
      <c r="Z2005" s="1">
        <f t="shared" ca="1" si="265"/>
        <v>0.49724006657044717</v>
      </c>
      <c r="AA2005" s="1">
        <f t="shared" ca="1" si="266"/>
        <v>1.7954360952795903E-3</v>
      </c>
      <c r="AP2005" s="1">
        <v>5.7461198191384065E-3</v>
      </c>
      <c r="AQ2005" s="1">
        <v>2004</v>
      </c>
      <c r="AR2005" s="1">
        <v>5.0571806546282566E-3</v>
      </c>
    </row>
    <row r="2006" spans="1:44" x14ac:dyDescent="0.3">
      <c r="A2006" s="4">
        <v>39853</v>
      </c>
      <c r="B2006" s="1">
        <v>2296.67</v>
      </c>
      <c r="C2006" s="1">
        <f t="shared" si="267"/>
        <v>-1.2927903728376459E-2</v>
      </c>
      <c r="D2006" s="1">
        <f t="shared" si="260"/>
        <v>-1.2664790131320705E-2</v>
      </c>
      <c r="V2006" s="1">
        <f t="shared" ca="1" si="261"/>
        <v>2.5840594710953568E-2</v>
      </c>
      <c r="W2006" s="1">
        <f t="shared" ca="1" si="262"/>
        <v>-5.8373395665067981E-2</v>
      </c>
      <c r="X2006" s="1">
        <f t="shared" ca="1" si="263"/>
        <v>0.45428768558917232</v>
      </c>
      <c r="Y2006" s="1">
        <f t="shared" ca="1" si="264"/>
        <v>-9.1868540359422947E-4</v>
      </c>
      <c r="Z2006" s="1">
        <f t="shared" ca="1" si="265"/>
        <v>0.19674626378198357</v>
      </c>
      <c r="AA2006" s="1">
        <f t="shared" ca="1" si="266"/>
        <v>-9.1868540359422947E-4</v>
      </c>
      <c r="AP2006" s="1">
        <v>-6.0914165047673433E-4</v>
      </c>
      <c r="AQ2006" s="1">
        <v>2005</v>
      </c>
      <c r="AR2006" s="1">
        <v>5.0602646625847094E-3</v>
      </c>
    </row>
    <row r="2007" spans="1:44" x14ac:dyDescent="0.3">
      <c r="A2007" s="4">
        <v>39850</v>
      </c>
      <c r="B2007" s="1">
        <v>2237.2800000000002</v>
      </c>
      <c r="C2007" s="1">
        <f t="shared" si="267"/>
        <v>-2.5859178723978575E-2</v>
      </c>
      <c r="D2007" s="1">
        <f t="shared" si="260"/>
        <v>-2.5596065126922821E-2</v>
      </c>
      <c r="V2007" s="1">
        <f t="shared" ca="1" si="261"/>
        <v>0.69420850207611373</v>
      </c>
      <c r="W2007" s="1">
        <f t="shared" ca="1" si="262"/>
        <v>1.5234453997831176E-2</v>
      </c>
      <c r="X2007" s="1">
        <f t="shared" ca="1" si="263"/>
        <v>0.40347706093069069</v>
      </c>
      <c r="Y2007" s="1">
        <f t="shared" ca="1" si="264"/>
        <v>-1.954858268691705E-3</v>
      </c>
      <c r="Z2007" s="1">
        <f t="shared" ca="1" si="265"/>
        <v>0.11594307379442403</v>
      </c>
      <c r="AA2007" s="1">
        <f t="shared" ca="1" si="266"/>
        <v>-1.954858268691705E-3</v>
      </c>
      <c r="AP2007" s="1">
        <v>-8.2455949234663886E-3</v>
      </c>
      <c r="AQ2007" s="1">
        <v>2006</v>
      </c>
      <c r="AR2007" s="1">
        <v>5.062859909549678E-3</v>
      </c>
    </row>
    <row r="2008" spans="1:44" x14ac:dyDescent="0.3">
      <c r="A2008" s="4">
        <v>39849</v>
      </c>
      <c r="B2008" s="1">
        <v>2150.9699999999998</v>
      </c>
      <c r="C2008" s="1">
        <f t="shared" si="267"/>
        <v>-3.8578094829435916E-2</v>
      </c>
      <c r="D2008" s="1">
        <f t="shared" si="260"/>
        <v>-3.8314981232380162E-2</v>
      </c>
      <c r="V2008" s="1">
        <f t="shared" ca="1" si="261"/>
        <v>0.93603113582660391</v>
      </c>
      <c r="W2008" s="1">
        <f t="shared" ca="1" si="262"/>
        <v>4.5668544795910412E-2</v>
      </c>
      <c r="X2008" s="1">
        <f t="shared" ca="1" si="263"/>
        <v>0.50497438485685997</v>
      </c>
      <c r="Y2008" s="1">
        <f t="shared" ca="1" si="264"/>
        <v>9.9754054787940021E-5</v>
      </c>
      <c r="Z2008" s="1">
        <f t="shared" ca="1" si="265"/>
        <v>0.10549372166833237</v>
      </c>
      <c r="AA2008" s="1">
        <f t="shared" ca="1" si="266"/>
        <v>9.9754054787940021E-5</v>
      </c>
      <c r="AP2008" s="1">
        <v>1.3677909246530204E-2</v>
      </c>
      <c r="AQ2008" s="1">
        <v>2007</v>
      </c>
      <c r="AR2008" s="1">
        <v>5.0643797832809513E-3</v>
      </c>
    </row>
    <row r="2009" spans="1:44" x14ac:dyDescent="0.3">
      <c r="A2009" s="4">
        <v>39848</v>
      </c>
      <c r="B2009" s="1">
        <v>2166.41</v>
      </c>
      <c r="C2009" s="1">
        <f t="shared" si="267"/>
        <v>7.1781568315690391E-3</v>
      </c>
      <c r="D2009" s="1">
        <f t="shared" si="260"/>
        <v>7.4412704286247926E-3</v>
      </c>
      <c r="V2009" s="1">
        <f t="shared" ca="1" si="261"/>
        <v>0.54255831977225621</v>
      </c>
      <c r="W2009" s="1">
        <f t="shared" ca="1" si="262"/>
        <v>3.2064309901889765E-3</v>
      </c>
      <c r="X2009" s="1">
        <f t="shared" ca="1" si="263"/>
        <v>0.32223720932943312</v>
      </c>
      <c r="Y2009" s="1">
        <f t="shared" ca="1" si="264"/>
        <v>-3.6916152503466107E-3</v>
      </c>
      <c r="Z2009" s="1">
        <f t="shared" ca="1" si="265"/>
        <v>1.983909106789794E-2</v>
      </c>
      <c r="AA2009" s="1">
        <f t="shared" ca="1" si="266"/>
        <v>3.2064309901889765E-3</v>
      </c>
      <c r="AP2009" s="1">
        <v>-2.0833582245813342E-4</v>
      </c>
      <c r="AQ2009" s="1">
        <v>2008</v>
      </c>
      <c r="AR2009" s="1">
        <v>5.093041668946861E-3</v>
      </c>
    </row>
    <row r="2010" spans="1:44" x14ac:dyDescent="0.3">
      <c r="A2010" s="4">
        <v>39847</v>
      </c>
      <c r="B2010" s="1">
        <v>2108.91</v>
      </c>
      <c r="C2010" s="1">
        <f t="shared" si="267"/>
        <v>-2.6541605697905753E-2</v>
      </c>
      <c r="D2010" s="1">
        <f t="shared" si="260"/>
        <v>-2.6278492100849999E-2</v>
      </c>
      <c r="V2010" s="1">
        <f t="shared" ca="1" si="261"/>
        <v>0.52386970474073302</v>
      </c>
      <c r="W2010" s="1">
        <f t="shared" ca="1" si="262"/>
        <v>1.7960466272756933E-3</v>
      </c>
      <c r="X2010" s="1">
        <f t="shared" ca="1" si="263"/>
        <v>0.30770627046016874</v>
      </c>
      <c r="Y2010" s="1">
        <f t="shared" ca="1" si="264"/>
        <v>-4.0189001311742613E-3</v>
      </c>
      <c r="Z2010" s="1">
        <f t="shared" ca="1" si="265"/>
        <v>0.74997196613813866</v>
      </c>
      <c r="AA2010" s="1">
        <f t="shared" ca="1" si="266"/>
        <v>-4.0189001311742613E-3</v>
      </c>
      <c r="AP2010" s="1">
        <v>-2.4072168137741711E-3</v>
      </c>
      <c r="AQ2010" s="1">
        <v>2009</v>
      </c>
      <c r="AR2010" s="1">
        <v>5.0948171255681927E-3</v>
      </c>
    </row>
    <row r="2011" spans="1:44" x14ac:dyDescent="0.3">
      <c r="A2011" s="4">
        <v>39846</v>
      </c>
      <c r="B2011" s="1">
        <v>2057.06</v>
      </c>
      <c r="C2011" s="1">
        <f t="shared" si="267"/>
        <v>-2.4586160623260314E-2</v>
      </c>
      <c r="D2011" s="1">
        <f t="shared" si="260"/>
        <v>-2.432304702620456E-2</v>
      </c>
      <c r="V2011" s="1">
        <f t="shared" ca="1" si="261"/>
        <v>0.90346897331999476</v>
      </c>
      <c r="W2011" s="1">
        <f t="shared" ca="1" si="262"/>
        <v>3.9047219935063104E-2</v>
      </c>
      <c r="X2011" s="1">
        <f t="shared" ca="1" si="263"/>
        <v>0.9309802121712919</v>
      </c>
      <c r="Y2011" s="1">
        <f t="shared" ca="1" si="264"/>
        <v>1.1865049008280382E-2</v>
      </c>
      <c r="Z2011" s="1">
        <f t="shared" ca="1" si="265"/>
        <v>0.55754889768881688</v>
      </c>
      <c r="AA2011" s="1">
        <f t="shared" ca="1" si="266"/>
        <v>1.1865049008280382E-2</v>
      </c>
      <c r="AP2011" s="1">
        <v>1.2670687336575255E-2</v>
      </c>
      <c r="AQ2011" s="1">
        <v>2010</v>
      </c>
      <c r="AR2011" s="1">
        <v>5.0968856469237314E-3</v>
      </c>
    </row>
    <row r="2012" spans="1:44" x14ac:dyDescent="0.3">
      <c r="A2012" s="4">
        <v>39843</v>
      </c>
      <c r="B2012" s="1">
        <v>2032.68</v>
      </c>
      <c r="C2012" s="1">
        <f t="shared" si="267"/>
        <v>-1.1851866255724132E-2</v>
      </c>
      <c r="D2012" s="1">
        <f t="shared" si="260"/>
        <v>-1.1588752658668378E-2</v>
      </c>
      <c r="V2012" s="1">
        <f t="shared" ca="1" si="261"/>
        <v>0.60573186247611754</v>
      </c>
      <c r="W2012" s="1">
        <f t="shared" ca="1" si="262"/>
        <v>8.0463546830026305E-3</v>
      </c>
      <c r="X2012" s="1">
        <f t="shared" ca="1" si="263"/>
        <v>0.14352543612002566</v>
      </c>
      <c r="Y2012" s="1">
        <f t="shared" ca="1" si="264"/>
        <v>-8.5169079274670257E-3</v>
      </c>
      <c r="Z2012" s="1">
        <f t="shared" ca="1" si="265"/>
        <v>0.36902068330324167</v>
      </c>
      <c r="AA2012" s="1">
        <f t="shared" ca="1" si="266"/>
        <v>-8.5169079274670257E-3</v>
      </c>
      <c r="AP2012" s="1">
        <v>7.3444654525297243E-3</v>
      </c>
      <c r="AQ2012" s="1">
        <v>2011</v>
      </c>
      <c r="AR2012" s="1">
        <v>5.1099306106033712E-3</v>
      </c>
    </row>
    <row r="2013" spans="1:44" x14ac:dyDescent="0.3">
      <c r="A2013" s="4">
        <v>39842</v>
      </c>
      <c r="B2013" s="1">
        <v>2032.68</v>
      </c>
      <c r="C2013" s="1">
        <f t="shared" si="267"/>
        <v>0</v>
      </c>
      <c r="D2013" s="1">
        <f t="shared" si="260"/>
        <v>2.6311359705575384E-4</v>
      </c>
      <c r="V2013" s="1">
        <f t="shared" ca="1" si="261"/>
        <v>0.90496954880211056</v>
      </c>
      <c r="W2013" s="1">
        <f t="shared" ca="1" si="262"/>
        <v>3.9311969055330818E-2</v>
      </c>
      <c r="X2013" s="1">
        <f t="shared" ca="1" si="263"/>
        <v>0.19256336319137746</v>
      </c>
      <c r="Y2013" s="1">
        <f t="shared" ca="1" si="264"/>
        <v>-6.9479114907625046E-3</v>
      </c>
      <c r="Z2013" s="1">
        <f t="shared" ca="1" si="265"/>
        <v>0.32648797106865157</v>
      </c>
      <c r="AA2013" s="1">
        <f t="shared" ca="1" si="266"/>
        <v>-6.9479114907625046E-3</v>
      </c>
      <c r="AP2013" s="1">
        <v>-2.6828310530635623E-3</v>
      </c>
      <c r="AQ2013" s="1">
        <v>2012</v>
      </c>
      <c r="AR2013" s="1">
        <v>5.1290019172013897E-3</v>
      </c>
    </row>
    <row r="2014" spans="1:44" x14ac:dyDescent="0.3">
      <c r="A2014" s="4">
        <v>39841</v>
      </c>
      <c r="B2014" s="1">
        <v>2032.68</v>
      </c>
      <c r="C2014" s="1">
        <f t="shared" si="267"/>
        <v>0</v>
      </c>
      <c r="D2014" s="1">
        <f t="shared" si="260"/>
        <v>2.6311359705575384E-4</v>
      </c>
      <c r="V2014" s="1">
        <f t="shared" ca="1" si="261"/>
        <v>0.31278909246668885</v>
      </c>
      <c r="W2014" s="1">
        <f t="shared" ca="1" si="262"/>
        <v>-1.4638799538352235E-2</v>
      </c>
      <c r="X2014" s="1">
        <f t="shared" ca="1" si="263"/>
        <v>0.31748410840480323</v>
      </c>
      <c r="Y2014" s="1">
        <f t="shared" ca="1" si="264"/>
        <v>-3.7979658636768691E-3</v>
      </c>
      <c r="Z2014" s="1">
        <f t="shared" ca="1" si="265"/>
        <v>2.250463100066824E-2</v>
      </c>
      <c r="AA2014" s="1">
        <f t="shared" ca="1" si="266"/>
        <v>-1.4638799538352235E-2</v>
      </c>
      <c r="AP2014" s="1">
        <v>-1.4811919256594768E-2</v>
      </c>
      <c r="AQ2014" s="1">
        <v>2013</v>
      </c>
      <c r="AR2014" s="1">
        <v>5.1340915395219249E-3</v>
      </c>
    </row>
    <row r="2015" spans="1:44" x14ac:dyDescent="0.3">
      <c r="A2015" s="4">
        <v>39840</v>
      </c>
      <c r="B2015" s="1">
        <v>2032.68</v>
      </c>
      <c r="C2015" s="1">
        <f t="shared" si="267"/>
        <v>0</v>
      </c>
      <c r="D2015" s="1">
        <f t="shared" si="260"/>
        <v>2.6311359705575384E-4</v>
      </c>
      <c r="V2015" s="1">
        <f t="shared" ca="1" si="261"/>
        <v>0.92314595620599438</v>
      </c>
      <c r="W2015" s="1">
        <f t="shared" ca="1" si="262"/>
        <v>4.2796661996396604E-2</v>
      </c>
      <c r="X2015" s="1">
        <f t="shared" ca="1" si="263"/>
        <v>0.32942635846522461</v>
      </c>
      <c r="Y2015" s="1">
        <f t="shared" ca="1" si="264"/>
        <v>-3.5319817028552679E-3</v>
      </c>
      <c r="Z2015" s="1">
        <f t="shared" ca="1" si="265"/>
        <v>0.31430771760660325</v>
      </c>
      <c r="AA2015" s="1">
        <f t="shared" ca="1" si="266"/>
        <v>-3.5319817028552679E-3</v>
      </c>
      <c r="AP2015" s="1">
        <v>2.9273703955213962E-2</v>
      </c>
      <c r="AQ2015" s="1">
        <v>2014</v>
      </c>
      <c r="AR2015" s="1">
        <v>5.1382765732761685E-3</v>
      </c>
    </row>
    <row r="2016" spans="1:44" x14ac:dyDescent="0.3">
      <c r="A2016" s="4">
        <v>39839</v>
      </c>
      <c r="B2016" s="1">
        <v>2032.68</v>
      </c>
      <c r="C2016" s="1">
        <f t="shared" si="267"/>
        <v>0</v>
      </c>
      <c r="D2016" s="1">
        <f t="shared" si="260"/>
        <v>2.6311359705575384E-4</v>
      </c>
      <c r="V2016" s="1">
        <f t="shared" ca="1" si="261"/>
        <v>0.99396599383340445</v>
      </c>
      <c r="W2016" s="1">
        <f t="shared" ca="1" si="262"/>
        <v>7.5304479276827707E-2</v>
      </c>
      <c r="X2016" s="1">
        <f t="shared" ca="1" si="263"/>
        <v>0.671984189111696</v>
      </c>
      <c r="Y2016" s="1">
        <f t="shared" ca="1" si="264"/>
        <v>3.5631899293800439E-3</v>
      </c>
      <c r="Z2016" s="1">
        <f t="shared" ca="1" si="265"/>
        <v>0.34221622988779243</v>
      </c>
      <c r="AA2016" s="1">
        <f t="shared" ca="1" si="266"/>
        <v>3.5631899293800439E-3</v>
      </c>
      <c r="AP2016" s="1">
        <v>9.4629752049293532E-3</v>
      </c>
      <c r="AQ2016" s="1">
        <v>2015</v>
      </c>
      <c r="AR2016" s="1">
        <v>5.1575627813216325E-3</v>
      </c>
    </row>
    <row r="2017" spans="1:44" x14ac:dyDescent="0.3">
      <c r="A2017" s="4">
        <v>39836</v>
      </c>
      <c r="B2017" s="1">
        <v>2032.68</v>
      </c>
      <c r="C2017" s="1">
        <f t="shared" si="267"/>
        <v>0</v>
      </c>
      <c r="D2017" s="1">
        <f t="shared" si="260"/>
        <v>2.6311359705575384E-4</v>
      </c>
      <c r="V2017" s="1">
        <f t="shared" ca="1" si="261"/>
        <v>0.63359854554034645</v>
      </c>
      <c r="W2017" s="1">
        <f t="shared" ca="1" si="262"/>
        <v>1.0241982709970114E-2</v>
      </c>
      <c r="X2017" s="1">
        <f t="shared" ca="1" si="263"/>
        <v>0.14249502483943599</v>
      </c>
      <c r="Y2017" s="1">
        <f t="shared" ca="1" si="264"/>
        <v>-8.5534137057955099E-3</v>
      </c>
      <c r="Z2017" s="1">
        <f t="shared" ca="1" si="265"/>
        <v>0.7403264526883746</v>
      </c>
      <c r="AA2017" s="1">
        <f t="shared" ca="1" si="266"/>
        <v>-8.5534137057955099E-3</v>
      </c>
      <c r="AP2017" s="1">
        <v>-4.5480084782329735E-4</v>
      </c>
      <c r="AQ2017" s="1">
        <v>2016</v>
      </c>
      <c r="AR2017" s="1">
        <v>5.1716004921093604E-3</v>
      </c>
    </row>
    <row r="2018" spans="1:44" x14ac:dyDescent="0.3">
      <c r="A2018" s="4">
        <v>39835</v>
      </c>
      <c r="B2018" s="1">
        <v>2044.55</v>
      </c>
      <c r="C2018" s="1">
        <f t="shared" si="267"/>
        <v>5.8395812424975359E-3</v>
      </c>
      <c r="D2018" s="1">
        <f t="shared" si="260"/>
        <v>6.1026948395532894E-3</v>
      </c>
      <c r="V2018" s="1">
        <f t="shared" ca="1" si="261"/>
        <v>0.56040729713309834</v>
      </c>
      <c r="W2018" s="1">
        <f t="shared" ca="1" si="262"/>
        <v>4.5600581924043881E-3</v>
      </c>
      <c r="X2018" s="1">
        <f t="shared" ca="1" si="263"/>
        <v>0.60128033350646426</v>
      </c>
      <c r="Y2018" s="1">
        <f t="shared" ca="1" si="264"/>
        <v>2.0532998924712841E-3</v>
      </c>
      <c r="Z2018" s="1">
        <f t="shared" ca="1" si="265"/>
        <v>0.99886306882287978</v>
      </c>
      <c r="AA2018" s="1">
        <f t="shared" ca="1" si="266"/>
        <v>2.0532998924712841E-3</v>
      </c>
      <c r="AP2018" s="1">
        <v>9.5038915313259368E-3</v>
      </c>
      <c r="AQ2018" s="1">
        <v>2017</v>
      </c>
      <c r="AR2018" s="1">
        <v>5.1724576608419299E-3</v>
      </c>
    </row>
    <row r="2019" spans="1:44" x14ac:dyDescent="0.3">
      <c r="A2019" s="4">
        <v>39834</v>
      </c>
      <c r="B2019" s="1">
        <v>2021.71</v>
      </c>
      <c r="C2019" s="1">
        <f t="shared" si="267"/>
        <v>-1.1171162358465148E-2</v>
      </c>
      <c r="D2019" s="1">
        <f t="shared" si="260"/>
        <v>-1.0908048761409394E-2</v>
      </c>
      <c r="V2019" s="1">
        <f t="shared" ca="1" si="261"/>
        <v>9.9728497025328711E-3</v>
      </c>
      <c r="W2019" s="1">
        <f t="shared" ca="1" si="262"/>
        <v>-6.9821033225790474E-2</v>
      </c>
      <c r="X2019" s="1">
        <f t="shared" ca="1" si="263"/>
        <v>0.58555403209732482</v>
      </c>
      <c r="Y2019" s="1">
        <f t="shared" ca="1" si="264"/>
        <v>1.7289833445823951E-3</v>
      </c>
      <c r="Z2019" s="1">
        <f t="shared" ca="1" si="265"/>
        <v>0.60966568258619314</v>
      </c>
      <c r="AA2019" s="1">
        <f t="shared" ca="1" si="266"/>
        <v>1.7289833445823951E-3</v>
      </c>
      <c r="AP2019" s="1">
        <v>-1.7157403609754493E-3</v>
      </c>
      <c r="AQ2019" s="1">
        <v>2018</v>
      </c>
      <c r="AR2019" s="1">
        <v>5.1934093222610394E-3</v>
      </c>
    </row>
    <row r="2020" spans="1:44" x14ac:dyDescent="0.3">
      <c r="A2020" s="4">
        <v>39833</v>
      </c>
      <c r="B2020" s="1">
        <v>2025.19</v>
      </c>
      <c r="C2020" s="1">
        <f t="shared" si="267"/>
        <v>1.7213151243254561E-3</v>
      </c>
      <c r="D2020" s="1">
        <f t="shared" si="260"/>
        <v>1.9844287213812099E-3</v>
      </c>
      <c r="V2020" s="1">
        <f t="shared" ca="1" si="261"/>
        <v>0.38279634548888153</v>
      </c>
      <c r="W2020" s="1">
        <f t="shared" ca="1" si="262"/>
        <v>-8.9443423903361619E-3</v>
      </c>
      <c r="X2020" s="1">
        <f t="shared" ca="1" si="263"/>
        <v>0.5943713779262898</v>
      </c>
      <c r="Y2020" s="1">
        <f t="shared" ca="1" si="264"/>
        <v>1.9104353452427507E-3</v>
      </c>
      <c r="Z2020" s="1">
        <f t="shared" ca="1" si="265"/>
        <v>0.19109611164715012</v>
      </c>
      <c r="AA2020" s="1">
        <f t="shared" ca="1" si="266"/>
        <v>1.9104353452427507E-3</v>
      </c>
      <c r="AP2020" s="1">
        <v>6.3974777409944641E-4</v>
      </c>
      <c r="AQ2020" s="1">
        <v>2019</v>
      </c>
      <c r="AR2020" s="1">
        <v>5.1979107176938289E-3</v>
      </c>
    </row>
    <row r="2021" spans="1:44" x14ac:dyDescent="0.3">
      <c r="A2021" s="4">
        <v>39832</v>
      </c>
      <c r="B2021" s="1">
        <v>2012.46</v>
      </c>
      <c r="C2021" s="1">
        <f t="shared" si="267"/>
        <v>-6.2858299715088549E-3</v>
      </c>
      <c r="D2021" s="1">
        <f t="shared" si="260"/>
        <v>-6.0227163744531013E-3</v>
      </c>
      <c r="V2021" s="1">
        <f t="shared" ca="1" si="261"/>
        <v>0.15413154883861557</v>
      </c>
      <c r="W2021" s="1">
        <f t="shared" ca="1" si="262"/>
        <v>-3.0566200469758848E-2</v>
      </c>
      <c r="X2021" s="1">
        <f t="shared" ca="1" si="263"/>
        <v>0.73028808775368159</v>
      </c>
      <c r="Y2021" s="1">
        <f t="shared" ca="1" si="264"/>
        <v>4.9094761013044139E-3</v>
      </c>
      <c r="Z2021" s="1">
        <f t="shared" ca="1" si="265"/>
        <v>0.30486180222504144</v>
      </c>
      <c r="AA2021" s="1">
        <f t="shared" ca="1" si="266"/>
        <v>4.9094761013044139E-3</v>
      </c>
      <c r="AP2021" s="1">
        <v>3.8305336015292631E-3</v>
      </c>
      <c r="AQ2021" s="1">
        <v>2020</v>
      </c>
      <c r="AR2021" s="1">
        <v>5.2020111901591162E-3</v>
      </c>
    </row>
    <row r="2022" spans="1:44" x14ac:dyDescent="0.3">
      <c r="A2022" s="4">
        <v>39829</v>
      </c>
      <c r="B2022" s="1">
        <v>1990.21</v>
      </c>
      <c r="C2022" s="1">
        <f t="shared" si="267"/>
        <v>-1.1056120370094312E-2</v>
      </c>
      <c r="D2022" s="1">
        <f t="shared" si="260"/>
        <v>-1.0793006773038558E-2</v>
      </c>
      <c r="V2022" s="1">
        <f t="shared" ca="1" si="261"/>
        <v>0.42970962370861887</v>
      </c>
      <c r="W2022" s="1">
        <f t="shared" ca="1" si="262"/>
        <v>-5.3134046440974454E-3</v>
      </c>
      <c r="X2022" s="1">
        <f t="shared" ca="1" si="263"/>
        <v>0.5238011211092426</v>
      </c>
      <c r="Y2022" s="1">
        <f t="shared" ca="1" si="264"/>
        <v>4.7756799810618232E-4</v>
      </c>
      <c r="Z2022" s="1">
        <f t="shared" ca="1" si="265"/>
        <v>0.61884848242753576</v>
      </c>
      <c r="AA2022" s="1">
        <f t="shared" ca="1" si="266"/>
        <v>4.7756799810618232E-4</v>
      </c>
      <c r="AP2022" s="1">
        <v>1.1242158136474186E-3</v>
      </c>
      <c r="AQ2022" s="1">
        <v>2021</v>
      </c>
      <c r="AR2022" s="1">
        <v>5.2083494519474544E-3</v>
      </c>
    </row>
    <row r="2023" spans="1:44" x14ac:dyDescent="0.3">
      <c r="A2023" s="4">
        <v>39828</v>
      </c>
      <c r="B2023" s="1">
        <v>1954.87</v>
      </c>
      <c r="C2023" s="1">
        <f t="shared" si="267"/>
        <v>-1.7756920124007088E-2</v>
      </c>
      <c r="D2023" s="1">
        <f t="shared" si="260"/>
        <v>-1.7493806526951334E-2</v>
      </c>
      <c r="V2023" s="1">
        <f t="shared" ca="1" si="261"/>
        <v>0.94864714887458446</v>
      </c>
      <c r="W2023" s="1">
        <f t="shared" ca="1" si="262"/>
        <v>4.8956266985210183E-2</v>
      </c>
      <c r="X2023" s="1">
        <f t="shared" ca="1" si="263"/>
        <v>8.096711572001758E-3</v>
      </c>
      <c r="Y2023" s="1">
        <f t="shared" ca="1" si="264"/>
        <v>-1.9236213618377761E-2</v>
      </c>
      <c r="Z2023" s="1">
        <f t="shared" ca="1" si="265"/>
        <v>0.97361159148314391</v>
      </c>
      <c r="AA2023" s="1">
        <f t="shared" ca="1" si="266"/>
        <v>-1.9236213618377761E-2</v>
      </c>
      <c r="AP2023" s="1">
        <v>1.3029631285507498E-3</v>
      </c>
      <c r="AQ2023" s="1">
        <v>2022</v>
      </c>
      <c r="AR2023" s="1">
        <v>5.2247568464952113E-3</v>
      </c>
    </row>
    <row r="2024" spans="1:44" x14ac:dyDescent="0.3">
      <c r="A2024" s="4">
        <v>39827</v>
      </c>
      <c r="B2024" s="1">
        <v>1955.24</v>
      </c>
      <c r="C2024" s="1">
        <f t="shared" si="267"/>
        <v>1.8927089780912198E-4</v>
      </c>
      <c r="D2024" s="1">
        <f t="shared" si="260"/>
        <v>4.5238449486487581E-4</v>
      </c>
      <c r="V2024" s="1">
        <f t="shared" ca="1" si="261"/>
        <v>0.65684848722620703</v>
      </c>
      <c r="W2024" s="1">
        <f t="shared" ca="1" si="262"/>
        <v>1.2116315905879698E-2</v>
      </c>
      <c r="X2024" s="1">
        <f t="shared" ca="1" si="263"/>
        <v>0.18104138548433391</v>
      </c>
      <c r="Y2024" s="1">
        <f t="shared" ca="1" si="264"/>
        <v>-7.2912285952631455E-3</v>
      </c>
      <c r="Z2024" s="1">
        <f t="shared" ca="1" si="265"/>
        <v>0.78213551083226596</v>
      </c>
      <c r="AA2024" s="1">
        <f t="shared" ca="1" si="266"/>
        <v>-7.2912285952631455E-3</v>
      </c>
      <c r="AP2024" s="1">
        <v>6.87486544759726E-4</v>
      </c>
      <c r="AQ2024" s="1">
        <v>2023</v>
      </c>
      <c r="AR2024" s="1">
        <v>5.2336181114112992E-3</v>
      </c>
    </row>
    <row r="2025" spans="1:44" x14ac:dyDescent="0.3">
      <c r="A2025" s="4">
        <v>39826</v>
      </c>
      <c r="B2025" s="1">
        <v>1876.19</v>
      </c>
      <c r="C2025" s="1">
        <f t="shared" si="267"/>
        <v>-4.0429819357214437E-2</v>
      </c>
      <c r="D2025" s="1">
        <f t="shared" si="260"/>
        <v>-4.0166705760158683E-2</v>
      </c>
      <c r="V2025" s="1">
        <f t="shared" ca="1" si="261"/>
        <v>0.91241592137898986</v>
      </c>
      <c r="W2025" s="1">
        <f t="shared" ca="1" si="262"/>
        <v>4.0673496084953062E-2</v>
      </c>
      <c r="X2025" s="1">
        <f t="shared" ca="1" si="263"/>
        <v>0.54601372495241607</v>
      </c>
      <c r="Y2025" s="1">
        <f t="shared" ca="1" si="264"/>
        <v>9.24769848133166E-4</v>
      </c>
      <c r="Z2025" s="1">
        <f t="shared" ca="1" si="265"/>
        <v>0.72603929772872888</v>
      </c>
      <c r="AA2025" s="1">
        <f t="shared" ca="1" si="266"/>
        <v>9.24769848133166E-4</v>
      </c>
      <c r="AP2025" s="1">
        <v>-2.5625616109515612E-2</v>
      </c>
      <c r="AQ2025" s="1">
        <v>2024</v>
      </c>
      <c r="AR2025" s="1">
        <v>5.2439121204766945E-3</v>
      </c>
    </row>
    <row r="2026" spans="1:44" x14ac:dyDescent="0.3">
      <c r="A2026" s="4">
        <v>39825</v>
      </c>
      <c r="B2026" s="1">
        <v>1920.69</v>
      </c>
      <c r="C2026" s="1">
        <f t="shared" si="267"/>
        <v>2.371828013154318E-2</v>
      </c>
      <c r="D2026" s="1">
        <f t="shared" si="260"/>
        <v>2.3981393728598935E-2</v>
      </c>
      <c r="V2026" s="1">
        <f t="shared" ca="1" si="261"/>
        <v>0.49864922633605346</v>
      </c>
      <c r="W2026" s="1">
        <f t="shared" ca="1" si="262"/>
        <v>-1.0157681784406644E-4</v>
      </c>
      <c r="X2026" s="1">
        <f t="shared" ca="1" si="263"/>
        <v>0.59354480106696084</v>
      </c>
      <c r="Y2026" s="1">
        <f t="shared" ca="1" si="264"/>
        <v>1.8933848757247218E-3</v>
      </c>
      <c r="Z2026" s="1">
        <f t="shared" ca="1" si="265"/>
        <v>0.90277236578690334</v>
      </c>
      <c r="AA2026" s="1">
        <f t="shared" ca="1" si="266"/>
        <v>1.8933848757247218E-3</v>
      </c>
      <c r="AP2026" s="1">
        <v>1.5727385809093614E-3</v>
      </c>
      <c r="AQ2026" s="1">
        <v>2025</v>
      </c>
      <c r="AR2026" s="1">
        <v>5.2594530426272471E-3</v>
      </c>
    </row>
    <row r="2027" spans="1:44" x14ac:dyDescent="0.3">
      <c r="A2027" s="4">
        <v>39822</v>
      </c>
      <c r="B2027" s="1">
        <v>1918.36</v>
      </c>
      <c r="C2027" s="1">
        <f t="shared" si="267"/>
        <v>-1.2131057068033647E-3</v>
      </c>
      <c r="D2027" s="1">
        <f t="shared" si="260"/>
        <v>-9.4999210974761083E-4</v>
      </c>
      <c r="V2027" s="1">
        <f t="shared" ca="1" si="261"/>
        <v>0.38322964633903478</v>
      </c>
      <c r="W2027" s="1">
        <f t="shared" ca="1" si="262"/>
        <v>-8.9102835699698454E-3</v>
      </c>
      <c r="X2027" s="1">
        <f t="shared" ca="1" si="263"/>
        <v>0.41815042621609388</v>
      </c>
      <c r="Y2027" s="1">
        <f t="shared" ca="1" si="264"/>
        <v>-1.6530192766834526E-3</v>
      </c>
      <c r="Z2027" s="1">
        <f t="shared" ca="1" si="265"/>
        <v>0.92516891229540066</v>
      </c>
      <c r="AA2027" s="1">
        <f t="shared" ca="1" si="266"/>
        <v>-1.6530192766834526E-3</v>
      </c>
      <c r="AP2027" s="1">
        <v>-3.5473159504937669E-4</v>
      </c>
      <c r="AQ2027" s="1">
        <v>2026</v>
      </c>
      <c r="AR2027" s="1">
        <v>5.2650098633835246E-3</v>
      </c>
    </row>
    <row r="2028" spans="1:44" x14ac:dyDescent="0.3">
      <c r="A2028" s="4">
        <v>39821</v>
      </c>
      <c r="B2028" s="1">
        <v>1887.99</v>
      </c>
      <c r="C2028" s="1">
        <f t="shared" si="267"/>
        <v>-1.5831230843011683E-2</v>
      </c>
      <c r="D2028" s="1">
        <f t="shared" si="260"/>
        <v>-1.5568117245955929E-2</v>
      </c>
      <c r="V2028" s="1">
        <f t="shared" ca="1" si="261"/>
        <v>0.54131518985359128</v>
      </c>
      <c r="W2028" s="1">
        <f t="shared" ca="1" si="262"/>
        <v>3.1124291647724499E-3</v>
      </c>
      <c r="X2028" s="1">
        <f t="shared" ca="1" si="263"/>
        <v>0.78667843544440608</v>
      </c>
      <c r="Y2028" s="1">
        <f t="shared" ca="1" si="264"/>
        <v>6.3595925533949825E-3</v>
      </c>
      <c r="Z2028" s="1">
        <f t="shared" ca="1" si="265"/>
        <v>0.21412020964260658</v>
      </c>
      <c r="AA2028" s="1">
        <f t="shared" ca="1" si="266"/>
        <v>6.3595925533949825E-3</v>
      </c>
      <c r="AP2028" s="1">
        <v>2.2864262737506483E-3</v>
      </c>
      <c r="AQ2028" s="1">
        <v>2027</v>
      </c>
      <c r="AR2028" s="1">
        <v>5.2783822863573119E-3</v>
      </c>
    </row>
    <row r="2029" spans="1:44" x14ac:dyDescent="0.3">
      <c r="A2029" s="4">
        <v>39820</v>
      </c>
      <c r="B2029" s="1">
        <v>1931.18</v>
      </c>
      <c r="C2029" s="1">
        <f t="shared" si="267"/>
        <v>2.2876180488244139E-2</v>
      </c>
      <c r="D2029" s="1">
        <f t="shared" si="260"/>
        <v>2.3139294085299893E-2</v>
      </c>
      <c r="V2029" s="1">
        <f t="shared" ca="1" si="261"/>
        <v>0.72249069793336895</v>
      </c>
      <c r="W2029" s="1">
        <f t="shared" ca="1" si="262"/>
        <v>1.7707699207616678E-2</v>
      </c>
      <c r="X2029" s="1">
        <f t="shared" ca="1" si="263"/>
        <v>0.22934546235478359</v>
      </c>
      <c r="Y2029" s="1">
        <f t="shared" ca="1" si="264"/>
        <v>-5.9280331913324266E-3</v>
      </c>
      <c r="Z2029" s="1">
        <f t="shared" ca="1" si="265"/>
        <v>0.53076003097581903</v>
      </c>
      <c r="AA2029" s="1">
        <f t="shared" ca="1" si="266"/>
        <v>-5.9280331913324266E-3</v>
      </c>
      <c r="AP2029" s="1">
        <v>4.8338111462109517E-3</v>
      </c>
      <c r="AQ2029" s="1">
        <v>2028</v>
      </c>
      <c r="AR2029" s="1">
        <v>5.3027008267100707E-3</v>
      </c>
    </row>
    <row r="2030" spans="1:44" x14ac:dyDescent="0.3">
      <c r="A2030" s="4">
        <v>39819</v>
      </c>
      <c r="B2030" s="1">
        <v>1942.8</v>
      </c>
      <c r="C2030" s="1">
        <f t="shared" si="267"/>
        <v>6.0170465725617964E-3</v>
      </c>
      <c r="D2030" s="1">
        <f t="shared" si="260"/>
        <v>6.2801601696175499E-3</v>
      </c>
      <c r="V2030" s="1">
        <f t="shared" ca="1" si="261"/>
        <v>0.28243964244879027</v>
      </c>
      <c r="W2030" s="1">
        <f t="shared" ca="1" si="262"/>
        <v>-1.7268279384589039E-2</v>
      </c>
      <c r="X2030" s="1">
        <f t="shared" ca="1" si="263"/>
        <v>0.88334117241282584</v>
      </c>
      <c r="Y2030" s="1">
        <f t="shared" ca="1" si="264"/>
        <v>9.5348491870130211E-3</v>
      </c>
      <c r="Z2030" s="1">
        <f t="shared" ca="1" si="265"/>
        <v>0.12806575006546095</v>
      </c>
      <c r="AA2030" s="1">
        <f t="shared" ca="1" si="266"/>
        <v>9.5348491870130211E-3</v>
      </c>
      <c r="AP2030" s="1">
        <v>3.8440284786091648E-2</v>
      </c>
      <c r="AQ2030" s="1">
        <v>2029</v>
      </c>
      <c r="AR2030" s="1">
        <v>5.3335947406609307E-3</v>
      </c>
    </row>
    <row r="2031" spans="1:44" x14ac:dyDescent="0.3">
      <c r="A2031" s="4">
        <v>39818</v>
      </c>
      <c r="B2031" s="1">
        <v>1882.96</v>
      </c>
      <c r="C2031" s="1">
        <f t="shared" si="267"/>
        <v>-3.0800905908997284E-2</v>
      </c>
      <c r="D2031" s="1">
        <f t="shared" si="260"/>
        <v>-3.0537792311941529E-2</v>
      </c>
      <c r="V2031" s="1">
        <f t="shared" ca="1" si="261"/>
        <v>0.58412172506098337</v>
      </c>
      <c r="W2031" s="1">
        <f t="shared" ca="1" si="262"/>
        <v>6.3734781443391311E-3</v>
      </c>
      <c r="X2031" s="1">
        <f t="shared" ca="1" si="263"/>
        <v>0.19031359374040668</v>
      </c>
      <c r="Y2031" s="1">
        <f t="shared" ca="1" si="264"/>
        <v>-7.0139301259685531E-3</v>
      </c>
      <c r="Z2031" s="1">
        <f t="shared" ca="1" si="265"/>
        <v>0.70765226442596352</v>
      </c>
      <c r="AA2031" s="1">
        <f t="shared" ca="1" si="266"/>
        <v>-7.0139301259685531E-3</v>
      </c>
      <c r="AP2031" s="1">
        <v>-1.0272081400817288E-2</v>
      </c>
      <c r="AQ2031" s="1">
        <v>2030</v>
      </c>
      <c r="AR2031" s="1">
        <v>5.3399552278876146E-3</v>
      </c>
    </row>
    <row r="2032" spans="1:44" x14ac:dyDescent="0.3">
      <c r="A2032" s="4">
        <v>39813</v>
      </c>
      <c r="B2032" s="1">
        <v>1817.72</v>
      </c>
      <c r="C2032" s="1">
        <f t="shared" si="267"/>
        <v>-3.4647576156689473E-2</v>
      </c>
      <c r="D2032" s="1">
        <f t="shared" si="260"/>
        <v>-3.4384462559633719E-2</v>
      </c>
      <c r="V2032" s="1">
        <f t="shared" ca="1" si="261"/>
        <v>0.54919093146305076</v>
      </c>
      <c r="W2032" s="1">
        <f t="shared" ca="1" si="262"/>
        <v>3.7085249506666677E-3</v>
      </c>
      <c r="X2032" s="1">
        <f t="shared" ca="1" si="263"/>
        <v>0.24958985365862341</v>
      </c>
      <c r="Y2032" s="1">
        <f t="shared" ca="1" si="264"/>
        <v>-5.4062479030213325E-3</v>
      </c>
      <c r="Z2032" s="1">
        <f t="shared" ca="1" si="265"/>
        <v>0.53333825420516201</v>
      </c>
      <c r="AA2032" s="1">
        <f t="shared" ca="1" si="266"/>
        <v>-5.4062479030213325E-3</v>
      </c>
      <c r="AP2032" s="1">
        <v>1.490665414511364E-3</v>
      </c>
      <c r="AQ2032" s="1">
        <v>2031</v>
      </c>
      <c r="AR2032" s="1">
        <v>5.3422630095735901E-3</v>
      </c>
    </row>
    <row r="2033" spans="1:44" x14ac:dyDescent="0.3">
      <c r="A2033" s="4">
        <v>39812</v>
      </c>
      <c r="B2033" s="1">
        <v>1833.44</v>
      </c>
      <c r="C2033" s="1">
        <f t="shared" si="267"/>
        <v>8.6481966419470688E-3</v>
      </c>
      <c r="D2033" s="1">
        <f t="shared" si="260"/>
        <v>8.9113102390028232E-3</v>
      </c>
      <c r="V2033" s="1">
        <f t="shared" ca="1" si="261"/>
        <v>0.5543237310605702</v>
      </c>
      <c r="W2033" s="1">
        <f t="shared" ca="1" si="262"/>
        <v>4.097788935486962E-3</v>
      </c>
      <c r="X2033" s="1">
        <f t="shared" ca="1" si="263"/>
        <v>0.88199476332905991</v>
      </c>
      <c r="Y2033" s="1">
        <f t="shared" ca="1" si="264"/>
        <v>9.480141101926071E-3</v>
      </c>
      <c r="Z2033" s="1">
        <f t="shared" ca="1" si="265"/>
        <v>0.98608888722668853</v>
      </c>
      <c r="AA2033" s="1">
        <f t="shared" ca="1" si="266"/>
        <v>9.480141101926071E-3</v>
      </c>
      <c r="AP2033" s="1">
        <v>8.0807661777148043E-3</v>
      </c>
      <c r="AQ2033" s="1">
        <v>2032</v>
      </c>
      <c r="AR2033" s="1">
        <v>5.3743561672754481E-3</v>
      </c>
    </row>
    <row r="2034" spans="1:44" x14ac:dyDescent="0.3">
      <c r="A2034" s="4">
        <v>39811</v>
      </c>
      <c r="B2034" s="1">
        <v>1854.76</v>
      </c>
      <c r="C2034" s="1">
        <f t="shared" si="267"/>
        <v>1.1628414346801605E-2</v>
      </c>
      <c r="D2034" s="1">
        <f t="shared" si="260"/>
        <v>1.1891527943857359E-2</v>
      </c>
      <c r="V2034" s="1">
        <f t="shared" ca="1" si="261"/>
        <v>0.52779432793909953</v>
      </c>
      <c r="W2034" s="1">
        <f t="shared" ca="1" si="262"/>
        <v>2.0917951898701314E-3</v>
      </c>
      <c r="X2034" s="1">
        <f t="shared" ca="1" si="263"/>
        <v>0.94130225362634279</v>
      </c>
      <c r="Y2034" s="1">
        <f t="shared" ca="1" si="264"/>
        <v>1.2526398411455681E-2</v>
      </c>
      <c r="Z2034" s="1">
        <f t="shared" ca="1" si="265"/>
        <v>0.60672376775414549</v>
      </c>
      <c r="AA2034" s="1">
        <f t="shared" ca="1" si="266"/>
        <v>1.2526398411455681E-2</v>
      </c>
      <c r="AP2034" s="1">
        <v>4.221138859229464E-5</v>
      </c>
      <c r="AQ2034" s="1">
        <v>2033</v>
      </c>
      <c r="AR2034" s="1">
        <v>5.3892587581291646E-3</v>
      </c>
    </row>
    <row r="2035" spans="1:44" x14ac:dyDescent="0.3">
      <c r="A2035" s="4">
        <v>39808</v>
      </c>
      <c r="B2035" s="1">
        <v>1862.1</v>
      </c>
      <c r="C2035" s="1">
        <f t="shared" si="267"/>
        <v>3.9573853220901452E-3</v>
      </c>
      <c r="D2035" s="1">
        <f t="shared" si="260"/>
        <v>4.2204989191458988E-3</v>
      </c>
      <c r="V2035" s="1">
        <f t="shared" ca="1" si="261"/>
        <v>0.30428805195486663</v>
      </c>
      <c r="W2035" s="1">
        <f t="shared" ca="1" si="262"/>
        <v>-1.5363210935316214E-2</v>
      </c>
      <c r="X2035" s="1">
        <f t="shared" ca="1" si="263"/>
        <v>0.18018275411714624</v>
      </c>
      <c r="Y2035" s="1">
        <f t="shared" ca="1" si="264"/>
        <v>-7.3173507061190055E-3</v>
      </c>
      <c r="Z2035" s="1">
        <f t="shared" ca="1" si="265"/>
        <v>0.1722214198394969</v>
      </c>
      <c r="AA2035" s="1">
        <f t="shared" ca="1" si="266"/>
        <v>-7.3173507061190055E-3</v>
      </c>
      <c r="AP2035" s="1">
        <v>-3.4263131388046451E-2</v>
      </c>
      <c r="AQ2035" s="1">
        <v>2034</v>
      </c>
      <c r="AR2035" s="1">
        <v>5.3975730927906954E-3</v>
      </c>
    </row>
    <row r="2036" spans="1:44" x14ac:dyDescent="0.3">
      <c r="A2036" s="4">
        <v>39807</v>
      </c>
      <c r="B2036" s="1">
        <v>1870.77</v>
      </c>
      <c r="C2036" s="1">
        <f t="shared" si="267"/>
        <v>4.6560335105526414E-3</v>
      </c>
      <c r="D2036" s="1">
        <f t="shared" si="260"/>
        <v>4.9191471076083949E-3</v>
      </c>
      <c r="V2036" s="1">
        <f t="shared" ca="1" si="261"/>
        <v>0.84868685323907345</v>
      </c>
      <c r="W2036" s="1">
        <f t="shared" ca="1" si="262"/>
        <v>3.0924532458852613E-2</v>
      </c>
      <c r="X2036" s="1">
        <f t="shared" ca="1" si="263"/>
        <v>0.59177377379775264</v>
      </c>
      <c r="Y2036" s="1">
        <f t="shared" ca="1" si="264"/>
        <v>1.856881294537709E-3</v>
      </c>
      <c r="Z2036" s="1">
        <f t="shared" ca="1" si="265"/>
        <v>0.35398584343904482</v>
      </c>
      <c r="AA2036" s="1">
        <f t="shared" ca="1" si="266"/>
        <v>1.856881294537709E-3</v>
      </c>
      <c r="AP2036" s="1">
        <v>1.0949550534561269E-2</v>
      </c>
      <c r="AQ2036" s="1">
        <v>2035</v>
      </c>
      <c r="AR2036" s="1">
        <v>5.4000236610290148E-3</v>
      </c>
    </row>
    <row r="2037" spans="1:44" x14ac:dyDescent="0.3">
      <c r="A2037" s="4">
        <v>39806</v>
      </c>
      <c r="B2037" s="1">
        <v>1887.07</v>
      </c>
      <c r="C2037" s="1">
        <f t="shared" si="267"/>
        <v>8.7129898384087599E-3</v>
      </c>
      <c r="D2037" s="1">
        <f t="shared" si="260"/>
        <v>8.9761034354645143E-3</v>
      </c>
      <c r="V2037" s="1">
        <f t="shared" ca="1" si="261"/>
        <v>0.31278633066777972</v>
      </c>
      <c r="W2037" s="1">
        <f t="shared" ca="1" si="262"/>
        <v>-1.4639033480192081E-2</v>
      </c>
      <c r="X2037" s="1">
        <f t="shared" ca="1" si="263"/>
        <v>0.39655831140301834</v>
      </c>
      <c r="Y2037" s="1">
        <f t="shared" ca="1" si="264"/>
        <v>-2.0981254062539365E-3</v>
      </c>
      <c r="Z2037" s="1">
        <f t="shared" ca="1" si="265"/>
        <v>0.71989788238714858</v>
      </c>
      <c r="AA2037" s="1">
        <f t="shared" ca="1" si="266"/>
        <v>-2.0981254062539365E-3</v>
      </c>
      <c r="AP2037" s="1">
        <v>-8.5387965319448315E-3</v>
      </c>
      <c r="AQ2037" s="1">
        <v>2036</v>
      </c>
      <c r="AR2037" s="1">
        <v>5.4325007747360087E-3</v>
      </c>
    </row>
    <row r="2038" spans="1:44" x14ac:dyDescent="0.3">
      <c r="A2038" s="4">
        <v>39805</v>
      </c>
      <c r="B2038" s="1">
        <v>1918.95</v>
      </c>
      <c r="C2038" s="1">
        <f t="shared" si="267"/>
        <v>1.6893914905117515E-2</v>
      </c>
      <c r="D2038" s="1">
        <f t="shared" si="260"/>
        <v>1.7157028502173269E-2</v>
      </c>
      <c r="V2038" s="1">
        <f t="shared" ca="1" si="261"/>
        <v>0.86272968514254478</v>
      </c>
      <c r="W2038" s="1">
        <f t="shared" ca="1" si="262"/>
        <v>3.27799692991919E-2</v>
      </c>
      <c r="X2038" s="1">
        <f t="shared" ca="1" si="263"/>
        <v>0.25320747719323733</v>
      </c>
      <c r="Y2038" s="1">
        <f t="shared" ca="1" si="264"/>
        <v>-5.3154422862019303E-3</v>
      </c>
      <c r="Z2038" s="1">
        <f t="shared" ca="1" si="265"/>
        <v>0.68449704017178536</v>
      </c>
      <c r="AA2038" s="1">
        <f t="shared" ca="1" si="266"/>
        <v>-5.3154422862019303E-3</v>
      </c>
      <c r="AP2038" s="1">
        <v>-6.1997777028892712E-3</v>
      </c>
      <c r="AQ2038" s="1">
        <v>2037</v>
      </c>
      <c r="AR2038" s="1">
        <v>5.4397701889125367E-3</v>
      </c>
    </row>
    <row r="2039" spans="1:44" x14ac:dyDescent="0.3">
      <c r="A2039" s="4">
        <v>39804</v>
      </c>
      <c r="B2039" s="1">
        <v>2017.55</v>
      </c>
      <c r="C2039" s="1">
        <f t="shared" si="267"/>
        <v>5.1382266343573263E-2</v>
      </c>
      <c r="D2039" s="1">
        <f t="shared" si="260"/>
        <v>5.1645379940629017E-2</v>
      </c>
      <c r="V2039" s="1">
        <f t="shared" ca="1" si="261"/>
        <v>0.71134434747683684</v>
      </c>
      <c r="W2039" s="1">
        <f t="shared" ca="1" si="262"/>
        <v>1.6719490573644875E-2</v>
      </c>
      <c r="X2039" s="1">
        <f t="shared" ca="1" si="263"/>
        <v>0.40937496502212223</v>
      </c>
      <c r="Y2039" s="1">
        <f t="shared" ca="1" si="264"/>
        <v>-1.8332247321540412E-3</v>
      </c>
      <c r="Z2039" s="1">
        <f t="shared" ca="1" si="265"/>
        <v>0.53668608982554167</v>
      </c>
      <c r="AA2039" s="1">
        <f t="shared" ca="1" si="266"/>
        <v>-1.8332247321540412E-3</v>
      </c>
      <c r="AP2039" s="1">
        <v>8.524753751167409E-3</v>
      </c>
      <c r="AQ2039" s="1">
        <v>2038</v>
      </c>
      <c r="AR2039" s="1">
        <v>5.4441829998985265E-3</v>
      </c>
    </row>
    <row r="2040" spans="1:44" x14ac:dyDescent="0.3">
      <c r="A2040" s="4">
        <v>39801</v>
      </c>
      <c r="B2040" s="1">
        <v>2052.11</v>
      </c>
      <c r="C2040" s="1">
        <f t="shared" si="267"/>
        <v>1.712968699660488E-2</v>
      </c>
      <c r="D2040" s="1">
        <f t="shared" si="260"/>
        <v>1.7392800593660634E-2</v>
      </c>
      <c r="V2040" s="1">
        <f t="shared" ca="1" si="261"/>
        <v>0.65221061014178405</v>
      </c>
      <c r="W2040" s="1">
        <f t="shared" ca="1" si="262"/>
        <v>1.1738866827101534E-2</v>
      </c>
      <c r="X2040" s="1">
        <f t="shared" ca="1" si="263"/>
        <v>0.27499682617660648</v>
      </c>
      <c r="Y2040" s="1">
        <f t="shared" ca="1" si="264"/>
        <v>-4.7821571030294543E-3</v>
      </c>
      <c r="Z2040" s="1">
        <f t="shared" ca="1" si="265"/>
        <v>0.59796555052221256</v>
      </c>
      <c r="AA2040" s="1">
        <f t="shared" ca="1" si="266"/>
        <v>-4.7821571030294543E-3</v>
      </c>
      <c r="AP2040" s="1">
        <v>-1.1431201053126545E-3</v>
      </c>
      <c r="AQ2040" s="1">
        <v>2039</v>
      </c>
      <c r="AR2040" s="1">
        <v>5.4457714505298169E-3</v>
      </c>
    </row>
    <row r="2041" spans="1:44" x14ac:dyDescent="0.3">
      <c r="A2041" s="4">
        <v>39800</v>
      </c>
      <c r="B2041" s="1">
        <v>2045.1</v>
      </c>
      <c r="C2041" s="1">
        <f t="shared" si="267"/>
        <v>-3.4159962185264033E-3</v>
      </c>
      <c r="D2041" s="1">
        <f t="shared" si="260"/>
        <v>-3.1528826214706493E-3</v>
      </c>
      <c r="V2041" s="1">
        <f t="shared" ca="1" si="261"/>
        <v>0.50958259453134069</v>
      </c>
      <c r="W2041" s="1">
        <f t="shared" ca="1" si="262"/>
        <v>7.2066937885851569E-4</v>
      </c>
      <c r="X2041" s="1">
        <f t="shared" ca="1" si="263"/>
        <v>0.21635904237299497</v>
      </c>
      <c r="Y2041" s="1">
        <f t="shared" ca="1" si="264"/>
        <v>-6.2763914161534842E-3</v>
      </c>
      <c r="Z2041" s="1">
        <f t="shared" ca="1" si="265"/>
        <v>0.33806427145604079</v>
      </c>
      <c r="AA2041" s="1">
        <f t="shared" ca="1" si="266"/>
        <v>-6.2763914161534842E-3</v>
      </c>
      <c r="AP2041" s="1">
        <v>-1.0453256383502793E-2</v>
      </c>
      <c r="AQ2041" s="1">
        <v>2040</v>
      </c>
      <c r="AR2041" s="1">
        <v>5.4511585834510099E-3</v>
      </c>
    </row>
    <row r="2042" spans="1:44" x14ac:dyDescent="0.3">
      <c r="A2042" s="4">
        <v>39799</v>
      </c>
      <c r="B2042" s="1">
        <v>2001.42</v>
      </c>
      <c r="C2042" s="1">
        <f t="shared" si="267"/>
        <v>-2.1358368783922468E-2</v>
      </c>
      <c r="D2042" s="1">
        <f t="shared" si="260"/>
        <v>-2.1095255186866713E-2</v>
      </c>
      <c r="V2042" s="1">
        <f t="shared" ca="1" si="261"/>
        <v>0.77579076534445823</v>
      </c>
      <c r="W2042" s="1">
        <f t="shared" ca="1" si="262"/>
        <v>2.2741629362814694E-2</v>
      </c>
      <c r="X2042" s="1">
        <f t="shared" ca="1" si="263"/>
        <v>0.23022648925747946</v>
      </c>
      <c r="Y2042" s="1">
        <f t="shared" ca="1" si="264"/>
        <v>-5.9048092852760012E-3</v>
      </c>
      <c r="Z2042" s="1">
        <f t="shared" ca="1" si="265"/>
        <v>0.97892092962853194</v>
      </c>
      <c r="AA2042" s="1">
        <f t="shared" ca="1" si="266"/>
        <v>-5.9048092852760012E-3</v>
      </c>
      <c r="AP2042" s="1">
        <v>3.1553548373627316E-3</v>
      </c>
      <c r="AQ2042" s="1">
        <v>2041</v>
      </c>
      <c r="AR2042" s="1">
        <v>5.4545287923397833E-3</v>
      </c>
    </row>
    <row r="2043" spans="1:44" x14ac:dyDescent="0.3">
      <c r="A2043" s="4">
        <v>39798</v>
      </c>
      <c r="B2043" s="1">
        <v>1994.45</v>
      </c>
      <c r="C2043" s="1">
        <f t="shared" si="267"/>
        <v>-3.4825274055420787E-3</v>
      </c>
      <c r="D2043" s="1">
        <f t="shared" si="260"/>
        <v>-3.2194138084863247E-3</v>
      </c>
      <c r="V2043" s="1">
        <f t="shared" ca="1" si="261"/>
        <v>0.27365253654865562</v>
      </c>
      <c r="W2043" s="1">
        <f t="shared" ca="1" si="262"/>
        <v>-1.8054099231287476E-2</v>
      </c>
      <c r="X2043" s="1">
        <f t="shared" ca="1" si="263"/>
        <v>0.67304129054512829</v>
      </c>
      <c r="Y2043" s="1">
        <f t="shared" ca="1" si="264"/>
        <v>3.5866137663250371E-3</v>
      </c>
      <c r="Z2043" s="1">
        <f t="shared" ca="1" si="265"/>
        <v>0.65076795431820389</v>
      </c>
      <c r="AA2043" s="1">
        <f t="shared" ca="1" si="266"/>
        <v>3.5866137663250371E-3</v>
      </c>
      <c r="AP2043" s="1">
        <v>4.466342806850287E-3</v>
      </c>
      <c r="AQ2043" s="1">
        <v>2042</v>
      </c>
      <c r="AR2043" s="1">
        <v>5.4676670359491055E-3</v>
      </c>
    </row>
    <row r="2044" spans="1:44" x14ac:dyDescent="0.3">
      <c r="A2044" s="4">
        <v>39797</v>
      </c>
      <c r="B2044" s="1">
        <v>1975.03</v>
      </c>
      <c r="C2044" s="1">
        <f t="shared" si="267"/>
        <v>-9.7370202311414539E-3</v>
      </c>
      <c r="D2044" s="1">
        <f t="shared" si="260"/>
        <v>-9.4739066340856996E-3</v>
      </c>
      <c r="V2044" s="1">
        <f t="shared" ca="1" si="261"/>
        <v>0.12625056367026899</v>
      </c>
      <c r="W2044" s="1">
        <f t="shared" ca="1" si="262"/>
        <v>-3.4328863665032995E-2</v>
      </c>
      <c r="X2044" s="1">
        <f t="shared" ca="1" si="263"/>
        <v>0.58267447571340747</v>
      </c>
      <c r="Y2044" s="1">
        <f t="shared" ca="1" si="264"/>
        <v>1.6699216790252032E-3</v>
      </c>
      <c r="Z2044" s="1">
        <f t="shared" ca="1" si="265"/>
        <v>0.57791447508681715</v>
      </c>
      <c r="AA2044" s="1">
        <f t="shared" ca="1" si="266"/>
        <v>1.6699216790252032E-3</v>
      </c>
      <c r="AP2044" s="1">
        <v>-3.2475557189126708E-3</v>
      </c>
      <c r="AQ2044" s="1">
        <v>2043</v>
      </c>
      <c r="AR2044" s="1">
        <v>5.4909773025216529E-3</v>
      </c>
    </row>
    <row r="2045" spans="1:44" x14ac:dyDescent="0.3">
      <c r="A2045" s="4">
        <v>39794</v>
      </c>
      <c r="B2045" s="1">
        <v>1960.38</v>
      </c>
      <c r="C2045" s="1">
        <f t="shared" si="267"/>
        <v>-7.4176088464478328E-3</v>
      </c>
      <c r="D2045" s="1">
        <f t="shared" si="260"/>
        <v>-7.1544952493920793E-3</v>
      </c>
      <c r="V2045" s="1">
        <f t="shared" ca="1" si="261"/>
        <v>0.35487587229185258</v>
      </c>
      <c r="W2045" s="1">
        <f t="shared" ca="1" si="262"/>
        <v>-1.1165685751738052E-2</v>
      </c>
      <c r="X2045" s="1">
        <f t="shared" ca="1" si="263"/>
        <v>0.10391203058821152</v>
      </c>
      <c r="Y2045" s="1">
        <f t="shared" ca="1" si="264"/>
        <v>-1.0076570246453104E-2</v>
      </c>
      <c r="Z2045" s="1">
        <f t="shared" ca="1" si="265"/>
        <v>0.51889488261110317</v>
      </c>
      <c r="AA2045" s="1">
        <f t="shared" ca="1" si="266"/>
        <v>-1.0076570246453104E-2</v>
      </c>
      <c r="AP2045" s="1">
        <v>-6.2865300592733898E-4</v>
      </c>
      <c r="AQ2045" s="1">
        <v>2044</v>
      </c>
      <c r="AR2045" s="1">
        <v>5.5430000623911081E-3</v>
      </c>
    </row>
    <row r="2046" spans="1:44" x14ac:dyDescent="0.3">
      <c r="A2046" s="4">
        <v>39793</v>
      </c>
      <c r="B2046" s="1">
        <v>2046.34</v>
      </c>
      <c r="C2046" s="1">
        <f t="shared" si="267"/>
        <v>4.3848641589895737E-2</v>
      </c>
      <c r="D2046" s="1">
        <f t="shared" si="260"/>
        <v>4.4111755186951492E-2</v>
      </c>
      <c r="V2046" s="1">
        <f t="shared" ca="1" si="261"/>
        <v>0.97438991119047402</v>
      </c>
      <c r="W2046" s="1">
        <f t="shared" ca="1" si="262"/>
        <v>5.8488914441868177E-2</v>
      </c>
      <c r="X2046" s="1">
        <f t="shared" ca="1" si="263"/>
        <v>0.21281132114725465</v>
      </c>
      <c r="Y2046" s="1">
        <f t="shared" ca="1" si="264"/>
        <v>-6.3736363795622785E-3</v>
      </c>
      <c r="Z2046" s="1">
        <f t="shared" ca="1" si="265"/>
        <v>0.48922195235892973</v>
      </c>
      <c r="AA2046" s="1">
        <f t="shared" ca="1" si="266"/>
        <v>-6.3736363795622785E-3</v>
      </c>
      <c r="AP2046" s="1">
        <v>-1.0037370265708377E-2</v>
      </c>
      <c r="AQ2046" s="1">
        <v>2045</v>
      </c>
      <c r="AR2046" s="1">
        <v>5.5527359797997193E-3</v>
      </c>
    </row>
    <row r="2047" spans="1:44" x14ac:dyDescent="0.3">
      <c r="A2047" s="4">
        <v>39792</v>
      </c>
      <c r="B2047" s="1">
        <v>2096.39</v>
      </c>
      <c r="C2047" s="1">
        <f t="shared" si="267"/>
        <v>2.4458301162074706E-2</v>
      </c>
      <c r="D2047" s="1">
        <f t="shared" si="260"/>
        <v>2.472141475913046E-2</v>
      </c>
      <c r="V2047" s="1">
        <f t="shared" ca="1" si="261"/>
        <v>0.40670669225249001</v>
      </c>
      <c r="W2047" s="1">
        <f t="shared" ca="1" si="262"/>
        <v>-7.0807456094795487E-3</v>
      </c>
      <c r="X2047" s="1">
        <f t="shared" ca="1" si="263"/>
        <v>0.22563514579839938</v>
      </c>
      <c r="Y2047" s="1">
        <f t="shared" ca="1" si="264"/>
        <v>-6.0263915738961206E-3</v>
      </c>
      <c r="Z2047" s="1">
        <f t="shared" ca="1" si="265"/>
        <v>0.16237108256815125</v>
      </c>
      <c r="AA2047" s="1">
        <f t="shared" ca="1" si="266"/>
        <v>-6.0263915738961206E-3</v>
      </c>
      <c r="AP2047" s="1">
        <v>1.6728388400715794E-2</v>
      </c>
      <c r="AQ2047" s="1">
        <v>2046</v>
      </c>
      <c r="AR2047" s="1">
        <v>5.5623550677153773E-3</v>
      </c>
    </row>
    <row r="2048" spans="1:44" x14ac:dyDescent="0.3">
      <c r="A2048" s="4">
        <v>39791</v>
      </c>
      <c r="B2048" s="1">
        <v>2040.85</v>
      </c>
      <c r="C2048" s="1">
        <f t="shared" si="267"/>
        <v>-2.6493162054770328E-2</v>
      </c>
      <c r="D2048" s="1">
        <f t="shared" si="260"/>
        <v>-2.6230048457714573E-2</v>
      </c>
      <c r="V2048" s="1">
        <f t="shared" ca="1" si="261"/>
        <v>0.36577283998539301</v>
      </c>
      <c r="W2048" s="1">
        <f t="shared" ca="1" si="262"/>
        <v>-1.0292104769193627E-2</v>
      </c>
      <c r="X2048" s="1">
        <f t="shared" ca="1" si="263"/>
        <v>0.26193032093141455</v>
      </c>
      <c r="Y2048" s="1">
        <f t="shared" ca="1" si="264"/>
        <v>-5.0992452886637714E-3</v>
      </c>
      <c r="Z2048" s="1">
        <f t="shared" ca="1" si="265"/>
        <v>0.2918273078355641</v>
      </c>
      <c r="AA2048" s="1">
        <f t="shared" ca="1" si="266"/>
        <v>-5.0992452886637714E-3</v>
      </c>
      <c r="AP2048" s="1">
        <v>-6.6452005569019902E-3</v>
      </c>
      <c r="AQ2048" s="1">
        <v>2047</v>
      </c>
      <c r="AR2048" s="1">
        <v>5.6066405432891719E-3</v>
      </c>
    </row>
    <row r="2049" spans="1:44" x14ac:dyDescent="0.3">
      <c r="A2049" s="4">
        <v>39790</v>
      </c>
      <c r="B2049" s="1">
        <v>2095.04</v>
      </c>
      <c r="C2049" s="1">
        <f t="shared" si="267"/>
        <v>2.6552661881078989E-2</v>
      </c>
      <c r="D2049" s="1">
        <f t="shared" si="260"/>
        <v>2.6815775478134744E-2</v>
      </c>
      <c r="V2049" s="1">
        <f t="shared" ca="1" si="261"/>
        <v>0.4713431045352896</v>
      </c>
      <c r="W2049" s="1">
        <f t="shared" ca="1" si="262"/>
        <v>-2.1568221084091337E-3</v>
      </c>
      <c r="X2049" s="1">
        <f t="shared" ca="1" si="263"/>
        <v>0.91793486546058778</v>
      </c>
      <c r="Y2049" s="1">
        <f t="shared" ca="1" si="264"/>
        <v>1.1130510976336602E-2</v>
      </c>
      <c r="Z2049" s="1">
        <f t="shared" ca="1" si="265"/>
        <v>0.59935253513253484</v>
      </c>
      <c r="AA2049" s="1">
        <f t="shared" ca="1" si="266"/>
        <v>1.1130510976336602E-2</v>
      </c>
      <c r="AP2049" s="1">
        <v>-3.9486584754006258E-3</v>
      </c>
      <c r="AQ2049" s="1">
        <v>2048</v>
      </c>
      <c r="AR2049" s="1">
        <v>5.6140807165417222E-3</v>
      </c>
    </row>
    <row r="2050" spans="1:44" x14ac:dyDescent="0.3">
      <c r="A2050" s="4">
        <v>39787</v>
      </c>
      <c r="B2050" s="1">
        <v>2013.18</v>
      </c>
      <c r="C2050" s="1">
        <f t="shared" si="267"/>
        <v>-3.9073239651748845E-2</v>
      </c>
      <c r="D2050" s="1">
        <f t="shared" si="260"/>
        <v>-3.8810126054693091E-2</v>
      </c>
      <c r="V2050" s="1">
        <f t="shared" ca="1" si="261"/>
        <v>0.2185944156361912</v>
      </c>
      <c r="W2050" s="1">
        <f t="shared" ca="1" si="262"/>
        <v>-2.3308471472464603E-2</v>
      </c>
      <c r="X2050" s="1">
        <f t="shared" ca="1" si="263"/>
        <v>0.89976149743035239</v>
      </c>
      <c r="Y2050" s="1">
        <f t="shared" ca="1" si="264"/>
        <v>1.024154996222029E-2</v>
      </c>
      <c r="Z2050" s="1">
        <f t="shared" ca="1" si="265"/>
        <v>0.33263494729937648</v>
      </c>
      <c r="AA2050" s="1">
        <f t="shared" ca="1" si="266"/>
        <v>1.024154996222029E-2</v>
      </c>
      <c r="AP2050" s="1">
        <v>-7.2526056110496359E-3</v>
      </c>
      <c r="AQ2050" s="1">
        <v>2049</v>
      </c>
      <c r="AR2050" s="1">
        <v>5.6421023894041005E-3</v>
      </c>
    </row>
    <row r="2051" spans="1:44" x14ac:dyDescent="0.3">
      <c r="A2051" s="4">
        <v>39786</v>
      </c>
      <c r="B2051" s="1">
        <v>1982.93</v>
      </c>
      <c r="C2051" s="1">
        <f t="shared" si="267"/>
        <v>-1.5025978799709912E-2</v>
      </c>
      <c r="D2051" s="1">
        <f t="shared" ref="D2051:D2114" si="268">C2051-$P$3</f>
        <v>-1.4762865202654157E-2</v>
      </c>
      <c r="V2051" s="1">
        <f t="shared" ref="V2051:V2114" ca="1" si="269">RAND()</f>
        <v>0.29193318629497</v>
      </c>
      <c r="W2051" s="1">
        <f t="shared" ref="W2051:W2114" ca="1" si="270">_xlfn.NORM.INV(V2051,0,$R$7)</f>
        <v>-1.643237778314488E-2</v>
      </c>
      <c r="X2051" s="1">
        <f t="shared" ref="X2051:X2114" ca="1" si="271">RAND()</f>
        <v>0.21466656562135644</v>
      </c>
      <c r="Y2051" s="1">
        <f t="shared" ref="Y2051:Y2114" ca="1" si="272">_xlfn.NORM.INV(X2051,0,$R$9)</f>
        <v>-6.322666578028123E-3</v>
      </c>
      <c r="Z2051" s="1">
        <f t="shared" ref="Z2051:Z2114" ca="1" si="273">RAND()</f>
        <v>0.90026606751171234</v>
      </c>
      <c r="AA2051" s="1">
        <f t="shared" ref="AA2051:AA2114" ca="1" si="274">IF(Z2051&lt;$R$11,W2051,Y2051)</f>
        <v>-6.322666578028123E-3</v>
      </c>
      <c r="AP2051" s="1">
        <v>-1.0842041885301868E-2</v>
      </c>
      <c r="AQ2051" s="1">
        <v>2050</v>
      </c>
      <c r="AR2051" s="1">
        <v>5.6511730190105794E-3</v>
      </c>
    </row>
    <row r="2052" spans="1:44" x14ac:dyDescent="0.3">
      <c r="A2052" s="4">
        <v>39785</v>
      </c>
      <c r="B2052" s="1">
        <v>1952.67</v>
      </c>
      <c r="C2052" s="1">
        <f t="shared" ref="C2052:C2115" si="275">(B2052-B2051)/B2051</f>
        <v>-1.5260246201328332E-2</v>
      </c>
      <c r="D2052" s="1">
        <f t="shared" si="268"/>
        <v>-1.4997132604272578E-2</v>
      </c>
      <c r="V2052" s="1">
        <f t="shared" ca="1" si="269"/>
        <v>0.88665970929028548</v>
      </c>
      <c r="W2052" s="1">
        <f t="shared" ca="1" si="270"/>
        <v>3.6268615076549562E-2</v>
      </c>
      <c r="X2052" s="1">
        <f t="shared" ca="1" si="271"/>
        <v>0.91751058994709023</v>
      </c>
      <c r="Y2052" s="1">
        <f t="shared" ca="1" si="272"/>
        <v>1.1108158392152704E-2</v>
      </c>
      <c r="Z2052" s="1">
        <f t="shared" ca="1" si="273"/>
        <v>0.34569893495788862</v>
      </c>
      <c r="AA2052" s="1">
        <f t="shared" ca="1" si="274"/>
        <v>1.1108158392152704E-2</v>
      </c>
      <c r="AP2052" s="1">
        <v>3.3203025763553018E-3</v>
      </c>
      <c r="AQ2052" s="1">
        <v>2051</v>
      </c>
      <c r="AR2052" s="1">
        <v>5.6777237408474901E-3</v>
      </c>
    </row>
    <row r="2053" spans="1:44" x14ac:dyDescent="0.3">
      <c r="A2053" s="4">
        <v>39784</v>
      </c>
      <c r="B2053" s="1">
        <v>1868.63</v>
      </c>
      <c r="C2053" s="1">
        <f t="shared" si="275"/>
        <v>-4.3038506250416074E-2</v>
      </c>
      <c r="D2053" s="1">
        <f t="shared" si="268"/>
        <v>-4.277539265336032E-2</v>
      </c>
      <c r="V2053" s="1">
        <f t="shared" ca="1" si="269"/>
        <v>0.93397516313039608</v>
      </c>
      <c r="W2053" s="1">
        <f t="shared" ca="1" si="270"/>
        <v>4.5182045208178333E-2</v>
      </c>
      <c r="X2053" s="1">
        <f t="shared" ca="1" si="271"/>
        <v>0.88949001909551284</v>
      </c>
      <c r="Y2053" s="1">
        <f t="shared" ca="1" si="272"/>
        <v>9.7905637319509586E-3</v>
      </c>
      <c r="Z2053" s="1">
        <f t="shared" ca="1" si="273"/>
        <v>0.84064354481395731</v>
      </c>
      <c r="AA2053" s="1">
        <f t="shared" ca="1" si="274"/>
        <v>9.7905637319509586E-3</v>
      </c>
      <c r="AP2053" s="1">
        <v>-2.5592890865096659E-3</v>
      </c>
      <c r="AQ2053" s="1">
        <v>2052</v>
      </c>
      <c r="AR2053" s="1">
        <v>5.7023493468481741E-3</v>
      </c>
    </row>
    <row r="2054" spans="1:44" x14ac:dyDescent="0.3">
      <c r="A2054" s="4">
        <v>39783</v>
      </c>
      <c r="B2054" s="1">
        <v>1864.2</v>
      </c>
      <c r="C2054" s="1">
        <f t="shared" si="275"/>
        <v>-2.3707207954491061E-3</v>
      </c>
      <c r="D2054" s="1">
        <f t="shared" si="268"/>
        <v>-2.1076071983933522E-3</v>
      </c>
      <c r="V2054" s="1">
        <f t="shared" ca="1" si="269"/>
        <v>0.72422810680526195</v>
      </c>
      <c r="W2054" s="1">
        <f t="shared" ca="1" si="270"/>
        <v>1.7863451760028844E-2</v>
      </c>
      <c r="X2054" s="1">
        <f t="shared" ca="1" si="271"/>
        <v>0.18362275792819072</v>
      </c>
      <c r="Y2054" s="1">
        <f t="shared" ca="1" si="272"/>
        <v>-7.2131594349783149E-3</v>
      </c>
      <c r="Z2054" s="1">
        <f t="shared" ca="1" si="273"/>
        <v>0.47303345758997517</v>
      </c>
      <c r="AA2054" s="1">
        <f t="shared" ca="1" si="274"/>
        <v>-7.2131594349783149E-3</v>
      </c>
      <c r="AP2054" s="1">
        <v>-2.2323228780861391E-3</v>
      </c>
      <c r="AQ2054" s="1">
        <v>2053</v>
      </c>
      <c r="AR2054" s="1">
        <v>5.7084164534303731E-3</v>
      </c>
    </row>
    <row r="2055" spans="1:44" x14ac:dyDescent="0.3">
      <c r="A2055" s="4">
        <v>39780</v>
      </c>
      <c r="B2055" s="1">
        <v>1829.92</v>
      </c>
      <c r="C2055" s="1">
        <f t="shared" si="275"/>
        <v>-1.8388584915781554E-2</v>
      </c>
      <c r="D2055" s="1">
        <f t="shared" si="268"/>
        <v>-1.81254713187258E-2</v>
      </c>
      <c r="V2055" s="1">
        <f t="shared" ca="1" si="269"/>
        <v>0.93388897770124801</v>
      </c>
      <c r="W2055" s="1">
        <f t="shared" ca="1" si="270"/>
        <v>4.5161909454238244E-2</v>
      </c>
      <c r="X2055" s="1">
        <f t="shared" ca="1" si="271"/>
        <v>2.4825008321296083E-2</v>
      </c>
      <c r="Y2055" s="1">
        <f t="shared" ca="1" si="272"/>
        <v>-1.570373544843191E-2</v>
      </c>
      <c r="Z2055" s="1">
        <f t="shared" ca="1" si="273"/>
        <v>0.99007195750133969</v>
      </c>
      <c r="AA2055" s="1">
        <f t="shared" ca="1" si="274"/>
        <v>-1.570373544843191E-2</v>
      </c>
      <c r="AP2055" s="1">
        <v>6.0676859576497101E-3</v>
      </c>
      <c r="AQ2055" s="1">
        <v>2054</v>
      </c>
      <c r="AR2055" s="1">
        <v>5.723046508562364E-3</v>
      </c>
    </row>
    <row r="2056" spans="1:44" x14ac:dyDescent="0.3">
      <c r="A2056" s="4">
        <v>39779</v>
      </c>
      <c r="B2056" s="1">
        <v>1870.47</v>
      </c>
      <c r="C2056" s="1">
        <f t="shared" si="275"/>
        <v>2.2159438663985283E-2</v>
      </c>
      <c r="D2056" s="1">
        <f t="shared" si="268"/>
        <v>2.2422552261041038E-2</v>
      </c>
      <c r="V2056" s="1">
        <f t="shared" ca="1" si="269"/>
        <v>0.52217039356987027</v>
      </c>
      <c r="W2056" s="1">
        <f t="shared" ca="1" si="270"/>
        <v>1.6680471339781385E-3</v>
      </c>
      <c r="X2056" s="1">
        <f t="shared" ca="1" si="271"/>
        <v>0.10319757853367562</v>
      </c>
      <c r="Y2056" s="1">
        <f t="shared" ca="1" si="272"/>
        <v>-1.0108320530066241E-2</v>
      </c>
      <c r="Z2056" s="1">
        <f t="shared" ca="1" si="273"/>
        <v>0.14662962694716486</v>
      </c>
      <c r="AA2056" s="1">
        <f t="shared" ca="1" si="274"/>
        <v>-1.0108320530066241E-2</v>
      </c>
      <c r="AP2056" s="1">
        <v>1.6254715720654775E-3</v>
      </c>
      <c r="AQ2056" s="1">
        <v>2055</v>
      </c>
      <c r="AR2056" s="1">
        <v>5.73657149927708E-3</v>
      </c>
    </row>
    <row r="2057" spans="1:44" x14ac:dyDescent="0.3">
      <c r="A2057" s="4">
        <v>39778</v>
      </c>
      <c r="B2057" s="1">
        <v>1843.49</v>
      </c>
      <c r="C2057" s="1">
        <f t="shared" si="275"/>
        <v>-1.4424182157425683E-2</v>
      </c>
      <c r="D2057" s="1">
        <f t="shared" si="268"/>
        <v>-1.4161068560369928E-2</v>
      </c>
      <c r="V2057" s="1">
        <f t="shared" ca="1" si="269"/>
        <v>0.61636765202099519</v>
      </c>
      <c r="W2057" s="1">
        <f t="shared" ca="1" si="270"/>
        <v>8.878640238655108E-3</v>
      </c>
      <c r="X2057" s="1">
        <f t="shared" ca="1" si="271"/>
        <v>0.48007800296305303</v>
      </c>
      <c r="Y2057" s="1">
        <f t="shared" ca="1" si="272"/>
        <v>-3.9966251142289401E-4</v>
      </c>
      <c r="Z2057" s="1">
        <f t="shared" ca="1" si="273"/>
        <v>0.21342736959772768</v>
      </c>
      <c r="AA2057" s="1">
        <f t="shared" ca="1" si="274"/>
        <v>-3.9966251142289401E-4</v>
      </c>
      <c r="AP2057" s="1">
        <v>5.8923678763657967E-3</v>
      </c>
      <c r="AQ2057" s="1">
        <v>2056</v>
      </c>
      <c r="AR2057" s="1">
        <v>5.7400871237209359E-3</v>
      </c>
    </row>
    <row r="2058" spans="1:44" x14ac:dyDescent="0.3">
      <c r="A2058" s="4">
        <v>39777</v>
      </c>
      <c r="B2058" s="1">
        <v>1834.29</v>
      </c>
      <c r="C2058" s="1">
        <f t="shared" si="275"/>
        <v>-4.9905342583903608E-3</v>
      </c>
      <c r="D2058" s="1">
        <f t="shared" si="268"/>
        <v>-4.7274206613346073E-3</v>
      </c>
      <c r="V2058" s="1">
        <f t="shared" ca="1" si="269"/>
        <v>0.76839530924190613</v>
      </c>
      <c r="W2058" s="1">
        <f t="shared" ca="1" si="270"/>
        <v>2.2007172287481638E-2</v>
      </c>
      <c r="X2058" s="1">
        <f t="shared" ca="1" si="271"/>
        <v>0.99852941841707599</v>
      </c>
      <c r="Y2058" s="1">
        <f t="shared" ca="1" si="272"/>
        <v>2.3790570314840248E-2</v>
      </c>
      <c r="Z2058" s="1">
        <f t="shared" ca="1" si="273"/>
        <v>0.11008663010897823</v>
      </c>
      <c r="AA2058" s="1">
        <f t="shared" ca="1" si="274"/>
        <v>2.3790570314840248E-2</v>
      </c>
      <c r="AP2058" s="1">
        <v>1.3031920269403945E-3</v>
      </c>
      <c r="AQ2058" s="1">
        <v>2057</v>
      </c>
      <c r="AR2058" s="1">
        <v>5.7404289467412641E-3</v>
      </c>
    </row>
    <row r="2059" spans="1:44" x14ac:dyDescent="0.3">
      <c r="A2059" s="4">
        <v>39776</v>
      </c>
      <c r="B2059" s="1">
        <v>1837.64</v>
      </c>
      <c r="C2059" s="1">
        <f t="shared" si="275"/>
        <v>1.8263197204368648E-3</v>
      </c>
      <c r="D2059" s="1">
        <f t="shared" si="268"/>
        <v>2.0894333174926185E-3</v>
      </c>
      <c r="V2059" s="1">
        <f t="shared" ca="1" si="269"/>
        <v>0.73071132281017648</v>
      </c>
      <c r="W2059" s="1">
        <f t="shared" ca="1" si="270"/>
        <v>1.8448971823770102E-2</v>
      </c>
      <c r="X2059" s="1">
        <f t="shared" ca="1" si="271"/>
        <v>0.75572524916975592</v>
      </c>
      <c r="Y2059" s="1">
        <f t="shared" ca="1" si="272"/>
        <v>5.5409415725424871E-3</v>
      </c>
      <c r="Z2059" s="1">
        <f t="shared" ca="1" si="273"/>
        <v>1.3169486771139827E-2</v>
      </c>
      <c r="AA2059" s="1">
        <f t="shared" ca="1" si="274"/>
        <v>1.8448971823770102E-2</v>
      </c>
      <c r="AP2059" s="1">
        <v>1.7181472081107011E-3</v>
      </c>
      <c r="AQ2059" s="1">
        <v>2058</v>
      </c>
      <c r="AR2059" s="1">
        <v>5.7450380291821247E-3</v>
      </c>
    </row>
    <row r="2060" spans="1:44" x14ac:dyDescent="0.3">
      <c r="A2060" s="4">
        <v>39773</v>
      </c>
      <c r="B2060" s="1">
        <v>1920.73</v>
      </c>
      <c r="C2060" s="1">
        <f t="shared" si="275"/>
        <v>4.5215602620752658E-2</v>
      </c>
      <c r="D2060" s="1">
        <f t="shared" si="268"/>
        <v>4.5478716217808413E-2</v>
      </c>
      <c r="V2060" s="1">
        <f t="shared" ca="1" si="269"/>
        <v>0.51521778388720729</v>
      </c>
      <c r="W2060" s="1">
        <f t="shared" ca="1" si="270"/>
        <v>1.1446374823338061E-3</v>
      </c>
      <c r="X2060" s="1">
        <f t="shared" ca="1" si="271"/>
        <v>0.66404561809944784</v>
      </c>
      <c r="Y2060" s="1">
        <f t="shared" ca="1" si="272"/>
        <v>3.3882383709403063E-3</v>
      </c>
      <c r="Z2060" s="1">
        <f t="shared" ca="1" si="273"/>
        <v>0.59498290138235432</v>
      </c>
      <c r="AA2060" s="1">
        <f t="shared" ca="1" si="274"/>
        <v>3.3882383709403063E-3</v>
      </c>
      <c r="AP2060" s="1">
        <v>-6.923743986797226E-3</v>
      </c>
      <c r="AQ2060" s="1">
        <v>2059</v>
      </c>
      <c r="AR2060" s="1">
        <v>5.7461198191384065E-3</v>
      </c>
    </row>
    <row r="2061" spans="1:44" x14ac:dyDescent="0.3">
      <c r="A2061" s="4">
        <v>39772</v>
      </c>
      <c r="B2061" s="1">
        <v>1932.43</v>
      </c>
      <c r="C2061" s="1">
        <f t="shared" si="275"/>
        <v>6.0914339860365825E-3</v>
      </c>
      <c r="D2061" s="1">
        <f t="shared" si="268"/>
        <v>6.354547583092336E-3</v>
      </c>
      <c r="V2061" s="1">
        <f t="shared" ca="1" si="269"/>
        <v>0.46278548198241465</v>
      </c>
      <c r="W2061" s="1">
        <f t="shared" ca="1" si="270"/>
        <v>-2.8025599072606451E-3</v>
      </c>
      <c r="X2061" s="1">
        <f t="shared" ca="1" si="271"/>
        <v>0.70802570571152557</v>
      </c>
      <c r="Y2061" s="1">
        <f t="shared" ca="1" si="272"/>
        <v>4.3810096819219451E-3</v>
      </c>
      <c r="Z2061" s="1">
        <f t="shared" ca="1" si="273"/>
        <v>0.47616811882066612</v>
      </c>
      <c r="AA2061" s="1">
        <f t="shared" ca="1" si="274"/>
        <v>4.3810096819219451E-3</v>
      </c>
      <c r="AP2061" s="1">
        <v>-3.2403653863629749E-2</v>
      </c>
      <c r="AQ2061" s="1">
        <v>2060</v>
      </c>
      <c r="AR2061" s="1">
        <v>5.7538458999291317E-3</v>
      </c>
    </row>
    <row r="2062" spans="1:44" x14ac:dyDescent="0.3">
      <c r="A2062" s="4">
        <v>39771</v>
      </c>
      <c r="B2062" s="1">
        <v>1953.16</v>
      </c>
      <c r="C2062" s="1">
        <f t="shared" si="275"/>
        <v>1.0727426090466417E-2</v>
      </c>
      <c r="D2062" s="1">
        <f t="shared" si="268"/>
        <v>1.0990539687522172E-2</v>
      </c>
      <c r="V2062" s="1">
        <f t="shared" ca="1" si="269"/>
        <v>0.89209623685177042</v>
      </c>
      <c r="W2062" s="1">
        <f t="shared" ca="1" si="270"/>
        <v>3.7132600856022283E-2</v>
      </c>
      <c r="X2062" s="1">
        <f t="shared" ca="1" si="271"/>
        <v>0.46707595420710335</v>
      </c>
      <c r="Y2062" s="1">
        <f t="shared" ca="1" si="272"/>
        <v>-6.6097800408442605E-4</v>
      </c>
      <c r="Z2062" s="1">
        <f t="shared" ca="1" si="273"/>
        <v>0.96745507557111809</v>
      </c>
      <c r="AA2062" s="1">
        <f t="shared" ca="1" si="274"/>
        <v>-6.6097800408442605E-4</v>
      </c>
      <c r="AP2062" s="1">
        <v>1.1837923579184359E-2</v>
      </c>
      <c r="AQ2062" s="1">
        <v>2061</v>
      </c>
      <c r="AR2062" s="1">
        <v>5.7539502875516039E-3</v>
      </c>
    </row>
    <row r="2063" spans="1:44" x14ac:dyDescent="0.3">
      <c r="A2063" s="4">
        <v>39770</v>
      </c>
      <c r="B2063" s="1">
        <v>1839.82</v>
      </c>
      <c r="C2063" s="1">
        <f t="shared" si="275"/>
        <v>-5.8029040119601132E-2</v>
      </c>
      <c r="D2063" s="1">
        <f t="shared" si="268"/>
        <v>-5.7765926522545377E-2</v>
      </c>
      <c r="V2063" s="1">
        <f t="shared" ca="1" si="269"/>
        <v>0.1468260397064397</v>
      </c>
      <c r="W2063" s="1">
        <f t="shared" ca="1" si="270"/>
        <v>-3.1504309054970953E-2</v>
      </c>
      <c r="X2063" s="1">
        <f t="shared" ca="1" si="271"/>
        <v>0.34383028894298551</v>
      </c>
      <c r="Y2063" s="1">
        <f t="shared" ca="1" si="272"/>
        <v>-3.2162548928043187E-3</v>
      </c>
      <c r="Z2063" s="1">
        <f t="shared" ca="1" si="273"/>
        <v>5.1627986968538542E-2</v>
      </c>
      <c r="AA2063" s="1">
        <f t="shared" ca="1" si="274"/>
        <v>-3.1504309054970953E-2</v>
      </c>
      <c r="AP2063" s="1">
        <v>2.7279300500049463E-3</v>
      </c>
      <c r="AQ2063" s="1">
        <v>2062</v>
      </c>
      <c r="AR2063" s="1">
        <v>5.7697662334463412E-3</v>
      </c>
    </row>
    <row r="2064" spans="1:44" x14ac:dyDescent="0.3">
      <c r="A2064" s="4">
        <v>39769</v>
      </c>
      <c r="B2064" s="1">
        <v>1987.22</v>
      </c>
      <c r="C2064" s="1">
        <f t="shared" si="275"/>
        <v>8.011653313911149E-2</v>
      </c>
      <c r="D2064" s="1">
        <f t="shared" si="268"/>
        <v>8.0379646736167237E-2</v>
      </c>
      <c r="V2064" s="1">
        <f t="shared" ca="1" si="269"/>
        <v>0.81752312166616992</v>
      </c>
      <c r="W2064" s="1">
        <f t="shared" ca="1" si="270"/>
        <v>2.7178985218839456E-2</v>
      </c>
      <c r="X2064" s="1">
        <f t="shared" ca="1" si="271"/>
        <v>0.73379710522346697</v>
      </c>
      <c r="Y2064" s="1">
        <f t="shared" ca="1" si="272"/>
        <v>4.9947020935717078E-3</v>
      </c>
      <c r="Z2064" s="1">
        <f t="shared" ca="1" si="273"/>
        <v>0.50372375968225225</v>
      </c>
      <c r="AA2064" s="1">
        <f t="shared" ca="1" si="274"/>
        <v>4.9947020935717078E-3</v>
      </c>
      <c r="AP2064" s="1">
        <v>8.6570116146240557E-3</v>
      </c>
      <c r="AQ2064" s="1">
        <v>2063</v>
      </c>
      <c r="AR2064" s="1">
        <v>5.7748990100482765E-3</v>
      </c>
    </row>
    <row r="2065" spans="1:44" x14ac:dyDescent="0.3">
      <c r="A2065" s="4">
        <v>39766</v>
      </c>
      <c r="B2065" s="1">
        <v>1943.65</v>
      </c>
      <c r="C2065" s="1">
        <f t="shared" si="275"/>
        <v>-2.1925101397932759E-2</v>
      </c>
      <c r="D2065" s="1">
        <f t="shared" si="268"/>
        <v>-2.1661987800877004E-2</v>
      </c>
      <c r="V2065" s="1">
        <f t="shared" ca="1" si="269"/>
        <v>0.11334120691800276</v>
      </c>
      <c r="W2065" s="1">
        <f t="shared" ca="1" si="270"/>
        <v>-3.6268471996226917E-2</v>
      </c>
      <c r="X2065" s="1">
        <f t="shared" ca="1" si="271"/>
        <v>0.18498091224254676</v>
      </c>
      <c r="Y2065" s="1">
        <f t="shared" ca="1" si="272"/>
        <v>-7.172358999276404E-3</v>
      </c>
      <c r="Z2065" s="1">
        <f t="shared" ca="1" si="273"/>
        <v>1.3636995373334515E-2</v>
      </c>
      <c r="AA2065" s="1">
        <f t="shared" ca="1" si="274"/>
        <v>-3.6268471996226917E-2</v>
      </c>
      <c r="AP2065" s="1">
        <v>-4.5449635348732094E-4</v>
      </c>
      <c r="AQ2065" s="1">
        <v>2064</v>
      </c>
      <c r="AR2065" s="1">
        <v>5.7897005520643171E-3</v>
      </c>
    </row>
    <row r="2066" spans="1:44" x14ac:dyDescent="0.3">
      <c r="A2066" s="4">
        <v>39765</v>
      </c>
      <c r="B2066" s="1">
        <v>1874.08</v>
      </c>
      <c r="C2066" s="1">
        <f t="shared" si="275"/>
        <v>-3.5793481336660486E-2</v>
      </c>
      <c r="D2066" s="1">
        <f t="shared" si="268"/>
        <v>-3.5530367739604732E-2</v>
      </c>
      <c r="V2066" s="1">
        <f t="shared" ca="1" si="269"/>
        <v>0.26251170503722043</v>
      </c>
      <c r="W2066" s="1">
        <f t="shared" ca="1" si="270"/>
        <v>-1.9068633153466266E-2</v>
      </c>
      <c r="X2066" s="1">
        <f t="shared" ca="1" si="271"/>
        <v>0.18897394954578051</v>
      </c>
      <c r="Y2066" s="1">
        <f t="shared" ca="1" si="272"/>
        <v>-7.0534692884559741E-3</v>
      </c>
      <c r="Z2066" s="1">
        <f t="shared" ca="1" si="273"/>
        <v>1.163905763359685E-2</v>
      </c>
      <c r="AA2066" s="1">
        <f t="shared" ca="1" si="274"/>
        <v>-1.9068633153466266E-2</v>
      </c>
      <c r="AP2066" s="1">
        <v>-8.9698345484775718E-3</v>
      </c>
      <c r="AQ2066" s="1">
        <v>2065</v>
      </c>
      <c r="AR2066" s="1">
        <v>5.8241378997654766E-3</v>
      </c>
    </row>
    <row r="2067" spans="1:44" x14ac:dyDescent="0.3">
      <c r="A2067" s="4">
        <v>39764</v>
      </c>
      <c r="B2067" s="1">
        <v>1801.82</v>
      </c>
      <c r="C2067" s="1">
        <f t="shared" si="275"/>
        <v>-3.8557585588662166E-2</v>
      </c>
      <c r="D2067" s="1">
        <f t="shared" si="268"/>
        <v>-3.8294471991606412E-2</v>
      </c>
      <c r="V2067" s="1">
        <f t="shared" ca="1" si="269"/>
        <v>0.10350206793113892</v>
      </c>
      <c r="W2067" s="1">
        <f t="shared" ca="1" si="270"/>
        <v>-3.7855385858802527E-2</v>
      </c>
      <c r="X2067" s="1">
        <f t="shared" ca="1" si="271"/>
        <v>0.60809252716299078</v>
      </c>
      <c r="Y2067" s="1">
        <f t="shared" ca="1" si="272"/>
        <v>2.1948074732825577E-3</v>
      </c>
      <c r="Z2067" s="1">
        <f t="shared" ca="1" si="273"/>
        <v>0.7166781724473007</v>
      </c>
      <c r="AA2067" s="1">
        <f t="shared" ca="1" si="274"/>
        <v>2.1948074732825577E-3</v>
      </c>
      <c r="AP2067" s="1">
        <v>5.4000236610290148E-3</v>
      </c>
      <c r="AQ2067" s="1">
        <v>2066</v>
      </c>
      <c r="AR2067" s="1">
        <v>5.829387320700324E-3</v>
      </c>
    </row>
    <row r="2068" spans="1:44" x14ac:dyDescent="0.3">
      <c r="A2068" s="4">
        <v>39763</v>
      </c>
      <c r="B2068" s="1">
        <v>1781.36</v>
      </c>
      <c r="C2068" s="1">
        <f t="shared" si="275"/>
        <v>-1.1355185312628363E-2</v>
      </c>
      <c r="D2068" s="1">
        <f t="shared" si="268"/>
        <v>-1.1092071715572608E-2</v>
      </c>
      <c r="V2068" s="1">
        <f t="shared" ca="1" si="269"/>
        <v>0.61247743165077628</v>
      </c>
      <c r="W2068" s="1">
        <f t="shared" ca="1" si="270"/>
        <v>8.5734583804428065E-3</v>
      </c>
      <c r="X2068" s="1">
        <f t="shared" ca="1" si="271"/>
        <v>0.49051156089901171</v>
      </c>
      <c r="Y2068" s="1">
        <f t="shared" ca="1" si="272"/>
        <v>-1.9028986019203921E-4</v>
      </c>
      <c r="Z2068" s="1">
        <f t="shared" ca="1" si="273"/>
        <v>0.6980929699066114</v>
      </c>
      <c r="AA2068" s="1">
        <f t="shared" ca="1" si="274"/>
        <v>-1.9028986019203921E-4</v>
      </c>
      <c r="AP2068" s="1">
        <v>-1.0831426907207096E-2</v>
      </c>
      <c r="AQ2068" s="1">
        <v>2067</v>
      </c>
      <c r="AR2068" s="1">
        <v>5.834188113591595E-3</v>
      </c>
    </row>
    <row r="2069" spans="1:44" x14ac:dyDescent="0.3">
      <c r="A2069" s="4">
        <v>39762</v>
      </c>
      <c r="B2069" s="1">
        <v>1801.67</v>
      </c>
      <c r="C2069" s="1">
        <f t="shared" si="275"/>
        <v>1.1401401176629191E-2</v>
      </c>
      <c r="D2069" s="1">
        <f t="shared" si="268"/>
        <v>1.1664514773684945E-2</v>
      </c>
      <c r="V2069" s="1">
        <f t="shared" ca="1" si="269"/>
        <v>0.13857325276513333</v>
      </c>
      <c r="W2069" s="1">
        <f t="shared" ca="1" si="270"/>
        <v>-3.2602554614184646E-2</v>
      </c>
      <c r="X2069" s="1">
        <f t="shared" ca="1" si="271"/>
        <v>0.8878153025655966</v>
      </c>
      <c r="Y2069" s="1">
        <f t="shared" ca="1" si="272"/>
        <v>9.7199307087461623E-3</v>
      </c>
      <c r="Z2069" s="1">
        <f t="shared" ca="1" si="273"/>
        <v>0.57647738234663159</v>
      </c>
      <c r="AA2069" s="1">
        <f t="shared" ca="1" si="274"/>
        <v>9.7199307087461623E-3</v>
      </c>
      <c r="AP2069" s="1">
        <v>-1.3430014283490496E-2</v>
      </c>
      <c r="AQ2069" s="1">
        <v>2068</v>
      </c>
      <c r="AR2069" s="1">
        <v>5.8409974525249009E-3</v>
      </c>
    </row>
    <row r="2070" spans="1:44" x14ac:dyDescent="0.3">
      <c r="A2070" s="4">
        <v>39759</v>
      </c>
      <c r="B2070" s="1">
        <v>1677.83</v>
      </c>
      <c r="C2070" s="1">
        <f t="shared" si="275"/>
        <v>-6.873622805508231E-2</v>
      </c>
      <c r="D2070" s="1">
        <f t="shared" si="268"/>
        <v>-6.8473114458026563E-2</v>
      </c>
      <c r="V2070" s="1">
        <f t="shared" ca="1" si="269"/>
        <v>0.78079662790810234</v>
      </c>
      <c r="W2070" s="1">
        <f t="shared" ca="1" si="270"/>
        <v>2.3246594279792511E-2</v>
      </c>
      <c r="X2070" s="1">
        <f t="shared" ca="1" si="271"/>
        <v>0.74539657679373761</v>
      </c>
      <c r="Y2070" s="1">
        <f t="shared" ca="1" si="272"/>
        <v>5.2805857197327751E-3</v>
      </c>
      <c r="Z2070" s="1">
        <f t="shared" ca="1" si="273"/>
        <v>7.2109035205899841E-2</v>
      </c>
      <c r="AA2070" s="1">
        <f t="shared" ca="1" si="274"/>
        <v>2.3246594279792511E-2</v>
      </c>
      <c r="AP2070" s="1">
        <v>1.0157633311482773E-2</v>
      </c>
      <c r="AQ2070" s="1">
        <v>2069</v>
      </c>
      <c r="AR2070" s="1">
        <v>5.8496304417130869E-3</v>
      </c>
    </row>
    <row r="2071" spans="1:44" x14ac:dyDescent="0.3">
      <c r="A2071" s="4">
        <v>39758</v>
      </c>
      <c r="B2071" s="1">
        <v>1649.78</v>
      </c>
      <c r="C2071" s="1">
        <f t="shared" si="275"/>
        <v>-1.6718022684062125E-2</v>
      </c>
      <c r="D2071" s="1">
        <f t="shared" si="268"/>
        <v>-1.6454909087006371E-2</v>
      </c>
      <c r="V2071" s="1">
        <f t="shared" ca="1" si="269"/>
        <v>0.96117065015966552</v>
      </c>
      <c r="W2071" s="1">
        <f t="shared" ca="1" si="270"/>
        <v>5.293306251362425E-2</v>
      </c>
      <c r="X2071" s="1">
        <f t="shared" ca="1" si="271"/>
        <v>0.74634947218391445</v>
      </c>
      <c r="Y2071" s="1">
        <f t="shared" ca="1" si="272"/>
        <v>5.3043684740230841E-3</v>
      </c>
      <c r="Z2071" s="1">
        <f t="shared" ca="1" si="273"/>
        <v>0.17029137145456597</v>
      </c>
      <c r="AA2071" s="1">
        <f t="shared" ca="1" si="274"/>
        <v>5.3043684740230841E-3</v>
      </c>
      <c r="AP2071" s="1">
        <v>1.5950385652924158E-3</v>
      </c>
      <c r="AQ2071" s="1">
        <v>2070</v>
      </c>
      <c r="AR2071" s="1">
        <v>5.8540447216867591E-3</v>
      </c>
    </row>
    <row r="2072" spans="1:44" x14ac:dyDescent="0.3">
      <c r="A2072" s="4">
        <v>39757</v>
      </c>
      <c r="B2072" s="1">
        <v>1691.42</v>
      </c>
      <c r="C2072" s="1">
        <f t="shared" si="275"/>
        <v>2.5239728933554837E-2</v>
      </c>
      <c r="D2072" s="1">
        <f t="shared" si="268"/>
        <v>2.5502842530610591E-2</v>
      </c>
      <c r="V2072" s="1">
        <f t="shared" ca="1" si="269"/>
        <v>0.27008329872947867</v>
      </c>
      <c r="W2072" s="1">
        <f t="shared" ca="1" si="270"/>
        <v>-1.8376832486019748E-2</v>
      </c>
      <c r="X2072" s="1">
        <f t="shared" ca="1" si="271"/>
        <v>0.647139902065061</v>
      </c>
      <c r="Y2072" s="1">
        <f t="shared" ca="1" si="272"/>
        <v>3.0208814967271915E-3</v>
      </c>
      <c r="Z2072" s="1">
        <f t="shared" ca="1" si="273"/>
        <v>0.51582306266475197</v>
      </c>
      <c r="AA2072" s="1">
        <f t="shared" ca="1" si="274"/>
        <v>3.0208814967271915E-3</v>
      </c>
      <c r="AP2072" s="1">
        <v>-1.4765868032806821E-2</v>
      </c>
      <c r="AQ2072" s="1">
        <v>2071</v>
      </c>
      <c r="AR2072" s="1">
        <v>5.8804053486729291E-3</v>
      </c>
    </row>
    <row r="2073" spans="1:44" x14ac:dyDescent="0.3">
      <c r="A2073" s="4">
        <v>39756</v>
      </c>
      <c r="B2073" s="1">
        <v>1627.76</v>
      </c>
      <c r="C2073" s="1">
        <f t="shared" si="275"/>
        <v>-3.7637015052441193E-2</v>
      </c>
      <c r="D2073" s="1">
        <f t="shared" si="268"/>
        <v>-3.7373901455385439E-2</v>
      </c>
      <c r="V2073" s="1">
        <f t="shared" ca="1" si="269"/>
        <v>0.67026885369091427</v>
      </c>
      <c r="W2073" s="1">
        <f t="shared" ca="1" si="270"/>
        <v>1.3219670152795208E-2</v>
      </c>
      <c r="X2073" s="1">
        <f t="shared" ca="1" si="271"/>
        <v>3.8275824820939386E-2</v>
      </c>
      <c r="Y2073" s="1">
        <f t="shared" ca="1" si="272"/>
        <v>-1.4168435500666765E-2</v>
      </c>
      <c r="Z2073" s="1">
        <f t="shared" ca="1" si="273"/>
        <v>0.53138497976470334</v>
      </c>
      <c r="AA2073" s="1">
        <f t="shared" ca="1" si="274"/>
        <v>-1.4168435500666765E-2</v>
      </c>
      <c r="AP2073" s="1">
        <v>5.8945623364033157E-3</v>
      </c>
      <c r="AQ2073" s="1">
        <v>2072</v>
      </c>
      <c r="AR2073" s="1">
        <v>5.8852267570341822E-3</v>
      </c>
    </row>
    <row r="2074" spans="1:44" x14ac:dyDescent="0.3">
      <c r="A2074" s="4">
        <v>39755</v>
      </c>
      <c r="B2074" s="1">
        <v>1653.54</v>
      </c>
      <c r="C2074" s="1">
        <f t="shared" si="275"/>
        <v>1.5837715633754346E-2</v>
      </c>
      <c r="D2074" s="1">
        <f t="shared" si="268"/>
        <v>1.6100829230810101E-2</v>
      </c>
      <c r="V2074" s="1">
        <f t="shared" ca="1" si="269"/>
        <v>0.69210921236413869</v>
      </c>
      <c r="W2074" s="1">
        <f t="shared" ca="1" si="270"/>
        <v>1.505513596008849E-2</v>
      </c>
      <c r="X2074" s="1">
        <f t="shared" ca="1" si="271"/>
        <v>0.16036398807882646</v>
      </c>
      <c r="Y2074" s="1">
        <f t="shared" ca="1" si="272"/>
        <v>-7.9437041612109502E-3</v>
      </c>
      <c r="Z2074" s="1">
        <f t="shared" ca="1" si="273"/>
        <v>0.13834898825716146</v>
      </c>
      <c r="AA2074" s="1">
        <f t="shared" ca="1" si="274"/>
        <v>-7.9437041612109502E-3</v>
      </c>
      <c r="AP2074" s="1">
        <v>-3.0371394634998335E-3</v>
      </c>
      <c r="AQ2074" s="1">
        <v>2073</v>
      </c>
      <c r="AR2074" s="1">
        <v>5.8923678763657967E-3</v>
      </c>
    </row>
    <row r="2075" spans="1:44" x14ac:dyDescent="0.3">
      <c r="A2075" s="4">
        <v>39752</v>
      </c>
      <c r="B2075" s="1">
        <v>1663.66</v>
      </c>
      <c r="C2075" s="1">
        <f t="shared" si="275"/>
        <v>6.1202027165959813E-3</v>
      </c>
      <c r="D2075" s="1">
        <f t="shared" si="268"/>
        <v>6.3833163136517348E-3</v>
      </c>
      <c r="V2075" s="1">
        <f t="shared" ca="1" si="269"/>
        <v>0.16221321246507026</v>
      </c>
      <c r="W2075" s="1">
        <f t="shared" ca="1" si="270"/>
        <v>-2.9562073607913183E-2</v>
      </c>
      <c r="X2075" s="1">
        <f t="shared" ca="1" si="271"/>
        <v>0.90243705877981695</v>
      </c>
      <c r="Y2075" s="1">
        <f t="shared" ca="1" si="272"/>
        <v>1.0364508662309519E-2</v>
      </c>
      <c r="Z2075" s="1">
        <f t="shared" ca="1" si="273"/>
        <v>0.45075197748631124</v>
      </c>
      <c r="AA2075" s="1">
        <f t="shared" ca="1" si="274"/>
        <v>1.0364508662309519E-2</v>
      </c>
      <c r="AP2075" s="1">
        <v>-7.5511512181457643E-3</v>
      </c>
      <c r="AQ2075" s="1">
        <v>2074</v>
      </c>
      <c r="AR2075" s="1">
        <v>5.8945623364033157E-3</v>
      </c>
    </row>
    <row r="2076" spans="1:44" x14ac:dyDescent="0.3">
      <c r="A2076" s="4">
        <v>39751</v>
      </c>
      <c r="B2076" s="1">
        <v>1697.66</v>
      </c>
      <c r="C2076" s="1">
        <f t="shared" si="275"/>
        <v>2.0436868110070568E-2</v>
      </c>
      <c r="D2076" s="1">
        <f t="shared" si="268"/>
        <v>2.0699981707126322E-2</v>
      </c>
      <c r="V2076" s="1">
        <f t="shared" ca="1" si="269"/>
        <v>0.4841160420575934</v>
      </c>
      <c r="W2076" s="1">
        <f t="shared" ca="1" si="270"/>
        <v>-1.1947711027007592E-3</v>
      </c>
      <c r="X2076" s="1">
        <f t="shared" ca="1" si="271"/>
        <v>0.1456717076706171</v>
      </c>
      <c r="Y2076" s="1">
        <f t="shared" ca="1" si="272"/>
        <v>-8.4414328972043217E-3</v>
      </c>
      <c r="Z2076" s="1">
        <f t="shared" ca="1" si="273"/>
        <v>0.95855197304447615</v>
      </c>
      <c r="AA2076" s="1">
        <f t="shared" ca="1" si="274"/>
        <v>-8.4414328972043217E-3</v>
      </c>
      <c r="AP2076" s="1">
        <v>1.0948637251672748E-2</v>
      </c>
      <c r="AQ2076" s="1">
        <v>2075</v>
      </c>
      <c r="AR2076" s="1">
        <v>5.9173041897479378E-3</v>
      </c>
    </row>
    <row r="2077" spans="1:44" x14ac:dyDescent="0.3">
      <c r="A2077" s="4">
        <v>39750</v>
      </c>
      <c r="B2077" s="1">
        <v>1658.22</v>
      </c>
      <c r="C2077" s="1">
        <f t="shared" si="275"/>
        <v>-2.3231978134608845E-2</v>
      </c>
      <c r="D2077" s="1">
        <f t="shared" si="268"/>
        <v>-2.2968864537553091E-2</v>
      </c>
      <c r="V2077" s="1">
        <f t="shared" ca="1" si="269"/>
        <v>0.91136358641002047</v>
      </c>
      <c r="W2077" s="1">
        <f t="shared" ca="1" si="270"/>
        <v>4.0475991368679347E-2</v>
      </c>
      <c r="X2077" s="1">
        <f t="shared" ca="1" si="271"/>
        <v>0.74829308969902419</v>
      </c>
      <c r="Y2077" s="1">
        <f t="shared" ca="1" si="272"/>
        <v>5.3530241191794524E-3</v>
      </c>
      <c r="Z2077" s="1">
        <f t="shared" ca="1" si="273"/>
        <v>0.51120382329360325</v>
      </c>
      <c r="AA2077" s="1">
        <f t="shared" ca="1" si="274"/>
        <v>5.3530241191794524E-3</v>
      </c>
      <c r="AP2077" s="1">
        <v>-2.1769030883764615E-2</v>
      </c>
      <c r="AQ2077" s="1">
        <v>2076</v>
      </c>
      <c r="AR2077" s="1">
        <v>5.9321226582335759E-3</v>
      </c>
    </row>
    <row r="2078" spans="1:44" x14ac:dyDescent="0.3">
      <c r="A2078" s="4">
        <v>39749</v>
      </c>
      <c r="B2078" s="1">
        <v>1705.82</v>
      </c>
      <c r="C2078" s="1">
        <f t="shared" si="275"/>
        <v>2.870547936944429E-2</v>
      </c>
      <c r="D2078" s="1">
        <f t="shared" si="268"/>
        <v>2.8968592966500045E-2</v>
      </c>
      <c r="V2078" s="1">
        <f t="shared" ca="1" si="269"/>
        <v>0.95055422275548918</v>
      </c>
      <c r="W2078" s="1">
        <f t="shared" ca="1" si="270"/>
        <v>4.9507538102295454E-2</v>
      </c>
      <c r="X2078" s="1">
        <f t="shared" ca="1" si="271"/>
        <v>3.410596359669571E-2</v>
      </c>
      <c r="Y2078" s="1">
        <f t="shared" ca="1" si="272"/>
        <v>-1.458883381028497E-2</v>
      </c>
      <c r="Z2078" s="1">
        <f t="shared" ca="1" si="273"/>
        <v>0.69876854577596448</v>
      </c>
      <c r="AA2078" s="1">
        <f t="shared" ca="1" si="274"/>
        <v>-1.458883381028497E-2</v>
      </c>
      <c r="AP2078" s="1">
        <v>1.1965119655608564E-2</v>
      </c>
      <c r="AQ2078" s="1">
        <v>2077</v>
      </c>
      <c r="AR2078" s="1">
        <v>5.9367505898894777E-3</v>
      </c>
    </row>
    <row r="2079" spans="1:44" x14ac:dyDescent="0.3">
      <c r="A2079" s="4">
        <v>39748</v>
      </c>
      <c r="B2079" s="1">
        <v>1654.67</v>
      </c>
      <c r="C2079" s="1">
        <f t="shared" si="275"/>
        <v>-2.9985578783224411E-2</v>
      </c>
      <c r="D2079" s="1">
        <f t="shared" si="268"/>
        <v>-2.9722465186168657E-2</v>
      </c>
      <c r="V2079" s="1">
        <f t="shared" ca="1" si="269"/>
        <v>0.55667771500407537</v>
      </c>
      <c r="W2079" s="1">
        <f t="shared" ca="1" si="270"/>
        <v>4.2765386782458014E-3</v>
      </c>
      <c r="X2079" s="1">
        <f t="shared" ca="1" si="271"/>
        <v>0.24420623052562207</v>
      </c>
      <c r="Y2079" s="1">
        <f t="shared" ca="1" si="272"/>
        <v>-5.5426882059503874E-3</v>
      </c>
      <c r="Z2079" s="1">
        <f t="shared" ca="1" si="273"/>
        <v>0.30388404209375741</v>
      </c>
      <c r="AA2079" s="1">
        <f t="shared" ca="1" si="274"/>
        <v>-5.5426882059503874E-3</v>
      </c>
      <c r="AP2079" s="1">
        <v>-4.902907773811551E-3</v>
      </c>
      <c r="AQ2079" s="1">
        <v>2078</v>
      </c>
      <c r="AR2079" s="1">
        <v>5.9412526432127584E-3</v>
      </c>
    </row>
    <row r="2080" spans="1:44" x14ac:dyDescent="0.3">
      <c r="A2080" s="4">
        <v>39745</v>
      </c>
      <c r="B2080" s="1">
        <v>1781.6</v>
      </c>
      <c r="C2080" s="1">
        <f t="shared" si="275"/>
        <v>7.6710159729734523E-2</v>
      </c>
      <c r="D2080" s="1">
        <f t="shared" si="268"/>
        <v>7.697327332679027E-2</v>
      </c>
      <c r="V2080" s="1">
        <f t="shared" ca="1" si="269"/>
        <v>0.40215523310957835</v>
      </c>
      <c r="W2080" s="1">
        <f t="shared" ca="1" si="270"/>
        <v>-7.4331737274244128E-3</v>
      </c>
      <c r="X2080" s="1">
        <f t="shared" ca="1" si="271"/>
        <v>0.65239722147280887</v>
      </c>
      <c r="Y2080" s="1">
        <f t="shared" ca="1" si="272"/>
        <v>3.1344047420433139E-3</v>
      </c>
      <c r="Z2080" s="1">
        <f t="shared" ca="1" si="273"/>
        <v>0.4707296366201793</v>
      </c>
      <c r="AA2080" s="1">
        <f t="shared" ca="1" si="274"/>
        <v>3.1344047420433139E-3</v>
      </c>
      <c r="AP2080" s="1">
        <v>-5.3956714830404639E-3</v>
      </c>
      <c r="AQ2080" s="1">
        <v>2079</v>
      </c>
      <c r="AR2080" s="1">
        <v>5.9595922537968252E-3</v>
      </c>
    </row>
    <row r="2081" spans="1:44" x14ac:dyDescent="0.3">
      <c r="A2081" s="4">
        <v>39744</v>
      </c>
      <c r="B2081" s="1">
        <v>1834.78</v>
      </c>
      <c r="C2081" s="1">
        <f t="shared" si="275"/>
        <v>2.9849573417153157E-2</v>
      </c>
      <c r="D2081" s="1">
        <f t="shared" si="268"/>
        <v>3.0112687014208911E-2</v>
      </c>
      <c r="V2081" s="1">
        <f t="shared" ca="1" si="269"/>
        <v>0.85152283590552336</v>
      </c>
      <c r="W2081" s="1">
        <f t="shared" ca="1" si="270"/>
        <v>3.1289609060267592E-2</v>
      </c>
      <c r="X2081" s="1">
        <f t="shared" ca="1" si="271"/>
        <v>0.89223127105142952</v>
      </c>
      <c r="Y2081" s="1">
        <f t="shared" ca="1" si="272"/>
        <v>9.9078545834949527E-3</v>
      </c>
      <c r="Z2081" s="1">
        <f t="shared" ca="1" si="273"/>
        <v>0.82596218939532107</v>
      </c>
      <c r="AA2081" s="1">
        <f t="shared" ca="1" si="274"/>
        <v>9.9078545834949527E-3</v>
      </c>
      <c r="AP2081" s="1">
        <v>1.0490833666491877E-2</v>
      </c>
      <c r="AQ2081" s="1">
        <v>2080</v>
      </c>
      <c r="AR2081" s="1">
        <v>5.9691035927540931E-3</v>
      </c>
    </row>
    <row r="2082" spans="1:44" x14ac:dyDescent="0.3">
      <c r="A2082" s="4">
        <v>39743</v>
      </c>
      <c r="B2082" s="1">
        <v>1833.32</v>
      </c>
      <c r="C2082" s="1">
        <f t="shared" si="275"/>
        <v>-7.9573572853423099E-4</v>
      </c>
      <c r="D2082" s="1">
        <f t="shared" si="268"/>
        <v>-5.3262213147847715E-4</v>
      </c>
      <c r="V2082" s="1">
        <f t="shared" ca="1" si="269"/>
        <v>0.11538007303947551</v>
      </c>
      <c r="W2082" s="1">
        <f t="shared" ca="1" si="270"/>
        <v>-3.5952091468289066E-2</v>
      </c>
      <c r="X2082" s="1">
        <f t="shared" ca="1" si="271"/>
        <v>0.85651108074125493</v>
      </c>
      <c r="Y2082" s="1">
        <f t="shared" ca="1" si="272"/>
        <v>8.5181986287869368E-3</v>
      </c>
      <c r="Z2082" s="1">
        <f t="shared" ca="1" si="273"/>
        <v>0.9000887891895013</v>
      </c>
      <c r="AA2082" s="1">
        <f t="shared" ca="1" si="274"/>
        <v>8.5181986287869368E-3</v>
      </c>
      <c r="AP2082" s="1">
        <v>2.1103455782376063E-3</v>
      </c>
      <c r="AQ2082" s="1">
        <v>2081</v>
      </c>
      <c r="AR2082" s="1">
        <v>5.9766604252773445E-3</v>
      </c>
    </row>
    <row r="2083" spans="1:44" x14ac:dyDescent="0.3">
      <c r="A2083" s="4">
        <v>39742</v>
      </c>
      <c r="B2083" s="1">
        <v>1881.41</v>
      </c>
      <c r="C2083" s="1">
        <f t="shared" si="275"/>
        <v>2.6231099862544537E-2</v>
      </c>
      <c r="D2083" s="1">
        <f t="shared" si="268"/>
        <v>2.6494213459600291E-2</v>
      </c>
      <c r="V2083" s="1">
        <f t="shared" ca="1" si="269"/>
        <v>0.28759203656013532</v>
      </c>
      <c r="W2083" s="1">
        <f t="shared" ca="1" si="270"/>
        <v>-1.6812992408129029E-2</v>
      </c>
      <c r="X2083" s="1">
        <f t="shared" ca="1" si="271"/>
        <v>0.50869462221177275</v>
      </c>
      <c r="Y2083" s="1">
        <f t="shared" ca="1" si="272"/>
        <v>1.7436729187439323E-4</v>
      </c>
      <c r="Z2083" s="1">
        <f t="shared" ca="1" si="273"/>
        <v>2.1589735395253218E-3</v>
      </c>
      <c r="AA2083" s="1">
        <f t="shared" ca="1" si="274"/>
        <v>-1.6812992408129029E-2</v>
      </c>
      <c r="AP2083" s="1">
        <v>2.2587424151598607E-2</v>
      </c>
      <c r="AQ2083" s="1">
        <v>2082</v>
      </c>
      <c r="AR2083" s="1">
        <v>5.9821595875515013E-3</v>
      </c>
    </row>
    <row r="2084" spans="1:44" x14ac:dyDescent="0.3">
      <c r="A2084" s="4">
        <v>39741</v>
      </c>
      <c r="B2084" s="1">
        <v>1896.73</v>
      </c>
      <c r="C2084" s="1">
        <f t="shared" si="275"/>
        <v>8.1428290484264112E-3</v>
      </c>
      <c r="D2084" s="1">
        <f t="shared" si="268"/>
        <v>8.4059426454821656E-3</v>
      </c>
      <c r="V2084" s="1">
        <f t="shared" ca="1" si="269"/>
        <v>0.88777597995066704</v>
      </c>
      <c r="W2084" s="1">
        <f t="shared" ca="1" si="270"/>
        <v>3.6443554971263857E-2</v>
      </c>
      <c r="X2084" s="1">
        <f t="shared" ca="1" si="271"/>
        <v>0.4807712730591065</v>
      </c>
      <c r="Y2084" s="1">
        <f t="shared" ca="1" si="272"/>
        <v>-3.8574358671371854E-4</v>
      </c>
      <c r="Z2084" s="1">
        <f t="shared" ca="1" si="273"/>
        <v>0.33697587263759388</v>
      </c>
      <c r="AA2084" s="1">
        <f t="shared" ca="1" si="274"/>
        <v>-3.8574358671371854E-4</v>
      </c>
      <c r="AP2084" s="1">
        <v>-2.8472770639419343E-3</v>
      </c>
      <c r="AQ2084" s="1">
        <v>2083</v>
      </c>
      <c r="AR2084" s="1">
        <v>6.0242651266112545E-3</v>
      </c>
    </row>
    <row r="2085" spans="1:44" x14ac:dyDescent="0.3">
      <c r="A2085" s="4">
        <v>39738</v>
      </c>
      <c r="B2085" s="1">
        <v>1833.26</v>
      </c>
      <c r="C2085" s="1">
        <f t="shared" si="275"/>
        <v>-3.3462854491677796E-2</v>
      </c>
      <c r="D2085" s="1">
        <f t="shared" si="268"/>
        <v>-3.3199740894622042E-2</v>
      </c>
      <c r="V2085" s="1">
        <f t="shared" ca="1" si="269"/>
        <v>2.3590173171756157E-2</v>
      </c>
      <c r="W2085" s="1">
        <f t="shared" ca="1" si="270"/>
        <v>-5.954032967045178E-2</v>
      </c>
      <c r="X2085" s="1">
        <f t="shared" ca="1" si="271"/>
        <v>0.89259350309778718</v>
      </c>
      <c r="Y2085" s="1">
        <f t="shared" ca="1" si="272"/>
        <v>9.923513506291894E-3</v>
      </c>
      <c r="Z2085" s="1">
        <f t="shared" ca="1" si="273"/>
        <v>0.56360195831900028</v>
      </c>
      <c r="AA2085" s="1">
        <f t="shared" ca="1" si="274"/>
        <v>9.923513506291894E-3</v>
      </c>
      <c r="AP2085" s="1">
        <v>1.2282978320052597E-2</v>
      </c>
      <c r="AQ2085" s="1">
        <v>2084</v>
      </c>
      <c r="AR2085" s="1">
        <v>6.0320743704457766E-3</v>
      </c>
    </row>
    <row r="2086" spans="1:44" x14ac:dyDescent="0.3">
      <c r="A2086" s="4">
        <v>39737</v>
      </c>
      <c r="B2086" s="1">
        <v>1820.9</v>
      </c>
      <c r="C2086" s="1">
        <f t="shared" si="275"/>
        <v>-6.7420878653327403E-3</v>
      </c>
      <c r="D2086" s="1">
        <f t="shared" si="268"/>
        <v>-6.4789742682769868E-3</v>
      </c>
      <c r="V2086" s="1">
        <f t="shared" ca="1" si="269"/>
        <v>0.80497251140984782</v>
      </c>
      <c r="W2086" s="1">
        <f t="shared" ca="1" si="270"/>
        <v>2.5785530010919447E-2</v>
      </c>
      <c r="X2086" s="1">
        <f t="shared" ca="1" si="271"/>
        <v>0.8063186744389883</v>
      </c>
      <c r="Y2086" s="1">
        <f t="shared" ca="1" si="272"/>
        <v>6.9152807326701314E-3</v>
      </c>
      <c r="Z2086" s="1">
        <f t="shared" ca="1" si="273"/>
        <v>0.57705576941670433</v>
      </c>
      <c r="AA2086" s="1">
        <f t="shared" ca="1" si="274"/>
        <v>6.9152807326701314E-3</v>
      </c>
      <c r="AP2086" s="1">
        <v>-6.9194358534848807E-3</v>
      </c>
      <c r="AQ2086" s="1">
        <v>2085</v>
      </c>
      <c r="AR2086" s="1">
        <v>6.0354686388150005E-3</v>
      </c>
    </row>
    <row r="2087" spans="1:44" x14ac:dyDescent="0.3">
      <c r="A2087" s="4">
        <v>39736</v>
      </c>
      <c r="B2087" s="1">
        <v>1914.36</v>
      </c>
      <c r="C2087" s="1">
        <f t="shared" si="275"/>
        <v>5.1326267230490309E-2</v>
      </c>
      <c r="D2087" s="1">
        <f t="shared" si="268"/>
        <v>5.1589380827546064E-2</v>
      </c>
      <c r="V2087" s="1">
        <f t="shared" ca="1" si="269"/>
        <v>0.46507647209221181</v>
      </c>
      <c r="W2087" s="1">
        <f t="shared" ca="1" si="270"/>
        <v>-2.6295723415918465E-3</v>
      </c>
      <c r="X2087" s="1">
        <f t="shared" ca="1" si="271"/>
        <v>0.17126003087428698</v>
      </c>
      <c r="Y2087" s="1">
        <f t="shared" ca="1" si="272"/>
        <v>-7.5935817476246621E-3</v>
      </c>
      <c r="Z2087" s="1">
        <f t="shared" ca="1" si="273"/>
        <v>0.92539423811559396</v>
      </c>
      <c r="AA2087" s="1">
        <f t="shared" ca="1" si="274"/>
        <v>-7.5935817476246621E-3</v>
      </c>
      <c r="AP2087" s="1">
        <v>-8.8678862142521579E-3</v>
      </c>
      <c r="AQ2087" s="1">
        <v>2086</v>
      </c>
      <c r="AR2087" s="1">
        <v>6.0418938782148936E-3</v>
      </c>
    </row>
    <row r="2088" spans="1:44" x14ac:dyDescent="0.3">
      <c r="A2088" s="4">
        <v>39735</v>
      </c>
      <c r="B2088" s="1">
        <v>1934.62</v>
      </c>
      <c r="C2088" s="1">
        <f t="shared" si="275"/>
        <v>1.0583171399318829E-2</v>
      </c>
      <c r="D2088" s="1">
        <f t="shared" si="268"/>
        <v>1.0846284996374583E-2</v>
      </c>
      <c r="V2088" s="1">
        <f t="shared" ca="1" si="269"/>
        <v>0.41270844079567492</v>
      </c>
      <c r="W2088" s="1">
        <f t="shared" ca="1" si="270"/>
        <v>-6.6174999191979623E-3</v>
      </c>
      <c r="X2088" s="1">
        <f t="shared" ca="1" si="271"/>
        <v>0.6285703403085614</v>
      </c>
      <c r="Y2088" s="1">
        <f t="shared" ca="1" si="272"/>
        <v>2.6245538307076372E-3</v>
      </c>
      <c r="Z2088" s="1">
        <f t="shared" ca="1" si="273"/>
        <v>0.20372881763734174</v>
      </c>
      <c r="AA2088" s="1">
        <f t="shared" ca="1" si="274"/>
        <v>2.6245538307076372E-3</v>
      </c>
      <c r="AP2088" s="1">
        <v>9.26793555541627E-3</v>
      </c>
      <c r="AQ2088" s="1">
        <v>2087</v>
      </c>
      <c r="AR2088" s="1">
        <v>6.0676859576497101E-3</v>
      </c>
    </row>
    <row r="2089" spans="1:44" x14ac:dyDescent="0.3">
      <c r="A2089" s="4">
        <v>39734</v>
      </c>
      <c r="B2089" s="1">
        <v>1985.49</v>
      </c>
      <c r="C2089" s="1">
        <f t="shared" si="275"/>
        <v>2.6294569476176262E-2</v>
      </c>
      <c r="D2089" s="1">
        <f t="shared" si="268"/>
        <v>2.6557683073232016E-2</v>
      </c>
      <c r="V2089" s="1">
        <f t="shared" ca="1" si="269"/>
        <v>0.39647167593782273</v>
      </c>
      <c r="W2089" s="1">
        <f t="shared" ca="1" si="270"/>
        <v>-7.8747133145292362E-3</v>
      </c>
      <c r="X2089" s="1">
        <f t="shared" ca="1" si="271"/>
        <v>0.84421550943544799</v>
      </c>
      <c r="Y2089" s="1">
        <f t="shared" ca="1" si="272"/>
        <v>8.0954825439803375E-3</v>
      </c>
      <c r="Z2089" s="1">
        <f t="shared" ca="1" si="273"/>
        <v>0.98879296674328809</v>
      </c>
      <c r="AA2089" s="1">
        <f t="shared" ca="1" si="274"/>
        <v>8.0954825439803375E-3</v>
      </c>
      <c r="AP2089" s="1">
        <v>8.5613600674431228E-3</v>
      </c>
      <c r="AQ2089" s="1">
        <v>2088</v>
      </c>
      <c r="AR2089" s="1">
        <v>6.069758066429197E-3</v>
      </c>
    </row>
    <row r="2090" spans="1:44" x14ac:dyDescent="0.3">
      <c r="A2090" s="4">
        <v>39731</v>
      </c>
      <c r="B2090" s="1">
        <v>1906.96</v>
      </c>
      <c r="C2090" s="1">
        <f t="shared" si="275"/>
        <v>-3.9551949392845079E-2</v>
      </c>
      <c r="D2090" s="1">
        <f t="shared" si="268"/>
        <v>-3.9288835795789324E-2</v>
      </c>
      <c r="V2090" s="1">
        <f t="shared" ca="1" si="269"/>
        <v>0.91248543164126172</v>
      </c>
      <c r="W2090" s="1">
        <f t="shared" ca="1" si="270"/>
        <v>4.0686604118551954E-2</v>
      </c>
      <c r="X2090" s="1">
        <f t="shared" ca="1" si="271"/>
        <v>0.30103116825929166</v>
      </c>
      <c r="Y2090" s="1">
        <f t="shared" ca="1" si="272"/>
        <v>-4.1714965232220094E-3</v>
      </c>
      <c r="Z2090" s="1">
        <f t="shared" ca="1" si="273"/>
        <v>0.79397724557376093</v>
      </c>
      <c r="AA2090" s="1">
        <f t="shared" ca="1" si="274"/>
        <v>-4.1714965232220094E-3</v>
      </c>
      <c r="AP2090" s="1">
        <v>3.1507111059773532E-3</v>
      </c>
      <c r="AQ2090" s="1">
        <v>2089</v>
      </c>
      <c r="AR2090" s="1">
        <v>6.0837895498657632E-3</v>
      </c>
    </row>
    <row r="2091" spans="1:44" x14ac:dyDescent="0.3">
      <c r="A2091" s="4">
        <v>39730</v>
      </c>
      <c r="B2091" s="1">
        <v>1995.3</v>
      </c>
      <c r="C2091" s="1">
        <f t="shared" si="275"/>
        <v>4.6325040902798126E-2</v>
      </c>
      <c r="D2091" s="1">
        <f t="shared" si="268"/>
        <v>4.658815449985388E-2</v>
      </c>
      <c r="V2091" s="1">
        <f t="shared" ca="1" si="269"/>
        <v>0.86716982672600362</v>
      </c>
      <c r="W2091" s="1">
        <f t="shared" ca="1" si="270"/>
        <v>3.3393358880456997E-2</v>
      </c>
      <c r="X2091" s="1">
        <f t="shared" ca="1" si="271"/>
        <v>0.23241363385476621</v>
      </c>
      <c r="Y2091" s="1">
        <f t="shared" ca="1" si="272"/>
        <v>-5.8473698399403229E-3</v>
      </c>
      <c r="Z2091" s="1">
        <f t="shared" ca="1" si="273"/>
        <v>0.33735181739895692</v>
      </c>
      <c r="AA2091" s="1">
        <f t="shared" ca="1" si="274"/>
        <v>-5.8473698399403229E-3</v>
      </c>
      <c r="AP2091" s="1">
        <v>1.094835619062815E-2</v>
      </c>
      <c r="AQ2091" s="1">
        <v>2090</v>
      </c>
      <c r="AR2091" s="1">
        <v>6.0876983513200927E-3</v>
      </c>
    </row>
    <row r="2092" spans="1:44" x14ac:dyDescent="0.3">
      <c r="A2092" s="4">
        <v>39729</v>
      </c>
      <c r="B2092" s="1">
        <v>2022.88</v>
      </c>
      <c r="C2092" s="1">
        <f t="shared" si="275"/>
        <v>1.3822482834661531E-2</v>
      </c>
      <c r="D2092" s="1">
        <f t="shared" si="268"/>
        <v>1.4085596431717286E-2</v>
      </c>
      <c r="V2092" s="1">
        <f t="shared" ca="1" si="269"/>
        <v>0.13847685690069922</v>
      </c>
      <c r="W2092" s="1">
        <f t="shared" ca="1" si="270"/>
        <v>-3.2615641305080302E-2</v>
      </c>
      <c r="X2092" s="1">
        <f t="shared" ca="1" si="271"/>
        <v>0.63120878449380091</v>
      </c>
      <c r="Y2092" s="1">
        <f t="shared" ca="1" si="272"/>
        <v>2.6804523716953588E-3</v>
      </c>
      <c r="Z2092" s="1">
        <f t="shared" ca="1" si="273"/>
        <v>0.17452320598640048</v>
      </c>
      <c r="AA2092" s="1">
        <f t="shared" ca="1" si="274"/>
        <v>2.6804523716953588E-3</v>
      </c>
      <c r="AP2092" s="1">
        <v>1.6008988155375759E-2</v>
      </c>
      <c r="AQ2092" s="1">
        <v>2091</v>
      </c>
      <c r="AR2092" s="1">
        <v>6.1085865966700294E-3</v>
      </c>
    </row>
    <row r="2093" spans="1:44" x14ac:dyDescent="0.3">
      <c r="A2093" s="4">
        <v>39728</v>
      </c>
      <c r="B2093" s="1">
        <v>2102.4499999999998</v>
      </c>
      <c r="C2093" s="1">
        <f t="shared" si="275"/>
        <v>3.933500751403924E-2</v>
      </c>
      <c r="D2093" s="1">
        <f t="shared" si="268"/>
        <v>3.9598121111094994E-2</v>
      </c>
      <c r="V2093" s="1">
        <f t="shared" ca="1" si="269"/>
        <v>0.48085799449915234</v>
      </c>
      <c r="W2093" s="1">
        <f t="shared" ca="1" si="270"/>
        <v>-1.4400095465878459E-3</v>
      </c>
      <c r="X2093" s="1">
        <f t="shared" ca="1" si="271"/>
        <v>0.55292189605358333</v>
      </c>
      <c r="Y2093" s="1">
        <f t="shared" ca="1" si="272"/>
        <v>1.0643760238754848E-3</v>
      </c>
      <c r="Z2093" s="1">
        <f t="shared" ca="1" si="273"/>
        <v>0.79745224743533127</v>
      </c>
      <c r="AA2093" s="1">
        <f t="shared" ca="1" si="274"/>
        <v>1.0643760238754848E-3</v>
      </c>
      <c r="AP2093" s="1">
        <v>1.1007801969671039E-2</v>
      </c>
      <c r="AQ2093" s="1">
        <v>2092</v>
      </c>
      <c r="AR2093" s="1">
        <v>6.1099680642055874E-3</v>
      </c>
    </row>
    <row r="2094" spans="1:44" x14ac:dyDescent="0.3">
      <c r="A2094" s="4">
        <v>39727</v>
      </c>
      <c r="B2094" s="1">
        <v>2128.6999999999998</v>
      </c>
      <c r="C2094" s="1">
        <f t="shared" si="275"/>
        <v>1.2485433660729151E-2</v>
      </c>
      <c r="D2094" s="1">
        <f t="shared" si="268"/>
        <v>1.2748547257784905E-2</v>
      </c>
      <c r="V2094" s="1">
        <f t="shared" ca="1" si="269"/>
        <v>0.51489459104709512</v>
      </c>
      <c r="W2094" s="1">
        <f t="shared" ca="1" si="270"/>
        <v>1.1203164297008325E-3</v>
      </c>
      <c r="X2094" s="1">
        <f t="shared" ca="1" si="271"/>
        <v>0.88723186505123175</v>
      </c>
      <c r="Y2094" s="1">
        <f t="shared" ca="1" si="272"/>
        <v>9.6955007553796314E-3</v>
      </c>
      <c r="Z2094" s="1">
        <f t="shared" ca="1" si="273"/>
        <v>0.94247658455832384</v>
      </c>
      <c r="AA2094" s="1">
        <f t="shared" ca="1" si="274"/>
        <v>9.6955007553796314E-3</v>
      </c>
      <c r="AP2094" s="1">
        <v>2.8041083195988513E-3</v>
      </c>
      <c r="AQ2094" s="1">
        <v>2093</v>
      </c>
      <c r="AR2094" s="1">
        <v>6.1184745252306875E-3</v>
      </c>
    </row>
    <row r="2095" spans="1:44" x14ac:dyDescent="0.3">
      <c r="A2095" s="4">
        <v>39717</v>
      </c>
      <c r="B2095" s="1">
        <v>2243.66</v>
      </c>
      <c r="C2095" s="1">
        <f t="shared" si="275"/>
        <v>5.4004791656879811E-2</v>
      </c>
      <c r="D2095" s="1">
        <f t="shared" si="268"/>
        <v>5.4267905253935565E-2</v>
      </c>
      <c r="V2095" s="1">
        <f t="shared" ca="1" si="269"/>
        <v>0.41403715861311874</v>
      </c>
      <c r="W2095" s="1">
        <f t="shared" ca="1" si="270"/>
        <v>-6.5151595182511308E-3</v>
      </c>
      <c r="X2095" s="1">
        <f t="shared" ca="1" si="271"/>
        <v>5.0389454275278411E-2</v>
      </c>
      <c r="Y2095" s="1">
        <f t="shared" ca="1" si="272"/>
        <v>-1.3128713281667306E-2</v>
      </c>
      <c r="Z2095" s="1">
        <f t="shared" ca="1" si="273"/>
        <v>0.23696984302036839</v>
      </c>
      <c r="AA2095" s="1">
        <f t="shared" ca="1" si="274"/>
        <v>-1.3128713281667306E-2</v>
      </c>
      <c r="AP2095" s="1">
        <v>-6.2703791233626564E-3</v>
      </c>
      <c r="AQ2095" s="1">
        <v>2094</v>
      </c>
      <c r="AR2095" s="1">
        <v>6.1676612565022349E-3</v>
      </c>
    </row>
    <row r="2096" spans="1:44" x14ac:dyDescent="0.3">
      <c r="A2096" s="4">
        <v>39716</v>
      </c>
      <c r="B2096" s="1">
        <v>2223.5300000000002</v>
      </c>
      <c r="C2096" s="1">
        <f t="shared" si="275"/>
        <v>-8.9719476212971917E-3</v>
      </c>
      <c r="D2096" s="1">
        <f t="shared" si="268"/>
        <v>-8.7088340242414373E-3</v>
      </c>
      <c r="V2096" s="1">
        <f t="shared" ca="1" si="269"/>
        <v>0.67482699388862111</v>
      </c>
      <c r="W2096" s="1">
        <f t="shared" ca="1" si="270"/>
        <v>1.3598446678757996E-2</v>
      </c>
      <c r="X2096" s="1">
        <f t="shared" ca="1" si="271"/>
        <v>0.13826446643559787</v>
      </c>
      <c r="Y2096" s="1">
        <f t="shared" ca="1" si="272"/>
        <v>-8.7051992889300451E-3</v>
      </c>
      <c r="Z2096" s="1">
        <f t="shared" ca="1" si="273"/>
        <v>0.57058662121400916</v>
      </c>
      <c r="AA2096" s="1">
        <f t="shared" ca="1" si="274"/>
        <v>-8.7051992889300451E-3</v>
      </c>
      <c r="AP2096" s="1">
        <v>-1.5291243808775365E-3</v>
      </c>
      <c r="AQ2096" s="1">
        <v>2095</v>
      </c>
      <c r="AR2096" s="1">
        <v>6.1678095411039019E-3</v>
      </c>
    </row>
    <row r="2097" spans="1:44" x14ac:dyDescent="0.3">
      <c r="A2097" s="4">
        <v>39715</v>
      </c>
      <c r="B2097" s="1">
        <v>2138.85</v>
      </c>
      <c r="C2097" s="1">
        <f t="shared" si="275"/>
        <v>-3.8083587808574779E-2</v>
      </c>
      <c r="D2097" s="1">
        <f t="shared" si="268"/>
        <v>-3.7820474211519024E-2</v>
      </c>
      <c r="V2097" s="1">
        <f t="shared" ca="1" si="269"/>
        <v>0.78912646372553108</v>
      </c>
      <c r="W2097" s="1">
        <f t="shared" ca="1" si="270"/>
        <v>2.4101818407659611E-2</v>
      </c>
      <c r="X2097" s="1">
        <f t="shared" ca="1" si="271"/>
        <v>0.29327365537460726</v>
      </c>
      <c r="Y2097" s="1">
        <f t="shared" ca="1" si="272"/>
        <v>-4.3507696330244809E-3</v>
      </c>
      <c r="Z2097" s="1">
        <f t="shared" ca="1" si="273"/>
        <v>0.32543584656741498</v>
      </c>
      <c r="AA2097" s="1">
        <f t="shared" ca="1" si="274"/>
        <v>-4.3507696330244809E-3</v>
      </c>
      <c r="AP2097" s="1">
        <v>-3.4805911718341982E-3</v>
      </c>
      <c r="AQ2097" s="1">
        <v>2096</v>
      </c>
      <c r="AR2097" s="1">
        <v>6.175967258499151E-3</v>
      </c>
    </row>
    <row r="2098" spans="1:44" x14ac:dyDescent="0.3">
      <c r="A2098" s="4">
        <v>39714</v>
      </c>
      <c r="B2098" s="1">
        <v>2123.48</v>
      </c>
      <c r="C2098" s="1">
        <f t="shared" si="275"/>
        <v>-7.1861046824227464E-3</v>
      </c>
      <c r="D2098" s="1">
        <f t="shared" si="268"/>
        <v>-6.9229910853669929E-3</v>
      </c>
      <c r="V2098" s="1">
        <f t="shared" ca="1" si="269"/>
        <v>0.21916739687140563</v>
      </c>
      <c r="W2098" s="1">
        <f t="shared" ca="1" si="270"/>
        <v>-2.3250247038599639E-2</v>
      </c>
      <c r="X2098" s="1">
        <f t="shared" ca="1" si="271"/>
        <v>0.63135942704788062</v>
      </c>
      <c r="Y2098" s="1">
        <f t="shared" ca="1" si="272"/>
        <v>2.6836478379885496E-3</v>
      </c>
      <c r="Z2098" s="1">
        <f t="shared" ca="1" si="273"/>
        <v>0.69975114616450018</v>
      </c>
      <c r="AA2098" s="1">
        <f t="shared" ca="1" si="274"/>
        <v>2.6836478379885496E-3</v>
      </c>
      <c r="AP2098" s="1">
        <v>9.1920413773467172E-4</v>
      </c>
      <c r="AQ2098" s="1">
        <v>2097</v>
      </c>
      <c r="AR2098" s="1">
        <v>6.2147874473887262E-3</v>
      </c>
    </row>
    <row r="2099" spans="1:44" x14ac:dyDescent="0.3">
      <c r="A2099" s="4">
        <v>39713</v>
      </c>
      <c r="B2099" s="1">
        <v>2207.61</v>
      </c>
      <c r="C2099" s="1">
        <f t="shared" si="275"/>
        <v>3.9618927421025914E-2</v>
      </c>
      <c r="D2099" s="1">
        <f t="shared" si="268"/>
        <v>3.9882041018081668E-2</v>
      </c>
      <c r="V2099" s="1">
        <f t="shared" ca="1" si="269"/>
        <v>0.34436067128159997</v>
      </c>
      <c r="W2099" s="1">
        <f t="shared" ca="1" si="270"/>
        <v>-1.2017727163781581E-2</v>
      </c>
      <c r="X2099" s="1">
        <f t="shared" ca="1" si="271"/>
        <v>0.32784043651172479</v>
      </c>
      <c r="Y2099" s="1">
        <f t="shared" ca="1" si="272"/>
        <v>-3.5670738532706256E-3</v>
      </c>
      <c r="Z2099" s="1">
        <f t="shared" ca="1" si="273"/>
        <v>0.46005841017122584</v>
      </c>
      <c r="AA2099" s="1">
        <f t="shared" ca="1" si="274"/>
        <v>-3.5670738532706256E-3</v>
      </c>
      <c r="AP2099" s="1">
        <v>-5.0459508994594683E-3</v>
      </c>
      <c r="AQ2099" s="1">
        <v>2098</v>
      </c>
      <c r="AR2099" s="1">
        <v>6.2479146825102595E-3</v>
      </c>
    </row>
    <row r="2100" spans="1:44" x14ac:dyDescent="0.3">
      <c r="A2100" s="4">
        <v>39710</v>
      </c>
      <c r="B2100" s="1">
        <v>2073.11</v>
      </c>
      <c r="C2100" s="1">
        <f t="shared" si="275"/>
        <v>-6.0925616390576233E-2</v>
      </c>
      <c r="D2100" s="1">
        <f t="shared" si="268"/>
        <v>-6.0662502793520479E-2</v>
      </c>
      <c r="V2100" s="1">
        <f t="shared" ca="1" si="269"/>
        <v>0.30223930432546109</v>
      </c>
      <c r="W2100" s="1">
        <f t="shared" ca="1" si="270"/>
        <v>-1.5539125459021126E-2</v>
      </c>
      <c r="X2100" s="1">
        <f t="shared" ca="1" si="271"/>
        <v>0.96761549362486488</v>
      </c>
      <c r="Y2100" s="1">
        <f t="shared" ca="1" si="272"/>
        <v>1.4774792839225843E-2</v>
      </c>
      <c r="Z2100" s="1">
        <f t="shared" ca="1" si="273"/>
        <v>0.21070484767224118</v>
      </c>
      <c r="AA2100" s="1">
        <f t="shared" ca="1" si="274"/>
        <v>1.4774792839225843E-2</v>
      </c>
      <c r="AP2100" s="1">
        <v>-1.4247864891350069E-2</v>
      </c>
      <c r="AQ2100" s="1">
        <v>2099</v>
      </c>
      <c r="AR2100" s="1">
        <v>6.2494448097365806E-3</v>
      </c>
    </row>
    <row r="2101" spans="1:44" x14ac:dyDescent="0.3">
      <c r="A2101" s="4">
        <v>39709</v>
      </c>
      <c r="B2101" s="1">
        <v>1895.99</v>
      </c>
      <c r="C2101" s="1">
        <f t="shared" si="275"/>
        <v>-8.5436855738479922E-2</v>
      </c>
      <c r="D2101" s="1">
        <f t="shared" si="268"/>
        <v>-8.5173742141424175E-2</v>
      </c>
      <c r="V2101" s="1">
        <f t="shared" ca="1" si="269"/>
        <v>0.11266374419557512</v>
      </c>
      <c r="W2101" s="1">
        <f t="shared" ca="1" si="270"/>
        <v>-3.6374494531720099E-2</v>
      </c>
      <c r="X2101" s="1">
        <f t="shared" ca="1" si="271"/>
        <v>0.50022366104186489</v>
      </c>
      <c r="Y2101" s="1">
        <f t="shared" ca="1" si="272"/>
        <v>4.485080966727876E-6</v>
      </c>
      <c r="Z2101" s="1">
        <f t="shared" ca="1" si="273"/>
        <v>0.15289249577385255</v>
      </c>
      <c r="AA2101" s="1">
        <f t="shared" ca="1" si="274"/>
        <v>4.485080966727876E-6</v>
      </c>
      <c r="AP2101" s="1">
        <v>1.09234625477861E-2</v>
      </c>
      <c r="AQ2101" s="1">
        <v>2100</v>
      </c>
      <c r="AR2101" s="1">
        <v>6.2509921163207754E-3</v>
      </c>
    </row>
    <row r="2102" spans="1:44" x14ac:dyDescent="0.3">
      <c r="A2102" s="4">
        <v>39708</v>
      </c>
      <c r="B2102" s="1">
        <v>1929.14</v>
      </c>
      <c r="C2102" s="1">
        <f t="shared" si="275"/>
        <v>1.7484269431800849E-2</v>
      </c>
      <c r="D2102" s="1">
        <f t="shared" si="268"/>
        <v>1.7747383028856603E-2</v>
      </c>
      <c r="V2102" s="1">
        <f t="shared" ca="1" si="269"/>
        <v>0.4719240545020329</v>
      </c>
      <c r="W2102" s="1">
        <f t="shared" ca="1" si="270"/>
        <v>-2.1130245738585486E-3</v>
      </c>
      <c r="X2102" s="1">
        <f t="shared" ca="1" si="271"/>
        <v>0.5162450729921414</v>
      </c>
      <c r="Y2102" s="1">
        <f t="shared" ca="1" si="272"/>
        <v>3.2585295372720437E-4</v>
      </c>
      <c r="Z2102" s="1">
        <f t="shared" ca="1" si="273"/>
        <v>7.0403655531766862E-2</v>
      </c>
      <c r="AA2102" s="1">
        <f t="shared" ca="1" si="274"/>
        <v>-2.1130245738585486E-3</v>
      </c>
      <c r="AP2102" s="1">
        <v>-1.8461611747777815E-2</v>
      </c>
      <c r="AQ2102" s="1">
        <v>2101</v>
      </c>
      <c r="AR2102" s="1">
        <v>6.2739637669845709E-3</v>
      </c>
    </row>
    <row r="2103" spans="1:44" x14ac:dyDescent="0.3">
      <c r="A2103" s="4">
        <v>39707</v>
      </c>
      <c r="B2103" s="1">
        <v>2000.65</v>
      </c>
      <c r="C2103" s="1">
        <f t="shared" si="275"/>
        <v>3.7068330966129978E-2</v>
      </c>
      <c r="D2103" s="1">
        <f t="shared" si="268"/>
        <v>3.7331444563185733E-2</v>
      </c>
      <c r="V2103" s="1">
        <f t="shared" ca="1" si="269"/>
        <v>0.72360451537530113</v>
      </c>
      <c r="W2103" s="1">
        <f t="shared" ca="1" si="270"/>
        <v>1.7807493804313863E-2</v>
      </c>
      <c r="X2103" s="1">
        <f t="shared" ca="1" si="271"/>
        <v>0.8530637073106575</v>
      </c>
      <c r="Y2103" s="1">
        <f t="shared" ca="1" si="272"/>
        <v>8.3973126161394785E-3</v>
      </c>
      <c r="Z2103" s="1">
        <f t="shared" ca="1" si="273"/>
        <v>0.83855754844887653</v>
      </c>
      <c r="AA2103" s="1">
        <f t="shared" ca="1" si="274"/>
        <v>8.3973126161394785E-3</v>
      </c>
      <c r="AP2103" s="1">
        <v>3.612471930257541E-3</v>
      </c>
      <c r="AQ2103" s="1">
        <v>2102</v>
      </c>
      <c r="AR2103" s="1">
        <v>6.274166154149159E-3</v>
      </c>
    </row>
    <row r="2104" spans="1:44" x14ac:dyDescent="0.3">
      <c r="A2104" s="4">
        <v>39703</v>
      </c>
      <c r="B2104" s="1">
        <v>2077.85</v>
      </c>
      <c r="C2104" s="1">
        <f t="shared" si="275"/>
        <v>3.8587459075800273E-2</v>
      </c>
      <c r="D2104" s="1">
        <f t="shared" si="268"/>
        <v>3.8850572672856028E-2</v>
      </c>
      <c r="V2104" s="1">
        <f t="shared" ca="1" si="269"/>
        <v>0.98671859150819496</v>
      </c>
      <c r="W2104" s="1">
        <f t="shared" ca="1" si="270"/>
        <v>6.6536487331124619E-2</v>
      </c>
      <c r="X2104" s="1">
        <f t="shared" ca="1" si="271"/>
        <v>0.62469806393425387</v>
      </c>
      <c r="Y2104" s="1">
        <f t="shared" ca="1" si="272"/>
        <v>2.5427456798871287E-3</v>
      </c>
      <c r="Z2104" s="1">
        <f t="shared" ca="1" si="273"/>
        <v>0.57455268488659517</v>
      </c>
      <c r="AA2104" s="1">
        <f t="shared" ca="1" si="274"/>
        <v>2.5427456798871287E-3</v>
      </c>
      <c r="AP2104" s="1">
        <v>1.3044721208283466E-3</v>
      </c>
      <c r="AQ2104" s="1">
        <v>2103</v>
      </c>
      <c r="AR2104" s="1">
        <v>6.2831718287729346E-3</v>
      </c>
    </row>
    <row r="2105" spans="1:44" x14ac:dyDescent="0.3">
      <c r="A2105" s="4">
        <v>39702</v>
      </c>
      <c r="B2105" s="1">
        <v>2072.13</v>
      </c>
      <c r="C2105" s="1">
        <f t="shared" si="275"/>
        <v>-2.7528454893278147E-3</v>
      </c>
      <c r="D2105" s="1">
        <f t="shared" si="268"/>
        <v>-2.4897318922720607E-3</v>
      </c>
      <c r="V2105" s="1">
        <f t="shared" ca="1" si="269"/>
        <v>0.96308598112280408</v>
      </c>
      <c r="W2105" s="1">
        <f t="shared" ca="1" si="270"/>
        <v>5.3630327988537299E-2</v>
      </c>
      <c r="X2105" s="1">
        <f t="shared" ca="1" si="271"/>
        <v>1.1522071521891775E-2</v>
      </c>
      <c r="Y2105" s="1">
        <f t="shared" ca="1" si="272"/>
        <v>-1.8181616134479488E-2</v>
      </c>
      <c r="Z2105" s="1">
        <f t="shared" ca="1" si="273"/>
        <v>0.73554902081513496</v>
      </c>
      <c r="AA2105" s="1">
        <f t="shared" ca="1" si="274"/>
        <v>-1.8181616134479488E-2</v>
      </c>
      <c r="AP2105" s="1">
        <v>1.0304717158196284E-2</v>
      </c>
      <c r="AQ2105" s="1">
        <v>2104</v>
      </c>
      <c r="AR2105" s="1">
        <v>6.291818858865394E-3</v>
      </c>
    </row>
    <row r="2106" spans="1:44" x14ac:dyDescent="0.3">
      <c r="A2106" s="4">
        <v>39701</v>
      </c>
      <c r="B2106" s="1">
        <v>2143.1799999999998</v>
      </c>
      <c r="C2106" s="1">
        <f t="shared" si="275"/>
        <v>3.4288389241987578E-2</v>
      </c>
      <c r="D2106" s="1">
        <f t="shared" si="268"/>
        <v>3.4551502839043333E-2</v>
      </c>
      <c r="V2106" s="1">
        <f t="shared" ca="1" si="269"/>
        <v>0.64952701815234981</v>
      </c>
      <c r="W2106" s="1">
        <f t="shared" ca="1" si="270"/>
        <v>1.1521314835376502E-2</v>
      </c>
      <c r="X2106" s="1">
        <f t="shared" ca="1" si="271"/>
        <v>0.48029847093429523</v>
      </c>
      <c r="Y2106" s="1">
        <f t="shared" ca="1" si="272"/>
        <v>-3.9523600193936434E-4</v>
      </c>
      <c r="Z2106" s="1">
        <f t="shared" ca="1" si="273"/>
        <v>0.11974096684335656</v>
      </c>
      <c r="AA2106" s="1">
        <f t="shared" ca="1" si="274"/>
        <v>-3.9523600193936434E-4</v>
      </c>
      <c r="AP2106" s="1">
        <v>-2.6706103047344385E-3</v>
      </c>
      <c r="AQ2106" s="1">
        <v>2105</v>
      </c>
      <c r="AR2106" s="1">
        <v>6.3090445308489704E-3</v>
      </c>
    </row>
    <row r="2107" spans="1:44" x14ac:dyDescent="0.3">
      <c r="A2107" s="4">
        <v>39700</v>
      </c>
      <c r="B2107" s="1">
        <v>2139.15</v>
      </c>
      <c r="C2107" s="1">
        <f t="shared" si="275"/>
        <v>-1.8803833555743081E-3</v>
      </c>
      <c r="D2107" s="1">
        <f t="shared" si="268"/>
        <v>-1.6172697585185541E-3</v>
      </c>
      <c r="V2107" s="1">
        <f t="shared" ca="1" si="269"/>
        <v>0.13452821729524556</v>
      </c>
      <c r="W2107" s="1">
        <f t="shared" ca="1" si="270"/>
        <v>-3.3157142806341959E-2</v>
      </c>
      <c r="X2107" s="1">
        <f t="shared" ca="1" si="271"/>
        <v>0.9417400482671795</v>
      </c>
      <c r="Y2107" s="1">
        <f t="shared" ca="1" si="272"/>
        <v>1.2556397768942767E-2</v>
      </c>
      <c r="Z2107" s="1">
        <f t="shared" ca="1" si="273"/>
        <v>0.42698105245256635</v>
      </c>
      <c r="AA2107" s="1">
        <f t="shared" ca="1" si="274"/>
        <v>1.2556397768942767E-2</v>
      </c>
      <c r="AP2107" s="1">
        <v>-7.774339068836506E-5</v>
      </c>
      <c r="AQ2107" s="1">
        <v>2106</v>
      </c>
      <c r="AR2107" s="1">
        <v>6.3099000342610456E-3</v>
      </c>
    </row>
    <row r="2108" spans="1:44" x14ac:dyDescent="0.3">
      <c r="A2108" s="4">
        <v>39699</v>
      </c>
      <c r="B2108" s="1">
        <v>2126.52</v>
      </c>
      <c r="C2108" s="1">
        <f t="shared" si="275"/>
        <v>-5.9042142907230017E-3</v>
      </c>
      <c r="D2108" s="1">
        <f t="shared" si="268"/>
        <v>-5.6411006936672482E-3</v>
      </c>
      <c r="V2108" s="1">
        <f t="shared" ca="1" si="269"/>
        <v>0.38086569586188002</v>
      </c>
      <c r="W2108" s="1">
        <f t="shared" ca="1" si="270"/>
        <v>-9.0962384638387465E-3</v>
      </c>
      <c r="X2108" s="1">
        <f t="shared" ca="1" si="271"/>
        <v>0.83194238332163895</v>
      </c>
      <c r="Y2108" s="1">
        <f t="shared" ca="1" si="272"/>
        <v>7.6949548495277888E-3</v>
      </c>
      <c r="Z2108" s="1">
        <f t="shared" ca="1" si="273"/>
        <v>0.8355681081563644</v>
      </c>
      <c r="AA2108" s="1">
        <f t="shared" ca="1" si="274"/>
        <v>7.6949548495277888E-3</v>
      </c>
      <c r="AP2108" s="1">
        <v>2.0603288625746041E-4</v>
      </c>
      <c r="AQ2108" s="1">
        <v>2107</v>
      </c>
      <c r="AR2108" s="1">
        <v>6.3200738036770987E-3</v>
      </c>
    </row>
    <row r="2109" spans="1:44" x14ac:dyDescent="0.3">
      <c r="A2109" s="4">
        <v>39696</v>
      </c>
      <c r="B2109" s="1">
        <v>2183.4299999999998</v>
      </c>
      <c r="C2109" s="1">
        <f t="shared" si="275"/>
        <v>2.6762033745273899E-2</v>
      </c>
      <c r="D2109" s="1">
        <f t="shared" si="268"/>
        <v>2.7025147342329654E-2</v>
      </c>
      <c r="V2109" s="1">
        <f t="shared" ca="1" si="269"/>
        <v>0.31909248503372223</v>
      </c>
      <c r="W2109" s="1">
        <f t="shared" ca="1" si="270"/>
        <v>-1.4107140745596316E-2</v>
      </c>
      <c r="X2109" s="1">
        <f t="shared" ca="1" si="271"/>
        <v>0.23860271320570137</v>
      </c>
      <c r="Y2109" s="1">
        <f t="shared" ca="1" si="272"/>
        <v>-5.6864355518029238E-3</v>
      </c>
      <c r="Z2109" s="1">
        <f t="shared" ca="1" si="273"/>
        <v>0.78393217016135353</v>
      </c>
      <c r="AA2109" s="1">
        <f t="shared" ca="1" si="274"/>
        <v>-5.6864355518029238E-3</v>
      </c>
      <c r="AP2109" s="1">
        <v>4.8058048181309383E-3</v>
      </c>
      <c r="AQ2109" s="1">
        <v>2108</v>
      </c>
      <c r="AR2109" s="1">
        <v>6.3492245490319845E-3</v>
      </c>
    </row>
    <row r="2110" spans="1:44" x14ac:dyDescent="0.3">
      <c r="A2110" s="4">
        <v>39695</v>
      </c>
      <c r="B2110" s="1">
        <v>2251.15</v>
      </c>
      <c r="C2110" s="1">
        <f t="shared" si="275"/>
        <v>3.1015420691297757E-2</v>
      </c>
      <c r="D2110" s="1">
        <f t="shared" si="268"/>
        <v>3.1278534288353511E-2</v>
      </c>
      <c r="V2110" s="1">
        <f t="shared" ca="1" si="269"/>
        <v>0.72282349892890452</v>
      </c>
      <c r="W2110" s="1">
        <f t="shared" ca="1" si="270"/>
        <v>1.7737496575748468E-2</v>
      </c>
      <c r="X2110" s="1">
        <f t="shared" ca="1" si="271"/>
        <v>0.68279626491739931</v>
      </c>
      <c r="Y2110" s="1">
        <f t="shared" ca="1" si="272"/>
        <v>3.804260043796341E-3</v>
      </c>
      <c r="Z2110" s="1">
        <f t="shared" ca="1" si="273"/>
        <v>4.7787516848600387E-2</v>
      </c>
      <c r="AA2110" s="1">
        <f t="shared" ca="1" si="274"/>
        <v>1.7737496575748468E-2</v>
      </c>
      <c r="AP2110" s="1">
        <v>-8.6123040685742117E-4</v>
      </c>
      <c r="AQ2110" s="1">
        <v>2109</v>
      </c>
      <c r="AR2110" s="1">
        <v>6.3606650456004632E-3</v>
      </c>
    </row>
    <row r="2111" spans="1:44" x14ac:dyDescent="0.3">
      <c r="A2111" s="4">
        <v>39694</v>
      </c>
      <c r="B2111" s="1">
        <v>2245.96</v>
      </c>
      <c r="C2111" s="1">
        <f t="shared" si="275"/>
        <v>-2.3054883059769691E-3</v>
      </c>
      <c r="D2111" s="1">
        <f t="shared" si="268"/>
        <v>-2.0423747089212151E-3</v>
      </c>
      <c r="V2111" s="1">
        <f t="shared" ca="1" si="269"/>
        <v>0.23548176320075331</v>
      </c>
      <c r="W2111" s="1">
        <f t="shared" ca="1" si="270"/>
        <v>-2.1627366477535388E-2</v>
      </c>
      <c r="X2111" s="1">
        <f t="shared" ca="1" si="271"/>
        <v>0.43649000801995141</v>
      </c>
      <c r="Y2111" s="1">
        <f t="shared" ca="1" si="272"/>
        <v>-1.2789951888650362E-3</v>
      </c>
      <c r="Z2111" s="1">
        <f t="shared" ca="1" si="273"/>
        <v>0.46805363521067689</v>
      </c>
      <c r="AA2111" s="1">
        <f t="shared" ca="1" si="274"/>
        <v>-1.2789951888650362E-3</v>
      </c>
      <c r="AP2111" s="1">
        <v>-6.4035565537566008E-3</v>
      </c>
      <c r="AQ2111" s="1">
        <v>2110</v>
      </c>
      <c r="AR2111" s="1">
        <v>6.3648536549602867E-3</v>
      </c>
    </row>
    <row r="2112" spans="1:44" x14ac:dyDescent="0.3">
      <c r="A2112" s="4">
        <v>39693</v>
      </c>
      <c r="B2112" s="1">
        <v>2285.41</v>
      </c>
      <c r="C2112" s="1">
        <f t="shared" si="275"/>
        <v>1.7564872036901734E-2</v>
      </c>
      <c r="D2112" s="1">
        <f t="shared" si="268"/>
        <v>1.7827985633957488E-2</v>
      </c>
      <c r="V2112" s="1">
        <f t="shared" ca="1" si="269"/>
        <v>0.59026643832832382</v>
      </c>
      <c r="W2112" s="1">
        <f t="shared" ca="1" si="270"/>
        <v>6.846912227544159E-3</v>
      </c>
      <c r="X2112" s="1">
        <f t="shared" ca="1" si="271"/>
        <v>0.13503116544189764</v>
      </c>
      <c r="Y2112" s="1">
        <f t="shared" ca="1" si="272"/>
        <v>-8.823352211143767E-3</v>
      </c>
      <c r="Z2112" s="1">
        <f t="shared" ca="1" si="273"/>
        <v>0.51135451817625521</v>
      </c>
      <c r="AA2112" s="1">
        <f t="shared" ca="1" si="274"/>
        <v>-8.823352211143767E-3</v>
      </c>
      <c r="AP2112" s="1">
        <v>3.8278389739270888E-3</v>
      </c>
      <c r="AQ2112" s="1">
        <v>2111</v>
      </c>
      <c r="AR2112" s="1">
        <v>6.3849486203661461E-3</v>
      </c>
    </row>
    <row r="2113" spans="1:44" x14ac:dyDescent="0.3">
      <c r="A2113" s="4">
        <v>39692</v>
      </c>
      <c r="B2113" s="1">
        <v>2309.17</v>
      </c>
      <c r="C2113" s="1">
        <f t="shared" si="275"/>
        <v>1.0396384018622576E-2</v>
      </c>
      <c r="D2113" s="1">
        <f t="shared" si="268"/>
        <v>1.065949761567833E-2</v>
      </c>
      <c r="V2113" s="1">
        <f t="shared" ca="1" si="269"/>
        <v>0.33153817149811982</v>
      </c>
      <c r="W2113" s="1">
        <f t="shared" ca="1" si="270"/>
        <v>-1.3070093051495067E-2</v>
      </c>
      <c r="X2113" s="1">
        <f t="shared" ca="1" si="271"/>
        <v>0.90819983103417712</v>
      </c>
      <c r="Y2113" s="1">
        <f t="shared" ca="1" si="272"/>
        <v>1.0638007692525242E-2</v>
      </c>
      <c r="Z2113" s="1">
        <f t="shared" ca="1" si="273"/>
        <v>0.85619121628976946</v>
      </c>
      <c r="AA2113" s="1">
        <f t="shared" ca="1" si="274"/>
        <v>1.0638007692525242E-2</v>
      </c>
      <c r="AP2113" s="1">
        <v>-1.422233890342822E-2</v>
      </c>
      <c r="AQ2113" s="1">
        <v>2112</v>
      </c>
      <c r="AR2113" s="1">
        <v>6.3880047694827077E-3</v>
      </c>
    </row>
    <row r="2114" spans="1:44" x14ac:dyDescent="0.3">
      <c r="A2114" s="4">
        <v>39689</v>
      </c>
      <c r="B2114" s="1">
        <v>2391.64</v>
      </c>
      <c r="C2114" s="1">
        <f t="shared" si="275"/>
        <v>3.5714131051416652E-2</v>
      </c>
      <c r="D2114" s="1">
        <f t="shared" si="268"/>
        <v>3.5977244648472406E-2</v>
      </c>
      <c r="V2114" s="1">
        <f t="shared" ca="1" si="269"/>
        <v>0.96694039527104081</v>
      </c>
      <c r="W2114" s="1">
        <f t="shared" ca="1" si="270"/>
        <v>5.5128439308623454E-2</v>
      </c>
      <c r="X2114" s="1">
        <f t="shared" ca="1" si="271"/>
        <v>0.83330595223840875</v>
      </c>
      <c r="Y2114" s="1">
        <f t="shared" ca="1" si="272"/>
        <v>7.7384958575135087E-3</v>
      </c>
      <c r="Z2114" s="1">
        <f t="shared" ca="1" si="273"/>
        <v>0.70488174807867554</v>
      </c>
      <c r="AA2114" s="1">
        <f t="shared" ca="1" si="274"/>
        <v>7.7384958575135087E-3</v>
      </c>
      <c r="AP2114" s="1">
        <v>-7.7804692198543482E-3</v>
      </c>
      <c r="AQ2114" s="1">
        <v>2113</v>
      </c>
      <c r="AR2114" s="1">
        <v>6.4381992669778308E-3</v>
      </c>
    </row>
    <row r="2115" spans="1:44" x14ac:dyDescent="0.3">
      <c r="A2115" s="4">
        <v>39688</v>
      </c>
      <c r="B2115" s="1">
        <v>2335.86</v>
      </c>
      <c r="C2115" s="1">
        <f t="shared" si="275"/>
        <v>-2.3322908129986011E-2</v>
      </c>
      <c r="D2115" s="1">
        <f t="shared" ref="D2115:D2178" si="276">C2115-$P$3</f>
        <v>-2.3059794532930257E-2</v>
      </c>
      <c r="V2115" s="1">
        <f t="shared" ref="V2115:V2178" ca="1" si="277">RAND()</f>
        <v>0.35941342641993623</v>
      </c>
      <c r="W2115" s="1">
        <f t="shared" ref="W2115:W2178" ca="1" si="278">_xlfn.NORM.INV(V2115,0,$R$7)</f>
        <v>-1.0800813596466303E-2</v>
      </c>
      <c r="X2115" s="1">
        <f t="shared" ref="X2115:X2178" ca="1" si="279">RAND()</f>
        <v>0.90649164650690783</v>
      </c>
      <c r="Y2115" s="1">
        <f t="shared" ref="Y2115:Y2178" ca="1" si="280">_xlfn.NORM.INV(X2115,0,$R$9)</f>
        <v>1.0555648089080072E-2</v>
      </c>
      <c r="Z2115" s="1">
        <f t="shared" ref="Z2115:Z2178" ca="1" si="281">RAND()</f>
        <v>0.98904675150949295</v>
      </c>
      <c r="AA2115" s="1">
        <f t="shared" ref="AA2115:AA2178" ca="1" si="282">IF(Z2115&lt;$R$11,W2115,Y2115)</f>
        <v>1.0555648089080072E-2</v>
      </c>
      <c r="AP2115" s="1">
        <v>-6.1052398151422783E-4</v>
      </c>
      <c r="AQ2115" s="1">
        <v>2114</v>
      </c>
      <c r="AR2115" s="1">
        <v>6.4610517147580581E-3</v>
      </c>
    </row>
    <row r="2116" spans="1:44" x14ac:dyDescent="0.3">
      <c r="A2116" s="4">
        <v>39687</v>
      </c>
      <c r="B2116" s="1">
        <v>2325.29</v>
      </c>
      <c r="C2116" s="1">
        <f t="shared" ref="C2116:C2179" si="283">(B2116-B2115)/B2115</f>
        <v>-4.5250999631827951E-3</v>
      </c>
      <c r="D2116" s="1">
        <f t="shared" si="276"/>
        <v>-4.2619863661270416E-3</v>
      </c>
      <c r="V2116" s="1">
        <f t="shared" ca="1" si="277"/>
        <v>0.92884401320339316</v>
      </c>
      <c r="W2116" s="1">
        <f t="shared" ca="1" si="278"/>
        <v>4.4017068232557521E-2</v>
      </c>
      <c r="X2116" s="1">
        <f t="shared" ca="1" si="279"/>
        <v>2.3132121524522375E-2</v>
      </c>
      <c r="Y2116" s="1">
        <f t="shared" ca="1" si="280"/>
        <v>-1.594379573672185E-2</v>
      </c>
      <c r="Z2116" s="1">
        <f t="shared" ca="1" si="281"/>
        <v>0.28185016383389039</v>
      </c>
      <c r="AA2116" s="1">
        <f t="shared" ca="1" si="282"/>
        <v>-1.594379573672185E-2</v>
      </c>
      <c r="AP2116" s="1">
        <v>7.7439393123525215E-3</v>
      </c>
      <c r="AQ2116" s="1">
        <v>2115</v>
      </c>
      <c r="AR2116" s="1">
        <v>6.4683823017038034E-3</v>
      </c>
    </row>
    <row r="2117" spans="1:44" x14ac:dyDescent="0.3">
      <c r="A2117" s="4">
        <v>39686</v>
      </c>
      <c r="B2117" s="1">
        <v>2331.5300000000002</v>
      </c>
      <c r="C2117" s="1">
        <f t="shared" si="283"/>
        <v>2.6835362470918624E-3</v>
      </c>
      <c r="D2117" s="1">
        <f t="shared" si="276"/>
        <v>2.9466498441476164E-3</v>
      </c>
      <c r="V2117" s="1">
        <f t="shared" ca="1" si="277"/>
        <v>0.82098910563956617</v>
      </c>
      <c r="W2117" s="1">
        <f t="shared" ca="1" si="278"/>
        <v>2.7574232164835833E-2</v>
      </c>
      <c r="X2117" s="1">
        <f t="shared" ca="1" si="279"/>
        <v>4.1050507982356765E-2</v>
      </c>
      <c r="Y2117" s="1">
        <f t="shared" ca="1" si="280"/>
        <v>-1.3908987735573799E-2</v>
      </c>
      <c r="Z2117" s="1">
        <f t="shared" ca="1" si="281"/>
        <v>0.42939463573324665</v>
      </c>
      <c r="AA2117" s="1">
        <f t="shared" ca="1" si="282"/>
        <v>-1.3908987735573799E-2</v>
      </c>
      <c r="AP2117" s="1">
        <v>-1.6416311855566687E-3</v>
      </c>
      <c r="AQ2117" s="1">
        <v>2116</v>
      </c>
      <c r="AR2117" s="1">
        <v>6.4698321721378023E-3</v>
      </c>
    </row>
    <row r="2118" spans="1:44" x14ac:dyDescent="0.3">
      <c r="A2118" s="4">
        <v>39685</v>
      </c>
      <c r="B2118" s="1">
        <v>2400.5500000000002</v>
      </c>
      <c r="C2118" s="1">
        <f t="shared" si="283"/>
        <v>2.9602878796326865E-2</v>
      </c>
      <c r="D2118" s="1">
        <f t="shared" si="276"/>
        <v>2.9865992393382619E-2</v>
      </c>
      <c r="V2118" s="1">
        <f t="shared" ca="1" si="277"/>
        <v>0.17782201110795492</v>
      </c>
      <c r="W2118" s="1">
        <f t="shared" ca="1" si="278"/>
        <v>-2.7710914163849344E-2</v>
      </c>
      <c r="X2118" s="1">
        <f t="shared" ca="1" si="279"/>
        <v>0.60812006749090219</v>
      </c>
      <c r="Y2118" s="1">
        <f t="shared" ca="1" si="280"/>
        <v>2.1953809260221468E-3</v>
      </c>
      <c r="Z2118" s="1">
        <f t="shared" ca="1" si="281"/>
        <v>2.97276241123553E-2</v>
      </c>
      <c r="AA2118" s="1">
        <f t="shared" ca="1" si="282"/>
        <v>-2.7710914163849344E-2</v>
      </c>
      <c r="AP2118" s="1">
        <v>8.6063435305657539E-4</v>
      </c>
      <c r="AQ2118" s="1">
        <v>2117</v>
      </c>
      <c r="AR2118" s="1">
        <v>6.4853874635584664E-3</v>
      </c>
    </row>
    <row r="2119" spans="1:44" x14ac:dyDescent="0.3">
      <c r="A2119" s="4">
        <v>39682</v>
      </c>
      <c r="B2119" s="1">
        <v>2404.9299999999998</v>
      </c>
      <c r="C2119" s="1">
        <f t="shared" si="283"/>
        <v>1.8245818666554139E-3</v>
      </c>
      <c r="D2119" s="1">
        <f t="shared" si="276"/>
        <v>2.0876954637111676E-3</v>
      </c>
      <c r="V2119" s="1">
        <f t="shared" ca="1" si="277"/>
        <v>0.81427021264185151</v>
      </c>
      <c r="W2119" s="1">
        <f t="shared" ca="1" si="278"/>
        <v>2.6812280925691719E-2</v>
      </c>
      <c r="X2119" s="1">
        <f t="shared" ca="1" si="279"/>
        <v>0.59346701016811221</v>
      </c>
      <c r="Y2119" s="1">
        <f t="shared" ca="1" si="280"/>
        <v>1.8917806638435234E-3</v>
      </c>
      <c r="Z2119" s="1">
        <f t="shared" ca="1" si="281"/>
        <v>0.89580309650042012</v>
      </c>
      <c r="AA2119" s="1">
        <f t="shared" ca="1" si="282"/>
        <v>1.8917806638435234E-3</v>
      </c>
      <c r="AP2119" s="1">
        <v>-2.7162370308928814E-3</v>
      </c>
      <c r="AQ2119" s="1">
        <v>2118</v>
      </c>
      <c r="AR2119" s="1">
        <v>6.4960034945235013E-3</v>
      </c>
    </row>
    <row r="2120" spans="1:44" x14ac:dyDescent="0.3">
      <c r="A2120" s="4">
        <v>39681</v>
      </c>
      <c r="B2120" s="1">
        <v>2443.98</v>
      </c>
      <c r="C2120" s="1">
        <f t="shared" si="283"/>
        <v>1.6237478845538202E-2</v>
      </c>
      <c r="D2120" s="1">
        <f t="shared" si="276"/>
        <v>1.6500592442593956E-2</v>
      </c>
      <c r="V2120" s="1">
        <f t="shared" ca="1" si="277"/>
        <v>0.11624230080141107</v>
      </c>
      <c r="W2120" s="1">
        <f t="shared" ca="1" si="278"/>
        <v>-3.5819491260218543E-2</v>
      </c>
      <c r="X2120" s="1">
        <f t="shared" ca="1" si="279"/>
        <v>0.97571724418832284</v>
      </c>
      <c r="Y2120" s="1">
        <f t="shared" ca="1" si="280"/>
        <v>1.5779091309043612E-2</v>
      </c>
      <c r="Z2120" s="1">
        <f t="shared" ca="1" si="281"/>
        <v>0.10165356958983462</v>
      </c>
      <c r="AA2120" s="1">
        <f t="shared" ca="1" si="282"/>
        <v>1.5779091309043612E-2</v>
      </c>
      <c r="AP2120" s="1">
        <v>1.0421078797330717E-2</v>
      </c>
      <c r="AQ2120" s="1">
        <v>2119</v>
      </c>
      <c r="AR2120" s="1">
        <v>6.5043742845737702E-3</v>
      </c>
    </row>
    <row r="2121" spans="1:44" x14ac:dyDescent="0.3">
      <c r="A2121" s="4">
        <v>39680</v>
      </c>
      <c r="B2121" s="1">
        <v>2532.94</v>
      </c>
      <c r="C2121" s="1">
        <f t="shared" si="283"/>
        <v>3.6399643204936223E-2</v>
      </c>
      <c r="D2121" s="1">
        <f t="shared" si="276"/>
        <v>3.6662756801991978E-2</v>
      </c>
      <c r="V2121" s="1">
        <f t="shared" ca="1" si="277"/>
        <v>0.85323566854289856</v>
      </c>
      <c r="W2121" s="1">
        <f t="shared" ca="1" si="278"/>
        <v>3.1512364434099618E-2</v>
      </c>
      <c r="X2121" s="1">
        <f t="shared" ca="1" si="279"/>
        <v>0.71450498080419567</v>
      </c>
      <c r="Y2121" s="1">
        <f t="shared" ca="1" si="280"/>
        <v>4.5327521642583917E-3</v>
      </c>
      <c r="Z2121" s="1">
        <f t="shared" ca="1" si="281"/>
        <v>0.15776505217521564</v>
      </c>
      <c r="AA2121" s="1">
        <f t="shared" ca="1" si="282"/>
        <v>4.5327521642583917E-3</v>
      </c>
      <c r="AP2121" s="1">
        <v>2.9557681995614725E-3</v>
      </c>
      <c r="AQ2121" s="1">
        <v>2120</v>
      </c>
      <c r="AR2121" s="1">
        <v>6.5182721394090879E-3</v>
      </c>
    </row>
    <row r="2122" spans="1:44" x14ac:dyDescent="0.3">
      <c r="A2122" s="4">
        <v>39679</v>
      </c>
      <c r="B2122" s="1">
        <v>2348.4699999999998</v>
      </c>
      <c r="C2122" s="1">
        <f t="shared" si="283"/>
        <v>-7.2828412832518827E-2</v>
      </c>
      <c r="D2122" s="1">
        <f t="shared" si="276"/>
        <v>-7.2565299235463079E-2</v>
      </c>
      <c r="V2122" s="1">
        <f t="shared" ca="1" si="277"/>
        <v>0.24279712471987303</v>
      </c>
      <c r="W2122" s="1">
        <f t="shared" ca="1" si="278"/>
        <v>-2.0919998208621299E-2</v>
      </c>
      <c r="X2122" s="1">
        <f t="shared" ca="1" si="279"/>
        <v>0.39584303703673385</v>
      </c>
      <c r="Y2122" s="1">
        <f t="shared" ca="1" si="280"/>
        <v>-2.1129743182774245E-3</v>
      </c>
      <c r="Z2122" s="1">
        <f t="shared" ca="1" si="281"/>
        <v>0.51879454205138364</v>
      </c>
      <c r="AA2122" s="1">
        <f t="shared" ca="1" si="282"/>
        <v>-2.1129743182774245E-3</v>
      </c>
      <c r="AP2122" s="1">
        <v>1.1380184482949888E-2</v>
      </c>
      <c r="AQ2122" s="1">
        <v>2121</v>
      </c>
      <c r="AR2122" s="1">
        <v>6.5197716474100333E-3</v>
      </c>
    </row>
    <row r="2123" spans="1:44" x14ac:dyDescent="0.3">
      <c r="A2123" s="4">
        <v>39678</v>
      </c>
      <c r="B2123" s="1">
        <v>2313.4</v>
      </c>
      <c r="C2123" s="1">
        <f t="shared" si="283"/>
        <v>-1.4933126673962073E-2</v>
      </c>
      <c r="D2123" s="1">
        <f t="shared" si="276"/>
        <v>-1.4670013076906319E-2</v>
      </c>
      <c r="V2123" s="1">
        <f t="shared" ca="1" si="277"/>
        <v>0.42929462931938678</v>
      </c>
      <c r="W2123" s="1">
        <f t="shared" ca="1" si="278"/>
        <v>-5.3451080462835129E-3</v>
      </c>
      <c r="X2123" s="1">
        <f t="shared" ca="1" si="279"/>
        <v>0.62524194318988258</v>
      </c>
      <c r="Y2123" s="1">
        <f t="shared" ca="1" si="280"/>
        <v>2.5542197817529934E-3</v>
      </c>
      <c r="Z2123" s="1">
        <f t="shared" ca="1" si="281"/>
        <v>0.13317060653346757</v>
      </c>
      <c r="AA2123" s="1">
        <f t="shared" ca="1" si="282"/>
        <v>2.5542197817529934E-3</v>
      </c>
      <c r="AP2123" s="1">
        <v>3.8817441748288883E-3</v>
      </c>
      <c r="AQ2123" s="1">
        <v>2122</v>
      </c>
      <c r="AR2123" s="1">
        <v>6.5319763480902729E-3</v>
      </c>
    </row>
    <row r="2124" spans="1:44" x14ac:dyDescent="0.3">
      <c r="A2124" s="4">
        <v>39675</v>
      </c>
      <c r="B2124" s="1">
        <v>2447.61</v>
      </c>
      <c r="C2124" s="1">
        <f t="shared" si="283"/>
        <v>5.8014178265756042E-2</v>
      </c>
      <c r="D2124" s="1">
        <f t="shared" si="276"/>
        <v>5.8277291862811796E-2</v>
      </c>
      <c r="V2124" s="1">
        <f t="shared" ca="1" si="277"/>
        <v>0.89174804854503964</v>
      </c>
      <c r="W2124" s="1">
        <f t="shared" ca="1" si="278"/>
        <v>3.7076341039673964E-2</v>
      </c>
      <c r="X2124" s="1">
        <f t="shared" ca="1" si="279"/>
        <v>0.11627709060814484</v>
      </c>
      <c r="Y2124" s="1">
        <f t="shared" ca="1" si="280"/>
        <v>-9.5504415160706513E-3</v>
      </c>
      <c r="Z2124" s="1">
        <f t="shared" ca="1" si="281"/>
        <v>0.92740275719221943</v>
      </c>
      <c r="AA2124" s="1">
        <f t="shared" ca="1" si="282"/>
        <v>-9.5504415160706513E-3</v>
      </c>
      <c r="AP2124" s="1">
        <v>1.4396617022804302E-2</v>
      </c>
      <c r="AQ2124" s="1">
        <v>2123</v>
      </c>
      <c r="AR2124" s="1">
        <v>6.5472956163967833E-3</v>
      </c>
    </row>
    <row r="2125" spans="1:44" x14ac:dyDescent="0.3">
      <c r="A2125" s="4">
        <v>39674</v>
      </c>
      <c r="B2125" s="1">
        <v>2443.5100000000002</v>
      </c>
      <c r="C2125" s="1">
        <f t="shared" si="283"/>
        <v>-1.6751034682812658E-3</v>
      </c>
      <c r="D2125" s="1">
        <f t="shared" si="276"/>
        <v>-1.4119898712255121E-3</v>
      </c>
      <c r="V2125" s="1">
        <f t="shared" ca="1" si="277"/>
        <v>0.87711042696513708</v>
      </c>
      <c r="W2125" s="1">
        <f t="shared" ca="1" si="278"/>
        <v>3.4819877328826292E-2</v>
      </c>
      <c r="X2125" s="1">
        <f t="shared" ca="1" si="279"/>
        <v>0.92388027648859905</v>
      </c>
      <c r="Y2125" s="1">
        <f t="shared" ca="1" si="280"/>
        <v>1.1453327559468438E-2</v>
      </c>
      <c r="Z2125" s="1">
        <f t="shared" ca="1" si="281"/>
        <v>9.3505386948620095E-2</v>
      </c>
      <c r="AA2125" s="1">
        <f t="shared" ca="1" si="282"/>
        <v>1.1453327559468438E-2</v>
      </c>
      <c r="AP2125" s="1">
        <v>-5.2995016328525818E-3</v>
      </c>
      <c r="AQ2125" s="1">
        <v>2124</v>
      </c>
      <c r="AR2125" s="1">
        <v>6.5513668326192343E-3</v>
      </c>
    </row>
    <row r="2126" spans="1:44" x14ac:dyDescent="0.3">
      <c r="A2126" s="4">
        <v>39673</v>
      </c>
      <c r="B2126" s="1">
        <v>2444.67</v>
      </c>
      <c r="C2126" s="1">
        <f t="shared" si="283"/>
        <v>4.7472692970352252E-4</v>
      </c>
      <c r="D2126" s="1">
        <f t="shared" si="276"/>
        <v>7.3784052675927641E-4</v>
      </c>
      <c r="V2126" s="1">
        <f t="shared" ca="1" si="277"/>
        <v>0.11870593962723541</v>
      </c>
      <c r="W2126" s="1">
        <f t="shared" ca="1" si="278"/>
        <v>-3.5444416225455799E-2</v>
      </c>
      <c r="X2126" s="1">
        <f t="shared" ca="1" si="279"/>
        <v>0.52702052488766749</v>
      </c>
      <c r="Y2126" s="1">
        <f t="shared" ca="1" si="280"/>
        <v>5.4225823601353966E-4</v>
      </c>
      <c r="Z2126" s="1">
        <f t="shared" ca="1" si="281"/>
        <v>0.91372520646714583</v>
      </c>
      <c r="AA2126" s="1">
        <f t="shared" ca="1" si="282"/>
        <v>5.4225823601353966E-4</v>
      </c>
      <c r="AP2126" s="1">
        <v>1.9626036622524691E-2</v>
      </c>
      <c r="AQ2126" s="1">
        <v>2125</v>
      </c>
      <c r="AR2126" s="1">
        <v>6.5736626114050274E-3</v>
      </c>
    </row>
    <row r="2127" spans="1:44" x14ac:dyDescent="0.3">
      <c r="A2127" s="4">
        <v>39672</v>
      </c>
      <c r="B2127" s="1">
        <v>2444.16</v>
      </c>
      <c r="C2127" s="1">
        <f t="shared" si="283"/>
        <v>-2.0861711396639147E-4</v>
      </c>
      <c r="D2127" s="1">
        <f t="shared" si="276"/>
        <v>5.4496483089362365E-5</v>
      </c>
      <c r="V2127" s="1">
        <f t="shared" ca="1" si="277"/>
        <v>0.96346215312223527</v>
      </c>
      <c r="W2127" s="1">
        <f t="shared" ca="1" si="278"/>
        <v>5.3770729556402358E-2</v>
      </c>
      <c r="X2127" s="1">
        <f t="shared" ca="1" si="279"/>
        <v>0.88110597527903967</v>
      </c>
      <c r="Y2127" s="1">
        <f t="shared" ca="1" si="280"/>
        <v>9.444268911857491E-3</v>
      </c>
      <c r="Z2127" s="1">
        <f t="shared" ca="1" si="281"/>
        <v>0.64763092615435136</v>
      </c>
      <c r="AA2127" s="1">
        <f t="shared" ca="1" si="282"/>
        <v>9.444268911857491E-3</v>
      </c>
      <c r="AP2127" s="1">
        <v>-3.5492298807404672E-3</v>
      </c>
      <c r="AQ2127" s="1">
        <v>2126</v>
      </c>
      <c r="AR2127" s="1">
        <v>6.5908898687869625E-3</v>
      </c>
    </row>
    <row r="2128" spans="1:44" x14ac:dyDescent="0.3">
      <c r="A2128" s="4">
        <v>39671</v>
      </c>
      <c r="B2128" s="1">
        <v>2456.81</v>
      </c>
      <c r="C2128" s="1">
        <f t="shared" si="283"/>
        <v>5.1756022518984401E-3</v>
      </c>
      <c r="D2128" s="1">
        <f t="shared" si="276"/>
        <v>5.4387158489541936E-3</v>
      </c>
      <c r="V2128" s="1">
        <f t="shared" ca="1" si="277"/>
        <v>3.8081753835305765E-2</v>
      </c>
      <c r="W2128" s="1">
        <f t="shared" ca="1" si="278"/>
        <v>-5.3201808198748445E-2</v>
      </c>
      <c r="X2128" s="1">
        <f t="shared" ca="1" si="279"/>
        <v>0.49218951043218262</v>
      </c>
      <c r="Y2128" s="1">
        <f t="shared" ca="1" si="280"/>
        <v>-1.5663395886169801E-4</v>
      </c>
      <c r="Z2128" s="1">
        <f t="shared" ca="1" si="281"/>
        <v>0.10209447090745205</v>
      </c>
      <c r="AA2128" s="1">
        <f t="shared" ca="1" si="282"/>
        <v>-1.5663395886169801E-4</v>
      </c>
      <c r="AP2128" s="1">
        <v>-7.3967083707503992E-3</v>
      </c>
      <c r="AQ2128" s="1">
        <v>2127</v>
      </c>
      <c r="AR2128" s="1">
        <v>6.5917362444606834E-3</v>
      </c>
    </row>
    <row r="2129" spans="1:44" x14ac:dyDescent="0.3">
      <c r="A2129" s="4">
        <v>39668</v>
      </c>
      <c r="B2129" s="1">
        <v>2591.46</v>
      </c>
      <c r="C2129" s="1">
        <f t="shared" si="283"/>
        <v>5.4806843020013797E-2</v>
      </c>
      <c r="D2129" s="1">
        <f t="shared" si="276"/>
        <v>5.5069956617069551E-2</v>
      </c>
      <c r="V2129" s="1">
        <f t="shared" ca="1" si="277"/>
        <v>0.88196235995684624</v>
      </c>
      <c r="W2129" s="1">
        <f t="shared" ca="1" si="278"/>
        <v>3.5545612226436707E-2</v>
      </c>
      <c r="X2129" s="1">
        <f t="shared" ca="1" si="279"/>
        <v>0.46779214278680481</v>
      </c>
      <c r="Y2129" s="1">
        <f t="shared" ca="1" si="280"/>
        <v>-6.4656821670169612E-4</v>
      </c>
      <c r="Z2129" s="1">
        <f t="shared" ca="1" si="281"/>
        <v>0.51398611786640447</v>
      </c>
      <c r="AA2129" s="1">
        <f t="shared" ca="1" si="282"/>
        <v>-6.4656821670169612E-4</v>
      </c>
      <c r="AP2129" s="1">
        <v>-4.626277393600566E-3</v>
      </c>
      <c r="AQ2129" s="1">
        <v>2128</v>
      </c>
      <c r="AR2129" s="1">
        <v>6.6016535519192688E-3</v>
      </c>
    </row>
    <row r="2130" spans="1:44" x14ac:dyDescent="0.3">
      <c r="A2130" s="4">
        <v>39667</v>
      </c>
      <c r="B2130" s="1">
        <v>2720.44</v>
      </c>
      <c r="C2130" s="1">
        <f t="shared" si="283"/>
        <v>4.9771171463190642E-2</v>
      </c>
      <c r="D2130" s="1">
        <f t="shared" si="276"/>
        <v>5.0034285060246396E-2</v>
      </c>
      <c r="V2130" s="1">
        <f t="shared" ca="1" si="277"/>
        <v>2.7920679544314098E-2</v>
      </c>
      <c r="W2130" s="1">
        <f t="shared" ca="1" si="278"/>
        <v>-5.7368149746068811E-2</v>
      </c>
      <c r="X2130" s="1">
        <f t="shared" ca="1" si="279"/>
        <v>0.86516104772196056</v>
      </c>
      <c r="Y2130" s="1">
        <f t="shared" ca="1" si="280"/>
        <v>8.830436882062604E-3</v>
      </c>
      <c r="Z2130" s="1">
        <f t="shared" ca="1" si="281"/>
        <v>0.94075321773389842</v>
      </c>
      <c r="AA2130" s="1">
        <f t="shared" ca="1" si="282"/>
        <v>8.830436882062604E-3</v>
      </c>
      <c r="AP2130" s="1">
        <v>1.4507216420073638E-3</v>
      </c>
      <c r="AQ2130" s="1">
        <v>2129</v>
      </c>
      <c r="AR2130" s="1">
        <v>6.6076615609456267E-3</v>
      </c>
    </row>
    <row r="2131" spans="1:44" x14ac:dyDescent="0.3">
      <c r="A2131" s="4">
        <v>39666</v>
      </c>
      <c r="B2131" s="1">
        <v>2721.69</v>
      </c>
      <c r="C2131" s="1">
        <f t="shared" si="283"/>
        <v>4.5948449515519546E-4</v>
      </c>
      <c r="D2131" s="1">
        <f t="shared" si="276"/>
        <v>7.2259809221094924E-4</v>
      </c>
      <c r="V2131" s="1">
        <f t="shared" ca="1" si="277"/>
        <v>0.73126298574087778</v>
      </c>
      <c r="W2131" s="1">
        <f t="shared" ca="1" si="278"/>
        <v>1.8499117067420814E-2</v>
      </c>
      <c r="X2131" s="1">
        <f t="shared" ca="1" si="279"/>
        <v>0.92278041805882582</v>
      </c>
      <c r="Y2131" s="1">
        <f t="shared" ca="1" si="280"/>
        <v>1.1392201973010547E-2</v>
      </c>
      <c r="Z2131" s="1">
        <f t="shared" ca="1" si="281"/>
        <v>0.16023690851333128</v>
      </c>
      <c r="AA2131" s="1">
        <f t="shared" ca="1" si="282"/>
        <v>1.1392201973010547E-2</v>
      </c>
      <c r="AP2131" s="1">
        <v>7.630350424254282E-3</v>
      </c>
      <c r="AQ2131" s="1">
        <v>2130</v>
      </c>
      <c r="AR2131" s="1">
        <v>6.6173376926336857E-3</v>
      </c>
    </row>
    <row r="2132" spans="1:44" x14ac:dyDescent="0.3">
      <c r="A2132" s="4">
        <v>39665</v>
      </c>
      <c r="B2132" s="1">
        <v>2703.08</v>
      </c>
      <c r="C2132" s="1">
        <f t="shared" si="283"/>
        <v>-6.837663363571945E-3</v>
      </c>
      <c r="D2132" s="1">
        <f t="shared" si="276"/>
        <v>-6.5745497665161915E-3</v>
      </c>
      <c r="V2132" s="1">
        <f t="shared" ca="1" si="277"/>
        <v>0.27774220220854906</v>
      </c>
      <c r="W2132" s="1">
        <f t="shared" ca="1" si="278"/>
        <v>-1.7686856859015183E-2</v>
      </c>
      <c r="X2132" s="1">
        <f t="shared" ca="1" si="279"/>
        <v>0.35228816242471983</v>
      </c>
      <c r="Y2132" s="1">
        <f t="shared" ca="1" si="280"/>
        <v>-3.0332016562707974E-3</v>
      </c>
      <c r="Z2132" s="1">
        <f t="shared" ca="1" si="281"/>
        <v>0.23871754024440384</v>
      </c>
      <c r="AA2132" s="1">
        <f t="shared" ca="1" si="282"/>
        <v>-3.0332016562707974E-3</v>
      </c>
      <c r="AP2132" s="1">
        <v>-4.1651303814343064E-3</v>
      </c>
      <c r="AQ2132" s="1">
        <v>2131</v>
      </c>
      <c r="AR2132" s="1">
        <v>6.6241825305393374E-3</v>
      </c>
    </row>
    <row r="2133" spans="1:44" x14ac:dyDescent="0.3">
      <c r="A2133" s="4">
        <v>39664</v>
      </c>
      <c r="B2133" s="1">
        <v>2773.15</v>
      </c>
      <c r="C2133" s="1">
        <f t="shared" si="283"/>
        <v>2.5922281249537625E-2</v>
      </c>
      <c r="D2133" s="1">
        <f t="shared" si="276"/>
        <v>2.6185394846593379E-2</v>
      </c>
      <c r="V2133" s="1">
        <f t="shared" ca="1" si="277"/>
        <v>7.9943489563566672E-2</v>
      </c>
      <c r="W2133" s="1">
        <f t="shared" ca="1" si="278"/>
        <v>-4.2163553340974123E-2</v>
      </c>
      <c r="X2133" s="1">
        <f t="shared" ca="1" si="279"/>
        <v>0.50016017950107061</v>
      </c>
      <c r="Y2133" s="1">
        <f t="shared" ca="1" si="280"/>
        <v>3.2120838175027528E-6</v>
      </c>
      <c r="Z2133" s="1">
        <f t="shared" ca="1" si="281"/>
        <v>0.21179240400643773</v>
      </c>
      <c r="AA2133" s="1">
        <f t="shared" ca="1" si="282"/>
        <v>3.2120838175027528E-6</v>
      </c>
      <c r="AP2133" s="1">
        <v>-4.0480596610769524E-3</v>
      </c>
      <c r="AQ2133" s="1">
        <v>2132</v>
      </c>
      <c r="AR2133" s="1">
        <v>6.628634313073963E-3</v>
      </c>
    </row>
    <row r="2134" spans="1:44" x14ac:dyDescent="0.3">
      <c r="A2134" s="4">
        <v>39661</v>
      </c>
      <c r="B2134" s="1">
        <v>2840.79</v>
      </c>
      <c r="C2134" s="1">
        <f t="shared" si="283"/>
        <v>2.4391035465084785E-2</v>
      </c>
      <c r="D2134" s="1">
        <f t="shared" si="276"/>
        <v>2.4654149062140539E-2</v>
      </c>
      <c r="V2134" s="1">
        <f t="shared" ca="1" si="277"/>
        <v>0.52753511084167881</v>
      </c>
      <c r="W2134" s="1">
        <f t="shared" ca="1" si="278"/>
        <v>2.0722553624093762E-3</v>
      </c>
      <c r="X2134" s="1">
        <f t="shared" ca="1" si="279"/>
        <v>0.69819328298109751</v>
      </c>
      <c r="Y2134" s="1">
        <f t="shared" ca="1" si="280"/>
        <v>4.153690007948174E-3</v>
      </c>
      <c r="Z2134" s="1">
        <f t="shared" ca="1" si="281"/>
        <v>0.72440309728451147</v>
      </c>
      <c r="AA2134" s="1">
        <f t="shared" ca="1" si="282"/>
        <v>4.153690007948174E-3</v>
      </c>
      <c r="AP2134" s="1">
        <v>1.18057598649233E-2</v>
      </c>
      <c r="AQ2134" s="1">
        <v>2133</v>
      </c>
      <c r="AR2134" s="1">
        <v>6.6465241549059067E-3</v>
      </c>
    </row>
    <row r="2135" spans="1:44" x14ac:dyDescent="0.3">
      <c r="A2135" s="4">
        <v>39660</v>
      </c>
      <c r="B2135" s="1">
        <v>2805.21</v>
      </c>
      <c r="C2135" s="1">
        <f t="shared" si="283"/>
        <v>-1.2524685034796633E-2</v>
      </c>
      <c r="D2135" s="1">
        <f t="shared" si="276"/>
        <v>-1.2261571437740879E-2</v>
      </c>
      <c r="V2135" s="1">
        <f t="shared" ca="1" si="277"/>
        <v>0.37931994696047699</v>
      </c>
      <c r="W2135" s="1">
        <f t="shared" ca="1" si="278"/>
        <v>-9.2180201599579726E-3</v>
      </c>
      <c r="X2135" s="1">
        <f t="shared" ca="1" si="279"/>
        <v>0.59525035609006771</v>
      </c>
      <c r="Y2135" s="1">
        <f t="shared" ca="1" si="280"/>
        <v>1.9285762664965434E-3</v>
      </c>
      <c r="Z2135" s="1">
        <f t="shared" ca="1" si="281"/>
        <v>0.54062194926795148</v>
      </c>
      <c r="AA2135" s="1">
        <f t="shared" ca="1" si="282"/>
        <v>1.9285762664965434E-3</v>
      </c>
      <c r="AP2135" s="1">
        <v>-4.8873500551121158E-3</v>
      </c>
      <c r="AQ2135" s="1">
        <v>2134</v>
      </c>
      <c r="AR2135" s="1">
        <v>6.6583506578505149E-3</v>
      </c>
    </row>
    <row r="2136" spans="1:44" x14ac:dyDescent="0.3">
      <c r="A2136" s="4">
        <v>39659</v>
      </c>
      <c r="B2136" s="1">
        <v>2884.38</v>
      </c>
      <c r="C2136" s="1">
        <f t="shared" si="283"/>
        <v>2.8222486017089654E-2</v>
      </c>
      <c r="D2136" s="1">
        <f t="shared" si="276"/>
        <v>2.8485599614145408E-2</v>
      </c>
      <c r="V2136" s="1">
        <f t="shared" ca="1" si="277"/>
        <v>0.66343250608447468</v>
      </c>
      <c r="W2136" s="1">
        <f t="shared" ca="1" si="278"/>
        <v>1.2655480258752306E-2</v>
      </c>
      <c r="X2136" s="1">
        <f t="shared" ca="1" si="279"/>
        <v>0.11063555162818695</v>
      </c>
      <c r="Y2136" s="1">
        <f t="shared" ca="1" si="280"/>
        <v>-9.7852411680259006E-3</v>
      </c>
      <c r="Z2136" s="1">
        <f t="shared" ca="1" si="281"/>
        <v>0.91589266344344122</v>
      </c>
      <c r="AA2136" s="1">
        <f t="shared" ca="1" si="282"/>
        <v>-9.7852411680259006E-3</v>
      </c>
      <c r="AP2136" s="1">
        <v>1.0726730016394235E-2</v>
      </c>
      <c r="AQ2136" s="1">
        <v>2135</v>
      </c>
      <c r="AR2136" s="1">
        <v>6.6597132855988461E-3</v>
      </c>
    </row>
    <row r="2137" spans="1:44" x14ac:dyDescent="0.3">
      <c r="A2137" s="4">
        <v>39658</v>
      </c>
      <c r="B2137" s="1">
        <v>2905.63</v>
      </c>
      <c r="C2137" s="1">
        <f t="shared" si="283"/>
        <v>7.3672678357220613E-3</v>
      </c>
      <c r="D2137" s="1">
        <f t="shared" si="276"/>
        <v>7.6303814327778148E-3</v>
      </c>
      <c r="V2137" s="1">
        <f t="shared" ca="1" si="277"/>
        <v>0.46500074752922915</v>
      </c>
      <c r="W2137" s="1">
        <f t="shared" ca="1" si="278"/>
        <v>-2.6352887062336306E-3</v>
      </c>
      <c r="X2137" s="1">
        <f t="shared" ca="1" si="279"/>
        <v>0.54894892651406313</v>
      </c>
      <c r="Y2137" s="1">
        <f t="shared" ca="1" si="280"/>
        <v>9.8405001817284928E-4</v>
      </c>
      <c r="Z2137" s="1">
        <f t="shared" ca="1" si="281"/>
        <v>0.82591766615013396</v>
      </c>
      <c r="AA2137" s="1">
        <f t="shared" ca="1" si="282"/>
        <v>9.8405001817284928E-4</v>
      </c>
      <c r="AP2137" s="1">
        <v>1.0410582396523685E-2</v>
      </c>
      <c r="AQ2137" s="1">
        <v>2136</v>
      </c>
      <c r="AR2137" s="1">
        <v>6.6829677716545082E-3</v>
      </c>
    </row>
    <row r="2138" spans="1:44" x14ac:dyDescent="0.3">
      <c r="A2138" s="4">
        <v>39657</v>
      </c>
      <c r="B2138" s="1">
        <v>2960.85</v>
      </c>
      <c r="C2138" s="1">
        <f t="shared" si="283"/>
        <v>1.9004484397531617E-2</v>
      </c>
      <c r="D2138" s="1">
        <f t="shared" si="276"/>
        <v>1.9267597994587372E-2</v>
      </c>
      <c r="V2138" s="1">
        <f t="shared" ca="1" si="277"/>
        <v>0.18610775037575134</v>
      </c>
      <c r="W2138" s="1">
        <f t="shared" ca="1" si="278"/>
        <v>-2.6769932364414651E-2</v>
      </c>
      <c r="X2138" s="1">
        <f t="shared" ca="1" si="279"/>
        <v>0.84527748866586716</v>
      </c>
      <c r="Y2138" s="1">
        <f t="shared" ca="1" si="280"/>
        <v>8.1310978668683604E-3</v>
      </c>
      <c r="Z2138" s="1">
        <f t="shared" ca="1" si="281"/>
        <v>0.55152665757521036</v>
      </c>
      <c r="AA2138" s="1">
        <f t="shared" ca="1" si="282"/>
        <v>8.1310978668683604E-3</v>
      </c>
      <c r="AP2138" s="1">
        <v>1.6674530703270744E-3</v>
      </c>
      <c r="AQ2138" s="1">
        <v>2137</v>
      </c>
      <c r="AR2138" s="1">
        <v>6.7177156293213285E-3</v>
      </c>
    </row>
    <row r="2139" spans="1:44" x14ac:dyDescent="0.3">
      <c r="A2139" s="4">
        <v>39654</v>
      </c>
      <c r="B2139" s="1">
        <v>2939.2</v>
      </c>
      <c r="C2139" s="1">
        <f t="shared" si="283"/>
        <v>-7.3120894337774939E-3</v>
      </c>
      <c r="D2139" s="1">
        <f t="shared" si="276"/>
        <v>-7.0489758367217404E-3</v>
      </c>
      <c r="V2139" s="1">
        <f t="shared" ca="1" si="277"/>
        <v>0.7045267844418327</v>
      </c>
      <c r="W2139" s="1">
        <f t="shared" ca="1" si="278"/>
        <v>1.6123951035147698E-2</v>
      </c>
      <c r="X2139" s="1">
        <f t="shared" ca="1" si="279"/>
        <v>0.89811869239477204</v>
      </c>
      <c r="Y2139" s="1">
        <f t="shared" ca="1" si="280"/>
        <v>1.0167236227533471E-2</v>
      </c>
      <c r="Z2139" s="1">
        <f t="shared" ca="1" si="281"/>
        <v>0.87472557384656513</v>
      </c>
      <c r="AA2139" s="1">
        <f t="shared" ca="1" si="282"/>
        <v>1.0167236227533471E-2</v>
      </c>
      <c r="AP2139" s="1">
        <v>-3.5683504292835502E-3</v>
      </c>
      <c r="AQ2139" s="1">
        <v>2138</v>
      </c>
      <c r="AR2139" s="1">
        <v>6.7194595704810362E-3</v>
      </c>
    </row>
    <row r="2140" spans="1:44" x14ac:dyDescent="0.3">
      <c r="A2140" s="4">
        <v>39653</v>
      </c>
      <c r="B2140" s="1">
        <v>2977.36</v>
      </c>
      <c r="C2140" s="1">
        <f t="shared" si="283"/>
        <v>1.2983124659771472E-2</v>
      </c>
      <c r="D2140" s="1">
        <f t="shared" si="276"/>
        <v>1.3246238256827227E-2</v>
      </c>
      <c r="V2140" s="1">
        <f t="shared" ca="1" si="277"/>
        <v>0.64293852312776723</v>
      </c>
      <c r="W2140" s="1">
        <f t="shared" ca="1" si="278"/>
        <v>1.0989734846516677E-2</v>
      </c>
      <c r="X2140" s="1">
        <f t="shared" ca="1" si="279"/>
        <v>0.85539064688873123</v>
      </c>
      <c r="Y2140" s="1">
        <f t="shared" ca="1" si="280"/>
        <v>8.4786969601691638E-3</v>
      </c>
      <c r="Z2140" s="1">
        <f t="shared" ca="1" si="281"/>
        <v>3.5375326117775607E-2</v>
      </c>
      <c r="AA2140" s="1">
        <f t="shared" ca="1" si="282"/>
        <v>1.0989734846516677E-2</v>
      </c>
      <c r="AP2140" s="1">
        <v>2.2313145469142513E-2</v>
      </c>
      <c r="AQ2140" s="1">
        <v>2139</v>
      </c>
      <c r="AR2140" s="1">
        <v>6.7254254500182581E-3</v>
      </c>
    </row>
    <row r="2141" spans="1:44" x14ac:dyDescent="0.3">
      <c r="A2141" s="4">
        <v>39652</v>
      </c>
      <c r="B2141" s="1">
        <v>2883.32</v>
      </c>
      <c r="C2141" s="1">
        <f t="shared" si="283"/>
        <v>-3.1585028347260645E-2</v>
      </c>
      <c r="D2141" s="1">
        <f t="shared" si="276"/>
        <v>-3.1321914750204891E-2</v>
      </c>
      <c r="V2141" s="1">
        <f t="shared" ca="1" si="277"/>
        <v>0.24388517758352457</v>
      </c>
      <c r="W2141" s="1">
        <f t="shared" ca="1" si="278"/>
        <v>-2.0815783522702941E-2</v>
      </c>
      <c r="X2141" s="1">
        <f t="shared" ca="1" si="279"/>
        <v>0.81489723153019378</v>
      </c>
      <c r="Y2141" s="1">
        <f t="shared" ca="1" si="280"/>
        <v>7.1687074247480777E-3</v>
      </c>
      <c r="Z2141" s="1">
        <f t="shared" ca="1" si="281"/>
        <v>0.87571736741439832</v>
      </c>
      <c r="AA2141" s="1">
        <f t="shared" ca="1" si="282"/>
        <v>7.1687074247480777E-3</v>
      </c>
      <c r="AP2141" s="1">
        <v>-1.9565351398994923E-3</v>
      </c>
      <c r="AQ2141" s="1">
        <v>2140</v>
      </c>
      <c r="AR2141" s="1">
        <v>6.7306770114971192E-3</v>
      </c>
    </row>
    <row r="2142" spans="1:44" x14ac:dyDescent="0.3">
      <c r="A2142" s="4">
        <v>39651</v>
      </c>
      <c r="B2142" s="1">
        <v>2904.74</v>
      </c>
      <c r="C2142" s="1">
        <f t="shared" si="283"/>
        <v>7.4289360875655899E-3</v>
      </c>
      <c r="D2142" s="1">
        <f t="shared" si="276"/>
        <v>7.6920496846213434E-3</v>
      </c>
      <c r="V2142" s="1">
        <f t="shared" ca="1" si="277"/>
        <v>0.84554196246230284</v>
      </c>
      <c r="W2142" s="1">
        <f t="shared" ca="1" si="278"/>
        <v>3.0524972061204816E-2</v>
      </c>
      <c r="X2142" s="1">
        <f t="shared" ca="1" si="279"/>
        <v>0.81894031627554109</v>
      </c>
      <c r="Y2142" s="1">
        <f t="shared" ca="1" si="280"/>
        <v>7.2906727546766369E-3</v>
      </c>
      <c r="Z2142" s="1">
        <f t="shared" ca="1" si="281"/>
        <v>0.2225626529614958</v>
      </c>
      <c r="AA2142" s="1">
        <f t="shared" ca="1" si="282"/>
        <v>7.2906727546766369E-3</v>
      </c>
      <c r="AP2142" s="1">
        <v>7.9300703212758818E-3</v>
      </c>
      <c r="AQ2142" s="1">
        <v>2141</v>
      </c>
      <c r="AR2142" s="1">
        <v>6.7364087948113827E-3</v>
      </c>
    </row>
    <row r="2143" spans="1:44" x14ac:dyDescent="0.3">
      <c r="A2143" s="4">
        <v>39650</v>
      </c>
      <c r="B2143" s="1">
        <v>2911.05</v>
      </c>
      <c r="C2143" s="1">
        <f t="shared" si="283"/>
        <v>2.1723114633324845E-3</v>
      </c>
      <c r="D2143" s="1">
        <f t="shared" si="276"/>
        <v>2.4354250603882384E-3</v>
      </c>
      <c r="V2143" s="1">
        <f t="shared" ca="1" si="277"/>
        <v>3.7831564378613458E-2</v>
      </c>
      <c r="W2143" s="1">
        <f t="shared" ca="1" si="278"/>
        <v>-5.3292707155208063E-2</v>
      </c>
      <c r="X2143" s="1">
        <f t="shared" ca="1" si="279"/>
        <v>4.1564890658835174E-2</v>
      </c>
      <c r="Y2143" s="1">
        <f t="shared" ca="1" si="280"/>
        <v>-1.3862464861732428E-2</v>
      </c>
      <c r="Z2143" s="1">
        <f t="shared" ca="1" si="281"/>
        <v>0.45936786803969432</v>
      </c>
      <c r="AA2143" s="1">
        <f t="shared" ca="1" si="282"/>
        <v>-1.3862464861732428E-2</v>
      </c>
      <c r="AP2143" s="1">
        <v>-2.5943666922056872E-3</v>
      </c>
      <c r="AQ2143" s="1">
        <v>2142</v>
      </c>
      <c r="AR2143" s="1">
        <v>6.7383323981935654E-3</v>
      </c>
    </row>
    <row r="2144" spans="1:44" x14ac:dyDescent="0.3">
      <c r="A2144" s="4">
        <v>39647</v>
      </c>
      <c r="B2144" s="1">
        <v>2815.46</v>
      </c>
      <c r="C2144" s="1">
        <f t="shared" si="283"/>
        <v>-3.2836948867247258E-2</v>
      </c>
      <c r="D2144" s="1">
        <f t="shared" si="276"/>
        <v>-3.2573835270191503E-2</v>
      </c>
      <c r="V2144" s="1">
        <f t="shared" ca="1" si="277"/>
        <v>6.326783861737717E-2</v>
      </c>
      <c r="W2144" s="1">
        <f t="shared" ca="1" si="278"/>
        <v>-4.5837204290889624E-2</v>
      </c>
      <c r="X2144" s="1">
        <f t="shared" ca="1" si="279"/>
        <v>8.4111535980134544E-2</v>
      </c>
      <c r="Y2144" s="1">
        <f t="shared" ca="1" si="280"/>
        <v>-1.102348740038572E-2</v>
      </c>
      <c r="Z2144" s="1">
        <f t="shared" ca="1" si="281"/>
        <v>0.11508984969141878</v>
      </c>
      <c r="AA2144" s="1">
        <f t="shared" ca="1" si="282"/>
        <v>-1.102348740038572E-2</v>
      </c>
      <c r="AP2144" s="1">
        <v>-9.8805715347575589E-3</v>
      </c>
      <c r="AQ2144" s="1">
        <v>2143</v>
      </c>
      <c r="AR2144" s="1">
        <v>6.7950937220187585E-3</v>
      </c>
    </row>
    <row r="2145" spans="1:44" x14ac:dyDescent="0.3">
      <c r="A2145" s="4">
        <v>39646</v>
      </c>
      <c r="B2145" s="1">
        <v>2718.07</v>
      </c>
      <c r="C2145" s="1">
        <f t="shared" si="283"/>
        <v>-3.4591150291604165E-2</v>
      </c>
      <c r="D2145" s="1">
        <f t="shared" si="276"/>
        <v>-3.4328036694548411E-2</v>
      </c>
      <c r="V2145" s="1">
        <f t="shared" ca="1" si="277"/>
        <v>0.32206575207925181</v>
      </c>
      <c r="W2145" s="1">
        <f t="shared" ca="1" si="278"/>
        <v>-1.3857900645826666E-2</v>
      </c>
      <c r="X2145" s="1">
        <f t="shared" ca="1" si="279"/>
        <v>0.8767757638515945</v>
      </c>
      <c r="Y2145" s="1">
        <f t="shared" ca="1" si="280"/>
        <v>9.2721513748169927E-3</v>
      </c>
      <c r="Z2145" s="1">
        <f t="shared" ca="1" si="281"/>
        <v>0.18810496598638871</v>
      </c>
      <c r="AA2145" s="1">
        <f t="shared" ca="1" si="282"/>
        <v>9.2721513748169927E-3</v>
      </c>
      <c r="AP2145" s="1">
        <v>1.1910572663900568E-2</v>
      </c>
      <c r="AQ2145" s="1">
        <v>2144</v>
      </c>
      <c r="AR2145" s="1">
        <v>6.7958558995088233E-3</v>
      </c>
    </row>
    <row r="2146" spans="1:44" x14ac:dyDescent="0.3">
      <c r="A2146" s="4">
        <v>39645</v>
      </c>
      <c r="B2146" s="1">
        <v>2745.6</v>
      </c>
      <c r="C2146" s="1">
        <f t="shared" si="283"/>
        <v>1.0128510303266561E-2</v>
      </c>
      <c r="D2146" s="1">
        <f t="shared" si="276"/>
        <v>1.0391623900322316E-2</v>
      </c>
      <c r="V2146" s="1">
        <f t="shared" ca="1" si="277"/>
        <v>0.3140624868098183</v>
      </c>
      <c r="W2146" s="1">
        <f t="shared" ca="1" si="278"/>
        <v>-1.4531029465771417E-2</v>
      </c>
      <c r="X2146" s="1">
        <f t="shared" ca="1" si="279"/>
        <v>0.48729878670758886</v>
      </c>
      <c r="Y2146" s="1">
        <f t="shared" ca="1" si="280"/>
        <v>-2.5474080546535559E-4</v>
      </c>
      <c r="Z2146" s="1">
        <f t="shared" ca="1" si="281"/>
        <v>0.52634245279463032</v>
      </c>
      <c r="AA2146" s="1">
        <f t="shared" ca="1" si="282"/>
        <v>-2.5474080546535559E-4</v>
      </c>
      <c r="AP2146" s="1">
        <v>-1.553057759624815E-2</v>
      </c>
      <c r="AQ2146" s="1">
        <v>2145</v>
      </c>
      <c r="AR2146" s="1">
        <v>6.8018279419929713E-3</v>
      </c>
    </row>
    <row r="2147" spans="1:44" x14ac:dyDescent="0.3">
      <c r="A2147" s="4">
        <v>39644</v>
      </c>
      <c r="B2147" s="1">
        <v>2852.98</v>
      </c>
      <c r="C2147" s="1">
        <f t="shared" si="283"/>
        <v>3.9109848484848525E-2</v>
      </c>
      <c r="D2147" s="1">
        <f t="shared" si="276"/>
        <v>3.9372962081904279E-2</v>
      </c>
      <c r="V2147" s="1">
        <f t="shared" ca="1" si="277"/>
        <v>0.64946998721417293</v>
      </c>
      <c r="W2147" s="1">
        <f t="shared" ca="1" si="278"/>
        <v>1.1516698090818369E-2</v>
      </c>
      <c r="X2147" s="1">
        <f t="shared" ca="1" si="279"/>
        <v>0.84350306123717933</v>
      </c>
      <c r="Y2147" s="1">
        <f t="shared" ca="1" si="280"/>
        <v>8.0716790073733675E-3</v>
      </c>
      <c r="Z2147" s="1">
        <f t="shared" ca="1" si="281"/>
        <v>0.64708379601607313</v>
      </c>
      <c r="AA2147" s="1">
        <f t="shared" ca="1" si="282"/>
        <v>8.0716790073733675E-3</v>
      </c>
      <c r="AP2147" s="1">
        <v>-4.1755896174204199E-3</v>
      </c>
      <c r="AQ2147" s="1">
        <v>2146</v>
      </c>
      <c r="AR2147" s="1">
        <v>6.8029883213728591E-3</v>
      </c>
    </row>
    <row r="2148" spans="1:44" x14ac:dyDescent="0.3">
      <c r="A2148" s="4">
        <v>39643</v>
      </c>
      <c r="B2148" s="1">
        <v>2975.87</v>
      </c>
      <c r="C2148" s="1">
        <f t="shared" si="283"/>
        <v>4.3074259195648015E-2</v>
      </c>
      <c r="D2148" s="1">
        <f t="shared" si="276"/>
        <v>4.333737279270377E-2</v>
      </c>
      <c r="V2148" s="1">
        <f t="shared" ca="1" si="277"/>
        <v>0.98163070342252057</v>
      </c>
      <c r="W2148" s="1">
        <f t="shared" ca="1" si="278"/>
        <v>6.2659715681804617E-2</v>
      </c>
      <c r="X2148" s="1">
        <f t="shared" ca="1" si="279"/>
        <v>0.30574609960191501</v>
      </c>
      <c r="Y2148" s="1">
        <f t="shared" ca="1" si="280"/>
        <v>-4.0635567592437654E-3</v>
      </c>
      <c r="Z2148" s="1">
        <f t="shared" ca="1" si="281"/>
        <v>0.47226300585947967</v>
      </c>
      <c r="AA2148" s="1">
        <f t="shared" ca="1" si="282"/>
        <v>-4.0635567592437654E-3</v>
      </c>
      <c r="AP2148" s="1">
        <v>-2.7387770120077199E-3</v>
      </c>
      <c r="AQ2148" s="1">
        <v>2147</v>
      </c>
      <c r="AR2148" s="1">
        <v>6.8048490331485498E-3</v>
      </c>
    </row>
    <row r="2149" spans="1:44" x14ac:dyDescent="0.3">
      <c r="A2149" s="4">
        <v>39640</v>
      </c>
      <c r="B2149" s="1">
        <v>2953.5</v>
      </c>
      <c r="C2149" s="1">
        <f t="shared" si="283"/>
        <v>-7.5171294444985473E-3</v>
      </c>
      <c r="D2149" s="1">
        <f t="shared" si="276"/>
        <v>-7.2540158474427938E-3</v>
      </c>
      <c r="V2149" s="1">
        <f t="shared" ca="1" si="277"/>
        <v>0.47200759326702924</v>
      </c>
      <c r="W2149" s="1">
        <f t="shared" ca="1" si="278"/>
        <v>-2.1067269996626536E-3</v>
      </c>
      <c r="X2149" s="1">
        <f t="shared" ca="1" si="279"/>
        <v>0.3788396133982801</v>
      </c>
      <c r="Y2149" s="1">
        <f t="shared" ca="1" si="280"/>
        <v>-2.4682384162322451E-3</v>
      </c>
      <c r="Z2149" s="1">
        <f t="shared" ca="1" si="281"/>
        <v>0.87413829770440554</v>
      </c>
      <c r="AA2149" s="1">
        <f t="shared" ca="1" si="282"/>
        <v>-2.4682384162322451E-3</v>
      </c>
      <c r="AP2149" s="1">
        <v>-1.9578643208938581E-2</v>
      </c>
      <c r="AQ2149" s="1">
        <v>2148</v>
      </c>
      <c r="AR2149" s="1">
        <v>6.8235874289457894E-3</v>
      </c>
    </row>
    <row r="2150" spans="1:44" x14ac:dyDescent="0.3">
      <c r="A2150" s="4">
        <v>39639</v>
      </c>
      <c r="B2150" s="1">
        <v>2973.73</v>
      </c>
      <c r="C2150" s="1">
        <f t="shared" si="283"/>
        <v>6.8495005925173586E-3</v>
      </c>
      <c r="D2150" s="1">
        <f t="shared" si="276"/>
        <v>7.1126141895731122E-3</v>
      </c>
      <c r="V2150" s="1">
        <f t="shared" ca="1" si="277"/>
        <v>0.22556089153743186</v>
      </c>
      <c r="W2150" s="1">
        <f t="shared" ca="1" si="278"/>
        <v>-2.2606384837768459E-2</v>
      </c>
      <c r="X2150" s="1">
        <f t="shared" ca="1" si="279"/>
        <v>0.54062899675059151</v>
      </c>
      <c r="Y2150" s="1">
        <f t="shared" ca="1" si="280"/>
        <v>8.1614784198572293E-4</v>
      </c>
      <c r="Z2150" s="1">
        <f t="shared" ca="1" si="281"/>
        <v>0.22413506737602884</v>
      </c>
      <c r="AA2150" s="1">
        <f t="shared" ca="1" si="282"/>
        <v>8.1614784198572293E-4</v>
      </c>
      <c r="AP2150" s="1">
        <v>5.4330682869676824E-4</v>
      </c>
      <c r="AQ2150" s="1">
        <v>2149</v>
      </c>
      <c r="AR2150" s="1">
        <v>6.8241108775580648E-3</v>
      </c>
    </row>
    <row r="2151" spans="1:44" x14ac:dyDescent="0.3">
      <c r="A2151" s="4">
        <v>39638</v>
      </c>
      <c r="B2151" s="1">
        <v>3015.13</v>
      </c>
      <c r="C2151" s="1">
        <f t="shared" si="283"/>
        <v>1.3921909521039263E-2</v>
      </c>
      <c r="D2151" s="1">
        <f t="shared" si="276"/>
        <v>1.4185023118095018E-2</v>
      </c>
      <c r="V2151" s="1">
        <f t="shared" ca="1" si="277"/>
        <v>0.34005793665237738</v>
      </c>
      <c r="W2151" s="1">
        <f t="shared" ca="1" si="278"/>
        <v>-1.2369150450117052E-2</v>
      </c>
      <c r="X2151" s="1">
        <f t="shared" ca="1" si="279"/>
        <v>0.73695525380317684</v>
      </c>
      <c r="Y2151" s="1">
        <f t="shared" ca="1" si="280"/>
        <v>5.0718937167362555E-3</v>
      </c>
      <c r="Z2151" s="1">
        <f t="shared" ca="1" si="281"/>
        <v>0.91905012317008028</v>
      </c>
      <c r="AA2151" s="1">
        <f t="shared" ca="1" si="282"/>
        <v>5.0718937167362555E-3</v>
      </c>
      <c r="AP2151" s="1">
        <v>-2.6488799283159257E-2</v>
      </c>
      <c r="AQ2151" s="1">
        <v>2150</v>
      </c>
      <c r="AR2151" s="1">
        <v>6.8265746712446113E-3</v>
      </c>
    </row>
    <row r="2152" spans="1:44" x14ac:dyDescent="0.3">
      <c r="A2152" s="4">
        <v>39637</v>
      </c>
      <c r="B2152" s="1">
        <v>2901.84</v>
      </c>
      <c r="C2152" s="1">
        <f t="shared" si="283"/>
        <v>-3.7573835954005284E-2</v>
      </c>
      <c r="D2152" s="1">
        <f t="shared" si="276"/>
        <v>-3.731072235694953E-2</v>
      </c>
      <c r="V2152" s="1">
        <f t="shared" ca="1" si="277"/>
        <v>0.6914758663004904</v>
      </c>
      <c r="W2152" s="1">
        <f t="shared" ca="1" si="278"/>
        <v>1.5001142272731522E-2</v>
      </c>
      <c r="X2152" s="1">
        <f t="shared" ca="1" si="279"/>
        <v>0.7298639472965579</v>
      </c>
      <c r="Y2152" s="1">
        <f t="shared" ca="1" si="280"/>
        <v>4.8992125348171611E-3</v>
      </c>
      <c r="Z2152" s="1">
        <f t="shared" ca="1" si="281"/>
        <v>0.87760253124819909</v>
      </c>
      <c r="AA2152" s="1">
        <f t="shared" ca="1" si="282"/>
        <v>4.8992125348171611E-3</v>
      </c>
      <c r="AP2152" s="1">
        <v>-2.6599227112002266E-3</v>
      </c>
      <c r="AQ2152" s="1">
        <v>2151</v>
      </c>
      <c r="AR2152" s="1">
        <v>6.8378579391923698E-3</v>
      </c>
    </row>
    <row r="2153" spans="1:44" x14ac:dyDescent="0.3">
      <c r="A2153" s="4">
        <v>39636</v>
      </c>
      <c r="B2153" s="1">
        <v>2882.76</v>
      </c>
      <c r="C2153" s="1">
        <f t="shared" si="283"/>
        <v>-6.5751385327929611E-3</v>
      </c>
      <c r="D2153" s="1">
        <f t="shared" si="276"/>
        <v>-6.3120249357372076E-3</v>
      </c>
      <c r="V2153" s="1">
        <f t="shared" ca="1" si="277"/>
        <v>0.80324879668985838</v>
      </c>
      <c r="W2153" s="1">
        <f t="shared" ca="1" si="278"/>
        <v>2.5598488836150707E-2</v>
      </c>
      <c r="X2153" s="1">
        <f t="shared" ca="1" si="279"/>
        <v>0.52805126167983407</v>
      </c>
      <c r="Y2153" s="1">
        <f t="shared" ca="1" si="280"/>
        <v>5.6297700620007505E-4</v>
      </c>
      <c r="Z2153" s="1">
        <f t="shared" ca="1" si="281"/>
        <v>0.47738053621838328</v>
      </c>
      <c r="AA2153" s="1">
        <f t="shared" ca="1" si="282"/>
        <v>5.6297700620007505E-4</v>
      </c>
      <c r="AP2153" s="1">
        <v>7.8940742774101479E-3</v>
      </c>
      <c r="AQ2153" s="1">
        <v>2152</v>
      </c>
      <c r="AR2153" s="1">
        <v>6.8557268016281184E-3</v>
      </c>
    </row>
    <row r="2154" spans="1:44" x14ac:dyDescent="0.3">
      <c r="A2154" s="4">
        <v>39633</v>
      </c>
      <c r="B2154" s="1">
        <v>2741.85</v>
      </c>
      <c r="C2154" s="1">
        <f t="shared" si="283"/>
        <v>-4.888023977022031E-2</v>
      </c>
      <c r="D2154" s="1">
        <f t="shared" si="276"/>
        <v>-4.8617126173164556E-2</v>
      </c>
      <c r="V2154" s="1">
        <f t="shared" ca="1" si="277"/>
        <v>0.76398210372218955</v>
      </c>
      <c r="W2154" s="1">
        <f t="shared" ca="1" si="278"/>
        <v>2.1575118931137501E-2</v>
      </c>
      <c r="X2154" s="1">
        <f t="shared" ca="1" si="279"/>
        <v>0.74353317107571593</v>
      </c>
      <c r="Y2154" s="1">
        <f t="shared" ca="1" si="280"/>
        <v>5.2342123148396936E-3</v>
      </c>
      <c r="Z2154" s="1">
        <f t="shared" ca="1" si="281"/>
        <v>0.15935998965584985</v>
      </c>
      <c r="AA2154" s="1">
        <f t="shared" ca="1" si="282"/>
        <v>5.2342123148396936E-3</v>
      </c>
      <c r="AP2154" s="1">
        <v>-6.7441557429498838E-3</v>
      </c>
      <c r="AQ2154" s="1">
        <v>2153</v>
      </c>
      <c r="AR2154" s="1">
        <v>6.8608839652266919E-3</v>
      </c>
    </row>
    <row r="2155" spans="1:44" x14ac:dyDescent="0.3">
      <c r="A2155" s="4">
        <v>39632</v>
      </c>
      <c r="B2155" s="1">
        <v>2760.61</v>
      </c>
      <c r="C2155" s="1">
        <f t="shared" si="283"/>
        <v>6.8420956653355283E-3</v>
      </c>
      <c r="D2155" s="1">
        <f t="shared" si="276"/>
        <v>7.1052092623912818E-3</v>
      </c>
      <c r="V2155" s="1">
        <f t="shared" ca="1" si="277"/>
        <v>0.76476889254987501</v>
      </c>
      <c r="W2155" s="1">
        <f t="shared" ca="1" si="278"/>
        <v>2.1651816036963478E-2</v>
      </c>
      <c r="X2155" s="1">
        <f t="shared" ca="1" si="279"/>
        <v>0.36572060868285838</v>
      </c>
      <c r="Y2155" s="1">
        <f t="shared" ca="1" si="280"/>
        <v>-2.7456721814153751E-3</v>
      </c>
      <c r="Z2155" s="1">
        <f t="shared" ca="1" si="281"/>
        <v>0.30448767473690808</v>
      </c>
      <c r="AA2155" s="1">
        <f t="shared" ca="1" si="282"/>
        <v>-2.7456721814153751E-3</v>
      </c>
      <c r="AP2155" s="1">
        <v>1.222714533246883E-3</v>
      </c>
      <c r="AQ2155" s="1">
        <v>2154</v>
      </c>
      <c r="AR2155" s="1">
        <v>6.8891564701705878E-3</v>
      </c>
    </row>
    <row r="2156" spans="1:44" x14ac:dyDescent="0.3">
      <c r="A2156" s="4">
        <v>39631</v>
      </c>
      <c r="B2156" s="1">
        <v>2699.6</v>
      </c>
      <c r="C2156" s="1">
        <f t="shared" si="283"/>
        <v>-2.2100188001927187E-2</v>
      </c>
      <c r="D2156" s="1">
        <f t="shared" si="276"/>
        <v>-2.1837074404871433E-2</v>
      </c>
      <c r="V2156" s="1">
        <f t="shared" ca="1" si="277"/>
        <v>0.59717233389100366</v>
      </c>
      <c r="W2156" s="1">
        <f t="shared" ca="1" si="278"/>
        <v>7.3810425113489085E-3</v>
      </c>
      <c r="X2156" s="1">
        <f t="shared" ca="1" si="279"/>
        <v>0.2306823215030227</v>
      </c>
      <c r="Y2156" s="1">
        <f t="shared" ca="1" si="280"/>
        <v>-5.8928130456250387E-3</v>
      </c>
      <c r="Z2156" s="1">
        <f t="shared" ca="1" si="281"/>
        <v>0.92880678223386937</v>
      </c>
      <c r="AA2156" s="1">
        <f t="shared" ca="1" si="282"/>
        <v>-5.8928130456250387E-3</v>
      </c>
      <c r="AP2156" s="1">
        <v>3.8796517228229794E-3</v>
      </c>
      <c r="AQ2156" s="1">
        <v>2155</v>
      </c>
      <c r="AR2156" s="1">
        <v>6.907975152641496E-3</v>
      </c>
    </row>
    <row r="2157" spans="1:44" x14ac:dyDescent="0.3">
      <c r="A2157" s="4">
        <v>39630</v>
      </c>
      <c r="B2157" s="1">
        <v>2698.35</v>
      </c>
      <c r="C2157" s="1">
        <f t="shared" si="283"/>
        <v>-4.6303156023114536E-4</v>
      </c>
      <c r="D2157" s="1">
        <f t="shared" si="276"/>
        <v>-1.9991796317539153E-4</v>
      </c>
      <c r="V2157" s="1">
        <f t="shared" ca="1" si="277"/>
        <v>0.47872951653923024</v>
      </c>
      <c r="W2157" s="1">
        <f t="shared" ca="1" si="278"/>
        <v>-1.6002744428367387E-3</v>
      </c>
      <c r="X2157" s="1">
        <f t="shared" ca="1" si="279"/>
        <v>0.68167518287563866</v>
      </c>
      <c r="Y2157" s="1">
        <f t="shared" ca="1" si="280"/>
        <v>3.7791066215639279E-3</v>
      </c>
      <c r="Z2157" s="1">
        <f t="shared" ca="1" si="281"/>
        <v>0.91056401587904878</v>
      </c>
      <c r="AA2157" s="1">
        <f t="shared" ca="1" si="282"/>
        <v>3.7791066215639279E-3</v>
      </c>
      <c r="AP2157" s="1">
        <v>2.6709797239790325E-3</v>
      </c>
      <c r="AQ2157" s="1">
        <v>2156</v>
      </c>
      <c r="AR2157" s="1">
        <v>6.9115060341331611E-3</v>
      </c>
    </row>
    <row r="2158" spans="1:44" x14ac:dyDescent="0.3">
      <c r="A2158" s="4">
        <v>39629</v>
      </c>
      <c r="B2158" s="1">
        <v>2791.82</v>
      </c>
      <c r="C2158" s="1">
        <f t="shared" si="283"/>
        <v>3.4639687216261886E-2</v>
      </c>
      <c r="D2158" s="1">
        <f t="shared" si="276"/>
        <v>3.490280081331764E-2</v>
      </c>
      <c r="V2158" s="1">
        <f t="shared" ca="1" si="277"/>
        <v>0.83648811147805902</v>
      </c>
      <c r="W2158" s="1">
        <f t="shared" ca="1" si="278"/>
        <v>2.9403789084639323E-2</v>
      </c>
      <c r="X2158" s="1">
        <f t="shared" ca="1" si="279"/>
        <v>0.3897918509854279</v>
      </c>
      <c r="Y2158" s="1">
        <f t="shared" ca="1" si="280"/>
        <v>-2.2388926664963327E-3</v>
      </c>
      <c r="Z2158" s="1">
        <f t="shared" ca="1" si="281"/>
        <v>0.90262397645169901</v>
      </c>
      <c r="AA2158" s="1">
        <f t="shared" ca="1" si="282"/>
        <v>-2.2388926664963327E-3</v>
      </c>
      <c r="AP2158" s="1">
        <v>1.5338089135873454E-2</v>
      </c>
      <c r="AQ2158" s="1">
        <v>2157</v>
      </c>
      <c r="AR2158" s="1">
        <v>6.9167817171288176E-3</v>
      </c>
    </row>
    <row r="2159" spans="1:44" x14ac:dyDescent="0.3">
      <c r="A2159" s="4">
        <v>39626</v>
      </c>
      <c r="B2159" s="1">
        <v>2816.02</v>
      </c>
      <c r="C2159" s="1">
        <f t="shared" si="283"/>
        <v>8.6681806133632605E-3</v>
      </c>
      <c r="D2159" s="1">
        <f t="shared" si="276"/>
        <v>8.9312942104190149E-3</v>
      </c>
      <c r="V2159" s="1">
        <f t="shared" ca="1" si="277"/>
        <v>0.73509094007066589</v>
      </c>
      <c r="W2159" s="1">
        <f t="shared" ca="1" si="278"/>
        <v>1.8848510440474777E-2</v>
      </c>
      <c r="X2159" s="1">
        <f t="shared" ca="1" si="279"/>
        <v>0.32647233836865086</v>
      </c>
      <c r="Y2159" s="1">
        <f t="shared" ca="1" si="280"/>
        <v>-3.597401369984596E-3</v>
      </c>
      <c r="Z2159" s="1">
        <f t="shared" ca="1" si="281"/>
        <v>0.25215943239130489</v>
      </c>
      <c r="AA2159" s="1">
        <f t="shared" ca="1" si="282"/>
        <v>-3.597401369984596E-3</v>
      </c>
      <c r="AP2159" s="1">
        <v>-4.0348214280721906E-3</v>
      </c>
      <c r="AQ2159" s="1">
        <v>2158</v>
      </c>
      <c r="AR2159" s="1">
        <v>6.9244446673288667E-3</v>
      </c>
    </row>
    <row r="2160" spans="1:44" x14ac:dyDescent="0.3">
      <c r="A2160" s="4">
        <v>39625</v>
      </c>
      <c r="B2160" s="1">
        <v>2980.91</v>
      </c>
      <c r="C2160" s="1">
        <f t="shared" si="283"/>
        <v>5.8554271631593484E-2</v>
      </c>
      <c r="D2160" s="1">
        <f t="shared" si="276"/>
        <v>5.8817385228649238E-2</v>
      </c>
      <c r="V2160" s="1">
        <f t="shared" ca="1" si="277"/>
        <v>0.45217413293556485</v>
      </c>
      <c r="W2160" s="1">
        <f t="shared" ca="1" si="278"/>
        <v>-3.6051081875216979E-3</v>
      </c>
      <c r="X2160" s="1">
        <f t="shared" ca="1" si="279"/>
        <v>0.96730717973081359</v>
      </c>
      <c r="Y2160" s="1">
        <f t="shared" ca="1" si="280"/>
        <v>1.4740898193538677E-2</v>
      </c>
      <c r="Z2160" s="1">
        <f t="shared" ca="1" si="281"/>
        <v>0.47722509185197393</v>
      </c>
      <c r="AA2160" s="1">
        <f t="shared" ca="1" si="282"/>
        <v>1.4740898193538677E-2</v>
      </c>
      <c r="AP2160" s="1">
        <v>-3.8901183561559781E-3</v>
      </c>
      <c r="AQ2160" s="1">
        <v>2159</v>
      </c>
      <c r="AR2160" s="1">
        <v>6.9332811569359906E-3</v>
      </c>
    </row>
    <row r="2161" spans="1:44" x14ac:dyDescent="0.3">
      <c r="A2161" s="4">
        <v>39624</v>
      </c>
      <c r="B2161" s="1">
        <v>2969.54</v>
      </c>
      <c r="C2161" s="1">
        <f t="shared" si="283"/>
        <v>-3.8142714808564807E-3</v>
      </c>
      <c r="D2161" s="1">
        <f t="shared" si="276"/>
        <v>-3.5511578838007267E-3</v>
      </c>
      <c r="V2161" s="1">
        <f t="shared" ca="1" si="277"/>
        <v>0.65088972202484718</v>
      </c>
      <c r="W2161" s="1">
        <f t="shared" ca="1" si="278"/>
        <v>1.1631709343968816E-2</v>
      </c>
      <c r="X2161" s="1">
        <f t="shared" ca="1" si="279"/>
        <v>0.11217267755012383</v>
      </c>
      <c r="Y2161" s="1">
        <f t="shared" ca="1" si="280"/>
        <v>-9.7204349640247992E-3</v>
      </c>
      <c r="Z2161" s="1">
        <f t="shared" ca="1" si="281"/>
        <v>0.14715630708048122</v>
      </c>
      <c r="AA2161" s="1">
        <f t="shared" ca="1" si="282"/>
        <v>-9.7204349640247992E-3</v>
      </c>
      <c r="AP2161" s="1">
        <v>3.0874718350293833E-4</v>
      </c>
      <c r="AQ2161" s="1">
        <v>2160</v>
      </c>
      <c r="AR2161" s="1">
        <v>6.9526016059328318E-3</v>
      </c>
    </row>
    <row r="2162" spans="1:44" x14ac:dyDescent="0.3">
      <c r="A2162" s="4">
        <v>39623</v>
      </c>
      <c r="B2162" s="1">
        <v>2851.92</v>
      </c>
      <c r="C2162" s="1">
        <f t="shared" si="283"/>
        <v>-3.9608828303373547E-2</v>
      </c>
      <c r="D2162" s="1">
        <f t="shared" si="276"/>
        <v>-3.9345714706317793E-2</v>
      </c>
      <c r="V2162" s="1">
        <f t="shared" ca="1" si="277"/>
        <v>0.62627886937128652</v>
      </c>
      <c r="W2162" s="1">
        <f t="shared" ca="1" si="278"/>
        <v>9.6604131585678755E-3</v>
      </c>
      <c r="X2162" s="1">
        <f t="shared" ca="1" si="279"/>
        <v>0.99630933412654332</v>
      </c>
      <c r="Y2162" s="1">
        <f t="shared" ca="1" si="280"/>
        <v>2.1433054974104769E-2</v>
      </c>
      <c r="Z2162" s="1">
        <f t="shared" ca="1" si="281"/>
        <v>3.5542513848341728E-2</v>
      </c>
      <c r="AA2162" s="1">
        <f t="shared" ca="1" si="282"/>
        <v>9.6604131585678755E-3</v>
      </c>
      <c r="AP2162" s="1">
        <v>3.5593494147824569E-3</v>
      </c>
      <c r="AQ2162" s="1">
        <v>2161</v>
      </c>
      <c r="AR2162" s="1">
        <v>6.9821311266920561E-3</v>
      </c>
    </row>
    <row r="2163" spans="1:44" x14ac:dyDescent="0.3">
      <c r="A2163" s="4">
        <v>39622</v>
      </c>
      <c r="B2163" s="1">
        <v>2789.94</v>
      </c>
      <c r="C2163" s="1">
        <f t="shared" si="283"/>
        <v>-2.1732727425734247E-2</v>
      </c>
      <c r="D2163" s="1">
        <f t="shared" si="276"/>
        <v>-2.1469613828678492E-2</v>
      </c>
      <c r="V2163" s="1">
        <f t="shared" ca="1" si="277"/>
        <v>0.59983769936800824</v>
      </c>
      <c r="W2163" s="1">
        <f t="shared" ca="1" si="278"/>
        <v>7.5878109092390273E-3</v>
      </c>
      <c r="X2163" s="1">
        <f t="shared" ca="1" si="279"/>
        <v>4.3734363427460177E-2</v>
      </c>
      <c r="Y2163" s="1">
        <f t="shared" ca="1" si="280"/>
        <v>-1.3671232285429586E-2</v>
      </c>
      <c r="Z2163" s="1">
        <f t="shared" ca="1" si="281"/>
        <v>0.29354840613672495</v>
      </c>
      <c r="AA2163" s="1">
        <f t="shared" ca="1" si="282"/>
        <v>-1.3671232285429586E-2</v>
      </c>
      <c r="AP2163" s="1">
        <v>-7.4223077505378371E-3</v>
      </c>
      <c r="AQ2163" s="1">
        <v>2162</v>
      </c>
      <c r="AR2163" s="1">
        <v>6.9830659629955827E-3</v>
      </c>
    </row>
    <row r="2164" spans="1:44" x14ac:dyDescent="0.3">
      <c r="A2164" s="4">
        <v>39619</v>
      </c>
      <c r="B2164" s="1">
        <v>2849.67</v>
      </c>
      <c r="C2164" s="1">
        <f t="shared" si="283"/>
        <v>2.1409062560485179E-2</v>
      </c>
      <c r="D2164" s="1">
        <f t="shared" si="276"/>
        <v>2.1672176157540933E-2</v>
      </c>
      <c r="V2164" s="1">
        <f t="shared" ca="1" si="277"/>
        <v>0.35574865849937432</v>
      </c>
      <c r="W2164" s="1">
        <f t="shared" ca="1" si="278"/>
        <v>-1.1095376841577931E-2</v>
      </c>
      <c r="X2164" s="1">
        <f t="shared" ca="1" si="279"/>
        <v>0.13378900006942918</v>
      </c>
      <c r="Y2164" s="1">
        <f t="shared" ca="1" si="280"/>
        <v>-8.8692593064797643E-3</v>
      </c>
      <c r="Z2164" s="1">
        <f t="shared" ca="1" si="281"/>
        <v>0.35154582676649593</v>
      </c>
      <c r="AA2164" s="1">
        <f t="shared" ca="1" si="282"/>
        <v>-8.8692593064797643E-3</v>
      </c>
      <c r="AP2164" s="1">
        <v>5.7340041365429728E-5</v>
      </c>
      <c r="AQ2164" s="1">
        <v>2163</v>
      </c>
      <c r="AR2164" s="1">
        <v>7.0159839472530424E-3</v>
      </c>
    </row>
    <row r="2165" spans="1:44" x14ac:dyDescent="0.3">
      <c r="A2165" s="4">
        <v>39618</v>
      </c>
      <c r="B2165" s="1">
        <v>2773.08</v>
      </c>
      <c r="C2165" s="1">
        <f t="shared" si="283"/>
        <v>-2.6876796260619701E-2</v>
      </c>
      <c r="D2165" s="1">
        <f t="shared" si="276"/>
        <v>-2.6613682663563946E-2</v>
      </c>
      <c r="V2165" s="1">
        <f t="shared" ca="1" si="277"/>
        <v>0.7346699376055702</v>
      </c>
      <c r="W2165" s="1">
        <f t="shared" ca="1" si="278"/>
        <v>1.8809959284699636E-2</v>
      </c>
      <c r="X2165" s="1">
        <f t="shared" ca="1" si="279"/>
        <v>0.64066119179747927</v>
      </c>
      <c r="Y2165" s="1">
        <f t="shared" ca="1" si="280"/>
        <v>2.8818135252129027E-3</v>
      </c>
      <c r="Z2165" s="1">
        <f t="shared" ca="1" si="281"/>
        <v>0.12587629050591409</v>
      </c>
      <c r="AA2165" s="1">
        <f t="shared" ca="1" si="282"/>
        <v>2.8818135252129027E-3</v>
      </c>
      <c r="AP2165" s="1">
        <v>-5.4560261938099389E-2</v>
      </c>
      <c r="AQ2165" s="1">
        <v>2164</v>
      </c>
      <c r="AR2165" s="1">
        <v>7.0517092814117912E-3</v>
      </c>
    </row>
    <row r="2166" spans="1:44" x14ac:dyDescent="0.3">
      <c r="A2166" s="4">
        <v>39617</v>
      </c>
      <c r="B2166" s="1">
        <v>2991.27</v>
      </c>
      <c r="C2166" s="1">
        <f t="shared" si="283"/>
        <v>7.8681466095460659E-2</v>
      </c>
      <c r="D2166" s="1">
        <f t="shared" si="276"/>
        <v>7.8944579692516406E-2</v>
      </c>
      <c r="V2166" s="1">
        <f t="shared" ca="1" si="277"/>
        <v>0.92549045124051388</v>
      </c>
      <c r="W2166" s="1">
        <f t="shared" ca="1" si="278"/>
        <v>4.32901462961304E-2</v>
      </c>
      <c r="X2166" s="1">
        <f t="shared" ca="1" si="279"/>
        <v>0.23705366007371786</v>
      </c>
      <c r="Y2166" s="1">
        <f t="shared" ca="1" si="280"/>
        <v>-5.7264975748661934E-3</v>
      </c>
      <c r="Z2166" s="1">
        <f t="shared" ca="1" si="281"/>
        <v>0.22516707940463454</v>
      </c>
      <c r="AA2166" s="1">
        <f t="shared" ca="1" si="282"/>
        <v>-5.7264975748661934E-3</v>
      </c>
      <c r="AP2166" s="1">
        <v>-1.1421124198409515E-3</v>
      </c>
      <c r="AQ2166" s="1">
        <v>2165</v>
      </c>
      <c r="AR2166" s="1">
        <v>7.0623103160182233E-3</v>
      </c>
    </row>
    <row r="2167" spans="1:44" x14ac:dyDescent="0.3">
      <c r="A2167" s="4">
        <v>39616</v>
      </c>
      <c r="B2167" s="1">
        <v>2842.68</v>
      </c>
      <c r="C2167" s="1">
        <f t="shared" si="283"/>
        <v>-4.9674552949081879E-2</v>
      </c>
      <c r="D2167" s="1">
        <f t="shared" si="276"/>
        <v>-4.9411439352026125E-2</v>
      </c>
      <c r="V2167" s="1">
        <f t="shared" ca="1" si="277"/>
        <v>0.1388357489132126</v>
      </c>
      <c r="W2167" s="1">
        <f t="shared" ca="1" si="278"/>
        <v>-3.256694957878329E-2</v>
      </c>
      <c r="X2167" s="1">
        <f t="shared" ca="1" si="279"/>
        <v>0.55399873182345305</v>
      </c>
      <c r="Y2167" s="1">
        <f t="shared" ca="1" si="280"/>
        <v>1.0861657841587575E-3</v>
      </c>
      <c r="Z2167" s="1">
        <f t="shared" ca="1" si="281"/>
        <v>0.62698350698121796</v>
      </c>
      <c r="AA2167" s="1">
        <f t="shared" ca="1" si="282"/>
        <v>1.0861657841587575E-3</v>
      </c>
      <c r="AP2167" s="1">
        <v>2.9075781491407146E-2</v>
      </c>
      <c r="AQ2167" s="1">
        <v>2166</v>
      </c>
      <c r="AR2167" s="1">
        <v>7.0762386837016885E-3</v>
      </c>
    </row>
    <row r="2168" spans="1:44" x14ac:dyDescent="0.3">
      <c r="A2168" s="4">
        <v>39615</v>
      </c>
      <c r="B2168" s="1">
        <v>2952.24</v>
      </c>
      <c r="C2168" s="1">
        <f t="shared" si="283"/>
        <v>3.8541095023006441E-2</v>
      </c>
      <c r="D2168" s="1">
        <f t="shared" si="276"/>
        <v>3.8804208620062196E-2</v>
      </c>
      <c r="V2168" s="1">
        <f t="shared" ca="1" si="277"/>
        <v>0.5192116875288636</v>
      </c>
      <c r="W2168" s="1">
        <f t="shared" ca="1" si="278"/>
        <v>1.4452556169294096E-3</v>
      </c>
      <c r="X2168" s="1">
        <f t="shared" ca="1" si="279"/>
        <v>0.76356944857784093</v>
      </c>
      <c r="Y2168" s="1">
        <f t="shared" ca="1" si="280"/>
        <v>5.7426531082199871E-3</v>
      </c>
      <c r="Z2168" s="1">
        <f t="shared" ca="1" si="281"/>
        <v>0.66064631315146893</v>
      </c>
      <c r="AA2168" s="1">
        <f t="shared" ca="1" si="282"/>
        <v>5.7426531082199871E-3</v>
      </c>
      <c r="AP2168" s="1">
        <v>-5.3548668774046826E-3</v>
      </c>
      <c r="AQ2168" s="1">
        <v>2167</v>
      </c>
      <c r="AR2168" s="1">
        <v>7.0926232067981482E-3</v>
      </c>
    </row>
    <row r="2169" spans="1:44" x14ac:dyDescent="0.3">
      <c r="A2169" s="4">
        <v>39612</v>
      </c>
      <c r="B2169" s="1">
        <v>2979.12</v>
      </c>
      <c r="C2169" s="1">
        <f t="shared" si="283"/>
        <v>9.1049508170067857E-3</v>
      </c>
      <c r="D2169" s="1">
        <f t="shared" si="276"/>
        <v>9.3680644140625401E-3</v>
      </c>
      <c r="V2169" s="1">
        <f t="shared" ca="1" si="277"/>
        <v>0.71800608848707936</v>
      </c>
      <c r="W2169" s="1">
        <f t="shared" ca="1" si="278"/>
        <v>1.7307852068086615E-2</v>
      </c>
      <c r="X2169" s="1">
        <f t="shared" ca="1" si="279"/>
        <v>0.57561897550697039</v>
      </c>
      <c r="Y2169" s="1">
        <f t="shared" ca="1" si="280"/>
        <v>1.5255856001921034E-3</v>
      </c>
      <c r="Z2169" s="1">
        <f t="shared" ca="1" si="281"/>
        <v>0.52506769257754415</v>
      </c>
      <c r="AA2169" s="1">
        <f t="shared" ca="1" si="282"/>
        <v>1.5255856001921034E-3</v>
      </c>
      <c r="AP2169" s="1">
        <v>-1.4115100833507034E-2</v>
      </c>
      <c r="AQ2169" s="1">
        <v>2168</v>
      </c>
      <c r="AR2169" s="1">
        <v>7.0995426027210687E-3</v>
      </c>
    </row>
    <row r="2170" spans="1:44" x14ac:dyDescent="0.3">
      <c r="A2170" s="4">
        <v>39611</v>
      </c>
      <c r="B2170" s="1">
        <v>3084.63</v>
      </c>
      <c r="C2170" s="1">
        <f t="shared" si="283"/>
        <v>3.541649883186989E-2</v>
      </c>
      <c r="D2170" s="1">
        <f t="shared" si="276"/>
        <v>3.5679612428925644E-2</v>
      </c>
      <c r="V2170" s="1">
        <f t="shared" ca="1" si="277"/>
        <v>0.24581082492579698</v>
      </c>
      <c r="W2170" s="1">
        <f t="shared" ca="1" si="278"/>
        <v>-2.0631955943986927E-2</v>
      </c>
      <c r="X2170" s="1">
        <f t="shared" ca="1" si="279"/>
        <v>6.722247559612704E-3</v>
      </c>
      <c r="Y2170" s="1">
        <f t="shared" ca="1" si="280"/>
        <v>-1.9774181961962272E-2</v>
      </c>
      <c r="Z2170" s="1">
        <f t="shared" ca="1" si="281"/>
        <v>0.4874432697808323</v>
      </c>
      <c r="AA2170" s="1">
        <f t="shared" ca="1" si="282"/>
        <v>-1.9774181961962272E-2</v>
      </c>
      <c r="AP2170" s="1">
        <v>2.7351738269494022E-3</v>
      </c>
      <c r="AQ2170" s="1">
        <v>2169</v>
      </c>
      <c r="AR2170" s="1">
        <v>7.1021375072164179E-3</v>
      </c>
    </row>
    <row r="2171" spans="1:44" x14ac:dyDescent="0.3">
      <c r="A2171" s="4">
        <v>39610</v>
      </c>
      <c r="B2171" s="1">
        <v>3140.3</v>
      </c>
      <c r="C2171" s="1">
        <f t="shared" si="283"/>
        <v>1.8047545410632741E-2</v>
      </c>
      <c r="D2171" s="1">
        <f t="shared" si="276"/>
        <v>1.8310659007688496E-2</v>
      </c>
      <c r="V2171" s="1">
        <f t="shared" ca="1" si="277"/>
        <v>0.79327487009035103</v>
      </c>
      <c r="W2171" s="1">
        <f t="shared" ca="1" si="278"/>
        <v>2.4535110412071206E-2</v>
      </c>
      <c r="X2171" s="1">
        <f t="shared" ca="1" si="279"/>
        <v>0.15839935092831769</v>
      </c>
      <c r="Y2171" s="1">
        <f t="shared" ca="1" si="280"/>
        <v>-8.008465105542437E-3</v>
      </c>
      <c r="Z2171" s="1">
        <f t="shared" ca="1" si="281"/>
        <v>0.84950996229891906</v>
      </c>
      <c r="AA2171" s="1">
        <f t="shared" ca="1" si="282"/>
        <v>-8.008465105542437E-3</v>
      </c>
      <c r="AP2171" s="1">
        <v>-4.0205109461353972E-3</v>
      </c>
      <c r="AQ2171" s="1">
        <v>2170</v>
      </c>
      <c r="AR2171" s="1">
        <v>7.1192981786555023E-3</v>
      </c>
    </row>
    <row r="2172" spans="1:44" x14ac:dyDescent="0.3">
      <c r="A2172" s="4">
        <v>39609</v>
      </c>
      <c r="B2172" s="1">
        <v>3206.56</v>
      </c>
      <c r="C2172" s="1">
        <f t="shared" si="283"/>
        <v>2.1099894914498537E-2</v>
      </c>
      <c r="D2172" s="1">
        <f t="shared" si="276"/>
        <v>2.1363008511554291E-2</v>
      </c>
      <c r="V2172" s="1">
        <f t="shared" ca="1" si="277"/>
        <v>0.12313760314711253</v>
      </c>
      <c r="W2172" s="1">
        <f t="shared" ca="1" si="278"/>
        <v>-3.4783323254486805E-2</v>
      </c>
      <c r="X2172" s="1">
        <f t="shared" ca="1" si="279"/>
        <v>0.16673388648552556</v>
      </c>
      <c r="Y2172" s="1">
        <f t="shared" ca="1" si="280"/>
        <v>-7.7372204913400871E-3</v>
      </c>
      <c r="Z2172" s="1">
        <f t="shared" ca="1" si="281"/>
        <v>0.48522484499015173</v>
      </c>
      <c r="AA2172" s="1">
        <f t="shared" ca="1" si="282"/>
        <v>-7.7372204913400871E-3</v>
      </c>
      <c r="AP2172" s="1">
        <v>-1.7183870324252016E-4</v>
      </c>
      <c r="AQ2172" s="1">
        <v>2171</v>
      </c>
      <c r="AR2172" s="1">
        <v>7.1404259725312237E-3</v>
      </c>
    </row>
    <row r="2173" spans="1:44" x14ac:dyDescent="0.3">
      <c r="A2173" s="4">
        <v>39608</v>
      </c>
      <c r="B2173" s="1">
        <v>3489.5</v>
      </c>
      <c r="C2173" s="1">
        <f t="shared" si="283"/>
        <v>8.8237862382116686E-2</v>
      </c>
      <c r="D2173" s="1">
        <f t="shared" si="276"/>
        <v>8.8500975979172433E-2</v>
      </c>
      <c r="V2173" s="1">
        <f t="shared" ca="1" si="277"/>
        <v>7.7310695443388977E-2</v>
      </c>
      <c r="W2173" s="1">
        <f t="shared" ca="1" si="278"/>
        <v>-4.2701880052463864E-2</v>
      </c>
      <c r="X2173" s="1">
        <f t="shared" ca="1" si="279"/>
        <v>0.54941405260195342</v>
      </c>
      <c r="Y2173" s="1">
        <f t="shared" ca="1" si="280"/>
        <v>9.9344871529698643E-4</v>
      </c>
      <c r="Z2173" s="1">
        <f t="shared" ca="1" si="281"/>
        <v>0.61696611885740194</v>
      </c>
      <c r="AA2173" s="1">
        <f t="shared" ca="1" si="282"/>
        <v>9.9344871529698643E-4</v>
      </c>
      <c r="AP2173" s="1">
        <v>2.8744233540675644E-3</v>
      </c>
      <c r="AQ2173" s="1">
        <v>2172</v>
      </c>
      <c r="AR2173" s="1">
        <v>7.1419491057714418E-3</v>
      </c>
    </row>
    <row r="2174" spans="1:44" x14ac:dyDescent="0.3">
      <c r="A2174" s="4">
        <v>39605</v>
      </c>
      <c r="B2174" s="1">
        <v>3489.5</v>
      </c>
      <c r="C2174" s="1">
        <f t="shared" si="283"/>
        <v>0</v>
      </c>
      <c r="D2174" s="1">
        <f t="shared" si="276"/>
        <v>2.6311359705575384E-4</v>
      </c>
      <c r="V2174" s="1">
        <f t="shared" ca="1" si="277"/>
        <v>0.9503443462256842</v>
      </c>
      <c r="W2174" s="1">
        <f t="shared" ca="1" si="278"/>
        <v>4.9446048157594034E-2</v>
      </c>
      <c r="X2174" s="1">
        <f t="shared" ca="1" si="279"/>
        <v>0.39679733062703271</v>
      </c>
      <c r="Y2174" s="1">
        <f t="shared" ca="1" si="280"/>
        <v>-2.0931650419976936E-3</v>
      </c>
      <c r="Z2174" s="1">
        <f t="shared" ca="1" si="281"/>
        <v>0.29642320791437904</v>
      </c>
      <c r="AA2174" s="1">
        <f t="shared" ca="1" si="282"/>
        <v>-2.0931650419976936E-3</v>
      </c>
      <c r="AP2174" s="1">
        <v>4.9140636507981816E-3</v>
      </c>
      <c r="AQ2174" s="1">
        <v>2173</v>
      </c>
      <c r="AR2174" s="1">
        <v>7.1430387951140406E-3</v>
      </c>
    </row>
    <row r="2175" spans="1:44" x14ac:dyDescent="0.3">
      <c r="A2175" s="4">
        <v>39604</v>
      </c>
      <c r="B2175" s="1">
        <v>3512.14</v>
      </c>
      <c r="C2175" s="1">
        <f t="shared" si="283"/>
        <v>6.4880355351769232E-3</v>
      </c>
      <c r="D2175" s="1">
        <f t="shared" si="276"/>
        <v>6.7511491322326768E-3</v>
      </c>
      <c r="V2175" s="1">
        <f t="shared" ca="1" si="277"/>
        <v>0.14335562074035957</v>
      </c>
      <c r="W2175" s="1">
        <f t="shared" ca="1" si="278"/>
        <v>-3.196091998101707E-2</v>
      </c>
      <c r="X2175" s="1">
        <f t="shared" ca="1" si="279"/>
        <v>0.12334522671148473</v>
      </c>
      <c r="Y2175" s="1">
        <f t="shared" ca="1" si="280"/>
        <v>-9.2674036956541129E-3</v>
      </c>
      <c r="Z2175" s="1">
        <f t="shared" ca="1" si="281"/>
        <v>0.56170777748239942</v>
      </c>
      <c r="AA2175" s="1">
        <f t="shared" ca="1" si="282"/>
        <v>-9.2674036956541129E-3</v>
      </c>
      <c r="AP2175" s="1">
        <v>2.5456561393810517E-3</v>
      </c>
      <c r="AQ2175" s="1">
        <v>2174</v>
      </c>
      <c r="AR2175" s="1">
        <v>7.1866654094037037E-3</v>
      </c>
    </row>
    <row r="2176" spans="1:44" x14ac:dyDescent="0.3">
      <c r="A2176" s="4">
        <v>39603</v>
      </c>
      <c r="B2176" s="1">
        <v>3546.92</v>
      </c>
      <c r="C2176" s="1">
        <f t="shared" si="283"/>
        <v>9.9027943077440537E-3</v>
      </c>
      <c r="D2176" s="1">
        <f t="shared" si="276"/>
        <v>1.0165907904799808E-2</v>
      </c>
      <c r="V2176" s="1">
        <f t="shared" ca="1" si="277"/>
        <v>0.8416312618753542</v>
      </c>
      <c r="W2176" s="1">
        <f t="shared" ca="1" si="278"/>
        <v>3.0035543841821097E-2</v>
      </c>
      <c r="X2176" s="1">
        <f t="shared" ca="1" si="279"/>
        <v>0.74603257343310814</v>
      </c>
      <c r="Y2176" s="1">
        <f t="shared" ca="1" si="280"/>
        <v>5.2964539913958747E-3</v>
      </c>
      <c r="Z2176" s="1">
        <f t="shared" ca="1" si="281"/>
        <v>0.14418024524457818</v>
      </c>
      <c r="AA2176" s="1">
        <f t="shared" ca="1" si="282"/>
        <v>5.2964539913958747E-3</v>
      </c>
      <c r="AP2176" s="1">
        <v>-2.8767617520083209E-3</v>
      </c>
      <c r="AQ2176" s="1">
        <v>2175</v>
      </c>
      <c r="AR2176" s="1">
        <v>7.19073807080867E-3</v>
      </c>
    </row>
    <row r="2177" spans="1:44" x14ac:dyDescent="0.3">
      <c r="A2177" s="4">
        <v>39602</v>
      </c>
      <c r="B2177" s="1">
        <v>3614.11</v>
      </c>
      <c r="C2177" s="1">
        <f t="shared" si="283"/>
        <v>1.8943195786767127E-2</v>
      </c>
      <c r="D2177" s="1">
        <f t="shared" si="276"/>
        <v>1.9206309383822881E-2</v>
      </c>
      <c r="V2177" s="1">
        <f t="shared" ca="1" si="277"/>
        <v>0.72428937218141431</v>
      </c>
      <c r="W2177" s="1">
        <f t="shared" ca="1" si="278"/>
        <v>1.7868952757777175E-2</v>
      </c>
      <c r="X2177" s="1">
        <f t="shared" ca="1" si="279"/>
        <v>0.82418116657442519</v>
      </c>
      <c r="Y2177" s="1">
        <f t="shared" ca="1" si="280"/>
        <v>7.4513396144615419E-3</v>
      </c>
      <c r="Z2177" s="1">
        <f t="shared" ca="1" si="281"/>
        <v>0.50610249150571707</v>
      </c>
      <c r="AA2177" s="1">
        <f t="shared" ca="1" si="282"/>
        <v>7.4513396144615419E-3</v>
      </c>
      <c r="AP2177" s="1">
        <v>2.3158228649479392E-3</v>
      </c>
      <c r="AQ2177" s="1">
        <v>2176</v>
      </c>
      <c r="AR2177" s="1">
        <v>7.2399265104701755E-3</v>
      </c>
    </row>
    <row r="2178" spans="1:44" x14ac:dyDescent="0.3">
      <c r="A2178" s="4">
        <v>39601</v>
      </c>
      <c r="B2178" s="1">
        <v>3625.83</v>
      </c>
      <c r="C2178" s="1">
        <f t="shared" si="283"/>
        <v>3.2428454031559082E-3</v>
      </c>
      <c r="D2178" s="1">
        <f t="shared" si="276"/>
        <v>3.5059590002116622E-3</v>
      </c>
      <c r="V2178" s="1">
        <f t="shared" ca="1" si="277"/>
        <v>0.20868578500643342</v>
      </c>
      <c r="W2178" s="1">
        <f t="shared" ca="1" si="278"/>
        <v>-2.4329691823608612E-2</v>
      </c>
      <c r="X2178" s="1">
        <f t="shared" ca="1" si="279"/>
        <v>0.89217211405544583</v>
      </c>
      <c r="Y2178" s="1">
        <f t="shared" ca="1" si="280"/>
        <v>9.9053008903359097E-3</v>
      </c>
      <c r="Z2178" s="1">
        <f t="shared" ca="1" si="281"/>
        <v>0.12828820535788943</v>
      </c>
      <c r="AA2178" s="1">
        <f t="shared" ca="1" si="282"/>
        <v>9.9053008903359097E-3</v>
      </c>
      <c r="AP2178" s="1">
        <v>-2.085892303350878E-4</v>
      </c>
      <c r="AQ2178" s="1">
        <v>2177</v>
      </c>
      <c r="AR2178" s="1">
        <v>7.259789575894092E-3</v>
      </c>
    </row>
    <row r="2179" spans="1:44" x14ac:dyDescent="0.3">
      <c r="A2179" s="4">
        <v>39598</v>
      </c>
      <c r="B2179" s="1">
        <v>3611.33</v>
      </c>
      <c r="C2179" s="1">
        <f t="shared" si="283"/>
        <v>-3.9990843475838636E-3</v>
      </c>
      <c r="D2179" s="1">
        <f t="shared" ref="D2179:D2242" si="284">C2179-$P$3</f>
        <v>-3.7359707505281096E-3</v>
      </c>
      <c r="V2179" s="1">
        <f t="shared" ref="V2179:V2242" ca="1" si="285">RAND()</f>
        <v>0.63952751247575246</v>
      </c>
      <c r="W2179" s="1">
        <f t="shared" ref="W2179:W2242" ca="1" si="286">_xlfn.NORM.INV(V2179,0,$R$7)</f>
        <v>1.0715884213592928E-2</v>
      </c>
      <c r="X2179" s="1">
        <f t="shared" ref="X2179:X2242" ca="1" si="287">RAND()</f>
        <v>0.35557614408513216</v>
      </c>
      <c r="Y2179" s="1">
        <f t="shared" ref="Y2179:Y2242" ca="1" si="288">_xlfn.NORM.INV(X2179,0,$R$9)</f>
        <v>-2.962471790948956E-3</v>
      </c>
      <c r="Z2179" s="1">
        <f t="shared" ref="Z2179:Z2242" ca="1" si="289">RAND()</f>
        <v>0.89780593175826118</v>
      </c>
      <c r="AA2179" s="1">
        <f t="shared" ref="AA2179:AA2242" ca="1" si="290">IF(Z2179&lt;$R$11,W2179,Y2179)</f>
        <v>-2.962471790948956E-3</v>
      </c>
      <c r="AP2179" s="1">
        <v>4.7073312943962816E-4</v>
      </c>
      <c r="AQ2179" s="1">
        <v>2178</v>
      </c>
      <c r="AR2179" s="1">
        <v>7.2684953367878708E-3</v>
      </c>
    </row>
    <row r="2180" spans="1:44" x14ac:dyDescent="0.3">
      <c r="A2180" s="4">
        <v>39597</v>
      </c>
      <c r="B2180" s="1">
        <v>3580.87</v>
      </c>
      <c r="C2180" s="1">
        <f t="shared" ref="C2180:C2243" si="291">(B2180-B2179)/B2179</f>
        <v>-8.4345656586354706E-3</v>
      </c>
      <c r="D2180" s="1">
        <f t="shared" si="284"/>
        <v>-8.1714520615797162E-3</v>
      </c>
      <c r="V2180" s="1">
        <f t="shared" ca="1" si="285"/>
        <v>0.97101043527781539</v>
      </c>
      <c r="W2180" s="1">
        <f t="shared" ca="1" si="286"/>
        <v>5.6875670712169202E-2</v>
      </c>
      <c r="X2180" s="1">
        <f t="shared" ca="1" si="287"/>
        <v>0.2857637061205891</v>
      </c>
      <c r="Y2180" s="1">
        <f t="shared" ca="1" si="288"/>
        <v>-4.5264274670187375E-3</v>
      </c>
      <c r="Z2180" s="1">
        <f t="shared" ca="1" si="289"/>
        <v>0.75085512972102764</v>
      </c>
      <c r="AA2180" s="1">
        <f t="shared" ca="1" si="290"/>
        <v>-4.5264274670187375E-3</v>
      </c>
      <c r="AP2180" s="1">
        <v>-2.3079255449757464E-2</v>
      </c>
      <c r="AQ2180" s="1">
        <v>2179</v>
      </c>
      <c r="AR2180" s="1">
        <v>7.2701423596069643E-3</v>
      </c>
    </row>
    <row r="2181" spans="1:44" x14ac:dyDescent="0.3">
      <c r="A2181" s="4">
        <v>39596</v>
      </c>
      <c r="B2181" s="1">
        <v>3676.23</v>
      </c>
      <c r="C2181" s="1">
        <f t="shared" si="291"/>
        <v>2.6630399874890777E-2</v>
      </c>
      <c r="D2181" s="1">
        <f t="shared" si="284"/>
        <v>2.6893513471946531E-2</v>
      </c>
      <c r="V2181" s="1">
        <f t="shared" ca="1" si="285"/>
        <v>8.6648651387807418E-2</v>
      </c>
      <c r="W2181" s="1">
        <f t="shared" ca="1" si="286"/>
        <v>-4.0850551360786184E-2</v>
      </c>
      <c r="X2181" s="1">
        <f t="shared" ca="1" si="287"/>
        <v>0.35384723179627198</v>
      </c>
      <c r="Y2181" s="1">
        <f t="shared" ca="1" si="288"/>
        <v>-2.9996343022088393E-3</v>
      </c>
      <c r="Z2181" s="1">
        <f t="shared" ca="1" si="289"/>
        <v>0.34180207872451018</v>
      </c>
      <c r="AA2181" s="1">
        <f t="shared" ca="1" si="290"/>
        <v>-2.9996343022088393E-3</v>
      </c>
      <c r="AP2181" s="1">
        <v>-1.185345265175794E-2</v>
      </c>
      <c r="AQ2181" s="1">
        <v>2180</v>
      </c>
      <c r="AR2181" s="1">
        <v>7.282032182077236E-3</v>
      </c>
    </row>
    <row r="2182" spans="1:44" x14ac:dyDescent="0.3">
      <c r="A2182" s="4">
        <v>39595</v>
      </c>
      <c r="B2182" s="1">
        <v>3576.2</v>
      </c>
      <c r="C2182" s="1">
        <f t="shared" si="291"/>
        <v>-2.7209940618514131E-2</v>
      </c>
      <c r="D2182" s="1">
        <f t="shared" si="284"/>
        <v>-2.6946827021458376E-2</v>
      </c>
      <c r="V2182" s="1">
        <f t="shared" ca="1" si="285"/>
        <v>0.53263533366062521</v>
      </c>
      <c r="W2182" s="1">
        <f t="shared" ca="1" si="286"/>
        <v>2.4568831167084688E-3</v>
      </c>
      <c r="X2182" s="1">
        <f t="shared" ca="1" si="287"/>
        <v>0.59681201387495419</v>
      </c>
      <c r="Y2182" s="1">
        <f t="shared" ca="1" si="288"/>
        <v>1.9608313136965628E-3</v>
      </c>
      <c r="Z2182" s="1">
        <f t="shared" ca="1" si="289"/>
        <v>0.61163169660347227</v>
      </c>
      <c r="AA2182" s="1">
        <f t="shared" ca="1" si="290"/>
        <v>1.9608313136965628E-3</v>
      </c>
      <c r="AP2182" s="1">
        <v>-4.370314215712549E-4</v>
      </c>
      <c r="AQ2182" s="1">
        <v>2181</v>
      </c>
      <c r="AR2182" s="1">
        <v>7.2959409382041835E-3</v>
      </c>
    </row>
    <row r="2183" spans="1:44" x14ac:dyDescent="0.3">
      <c r="A2183" s="4">
        <v>39594</v>
      </c>
      <c r="B2183" s="1">
        <v>3559.22</v>
      </c>
      <c r="C2183" s="1">
        <f t="shared" si="291"/>
        <v>-4.7480565963872318E-3</v>
      </c>
      <c r="D2183" s="1">
        <f t="shared" si="284"/>
        <v>-4.4849429993314783E-3</v>
      </c>
      <c r="V2183" s="1">
        <f t="shared" ca="1" si="285"/>
        <v>0.19061987958322213</v>
      </c>
      <c r="W2183" s="1">
        <f t="shared" ca="1" si="286"/>
        <v>-2.6268428426465613E-2</v>
      </c>
      <c r="X2183" s="1">
        <f t="shared" ca="1" si="287"/>
        <v>0.32821267136255139</v>
      </c>
      <c r="Y2183" s="1">
        <f t="shared" ca="1" si="288"/>
        <v>-3.5588311644220091E-3</v>
      </c>
      <c r="Z2183" s="1">
        <f t="shared" ca="1" si="289"/>
        <v>0.10163722783396523</v>
      </c>
      <c r="AA2183" s="1">
        <f t="shared" ca="1" si="290"/>
        <v>-3.5588311644220091E-3</v>
      </c>
      <c r="AP2183" s="1">
        <v>-6.4249051507683187E-3</v>
      </c>
      <c r="AQ2183" s="1">
        <v>2182</v>
      </c>
      <c r="AR2183" s="1">
        <v>7.3098735928243909E-3</v>
      </c>
    </row>
    <row r="2184" spans="1:44" x14ac:dyDescent="0.3">
      <c r="A2184" s="4">
        <v>39591</v>
      </c>
      <c r="B2184" s="1">
        <v>3675.15</v>
      </c>
      <c r="C2184" s="1">
        <f t="shared" si="291"/>
        <v>3.2571743247116022E-2</v>
      </c>
      <c r="D2184" s="1">
        <f t="shared" si="284"/>
        <v>3.2834856844171777E-2</v>
      </c>
      <c r="V2184" s="1">
        <f t="shared" ca="1" si="285"/>
        <v>0.97759355829472983</v>
      </c>
      <c r="W2184" s="1">
        <f t="shared" ca="1" si="286"/>
        <v>6.0192198371085748E-2</v>
      </c>
      <c r="X2184" s="1">
        <f t="shared" ca="1" si="287"/>
        <v>0.82075210061964798</v>
      </c>
      <c r="Y2184" s="1">
        <f t="shared" ca="1" si="288"/>
        <v>7.3458807624584106E-3</v>
      </c>
      <c r="Z2184" s="1">
        <f t="shared" ca="1" si="289"/>
        <v>0.77160146728792556</v>
      </c>
      <c r="AA2184" s="1">
        <f t="shared" ca="1" si="290"/>
        <v>7.3458807624584106E-3</v>
      </c>
      <c r="AP2184" s="1">
        <v>-1.1474973736299486E-2</v>
      </c>
      <c r="AQ2184" s="1">
        <v>2183</v>
      </c>
      <c r="AR2184" s="1">
        <v>7.319014845851823E-3</v>
      </c>
    </row>
    <row r="2185" spans="1:44" x14ac:dyDescent="0.3">
      <c r="A2185" s="4">
        <v>39590</v>
      </c>
      <c r="B2185" s="1">
        <v>3711.44</v>
      </c>
      <c r="C2185" s="1">
        <f t="shared" si="291"/>
        <v>9.8744268941403646E-3</v>
      </c>
      <c r="D2185" s="1">
        <f t="shared" si="284"/>
        <v>1.0137540491196119E-2</v>
      </c>
      <c r="V2185" s="1">
        <f t="shared" ca="1" si="285"/>
        <v>0.73164904941765474</v>
      </c>
      <c r="W2185" s="1">
        <f t="shared" ca="1" si="286"/>
        <v>1.8534240372644561E-2</v>
      </c>
      <c r="X2185" s="1">
        <f t="shared" ca="1" si="287"/>
        <v>0.58089852792803343</v>
      </c>
      <c r="Y2185" s="1">
        <f t="shared" ca="1" si="288"/>
        <v>1.6335413092023561E-3</v>
      </c>
      <c r="Z2185" s="1">
        <f t="shared" ca="1" si="289"/>
        <v>0.83059777595415563</v>
      </c>
      <c r="AA2185" s="1">
        <f t="shared" ca="1" si="290"/>
        <v>1.6335413092023561E-3</v>
      </c>
      <c r="AP2185" s="1">
        <v>-1.1719357125974208E-2</v>
      </c>
      <c r="AQ2185" s="1">
        <v>2184</v>
      </c>
      <c r="AR2185" s="1">
        <v>7.3321344717524224E-3</v>
      </c>
    </row>
    <row r="2186" spans="1:44" x14ac:dyDescent="0.3">
      <c r="A2186" s="4">
        <v>39589</v>
      </c>
      <c r="B2186" s="1">
        <v>3783.05</v>
      </c>
      <c r="C2186" s="1">
        <f t="shared" si="291"/>
        <v>1.9294397861746419E-2</v>
      </c>
      <c r="D2186" s="1">
        <f t="shared" si="284"/>
        <v>1.9557511458802173E-2</v>
      </c>
      <c r="V2186" s="1">
        <f t="shared" ca="1" si="285"/>
        <v>0.35734343046422801</v>
      </c>
      <c r="W2186" s="1">
        <f t="shared" ca="1" si="286"/>
        <v>-1.0967063958830238E-2</v>
      </c>
      <c r="X2186" s="1">
        <f t="shared" ca="1" si="287"/>
        <v>0.57066497796894111</v>
      </c>
      <c r="Y2186" s="1">
        <f t="shared" ca="1" si="288"/>
        <v>1.4245391980178251E-3</v>
      </c>
      <c r="Z2186" s="1">
        <f t="shared" ca="1" si="289"/>
        <v>0.80123385284036597</v>
      </c>
      <c r="AA2186" s="1">
        <f t="shared" ca="1" si="290"/>
        <v>1.4245391980178251E-3</v>
      </c>
      <c r="AP2186" s="1">
        <v>-1.8615902524423582E-3</v>
      </c>
      <c r="AQ2186" s="1">
        <v>2185</v>
      </c>
      <c r="AR2186" s="1">
        <v>7.3444654525297243E-3</v>
      </c>
    </row>
    <row r="2187" spans="1:44" x14ac:dyDescent="0.3">
      <c r="A2187" s="4">
        <v>39588</v>
      </c>
      <c r="B2187" s="1">
        <v>3710.82</v>
      </c>
      <c r="C2187" s="1">
        <f t="shared" si="291"/>
        <v>-1.9093059832674699E-2</v>
      </c>
      <c r="D2187" s="1">
        <f t="shared" si="284"/>
        <v>-1.8829946235618945E-2</v>
      </c>
      <c r="V2187" s="1">
        <f t="shared" ca="1" si="285"/>
        <v>0.14722229646951612</v>
      </c>
      <c r="W2187" s="1">
        <f t="shared" ca="1" si="286"/>
        <v>-3.1452635827213159E-2</v>
      </c>
      <c r="X2187" s="1">
        <f t="shared" ca="1" si="287"/>
        <v>3.5741406089883965E-2</v>
      </c>
      <c r="Y2187" s="1">
        <f t="shared" ca="1" si="288"/>
        <v>-1.4419183871040984E-2</v>
      </c>
      <c r="Z2187" s="1">
        <f t="shared" ca="1" si="289"/>
        <v>0.46754703371393402</v>
      </c>
      <c r="AA2187" s="1">
        <f t="shared" ca="1" si="290"/>
        <v>-1.4419183871040984E-2</v>
      </c>
      <c r="AP2187" s="1">
        <v>6.3492245490319845E-3</v>
      </c>
      <c r="AQ2187" s="1">
        <v>2186</v>
      </c>
      <c r="AR2187" s="1">
        <v>7.3602001709486761E-3</v>
      </c>
    </row>
    <row r="2188" spans="1:44" x14ac:dyDescent="0.3">
      <c r="A2188" s="4">
        <v>39587</v>
      </c>
      <c r="B2188" s="1">
        <v>3914.07</v>
      </c>
      <c r="C2188" s="1">
        <f t="shared" si="291"/>
        <v>5.4772260578524419E-2</v>
      </c>
      <c r="D2188" s="1">
        <f t="shared" si="284"/>
        <v>5.5035374175580173E-2</v>
      </c>
      <c r="V2188" s="1">
        <f t="shared" ca="1" si="285"/>
        <v>5.5888676825794237E-2</v>
      </c>
      <c r="W2188" s="1">
        <f t="shared" ca="1" si="286"/>
        <v>-4.7707647855489081E-2</v>
      </c>
      <c r="X2188" s="1">
        <f t="shared" ca="1" si="287"/>
        <v>0.53498871516304469</v>
      </c>
      <c r="Y2188" s="1">
        <f t="shared" ca="1" si="288"/>
        <v>7.0253153350501669E-4</v>
      </c>
      <c r="Z2188" s="1">
        <f t="shared" ca="1" si="289"/>
        <v>0.29128788724253363</v>
      </c>
      <c r="AA2188" s="1">
        <f t="shared" ca="1" si="290"/>
        <v>7.0253153350501669E-4</v>
      </c>
      <c r="AP2188" s="1">
        <v>9.6123748430972569E-3</v>
      </c>
      <c r="AQ2188" s="1">
        <v>2187</v>
      </c>
      <c r="AR2188" s="1">
        <v>7.3734433361468833E-3</v>
      </c>
    </row>
    <row r="2189" spans="1:44" x14ac:dyDescent="0.3">
      <c r="A2189" s="4">
        <v>39584</v>
      </c>
      <c r="B2189" s="1">
        <v>3936.12</v>
      </c>
      <c r="C2189" s="1">
        <f t="shared" si="291"/>
        <v>5.6335221393587053E-3</v>
      </c>
      <c r="D2189" s="1">
        <f t="shared" si="284"/>
        <v>5.8966357364144588E-3</v>
      </c>
      <c r="V2189" s="1">
        <f t="shared" ca="1" si="285"/>
        <v>0.24586127545179581</v>
      </c>
      <c r="W2189" s="1">
        <f t="shared" ca="1" si="286"/>
        <v>-2.062715022681132E-2</v>
      </c>
      <c r="X2189" s="1">
        <f t="shared" ca="1" si="287"/>
        <v>5.5545138768611446E-2</v>
      </c>
      <c r="Y2189" s="1">
        <f t="shared" ca="1" si="288"/>
        <v>-1.2746493804114028E-2</v>
      </c>
      <c r="Z2189" s="1">
        <f t="shared" ca="1" si="289"/>
        <v>4.2288003417592979E-2</v>
      </c>
      <c r="AA2189" s="1">
        <f t="shared" ca="1" si="290"/>
        <v>-2.062715022681132E-2</v>
      </c>
      <c r="AP2189" s="1">
        <v>3.6399527825886468E-3</v>
      </c>
      <c r="AQ2189" s="1">
        <v>2188</v>
      </c>
      <c r="AR2189" s="1">
        <v>7.387750084185473E-3</v>
      </c>
    </row>
    <row r="2190" spans="1:44" x14ac:dyDescent="0.3">
      <c r="A2190" s="4">
        <v>39583</v>
      </c>
      <c r="B2190" s="1">
        <v>3948.09</v>
      </c>
      <c r="C2190" s="1">
        <f t="shared" si="291"/>
        <v>3.0410658211640538E-3</v>
      </c>
      <c r="D2190" s="1">
        <f t="shared" si="284"/>
        <v>3.3041794182198077E-3</v>
      </c>
      <c r="V2190" s="1">
        <f t="shared" ca="1" si="285"/>
        <v>0.40277610207400516</v>
      </c>
      <c r="W2190" s="1">
        <f t="shared" ca="1" si="286"/>
        <v>-7.3850392872455576E-3</v>
      </c>
      <c r="X2190" s="1">
        <f t="shared" ca="1" si="287"/>
        <v>0.1405046325102528</v>
      </c>
      <c r="Y2190" s="1">
        <f t="shared" ca="1" si="288"/>
        <v>-8.6244390506611465E-3</v>
      </c>
      <c r="Z2190" s="1">
        <f t="shared" ca="1" si="289"/>
        <v>0.68948822827071998</v>
      </c>
      <c r="AA2190" s="1">
        <f t="shared" ca="1" si="290"/>
        <v>-8.6244390506611465E-3</v>
      </c>
      <c r="AP2190" s="1">
        <v>-4.4853619583278756E-3</v>
      </c>
      <c r="AQ2190" s="1">
        <v>2189</v>
      </c>
      <c r="AR2190" s="1">
        <v>7.3885220379994411E-3</v>
      </c>
    </row>
    <row r="2191" spans="1:44" x14ac:dyDescent="0.3">
      <c r="A2191" s="4">
        <v>39582</v>
      </c>
      <c r="B2191" s="1">
        <v>3975.78</v>
      </c>
      <c r="C2191" s="1">
        <f t="shared" si="291"/>
        <v>7.0135179289226067E-3</v>
      </c>
      <c r="D2191" s="1">
        <f t="shared" si="284"/>
        <v>7.2766315259783602E-3</v>
      </c>
      <c r="V2191" s="1">
        <f t="shared" ca="1" si="285"/>
        <v>0.94531249043340482</v>
      </c>
      <c r="W2191" s="1">
        <f t="shared" ca="1" si="286"/>
        <v>4.8030257354990419E-2</v>
      </c>
      <c r="X2191" s="1">
        <f t="shared" ca="1" si="287"/>
        <v>0.90125238479819814</v>
      </c>
      <c r="Y2191" s="1">
        <f t="shared" ca="1" si="288"/>
        <v>1.0309764978888154E-2</v>
      </c>
      <c r="Z2191" s="1">
        <f t="shared" ca="1" si="289"/>
        <v>0.49422906103206665</v>
      </c>
      <c r="AA2191" s="1">
        <f t="shared" ca="1" si="290"/>
        <v>1.0309764978888154E-2</v>
      </c>
      <c r="AP2191" s="1">
        <v>2.2842366573714327E-3</v>
      </c>
      <c r="AQ2191" s="1">
        <v>2190</v>
      </c>
      <c r="AR2191" s="1">
        <v>7.4048586549082234E-3</v>
      </c>
    </row>
    <row r="2192" spans="1:44" x14ac:dyDescent="0.3">
      <c r="A2192" s="4">
        <v>39581</v>
      </c>
      <c r="B2192" s="1">
        <v>3851.69</v>
      </c>
      <c r="C2192" s="1">
        <f t="shared" si="291"/>
        <v>-3.1211485544974858E-2</v>
      </c>
      <c r="D2192" s="1">
        <f t="shared" si="284"/>
        <v>-3.0948371947919103E-2</v>
      </c>
      <c r="V2192" s="1">
        <f t="shared" ca="1" si="285"/>
        <v>0.68814128526160145</v>
      </c>
      <c r="W2192" s="1">
        <f t="shared" ca="1" si="286"/>
        <v>1.4717658912486751E-2</v>
      </c>
      <c r="X2192" s="1">
        <f t="shared" ca="1" si="287"/>
        <v>0.41996335600227153</v>
      </c>
      <c r="Y2192" s="1">
        <f t="shared" ca="1" si="288"/>
        <v>-1.6158977929836402E-3</v>
      </c>
      <c r="Z2192" s="1">
        <f t="shared" ca="1" si="289"/>
        <v>0.13732390386743121</v>
      </c>
      <c r="AA2192" s="1">
        <f t="shared" ca="1" si="290"/>
        <v>-1.6158977929836402E-3</v>
      </c>
      <c r="AP2192" s="1">
        <v>3.3683475156966033E-3</v>
      </c>
      <c r="AQ2192" s="1">
        <v>2191</v>
      </c>
      <c r="AR2192" s="1">
        <v>7.4156042649868702E-3</v>
      </c>
    </row>
    <row r="2193" spans="1:44" x14ac:dyDescent="0.3">
      <c r="A2193" s="4">
        <v>39580</v>
      </c>
      <c r="B2193" s="1">
        <v>3904.92</v>
      </c>
      <c r="C2193" s="1">
        <f t="shared" si="291"/>
        <v>1.381990762496463E-2</v>
      </c>
      <c r="D2193" s="1">
        <f t="shared" si="284"/>
        <v>1.4083021222020384E-2</v>
      </c>
      <c r="V2193" s="1">
        <f t="shared" ca="1" si="285"/>
        <v>0.87997550488603937</v>
      </c>
      <c r="W2193" s="1">
        <f t="shared" ca="1" si="286"/>
        <v>3.5245930502714545E-2</v>
      </c>
      <c r="X2193" s="1">
        <f t="shared" ca="1" si="287"/>
        <v>8.683885727475793E-2</v>
      </c>
      <c r="Y2193" s="1">
        <f t="shared" ca="1" si="288"/>
        <v>-1.0883849185846993E-2</v>
      </c>
      <c r="Z2193" s="1">
        <f t="shared" ca="1" si="289"/>
        <v>0.35654382752151859</v>
      </c>
      <c r="AA2193" s="1">
        <f t="shared" ca="1" si="290"/>
        <v>-1.0883849185846993E-2</v>
      </c>
      <c r="AP2193" s="1">
        <v>-3.4781537757499893E-3</v>
      </c>
      <c r="AQ2193" s="1">
        <v>2192</v>
      </c>
      <c r="AR2193" s="1">
        <v>7.4492613244193547E-3</v>
      </c>
    </row>
    <row r="2194" spans="1:44" x14ac:dyDescent="0.3">
      <c r="A2194" s="4">
        <v>39577</v>
      </c>
      <c r="B2194" s="1">
        <v>3878.92</v>
      </c>
      <c r="C2194" s="1">
        <f t="shared" si="291"/>
        <v>-6.6582670067504585E-3</v>
      </c>
      <c r="D2194" s="1">
        <f t="shared" si="284"/>
        <v>-6.395153409694705E-3</v>
      </c>
      <c r="V2194" s="1">
        <f t="shared" ca="1" si="285"/>
        <v>0.62381604224931897</v>
      </c>
      <c r="W2194" s="1">
        <f t="shared" ca="1" si="286"/>
        <v>9.4655586121143633E-3</v>
      </c>
      <c r="X2194" s="1">
        <f t="shared" ca="1" si="287"/>
        <v>0.95634759935903468</v>
      </c>
      <c r="Y2194" s="1">
        <f t="shared" ca="1" si="288"/>
        <v>1.3678316175907328E-2</v>
      </c>
      <c r="Z2194" s="1">
        <f t="shared" ca="1" si="289"/>
        <v>0.23525673543764503</v>
      </c>
      <c r="AA2194" s="1">
        <f t="shared" ca="1" si="290"/>
        <v>1.3678316175907328E-2</v>
      </c>
      <c r="AP2194" s="1">
        <v>7.9770363591350948E-3</v>
      </c>
      <c r="AQ2194" s="1">
        <v>2193</v>
      </c>
      <c r="AR2194" s="1">
        <v>7.4679012893236561E-3</v>
      </c>
    </row>
    <row r="2195" spans="1:44" x14ac:dyDescent="0.3">
      <c r="A2195" s="4">
        <v>39576</v>
      </c>
      <c r="B2195" s="1">
        <v>3925.04</v>
      </c>
      <c r="C2195" s="1">
        <f t="shared" si="291"/>
        <v>1.1889907500025752E-2</v>
      </c>
      <c r="D2195" s="1">
        <f t="shared" si="284"/>
        <v>1.2153021097081506E-2</v>
      </c>
      <c r="V2195" s="1">
        <f t="shared" ca="1" si="285"/>
        <v>0.36144587823746199</v>
      </c>
      <c r="W2195" s="1">
        <f t="shared" ca="1" si="286"/>
        <v>-1.0637900690054689E-2</v>
      </c>
      <c r="X2195" s="1">
        <f t="shared" ca="1" si="287"/>
        <v>0.32905096640026843</v>
      </c>
      <c r="Y2195" s="1">
        <f t="shared" ca="1" si="288"/>
        <v>-3.5402819484314234E-3</v>
      </c>
      <c r="Z2195" s="1">
        <f t="shared" ca="1" si="289"/>
        <v>0.98596807361719596</v>
      </c>
      <c r="AA2195" s="1">
        <f t="shared" ca="1" si="290"/>
        <v>-3.5402819484314234E-3</v>
      </c>
      <c r="AP2195" s="1">
        <v>-2.1179480094679543E-3</v>
      </c>
      <c r="AQ2195" s="1">
        <v>2194</v>
      </c>
      <c r="AR2195" s="1">
        <v>7.4709779947888548E-3</v>
      </c>
    </row>
    <row r="2196" spans="1:44" x14ac:dyDescent="0.3">
      <c r="A2196" s="4">
        <v>39575</v>
      </c>
      <c r="B2196" s="1">
        <v>3821.32</v>
      </c>
      <c r="C2196" s="1">
        <f t="shared" si="291"/>
        <v>-2.6425208405519384E-2</v>
      </c>
      <c r="D2196" s="1">
        <f t="shared" si="284"/>
        <v>-2.616209480846363E-2</v>
      </c>
      <c r="V2196" s="1">
        <f t="shared" ca="1" si="285"/>
        <v>0.88719370314028811</v>
      </c>
      <c r="W2196" s="1">
        <f t="shared" ca="1" si="286"/>
        <v>3.6352147392754858E-2</v>
      </c>
      <c r="X2196" s="1">
        <f t="shared" ca="1" si="287"/>
        <v>0.45326858610091192</v>
      </c>
      <c r="Y2196" s="1">
        <f t="shared" ca="1" si="288"/>
        <v>-9.3925968537837223E-4</v>
      </c>
      <c r="Z2196" s="1">
        <f t="shared" ca="1" si="289"/>
        <v>0.32835455286831083</v>
      </c>
      <c r="AA2196" s="1">
        <f t="shared" ca="1" si="290"/>
        <v>-9.3925968537837223E-4</v>
      </c>
      <c r="AP2196" s="1">
        <v>-1.757201656629409E-3</v>
      </c>
      <c r="AQ2196" s="1">
        <v>2195</v>
      </c>
      <c r="AR2196" s="1">
        <v>7.4809394853209915E-3</v>
      </c>
    </row>
    <row r="2197" spans="1:44" x14ac:dyDescent="0.3">
      <c r="A2197" s="4">
        <v>39574</v>
      </c>
      <c r="B2197" s="1">
        <v>4010.89</v>
      </c>
      <c r="C2197" s="1">
        <f t="shared" si="291"/>
        <v>4.9608512241843053E-2</v>
      </c>
      <c r="D2197" s="1">
        <f t="shared" si="284"/>
        <v>4.9871625838898807E-2</v>
      </c>
      <c r="V2197" s="1">
        <f t="shared" ca="1" si="285"/>
        <v>0.42048784345727219</v>
      </c>
      <c r="W2197" s="1">
        <f t="shared" ca="1" si="286"/>
        <v>-6.019368479999147E-3</v>
      </c>
      <c r="X2197" s="1">
        <f t="shared" ca="1" si="287"/>
        <v>0.52205776572890106</v>
      </c>
      <c r="Y2197" s="1">
        <f t="shared" ca="1" si="288"/>
        <v>4.4255056390611483E-4</v>
      </c>
      <c r="Z2197" s="1">
        <f t="shared" ca="1" si="289"/>
        <v>0.36724330995807075</v>
      </c>
      <c r="AA2197" s="1">
        <f t="shared" ca="1" si="290"/>
        <v>4.4255056390611483E-4</v>
      </c>
      <c r="AP2197" s="1">
        <v>-1.070770232237502E-2</v>
      </c>
      <c r="AQ2197" s="1">
        <v>2196</v>
      </c>
      <c r="AR2197" s="1">
        <v>7.4841284985372909E-3</v>
      </c>
    </row>
    <row r="2198" spans="1:44" x14ac:dyDescent="0.3">
      <c r="A2198" s="4">
        <v>39573</v>
      </c>
      <c r="B2198" s="1">
        <v>4055.78</v>
      </c>
      <c r="C2198" s="1">
        <f t="shared" si="291"/>
        <v>1.1192029699144162E-2</v>
      </c>
      <c r="D2198" s="1">
        <f t="shared" si="284"/>
        <v>1.1455143296199916E-2</v>
      </c>
      <c r="V2198" s="1">
        <f t="shared" ca="1" si="285"/>
        <v>0.80807931413951384</v>
      </c>
      <c r="W2198" s="1">
        <f t="shared" ca="1" si="286"/>
        <v>2.6125208218037255E-2</v>
      </c>
      <c r="X2198" s="1">
        <f t="shared" ca="1" si="287"/>
        <v>0.54237107515943095</v>
      </c>
      <c r="Y2198" s="1">
        <f t="shared" ca="1" si="288"/>
        <v>8.5127202997345073E-4</v>
      </c>
      <c r="Z2198" s="1">
        <f t="shared" ca="1" si="289"/>
        <v>0.2979071215069411</v>
      </c>
      <c r="AA2198" s="1">
        <f t="shared" ca="1" si="290"/>
        <v>8.5127202997345073E-4</v>
      </c>
      <c r="AP2198" s="1">
        <v>1.9561230445991645E-2</v>
      </c>
      <c r="AQ2198" s="1">
        <v>2197</v>
      </c>
      <c r="AR2198" s="1">
        <v>7.4998568652665252E-3</v>
      </c>
    </row>
    <row r="2199" spans="1:44" x14ac:dyDescent="0.3">
      <c r="A2199" s="4">
        <v>39570</v>
      </c>
      <c r="B2199" s="1">
        <v>3959.12</v>
      </c>
      <c r="C2199" s="1">
        <f t="shared" si="291"/>
        <v>-2.3832653644921643E-2</v>
      </c>
      <c r="D2199" s="1">
        <f t="shared" si="284"/>
        <v>-2.3569540047865888E-2</v>
      </c>
      <c r="V2199" s="1">
        <f t="shared" ca="1" si="285"/>
        <v>0.54197009491167125</v>
      </c>
      <c r="W2199" s="1">
        <f t="shared" ca="1" si="286"/>
        <v>3.1619472902484533E-3</v>
      </c>
      <c r="X2199" s="1">
        <f t="shared" ca="1" si="287"/>
        <v>3.4389477215468922E-2</v>
      </c>
      <c r="Y2199" s="1">
        <f t="shared" ca="1" si="288"/>
        <v>-1.4558952124833102E-2</v>
      </c>
      <c r="Z2199" s="1">
        <f t="shared" ca="1" si="289"/>
        <v>0.64264078310683914</v>
      </c>
      <c r="AA2199" s="1">
        <f t="shared" ca="1" si="290"/>
        <v>-1.4558952124833102E-2</v>
      </c>
      <c r="AP2199" s="1">
        <v>3.1101813110427454E-2</v>
      </c>
      <c r="AQ2199" s="1">
        <v>2198</v>
      </c>
      <c r="AR2199" s="1">
        <v>7.5116034836706135E-3</v>
      </c>
    </row>
    <row r="2200" spans="1:44" x14ac:dyDescent="0.3">
      <c r="A2200" s="4">
        <v>39569</v>
      </c>
      <c r="B2200" s="1">
        <v>3959.12</v>
      </c>
      <c r="C2200" s="1">
        <f t="shared" si="291"/>
        <v>0</v>
      </c>
      <c r="D2200" s="1">
        <f t="shared" si="284"/>
        <v>2.6311359705575384E-4</v>
      </c>
      <c r="V2200" s="1">
        <f t="shared" ca="1" si="285"/>
        <v>0.28829716559955887</v>
      </c>
      <c r="W2200" s="1">
        <f t="shared" ca="1" si="286"/>
        <v>-1.6750986754737913E-2</v>
      </c>
      <c r="X2200" s="1">
        <f t="shared" ca="1" si="287"/>
        <v>0.57386817292448677</v>
      </c>
      <c r="Y2200" s="1">
        <f t="shared" ca="1" si="288"/>
        <v>1.489847597413195E-3</v>
      </c>
      <c r="Z2200" s="1">
        <f t="shared" ca="1" si="289"/>
        <v>0.76502744162241987</v>
      </c>
      <c r="AA2200" s="1">
        <f t="shared" ca="1" si="290"/>
        <v>1.489847597413195E-3</v>
      </c>
      <c r="AP2200" s="1">
        <v>1.371091339909955E-2</v>
      </c>
      <c r="AQ2200" s="1">
        <v>2199</v>
      </c>
      <c r="AR2200" s="1">
        <v>7.5117411485133897E-3</v>
      </c>
    </row>
    <row r="2201" spans="1:44" x14ac:dyDescent="0.3">
      <c r="A2201" s="4">
        <v>39568</v>
      </c>
      <c r="B2201" s="1">
        <v>3959.12</v>
      </c>
      <c r="C2201" s="1">
        <f t="shared" si="291"/>
        <v>0</v>
      </c>
      <c r="D2201" s="1">
        <f t="shared" si="284"/>
        <v>2.6311359705575384E-4</v>
      </c>
      <c r="V2201" s="1">
        <f t="shared" ca="1" si="285"/>
        <v>0.73784535712808941</v>
      </c>
      <c r="W2201" s="1">
        <f t="shared" ca="1" si="286"/>
        <v>1.9101505969431984E-2</v>
      </c>
      <c r="X2201" s="1">
        <f t="shared" ca="1" si="287"/>
        <v>0.66614236664797033</v>
      </c>
      <c r="Y2201" s="1">
        <f t="shared" ca="1" si="288"/>
        <v>3.4342862101591838E-3</v>
      </c>
      <c r="Z2201" s="1">
        <f t="shared" ca="1" si="289"/>
        <v>0.10900176496665859</v>
      </c>
      <c r="AA2201" s="1">
        <f t="shared" ca="1" si="290"/>
        <v>3.4342862101591838E-3</v>
      </c>
      <c r="AP2201" s="1">
        <v>-6.1927032365342045E-3</v>
      </c>
      <c r="AQ2201" s="1">
        <v>2200</v>
      </c>
      <c r="AR2201" s="1">
        <v>7.5200083454230616E-3</v>
      </c>
    </row>
    <row r="2202" spans="1:44" x14ac:dyDescent="0.3">
      <c r="A2202" s="4">
        <v>39567</v>
      </c>
      <c r="B2202" s="1">
        <v>3776.94</v>
      </c>
      <c r="C2202" s="1">
        <f t="shared" si="291"/>
        <v>-4.6015276121966459E-2</v>
      </c>
      <c r="D2202" s="1">
        <f t="shared" si="284"/>
        <v>-4.5752162524910704E-2</v>
      </c>
      <c r="V2202" s="1">
        <f t="shared" ca="1" si="285"/>
        <v>0.40564058983977513</v>
      </c>
      <c r="W2202" s="1">
        <f t="shared" ca="1" si="286"/>
        <v>-7.1632065551756668E-3</v>
      </c>
      <c r="X2202" s="1">
        <f t="shared" ca="1" si="287"/>
        <v>0.35880011087886265</v>
      </c>
      <c r="Y2202" s="1">
        <f t="shared" ca="1" si="288"/>
        <v>-2.8933431547875942E-3</v>
      </c>
      <c r="Z2202" s="1">
        <f t="shared" ca="1" si="289"/>
        <v>0.46830636059368846</v>
      </c>
      <c r="AA2202" s="1">
        <f t="shared" ca="1" si="290"/>
        <v>-2.8933431547875942E-3</v>
      </c>
      <c r="AP2202" s="1">
        <v>5.062859909549678E-3</v>
      </c>
      <c r="AQ2202" s="1">
        <v>2201</v>
      </c>
      <c r="AR2202" s="1">
        <v>7.5240296642087564E-3</v>
      </c>
    </row>
    <row r="2203" spans="1:44" x14ac:dyDescent="0.3">
      <c r="A2203" s="4">
        <v>39566</v>
      </c>
      <c r="B2203" s="1">
        <v>3729.15</v>
      </c>
      <c r="C2203" s="1">
        <f t="shared" si="291"/>
        <v>-1.2653100128675585E-2</v>
      </c>
      <c r="D2203" s="1">
        <f t="shared" si="284"/>
        <v>-1.238998653161983E-2</v>
      </c>
      <c r="V2203" s="1">
        <f t="shared" ca="1" si="285"/>
        <v>6.4318971942585845E-2</v>
      </c>
      <c r="W2203" s="1">
        <f t="shared" ca="1" si="286"/>
        <v>-4.5584850209362857E-2</v>
      </c>
      <c r="X2203" s="1">
        <f t="shared" ca="1" si="287"/>
        <v>1.3932336968242032E-2</v>
      </c>
      <c r="Y2203" s="1">
        <f t="shared" ca="1" si="288"/>
        <v>-1.7593490866088714E-2</v>
      </c>
      <c r="Z2203" s="1">
        <f t="shared" ca="1" si="289"/>
        <v>0.64123896148337656</v>
      </c>
      <c r="AA2203" s="1">
        <f t="shared" ca="1" si="290"/>
        <v>-1.7593490866088714E-2</v>
      </c>
      <c r="AP2203" s="1">
        <v>6.6016535519192688E-3</v>
      </c>
      <c r="AQ2203" s="1">
        <v>2202</v>
      </c>
      <c r="AR2203" s="1">
        <v>7.5419556799677708E-3</v>
      </c>
    </row>
    <row r="2204" spans="1:44" x14ac:dyDescent="0.3">
      <c r="A2204" s="4">
        <v>39563</v>
      </c>
      <c r="B2204" s="1">
        <v>3803.07</v>
      </c>
      <c r="C2204" s="1">
        <f t="shared" si="291"/>
        <v>1.982221149591732E-2</v>
      </c>
      <c r="D2204" s="1">
        <f t="shared" si="284"/>
        <v>2.0085325092973075E-2</v>
      </c>
      <c r="V2204" s="1">
        <f t="shared" ca="1" si="285"/>
        <v>0.53007082497533531</v>
      </c>
      <c r="W2204" s="1">
        <f t="shared" ca="1" si="286"/>
        <v>2.2634369640141343E-3</v>
      </c>
      <c r="X2204" s="1">
        <f t="shared" ca="1" si="287"/>
        <v>0.2351593012630836</v>
      </c>
      <c r="Y2204" s="1">
        <f t="shared" ca="1" si="288"/>
        <v>-5.7756860889979795E-3</v>
      </c>
      <c r="Z2204" s="1">
        <f t="shared" ca="1" si="289"/>
        <v>0.52808933322323848</v>
      </c>
      <c r="AA2204" s="1">
        <f t="shared" ca="1" si="290"/>
        <v>-5.7756860889979795E-3</v>
      </c>
      <c r="AP2204" s="1">
        <v>-2.2736656051650445E-4</v>
      </c>
      <c r="AQ2204" s="1">
        <v>2203</v>
      </c>
      <c r="AR2204" s="1">
        <v>7.5487305070098334E-3</v>
      </c>
    </row>
    <row r="2205" spans="1:44" x14ac:dyDescent="0.3">
      <c r="A2205" s="4">
        <v>39562</v>
      </c>
      <c r="B2205" s="1">
        <v>3774.5</v>
      </c>
      <c r="C2205" s="1">
        <f t="shared" si="291"/>
        <v>-7.512351863100117E-3</v>
      </c>
      <c r="D2205" s="1">
        <f t="shared" si="284"/>
        <v>-7.2492382660443635E-3</v>
      </c>
      <c r="V2205" s="1">
        <f t="shared" ca="1" si="285"/>
        <v>0.79715829886707557</v>
      </c>
      <c r="W2205" s="1">
        <f t="shared" ca="1" si="286"/>
        <v>2.4945415772785563E-2</v>
      </c>
      <c r="X2205" s="1">
        <f t="shared" ca="1" si="287"/>
        <v>0.67914341877532447</v>
      </c>
      <c r="Y2205" s="1">
        <f t="shared" ca="1" si="288"/>
        <v>3.7224387959376125E-3</v>
      </c>
      <c r="Z2205" s="1">
        <f t="shared" ca="1" si="289"/>
        <v>0.18027871261709805</v>
      </c>
      <c r="AA2205" s="1">
        <f t="shared" ca="1" si="290"/>
        <v>3.7224387959376125E-3</v>
      </c>
      <c r="AP2205" s="1">
        <v>1.0027582591072439E-2</v>
      </c>
      <c r="AQ2205" s="1">
        <v>2204</v>
      </c>
      <c r="AR2205" s="1">
        <v>7.5588972346490564E-3</v>
      </c>
    </row>
    <row r="2206" spans="1:44" x14ac:dyDescent="0.3">
      <c r="A2206" s="4">
        <v>39561</v>
      </c>
      <c r="B2206" s="1">
        <v>3453.73</v>
      </c>
      <c r="C2206" s="1">
        <f t="shared" si="291"/>
        <v>-8.4983441515432509E-2</v>
      </c>
      <c r="D2206" s="1">
        <f t="shared" si="284"/>
        <v>-8.4720327918376762E-2</v>
      </c>
      <c r="V2206" s="1">
        <f t="shared" ca="1" si="285"/>
        <v>0.33548953071310439</v>
      </c>
      <c r="W2206" s="1">
        <f t="shared" ca="1" si="286"/>
        <v>-1.2744140578060083E-2</v>
      </c>
      <c r="X2206" s="1">
        <f t="shared" ca="1" si="287"/>
        <v>0.63640312071033167</v>
      </c>
      <c r="Y2206" s="1">
        <f t="shared" ca="1" si="288"/>
        <v>2.7908870068985587E-3</v>
      </c>
      <c r="Z2206" s="1">
        <f t="shared" ca="1" si="289"/>
        <v>0.41750075188454783</v>
      </c>
      <c r="AA2206" s="1">
        <f t="shared" ca="1" si="290"/>
        <v>2.7908870068985587E-3</v>
      </c>
      <c r="AP2206" s="1">
        <v>5.2650098633835246E-3</v>
      </c>
      <c r="AQ2206" s="1">
        <v>2205</v>
      </c>
      <c r="AR2206" s="1">
        <v>7.5823001963084722E-3</v>
      </c>
    </row>
    <row r="2207" spans="1:44" x14ac:dyDescent="0.3">
      <c r="A2207" s="4">
        <v>39560</v>
      </c>
      <c r="B2207" s="1">
        <v>3296.28</v>
      </c>
      <c r="C2207" s="1">
        <f t="shared" si="291"/>
        <v>-4.5588392839046428E-2</v>
      </c>
      <c r="D2207" s="1">
        <f t="shared" si="284"/>
        <v>-4.5325279241990674E-2</v>
      </c>
      <c r="V2207" s="1">
        <f t="shared" ca="1" si="285"/>
        <v>0.96734475552956667</v>
      </c>
      <c r="W2207" s="1">
        <f t="shared" ca="1" si="286"/>
        <v>5.5293806116628208E-2</v>
      </c>
      <c r="X2207" s="1">
        <f t="shared" ca="1" si="287"/>
        <v>0.75389716601110068</v>
      </c>
      <c r="Y2207" s="1">
        <f t="shared" ca="1" si="288"/>
        <v>5.4944393726238999E-3</v>
      </c>
      <c r="Z2207" s="1">
        <f t="shared" ca="1" si="289"/>
        <v>0.26488633938784656</v>
      </c>
      <c r="AA2207" s="1">
        <f t="shared" ca="1" si="290"/>
        <v>5.4944393726238999E-3</v>
      </c>
      <c r="AP2207" s="1">
        <v>8.4955081913957904E-3</v>
      </c>
      <c r="AQ2207" s="1">
        <v>2206</v>
      </c>
      <c r="AR2207" s="1">
        <v>7.6002730232783422E-3</v>
      </c>
    </row>
    <row r="2208" spans="1:44" x14ac:dyDescent="0.3">
      <c r="A2208" s="4">
        <v>39559</v>
      </c>
      <c r="B2208" s="1">
        <v>3267.55</v>
      </c>
      <c r="C2208" s="1">
        <f t="shared" si="291"/>
        <v>-8.7158857864016448E-3</v>
      </c>
      <c r="D2208" s="1">
        <f t="shared" si="284"/>
        <v>-8.4527721893458904E-3</v>
      </c>
      <c r="V2208" s="1">
        <f t="shared" ca="1" si="285"/>
        <v>0.7861713750402427</v>
      </c>
      <c r="W2208" s="1">
        <f t="shared" ca="1" si="286"/>
        <v>2.379620896524124E-2</v>
      </c>
      <c r="X2208" s="1">
        <f t="shared" ca="1" si="287"/>
        <v>0.73800416814659686</v>
      </c>
      <c r="Y2208" s="1">
        <f t="shared" ca="1" si="288"/>
        <v>5.0976357935302126E-3</v>
      </c>
      <c r="Z2208" s="1">
        <f t="shared" ca="1" si="289"/>
        <v>0.36112300877890968</v>
      </c>
      <c r="AA2208" s="1">
        <f t="shared" ca="1" si="290"/>
        <v>5.0976357935302126E-3</v>
      </c>
      <c r="AP2208" s="1">
        <v>-4.2857468799176891E-3</v>
      </c>
      <c r="AQ2208" s="1">
        <v>2207</v>
      </c>
      <c r="AR2208" s="1">
        <v>7.6275343533923458E-3</v>
      </c>
    </row>
    <row r="2209" spans="1:44" x14ac:dyDescent="0.3">
      <c r="A2209" s="4">
        <v>39556</v>
      </c>
      <c r="B2209" s="1">
        <v>3272.5</v>
      </c>
      <c r="C2209" s="1">
        <f t="shared" si="291"/>
        <v>1.5148964820736691E-3</v>
      </c>
      <c r="D2209" s="1">
        <f t="shared" si="284"/>
        <v>1.7780100791294231E-3</v>
      </c>
      <c r="V2209" s="1">
        <f t="shared" ca="1" si="285"/>
        <v>0.58851396923465238</v>
      </c>
      <c r="W2209" s="1">
        <f t="shared" ca="1" si="286"/>
        <v>6.7117203247076011E-3</v>
      </c>
      <c r="X2209" s="1">
        <f t="shared" ca="1" si="287"/>
        <v>0.36239402135116361</v>
      </c>
      <c r="Y2209" s="1">
        <f t="shared" ca="1" si="288"/>
        <v>-2.8165357167182618E-3</v>
      </c>
      <c r="Z2209" s="1">
        <f t="shared" ca="1" si="289"/>
        <v>0.94449249922196521</v>
      </c>
      <c r="AA2209" s="1">
        <f t="shared" ca="1" si="290"/>
        <v>-2.8165357167182618E-3</v>
      </c>
      <c r="AP2209" s="1">
        <v>4.52400486934943E-3</v>
      </c>
      <c r="AQ2209" s="1">
        <v>2208</v>
      </c>
      <c r="AR2209" s="1">
        <v>7.630350424254282E-3</v>
      </c>
    </row>
    <row r="2210" spans="1:44" x14ac:dyDescent="0.3">
      <c r="A2210" s="4">
        <v>39555</v>
      </c>
      <c r="B2210" s="1">
        <v>3386.63</v>
      </c>
      <c r="C2210" s="1">
        <f t="shared" si="291"/>
        <v>3.4875477463712792E-2</v>
      </c>
      <c r="D2210" s="1">
        <f t="shared" si="284"/>
        <v>3.5138591060768547E-2</v>
      </c>
      <c r="V2210" s="1">
        <f t="shared" ca="1" si="285"/>
        <v>0.4363566613875578</v>
      </c>
      <c r="W2210" s="1">
        <f t="shared" ca="1" si="286"/>
        <v>-4.8063887195919979E-3</v>
      </c>
      <c r="X2210" s="1">
        <f t="shared" ca="1" si="287"/>
        <v>0.5146550671731841</v>
      </c>
      <c r="Y2210" s="1">
        <f t="shared" ca="1" si="288"/>
        <v>2.9394457269213837E-4</v>
      </c>
      <c r="Z2210" s="1">
        <f t="shared" ca="1" si="289"/>
        <v>0.41662792014657335</v>
      </c>
      <c r="AA2210" s="1">
        <f t="shared" ca="1" si="290"/>
        <v>2.9394457269213837E-4</v>
      </c>
      <c r="AP2210" s="1">
        <v>1.7798129448730104E-4</v>
      </c>
      <c r="AQ2210" s="1">
        <v>2209</v>
      </c>
      <c r="AR2210" s="1">
        <v>7.6352251002616174E-3</v>
      </c>
    </row>
    <row r="2211" spans="1:44" x14ac:dyDescent="0.3">
      <c r="A2211" s="4">
        <v>39554</v>
      </c>
      <c r="B2211" s="1">
        <v>3494.02</v>
      </c>
      <c r="C2211" s="1">
        <f t="shared" si="291"/>
        <v>3.1709988986101188E-2</v>
      </c>
      <c r="D2211" s="1">
        <f t="shared" si="284"/>
        <v>3.1973102583156943E-2</v>
      </c>
      <c r="V2211" s="1">
        <f t="shared" ca="1" si="285"/>
        <v>0.28234336661008186</v>
      </c>
      <c r="W2211" s="1">
        <f t="shared" ca="1" si="286"/>
        <v>-1.7276824356728674E-2</v>
      </c>
      <c r="X2211" s="1">
        <f t="shared" ca="1" si="287"/>
        <v>6.391473754087762E-2</v>
      </c>
      <c r="Y2211" s="1">
        <f t="shared" ca="1" si="288"/>
        <v>-1.2181737530143006E-2</v>
      </c>
      <c r="Z2211" s="1">
        <f t="shared" ca="1" si="289"/>
        <v>0.55796103742372249</v>
      </c>
      <c r="AA2211" s="1">
        <f t="shared" ca="1" si="290"/>
        <v>-1.2181737530143006E-2</v>
      </c>
      <c r="AP2211" s="1">
        <v>-6.4997131611438039E-3</v>
      </c>
      <c r="AQ2211" s="1">
        <v>2210</v>
      </c>
      <c r="AR2211" s="1">
        <v>7.6449051577085064E-3</v>
      </c>
    </row>
    <row r="2212" spans="1:44" x14ac:dyDescent="0.3">
      <c r="A2212" s="4">
        <v>39553</v>
      </c>
      <c r="B2212" s="1">
        <v>3583.3</v>
      </c>
      <c r="C2212" s="1">
        <f t="shared" si="291"/>
        <v>2.5552229237382786E-2</v>
      </c>
      <c r="D2212" s="1">
        <f t="shared" si="284"/>
        <v>2.5815342834438541E-2</v>
      </c>
      <c r="V2212" s="1">
        <f t="shared" ca="1" si="285"/>
        <v>0.44674734424101115</v>
      </c>
      <c r="W2212" s="1">
        <f t="shared" ca="1" si="286"/>
        <v>-4.0165053574256777E-3</v>
      </c>
      <c r="X2212" s="1">
        <f t="shared" ca="1" si="287"/>
        <v>0.58804332702492368</v>
      </c>
      <c r="Y2212" s="1">
        <f t="shared" ca="1" si="288"/>
        <v>1.7801164200788855E-3</v>
      </c>
      <c r="Z2212" s="1">
        <f t="shared" ca="1" si="289"/>
        <v>5.1985140719242873E-2</v>
      </c>
      <c r="AA2212" s="1">
        <f t="shared" ca="1" si="290"/>
        <v>-4.0165053574256777E-3</v>
      </c>
      <c r="AP2212" s="1">
        <v>6.9830659629955827E-3</v>
      </c>
      <c r="AQ2212" s="1">
        <v>2211</v>
      </c>
      <c r="AR2212" s="1">
        <v>7.6607754134733379E-3</v>
      </c>
    </row>
    <row r="2213" spans="1:44" x14ac:dyDescent="0.3">
      <c r="A2213" s="4">
        <v>39552</v>
      </c>
      <c r="B2213" s="1">
        <v>3536.33</v>
      </c>
      <c r="C2213" s="1">
        <f t="shared" si="291"/>
        <v>-1.3108028911896925E-2</v>
      </c>
      <c r="D2213" s="1">
        <f t="shared" si="284"/>
        <v>-1.2844915314841171E-2</v>
      </c>
      <c r="V2213" s="1">
        <f t="shared" ca="1" si="285"/>
        <v>0.15943764439267316</v>
      </c>
      <c r="W2213" s="1">
        <f t="shared" ca="1" si="286"/>
        <v>-2.9903154031049598E-2</v>
      </c>
      <c r="X2213" s="1">
        <f t="shared" ca="1" si="287"/>
        <v>0.92881385946171358</v>
      </c>
      <c r="Y2213" s="1">
        <f t="shared" ca="1" si="288"/>
        <v>1.1736110996070944E-2</v>
      </c>
      <c r="Z2213" s="1">
        <f t="shared" ca="1" si="289"/>
        <v>0.62498516534136783</v>
      </c>
      <c r="AA2213" s="1">
        <f t="shared" ca="1" si="290"/>
        <v>1.1736110996070944E-2</v>
      </c>
      <c r="AP2213" s="1">
        <v>9.0062552463388134E-3</v>
      </c>
      <c r="AQ2213" s="1">
        <v>2212</v>
      </c>
      <c r="AR2213" s="1">
        <v>7.6731707682719192E-3</v>
      </c>
    </row>
    <row r="2214" spans="1:44" x14ac:dyDescent="0.3">
      <c r="A2214" s="4">
        <v>39549</v>
      </c>
      <c r="B2214" s="1">
        <v>3783.73</v>
      </c>
      <c r="C2214" s="1">
        <f t="shared" si="291"/>
        <v>6.9959534319478128E-2</v>
      </c>
      <c r="D2214" s="1">
        <f t="shared" si="284"/>
        <v>7.0222647916533876E-2</v>
      </c>
      <c r="V2214" s="1">
        <f t="shared" ca="1" si="285"/>
        <v>0.91801476342220878</v>
      </c>
      <c r="W2214" s="1">
        <f t="shared" ca="1" si="286"/>
        <v>4.1755237744343622E-2</v>
      </c>
      <c r="X2214" s="1">
        <f t="shared" ca="1" si="287"/>
        <v>0.27721385078986216</v>
      </c>
      <c r="Y2214" s="1">
        <f t="shared" ca="1" si="288"/>
        <v>-4.7291070917028204E-3</v>
      </c>
      <c r="Z2214" s="1">
        <f t="shared" ca="1" si="289"/>
        <v>0.45341977797434296</v>
      </c>
      <c r="AA2214" s="1">
        <f t="shared" ca="1" si="290"/>
        <v>-4.7291070917028204E-3</v>
      </c>
      <c r="AP2214" s="1">
        <v>-8.2039479760815989E-3</v>
      </c>
      <c r="AQ2214" s="1">
        <v>2213</v>
      </c>
      <c r="AR2214" s="1">
        <v>7.7005589411358651E-3</v>
      </c>
    </row>
    <row r="2215" spans="1:44" x14ac:dyDescent="0.3">
      <c r="A2215" s="4">
        <v>39548</v>
      </c>
      <c r="B2215" s="1">
        <v>3754.72</v>
      </c>
      <c r="C2215" s="1">
        <f t="shared" si="291"/>
        <v>-7.667037552890988E-3</v>
      </c>
      <c r="D2215" s="1">
        <f t="shared" si="284"/>
        <v>-7.4039239558352345E-3</v>
      </c>
      <c r="V2215" s="1">
        <f t="shared" ca="1" si="285"/>
        <v>5.882896719044961E-4</v>
      </c>
      <c r="W2215" s="1">
        <f t="shared" ca="1" si="286"/>
        <v>-9.7334933411603597E-2</v>
      </c>
      <c r="X2215" s="1">
        <f t="shared" ca="1" si="287"/>
        <v>0.72669875416105234</v>
      </c>
      <c r="Y2215" s="1">
        <f t="shared" ca="1" si="288"/>
        <v>4.8228720173657622E-3</v>
      </c>
      <c r="Z2215" s="1">
        <f t="shared" ca="1" si="289"/>
        <v>0.50438782801780779</v>
      </c>
      <c r="AA2215" s="1">
        <f t="shared" ca="1" si="290"/>
        <v>4.8228720173657622E-3</v>
      </c>
      <c r="AP2215" s="1">
        <v>-1.1443048004333154E-3</v>
      </c>
      <c r="AQ2215" s="1">
        <v>2214</v>
      </c>
      <c r="AR2215" s="1">
        <v>7.7198031942823523E-3</v>
      </c>
    </row>
    <row r="2216" spans="1:44" x14ac:dyDescent="0.3">
      <c r="A2216" s="4">
        <v>39547</v>
      </c>
      <c r="B2216" s="1">
        <v>3688.12</v>
      </c>
      <c r="C2216" s="1">
        <f t="shared" si="291"/>
        <v>-1.7737674180764454E-2</v>
      </c>
      <c r="D2216" s="1">
        <f t="shared" si="284"/>
        <v>-1.74745605837087E-2</v>
      </c>
      <c r="V2216" s="1">
        <f t="shared" ca="1" si="285"/>
        <v>0.84169381197901427</v>
      </c>
      <c r="W2216" s="1">
        <f t="shared" ca="1" si="286"/>
        <v>3.0043309130321102E-2</v>
      </c>
      <c r="X2216" s="1">
        <f t="shared" ca="1" si="287"/>
        <v>0.66922934986629135</v>
      </c>
      <c r="Y2216" s="1">
        <f t="shared" ca="1" si="288"/>
        <v>3.5022893275487819E-3</v>
      </c>
      <c r="Z2216" s="1">
        <f t="shared" ca="1" si="289"/>
        <v>0.93453242172558604</v>
      </c>
      <c r="AA2216" s="1">
        <f t="shared" ca="1" si="290"/>
        <v>3.5022893275487819E-3</v>
      </c>
      <c r="AP2216" s="1">
        <v>-3.8843323065041089E-3</v>
      </c>
      <c r="AQ2216" s="1">
        <v>2215</v>
      </c>
      <c r="AR2216" s="1">
        <v>7.7352746250063126E-3</v>
      </c>
    </row>
    <row r="2217" spans="1:44" x14ac:dyDescent="0.3">
      <c r="A2217" s="4">
        <v>39546</v>
      </c>
      <c r="B2217" s="1">
        <v>3891.06</v>
      </c>
      <c r="C2217" s="1">
        <f t="shared" si="291"/>
        <v>5.5025324555600157E-2</v>
      </c>
      <c r="D2217" s="1">
        <f t="shared" si="284"/>
        <v>5.5288438152655911E-2</v>
      </c>
      <c r="V2217" s="1">
        <f t="shared" ca="1" si="285"/>
        <v>0.27027329329228156</v>
      </c>
      <c r="W2217" s="1">
        <f t="shared" ca="1" si="286"/>
        <v>-1.8359599665335943E-2</v>
      </c>
      <c r="X2217" s="1">
        <f t="shared" ca="1" si="287"/>
        <v>0.95858192849109292</v>
      </c>
      <c r="Y2217" s="1">
        <f t="shared" ca="1" si="288"/>
        <v>1.3875695978307021E-2</v>
      </c>
      <c r="Z2217" s="1">
        <f t="shared" ca="1" si="289"/>
        <v>0.39826797845500406</v>
      </c>
      <c r="AA2217" s="1">
        <f t="shared" ca="1" si="290"/>
        <v>1.3875695978307021E-2</v>
      </c>
      <c r="AP2217" s="1">
        <v>3.753328232809796E-3</v>
      </c>
      <c r="AQ2217" s="1">
        <v>2216</v>
      </c>
      <c r="AR2217" s="1">
        <v>7.7439393123525215E-3</v>
      </c>
    </row>
    <row r="2218" spans="1:44" x14ac:dyDescent="0.3">
      <c r="A2218" s="4">
        <v>39545</v>
      </c>
      <c r="B2218" s="1">
        <v>3845.82</v>
      </c>
      <c r="C2218" s="1">
        <f t="shared" si="291"/>
        <v>-1.1626651863502434E-2</v>
      </c>
      <c r="D2218" s="1">
        <f t="shared" si="284"/>
        <v>-1.136353826644668E-2</v>
      </c>
      <c r="V2218" s="1">
        <f t="shared" ca="1" si="285"/>
        <v>0.80859217623605484</v>
      </c>
      <c r="W2218" s="1">
        <f t="shared" ca="1" si="286"/>
        <v>2.6181603641961568E-2</v>
      </c>
      <c r="X2218" s="1">
        <f t="shared" ca="1" si="287"/>
        <v>0.72036789233437271</v>
      </c>
      <c r="Y2218" s="1">
        <f t="shared" ca="1" si="288"/>
        <v>4.6714779668146607E-3</v>
      </c>
      <c r="Z2218" s="1">
        <f t="shared" ca="1" si="289"/>
        <v>0.52801327007951404</v>
      </c>
      <c r="AA2218" s="1">
        <f t="shared" ca="1" si="290"/>
        <v>4.6714779668146607E-3</v>
      </c>
      <c r="AP2218" s="1">
        <v>6.7950937220187585E-3</v>
      </c>
      <c r="AQ2218" s="1">
        <v>2217</v>
      </c>
      <c r="AR2218" s="1">
        <v>7.745851926056581E-3</v>
      </c>
    </row>
    <row r="2219" spans="1:44" x14ac:dyDescent="0.3">
      <c r="A2219" s="4">
        <v>39542</v>
      </c>
      <c r="B2219" s="1">
        <v>3650.7</v>
      </c>
      <c r="C2219" s="1">
        <f t="shared" si="291"/>
        <v>-5.0735603850414306E-2</v>
      </c>
      <c r="D2219" s="1">
        <f t="shared" si="284"/>
        <v>-5.0472490253358551E-2</v>
      </c>
      <c r="V2219" s="1">
        <f t="shared" ca="1" si="285"/>
        <v>0.4556890619905154</v>
      </c>
      <c r="W2219" s="1">
        <f t="shared" ca="1" si="286"/>
        <v>-3.3390125388319592E-3</v>
      </c>
      <c r="X2219" s="1">
        <f t="shared" ca="1" si="287"/>
        <v>2.8895469887727177E-2</v>
      </c>
      <c r="Y2219" s="1">
        <f t="shared" ca="1" si="288"/>
        <v>-1.5178243238359559E-2</v>
      </c>
      <c r="Z2219" s="1">
        <f t="shared" ca="1" si="289"/>
        <v>0.11164692588114844</v>
      </c>
      <c r="AA2219" s="1">
        <f t="shared" ca="1" si="290"/>
        <v>-1.5178243238359559E-2</v>
      </c>
      <c r="AP2219" s="1">
        <v>4.3824463583134283E-3</v>
      </c>
      <c r="AQ2219" s="1">
        <v>2218</v>
      </c>
      <c r="AR2219" s="1">
        <v>7.7557476540185983E-3</v>
      </c>
    </row>
    <row r="2220" spans="1:44" x14ac:dyDescent="0.3">
      <c r="A2220" s="4">
        <v>39541</v>
      </c>
      <c r="B2220" s="1">
        <v>3650.7</v>
      </c>
      <c r="C2220" s="1">
        <f t="shared" si="291"/>
        <v>0</v>
      </c>
      <c r="D2220" s="1">
        <f t="shared" si="284"/>
        <v>2.6311359705575384E-4</v>
      </c>
      <c r="V2220" s="1">
        <f t="shared" ca="1" si="285"/>
        <v>0.80639627190160756</v>
      </c>
      <c r="W2220" s="1">
        <f t="shared" ca="1" si="286"/>
        <v>2.5940782149608564E-2</v>
      </c>
      <c r="X2220" s="1">
        <f t="shared" ca="1" si="287"/>
        <v>0.89634978688126887</v>
      </c>
      <c r="Y2220" s="1">
        <f t="shared" ca="1" si="288"/>
        <v>1.0088186984578898E-2</v>
      </c>
      <c r="Z2220" s="1">
        <f t="shared" ca="1" si="289"/>
        <v>0.58452078015270514</v>
      </c>
      <c r="AA2220" s="1">
        <f t="shared" ca="1" si="290"/>
        <v>1.0088186984578898E-2</v>
      </c>
      <c r="AP2220" s="1">
        <v>2.3492000765968672E-4</v>
      </c>
      <c r="AQ2220" s="1">
        <v>2219</v>
      </c>
      <c r="AR2220" s="1">
        <v>7.8235347524978575E-3</v>
      </c>
    </row>
    <row r="2221" spans="1:44" x14ac:dyDescent="0.3">
      <c r="A2221" s="4">
        <v>39540</v>
      </c>
      <c r="B2221" s="1">
        <v>3547.98</v>
      </c>
      <c r="C2221" s="1">
        <f t="shared" si="291"/>
        <v>-2.8137069603089766E-2</v>
      </c>
      <c r="D2221" s="1">
        <f t="shared" si="284"/>
        <v>-2.7873956006034012E-2</v>
      </c>
      <c r="V2221" s="1">
        <f t="shared" ca="1" si="285"/>
        <v>0.37226336948340755</v>
      </c>
      <c r="W2221" s="1">
        <f t="shared" ca="1" si="286"/>
        <v>-9.7759404250761586E-3</v>
      </c>
      <c r="X2221" s="1">
        <f t="shared" ca="1" si="287"/>
        <v>0.30735150178933246</v>
      </c>
      <c r="Y2221" s="1">
        <f t="shared" ca="1" si="288"/>
        <v>-4.0269731575178101E-3</v>
      </c>
      <c r="Z2221" s="1">
        <f t="shared" ca="1" si="289"/>
        <v>0.85490530363844053</v>
      </c>
      <c r="AA2221" s="1">
        <f t="shared" ca="1" si="290"/>
        <v>-4.0269731575178101E-3</v>
      </c>
      <c r="AP2221" s="1">
        <v>-4.0561764444783177E-3</v>
      </c>
      <c r="AQ2221" s="1">
        <v>2220</v>
      </c>
      <c r="AR2221" s="1">
        <v>7.8275324335165229E-3</v>
      </c>
    </row>
    <row r="2222" spans="1:44" x14ac:dyDescent="0.3">
      <c r="A2222" s="4">
        <v>39539</v>
      </c>
      <c r="B2222" s="1">
        <v>3582.85</v>
      </c>
      <c r="C2222" s="1">
        <f t="shared" si="291"/>
        <v>9.8281275542702867E-3</v>
      </c>
      <c r="D2222" s="1">
        <f t="shared" si="284"/>
        <v>1.0091241151326041E-2</v>
      </c>
      <c r="V2222" s="1">
        <f t="shared" ca="1" si="285"/>
        <v>0.64760191788846178</v>
      </c>
      <c r="W2222" s="1">
        <f t="shared" ca="1" si="286"/>
        <v>1.1365624875457798E-2</v>
      </c>
      <c r="X2222" s="1">
        <f t="shared" ca="1" si="287"/>
        <v>0.79115168093349575</v>
      </c>
      <c r="Y2222" s="1">
        <f t="shared" ca="1" si="288"/>
        <v>6.4833904771731234E-3</v>
      </c>
      <c r="Z2222" s="1">
        <f t="shared" ca="1" si="289"/>
        <v>0.89364398336288198</v>
      </c>
      <c r="AA2222" s="1">
        <f t="shared" ca="1" si="290"/>
        <v>6.4833904771731234E-3</v>
      </c>
      <c r="AP2222" s="1">
        <v>-4.1555977745722707E-2</v>
      </c>
      <c r="AQ2222" s="1">
        <v>2221</v>
      </c>
      <c r="AR2222" s="1">
        <v>7.8380925063453212E-3</v>
      </c>
    </row>
    <row r="2223" spans="1:44" x14ac:dyDescent="0.3">
      <c r="A2223" s="4">
        <v>39538</v>
      </c>
      <c r="B2223" s="1">
        <v>3790.53</v>
      </c>
      <c r="C2223" s="1">
        <f t="shared" si="291"/>
        <v>5.7965027840964675E-2</v>
      </c>
      <c r="D2223" s="1">
        <f t="shared" si="284"/>
        <v>5.822814143802043E-2</v>
      </c>
      <c r="V2223" s="1">
        <f t="shared" ca="1" si="285"/>
        <v>0.47697535953756065</v>
      </c>
      <c r="W2223" s="1">
        <f t="shared" ca="1" si="286"/>
        <v>-1.7323887763270483E-3</v>
      </c>
      <c r="X2223" s="1">
        <f t="shared" ca="1" si="287"/>
        <v>8.9916590035299393E-2</v>
      </c>
      <c r="Y2223" s="1">
        <f t="shared" ca="1" si="288"/>
        <v>-1.0730150787639248E-2</v>
      </c>
      <c r="Z2223" s="1">
        <f t="shared" ca="1" si="289"/>
        <v>0.18837424379076695</v>
      </c>
      <c r="AA2223" s="1">
        <f t="shared" ca="1" si="290"/>
        <v>-1.0730150787639248E-2</v>
      </c>
      <c r="AP2223" s="1">
        <v>2.0319869929522741E-2</v>
      </c>
      <c r="AQ2223" s="1">
        <v>2222</v>
      </c>
      <c r="AR2223" s="1">
        <v>7.8399039924105813E-3</v>
      </c>
    </row>
    <row r="2224" spans="1:44" x14ac:dyDescent="0.3">
      <c r="A2224" s="4">
        <v>39535</v>
      </c>
      <c r="B2224" s="1">
        <v>3918.16</v>
      </c>
      <c r="C2224" s="1">
        <f t="shared" si="291"/>
        <v>3.3670753166443648E-2</v>
      </c>
      <c r="D2224" s="1">
        <f t="shared" si="284"/>
        <v>3.3933866763499403E-2</v>
      </c>
      <c r="V2224" s="1">
        <f t="shared" ca="1" si="285"/>
        <v>9.8464877337966494E-2</v>
      </c>
      <c r="W2224" s="1">
        <f t="shared" ca="1" si="286"/>
        <v>-3.8710448936404872E-2</v>
      </c>
      <c r="X2224" s="1">
        <f t="shared" ca="1" si="287"/>
        <v>0.65380997940597463</v>
      </c>
      <c r="Y2224" s="1">
        <f t="shared" ca="1" si="288"/>
        <v>3.1650178930676962E-3</v>
      </c>
      <c r="Z2224" s="1">
        <f t="shared" ca="1" si="289"/>
        <v>0.4412509454646556</v>
      </c>
      <c r="AA2224" s="1">
        <f t="shared" ca="1" si="290"/>
        <v>3.1650178930676962E-3</v>
      </c>
      <c r="AP2224" s="1">
        <v>-2.0593871132765043E-3</v>
      </c>
      <c r="AQ2224" s="1">
        <v>2223</v>
      </c>
      <c r="AR2224" s="1">
        <v>7.8532408979778805E-3</v>
      </c>
    </row>
    <row r="2225" spans="1:44" x14ac:dyDescent="0.3">
      <c r="A2225" s="4">
        <v>39534</v>
      </c>
      <c r="B2225" s="1">
        <v>3748.92</v>
      </c>
      <c r="C2225" s="1">
        <f t="shared" si="291"/>
        <v>-4.3193744002286732E-2</v>
      </c>
      <c r="D2225" s="1">
        <f t="shared" si="284"/>
        <v>-4.2930630405230978E-2</v>
      </c>
      <c r="V2225" s="1">
        <f t="shared" ca="1" si="285"/>
        <v>0.36281831747792481</v>
      </c>
      <c r="W2225" s="1">
        <f t="shared" ca="1" si="286"/>
        <v>-1.0528069119993693E-2</v>
      </c>
      <c r="X2225" s="1">
        <f t="shared" ca="1" si="287"/>
        <v>0.35352490991394603</v>
      </c>
      <c r="Y2225" s="1">
        <f t="shared" ca="1" si="288"/>
        <v>-3.0065696658239426E-3</v>
      </c>
      <c r="Z2225" s="1">
        <f t="shared" ca="1" si="289"/>
        <v>0.11853152870309636</v>
      </c>
      <c r="AA2225" s="1">
        <f t="shared" ca="1" si="290"/>
        <v>-3.0065696658239426E-3</v>
      </c>
      <c r="AP2225" s="1">
        <v>-1.0186892059603828E-2</v>
      </c>
      <c r="AQ2225" s="1">
        <v>2224</v>
      </c>
      <c r="AR2225" s="1">
        <v>7.8604614188821677E-3</v>
      </c>
    </row>
    <row r="2226" spans="1:44" x14ac:dyDescent="0.3">
      <c r="A2226" s="4">
        <v>39533</v>
      </c>
      <c r="B2226" s="1">
        <v>3914.37</v>
      </c>
      <c r="C2226" s="1">
        <f t="shared" si="291"/>
        <v>4.4132710220543464E-2</v>
      </c>
      <c r="D2226" s="1">
        <f t="shared" si="284"/>
        <v>4.4395823817599218E-2</v>
      </c>
      <c r="V2226" s="1">
        <f t="shared" ca="1" si="285"/>
        <v>0.63877559356709157</v>
      </c>
      <c r="W2226" s="1">
        <f t="shared" ca="1" si="286"/>
        <v>1.065563764319064E-2</v>
      </c>
      <c r="X2226" s="1">
        <f t="shared" ca="1" si="287"/>
        <v>0.12561915688160796</v>
      </c>
      <c r="Y2226" s="1">
        <f t="shared" ca="1" si="288"/>
        <v>-9.1787745021243584E-3</v>
      </c>
      <c r="Z2226" s="1">
        <f t="shared" ca="1" si="289"/>
        <v>0.70253308259420966</v>
      </c>
      <c r="AA2226" s="1">
        <f t="shared" ca="1" si="290"/>
        <v>-9.1787745021243584E-3</v>
      </c>
      <c r="AP2226" s="1">
        <v>5.1290019172013897E-3</v>
      </c>
      <c r="AQ2226" s="1">
        <v>2225</v>
      </c>
      <c r="AR2226" s="1">
        <v>7.8630103804218747E-3</v>
      </c>
    </row>
    <row r="2227" spans="1:44" x14ac:dyDescent="0.3">
      <c r="A2227" s="4">
        <v>39532</v>
      </c>
      <c r="B2227" s="1">
        <v>3905.77</v>
      </c>
      <c r="C2227" s="1">
        <f t="shared" si="291"/>
        <v>-2.1970329835963153E-3</v>
      </c>
      <c r="D2227" s="1">
        <f t="shared" si="284"/>
        <v>-1.9339193865405614E-3</v>
      </c>
      <c r="V2227" s="1">
        <f t="shared" ca="1" si="285"/>
        <v>0.81776156376365861</v>
      </c>
      <c r="W2227" s="1">
        <f t="shared" ca="1" si="286"/>
        <v>2.7206024830342186E-2</v>
      </c>
      <c r="X2227" s="1">
        <f t="shared" ca="1" si="287"/>
        <v>0.60281700931137761</v>
      </c>
      <c r="Y2227" s="1">
        <f t="shared" ca="1" si="288"/>
        <v>2.0851631370184089E-3</v>
      </c>
      <c r="Z2227" s="1">
        <f t="shared" ca="1" si="289"/>
        <v>0.9220993959438214</v>
      </c>
      <c r="AA2227" s="1">
        <f t="shared" ca="1" si="290"/>
        <v>2.0851631370184089E-3</v>
      </c>
      <c r="AP2227" s="1">
        <v>-1.5365784241101188E-2</v>
      </c>
      <c r="AQ2227" s="1">
        <v>2226</v>
      </c>
      <c r="AR2227" s="1">
        <v>7.8761066553696552E-3</v>
      </c>
    </row>
    <row r="2228" spans="1:44" x14ac:dyDescent="0.3">
      <c r="A2228" s="4">
        <v>39531</v>
      </c>
      <c r="B2228" s="1">
        <v>3857.09</v>
      </c>
      <c r="C2228" s="1">
        <f t="shared" si="291"/>
        <v>-1.246361152858459E-2</v>
      </c>
      <c r="D2228" s="1">
        <f t="shared" si="284"/>
        <v>-1.2200497931528836E-2</v>
      </c>
      <c r="V2228" s="1">
        <f t="shared" ca="1" si="285"/>
        <v>0.39656005764717417</v>
      </c>
      <c r="W2228" s="1">
        <f t="shared" ca="1" si="286"/>
        <v>-7.867834363269318E-3</v>
      </c>
      <c r="X2228" s="1">
        <f t="shared" ca="1" si="287"/>
        <v>0.4832704276349804</v>
      </c>
      <c r="Y2228" s="1">
        <f t="shared" ca="1" si="288"/>
        <v>-3.3557693826165823E-4</v>
      </c>
      <c r="Z2228" s="1">
        <f t="shared" ca="1" si="289"/>
        <v>1.1017319397698122E-2</v>
      </c>
      <c r="AA2228" s="1">
        <f t="shared" ca="1" si="290"/>
        <v>-7.867834363269318E-3</v>
      </c>
      <c r="AP2228" s="1">
        <v>3.7569966495218025E-3</v>
      </c>
      <c r="AQ2228" s="1">
        <v>2227</v>
      </c>
      <c r="AR2228" s="1">
        <v>7.8940742774101479E-3</v>
      </c>
    </row>
    <row r="2229" spans="1:44" x14ac:dyDescent="0.3">
      <c r="A2229" s="4">
        <v>39528</v>
      </c>
      <c r="B2229" s="1">
        <v>4037.83</v>
      </c>
      <c r="C2229" s="1">
        <f t="shared" si="291"/>
        <v>4.6859160662571987E-2</v>
      </c>
      <c r="D2229" s="1">
        <f t="shared" si="284"/>
        <v>4.7122274259627742E-2</v>
      </c>
      <c r="V2229" s="1">
        <f t="shared" ca="1" si="285"/>
        <v>0.29992997795313747</v>
      </c>
      <c r="W2229" s="1">
        <f t="shared" ca="1" si="286"/>
        <v>-1.5738057420291968E-2</v>
      </c>
      <c r="X2229" s="1">
        <f t="shared" ca="1" si="287"/>
        <v>0.72492586794914537</v>
      </c>
      <c r="Y2229" s="1">
        <f t="shared" ca="1" si="288"/>
        <v>4.78030376236046E-3</v>
      </c>
      <c r="Z2229" s="1">
        <f t="shared" ca="1" si="289"/>
        <v>0.84735699472240922</v>
      </c>
      <c r="AA2229" s="1">
        <f t="shared" ca="1" si="290"/>
        <v>4.78030376236046E-3</v>
      </c>
      <c r="AP2229" s="1">
        <v>-1.2992912029414381E-3</v>
      </c>
      <c r="AQ2229" s="1">
        <v>2228</v>
      </c>
      <c r="AR2229" s="1">
        <v>7.9055564388566292E-3</v>
      </c>
    </row>
    <row r="2230" spans="1:44" x14ac:dyDescent="0.3">
      <c r="A2230" s="4">
        <v>39527</v>
      </c>
      <c r="B2230" s="1">
        <v>4001.83</v>
      </c>
      <c r="C2230" s="1">
        <f t="shared" si="291"/>
        <v>-8.9156799568084841E-3</v>
      </c>
      <c r="D2230" s="1">
        <f t="shared" si="284"/>
        <v>-8.6525663597527298E-3</v>
      </c>
      <c r="V2230" s="1">
        <f t="shared" ca="1" si="285"/>
        <v>0.75141868142213342</v>
      </c>
      <c r="W2230" s="1">
        <f t="shared" ca="1" si="286"/>
        <v>2.0368826977082467E-2</v>
      </c>
      <c r="X2230" s="1">
        <f t="shared" ca="1" si="287"/>
        <v>5.4384517935869625E-2</v>
      </c>
      <c r="Y2230" s="1">
        <f t="shared" ca="1" si="288"/>
        <v>-1.2830004859329195E-2</v>
      </c>
      <c r="Z2230" s="1">
        <f t="shared" ca="1" si="289"/>
        <v>2.5509849006573049E-2</v>
      </c>
      <c r="AA2230" s="1">
        <f t="shared" ca="1" si="290"/>
        <v>2.0368826977082467E-2</v>
      </c>
      <c r="AP2230" s="1">
        <v>1.3663651355101215E-2</v>
      </c>
      <c r="AQ2230" s="1">
        <v>2229</v>
      </c>
      <c r="AR2230" s="1">
        <v>7.9060815931171202E-3</v>
      </c>
    </row>
    <row r="2231" spans="1:44" x14ac:dyDescent="0.3">
      <c r="A2231" s="4">
        <v>39526</v>
      </c>
      <c r="B2231" s="1">
        <v>3888.86</v>
      </c>
      <c r="C2231" s="1">
        <f t="shared" si="291"/>
        <v>-2.8229584964878519E-2</v>
      </c>
      <c r="D2231" s="1">
        <f t="shared" si="284"/>
        <v>-2.7966471367822765E-2</v>
      </c>
      <c r="V2231" s="1">
        <f t="shared" ca="1" si="285"/>
        <v>3.4503524868265578E-2</v>
      </c>
      <c r="W2231" s="1">
        <f t="shared" ca="1" si="286"/>
        <v>-5.4551208160879251E-2</v>
      </c>
      <c r="X2231" s="1">
        <f t="shared" ca="1" si="287"/>
        <v>0.36919124369660339</v>
      </c>
      <c r="Y2231" s="1">
        <f t="shared" ca="1" si="288"/>
        <v>-2.671968950665642E-3</v>
      </c>
      <c r="Z2231" s="1">
        <f t="shared" ca="1" si="289"/>
        <v>0.39562802558931742</v>
      </c>
      <c r="AA2231" s="1">
        <f t="shared" ca="1" si="290"/>
        <v>-2.671968950665642E-3</v>
      </c>
      <c r="AP2231" s="1">
        <v>-1.4152084680322773E-2</v>
      </c>
      <c r="AQ2231" s="1">
        <v>2230</v>
      </c>
      <c r="AR2231" s="1">
        <v>7.9097495657681639E-3</v>
      </c>
    </row>
    <row r="2232" spans="1:44" x14ac:dyDescent="0.3">
      <c r="A2232" s="4">
        <v>39525</v>
      </c>
      <c r="B2232" s="1">
        <v>3763.95</v>
      </c>
      <c r="C2232" s="1">
        <f t="shared" si="291"/>
        <v>-3.2119952891078697E-2</v>
      </c>
      <c r="D2232" s="1">
        <f t="shared" si="284"/>
        <v>-3.1856839294022943E-2</v>
      </c>
      <c r="V2232" s="1">
        <f t="shared" ca="1" si="285"/>
        <v>0.75451505911806072</v>
      </c>
      <c r="W2232" s="1">
        <f t="shared" ca="1" si="286"/>
        <v>2.0663011133776468E-2</v>
      </c>
      <c r="X2232" s="1">
        <f t="shared" ca="1" si="287"/>
        <v>0.68008028380973673</v>
      </c>
      <c r="Y2232" s="1">
        <f t="shared" ca="1" si="288"/>
        <v>3.7433864906171233E-3</v>
      </c>
      <c r="Z2232" s="1">
        <f t="shared" ca="1" si="289"/>
        <v>0.61060663086960498</v>
      </c>
      <c r="AA2232" s="1">
        <f t="shared" ca="1" si="290"/>
        <v>3.7433864906171233E-3</v>
      </c>
      <c r="AP2232" s="1">
        <v>3.3622118259910138E-3</v>
      </c>
      <c r="AQ2232" s="1">
        <v>2231</v>
      </c>
      <c r="AR2232" s="1">
        <v>7.9145035888247717E-3</v>
      </c>
    </row>
    <row r="2233" spans="1:44" x14ac:dyDescent="0.3">
      <c r="A2233" s="4">
        <v>39524</v>
      </c>
      <c r="B2233" s="1">
        <v>3965.28</v>
      </c>
      <c r="C2233" s="1">
        <f t="shared" si="291"/>
        <v>5.348902084246613E-2</v>
      </c>
      <c r="D2233" s="1">
        <f t="shared" si="284"/>
        <v>5.3752134439521884E-2</v>
      </c>
      <c r="V2233" s="1">
        <f t="shared" ca="1" si="285"/>
        <v>0.26791304755215728</v>
      </c>
      <c r="W2233" s="1">
        <f t="shared" ca="1" si="286"/>
        <v>-1.8574110697235226E-2</v>
      </c>
      <c r="X2233" s="1">
        <f t="shared" ca="1" si="287"/>
        <v>0.45664456195039238</v>
      </c>
      <c r="Y2233" s="1">
        <f t="shared" ca="1" si="288"/>
        <v>-8.7112619715696746E-4</v>
      </c>
      <c r="Z2233" s="1">
        <f t="shared" ca="1" si="289"/>
        <v>0.8243102492615606</v>
      </c>
      <c r="AA2233" s="1">
        <f t="shared" ca="1" si="290"/>
        <v>-8.7112619715696746E-4</v>
      </c>
      <c r="AP2233" s="1">
        <v>-1.4019531016956916E-3</v>
      </c>
      <c r="AQ2233" s="1">
        <v>2232</v>
      </c>
      <c r="AR2233" s="1">
        <v>7.9148678011647239E-3</v>
      </c>
    </row>
    <row r="2234" spans="1:44" x14ac:dyDescent="0.3">
      <c r="A2234" s="4">
        <v>39521</v>
      </c>
      <c r="B2234" s="1">
        <v>4157.87</v>
      </c>
      <c r="C2234" s="1">
        <f t="shared" si="291"/>
        <v>4.8569079611023608E-2</v>
      </c>
      <c r="D2234" s="1">
        <f t="shared" si="284"/>
        <v>4.8832193208079362E-2</v>
      </c>
      <c r="V2234" s="1">
        <f t="shared" ca="1" si="285"/>
        <v>0.15081852654252104</v>
      </c>
      <c r="W2234" s="1">
        <f t="shared" ca="1" si="286"/>
        <v>-3.0987874690123388E-2</v>
      </c>
      <c r="X2234" s="1">
        <f t="shared" ca="1" si="287"/>
        <v>0.37414441040357971</v>
      </c>
      <c r="Y2234" s="1">
        <f t="shared" ca="1" si="288"/>
        <v>-2.5671720588678385E-3</v>
      </c>
      <c r="Z2234" s="1">
        <f t="shared" ca="1" si="289"/>
        <v>0.75088971297010276</v>
      </c>
      <c r="AA2234" s="1">
        <f t="shared" ca="1" si="290"/>
        <v>-2.5671720588678385E-3</v>
      </c>
      <c r="AP2234" s="1">
        <v>3.5515632272428849E-3</v>
      </c>
      <c r="AQ2234" s="1">
        <v>2233</v>
      </c>
      <c r="AR2234" s="1">
        <v>7.9267764241809403E-3</v>
      </c>
    </row>
    <row r="2235" spans="1:44" x14ac:dyDescent="0.3">
      <c r="A2235" s="4">
        <v>39520</v>
      </c>
      <c r="B2235" s="1">
        <v>4198.96</v>
      </c>
      <c r="C2235" s="1">
        <f t="shared" si="291"/>
        <v>9.8824638576964045E-3</v>
      </c>
      <c r="D2235" s="1">
        <f t="shared" si="284"/>
        <v>1.0145577454752159E-2</v>
      </c>
      <c r="V2235" s="1">
        <f t="shared" ca="1" si="285"/>
        <v>0.38639997589283348</v>
      </c>
      <c r="W2235" s="1">
        <f t="shared" ca="1" si="286"/>
        <v>-8.6614316226120112E-3</v>
      </c>
      <c r="X2235" s="1">
        <f t="shared" ca="1" si="287"/>
        <v>5.4448210246915152E-2</v>
      </c>
      <c r="Y2235" s="1">
        <f t="shared" ca="1" si="288"/>
        <v>-1.2825385603287E-2</v>
      </c>
      <c r="Z2235" s="1">
        <f t="shared" ca="1" si="289"/>
        <v>0.664788775462403</v>
      </c>
      <c r="AA2235" s="1">
        <f t="shared" ca="1" si="290"/>
        <v>-1.2825385603287E-2</v>
      </c>
      <c r="AP2235" s="1">
        <v>3.8219294424488136E-3</v>
      </c>
      <c r="AQ2235" s="1">
        <v>2234</v>
      </c>
      <c r="AR2235" s="1">
        <v>7.9271116652670174E-3</v>
      </c>
    </row>
    <row r="2236" spans="1:44" x14ac:dyDescent="0.3">
      <c r="A2236" s="4">
        <v>39519</v>
      </c>
      <c r="B2236" s="1">
        <v>4309.6499999999996</v>
      </c>
      <c r="C2236" s="1">
        <f t="shared" si="291"/>
        <v>2.6361289462152437E-2</v>
      </c>
      <c r="D2236" s="1">
        <f t="shared" si="284"/>
        <v>2.6624403059208192E-2</v>
      </c>
      <c r="V2236" s="1">
        <f t="shared" ca="1" si="285"/>
        <v>3.0147608878456245E-2</v>
      </c>
      <c r="W2236" s="1">
        <f t="shared" ca="1" si="286"/>
        <v>-5.6358859191809871E-2</v>
      </c>
      <c r="X2236" s="1">
        <f t="shared" ca="1" si="287"/>
        <v>6.0379782347123157E-2</v>
      </c>
      <c r="Y2236" s="1">
        <f t="shared" ca="1" si="288"/>
        <v>-1.2412746487448896E-2</v>
      </c>
      <c r="Z2236" s="1">
        <f t="shared" ca="1" si="289"/>
        <v>0.64174729978212852</v>
      </c>
      <c r="AA2236" s="1">
        <f t="shared" ca="1" si="290"/>
        <v>-1.2412746487448896E-2</v>
      </c>
      <c r="AP2236" s="1">
        <v>-6.0852431345037681E-3</v>
      </c>
      <c r="AQ2236" s="1">
        <v>2235</v>
      </c>
      <c r="AR2236" s="1">
        <v>7.9300703212758818E-3</v>
      </c>
    </row>
    <row r="2237" spans="1:44" x14ac:dyDescent="0.3">
      <c r="A2237" s="4">
        <v>39518</v>
      </c>
      <c r="B2237" s="1">
        <v>4441.18</v>
      </c>
      <c r="C2237" s="1">
        <f t="shared" si="291"/>
        <v>3.0519879804624658E-2</v>
      </c>
      <c r="D2237" s="1">
        <f t="shared" si="284"/>
        <v>3.0782993401680413E-2</v>
      </c>
      <c r="V2237" s="1">
        <f t="shared" ca="1" si="285"/>
        <v>0.46411753307043602</v>
      </c>
      <c r="W2237" s="1">
        <f t="shared" ca="1" si="286"/>
        <v>-2.7019687236651854E-3</v>
      </c>
      <c r="X2237" s="1">
        <f t="shared" ca="1" si="287"/>
        <v>0.34716862506274693</v>
      </c>
      <c r="Y2237" s="1">
        <f t="shared" ca="1" si="288"/>
        <v>-3.1438075390335563E-3</v>
      </c>
      <c r="Z2237" s="1">
        <f t="shared" ca="1" si="289"/>
        <v>0.57652770475796922</v>
      </c>
      <c r="AA2237" s="1">
        <f t="shared" ca="1" si="290"/>
        <v>-3.1438075390335563E-3</v>
      </c>
      <c r="AP2237" s="1">
        <v>-3.547255201636134E-3</v>
      </c>
      <c r="AQ2237" s="1">
        <v>2236</v>
      </c>
      <c r="AR2237" s="1">
        <v>7.9770363591350948E-3</v>
      </c>
    </row>
    <row r="2238" spans="1:44" x14ac:dyDescent="0.3">
      <c r="A2238" s="4">
        <v>39517</v>
      </c>
      <c r="B2238" s="1">
        <v>4431.59</v>
      </c>
      <c r="C2238" s="1">
        <f t="shared" si="291"/>
        <v>-2.1593360323157685E-3</v>
      </c>
      <c r="D2238" s="1">
        <f t="shared" si="284"/>
        <v>-1.8962224352600146E-3</v>
      </c>
      <c r="V2238" s="1">
        <f t="shared" ca="1" si="285"/>
        <v>0.78216980416408</v>
      </c>
      <c r="W2238" s="1">
        <f t="shared" ca="1" si="286"/>
        <v>2.3386265862037091E-2</v>
      </c>
      <c r="X2238" s="1">
        <f t="shared" ca="1" si="287"/>
        <v>0.37393110577546951</v>
      </c>
      <c r="Y2238" s="1">
        <f t="shared" ca="1" si="288"/>
        <v>-2.5716758692183261E-3</v>
      </c>
      <c r="Z2238" s="1">
        <f t="shared" ca="1" si="289"/>
        <v>0.66941218244165202</v>
      </c>
      <c r="AA2238" s="1">
        <f t="shared" ca="1" si="290"/>
        <v>-2.5716758692183261E-3</v>
      </c>
      <c r="AP2238" s="1">
        <v>7.9060815931171202E-3</v>
      </c>
      <c r="AQ2238" s="1">
        <v>2237</v>
      </c>
      <c r="AR2238" s="1">
        <v>7.9948025598879334E-3</v>
      </c>
    </row>
    <row r="2239" spans="1:44" x14ac:dyDescent="0.3">
      <c r="A2239" s="4">
        <v>39514</v>
      </c>
      <c r="B2239" s="1">
        <v>4621.6899999999996</v>
      </c>
      <c r="C2239" s="1">
        <f t="shared" si="291"/>
        <v>4.2896567597634133E-2</v>
      </c>
      <c r="D2239" s="1">
        <f t="shared" si="284"/>
        <v>4.3159681194689888E-2</v>
      </c>
      <c r="V2239" s="1">
        <f t="shared" ca="1" si="285"/>
        <v>0.94903303402173667</v>
      </c>
      <c r="W2239" s="1">
        <f t="shared" ca="1" si="286"/>
        <v>4.9066481400520702E-2</v>
      </c>
      <c r="X2239" s="1">
        <f t="shared" ca="1" si="287"/>
        <v>0.93714555628134233</v>
      </c>
      <c r="Y2239" s="1">
        <f t="shared" ca="1" si="288"/>
        <v>1.2249958884331256E-2</v>
      </c>
      <c r="Z2239" s="1">
        <f t="shared" ca="1" si="289"/>
        <v>0.5552151673071436</v>
      </c>
      <c r="AA2239" s="1">
        <f t="shared" ca="1" si="290"/>
        <v>1.2249958884331256E-2</v>
      </c>
      <c r="AP2239" s="1">
        <v>1.2036397234858932E-3</v>
      </c>
      <c r="AQ2239" s="1">
        <v>2238</v>
      </c>
      <c r="AR2239" s="1">
        <v>7.9959191552050491E-3</v>
      </c>
    </row>
    <row r="2240" spans="1:44" x14ac:dyDescent="0.3">
      <c r="A2240" s="4">
        <v>39513</v>
      </c>
      <c r="B2240" s="1">
        <v>4685.03</v>
      </c>
      <c r="C2240" s="1">
        <f t="shared" si="291"/>
        <v>1.3704943429784375E-2</v>
      </c>
      <c r="D2240" s="1">
        <f t="shared" si="284"/>
        <v>1.396805702684013E-2</v>
      </c>
      <c r="V2240" s="1">
        <f t="shared" ca="1" si="285"/>
        <v>4.0049597499449696E-2</v>
      </c>
      <c r="W2240" s="1">
        <f t="shared" ca="1" si="286"/>
        <v>-5.2503324265775086E-2</v>
      </c>
      <c r="X2240" s="1">
        <f t="shared" ca="1" si="287"/>
        <v>0.17111805465867969</v>
      </c>
      <c r="Y2240" s="1">
        <f t="shared" ca="1" si="288"/>
        <v>-7.598050179907995E-3</v>
      </c>
      <c r="Z2240" s="1">
        <f t="shared" ca="1" si="289"/>
        <v>0.91528836265444746</v>
      </c>
      <c r="AA2240" s="1">
        <f t="shared" ca="1" si="290"/>
        <v>-7.598050179907995E-3</v>
      </c>
      <c r="AP2240" s="1">
        <v>-2.109324814417782E-3</v>
      </c>
      <c r="AQ2240" s="1">
        <v>2239</v>
      </c>
      <c r="AR2240" s="1">
        <v>8.0057753763315958E-3</v>
      </c>
    </row>
    <row r="2241" spans="1:44" x14ac:dyDescent="0.3">
      <c r="A2241" s="4">
        <v>39512</v>
      </c>
      <c r="B2241" s="1">
        <v>4628.72</v>
      </c>
      <c r="C2241" s="1">
        <f t="shared" si="291"/>
        <v>-1.2019133281963934E-2</v>
      </c>
      <c r="D2241" s="1">
        <f t="shared" si="284"/>
        <v>-1.175601968490818E-2</v>
      </c>
      <c r="V2241" s="1">
        <f t="shared" ca="1" si="285"/>
        <v>0.14437559188350768</v>
      </c>
      <c r="W2241" s="1">
        <f t="shared" ca="1" si="286"/>
        <v>-3.1825954851311129E-2</v>
      </c>
      <c r="X2241" s="1">
        <f t="shared" ca="1" si="287"/>
        <v>0.2138165199535379</v>
      </c>
      <c r="Y2241" s="1">
        <f t="shared" ca="1" si="288"/>
        <v>-6.3459882122433413E-3</v>
      </c>
      <c r="Z2241" s="1">
        <f t="shared" ca="1" si="289"/>
        <v>0.51332328041775721</v>
      </c>
      <c r="AA2241" s="1">
        <f t="shared" ca="1" si="290"/>
        <v>-6.3459882122433413E-3</v>
      </c>
      <c r="AP2241" s="1">
        <v>-1.8857139252116382E-2</v>
      </c>
      <c r="AQ2241" s="1">
        <v>2240</v>
      </c>
      <c r="AR2241" s="1">
        <v>8.0484757260100362E-3</v>
      </c>
    </row>
    <row r="2242" spans="1:44" x14ac:dyDescent="0.3">
      <c r="A2242" s="4">
        <v>39511</v>
      </c>
      <c r="B2242" s="1">
        <v>4671.1499999999996</v>
      </c>
      <c r="C2242" s="1">
        <f t="shared" si="291"/>
        <v>9.1666810694964011E-3</v>
      </c>
      <c r="D2242" s="1">
        <f t="shared" si="284"/>
        <v>9.4297946665521555E-3</v>
      </c>
      <c r="V2242" s="1">
        <f t="shared" ca="1" si="285"/>
        <v>0.79349112845111414</v>
      </c>
      <c r="W2242" s="1">
        <f t="shared" ca="1" si="286"/>
        <v>2.4557838306710746E-2</v>
      </c>
      <c r="X2242" s="1">
        <f t="shared" ca="1" si="287"/>
        <v>0.43425189017442745</v>
      </c>
      <c r="Y2242" s="1">
        <f t="shared" ca="1" si="288"/>
        <v>-1.3244743869893791E-3</v>
      </c>
      <c r="Z2242" s="1">
        <f t="shared" ca="1" si="289"/>
        <v>0.76239232310933269</v>
      </c>
      <c r="AA2242" s="1">
        <f t="shared" ca="1" si="290"/>
        <v>-1.3244743869893791E-3</v>
      </c>
      <c r="AP2242" s="1">
        <v>1.6248796889984304E-2</v>
      </c>
      <c r="AQ2242" s="1">
        <v>2241</v>
      </c>
      <c r="AR2242" s="1">
        <v>8.077744882575592E-3</v>
      </c>
    </row>
    <row r="2243" spans="1:44" x14ac:dyDescent="0.3">
      <c r="A2243" s="4">
        <v>39510</v>
      </c>
      <c r="B2243" s="1">
        <v>4790.74</v>
      </c>
      <c r="C2243" s="1">
        <f t="shared" si="291"/>
        <v>2.5601832525181199E-2</v>
      </c>
      <c r="D2243" s="1">
        <f t="shared" ref="D2243:D2306" si="292">C2243-$P$3</f>
        <v>2.5864946122236953E-2</v>
      </c>
      <c r="V2243" s="1">
        <f t="shared" ref="V2243:V2306" ca="1" si="293">RAND()</f>
        <v>0.93549576633075571</v>
      </c>
      <c r="W2243" s="1">
        <f t="shared" ref="W2243:W2306" ca="1" si="294">_xlfn.NORM.INV(V2243,0,$R$7)</f>
        <v>4.5540705859684033E-2</v>
      </c>
      <c r="X2243" s="1">
        <f t="shared" ref="X2243:X2306" ca="1" si="295">RAND()</f>
        <v>0.30917864432949893</v>
      </c>
      <c r="Y2243" s="1">
        <f t="shared" ref="Y2243:Y2306" ca="1" si="296">_xlfn.NORM.INV(X2243,0,$R$9)</f>
        <v>-3.9854387416266429E-3</v>
      </c>
      <c r="Z2243" s="1">
        <f t="shared" ref="Z2243:Z2306" ca="1" si="297">RAND()</f>
        <v>0.96613463325346849</v>
      </c>
      <c r="AA2243" s="1">
        <f t="shared" ref="AA2243:AA2306" ca="1" si="298">IF(Z2243&lt;$R$11,W2243,Y2243)</f>
        <v>-3.9854387416266429E-3</v>
      </c>
      <c r="AP2243" s="1">
        <v>-4.8129262896169454E-3</v>
      </c>
      <c r="AQ2243" s="1">
        <v>2242</v>
      </c>
      <c r="AR2243" s="1">
        <v>8.0788668755498883E-3</v>
      </c>
    </row>
    <row r="2244" spans="1:44" x14ac:dyDescent="0.3">
      <c r="A2244" s="4">
        <v>39507</v>
      </c>
      <c r="B2244" s="1">
        <v>4674.55</v>
      </c>
      <c r="C2244" s="1">
        <f t="shared" ref="C2244:C2307" si="299">(B2244-B2243)/B2243</f>
        <v>-2.4253038152769635E-2</v>
      </c>
      <c r="D2244" s="1">
        <f t="shared" si="292"/>
        <v>-2.398992455571388E-2</v>
      </c>
      <c r="V2244" s="1">
        <f t="shared" ca="1" si="293"/>
        <v>7.6784492683182659E-2</v>
      </c>
      <c r="W2244" s="1">
        <f t="shared" ca="1" si="294"/>
        <v>-4.2811135459170917E-2</v>
      </c>
      <c r="X2244" s="1">
        <f t="shared" ca="1" si="295"/>
        <v>0.63373230301045536</v>
      </c>
      <c r="Y2244" s="1">
        <f t="shared" ca="1" si="296"/>
        <v>2.734038760852263E-3</v>
      </c>
      <c r="Z2244" s="1">
        <f t="shared" ca="1" si="297"/>
        <v>0.36844224760426669</v>
      </c>
      <c r="AA2244" s="1">
        <f t="shared" ca="1" si="298"/>
        <v>2.734038760852263E-3</v>
      </c>
      <c r="AP2244" s="1">
        <v>8.6461727110333946E-4</v>
      </c>
      <c r="AQ2244" s="1">
        <v>2243</v>
      </c>
      <c r="AR2244" s="1">
        <v>8.0807661777148043E-3</v>
      </c>
    </row>
    <row r="2245" spans="1:44" x14ac:dyDescent="0.3">
      <c r="A2245" s="4">
        <v>39506</v>
      </c>
      <c r="B2245" s="1">
        <v>4622.0600000000004</v>
      </c>
      <c r="C2245" s="1">
        <f t="shared" si="299"/>
        <v>-1.122888834219332E-2</v>
      </c>
      <c r="D2245" s="1">
        <f t="shared" si="292"/>
        <v>-1.0965774745137566E-2</v>
      </c>
      <c r="V2245" s="1">
        <f t="shared" ca="1" si="293"/>
        <v>0.12653504932493032</v>
      </c>
      <c r="W2245" s="1">
        <f t="shared" ca="1" si="294"/>
        <v>-3.4287723491088842E-2</v>
      </c>
      <c r="X2245" s="1">
        <f t="shared" ca="1" si="295"/>
        <v>8.7633967792412282E-2</v>
      </c>
      <c r="Y2245" s="1">
        <f t="shared" ca="1" si="296"/>
        <v>-1.0843758112357929E-2</v>
      </c>
      <c r="Z2245" s="1">
        <f t="shared" ca="1" si="297"/>
        <v>0.37916705669227413</v>
      </c>
      <c r="AA2245" s="1">
        <f t="shared" ca="1" si="298"/>
        <v>-1.0843758112357929E-2</v>
      </c>
      <c r="AP2245" s="1">
        <v>4.4604983360227404E-2</v>
      </c>
      <c r="AQ2245" s="1">
        <v>2244</v>
      </c>
      <c r="AR2245" s="1">
        <v>8.0815358236077262E-3</v>
      </c>
    </row>
    <row r="2246" spans="1:44" x14ac:dyDescent="0.3">
      <c r="A2246" s="4">
        <v>39505</v>
      </c>
      <c r="B2246" s="1">
        <v>4639.7700000000004</v>
      </c>
      <c r="C2246" s="1">
        <f t="shared" si="299"/>
        <v>3.8316248599109563E-3</v>
      </c>
      <c r="D2246" s="1">
        <f t="shared" si="292"/>
        <v>4.0947384569667098E-3</v>
      </c>
      <c r="V2246" s="1">
        <f t="shared" ca="1" si="293"/>
        <v>0.76940199618273364</v>
      </c>
      <c r="W2246" s="1">
        <f t="shared" ca="1" si="294"/>
        <v>2.2106366451448246E-2</v>
      </c>
      <c r="X2246" s="1">
        <f t="shared" ca="1" si="295"/>
        <v>0.87919162845404764</v>
      </c>
      <c r="Y2246" s="1">
        <f t="shared" ca="1" si="296"/>
        <v>9.3676424393551571E-3</v>
      </c>
      <c r="Z2246" s="1">
        <f t="shared" ca="1" si="297"/>
        <v>9.1845613523772185E-3</v>
      </c>
      <c r="AA2246" s="1">
        <f t="shared" ca="1" si="298"/>
        <v>2.2106366451448246E-2</v>
      </c>
      <c r="AP2246" s="1">
        <v>1.2726949103452226E-4</v>
      </c>
      <c r="AQ2246" s="1">
        <v>2245</v>
      </c>
      <c r="AR2246" s="1">
        <v>8.107284321943296E-3</v>
      </c>
    </row>
    <row r="2247" spans="1:44" x14ac:dyDescent="0.3">
      <c r="A2247" s="4">
        <v>39504</v>
      </c>
      <c r="B2247" s="1">
        <v>4515.53</v>
      </c>
      <c r="C2247" s="1">
        <f t="shared" si="299"/>
        <v>-2.6777189386543013E-2</v>
      </c>
      <c r="D2247" s="1">
        <f t="shared" si="292"/>
        <v>-2.6514075789487258E-2</v>
      </c>
      <c r="V2247" s="1">
        <f t="shared" ca="1" si="293"/>
        <v>0.73256471155397618</v>
      </c>
      <c r="W2247" s="1">
        <f t="shared" ca="1" si="294"/>
        <v>1.8617647306456781E-2</v>
      </c>
      <c r="X2247" s="1">
        <f t="shared" ca="1" si="295"/>
        <v>0.97088529136004753</v>
      </c>
      <c r="Y2247" s="1">
        <f t="shared" ca="1" si="296"/>
        <v>1.5151734369377175E-2</v>
      </c>
      <c r="Z2247" s="1">
        <f t="shared" ca="1" si="297"/>
        <v>0.31464252476942245</v>
      </c>
      <c r="AA2247" s="1">
        <f t="shared" ca="1" si="298"/>
        <v>1.5151734369377175E-2</v>
      </c>
      <c r="AP2247" s="1">
        <v>6.9244446673288667E-3</v>
      </c>
      <c r="AQ2247" s="1">
        <v>2246</v>
      </c>
      <c r="AR2247" s="1">
        <v>8.1362123991282412E-3</v>
      </c>
    </row>
    <row r="2248" spans="1:44" x14ac:dyDescent="0.3">
      <c r="A2248" s="4">
        <v>39503</v>
      </c>
      <c r="B2248" s="1">
        <v>4519.78</v>
      </c>
      <c r="C2248" s="1">
        <f t="shared" si="299"/>
        <v>9.4119627153401711E-4</v>
      </c>
      <c r="D2248" s="1">
        <f t="shared" si="292"/>
        <v>1.2043098685897711E-3</v>
      </c>
      <c r="V2248" s="1">
        <f t="shared" ca="1" si="293"/>
        <v>0.62997886043095797</v>
      </c>
      <c r="W2248" s="1">
        <f t="shared" ca="1" si="294"/>
        <v>9.9539207501183648E-3</v>
      </c>
      <c r="X2248" s="1">
        <f t="shared" ca="1" si="295"/>
        <v>2.6001518893099318E-2</v>
      </c>
      <c r="Y2248" s="1">
        <f t="shared" ca="1" si="296"/>
        <v>-1.554486882444572E-2</v>
      </c>
      <c r="Z2248" s="1">
        <f t="shared" ca="1" si="297"/>
        <v>0.8004028847837793</v>
      </c>
      <c r="AA2248" s="1">
        <f t="shared" ca="1" si="298"/>
        <v>-1.554486882444572E-2</v>
      </c>
      <c r="AP2248" s="1">
        <v>-1.8548362474022464E-3</v>
      </c>
      <c r="AQ2248" s="1">
        <v>2247</v>
      </c>
      <c r="AR2248" s="1">
        <v>8.1440140823541181E-3</v>
      </c>
    </row>
    <row r="2249" spans="1:44" x14ac:dyDescent="0.3">
      <c r="A2249" s="4">
        <v>39500</v>
      </c>
      <c r="B2249" s="1">
        <v>4702.24</v>
      </c>
      <c r="C2249" s="1">
        <f t="shared" si="299"/>
        <v>4.0369221510781511E-2</v>
      </c>
      <c r="D2249" s="1">
        <f t="shared" si="292"/>
        <v>4.0632335107837265E-2</v>
      </c>
      <c r="V2249" s="1">
        <f t="shared" ca="1" si="293"/>
        <v>0.32521280289376975</v>
      </c>
      <c r="W2249" s="1">
        <f t="shared" ca="1" si="294"/>
        <v>-1.3595130299069601E-2</v>
      </c>
      <c r="X2249" s="1">
        <f t="shared" ca="1" si="295"/>
        <v>0.49819630352265176</v>
      </c>
      <c r="Y2249" s="1">
        <f t="shared" ca="1" si="296"/>
        <v>-3.6169695937692754E-5</v>
      </c>
      <c r="Z2249" s="1">
        <f t="shared" ca="1" si="297"/>
        <v>0.95199927871091961</v>
      </c>
      <c r="AA2249" s="1">
        <f t="shared" ca="1" si="298"/>
        <v>-3.6169695937692754E-5</v>
      </c>
      <c r="AP2249" s="1">
        <v>8.8304220777545538E-3</v>
      </c>
      <c r="AQ2249" s="1">
        <v>2248</v>
      </c>
      <c r="AR2249" s="1">
        <v>8.1627190986180813E-3</v>
      </c>
    </row>
    <row r="2250" spans="1:44" x14ac:dyDescent="0.3">
      <c r="A2250" s="4">
        <v>39499</v>
      </c>
      <c r="B2250" s="1">
        <v>4876.03</v>
      </c>
      <c r="C2250" s="1">
        <f t="shared" si="299"/>
        <v>3.6958981251488644E-2</v>
      </c>
      <c r="D2250" s="1">
        <f t="shared" si="292"/>
        <v>3.7222094848544399E-2</v>
      </c>
      <c r="V2250" s="1">
        <f t="shared" ca="1" si="293"/>
        <v>0.24664834445570616</v>
      </c>
      <c r="W2250" s="1">
        <f t="shared" ca="1" si="294"/>
        <v>-2.0552245536614E-2</v>
      </c>
      <c r="X2250" s="1">
        <f t="shared" ca="1" si="295"/>
        <v>0.26479346108308199</v>
      </c>
      <c r="Y2250" s="1">
        <f t="shared" ca="1" si="296"/>
        <v>-5.0290936698409788E-3</v>
      </c>
      <c r="Z2250" s="1">
        <f t="shared" ca="1" si="297"/>
        <v>9.5338426616343286E-2</v>
      </c>
      <c r="AA2250" s="1">
        <f t="shared" ca="1" si="298"/>
        <v>-5.0290936698409788E-3</v>
      </c>
      <c r="AP2250" s="1">
        <v>8.9241251054620815E-3</v>
      </c>
      <c r="AQ2250" s="1">
        <v>2249</v>
      </c>
      <c r="AR2250" s="1">
        <v>8.1671135450952035E-3</v>
      </c>
    </row>
    <row r="2251" spans="1:44" x14ac:dyDescent="0.3">
      <c r="A2251" s="4">
        <v>39498</v>
      </c>
      <c r="B2251" s="1">
        <v>4908.72</v>
      </c>
      <c r="C2251" s="1">
        <f t="shared" si="299"/>
        <v>6.7042245433273605E-3</v>
      </c>
      <c r="D2251" s="1">
        <f t="shared" si="292"/>
        <v>6.967338140383114E-3</v>
      </c>
      <c r="V2251" s="1">
        <f t="shared" ca="1" si="293"/>
        <v>0.60987577178129782</v>
      </c>
      <c r="W2251" s="1">
        <f t="shared" ca="1" si="294"/>
        <v>8.3698580319627128E-3</v>
      </c>
      <c r="X2251" s="1">
        <f t="shared" ca="1" si="295"/>
        <v>0.48366880551243052</v>
      </c>
      <c r="Y2251" s="1">
        <f t="shared" ca="1" si="296"/>
        <v>-3.2758139114392326E-4</v>
      </c>
      <c r="Z2251" s="1">
        <f t="shared" ca="1" si="297"/>
        <v>0.13689490308121299</v>
      </c>
      <c r="AA2251" s="1">
        <f t="shared" ca="1" si="298"/>
        <v>-3.2758139114392326E-4</v>
      </c>
      <c r="AP2251" s="1">
        <v>1.7805640877374691E-2</v>
      </c>
      <c r="AQ2251" s="1">
        <v>2250</v>
      </c>
      <c r="AR2251" s="1">
        <v>8.200004788674305E-3</v>
      </c>
    </row>
    <row r="2252" spans="1:44" x14ac:dyDescent="0.3">
      <c r="A2252" s="4">
        <v>39497</v>
      </c>
      <c r="B2252" s="1">
        <v>5020.75</v>
      </c>
      <c r="C2252" s="1">
        <f t="shared" si="299"/>
        <v>2.2822650303948838E-2</v>
      </c>
      <c r="D2252" s="1">
        <f t="shared" si="292"/>
        <v>2.3085763901004593E-2</v>
      </c>
      <c r="V2252" s="1">
        <f t="shared" ca="1" si="293"/>
        <v>3.5555848711208093E-2</v>
      </c>
      <c r="W2252" s="1">
        <f t="shared" ca="1" si="294"/>
        <v>-5.4142905170530886E-2</v>
      </c>
      <c r="X2252" s="1">
        <f t="shared" ca="1" si="295"/>
        <v>0.2801333654990904</v>
      </c>
      <c r="Y2252" s="1">
        <f t="shared" ca="1" si="296"/>
        <v>-4.659562934958463E-3</v>
      </c>
      <c r="Z2252" s="1">
        <f t="shared" ca="1" si="297"/>
        <v>0.8748039026694312</v>
      </c>
      <c r="AA2252" s="1">
        <f t="shared" ca="1" si="298"/>
        <v>-4.659562934958463E-3</v>
      </c>
      <c r="AP2252" s="1">
        <v>1.5143186673163354E-3</v>
      </c>
      <c r="AQ2252" s="1">
        <v>2251</v>
      </c>
      <c r="AR2252" s="1">
        <v>8.2075025310433206E-3</v>
      </c>
    </row>
    <row r="2253" spans="1:44" x14ac:dyDescent="0.3">
      <c r="A2253" s="4">
        <v>39496</v>
      </c>
      <c r="B2253" s="1">
        <v>4910.99</v>
      </c>
      <c r="C2253" s="1">
        <f t="shared" si="299"/>
        <v>-2.1861275705820887E-2</v>
      </c>
      <c r="D2253" s="1">
        <f t="shared" si="292"/>
        <v>-2.1598162108765133E-2</v>
      </c>
      <c r="V2253" s="1">
        <f t="shared" ca="1" si="293"/>
        <v>0.93011758583460957</v>
      </c>
      <c r="W2253" s="1">
        <f t="shared" ca="1" si="294"/>
        <v>4.4300020499478981E-2</v>
      </c>
      <c r="X2253" s="1">
        <f t="shared" ca="1" si="295"/>
        <v>0.90617374905878578</v>
      </c>
      <c r="Y2253" s="1">
        <f t="shared" ca="1" si="296"/>
        <v>1.0540443729263367E-2</v>
      </c>
      <c r="Z2253" s="1">
        <f t="shared" ca="1" si="297"/>
        <v>0.75042469375281806</v>
      </c>
      <c r="AA2253" s="1">
        <f t="shared" ca="1" si="298"/>
        <v>1.0540443729263367E-2</v>
      </c>
      <c r="AP2253" s="1">
        <v>6.1099680642055874E-3</v>
      </c>
      <c r="AQ2253" s="1">
        <v>2252</v>
      </c>
      <c r="AR2253" s="1">
        <v>8.2484954341117359E-3</v>
      </c>
    </row>
    <row r="2254" spans="1:44" x14ac:dyDescent="0.3">
      <c r="A2254" s="4">
        <v>39493</v>
      </c>
      <c r="B2254" s="1">
        <v>4813.3100000000004</v>
      </c>
      <c r="C2254" s="1">
        <f t="shared" si="299"/>
        <v>-1.9890083262234171E-2</v>
      </c>
      <c r="D2254" s="1">
        <f t="shared" si="292"/>
        <v>-1.9626969665178417E-2</v>
      </c>
      <c r="V2254" s="1">
        <f t="shared" ca="1" si="293"/>
        <v>0.17115797377643271</v>
      </c>
      <c r="W2254" s="1">
        <f t="shared" ca="1" si="294"/>
        <v>-2.8487975856869088E-2</v>
      </c>
      <c r="X2254" s="1">
        <f t="shared" ca="1" si="295"/>
        <v>0.21422166980652435</v>
      </c>
      <c r="Y2254" s="1">
        <f t="shared" ca="1" si="296"/>
        <v>-6.3348659104402313E-3</v>
      </c>
      <c r="Z2254" s="1">
        <f t="shared" ca="1" si="297"/>
        <v>5.4644362776210653E-2</v>
      </c>
      <c r="AA2254" s="1">
        <f t="shared" ca="1" si="298"/>
        <v>-2.8487975856869088E-2</v>
      </c>
      <c r="AP2254" s="1">
        <v>-1.4206354532216496E-2</v>
      </c>
      <c r="AQ2254" s="1">
        <v>2253</v>
      </c>
      <c r="AR2254" s="1">
        <v>8.2492527170972448E-3</v>
      </c>
    </row>
    <row r="2255" spans="1:44" x14ac:dyDescent="0.3">
      <c r="A2255" s="4">
        <v>39492</v>
      </c>
      <c r="B2255" s="1">
        <v>4880.25</v>
      </c>
      <c r="C2255" s="1">
        <f t="shared" si="299"/>
        <v>1.3907269633578473E-2</v>
      </c>
      <c r="D2255" s="1">
        <f t="shared" si="292"/>
        <v>1.4170383230634227E-2</v>
      </c>
      <c r="V2255" s="1">
        <f t="shared" ca="1" si="293"/>
        <v>0.55158265689044239</v>
      </c>
      <c r="W2255" s="1">
        <f t="shared" ca="1" si="294"/>
        <v>3.8898282289805586E-3</v>
      </c>
      <c r="X2255" s="1">
        <f t="shared" ca="1" si="295"/>
        <v>0.34682824744999474</v>
      </c>
      <c r="Y2255" s="1">
        <f t="shared" ca="1" si="296"/>
        <v>-3.1511823977034875E-3</v>
      </c>
      <c r="Z2255" s="1">
        <f t="shared" ca="1" si="297"/>
        <v>0.98202742174243607</v>
      </c>
      <c r="AA2255" s="1">
        <f t="shared" ca="1" si="298"/>
        <v>-3.1511823977034875E-3</v>
      </c>
      <c r="AP2255" s="1">
        <v>-3.2758081514276012E-3</v>
      </c>
      <c r="AQ2255" s="1">
        <v>2254</v>
      </c>
      <c r="AR2255" s="1">
        <v>8.2528353473616915E-3</v>
      </c>
    </row>
    <row r="2256" spans="1:44" x14ac:dyDescent="0.3">
      <c r="A2256" s="4">
        <v>39491</v>
      </c>
      <c r="B2256" s="1">
        <v>4816.08</v>
      </c>
      <c r="C2256" s="1">
        <f t="shared" si="299"/>
        <v>-1.3148916551406193E-2</v>
      </c>
      <c r="D2256" s="1">
        <f t="shared" si="292"/>
        <v>-1.2885802954350439E-2</v>
      </c>
      <c r="V2256" s="1">
        <f t="shared" ca="1" si="293"/>
        <v>0.24430369344518876</v>
      </c>
      <c r="W2256" s="1">
        <f t="shared" ca="1" si="294"/>
        <v>-2.0775764561825397E-2</v>
      </c>
      <c r="X2256" s="1">
        <f t="shared" ca="1" si="295"/>
        <v>0.49889213115659437</v>
      </c>
      <c r="Y2256" s="1">
        <f t="shared" ca="1" si="296"/>
        <v>-2.2216151494219498E-5</v>
      </c>
      <c r="Z2256" s="1">
        <f t="shared" ca="1" si="297"/>
        <v>0.82661765803792231</v>
      </c>
      <c r="AA2256" s="1">
        <f t="shared" ca="1" si="298"/>
        <v>-2.2216151494219498E-5</v>
      </c>
      <c r="AP2256" s="1">
        <v>-1.3339515088947615E-2</v>
      </c>
      <c r="AQ2256" s="1">
        <v>2255</v>
      </c>
      <c r="AR2256" s="1">
        <v>8.2691965573993814E-3</v>
      </c>
    </row>
    <row r="2257" spans="1:44" x14ac:dyDescent="0.3">
      <c r="A2257" s="4">
        <v>39490</v>
      </c>
      <c r="B2257" s="1">
        <v>4921.83</v>
      </c>
      <c r="C2257" s="1">
        <f t="shared" si="299"/>
        <v>2.1957691732695472E-2</v>
      </c>
      <c r="D2257" s="1">
        <f t="shared" si="292"/>
        <v>2.2220805329751226E-2</v>
      </c>
      <c r="V2257" s="1">
        <f t="shared" ca="1" si="293"/>
        <v>9.116195997946086E-2</v>
      </c>
      <c r="W2257" s="1">
        <f t="shared" ca="1" si="294"/>
        <v>-4.0009012180474902E-2</v>
      </c>
      <c r="X2257" s="1">
        <f t="shared" ca="1" si="295"/>
        <v>0.19520904857344279</v>
      </c>
      <c r="Y2257" s="1">
        <f t="shared" ca="1" si="296"/>
        <v>-6.8708751135490784E-3</v>
      </c>
      <c r="Z2257" s="1">
        <f t="shared" ca="1" si="297"/>
        <v>5.7852111233874348E-2</v>
      </c>
      <c r="AA2257" s="1">
        <f t="shared" ca="1" si="298"/>
        <v>-4.0009012180474902E-2</v>
      </c>
      <c r="AP2257" s="1">
        <v>2.4408578481636214E-2</v>
      </c>
      <c r="AQ2257" s="1">
        <v>2256</v>
      </c>
      <c r="AR2257" s="1">
        <v>8.3043304303979989E-3</v>
      </c>
    </row>
    <row r="2258" spans="1:44" x14ac:dyDescent="0.3">
      <c r="A2258" s="4">
        <v>39489</v>
      </c>
      <c r="B2258" s="1">
        <v>4921.83</v>
      </c>
      <c r="C2258" s="1">
        <f t="shared" si="299"/>
        <v>0</v>
      </c>
      <c r="D2258" s="1">
        <f t="shared" si="292"/>
        <v>2.6311359705575384E-4</v>
      </c>
      <c r="V2258" s="1">
        <f t="shared" ca="1" si="293"/>
        <v>0.88738790117129396</v>
      </c>
      <c r="W2258" s="1">
        <f t="shared" ca="1" si="294"/>
        <v>3.638259565344272E-2</v>
      </c>
      <c r="X2258" s="1">
        <f t="shared" ca="1" si="295"/>
        <v>0.76573331098646225</v>
      </c>
      <c r="Y2258" s="1">
        <f t="shared" ca="1" si="296"/>
        <v>5.7989392529706387E-3</v>
      </c>
      <c r="Z2258" s="1">
        <f t="shared" ca="1" si="297"/>
        <v>0.6387499371767954</v>
      </c>
      <c r="AA2258" s="1">
        <f t="shared" ca="1" si="298"/>
        <v>5.7989392529706387E-3</v>
      </c>
      <c r="AP2258" s="1">
        <v>-2.9308367807355613E-3</v>
      </c>
      <c r="AQ2258" s="1">
        <v>2257</v>
      </c>
      <c r="AR2258" s="1">
        <v>8.3095604605254308E-3</v>
      </c>
    </row>
    <row r="2259" spans="1:44" x14ac:dyDescent="0.3">
      <c r="A2259" s="4">
        <v>39486</v>
      </c>
      <c r="B2259" s="1">
        <v>4921.83</v>
      </c>
      <c r="C2259" s="1">
        <f t="shared" si="299"/>
        <v>0</v>
      </c>
      <c r="D2259" s="1">
        <f t="shared" si="292"/>
        <v>2.6311359705575384E-4</v>
      </c>
      <c r="V2259" s="1">
        <f t="shared" ca="1" si="293"/>
        <v>0.23781994301117826</v>
      </c>
      <c r="W2259" s="1">
        <f t="shared" ca="1" si="294"/>
        <v>-2.1399982034266324E-2</v>
      </c>
      <c r="X2259" s="1">
        <f t="shared" ca="1" si="295"/>
        <v>0.88651961320855377</v>
      </c>
      <c r="Y2259" s="1">
        <f t="shared" ca="1" si="296"/>
        <v>9.6657990521791873E-3</v>
      </c>
      <c r="Z2259" s="1">
        <f t="shared" ca="1" si="297"/>
        <v>0.57822380128085193</v>
      </c>
      <c r="AA2259" s="1">
        <f t="shared" ca="1" si="298"/>
        <v>9.6657990521791873E-3</v>
      </c>
      <c r="AP2259" s="1">
        <v>2.872872636198451E-3</v>
      </c>
      <c r="AQ2259" s="1">
        <v>2258</v>
      </c>
      <c r="AR2259" s="1">
        <v>8.3126959758831609E-3</v>
      </c>
    </row>
    <row r="2260" spans="1:44" x14ac:dyDescent="0.3">
      <c r="A2260" s="4">
        <v>39485</v>
      </c>
      <c r="B2260" s="1">
        <v>4921.83</v>
      </c>
      <c r="C2260" s="1">
        <f t="shared" si="299"/>
        <v>0</v>
      </c>
      <c r="D2260" s="1">
        <f t="shared" si="292"/>
        <v>2.6311359705575384E-4</v>
      </c>
      <c r="V2260" s="1">
        <f t="shared" ca="1" si="293"/>
        <v>0.8517271716113699</v>
      </c>
      <c r="W2260" s="1">
        <f t="shared" ca="1" si="294"/>
        <v>3.1316092410970518E-2</v>
      </c>
      <c r="X2260" s="1">
        <f t="shared" ca="1" si="295"/>
        <v>0.77460359203966711</v>
      </c>
      <c r="Y2260" s="1">
        <f t="shared" ca="1" si="296"/>
        <v>6.0327515206781371E-3</v>
      </c>
      <c r="Z2260" s="1">
        <f t="shared" ca="1" si="297"/>
        <v>0.90168344275548495</v>
      </c>
      <c r="AA2260" s="1">
        <f t="shared" ca="1" si="298"/>
        <v>6.0327515206781371E-3</v>
      </c>
      <c r="AP2260" s="1">
        <v>2.2722932812168604E-3</v>
      </c>
      <c r="AQ2260" s="1">
        <v>2259</v>
      </c>
      <c r="AR2260" s="1">
        <v>8.3151560729212756E-3</v>
      </c>
    </row>
    <row r="2261" spans="1:44" x14ac:dyDescent="0.3">
      <c r="A2261" s="4">
        <v>39484</v>
      </c>
      <c r="B2261" s="1">
        <v>4921.83</v>
      </c>
      <c r="C2261" s="1">
        <f t="shared" si="299"/>
        <v>0</v>
      </c>
      <c r="D2261" s="1">
        <f t="shared" si="292"/>
        <v>2.6311359705575384E-4</v>
      </c>
      <c r="V2261" s="1">
        <f t="shared" ca="1" si="293"/>
        <v>0.47041794474986021</v>
      </c>
      <c r="W2261" s="1">
        <f t="shared" ca="1" si="294"/>
        <v>-2.2265789820843027E-3</v>
      </c>
      <c r="X2261" s="1">
        <f t="shared" ca="1" si="295"/>
        <v>0.51967733237831415</v>
      </c>
      <c r="Y2261" s="1">
        <f t="shared" ca="1" si="296"/>
        <v>3.9475019334048726E-4</v>
      </c>
      <c r="Z2261" s="1">
        <f t="shared" ca="1" si="297"/>
        <v>0.57075248486091112</v>
      </c>
      <c r="AA2261" s="1">
        <f t="shared" ca="1" si="298"/>
        <v>3.9475019334048726E-4</v>
      </c>
      <c r="AP2261" s="1">
        <v>-4.6805607216859491E-3</v>
      </c>
      <c r="AQ2261" s="1">
        <v>2260</v>
      </c>
      <c r="AR2261" s="1">
        <v>8.325194147998741E-3</v>
      </c>
    </row>
    <row r="2262" spans="1:44" x14ac:dyDescent="0.3">
      <c r="A2262" s="4">
        <v>39483</v>
      </c>
      <c r="B2262" s="1">
        <v>4921.83</v>
      </c>
      <c r="C2262" s="1">
        <f t="shared" si="299"/>
        <v>0</v>
      </c>
      <c r="D2262" s="1">
        <f t="shared" si="292"/>
        <v>2.6311359705575384E-4</v>
      </c>
      <c r="V2262" s="1">
        <f t="shared" ca="1" si="293"/>
        <v>0.2375803016308411</v>
      </c>
      <c r="W2262" s="1">
        <f t="shared" ca="1" si="294"/>
        <v>-2.1423230112432405E-2</v>
      </c>
      <c r="X2262" s="1">
        <f t="shared" ca="1" si="295"/>
        <v>0.58903954968866201</v>
      </c>
      <c r="Y2262" s="1">
        <f t="shared" ca="1" si="296"/>
        <v>1.8006002932300794E-3</v>
      </c>
      <c r="Z2262" s="1">
        <f t="shared" ca="1" si="297"/>
        <v>0.81073721906378737</v>
      </c>
      <c r="AA2262" s="1">
        <f t="shared" ca="1" si="298"/>
        <v>1.8006002932300794E-3</v>
      </c>
      <c r="AP2262" s="1">
        <v>3.0031539255614224E-2</v>
      </c>
      <c r="AQ2262" s="1">
        <v>2261</v>
      </c>
      <c r="AR2262" s="1">
        <v>8.365236366496465E-3</v>
      </c>
    </row>
    <row r="2263" spans="1:44" x14ac:dyDescent="0.3">
      <c r="A2263" s="4">
        <v>39482</v>
      </c>
      <c r="B2263" s="1">
        <v>4950.12</v>
      </c>
      <c r="C2263" s="1">
        <f t="shared" si="299"/>
        <v>5.747862075691351E-3</v>
      </c>
      <c r="D2263" s="1">
        <f t="shared" si="292"/>
        <v>6.0109756727471046E-3</v>
      </c>
      <c r="V2263" s="1">
        <f t="shared" ca="1" si="293"/>
        <v>0.56791499928026046</v>
      </c>
      <c r="W2263" s="1">
        <f t="shared" ca="1" si="294"/>
        <v>5.1320512857592152E-3</v>
      </c>
      <c r="X2263" s="1">
        <f t="shared" ca="1" si="295"/>
        <v>0.60455763395699125</v>
      </c>
      <c r="Y2263" s="1">
        <f t="shared" ca="1" si="296"/>
        <v>2.121295323927417E-3</v>
      </c>
      <c r="Z2263" s="1">
        <f t="shared" ca="1" si="297"/>
        <v>0.9812113339012758</v>
      </c>
      <c r="AA2263" s="1">
        <f t="shared" ca="1" si="298"/>
        <v>2.121295323927417E-3</v>
      </c>
      <c r="AP2263" s="1">
        <v>-7.8302610709577863E-3</v>
      </c>
      <c r="AQ2263" s="1">
        <v>2262</v>
      </c>
      <c r="AR2263" s="1">
        <v>8.368678805946328E-3</v>
      </c>
    </row>
    <row r="2264" spans="1:44" x14ac:dyDescent="0.3">
      <c r="A2264" s="4">
        <v>39479</v>
      </c>
      <c r="B2264" s="1">
        <v>4571.9399999999996</v>
      </c>
      <c r="C2264" s="1">
        <f t="shared" si="299"/>
        <v>-7.6398147923686766E-2</v>
      </c>
      <c r="D2264" s="1">
        <f t="shared" si="292"/>
        <v>-7.6135034326631018E-2</v>
      </c>
      <c r="V2264" s="1">
        <f t="shared" ca="1" si="293"/>
        <v>0.71482022505365284</v>
      </c>
      <c r="W2264" s="1">
        <f t="shared" ca="1" si="294"/>
        <v>1.7025661505915647E-2</v>
      </c>
      <c r="X2264" s="1">
        <f t="shared" ca="1" si="295"/>
        <v>0.47443482710138829</v>
      </c>
      <c r="Y2264" s="1">
        <f t="shared" ca="1" si="296"/>
        <v>-5.1301046394854467E-4</v>
      </c>
      <c r="Z2264" s="1">
        <f t="shared" ca="1" si="297"/>
        <v>0.68226393494885806</v>
      </c>
      <c r="AA2264" s="1">
        <f t="shared" ca="1" si="298"/>
        <v>-5.1301046394854467E-4</v>
      </c>
      <c r="AP2264" s="1">
        <v>-1.5090502325480072E-2</v>
      </c>
      <c r="AQ2264" s="1">
        <v>2263</v>
      </c>
      <c r="AR2264" s="1">
        <v>8.3866164994410054E-3</v>
      </c>
    </row>
    <row r="2265" spans="1:44" x14ac:dyDescent="0.3">
      <c r="A2265" s="4">
        <v>39478</v>
      </c>
      <c r="B2265" s="1">
        <v>4620.3999999999996</v>
      </c>
      <c r="C2265" s="1">
        <f t="shared" si="299"/>
        <v>1.0599439187740881E-2</v>
      </c>
      <c r="D2265" s="1">
        <f t="shared" si="292"/>
        <v>1.0862552784796635E-2</v>
      </c>
      <c r="V2265" s="1">
        <f t="shared" ca="1" si="293"/>
        <v>6.6449767500164403E-2</v>
      </c>
      <c r="W2265" s="1">
        <f t="shared" ca="1" si="294"/>
        <v>-4.5082963883278371E-2</v>
      </c>
      <c r="X2265" s="1">
        <f t="shared" ca="1" si="295"/>
        <v>0.86460743849292654</v>
      </c>
      <c r="Y2265" s="1">
        <f t="shared" ca="1" si="296"/>
        <v>8.810050430990592E-3</v>
      </c>
      <c r="Z2265" s="1">
        <f t="shared" ca="1" si="297"/>
        <v>0.34643021158829346</v>
      </c>
      <c r="AA2265" s="1">
        <f t="shared" ca="1" si="298"/>
        <v>8.810050430990592E-3</v>
      </c>
      <c r="AP2265" s="1">
        <v>-5.6370214487340533E-3</v>
      </c>
      <c r="AQ2265" s="1">
        <v>2264</v>
      </c>
      <c r="AR2265" s="1">
        <v>8.4152328677206678E-3</v>
      </c>
    </row>
    <row r="2266" spans="1:44" x14ac:dyDescent="0.3">
      <c r="A2266" s="4">
        <v>39477</v>
      </c>
      <c r="B2266" s="1">
        <v>4710.6499999999996</v>
      </c>
      <c r="C2266" s="1">
        <f t="shared" si="299"/>
        <v>1.9532940870920269E-2</v>
      </c>
      <c r="D2266" s="1">
        <f t="shared" si="292"/>
        <v>1.9796054467976023E-2</v>
      </c>
      <c r="V2266" s="1">
        <f t="shared" ca="1" si="293"/>
        <v>0.92555400302879487</v>
      </c>
      <c r="W2266" s="1">
        <f t="shared" ca="1" si="294"/>
        <v>4.3303686901533273E-2</v>
      </c>
      <c r="X2266" s="1">
        <f t="shared" ca="1" si="295"/>
        <v>0.25400035193109405</v>
      </c>
      <c r="Y2266" s="1">
        <f t="shared" ca="1" si="296"/>
        <v>-5.2956319843706435E-3</v>
      </c>
      <c r="Z2266" s="1">
        <f t="shared" ca="1" si="297"/>
        <v>0.87817449951119742</v>
      </c>
      <c r="AA2266" s="1">
        <f t="shared" ca="1" si="298"/>
        <v>-5.2956319843706435E-3</v>
      </c>
      <c r="AP2266" s="1">
        <v>-1.3379433414331891E-3</v>
      </c>
      <c r="AQ2266" s="1">
        <v>2265</v>
      </c>
      <c r="AR2266" s="1">
        <v>8.4222946255635908E-3</v>
      </c>
    </row>
    <row r="2267" spans="1:44" x14ac:dyDescent="0.3">
      <c r="A2267" s="4">
        <v>39476</v>
      </c>
      <c r="B2267" s="1">
        <v>4762.08</v>
      </c>
      <c r="C2267" s="1">
        <f t="shared" si="299"/>
        <v>1.0917813889802955E-2</v>
      </c>
      <c r="D2267" s="1">
        <f t="shared" si="292"/>
        <v>1.118092748685871E-2</v>
      </c>
      <c r="V2267" s="1">
        <f t="shared" ca="1" si="293"/>
        <v>0.48066865660137681</v>
      </c>
      <c r="W2267" s="1">
        <f t="shared" ca="1" si="294"/>
        <v>-1.4542641133544996E-3</v>
      </c>
      <c r="X2267" s="1">
        <f t="shared" ca="1" si="295"/>
        <v>0.66942918216697833</v>
      </c>
      <c r="Y2267" s="1">
        <f t="shared" ca="1" si="296"/>
        <v>3.5067001113756693E-3</v>
      </c>
      <c r="Z2267" s="1">
        <f t="shared" ca="1" si="297"/>
        <v>3.6313667422013252E-3</v>
      </c>
      <c r="AA2267" s="1">
        <f t="shared" ca="1" si="298"/>
        <v>-1.4542641133544996E-3</v>
      </c>
      <c r="AP2267" s="1">
        <v>1.166655354873305E-2</v>
      </c>
      <c r="AQ2267" s="1">
        <v>2266</v>
      </c>
      <c r="AR2267" s="1">
        <v>8.4223842462780394E-3</v>
      </c>
    </row>
    <row r="2268" spans="1:44" x14ac:dyDescent="0.3">
      <c r="A2268" s="4">
        <v>39475</v>
      </c>
      <c r="B2268" s="1">
        <v>4731.88</v>
      </c>
      <c r="C2268" s="1">
        <f t="shared" si="299"/>
        <v>-6.3417666229882361E-3</v>
      </c>
      <c r="D2268" s="1">
        <f t="shared" si="292"/>
        <v>-6.0786530259324826E-3</v>
      </c>
      <c r="V2268" s="1">
        <f t="shared" ca="1" si="293"/>
        <v>0.59935950335171329</v>
      </c>
      <c r="W2268" s="1">
        <f t="shared" ca="1" si="294"/>
        <v>7.5506881156495835E-3</v>
      </c>
      <c r="X2268" s="1">
        <f t="shared" ca="1" si="295"/>
        <v>0.39818397605917033</v>
      </c>
      <c r="Y2268" s="1">
        <f t="shared" ca="1" si="296"/>
        <v>-2.0644038046686111E-3</v>
      </c>
      <c r="Z2268" s="1">
        <f t="shared" ca="1" si="297"/>
        <v>0.22634746048224641</v>
      </c>
      <c r="AA2268" s="1">
        <f t="shared" ca="1" si="298"/>
        <v>-2.0644038046686111E-3</v>
      </c>
      <c r="AP2268" s="1">
        <v>2.7503985810531989E-3</v>
      </c>
      <c r="AQ2268" s="1">
        <v>2267</v>
      </c>
      <c r="AR2268" s="1">
        <v>8.4504558873290982E-3</v>
      </c>
    </row>
    <row r="2269" spans="1:44" x14ac:dyDescent="0.3">
      <c r="A2269" s="4">
        <v>39472</v>
      </c>
      <c r="B2269" s="1">
        <v>5077.43</v>
      </c>
      <c r="C2269" s="1">
        <f t="shared" si="299"/>
        <v>7.3025943176919142E-2</v>
      </c>
      <c r="D2269" s="1">
        <f t="shared" si="292"/>
        <v>7.3289056773974889E-2</v>
      </c>
      <c r="V2269" s="1">
        <f t="shared" ca="1" si="293"/>
        <v>1.4623589508568013E-2</v>
      </c>
      <c r="W2269" s="1">
        <f t="shared" ca="1" si="294"/>
        <v>-6.5404162148840483E-2</v>
      </c>
      <c r="X2269" s="1">
        <f t="shared" ca="1" si="295"/>
        <v>0.81931727301900936</v>
      </c>
      <c r="Y2269" s="1">
        <f t="shared" ca="1" si="296"/>
        <v>7.3021305812926715E-3</v>
      </c>
      <c r="Z2269" s="1">
        <f t="shared" ca="1" si="297"/>
        <v>0.46427130448580289</v>
      </c>
      <c r="AA2269" s="1">
        <f t="shared" ca="1" si="298"/>
        <v>7.3021305812926715E-3</v>
      </c>
      <c r="AP2269" s="1">
        <v>5.5527359797997193E-3</v>
      </c>
      <c r="AQ2269" s="1">
        <v>2268</v>
      </c>
      <c r="AR2269" s="1">
        <v>8.4596169415999088E-3</v>
      </c>
    </row>
    <row r="2270" spans="1:44" x14ac:dyDescent="0.3">
      <c r="A2270" s="4">
        <v>39471</v>
      </c>
      <c r="B2270" s="1">
        <v>5027.21</v>
      </c>
      <c r="C2270" s="1">
        <f t="shared" si="299"/>
        <v>-9.8908305973691903E-3</v>
      </c>
      <c r="D2270" s="1">
        <f t="shared" si="292"/>
        <v>-9.627717000313436E-3</v>
      </c>
      <c r="V2270" s="1">
        <f t="shared" ca="1" si="293"/>
        <v>0.124925342543863</v>
      </c>
      <c r="W2270" s="1">
        <f t="shared" ca="1" si="294"/>
        <v>-3.4521363862837336E-2</v>
      </c>
      <c r="X2270" s="1">
        <f t="shared" ca="1" si="295"/>
        <v>0.26630606640386434</v>
      </c>
      <c r="Y2270" s="1">
        <f t="shared" ca="1" si="296"/>
        <v>-4.9921882335633985E-3</v>
      </c>
      <c r="Z2270" s="1">
        <f t="shared" ca="1" si="297"/>
        <v>0.64505898993043531</v>
      </c>
      <c r="AA2270" s="1">
        <f t="shared" ca="1" si="298"/>
        <v>-4.9921882335633985E-3</v>
      </c>
      <c r="AP2270" s="1">
        <v>-7.2746410355829221E-3</v>
      </c>
      <c r="AQ2270" s="1">
        <v>2269</v>
      </c>
      <c r="AR2270" s="1">
        <v>8.4955081913957904E-3</v>
      </c>
    </row>
    <row r="2271" spans="1:44" x14ac:dyDescent="0.3">
      <c r="A2271" s="4">
        <v>39470</v>
      </c>
      <c r="B2271" s="1">
        <v>4975.1099999999997</v>
      </c>
      <c r="C2271" s="1">
        <f t="shared" si="299"/>
        <v>-1.0363601281824385E-2</v>
      </c>
      <c r="D2271" s="1">
        <f t="shared" si="292"/>
        <v>-1.0100487684768631E-2</v>
      </c>
      <c r="V2271" s="1">
        <f t="shared" ca="1" si="293"/>
        <v>0.549318569248336</v>
      </c>
      <c r="W2271" s="1">
        <f t="shared" ca="1" si="294"/>
        <v>3.7181969754267407E-3</v>
      </c>
      <c r="X2271" s="1">
        <f t="shared" ca="1" si="295"/>
        <v>0.39196098950427127</v>
      </c>
      <c r="Y2271" s="1">
        <f t="shared" ca="1" si="296"/>
        <v>-2.1936931658751353E-3</v>
      </c>
      <c r="Z2271" s="1">
        <f t="shared" ca="1" si="297"/>
        <v>0.14663449322723066</v>
      </c>
      <c r="AA2271" s="1">
        <f t="shared" ca="1" si="298"/>
        <v>-2.1936931658751353E-3</v>
      </c>
      <c r="AP2271" s="1">
        <v>-6.6372055334461E-3</v>
      </c>
      <c r="AQ2271" s="1">
        <v>2270</v>
      </c>
      <c r="AR2271" s="1">
        <v>8.51035472694338E-3</v>
      </c>
    </row>
    <row r="2272" spans="1:44" x14ac:dyDescent="0.3">
      <c r="A2272" s="4">
        <v>39469</v>
      </c>
      <c r="B2272" s="1">
        <v>4753.87</v>
      </c>
      <c r="C2272" s="1">
        <f t="shared" si="299"/>
        <v>-4.4469368516474969E-2</v>
      </c>
      <c r="D2272" s="1">
        <f t="shared" si="292"/>
        <v>-4.4206254919419215E-2</v>
      </c>
      <c r="V2272" s="1">
        <f t="shared" ca="1" si="293"/>
        <v>0.8832993122814462</v>
      </c>
      <c r="W2272" s="1">
        <f t="shared" ca="1" si="294"/>
        <v>3.5749280931329952E-2</v>
      </c>
      <c r="X2272" s="1">
        <f t="shared" ca="1" si="295"/>
        <v>0.27772644959155679</v>
      </c>
      <c r="Y2272" s="1">
        <f t="shared" ca="1" si="296"/>
        <v>-4.7168710131259457E-3</v>
      </c>
      <c r="Z2272" s="1">
        <f t="shared" ca="1" si="297"/>
        <v>3.0222993925039243E-2</v>
      </c>
      <c r="AA2272" s="1">
        <f t="shared" ca="1" si="298"/>
        <v>3.5749280931329952E-2</v>
      </c>
      <c r="AP2272" s="1">
        <v>3.9851114171641569E-3</v>
      </c>
      <c r="AQ2272" s="1">
        <v>2271</v>
      </c>
      <c r="AR2272" s="1">
        <v>8.524753751167409E-3</v>
      </c>
    </row>
    <row r="2273" spans="1:44" x14ac:dyDescent="0.3">
      <c r="A2273" s="4">
        <v>39468</v>
      </c>
      <c r="B2273" s="1">
        <v>5145.7299999999996</v>
      </c>
      <c r="C2273" s="1">
        <f t="shared" si="299"/>
        <v>8.2429683605146895E-2</v>
      </c>
      <c r="D2273" s="1">
        <f t="shared" si="292"/>
        <v>8.2692797202202642E-2</v>
      </c>
      <c r="V2273" s="1">
        <f t="shared" ca="1" si="293"/>
        <v>0.62720413755463655</v>
      </c>
      <c r="W2273" s="1">
        <f t="shared" ca="1" si="294"/>
        <v>9.7337237515281901E-3</v>
      </c>
      <c r="X2273" s="1">
        <f t="shared" ca="1" si="295"/>
        <v>9.2804152024113629E-2</v>
      </c>
      <c r="Y2273" s="1">
        <f t="shared" ca="1" si="296"/>
        <v>-1.0589465026925994E-2</v>
      </c>
      <c r="Z2273" s="1">
        <f t="shared" ca="1" si="297"/>
        <v>0.40809375271511561</v>
      </c>
      <c r="AA2273" s="1">
        <f t="shared" ca="1" si="298"/>
        <v>-1.0589465026925994E-2</v>
      </c>
      <c r="AP2273" s="1">
        <v>-4.1453592161622855E-3</v>
      </c>
      <c r="AQ2273" s="1">
        <v>2272</v>
      </c>
      <c r="AR2273" s="1">
        <v>8.5508161350810671E-3</v>
      </c>
    </row>
    <row r="2274" spans="1:44" x14ac:dyDescent="0.3">
      <c r="A2274" s="4">
        <v>39465</v>
      </c>
      <c r="B2274" s="1">
        <v>5414.47</v>
      </c>
      <c r="C2274" s="1">
        <f t="shared" si="299"/>
        <v>5.2225826073268658E-2</v>
      </c>
      <c r="D2274" s="1">
        <f t="shared" si="292"/>
        <v>5.2488939670324412E-2</v>
      </c>
      <c r="V2274" s="1">
        <f t="shared" ca="1" si="293"/>
        <v>0.11733061250127264</v>
      </c>
      <c r="W2274" s="1">
        <f t="shared" ca="1" si="294"/>
        <v>-3.5653114688364823E-2</v>
      </c>
      <c r="X2274" s="1">
        <f t="shared" ca="1" si="295"/>
        <v>0.97802987109677664</v>
      </c>
      <c r="Y2274" s="1">
        <f t="shared" ca="1" si="296"/>
        <v>1.6117282156592565E-2</v>
      </c>
      <c r="Z2274" s="1">
        <f t="shared" ca="1" si="297"/>
        <v>5.2304783932953902E-2</v>
      </c>
      <c r="AA2274" s="1">
        <f t="shared" ca="1" si="298"/>
        <v>-3.5653114688364823E-2</v>
      </c>
      <c r="AP2274" s="1">
        <v>8.8963761897184503E-3</v>
      </c>
      <c r="AQ2274" s="1">
        <v>2273</v>
      </c>
      <c r="AR2274" s="1">
        <v>8.5603036784886073E-3</v>
      </c>
    </row>
    <row r="2275" spans="1:44" x14ac:dyDescent="0.3">
      <c r="A2275" s="4">
        <v>39464</v>
      </c>
      <c r="B2275" s="1">
        <v>5365.62</v>
      </c>
      <c r="C2275" s="1">
        <f t="shared" si="299"/>
        <v>-9.0221203552702956E-3</v>
      </c>
      <c r="D2275" s="1">
        <f t="shared" si="292"/>
        <v>-8.7590067582145412E-3</v>
      </c>
      <c r="V2275" s="1">
        <f t="shared" ca="1" si="293"/>
        <v>0.88817618876810156</v>
      </c>
      <c r="W2275" s="1">
        <f t="shared" ca="1" si="294"/>
        <v>3.650657767495815E-2</v>
      </c>
      <c r="X2275" s="1">
        <f t="shared" ca="1" si="295"/>
        <v>0.54369157210718022</v>
      </c>
      <c r="Y2275" s="1">
        <f t="shared" ca="1" si="296"/>
        <v>8.7790709640448903E-4</v>
      </c>
      <c r="Z2275" s="1">
        <f t="shared" ca="1" si="297"/>
        <v>8.1928435334993388E-2</v>
      </c>
      <c r="AA2275" s="1">
        <f t="shared" ca="1" si="298"/>
        <v>8.7790709640448903E-4</v>
      </c>
      <c r="AP2275" s="1">
        <v>2.4069817120958858E-2</v>
      </c>
      <c r="AQ2275" s="1">
        <v>2274</v>
      </c>
      <c r="AR2275" s="1">
        <v>8.5613600674431228E-3</v>
      </c>
    </row>
    <row r="2276" spans="1:44" x14ac:dyDescent="0.3">
      <c r="A2276" s="4">
        <v>39463</v>
      </c>
      <c r="B2276" s="1">
        <v>5505.72</v>
      </c>
      <c r="C2276" s="1">
        <f t="shared" si="299"/>
        <v>2.6110682456081565E-2</v>
      </c>
      <c r="D2276" s="1">
        <f t="shared" si="292"/>
        <v>2.6373796053137319E-2</v>
      </c>
      <c r="V2276" s="1">
        <f t="shared" ca="1" si="293"/>
        <v>0.51178756899373323</v>
      </c>
      <c r="W2276" s="1">
        <f t="shared" ca="1" si="294"/>
        <v>8.8654062837361281E-4</v>
      </c>
      <c r="X2276" s="1">
        <f t="shared" ca="1" si="295"/>
        <v>0.28001303092523799</v>
      </c>
      <c r="Y2276" s="1">
        <f t="shared" ca="1" si="296"/>
        <v>-4.6624223760651151E-3</v>
      </c>
      <c r="Z2276" s="1">
        <f t="shared" ca="1" si="297"/>
        <v>0.28742484709099336</v>
      </c>
      <c r="AA2276" s="1">
        <f t="shared" ca="1" si="298"/>
        <v>-4.6624223760651151E-3</v>
      </c>
      <c r="AP2276" s="1">
        <v>-7.4387423921292329E-4</v>
      </c>
      <c r="AQ2276" s="1">
        <v>2275</v>
      </c>
      <c r="AR2276" s="1">
        <v>8.5696105581416753E-3</v>
      </c>
    </row>
    <row r="2277" spans="1:44" x14ac:dyDescent="0.3">
      <c r="A2277" s="4">
        <v>39462</v>
      </c>
      <c r="B2277" s="1">
        <v>5696.45</v>
      </c>
      <c r="C2277" s="1">
        <f t="shared" si="299"/>
        <v>3.4642153978044571E-2</v>
      </c>
      <c r="D2277" s="1">
        <f t="shared" si="292"/>
        <v>3.4905267575100325E-2</v>
      </c>
      <c r="V2277" s="1">
        <f t="shared" ca="1" si="293"/>
        <v>7.9162605338541026E-2</v>
      </c>
      <c r="W2277" s="1">
        <f t="shared" ca="1" si="294"/>
        <v>-4.2321801441646496E-2</v>
      </c>
      <c r="X2277" s="1">
        <f t="shared" ca="1" si="295"/>
        <v>0.92308829245030499</v>
      </c>
      <c r="Y2277" s="1">
        <f t="shared" ca="1" si="296"/>
        <v>1.1409245285226757E-2</v>
      </c>
      <c r="Z2277" s="1">
        <f t="shared" ca="1" si="297"/>
        <v>0.93451334336681235</v>
      </c>
      <c r="AA2277" s="1">
        <f t="shared" ca="1" si="298"/>
        <v>1.1409245285226757E-2</v>
      </c>
      <c r="AP2277" s="1">
        <v>-1.4242826773126696E-2</v>
      </c>
      <c r="AQ2277" s="1">
        <v>2276</v>
      </c>
      <c r="AR2277" s="1">
        <v>8.579418371415768E-3</v>
      </c>
    </row>
    <row r="2278" spans="1:44" x14ac:dyDescent="0.3">
      <c r="A2278" s="4">
        <v>39461</v>
      </c>
      <c r="B2278" s="1">
        <v>5731.76</v>
      </c>
      <c r="C2278" s="1">
        <f t="shared" si="299"/>
        <v>6.1985973720475734E-3</v>
      </c>
      <c r="D2278" s="1">
        <f t="shared" si="292"/>
        <v>6.461710969103327E-3</v>
      </c>
      <c r="V2278" s="1">
        <f t="shared" ca="1" si="293"/>
        <v>0.77336570068114274</v>
      </c>
      <c r="W2278" s="1">
        <f t="shared" ca="1" si="294"/>
        <v>2.249930793573119E-2</v>
      </c>
      <c r="X2278" s="1">
        <f t="shared" ca="1" si="295"/>
        <v>0.99454822221980044</v>
      </c>
      <c r="Y2278" s="1">
        <f t="shared" ca="1" si="296"/>
        <v>2.0366197108733036E-2</v>
      </c>
      <c r="Z2278" s="1">
        <f t="shared" ca="1" si="297"/>
        <v>0.26815552361363149</v>
      </c>
      <c r="AA2278" s="1">
        <f t="shared" ca="1" si="298"/>
        <v>2.0366197108733036E-2</v>
      </c>
      <c r="AP2278" s="1">
        <v>-6.3949213920327487E-3</v>
      </c>
      <c r="AQ2278" s="1">
        <v>2277</v>
      </c>
      <c r="AR2278" s="1">
        <v>8.5836081438918025E-3</v>
      </c>
    </row>
    <row r="2279" spans="1:44" x14ac:dyDescent="0.3">
      <c r="A2279" s="4">
        <v>39458</v>
      </c>
      <c r="B2279" s="1">
        <v>5699.15</v>
      </c>
      <c r="C2279" s="1">
        <f t="shared" si="299"/>
        <v>-5.6893519617012191E-3</v>
      </c>
      <c r="D2279" s="1">
        <f t="shared" si="292"/>
        <v>-5.4262383646454656E-3</v>
      </c>
      <c r="V2279" s="1">
        <f t="shared" ca="1" si="293"/>
        <v>4.9802971386982309E-2</v>
      </c>
      <c r="W2279" s="1">
        <f t="shared" ca="1" si="294"/>
        <v>-4.9403010578999679E-2</v>
      </c>
      <c r="X2279" s="1">
        <f t="shared" ca="1" si="295"/>
        <v>0.69263533136045052</v>
      </c>
      <c r="Y2279" s="1">
        <f t="shared" ca="1" si="296"/>
        <v>4.0266734627618607E-3</v>
      </c>
      <c r="Z2279" s="1">
        <f t="shared" ca="1" si="297"/>
        <v>0.84350578030277978</v>
      </c>
      <c r="AA2279" s="1">
        <f t="shared" ca="1" si="298"/>
        <v>4.0266734627618607E-3</v>
      </c>
      <c r="AP2279" s="1">
        <v>-2.8504120407204709E-3</v>
      </c>
      <c r="AQ2279" s="1">
        <v>2278</v>
      </c>
      <c r="AR2279" s="1">
        <v>8.6072401381011455E-3</v>
      </c>
    </row>
    <row r="2280" spans="1:44" x14ac:dyDescent="0.3">
      <c r="A2280" s="4">
        <v>39457</v>
      </c>
      <c r="B2280" s="1">
        <v>5672.15</v>
      </c>
      <c r="C2280" s="1">
        <f t="shared" si="299"/>
        <v>-4.7375485818060593E-3</v>
      </c>
      <c r="D2280" s="1">
        <f t="shared" si="292"/>
        <v>-4.4744349847503058E-3</v>
      </c>
      <c r="V2280" s="1">
        <f t="shared" ca="1" si="293"/>
        <v>0.1464287961106272</v>
      </c>
      <c r="W2280" s="1">
        <f t="shared" ca="1" si="294"/>
        <v>-3.1556204956094201E-2</v>
      </c>
      <c r="X2280" s="1">
        <f t="shared" ca="1" si="295"/>
        <v>0.78801981250288222</v>
      </c>
      <c r="Y2280" s="1">
        <f t="shared" ca="1" si="296"/>
        <v>6.3965544754215923E-3</v>
      </c>
      <c r="Z2280" s="1">
        <f t="shared" ca="1" si="297"/>
        <v>0.7956721215073782</v>
      </c>
      <c r="AA2280" s="1">
        <f t="shared" ca="1" si="298"/>
        <v>6.3965544754215923E-3</v>
      </c>
      <c r="AP2280" s="1">
        <v>-9.2182048096518202E-3</v>
      </c>
      <c r="AQ2280" s="1">
        <v>2279</v>
      </c>
      <c r="AR2280" s="1">
        <v>8.6177737041429232E-3</v>
      </c>
    </row>
    <row r="2281" spans="1:44" x14ac:dyDescent="0.3">
      <c r="A2281" s="4">
        <v>39456</v>
      </c>
      <c r="B2281" s="1">
        <v>5613.76</v>
      </c>
      <c r="C2281" s="1">
        <f t="shared" si="299"/>
        <v>-1.0294156536762853E-2</v>
      </c>
      <c r="D2281" s="1">
        <f t="shared" si="292"/>
        <v>-1.0031042939707099E-2</v>
      </c>
      <c r="V2281" s="1">
        <f t="shared" ca="1" si="293"/>
        <v>0.42834056886763627</v>
      </c>
      <c r="W2281" s="1">
        <f t="shared" ca="1" si="294"/>
        <v>-5.4180159805713004E-3</v>
      </c>
      <c r="X2281" s="1">
        <f t="shared" ca="1" si="295"/>
        <v>0.80874139988717886</v>
      </c>
      <c r="Y2281" s="1">
        <f t="shared" ca="1" si="296"/>
        <v>6.9861413279049302E-3</v>
      </c>
      <c r="Z2281" s="1">
        <f t="shared" ca="1" si="297"/>
        <v>0.45386698405044346</v>
      </c>
      <c r="AA2281" s="1">
        <f t="shared" ca="1" si="298"/>
        <v>6.9861413279049302E-3</v>
      </c>
      <c r="AP2281" s="1">
        <v>-5.9074851541993986E-3</v>
      </c>
      <c r="AQ2281" s="1">
        <v>2280</v>
      </c>
      <c r="AR2281" s="1">
        <v>8.6209861952711818E-3</v>
      </c>
    </row>
    <row r="2282" spans="1:44" x14ac:dyDescent="0.3">
      <c r="A2282" s="4">
        <v>39455</v>
      </c>
      <c r="B2282" s="1">
        <v>5528.05</v>
      </c>
      <c r="C2282" s="1">
        <f t="shared" si="299"/>
        <v>-1.5267841874251844E-2</v>
      </c>
      <c r="D2282" s="1">
        <f t="shared" si="292"/>
        <v>-1.5004728277196089E-2</v>
      </c>
      <c r="V2282" s="1">
        <f t="shared" ca="1" si="293"/>
        <v>8.2054988601006018E-2</v>
      </c>
      <c r="W2282" s="1">
        <f t="shared" ca="1" si="294"/>
        <v>-4.1741424640472043E-2</v>
      </c>
      <c r="X2282" s="1">
        <f t="shared" ca="1" si="295"/>
        <v>0.29637284379290918</v>
      </c>
      <c r="Y2282" s="1">
        <f t="shared" ca="1" si="296"/>
        <v>-4.2788913622837689E-3</v>
      </c>
      <c r="Z2282" s="1">
        <f t="shared" ca="1" si="297"/>
        <v>0.62357559780322258</v>
      </c>
      <c r="AA2282" s="1">
        <f t="shared" ca="1" si="298"/>
        <v>-4.2788913622837689E-3</v>
      </c>
      <c r="AP2282" s="1">
        <v>-2.6387719125452666E-3</v>
      </c>
      <c r="AQ2282" s="1">
        <v>2281</v>
      </c>
      <c r="AR2282" s="1">
        <v>8.6299116364091551E-3</v>
      </c>
    </row>
    <row r="2283" spans="1:44" x14ac:dyDescent="0.3">
      <c r="A2283" s="4">
        <v>39454</v>
      </c>
      <c r="B2283" s="1">
        <v>5556.59</v>
      </c>
      <c r="C2283" s="1">
        <f t="shared" si="299"/>
        <v>5.162760828863697E-3</v>
      </c>
      <c r="D2283" s="1">
        <f t="shared" si="292"/>
        <v>5.4258744259194506E-3</v>
      </c>
      <c r="V2283" s="1">
        <f t="shared" ca="1" si="293"/>
        <v>0.78376807260290504</v>
      </c>
      <c r="W2283" s="1">
        <f t="shared" ca="1" si="294"/>
        <v>2.3549473686287764E-2</v>
      </c>
      <c r="X2283" s="1">
        <f t="shared" ca="1" si="295"/>
        <v>1.9322977785755757E-2</v>
      </c>
      <c r="Y2283" s="1">
        <f t="shared" ca="1" si="296"/>
        <v>-1.6543495321835387E-2</v>
      </c>
      <c r="Z2283" s="1">
        <f t="shared" ca="1" si="297"/>
        <v>0.19285125851959384</v>
      </c>
      <c r="AA2283" s="1">
        <f t="shared" ca="1" si="298"/>
        <v>-1.6543495321835387E-2</v>
      </c>
      <c r="AP2283" s="1">
        <v>1.1186678083857572E-2</v>
      </c>
      <c r="AQ2283" s="1">
        <v>2282</v>
      </c>
      <c r="AR2283" s="1">
        <v>8.6570116146240557E-3</v>
      </c>
    </row>
    <row r="2284" spans="1:44" x14ac:dyDescent="0.3">
      <c r="A2284" s="4">
        <v>39451</v>
      </c>
      <c r="B2284" s="1">
        <v>5483.65</v>
      </c>
      <c r="C2284" s="1">
        <f t="shared" si="299"/>
        <v>-1.312675579807049E-2</v>
      </c>
      <c r="D2284" s="1">
        <f t="shared" si="292"/>
        <v>-1.2863642201014736E-2</v>
      </c>
      <c r="V2284" s="1">
        <f t="shared" ca="1" si="293"/>
        <v>0.11210395601652268</v>
      </c>
      <c r="W2284" s="1">
        <f t="shared" ca="1" si="294"/>
        <v>-3.6462445106522259E-2</v>
      </c>
      <c r="X2284" s="1">
        <f t="shared" ca="1" si="295"/>
        <v>0.96063219622502749</v>
      </c>
      <c r="Y2284" s="1">
        <f t="shared" ca="1" si="296"/>
        <v>1.4064559623097359E-2</v>
      </c>
      <c r="Z2284" s="1">
        <f t="shared" ca="1" si="297"/>
        <v>0.65974327347703421</v>
      </c>
      <c r="AA2284" s="1">
        <f t="shared" ca="1" si="298"/>
        <v>1.4064559623097359E-2</v>
      </c>
      <c r="AP2284" s="1">
        <v>-3.2032602925121615E-3</v>
      </c>
      <c r="AQ2284" s="1">
        <v>2283</v>
      </c>
      <c r="AR2284" s="1">
        <v>8.6643838084195877E-3</v>
      </c>
    </row>
    <row r="2285" spans="1:44" x14ac:dyDescent="0.3">
      <c r="A2285" s="4">
        <v>39450</v>
      </c>
      <c r="B2285" s="1">
        <v>5422.03</v>
      </c>
      <c r="C2285" s="1">
        <f t="shared" si="299"/>
        <v>-1.1237041021947041E-2</v>
      </c>
      <c r="D2285" s="1">
        <f t="shared" si="292"/>
        <v>-1.0973927424891287E-2</v>
      </c>
      <c r="V2285" s="1">
        <f t="shared" ca="1" si="293"/>
        <v>0.881894371095028</v>
      </c>
      <c r="W2285" s="1">
        <f t="shared" ca="1" si="294"/>
        <v>3.5535298660916419E-2</v>
      </c>
      <c r="X2285" s="1">
        <f t="shared" ca="1" si="295"/>
        <v>0.94956743623983275</v>
      </c>
      <c r="Y2285" s="1">
        <f t="shared" ca="1" si="296"/>
        <v>1.3125391125852585E-2</v>
      </c>
      <c r="Z2285" s="1">
        <f t="shared" ca="1" si="297"/>
        <v>0.98906942121239294</v>
      </c>
      <c r="AA2285" s="1">
        <f t="shared" ca="1" si="298"/>
        <v>1.3125391125852585E-2</v>
      </c>
      <c r="AP2285" s="1">
        <v>-4.3603558022347985E-2</v>
      </c>
      <c r="AQ2285" s="1">
        <v>2284</v>
      </c>
      <c r="AR2285" s="1">
        <v>8.67117524502122E-3</v>
      </c>
    </row>
    <row r="2286" spans="1:44" x14ac:dyDescent="0.3">
      <c r="A2286" s="4">
        <v>39449</v>
      </c>
      <c r="B2286" s="1">
        <v>5385.1</v>
      </c>
      <c r="C2286" s="1">
        <f t="shared" si="299"/>
        <v>-6.8111021148904343E-3</v>
      </c>
      <c r="D2286" s="1">
        <f t="shared" si="292"/>
        <v>-6.5479885178346808E-3</v>
      </c>
      <c r="V2286" s="1">
        <f t="shared" ca="1" si="293"/>
        <v>0.89375106988707753</v>
      </c>
      <c r="W2286" s="1">
        <f t="shared" ca="1" si="294"/>
        <v>3.7401789962357761E-2</v>
      </c>
      <c r="X2286" s="1">
        <f t="shared" ca="1" si="295"/>
        <v>0.14350218024231298</v>
      </c>
      <c r="Y2286" s="1">
        <f t="shared" ca="1" si="296"/>
        <v>-8.5177298890151912E-3</v>
      </c>
      <c r="Z2286" s="1">
        <f t="shared" ca="1" si="297"/>
        <v>0.90750012187646512</v>
      </c>
      <c r="AA2286" s="1">
        <f t="shared" ca="1" si="298"/>
        <v>-8.5177298890151912E-3</v>
      </c>
      <c r="AP2286" s="1">
        <v>-1.1144075891297171E-2</v>
      </c>
      <c r="AQ2286" s="1">
        <v>2285</v>
      </c>
      <c r="AR2286" s="1">
        <v>8.6875332667714442E-3</v>
      </c>
    </row>
    <row r="2287" spans="1:44" x14ac:dyDescent="0.3">
      <c r="A2287" s="4">
        <v>39448</v>
      </c>
      <c r="B2287" s="1">
        <v>5338.27</v>
      </c>
      <c r="C2287" s="1">
        <f t="shared" si="299"/>
        <v>-8.696217340439346E-3</v>
      </c>
      <c r="D2287" s="1">
        <f t="shared" si="292"/>
        <v>-8.4331037433835916E-3</v>
      </c>
      <c r="V2287" s="1">
        <f t="shared" ca="1" si="293"/>
        <v>0.43500204007724619</v>
      </c>
      <c r="W2287" s="1">
        <f t="shared" ca="1" si="294"/>
        <v>-4.9095991072884418E-3</v>
      </c>
      <c r="X2287" s="1">
        <f t="shared" ca="1" si="295"/>
        <v>0.3829675159913406</v>
      </c>
      <c r="Y2287" s="1">
        <f t="shared" ca="1" si="296"/>
        <v>-2.3815697256301532E-3</v>
      </c>
      <c r="Z2287" s="1">
        <f t="shared" ca="1" si="297"/>
        <v>0.72318701023532272</v>
      </c>
      <c r="AA2287" s="1">
        <f t="shared" ca="1" si="298"/>
        <v>-2.3815697256301532E-3</v>
      </c>
      <c r="AP2287" s="1">
        <v>-4.8343050040009251E-3</v>
      </c>
      <c r="AQ2287" s="1">
        <v>2286</v>
      </c>
      <c r="AR2287" s="1">
        <v>8.69371466979851E-3</v>
      </c>
    </row>
    <row r="2288" spans="1:44" x14ac:dyDescent="0.3">
      <c r="A2288" s="4">
        <v>39447</v>
      </c>
      <c r="B2288" s="1">
        <v>5338.27</v>
      </c>
      <c r="C2288" s="1">
        <f t="shared" si="299"/>
        <v>0</v>
      </c>
      <c r="D2288" s="1">
        <f t="shared" si="292"/>
        <v>2.6311359705575384E-4</v>
      </c>
      <c r="V2288" s="1">
        <f t="shared" ca="1" si="293"/>
        <v>0.70100256865914568</v>
      </c>
      <c r="W2288" s="1">
        <f t="shared" ca="1" si="294"/>
        <v>1.5818585711214039E-2</v>
      </c>
      <c r="X2288" s="1">
        <f t="shared" ca="1" si="295"/>
        <v>0.77708461023189168</v>
      </c>
      <c r="Y2288" s="1">
        <f t="shared" ca="1" si="296"/>
        <v>6.0990729819222151E-3</v>
      </c>
      <c r="Z2288" s="1">
        <f t="shared" ca="1" si="297"/>
        <v>0.27555173518341702</v>
      </c>
      <c r="AA2288" s="1">
        <f t="shared" ca="1" si="298"/>
        <v>6.0990729819222151E-3</v>
      </c>
      <c r="AP2288" s="1">
        <v>-2.2774865101840231E-3</v>
      </c>
      <c r="AQ2288" s="1">
        <v>2287</v>
      </c>
      <c r="AR2288" s="1">
        <v>8.6987787146451893E-3</v>
      </c>
    </row>
    <row r="2289" spans="1:44" x14ac:dyDescent="0.3">
      <c r="A2289" s="4">
        <v>39444</v>
      </c>
      <c r="B2289" s="1">
        <v>5338.27</v>
      </c>
      <c r="C2289" s="1">
        <f t="shared" si="299"/>
        <v>0</v>
      </c>
      <c r="D2289" s="1">
        <f t="shared" si="292"/>
        <v>2.6311359705575384E-4</v>
      </c>
      <c r="V2289" s="1">
        <f t="shared" ca="1" si="293"/>
        <v>0.16578123483006257</v>
      </c>
      <c r="W2289" s="1">
        <f t="shared" ca="1" si="294"/>
        <v>-2.9129145078918679E-2</v>
      </c>
      <c r="X2289" s="1">
        <f t="shared" ca="1" si="295"/>
        <v>0.32749251923689626</v>
      </c>
      <c r="Y2289" s="1">
        <f t="shared" ca="1" si="296"/>
        <v>-3.5747814840378796E-3</v>
      </c>
      <c r="Z2289" s="1">
        <f t="shared" ca="1" si="297"/>
        <v>7.8220602096313652E-2</v>
      </c>
      <c r="AA2289" s="1">
        <f t="shared" ca="1" si="298"/>
        <v>-2.9129145078918679E-2</v>
      </c>
      <c r="AP2289" s="1">
        <v>-3.3337506703173111E-3</v>
      </c>
      <c r="AQ2289" s="1">
        <v>2288</v>
      </c>
      <c r="AR2289" s="1">
        <v>8.7104297204582543E-3</v>
      </c>
    </row>
    <row r="2290" spans="1:44" x14ac:dyDescent="0.3">
      <c r="A2290" s="4">
        <v>39443</v>
      </c>
      <c r="B2290" s="1">
        <v>5367.53</v>
      </c>
      <c r="C2290" s="1">
        <f t="shared" si="299"/>
        <v>5.4811764860150025E-3</v>
      </c>
      <c r="D2290" s="1">
        <f t="shared" si="292"/>
        <v>5.744290083070756E-3</v>
      </c>
      <c r="V2290" s="1">
        <f t="shared" ca="1" si="293"/>
        <v>0.4996842445161559</v>
      </c>
      <c r="W2290" s="1">
        <f t="shared" ca="1" si="294"/>
        <v>-2.3744451189294532E-5</v>
      </c>
      <c r="X2290" s="1">
        <f t="shared" ca="1" si="295"/>
        <v>0.19958880804556933</v>
      </c>
      <c r="Y2290" s="1">
        <f t="shared" ca="1" si="296"/>
        <v>-6.7447270805329777E-3</v>
      </c>
      <c r="Z2290" s="1">
        <f t="shared" ca="1" si="297"/>
        <v>0.82773196239778246</v>
      </c>
      <c r="AA2290" s="1">
        <f t="shared" ca="1" si="298"/>
        <v>-6.7447270805329777E-3</v>
      </c>
      <c r="AP2290" s="1">
        <v>-6.4988351810311091E-3</v>
      </c>
      <c r="AQ2290" s="1">
        <v>2289</v>
      </c>
      <c r="AR2290" s="1">
        <v>8.7109501900119249E-3</v>
      </c>
    </row>
    <row r="2291" spans="1:44" x14ac:dyDescent="0.3">
      <c r="A2291" s="4">
        <v>39442</v>
      </c>
      <c r="B2291" s="1">
        <v>5265.03</v>
      </c>
      <c r="C2291" s="1">
        <f t="shared" si="299"/>
        <v>-1.9096306867404562E-2</v>
      </c>
      <c r="D2291" s="1">
        <f t="shared" si="292"/>
        <v>-1.8833193270348807E-2</v>
      </c>
      <c r="V2291" s="1">
        <f t="shared" ca="1" si="293"/>
        <v>0.73621967197642413</v>
      </c>
      <c r="W2291" s="1">
        <f t="shared" ca="1" si="294"/>
        <v>1.8952022342714345E-2</v>
      </c>
      <c r="X2291" s="1">
        <f t="shared" ca="1" si="295"/>
        <v>0.84471096850444927</v>
      </c>
      <c r="Y2291" s="1">
        <f t="shared" ca="1" si="296"/>
        <v>8.1120786194956371E-3</v>
      </c>
      <c r="Z2291" s="1">
        <f t="shared" ca="1" si="297"/>
        <v>0.46984420801485816</v>
      </c>
      <c r="AA2291" s="1">
        <f t="shared" ca="1" si="298"/>
        <v>8.1120786194956371E-3</v>
      </c>
      <c r="AP2291" s="1">
        <v>1.0102768840843011E-2</v>
      </c>
      <c r="AQ2291" s="1">
        <v>2290</v>
      </c>
      <c r="AR2291" s="1">
        <v>8.7161648791216802E-3</v>
      </c>
    </row>
    <row r="2292" spans="1:44" x14ac:dyDescent="0.3">
      <c r="A2292" s="4">
        <v>39441</v>
      </c>
      <c r="B2292" s="1">
        <v>5216.8100000000004</v>
      </c>
      <c r="C2292" s="1">
        <f t="shared" si="299"/>
        <v>-9.1585423065014531E-3</v>
      </c>
      <c r="D2292" s="1">
        <f t="shared" si="292"/>
        <v>-8.8954287094456987E-3</v>
      </c>
      <c r="V2292" s="1">
        <f t="shared" ca="1" si="293"/>
        <v>0.17206439814623853</v>
      </c>
      <c r="W2292" s="1">
        <f t="shared" ca="1" si="294"/>
        <v>-2.8381164024346921E-2</v>
      </c>
      <c r="X2292" s="1">
        <f t="shared" ca="1" si="295"/>
        <v>0.9137755915180914</v>
      </c>
      <c r="Y2292" s="1">
        <f t="shared" ca="1" si="296"/>
        <v>1.0915019202003029E-2</v>
      </c>
      <c r="Z2292" s="1">
        <f t="shared" ca="1" si="297"/>
        <v>0.91139665811386539</v>
      </c>
      <c r="AA2292" s="1">
        <f t="shared" ca="1" si="298"/>
        <v>1.0915019202003029E-2</v>
      </c>
      <c r="AP2292" s="1">
        <v>-1.1921176263300722E-2</v>
      </c>
      <c r="AQ2292" s="1">
        <v>2291</v>
      </c>
      <c r="AR2292" s="1">
        <v>8.7179328875376955E-3</v>
      </c>
    </row>
    <row r="2293" spans="1:44" x14ac:dyDescent="0.3">
      <c r="A2293" s="4">
        <v>39440</v>
      </c>
      <c r="B2293" s="1">
        <v>5207.13</v>
      </c>
      <c r="C2293" s="1">
        <f t="shared" si="299"/>
        <v>-1.8555400714230133E-3</v>
      </c>
      <c r="D2293" s="1">
        <f t="shared" si="292"/>
        <v>-1.5924264743672595E-3</v>
      </c>
      <c r="V2293" s="1">
        <f t="shared" ca="1" si="293"/>
        <v>0.84377651427049005</v>
      </c>
      <c r="W2293" s="1">
        <f t="shared" ca="1" si="294"/>
        <v>3.0303025724683567E-2</v>
      </c>
      <c r="X2293" s="1">
        <f t="shared" ca="1" si="295"/>
        <v>0.95007316154832577</v>
      </c>
      <c r="Y2293" s="1">
        <f t="shared" ca="1" si="296"/>
        <v>1.3164507306481797E-2</v>
      </c>
      <c r="Z2293" s="1">
        <f t="shared" ca="1" si="297"/>
        <v>0.26629999357633893</v>
      </c>
      <c r="AA2293" s="1">
        <f t="shared" ca="1" si="298"/>
        <v>1.3164507306481797E-2</v>
      </c>
      <c r="AP2293" s="1">
        <v>2.0572619523896627E-3</v>
      </c>
      <c r="AQ2293" s="1">
        <v>2292</v>
      </c>
      <c r="AR2293" s="1">
        <v>8.7280531754359413E-3</v>
      </c>
    </row>
    <row r="2294" spans="1:44" x14ac:dyDescent="0.3">
      <c r="A2294" s="4">
        <v>39437</v>
      </c>
      <c r="B2294" s="1">
        <v>5101.8500000000004</v>
      </c>
      <c r="C2294" s="1">
        <f t="shared" si="299"/>
        <v>-2.0218431266359731E-2</v>
      </c>
      <c r="D2294" s="1">
        <f t="shared" si="292"/>
        <v>-1.9955317669303977E-2</v>
      </c>
      <c r="V2294" s="1">
        <f t="shared" ca="1" si="293"/>
        <v>0.54001406506067384</v>
      </c>
      <c r="W2294" s="1">
        <f t="shared" ca="1" si="294"/>
        <v>3.0140746414282931E-3</v>
      </c>
      <c r="X2294" s="1">
        <f t="shared" ca="1" si="295"/>
        <v>0.65171021013165975</v>
      </c>
      <c r="Y2294" s="1">
        <f t="shared" ca="1" si="296"/>
        <v>3.1195344430813656E-3</v>
      </c>
      <c r="Z2294" s="1">
        <f t="shared" ca="1" si="297"/>
        <v>0.96672482913441515</v>
      </c>
      <c r="AA2294" s="1">
        <f t="shared" ca="1" si="298"/>
        <v>3.1195344430813656E-3</v>
      </c>
      <c r="AP2294" s="1">
        <v>3.5556686271681829E-3</v>
      </c>
      <c r="AQ2294" s="1">
        <v>2293</v>
      </c>
      <c r="AR2294" s="1">
        <v>8.8103898932551539E-3</v>
      </c>
    </row>
    <row r="2295" spans="1:44" x14ac:dyDescent="0.3">
      <c r="A2295" s="4">
        <v>39436</v>
      </c>
      <c r="B2295" s="1">
        <v>5037.1899999999996</v>
      </c>
      <c r="C2295" s="1">
        <f t="shared" si="299"/>
        <v>-1.2673834001391802E-2</v>
      </c>
      <c r="D2295" s="1">
        <f t="shared" si="292"/>
        <v>-1.2410720404336047E-2</v>
      </c>
      <c r="V2295" s="1">
        <f t="shared" ca="1" si="293"/>
        <v>0.77719673518384591</v>
      </c>
      <c r="W2295" s="1">
        <f t="shared" ca="1" si="294"/>
        <v>2.2882800539647918E-2</v>
      </c>
      <c r="X2295" s="1">
        <f t="shared" ca="1" si="295"/>
        <v>0.49971936503418979</v>
      </c>
      <c r="Y2295" s="1">
        <f t="shared" ca="1" si="296"/>
        <v>-5.6275807853237684E-6</v>
      </c>
      <c r="Z2295" s="1">
        <f t="shared" ca="1" si="297"/>
        <v>0.95061447490351891</v>
      </c>
      <c r="AA2295" s="1">
        <f t="shared" ca="1" si="298"/>
        <v>-5.6275807853237684E-6</v>
      </c>
      <c r="AP2295" s="1">
        <v>6.0117225150762815E-2</v>
      </c>
      <c r="AQ2295" s="1">
        <v>2294</v>
      </c>
      <c r="AR2295" s="1">
        <v>8.8304220777545538E-3</v>
      </c>
    </row>
    <row r="2296" spans="1:44" x14ac:dyDescent="0.3">
      <c r="A2296" s="4">
        <v>39435</v>
      </c>
      <c r="B2296" s="1">
        <v>4946.29</v>
      </c>
      <c r="C2296" s="1">
        <f t="shared" si="299"/>
        <v>-1.8045775521669749E-2</v>
      </c>
      <c r="D2296" s="1">
        <f t="shared" si="292"/>
        <v>-1.7782661924613995E-2</v>
      </c>
      <c r="V2296" s="1">
        <f t="shared" ca="1" si="293"/>
        <v>0.41682563119445237</v>
      </c>
      <c r="W2296" s="1">
        <f t="shared" ca="1" si="294"/>
        <v>-6.3006307888793817E-3</v>
      </c>
      <c r="X2296" s="1">
        <f t="shared" ca="1" si="295"/>
        <v>0.9981533307386532</v>
      </c>
      <c r="Y2296" s="1">
        <f t="shared" ca="1" si="296"/>
        <v>2.3225849713654101E-2</v>
      </c>
      <c r="Z2296" s="1">
        <f t="shared" ca="1" si="297"/>
        <v>3.3407798814458434E-2</v>
      </c>
      <c r="AA2296" s="1">
        <f t="shared" ca="1" si="298"/>
        <v>-6.3006307888793817E-3</v>
      </c>
      <c r="AP2296" s="1">
        <v>-3.7770070003438658E-3</v>
      </c>
      <c r="AQ2296" s="1">
        <v>2295</v>
      </c>
      <c r="AR2296" s="1">
        <v>8.857648235760112E-3</v>
      </c>
    </row>
    <row r="2297" spans="1:44" x14ac:dyDescent="0.3">
      <c r="A2297" s="4">
        <v>39434</v>
      </c>
      <c r="B2297" s="1">
        <v>4829.91</v>
      </c>
      <c r="C2297" s="1">
        <f t="shared" si="299"/>
        <v>-2.3528745787246626E-2</v>
      </c>
      <c r="D2297" s="1">
        <f t="shared" si="292"/>
        <v>-2.3265632190190871E-2</v>
      </c>
      <c r="V2297" s="1">
        <f t="shared" ca="1" si="293"/>
        <v>0.11095330090946298</v>
      </c>
      <c r="W2297" s="1">
        <f t="shared" ca="1" si="294"/>
        <v>-3.6644220171490265E-2</v>
      </c>
      <c r="X2297" s="1">
        <f t="shared" ca="1" si="295"/>
        <v>0.45263754931878697</v>
      </c>
      <c r="Y2297" s="1">
        <f t="shared" ca="1" si="296"/>
        <v>-9.5200259658123935E-4</v>
      </c>
      <c r="Z2297" s="1">
        <f t="shared" ca="1" si="297"/>
        <v>0.1473350515120424</v>
      </c>
      <c r="AA2297" s="1">
        <f t="shared" ca="1" si="298"/>
        <v>-9.5200259658123935E-4</v>
      </c>
      <c r="AP2297" s="1">
        <v>-1.3556053592108402E-4</v>
      </c>
      <c r="AQ2297" s="1">
        <v>2296</v>
      </c>
      <c r="AR2297" s="1">
        <v>8.8616718931900495E-3</v>
      </c>
    </row>
    <row r="2298" spans="1:44" x14ac:dyDescent="0.3">
      <c r="A2298" s="4">
        <v>39433</v>
      </c>
      <c r="B2298" s="1">
        <v>4857.29</v>
      </c>
      <c r="C2298" s="1">
        <f t="shared" si="299"/>
        <v>5.6688426906505735E-3</v>
      </c>
      <c r="D2298" s="1">
        <f t="shared" si="292"/>
        <v>5.931956287706327E-3</v>
      </c>
      <c r="V2298" s="1">
        <f t="shared" ca="1" si="293"/>
        <v>0.80250526962727442</v>
      </c>
      <c r="W2298" s="1">
        <f t="shared" ca="1" si="294"/>
        <v>2.551811492325895E-2</v>
      </c>
      <c r="X2298" s="1">
        <f t="shared" ca="1" si="295"/>
        <v>0.24063290313691788</v>
      </c>
      <c r="Y2298" s="1">
        <f t="shared" ca="1" si="296"/>
        <v>-5.6341450829098701E-3</v>
      </c>
      <c r="Z2298" s="1">
        <f t="shared" ca="1" si="297"/>
        <v>0.72318987026699588</v>
      </c>
      <c r="AA2298" s="1">
        <f t="shared" ca="1" si="298"/>
        <v>-5.6341450829098701E-3</v>
      </c>
      <c r="AP2298" s="1">
        <v>-5.6685127432229681E-3</v>
      </c>
      <c r="AQ2298" s="1">
        <v>2297</v>
      </c>
      <c r="AR2298" s="1">
        <v>8.8827912138438533E-3</v>
      </c>
    </row>
    <row r="2299" spans="1:44" x14ac:dyDescent="0.3">
      <c r="A2299" s="4">
        <v>39430</v>
      </c>
      <c r="B2299" s="1">
        <v>4977.6499999999996</v>
      </c>
      <c r="C2299" s="1">
        <f t="shared" si="299"/>
        <v>2.4779249334505388E-2</v>
      </c>
      <c r="D2299" s="1">
        <f t="shared" si="292"/>
        <v>2.5042362931561143E-2</v>
      </c>
      <c r="V2299" s="1">
        <f t="shared" ca="1" si="293"/>
        <v>0.91531292231827277</v>
      </c>
      <c r="W2299" s="1">
        <f t="shared" ca="1" si="294"/>
        <v>4.1226526359538607E-2</v>
      </c>
      <c r="X2299" s="1">
        <f t="shared" ca="1" si="295"/>
        <v>0.9676831605890599</v>
      </c>
      <c r="Y2299" s="1">
        <f t="shared" ca="1" si="296"/>
        <v>1.478226744584845E-2</v>
      </c>
      <c r="Z2299" s="1">
        <f t="shared" ca="1" si="297"/>
        <v>0.97139706970456896</v>
      </c>
      <c r="AA2299" s="1">
        <f t="shared" ca="1" si="298"/>
        <v>1.478226744584845E-2</v>
      </c>
      <c r="AP2299" s="1">
        <v>1.2359065438141909E-3</v>
      </c>
      <c r="AQ2299" s="1">
        <v>2298</v>
      </c>
      <c r="AR2299" s="1">
        <v>8.8963761897184503E-3</v>
      </c>
    </row>
    <row r="2300" spans="1:44" x14ac:dyDescent="0.3">
      <c r="A2300" s="4">
        <v>39429</v>
      </c>
      <c r="B2300" s="1">
        <v>4884.3</v>
      </c>
      <c r="C2300" s="1">
        <f t="shared" si="299"/>
        <v>-1.8753829618394113E-2</v>
      </c>
      <c r="D2300" s="1">
        <f t="shared" si="292"/>
        <v>-1.8490716021338359E-2</v>
      </c>
      <c r="V2300" s="1">
        <f t="shared" ca="1" si="293"/>
        <v>0.77934926157811213</v>
      </c>
      <c r="W2300" s="1">
        <f t="shared" ca="1" si="294"/>
        <v>2.3099919882761524E-2</v>
      </c>
      <c r="X2300" s="1">
        <f t="shared" ca="1" si="295"/>
        <v>0.10411674106686475</v>
      </c>
      <c r="Y2300" s="1">
        <f t="shared" ca="1" si="296"/>
        <v>-1.0067502102211537E-2</v>
      </c>
      <c r="Z2300" s="1">
        <f t="shared" ca="1" si="297"/>
        <v>0.72764602727654204</v>
      </c>
      <c r="AA2300" s="1">
        <f t="shared" ca="1" si="298"/>
        <v>-1.0067502102211537E-2</v>
      </c>
      <c r="AP2300" s="1">
        <v>-1.5518633920871943E-2</v>
      </c>
      <c r="AQ2300" s="1">
        <v>2299</v>
      </c>
      <c r="AR2300" s="1">
        <v>8.8967305104130003E-3</v>
      </c>
    </row>
    <row r="2301" spans="1:44" x14ac:dyDescent="0.3">
      <c r="A2301" s="4">
        <v>39428</v>
      </c>
      <c r="B2301" s="1">
        <v>5077.3900000000003</v>
      </c>
      <c r="C2301" s="1">
        <f t="shared" si="299"/>
        <v>3.9532788731240942E-2</v>
      </c>
      <c r="D2301" s="1">
        <f t="shared" si="292"/>
        <v>3.9795902328296696E-2</v>
      </c>
      <c r="V2301" s="1">
        <f t="shared" ca="1" si="293"/>
        <v>0.46664214035924245</v>
      </c>
      <c r="W2301" s="1">
        <f t="shared" ca="1" si="294"/>
        <v>-2.5114028363865028E-3</v>
      </c>
      <c r="X2301" s="1">
        <f t="shared" ca="1" si="295"/>
        <v>0.91051212939838477</v>
      </c>
      <c r="Y2301" s="1">
        <f t="shared" ca="1" si="296"/>
        <v>1.0751323306929487E-2</v>
      </c>
      <c r="Z2301" s="1">
        <f t="shared" ca="1" si="297"/>
        <v>0.2381206473043016</v>
      </c>
      <c r="AA2301" s="1">
        <f t="shared" ca="1" si="298"/>
        <v>1.0751323306929487E-2</v>
      </c>
      <c r="AP2301" s="1">
        <v>-7.565777547489278E-3</v>
      </c>
      <c r="AQ2301" s="1">
        <v>2300</v>
      </c>
      <c r="AR2301" s="1">
        <v>8.9078358671110091E-3</v>
      </c>
    </row>
    <row r="2302" spans="1:44" x14ac:dyDescent="0.3">
      <c r="A2302" s="4">
        <v>39427</v>
      </c>
      <c r="B2302" s="1">
        <v>5140</v>
      </c>
      <c r="C2302" s="1">
        <f t="shared" si="299"/>
        <v>1.2331138636189001E-2</v>
      </c>
      <c r="D2302" s="1">
        <f t="shared" si="292"/>
        <v>1.2594252233244755E-2</v>
      </c>
      <c r="V2302" s="1">
        <f t="shared" ca="1" si="293"/>
        <v>0.39161891003134353</v>
      </c>
      <c r="W2302" s="1">
        <f t="shared" ca="1" si="294"/>
        <v>-8.2530621479155568E-3</v>
      </c>
      <c r="X2302" s="1">
        <f t="shared" ca="1" si="295"/>
        <v>0.10977218354823504</v>
      </c>
      <c r="Y2302" s="1">
        <f t="shared" ca="1" si="296"/>
        <v>-9.8219246548026055E-3</v>
      </c>
      <c r="Z2302" s="1">
        <f t="shared" ca="1" si="297"/>
        <v>8.8552375661079763E-2</v>
      </c>
      <c r="AA2302" s="1">
        <f t="shared" ca="1" si="298"/>
        <v>-9.8219246548026055E-3</v>
      </c>
      <c r="AP2302" s="1">
        <v>-5.6023242351587309E-2</v>
      </c>
      <c r="AQ2302" s="1">
        <v>2301</v>
      </c>
      <c r="AR2302" s="1">
        <v>8.9241251054620815E-3</v>
      </c>
    </row>
    <row r="2303" spans="1:44" x14ac:dyDescent="0.3">
      <c r="A2303" s="4">
        <v>39426</v>
      </c>
      <c r="B2303" s="1">
        <v>5133.5600000000004</v>
      </c>
      <c r="C2303" s="1">
        <f t="shared" si="299"/>
        <v>-1.2529182879376652E-3</v>
      </c>
      <c r="D2303" s="1">
        <f t="shared" si="292"/>
        <v>-9.8980469088191152E-4</v>
      </c>
      <c r="V2303" s="1">
        <f t="shared" ca="1" si="293"/>
        <v>0.65140468465859591</v>
      </c>
      <c r="W2303" s="1">
        <f t="shared" ca="1" si="294"/>
        <v>1.1673468133174381E-2</v>
      </c>
      <c r="X2303" s="1">
        <f t="shared" ca="1" si="295"/>
        <v>0.74575215445954712</v>
      </c>
      <c r="Y2303" s="1">
        <f t="shared" ca="1" si="296"/>
        <v>5.2894549045791432E-3</v>
      </c>
      <c r="Z2303" s="1">
        <f t="shared" ca="1" si="297"/>
        <v>0.40822140978805888</v>
      </c>
      <c r="AA2303" s="1">
        <f t="shared" ca="1" si="298"/>
        <v>5.2894549045791432E-3</v>
      </c>
      <c r="AP2303" s="1">
        <v>7.5200083454230616E-3</v>
      </c>
      <c r="AQ2303" s="1">
        <v>2302</v>
      </c>
      <c r="AR2303" s="1">
        <v>8.943520663333546E-3</v>
      </c>
    </row>
    <row r="2304" spans="1:44" x14ac:dyDescent="0.3">
      <c r="A2304" s="4">
        <v>39423</v>
      </c>
      <c r="B2304" s="1">
        <v>5041.3500000000004</v>
      </c>
      <c r="C2304" s="1">
        <f t="shared" si="299"/>
        <v>-1.7962193877153483E-2</v>
      </c>
      <c r="D2304" s="1">
        <f t="shared" si="292"/>
        <v>-1.7699080280097729E-2</v>
      </c>
      <c r="V2304" s="1">
        <f t="shared" ca="1" si="293"/>
        <v>0.59118174216484543</v>
      </c>
      <c r="W2304" s="1">
        <f t="shared" ca="1" si="294"/>
        <v>6.9175772683565551E-3</v>
      </c>
      <c r="X2304" s="1">
        <f t="shared" ca="1" si="295"/>
        <v>0.36198136421774729</v>
      </c>
      <c r="Y2304" s="1">
        <f t="shared" ca="1" si="296"/>
        <v>-2.8253415237399276E-3</v>
      </c>
      <c r="Z2304" s="1">
        <f t="shared" ca="1" si="297"/>
        <v>7.9116852352901779E-3</v>
      </c>
      <c r="AA2304" s="1">
        <f t="shared" ca="1" si="298"/>
        <v>6.9175772683565551E-3</v>
      </c>
      <c r="AP2304" s="1">
        <v>1.3230543602590976E-2</v>
      </c>
      <c r="AQ2304" s="1">
        <v>2303</v>
      </c>
      <c r="AR2304" s="1">
        <v>8.9490504036228713E-3</v>
      </c>
    </row>
    <row r="2305" spans="1:44" x14ac:dyDescent="0.3">
      <c r="A2305" s="4">
        <v>39422</v>
      </c>
      <c r="B2305" s="1">
        <v>4971.0600000000004</v>
      </c>
      <c r="C2305" s="1">
        <f t="shared" si="299"/>
        <v>-1.3942693921271079E-2</v>
      </c>
      <c r="D2305" s="1">
        <f t="shared" si="292"/>
        <v>-1.3679580324215325E-2</v>
      </c>
      <c r="V2305" s="1">
        <f t="shared" ca="1" si="293"/>
        <v>0.57415212623166278</v>
      </c>
      <c r="W2305" s="1">
        <f t="shared" ca="1" si="294"/>
        <v>5.6086564296354471E-3</v>
      </c>
      <c r="X2305" s="1">
        <f t="shared" ca="1" si="295"/>
        <v>0.84731185343701176</v>
      </c>
      <c r="Y2305" s="1">
        <f t="shared" ca="1" si="296"/>
        <v>8.1997778039548282E-3</v>
      </c>
      <c r="Z2305" s="1">
        <f t="shared" ca="1" si="297"/>
        <v>0.70054922921141916</v>
      </c>
      <c r="AA2305" s="1">
        <f t="shared" ca="1" si="298"/>
        <v>8.1997778039548282E-3</v>
      </c>
      <c r="AP2305" s="1">
        <v>-4.0737975459355317E-3</v>
      </c>
      <c r="AQ2305" s="1">
        <v>2304</v>
      </c>
      <c r="AR2305" s="1">
        <v>8.9566988042728123E-3</v>
      </c>
    </row>
    <row r="2306" spans="1:44" x14ac:dyDescent="0.3">
      <c r="A2306" s="4">
        <v>39421</v>
      </c>
      <c r="B2306" s="1">
        <v>4965.95</v>
      </c>
      <c r="C2306" s="1">
        <f t="shared" si="299"/>
        <v>-1.0279497732879068E-3</v>
      </c>
      <c r="D2306" s="1">
        <f t="shared" si="292"/>
        <v>-7.6483617623215297E-4</v>
      </c>
      <c r="V2306" s="1">
        <f t="shared" ca="1" si="293"/>
        <v>0.72063825054803266</v>
      </c>
      <c r="W2306" s="1">
        <f t="shared" ca="1" si="294"/>
        <v>1.7542157835410715E-2</v>
      </c>
      <c r="X2306" s="1">
        <f t="shared" ca="1" si="295"/>
        <v>0.18374795798947607</v>
      </c>
      <c r="Y2306" s="1">
        <f t="shared" ca="1" si="296"/>
        <v>-7.2093904445689012E-3</v>
      </c>
      <c r="Z2306" s="1">
        <f t="shared" ca="1" si="297"/>
        <v>0.75394373670300552</v>
      </c>
      <c r="AA2306" s="1">
        <f t="shared" ca="1" si="298"/>
        <v>-7.2093904445689012E-3</v>
      </c>
      <c r="AP2306" s="1">
        <v>3.2663275228327726E-3</v>
      </c>
      <c r="AQ2306" s="1">
        <v>2305</v>
      </c>
      <c r="AR2306" s="1">
        <v>8.9608416306651267E-3</v>
      </c>
    </row>
    <row r="2307" spans="1:44" x14ac:dyDescent="0.3">
      <c r="A2307" s="4">
        <v>39420</v>
      </c>
      <c r="B2307" s="1">
        <v>4829.21</v>
      </c>
      <c r="C2307" s="1">
        <f t="shared" si="299"/>
        <v>-2.7535516869883866E-2</v>
      </c>
      <c r="D2307" s="1">
        <f t="shared" ref="D2307:D2370" si="300">C2307-$P$3</f>
        <v>-2.7272403272828111E-2</v>
      </c>
      <c r="V2307" s="1">
        <f t="shared" ref="V2307:V2370" ca="1" si="301">RAND()</f>
        <v>0.91013723125865253</v>
      </c>
      <c r="W2307" s="1">
        <f t="shared" ref="W2307:W2370" ca="1" si="302">_xlfn.NORM.INV(V2307,0,$R$7)</f>
        <v>4.024801745196406E-2</v>
      </c>
      <c r="X2307" s="1">
        <f t="shared" ref="X2307:X2370" ca="1" si="303">RAND()</f>
        <v>0.10242785219214978</v>
      </c>
      <c r="Y2307" s="1">
        <f t="shared" ref="Y2307:Y2370" ca="1" si="304">_xlfn.NORM.INV(X2307,0,$R$9)</f>
        <v>-1.0142706338470069E-2</v>
      </c>
      <c r="Z2307" s="1">
        <f t="shared" ref="Z2307:Z2370" ca="1" si="305">RAND()</f>
        <v>0.58722420050327406</v>
      </c>
      <c r="AA2307" s="1">
        <f t="shared" ref="AA2307:AA2370" ca="1" si="306">IF(Z2307&lt;$R$11,W2307,Y2307)</f>
        <v>-1.0142706338470069E-2</v>
      </c>
      <c r="AP2307" s="1">
        <v>-8.6376282770496901E-3</v>
      </c>
      <c r="AQ2307" s="1">
        <v>2306</v>
      </c>
      <c r="AR2307" s="1">
        <v>8.9691822863388632E-3</v>
      </c>
    </row>
    <row r="2308" spans="1:44" x14ac:dyDescent="0.3">
      <c r="A2308" s="4">
        <v>39419</v>
      </c>
      <c r="B2308" s="1">
        <v>4772.67</v>
      </c>
      <c r="C2308" s="1">
        <f t="shared" ref="C2308:C2371" si="307">(B2308-B2307)/B2307</f>
        <v>-1.1707919100639641E-2</v>
      </c>
      <c r="D2308" s="1">
        <f t="shared" si="300"/>
        <v>-1.1444805503583887E-2</v>
      </c>
      <c r="V2308" s="1">
        <f t="shared" ca="1" si="301"/>
        <v>0.11106302309491733</v>
      </c>
      <c r="W2308" s="1">
        <f t="shared" ca="1" si="302"/>
        <v>-3.6626828741150814E-2</v>
      </c>
      <c r="X2308" s="1">
        <f t="shared" ca="1" si="303"/>
        <v>0.38331227855684846</v>
      </c>
      <c r="Y2308" s="1">
        <f t="shared" ca="1" si="304"/>
        <v>-2.3743439255316887E-3</v>
      </c>
      <c r="Z2308" s="1">
        <f t="shared" ca="1" si="305"/>
        <v>0.74789730516134589</v>
      </c>
      <c r="AA2308" s="1">
        <f t="shared" ca="1" si="306"/>
        <v>-2.3743439255316887E-3</v>
      </c>
      <c r="AP2308" s="1">
        <v>-3.5449524964728321E-2</v>
      </c>
      <c r="AQ2308" s="1">
        <v>2307</v>
      </c>
      <c r="AR2308" s="1">
        <v>8.9982083001247364E-3</v>
      </c>
    </row>
    <row r="2309" spans="1:44" x14ac:dyDescent="0.3">
      <c r="A2309" s="4">
        <v>39416</v>
      </c>
      <c r="B2309" s="1">
        <v>4737.41</v>
      </c>
      <c r="C2309" s="1">
        <f t="shared" si="307"/>
        <v>-7.3878981785877127E-3</v>
      </c>
      <c r="D2309" s="1">
        <f t="shared" si="300"/>
        <v>-7.1247845815319592E-3</v>
      </c>
      <c r="V2309" s="1">
        <f t="shared" ca="1" si="301"/>
        <v>0.21296670069881196</v>
      </c>
      <c r="W2309" s="1">
        <f t="shared" ca="1" si="302"/>
        <v>-2.3885091258759223E-2</v>
      </c>
      <c r="X2309" s="1">
        <f t="shared" ca="1" si="303"/>
        <v>0.36937864821373023</v>
      </c>
      <c r="Y2309" s="1">
        <f t="shared" ca="1" si="304"/>
        <v>-2.6679956860728611E-3</v>
      </c>
      <c r="Z2309" s="1">
        <f t="shared" ca="1" si="305"/>
        <v>4.4651724481676203E-2</v>
      </c>
      <c r="AA2309" s="1">
        <f t="shared" ca="1" si="306"/>
        <v>-2.3885091258759223E-2</v>
      </c>
      <c r="AP2309" s="1">
        <v>1.3956840983159685E-2</v>
      </c>
      <c r="AQ2309" s="1">
        <v>2308</v>
      </c>
      <c r="AR2309" s="1">
        <v>8.9996250451994247E-3</v>
      </c>
    </row>
    <row r="2310" spans="1:44" x14ac:dyDescent="0.3">
      <c r="A2310" s="4">
        <v>39415</v>
      </c>
      <c r="B2310" s="1">
        <v>4842.07</v>
      </c>
      <c r="C2310" s="1">
        <f t="shared" si="307"/>
        <v>2.2092240274749254E-2</v>
      </c>
      <c r="D2310" s="1">
        <f t="shared" si="300"/>
        <v>2.2355353871805008E-2</v>
      </c>
      <c r="V2310" s="1">
        <f t="shared" ca="1" si="301"/>
        <v>0.25984206918508235</v>
      </c>
      <c r="W2310" s="1">
        <f t="shared" ca="1" si="302"/>
        <v>-1.9314971209277637E-2</v>
      </c>
      <c r="X2310" s="1">
        <f t="shared" ca="1" si="303"/>
        <v>0.87750444215752654</v>
      </c>
      <c r="Y2310" s="1">
        <f t="shared" ca="1" si="304"/>
        <v>9.3008140937987632E-3</v>
      </c>
      <c r="Z2310" s="1">
        <f t="shared" ca="1" si="305"/>
        <v>0.55505240087581598</v>
      </c>
      <c r="AA2310" s="1">
        <f t="shared" ca="1" si="306"/>
        <v>9.3008140937987632E-3</v>
      </c>
      <c r="AP2310" s="1">
        <v>2.2638155843732067E-3</v>
      </c>
      <c r="AQ2310" s="1">
        <v>2309</v>
      </c>
      <c r="AR2310" s="1">
        <v>9.0062552463388134E-3</v>
      </c>
    </row>
    <row r="2311" spans="1:44" x14ac:dyDescent="0.3">
      <c r="A2311" s="4">
        <v>39414</v>
      </c>
      <c r="B2311" s="1">
        <v>4648.75</v>
      </c>
      <c r="C2311" s="1">
        <f t="shared" si="307"/>
        <v>-3.9925073367382075E-2</v>
      </c>
      <c r="D2311" s="1">
        <f t="shared" si="300"/>
        <v>-3.966195977032632E-2</v>
      </c>
      <c r="V2311" s="1">
        <f t="shared" ca="1" si="301"/>
        <v>0.52371173316670017</v>
      </c>
      <c r="W2311" s="1">
        <f t="shared" ca="1" si="302"/>
        <v>1.7841461798837651E-3</v>
      </c>
      <c r="X2311" s="1">
        <f t="shared" ca="1" si="303"/>
        <v>0.63225769192386538</v>
      </c>
      <c r="Y2311" s="1">
        <f t="shared" ca="1" si="304"/>
        <v>2.7027109610108097E-3</v>
      </c>
      <c r="Z2311" s="1">
        <f t="shared" ca="1" si="305"/>
        <v>0.27529829253713745</v>
      </c>
      <c r="AA2311" s="1">
        <f t="shared" ca="1" si="306"/>
        <v>2.7027109610108097E-3</v>
      </c>
      <c r="AP2311" s="1">
        <v>2.7555829627003091E-3</v>
      </c>
      <c r="AQ2311" s="1">
        <v>2310</v>
      </c>
      <c r="AR2311" s="1">
        <v>9.0189685792557549E-3</v>
      </c>
    </row>
    <row r="2312" spans="1:44" x14ac:dyDescent="0.3">
      <c r="A2312" s="4">
        <v>39413</v>
      </c>
      <c r="B2312" s="1">
        <v>4711.1499999999996</v>
      </c>
      <c r="C2312" s="1">
        <f t="shared" si="307"/>
        <v>1.3422963162140282E-2</v>
      </c>
      <c r="D2312" s="1">
        <f t="shared" si="300"/>
        <v>1.3686076759196036E-2</v>
      </c>
      <c r="V2312" s="1">
        <f t="shared" ca="1" si="301"/>
        <v>0.72394451345976896</v>
      </c>
      <c r="W2312" s="1">
        <f t="shared" ca="1" si="302"/>
        <v>1.7837995826999208E-2</v>
      </c>
      <c r="X2312" s="1">
        <f t="shared" ca="1" si="303"/>
        <v>0.36324786288303268</v>
      </c>
      <c r="Y2312" s="1">
        <f t="shared" ca="1" si="304"/>
        <v>-2.7983261675327662E-3</v>
      </c>
      <c r="Z2312" s="1">
        <f t="shared" ca="1" si="305"/>
        <v>0.49920779510413171</v>
      </c>
      <c r="AA2312" s="1">
        <f t="shared" ca="1" si="306"/>
        <v>-2.7983261675327662E-3</v>
      </c>
      <c r="AP2312" s="1">
        <v>-1.1256789067237497E-2</v>
      </c>
      <c r="AQ2312" s="1">
        <v>2311</v>
      </c>
      <c r="AR2312" s="1">
        <v>9.0349013436011472E-3</v>
      </c>
    </row>
    <row r="2313" spans="1:44" x14ac:dyDescent="0.3">
      <c r="A2313" s="4">
        <v>39412</v>
      </c>
      <c r="B2313" s="1">
        <v>4800.08</v>
      </c>
      <c r="C2313" s="1">
        <f t="shared" si="307"/>
        <v>1.8876495123271452E-2</v>
      </c>
      <c r="D2313" s="1">
        <f t="shared" si="300"/>
        <v>1.9139608720327207E-2</v>
      </c>
      <c r="V2313" s="1">
        <f t="shared" ca="1" si="301"/>
        <v>0.64732126882888308</v>
      </c>
      <c r="W2313" s="1">
        <f t="shared" ca="1" si="302"/>
        <v>1.1342953394178847E-2</v>
      </c>
      <c r="X2313" s="1">
        <f t="shared" ca="1" si="303"/>
        <v>0.73027663914719854</v>
      </c>
      <c r="Y2313" s="1">
        <f t="shared" ca="1" si="304"/>
        <v>4.9091989560359275E-3</v>
      </c>
      <c r="Z2313" s="1">
        <f t="shared" ca="1" si="305"/>
        <v>0.90044751206780194</v>
      </c>
      <c r="AA2313" s="1">
        <f t="shared" ca="1" si="306"/>
        <v>4.9091989560359275E-3</v>
      </c>
      <c r="AP2313" s="1">
        <v>1.3450646154214338E-2</v>
      </c>
      <c r="AQ2313" s="1">
        <v>2312</v>
      </c>
      <c r="AR2313" s="1">
        <v>9.0751116782948043E-3</v>
      </c>
    </row>
    <row r="2314" spans="1:44" x14ac:dyDescent="0.3">
      <c r="A2314" s="4">
        <v>39409</v>
      </c>
      <c r="B2314" s="1">
        <v>4856.16</v>
      </c>
      <c r="C2314" s="1">
        <f t="shared" si="307"/>
        <v>1.1683138614356412E-2</v>
      </c>
      <c r="D2314" s="1">
        <f t="shared" si="300"/>
        <v>1.1946252211412167E-2</v>
      </c>
      <c r="V2314" s="1">
        <f t="shared" ca="1" si="301"/>
        <v>0.53493249483764893</v>
      </c>
      <c r="W2314" s="1">
        <f t="shared" ca="1" si="302"/>
        <v>2.6302492403564508E-3</v>
      </c>
      <c r="X2314" s="1">
        <f t="shared" ca="1" si="303"/>
        <v>0.31727073798020844</v>
      </c>
      <c r="Y2314" s="1">
        <f t="shared" ca="1" si="304"/>
        <v>-3.802755662765678E-3</v>
      </c>
      <c r="Z2314" s="1">
        <f t="shared" ca="1" si="305"/>
        <v>0.22642156513312706</v>
      </c>
      <c r="AA2314" s="1">
        <f t="shared" ca="1" si="306"/>
        <v>-3.802755662765678E-3</v>
      </c>
      <c r="AP2314" s="1">
        <v>-4.8042054470308253E-3</v>
      </c>
      <c r="AQ2314" s="1">
        <v>2313</v>
      </c>
      <c r="AR2314" s="1">
        <v>9.0796080661896469E-3</v>
      </c>
    </row>
    <row r="2315" spans="1:44" x14ac:dyDescent="0.3">
      <c r="A2315" s="4">
        <v>39408</v>
      </c>
      <c r="B2315" s="1">
        <v>4772.62</v>
      </c>
      <c r="C2315" s="1">
        <f t="shared" si="307"/>
        <v>-1.7202892820664881E-2</v>
      </c>
      <c r="D2315" s="1">
        <f t="shared" si="300"/>
        <v>-1.6939779223609126E-2</v>
      </c>
      <c r="V2315" s="1">
        <f t="shared" ca="1" si="301"/>
        <v>0.3365631659477698</v>
      </c>
      <c r="W2315" s="1">
        <f t="shared" ca="1" si="302"/>
        <v>-1.2655836004022312E-2</v>
      </c>
      <c r="X2315" s="1">
        <f t="shared" ca="1" si="303"/>
        <v>0.56133390342862621</v>
      </c>
      <c r="Y2315" s="1">
        <f t="shared" ca="1" si="304"/>
        <v>1.2348160539801911E-3</v>
      </c>
      <c r="Z2315" s="1">
        <f t="shared" ca="1" si="305"/>
        <v>0.18952510913731813</v>
      </c>
      <c r="AA2315" s="1">
        <f t="shared" ca="1" si="306"/>
        <v>1.2348160539801911E-3</v>
      </c>
      <c r="AP2315" s="1">
        <v>-2.2233535121495098E-3</v>
      </c>
      <c r="AQ2315" s="1">
        <v>2314</v>
      </c>
      <c r="AR2315" s="1">
        <v>9.1027680454982586E-3</v>
      </c>
    </row>
    <row r="2316" spans="1:44" x14ac:dyDescent="0.3">
      <c r="A2316" s="4">
        <v>39407</v>
      </c>
      <c r="B2316" s="1">
        <v>4997.62</v>
      </c>
      <c r="C2316" s="1">
        <f t="shared" si="307"/>
        <v>4.7143916758509999E-2</v>
      </c>
      <c r="D2316" s="1">
        <f t="shared" si="300"/>
        <v>4.7407030355565753E-2</v>
      </c>
      <c r="V2316" s="1">
        <f t="shared" ca="1" si="301"/>
        <v>0.77268203339530062</v>
      </c>
      <c r="W2316" s="1">
        <f t="shared" ca="1" si="302"/>
        <v>2.2431258471574973E-2</v>
      </c>
      <c r="X2316" s="1">
        <f t="shared" ca="1" si="303"/>
        <v>0.29688935980072506</v>
      </c>
      <c r="Y2316" s="1">
        <f t="shared" ca="1" si="304"/>
        <v>-4.2669456732748164E-3</v>
      </c>
      <c r="Z2316" s="1">
        <f t="shared" ca="1" si="305"/>
        <v>0.74009215011610341</v>
      </c>
      <c r="AA2316" s="1">
        <f t="shared" ca="1" si="306"/>
        <v>-4.2669456732748164E-3</v>
      </c>
      <c r="AP2316" s="1">
        <v>-2.8336915553539101E-2</v>
      </c>
      <c r="AQ2316" s="1">
        <v>2315</v>
      </c>
      <c r="AR2316" s="1">
        <v>9.1343289663013243E-3</v>
      </c>
    </row>
    <row r="2317" spans="1:44" x14ac:dyDescent="0.3">
      <c r="A2317" s="4">
        <v>39406</v>
      </c>
      <c r="B2317" s="1">
        <v>5069.38</v>
      </c>
      <c r="C2317" s="1">
        <f t="shared" si="307"/>
        <v>1.4358834805367399E-2</v>
      </c>
      <c r="D2317" s="1">
        <f t="shared" si="300"/>
        <v>1.4621948402423153E-2</v>
      </c>
      <c r="V2317" s="1">
        <f t="shared" ca="1" si="301"/>
        <v>0.37844350781418123</v>
      </c>
      <c r="W2317" s="1">
        <f t="shared" ca="1" si="302"/>
        <v>-9.2871377558176749E-3</v>
      </c>
      <c r="X2317" s="1">
        <f t="shared" ca="1" si="303"/>
        <v>0.82921115942689561</v>
      </c>
      <c r="Y2317" s="1">
        <f t="shared" ca="1" si="304"/>
        <v>7.6084207018016683E-3</v>
      </c>
      <c r="Z2317" s="1">
        <f t="shared" ca="1" si="305"/>
        <v>0.76125070567582054</v>
      </c>
      <c r="AA2317" s="1">
        <f t="shared" ca="1" si="306"/>
        <v>7.6084207018016683E-3</v>
      </c>
      <c r="AP2317" s="1">
        <v>-2.0046674028086985E-2</v>
      </c>
      <c r="AQ2317" s="1">
        <v>2316</v>
      </c>
      <c r="AR2317" s="1">
        <v>9.1475526734606481E-3</v>
      </c>
    </row>
    <row r="2318" spans="1:44" x14ac:dyDescent="0.3">
      <c r="A2318" s="4">
        <v>39405</v>
      </c>
      <c r="B2318" s="1">
        <v>4994.42</v>
      </c>
      <c r="C2318" s="1">
        <f t="shared" si="307"/>
        <v>-1.4786818111879567E-2</v>
      </c>
      <c r="D2318" s="1">
        <f t="shared" si="300"/>
        <v>-1.4523704514823812E-2</v>
      </c>
      <c r="V2318" s="1">
        <f t="shared" ca="1" si="301"/>
        <v>0.67918102863663155</v>
      </c>
      <c r="W2318" s="1">
        <f t="shared" ca="1" si="302"/>
        <v>1.3962297133316247E-2</v>
      </c>
      <c r="X2318" s="1">
        <f t="shared" ca="1" si="303"/>
        <v>0.47317899170889632</v>
      </c>
      <c r="Y2318" s="1">
        <f t="shared" ca="1" si="304"/>
        <v>-5.3824819089813743E-4</v>
      </c>
      <c r="Z2318" s="1">
        <f t="shared" ca="1" si="305"/>
        <v>0.17166372340635228</v>
      </c>
      <c r="AA2318" s="1">
        <f t="shared" ca="1" si="306"/>
        <v>-5.3824819089813743E-4</v>
      </c>
      <c r="AP2318" s="1">
        <v>-6.2977204996189631E-3</v>
      </c>
      <c r="AQ2318" s="1">
        <v>2317</v>
      </c>
      <c r="AR2318" s="1">
        <v>9.1558788964452853E-3</v>
      </c>
    </row>
    <row r="2319" spans="1:44" x14ac:dyDescent="0.3">
      <c r="A2319" s="4">
        <v>39402</v>
      </c>
      <c r="B2319" s="1">
        <v>5007.66</v>
      </c>
      <c r="C2319" s="1">
        <f t="shared" si="307"/>
        <v>2.6509584696520882E-3</v>
      </c>
      <c r="D2319" s="1">
        <f t="shared" si="300"/>
        <v>2.9140720667078421E-3</v>
      </c>
      <c r="V2319" s="1">
        <f t="shared" ca="1" si="301"/>
        <v>0.84816995945262863</v>
      </c>
      <c r="W2319" s="1">
        <f t="shared" ca="1" si="302"/>
        <v>3.0858484803116284E-2</v>
      </c>
      <c r="X2319" s="1">
        <f t="shared" ca="1" si="303"/>
        <v>0.3948991387001809</v>
      </c>
      <c r="Y2319" s="1">
        <f t="shared" ca="1" si="304"/>
        <v>-2.1325805617009273E-3</v>
      </c>
      <c r="Z2319" s="1">
        <f t="shared" ca="1" si="305"/>
        <v>0.80201688351875788</v>
      </c>
      <c r="AA2319" s="1">
        <f t="shared" ca="1" si="306"/>
        <v>-2.1325805617009273E-3</v>
      </c>
      <c r="AP2319" s="1">
        <v>1.3020892941167117E-2</v>
      </c>
      <c r="AQ2319" s="1">
        <v>2318</v>
      </c>
      <c r="AR2319" s="1">
        <v>9.1704249658235218E-3</v>
      </c>
    </row>
    <row r="2320" spans="1:44" x14ac:dyDescent="0.3">
      <c r="A2320" s="4">
        <v>39401</v>
      </c>
      <c r="B2320" s="1">
        <v>5081.1099999999997</v>
      </c>
      <c r="C2320" s="1">
        <f t="shared" si="307"/>
        <v>1.4667529345043357E-2</v>
      </c>
      <c r="D2320" s="1">
        <f t="shared" si="300"/>
        <v>1.4930642942099111E-2</v>
      </c>
      <c r="V2320" s="1">
        <f t="shared" ca="1" si="301"/>
        <v>0.57250818275431803</v>
      </c>
      <c r="W2320" s="1">
        <f t="shared" ca="1" si="302"/>
        <v>5.4829032590031574E-3</v>
      </c>
      <c r="X2320" s="1">
        <f t="shared" ca="1" si="303"/>
        <v>0.44692443489159728</v>
      </c>
      <c r="Y2320" s="1">
        <f t="shared" ca="1" si="304"/>
        <v>-1.0674850288202168E-3</v>
      </c>
      <c r="Z2320" s="1">
        <f t="shared" ca="1" si="305"/>
        <v>0.1051364665503014</v>
      </c>
      <c r="AA2320" s="1">
        <f t="shared" ca="1" si="306"/>
        <v>-1.0674850288202168E-3</v>
      </c>
      <c r="AP2320" s="1">
        <v>1.5918762646754047E-3</v>
      </c>
      <c r="AQ2320" s="1">
        <v>2319</v>
      </c>
      <c r="AR2320" s="1">
        <v>9.1769055644851522E-3</v>
      </c>
    </row>
    <row r="2321" spans="1:44" x14ac:dyDescent="0.3">
      <c r="A2321" s="4">
        <v>39400</v>
      </c>
      <c r="B2321" s="1">
        <v>5145.8900000000003</v>
      </c>
      <c r="C2321" s="1">
        <f t="shared" si="307"/>
        <v>1.2749182757311033E-2</v>
      </c>
      <c r="D2321" s="1">
        <f t="shared" si="300"/>
        <v>1.3012296354366787E-2</v>
      </c>
      <c r="V2321" s="1">
        <f t="shared" ca="1" si="301"/>
        <v>0.37951270154522554</v>
      </c>
      <c r="W2321" s="1">
        <f t="shared" ca="1" si="302"/>
        <v>-9.202825754895826E-3</v>
      </c>
      <c r="X2321" s="1">
        <f t="shared" ca="1" si="303"/>
        <v>0.8304261355405913</v>
      </c>
      <c r="Y2321" s="1">
        <f t="shared" ca="1" si="304"/>
        <v>7.6468046571035921E-3</v>
      </c>
      <c r="Z2321" s="1">
        <f t="shared" ca="1" si="305"/>
        <v>0.4793128798828592</v>
      </c>
      <c r="AA2321" s="1">
        <f t="shared" ca="1" si="306"/>
        <v>7.6468046571035921E-3</v>
      </c>
      <c r="AP2321" s="1">
        <v>-8.3527103783535023E-3</v>
      </c>
      <c r="AQ2321" s="1">
        <v>2320</v>
      </c>
      <c r="AR2321" s="1">
        <v>9.199273585449386E-3</v>
      </c>
    </row>
    <row r="2322" spans="1:44" x14ac:dyDescent="0.3">
      <c r="A2322" s="4">
        <v>39399</v>
      </c>
      <c r="B2322" s="1">
        <v>4939.24</v>
      </c>
      <c r="C2322" s="1">
        <f t="shared" si="307"/>
        <v>-4.0158262224804751E-2</v>
      </c>
      <c r="D2322" s="1">
        <f t="shared" si="300"/>
        <v>-3.9895148627748997E-2</v>
      </c>
      <c r="V2322" s="1">
        <f t="shared" ca="1" si="301"/>
        <v>0.5890881516775216</v>
      </c>
      <c r="W2322" s="1">
        <f t="shared" ca="1" si="302"/>
        <v>6.7559997224894601E-3</v>
      </c>
      <c r="X2322" s="1">
        <f t="shared" ca="1" si="303"/>
        <v>0.10394078486190439</v>
      </c>
      <c r="Y2322" s="1">
        <f t="shared" ca="1" si="304"/>
        <v>-1.0075295725001428E-2</v>
      </c>
      <c r="Z2322" s="1">
        <f t="shared" ca="1" si="305"/>
        <v>0.98834538099931057</v>
      </c>
      <c r="AA2322" s="1">
        <f t="shared" ca="1" si="306"/>
        <v>-1.0075295725001428E-2</v>
      </c>
      <c r="AP2322" s="1">
        <v>5.3892587581291646E-3</v>
      </c>
      <c r="AQ2322" s="1">
        <v>2321</v>
      </c>
      <c r="AR2322" s="1">
        <v>9.2051264342961434E-3</v>
      </c>
    </row>
    <row r="2323" spans="1:44" x14ac:dyDescent="0.3">
      <c r="A2323" s="4">
        <v>39398</v>
      </c>
      <c r="B2323" s="1">
        <v>4978.25</v>
      </c>
      <c r="C2323" s="1">
        <f t="shared" si="307"/>
        <v>7.8979762068658779E-3</v>
      </c>
      <c r="D2323" s="1">
        <f t="shared" si="300"/>
        <v>8.1610898039216322E-3</v>
      </c>
      <c r="V2323" s="1">
        <f t="shared" ca="1" si="301"/>
        <v>0.55921723461407269</v>
      </c>
      <c r="W2323" s="1">
        <f t="shared" ca="1" si="302"/>
        <v>4.4695476563298931E-3</v>
      </c>
      <c r="X2323" s="1">
        <f t="shared" ca="1" si="303"/>
        <v>9.2485934168564654E-2</v>
      </c>
      <c r="Y2323" s="1">
        <f t="shared" ca="1" si="304"/>
        <v>-1.0604808639382698E-2</v>
      </c>
      <c r="Z2323" s="1">
        <f t="shared" ca="1" si="305"/>
        <v>6.3892528175944596E-2</v>
      </c>
      <c r="AA2323" s="1">
        <f t="shared" ca="1" si="306"/>
        <v>4.4695476563298931E-3</v>
      </c>
      <c r="AP2323" s="1">
        <v>-7.6134230854846994E-3</v>
      </c>
      <c r="AQ2323" s="1">
        <v>2322</v>
      </c>
      <c r="AR2323" s="1">
        <v>9.2109665014877447E-3</v>
      </c>
    </row>
    <row r="2324" spans="1:44" x14ac:dyDescent="0.3">
      <c r="A2324" s="4">
        <v>39395</v>
      </c>
      <c r="B2324" s="1">
        <v>5040.5200000000004</v>
      </c>
      <c r="C2324" s="1">
        <f t="shared" si="307"/>
        <v>1.2508411590418407E-2</v>
      </c>
      <c r="D2324" s="1">
        <f t="shared" si="300"/>
        <v>1.2771525187474162E-2</v>
      </c>
      <c r="V2324" s="1">
        <f t="shared" ca="1" si="301"/>
        <v>0.43715109026962307</v>
      </c>
      <c r="W2324" s="1">
        <f t="shared" ca="1" si="302"/>
        <v>-4.745886665227011E-3</v>
      </c>
      <c r="X2324" s="1">
        <f t="shared" ca="1" si="303"/>
        <v>9.6698188142105401E-2</v>
      </c>
      <c r="Y2324" s="1">
        <f t="shared" ca="1" si="304"/>
        <v>-1.0404777359068281E-2</v>
      </c>
      <c r="Z2324" s="1">
        <f t="shared" ca="1" si="305"/>
        <v>0.66433063760971311</v>
      </c>
      <c r="AA2324" s="1">
        <f t="shared" ca="1" si="306"/>
        <v>-1.0404777359068281E-2</v>
      </c>
      <c r="AP2324" s="1">
        <v>-1.1463042392486252E-2</v>
      </c>
      <c r="AQ2324" s="1">
        <v>2323</v>
      </c>
      <c r="AR2324" s="1">
        <v>9.2167519144090836E-3</v>
      </c>
    </row>
    <row r="2325" spans="1:44" x14ac:dyDescent="0.3">
      <c r="A2325" s="4">
        <v>39394</v>
      </c>
      <c r="B2325" s="1">
        <v>5093.67</v>
      </c>
      <c r="C2325" s="1">
        <f t="shared" si="307"/>
        <v>1.0544546991183377E-2</v>
      </c>
      <c r="D2325" s="1">
        <f t="shared" si="300"/>
        <v>1.0807660588239131E-2</v>
      </c>
      <c r="V2325" s="1">
        <f t="shared" ca="1" si="301"/>
        <v>0.71728001022213861</v>
      </c>
      <c r="W2325" s="1">
        <f t="shared" ca="1" si="302"/>
        <v>1.7243405101906514E-2</v>
      </c>
      <c r="X2325" s="1">
        <f t="shared" ca="1" si="303"/>
        <v>0.93363799993999119</v>
      </c>
      <c r="Y2325" s="1">
        <f t="shared" ca="1" si="304"/>
        <v>1.2027570233751415E-2</v>
      </c>
      <c r="Z2325" s="1">
        <f t="shared" ca="1" si="305"/>
        <v>0.61843444098815692</v>
      </c>
      <c r="AA2325" s="1">
        <f t="shared" ca="1" si="306"/>
        <v>1.2027570233751415E-2</v>
      </c>
      <c r="AP2325" s="1">
        <v>8.3126959758831609E-3</v>
      </c>
      <c r="AQ2325" s="1">
        <v>2324</v>
      </c>
      <c r="AR2325" s="1">
        <v>9.2192032738302697E-3</v>
      </c>
    </row>
    <row r="2326" spans="1:44" x14ac:dyDescent="0.3">
      <c r="A2326" s="4">
        <v>39393</v>
      </c>
      <c r="B2326" s="1">
        <v>5350.63</v>
      </c>
      <c r="C2326" s="1">
        <f t="shared" si="307"/>
        <v>5.0446927264624533E-2</v>
      </c>
      <c r="D2326" s="1">
        <f t="shared" si="300"/>
        <v>5.0710040861680288E-2</v>
      </c>
      <c r="V2326" s="1">
        <f t="shared" ca="1" si="301"/>
        <v>0.73697952321762084</v>
      </c>
      <c r="W2326" s="1">
        <f t="shared" ca="1" si="302"/>
        <v>1.9021832751836856E-2</v>
      </c>
      <c r="X2326" s="1">
        <f t="shared" ca="1" si="303"/>
        <v>0.78253392509480857</v>
      </c>
      <c r="Y2326" s="1">
        <f t="shared" ca="1" si="304"/>
        <v>6.2462365891605342E-3</v>
      </c>
      <c r="Z2326" s="1">
        <f t="shared" ca="1" si="305"/>
        <v>6.4194716136395935E-2</v>
      </c>
      <c r="AA2326" s="1">
        <f t="shared" ca="1" si="306"/>
        <v>1.9021832751836856E-2</v>
      </c>
      <c r="AP2326" s="1">
        <v>-1.0335346645741478E-2</v>
      </c>
      <c r="AQ2326" s="1">
        <v>2325</v>
      </c>
      <c r="AR2326" s="1">
        <v>9.2220017051478781E-3</v>
      </c>
    </row>
    <row r="2327" spans="1:44" x14ac:dyDescent="0.3">
      <c r="A2327" s="4">
        <v>39392</v>
      </c>
      <c r="B2327" s="1">
        <v>5317.55</v>
      </c>
      <c r="C2327" s="1">
        <f t="shared" si="307"/>
        <v>-6.182449543324791E-3</v>
      </c>
      <c r="D2327" s="1">
        <f t="shared" si="300"/>
        <v>-5.9193359462690375E-3</v>
      </c>
      <c r="V2327" s="1">
        <f t="shared" ca="1" si="301"/>
        <v>0.49235632156680798</v>
      </c>
      <c r="W2327" s="1">
        <f t="shared" ca="1" si="302"/>
        <v>-5.7483098695228566E-4</v>
      </c>
      <c r="X2327" s="1">
        <f t="shared" ca="1" si="303"/>
        <v>0.94060495377304632</v>
      </c>
      <c r="Y2327" s="1">
        <f t="shared" ca="1" si="304"/>
        <v>1.247897735464624E-2</v>
      </c>
      <c r="Z2327" s="1">
        <f t="shared" ca="1" si="305"/>
        <v>0.99795199376210608</v>
      </c>
      <c r="AA2327" s="1">
        <f t="shared" ca="1" si="306"/>
        <v>1.247897735464624E-2</v>
      </c>
      <c r="AP2327" s="1">
        <v>6.0837895498657632E-3</v>
      </c>
      <c r="AQ2327" s="1">
        <v>2326</v>
      </c>
      <c r="AR2327" s="1">
        <v>9.2222944510930438E-3</v>
      </c>
    </row>
    <row r="2328" spans="1:44" x14ac:dyDescent="0.3">
      <c r="A2328" s="4">
        <v>39391</v>
      </c>
      <c r="B2328" s="1">
        <v>5360.31</v>
      </c>
      <c r="C2328" s="1">
        <f t="shared" si="307"/>
        <v>8.0412972139425522E-3</v>
      </c>
      <c r="D2328" s="1">
        <f t="shared" si="300"/>
        <v>8.3044108109983066E-3</v>
      </c>
      <c r="V2328" s="1">
        <f t="shared" ca="1" si="301"/>
        <v>0.90416187535966064</v>
      </c>
      <c r="W2328" s="1">
        <f t="shared" ca="1" si="302"/>
        <v>3.9169090802260796E-2</v>
      </c>
      <c r="X2328" s="1">
        <f t="shared" ca="1" si="303"/>
        <v>0.21460844136222645</v>
      </c>
      <c r="Y2328" s="1">
        <f t="shared" ca="1" si="304"/>
        <v>-6.324259547688801E-3</v>
      </c>
      <c r="Z2328" s="1">
        <f t="shared" ca="1" si="305"/>
        <v>0.50445995496532892</v>
      </c>
      <c r="AA2328" s="1">
        <f t="shared" ca="1" si="306"/>
        <v>-6.324259547688801E-3</v>
      </c>
      <c r="AP2328" s="1">
        <v>-1.0135365920778046E-2</v>
      </c>
      <c r="AQ2328" s="1">
        <v>2327</v>
      </c>
      <c r="AR2328" s="1">
        <v>9.2273476145459388E-3</v>
      </c>
    </row>
    <row r="2329" spans="1:44" x14ac:dyDescent="0.3">
      <c r="A2329" s="4">
        <v>39388</v>
      </c>
      <c r="B2329" s="1">
        <v>5472.93</v>
      </c>
      <c r="C2329" s="1">
        <f t="shared" si="307"/>
        <v>2.1009978900474017E-2</v>
      </c>
      <c r="D2329" s="1">
        <f t="shared" si="300"/>
        <v>2.1273092497529771E-2</v>
      </c>
      <c r="V2329" s="1">
        <f t="shared" ca="1" si="301"/>
        <v>8.1603044448648077E-2</v>
      </c>
      <c r="W2329" s="1">
        <f t="shared" ca="1" si="302"/>
        <v>-4.183108147441264E-2</v>
      </c>
      <c r="X2329" s="1">
        <f t="shared" ca="1" si="303"/>
        <v>5.8687412387690374E-2</v>
      </c>
      <c r="Y2329" s="1">
        <f t="shared" ca="1" si="304"/>
        <v>-1.2527104507844833E-2</v>
      </c>
      <c r="Z2329" s="1">
        <f t="shared" ca="1" si="305"/>
        <v>0.28968526303271325</v>
      </c>
      <c r="AA2329" s="1">
        <f t="shared" ca="1" si="306"/>
        <v>-1.2527104507844833E-2</v>
      </c>
      <c r="AP2329" s="1">
        <v>-1.5053428131494998E-2</v>
      </c>
      <c r="AQ2329" s="1">
        <v>2328</v>
      </c>
      <c r="AR2329" s="1">
        <v>9.26793555541627E-3</v>
      </c>
    </row>
    <row r="2330" spans="1:44" x14ac:dyDescent="0.3">
      <c r="A2330" s="4">
        <v>39387</v>
      </c>
      <c r="B2330" s="1">
        <v>5605.23</v>
      </c>
      <c r="C2330" s="1">
        <f t="shared" si="307"/>
        <v>2.4173523140255632E-2</v>
      </c>
      <c r="D2330" s="1">
        <f t="shared" si="300"/>
        <v>2.4436636737311387E-2</v>
      </c>
      <c r="V2330" s="1">
        <f t="shared" ca="1" si="301"/>
        <v>0.15200617205593137</v>
      </c>
      <c r="W2330" s="1">
        <f t="shared" ca="1" si="302"/>
        <v>-3.0836013209923855E-2</v>
      </c>
      <c r="X2330" s="1">
        <f t="shared" ca="1" si="303"/>
        <v>0.49704846344741238</v>
      </c>
      <c r="Y2330" s="1">
        <f t="shared" ca="1" si="304"/>
        <v>-5.9187779770296721E-5</v>
      </c>
      <c r="Z2330" s="1">
        <f t="shared" ca="1" si="305"/>
        <v>0.58420519341504917</v>
      </c>
      <c r="AA2330" s="1">
        <f t="shared" ca="1" si="306"/>
        <v>-5.9187779770296721E-5</v>
      </c>
      <c r="AP2330" s="1">
        <v>-6.2137672453450414E-3</v>
      </c>
      <c r="AQ2330" s="1">
        <v>2329</v>
      </c>
      <c r="AR2330" s="1">
        <v>9.2783559421682083E-3</v>
      </c>
    </row>
    <row r="2331" spans="1:44" x14ac:dyDescent="0.3">
      <c r="A2331" s="4">
        <v>39386</v>
      </c>
      <c r="B2331" s="1">
        <v>5688.54</v>
      </c>
      <c r="C2331" s="1">
        <f t="shared" si="307"/>
        <v>1.4862904822817335E-2</v>
      </c>
      <c r="D2331" s="1">
        <f t="shared" si="300"/>
        <v>1.5126018419873089E-2</v>
      </c>
      <c r="V2331" s="1">
        <f t="shared" ca="1" si="301"/>
        <v>0.43880468297704212</v>
      </c>
      <c r="W2331" s="1">
        <f t="shared" ca="1" si="302"/>
        <v>-4.6200140636954053E-3</v>
      </c>
      <c r="X2331" s="1">
        <f t="shared" ca="1" si="303"/>
        <v>0.56253616504487924</v>
      </c>
      <c r="Y2331" s="1">
        <f t="shared" ca="1" si="304"/>
        <v>1.2592197298861585E-3</v>
      </c>
      <c r="Z2331" s="1">
        <f t="shared" ca="1" si="305"/>
        <v>0.75443522315162226</v>
      </c>
      <c r="AA2331" s="1">
        <f t="shared" ca="1" si="306"/>
        <v>1.2592197298861585E-3</v>
      </c>
      <c r="AP2331" s="1">
        <v>1.2291646604035492E-3</v>
      </c>
      <c r="AQ2331" s="1">
        <v>2330</v>
      </c>
      <c r="AR2331" s="1">
        <v>9.3218676483355044E-3</v>
      </c>
    </row>
    <row r="2332" spans="1:44" x14ac:dyDescent="0.3">
      <c r="A2332" s="4">
        <v>39385</v>
      </c>
      <c r="B2332" s="1">
        <v>5596.07</v>
      </c>
      <c r="C2332" s="1">
        <f t="shared" si="307"/>
        <v>-1.6255489106167885E-2</v>
      </c>
      <c r="D2332" s="1">
        <f t="shared" si="300"/>
        <v>-1.5992375509112131E-2</v>
      </c>
      <c r="V2332" s="1">
        <f t="shared" ca="1" si="301"/>
        <v>0.26083556934135821</v>
      </c>
      <c r="W2332" s="1">
        <f t="shared" ca="1" si="302"/>
        <v>-1.9223145622653811E-2</v>
      </c>
      <c r="X2332" s="1">
        <f t="shared" ca="1" si="303"/>
        <v>0.7972411168736121</v>
      </c>
      <c r="Y2332" s="1">
        <f t="shared" ca="1" si="304"/>
        <v>6.6544577835957845E-3</v>
      </c>
      <c r="Z2332" s="1">
        <f t="shared" ca="1" si="305"/>
        <v>0.8940756213016956</v>
      </c>
      <c r="AA2332" s="1">
        <f t="shared" ca="1" si="306"/>
        <v>6.6544577835957845E-3</v>
      </c>
      <c r="AP2332" s="1">
        <v>4.9168884480121572E-3</v>
      </c>
      <c r="AQ2332" s="1">
        <v>2331</v>
      </c>
      <c r="AR2332" s="1">
        <v>9.367849509096908E-3</v>
      </c>
    </row>
    <row r="2333" spans="1:44" x14ac:dyDescent="0.3">
      <c r="A2333" s="4">
        <v>39384</v>
      </c>
      <c r="B2333" s="1">
        <v>5508.36</v>
      </c>
      <c r="C2333" s="1">
        <f t="shared" si="307"/>
        <v>-1.5673499437998461E-2</v>
      </c>
      <c r="D2333" s="1">
        <f t="shared" si="300"/>
        <v>-1.5410385840942706E-2</v>
      </c>
      <c r="V2333" s="1">
        <f t="shared" ca="1" si="301"/>
        <v>0.20290051254175789</v>
      </c>
      <c r="W2333" s="1">
        <f t="shared" ca="1" si="302"/>
        <v>-2.4939167296999624E-2</v>
      </c>
      <c r="X2333" s="1">
        <f t="shared" ca="1" si="303"/>
        <v>9.1458630163669397E-2</v>
      </c>
      <c r="Y2333" s="1">
        <f t="shared" ca="1" si="304"/>
        <v>-1.0654610721871904E-2</v>
      </c>
      <c r="Z2333" s="1">
        <f t="shared" ca="1" si="305"/>
        <v>0.53187562443939251</v>
      </c>
      <c r="AA2333" s="1">
        <f t="shared" ca="1" si="306"/>
        <v>-1.0654610721871904E-2</v>
      </c>
      <c r="AP2333" s="1">
        <v>9.6308568296216222E-4</v>
      </c>
      <c r="AQ2333" s="1">
        <v>2332</v>
      </c>
      <c r="AR2333" s="1">
        <v>9.3686530958412961E-3</v>
      </c>
    </row>
    <row r="2334" spans="1:44" x14ac:dyDescent="0.3">
      <c r="A2334" s="4">
        <v>39381</v>
      </c>
      <c r="B2334" s="1">
        <v>5394.81</v>
      </c>
      <c r="C2334" s="1">
        <f t="shared" si="307"/>
        <v>-2.0614121081410669E-2</v>
      </c>
      <c r="D2334" s="1">
        <f t="shared" si="300"/>
        <v>-2.0351007484354915E-2</v>
      </c>
      <c r="V2334" s="1">
        <f t="shared" ca="1" si="301"/>
        <v>0.65685582890187089</v>
      </c>
      <c r="W2334" s="1">
        <f t="shared" ca="1" si="302"/>
        <v>1.2116914908187407E-2</v>
      </c>
      <c r="X2334" s="1">
        <f t="shared" ca="1" si="303"/>
        <v>0.6259609175797114</v>
      </c>
      <c r="Y2334" s="1">
        <f t="shared" ca="1" si="304"/>
        <v>2.5693958997458645E-3</v>
      </c>
      <c r="Z2334" s="1">
        <f t="shared" ca="1" si="305"/>
        <v>0.99364103137712345</v>
      </c>
      <c r="AA2334" s="1">
        <f t="shared" ca="1" si="306"/>
        <v>2.5693958997458645E-3</v>
      </c>
      <c r="AP2334" s="1">
        <v>1.0090542135693431E-4</v>
      </c>
      <c r="AQ2334" s="1">
        <v>2333</v>
      </c>
      <c r="AR2334" s="1">
        <v>9.3687678771735006E-3</v>
      </c>
    </row>
    <row r="2335" spans="1:44" x14ac:dyDescent="0.3">
      <c r="A2335" s="4">
        <v>39380</v>
      </c>
      <c r="B2335" s="1">
        <v>5333.79</v>
      </c>
      <c r="C2335" s="1">
        <f t="shared" si="307"/>
        <v>-1.1310871003798175E-2</v>
      </c>
      <c r="D2335" s="1">
        <f t="shared" si="300"/>
        <v>-1.1047757406742421E-2</v>
      </c>
      <c r="V2335" s="1">
        <f t="shared" ca="1" si="301"/>
        <v>0.58606088401772327</v>
      </c>
      <c r="W2335" s="1">
        <f t="shared" ca="1" si="302"/>
        <v>6.5227083453309074E-3</v>
      </c>
      <c r="X2335" s="1">
        <f t="shared" ca="1" si="303"/>
        <v>0.95225332457509171</v>
      </c>
      <c r="Y2335" s="1">
        <f t="shared" ca="1" si="304"/>
        <v>1.3336847132658479E-2</v>
      </c>
      <c r="Z2335" s="1">
        <f t="shared" ca="1" si="305"/>
        <v>0.50713690485367324</v>
      </c>
      <c r="AA2335" s="1">
        <f t="shared" ca="1" si="306"/>
        <v>1.3336847132658479E-2</v>
      </c>
      <c r="AP2335" s="1">
        <v>-1.1954839242804367E-3</v>
      </c>
      <c r="AQ2335" s="1">
        <v>2334</v>
      </c>
      <c r="AR2335" s="1">
        <v>9.381128622440147E-3</v>
      </c>
    </row>
    <row r="2336" spans="1:44" x14ac:dyDescent="0.3">
      <c r="A2336" s="4">
        <v>39379</v>
      </c>
      <c r="B2336" s="1">
        <v>5588.01</v>
      </c>
      <c r="C2336" s="1">
        <f t="shared" si="307"/>
        <v>4.7662168926785695E-2</v>
      </c>
      <c r="D2336" s="1">
        <f t="shared" si="300"/>
        <v>4.7925282523841449E-2</v>
      </c>
      <c r="V2336" s="1">
        <f t="shared" ca="1" si="301"/>
        <v>0.45602439148934648</v>
      </c>
      <c r="W2336" s="1">
        <f t="shared" ca="1" si="302"/>
        <v>-3.3136406655774019E-3</v>
      </c>
      <c r="X2336" s="1">
        <f t="shared" ca="1" si="303"/>
        <v>0.44950783732402166</v>
      </c>
      <c r="Y2336" s="1">
        <f t="shared" ca="1" si="304"/>
        <v>-1.0152391364626513E-3</v>
      </c>
      <c r="Z2336" s="1">
        <f t="shared" ca="1" si="305"/>
        <v>0.8189032368574849</v>
      </c>
      <c r="AA2336" s="1">
        <f t="shared" ca="1" si="306"/>
        <v>-1.0152391364626513E-3</v>
      </c>
      <c r="AP2336" s="1">
        <v>-1.5051785741529758E-2</v>
      </c>
      <c r="AQ2336" s="1">
        <v>2335</v>
      </c>
      <c r="AR2336" s="1">
        <v>9.423836914503974E-3</v>
      </c>
    </row>
    <row r="2337" spans="1:44" x14ac:dyDescent="0.3">
      <c r="A2337" s="4">
        <v>39378</v>
      </c>
      <c r="B2337" s="1">
        <v>5540.09</v>
      </c>
      <c r="C2337" s="1">
        <f t="shared" si="307"/>
        <v>-8.5755036229355486E-3</v>
      </c>
      <c r="D2337" s="1">
        <f t="shared" si="300"/>
        <v>-8.3123900258797942E-3</v>
      </c>
      <c r="V2337" s="1">
        <f t="shared" ca="1" si="301"/>
        <v>0.39529389436110507</v>
      </c>
      <c r="W2337" s="1">
        <f t="shared" ca="1" si="302"/>
        <v>-7.9664224432275527E-3</v>
      </c>
      <c r="X2337" s="1">
        <f t="shared" ca="1" si="303"/>
        <v>0.53816940075172781</v>
      </c>
      <c r="Y2337" s="1">
        <f t="shared" ca="1" si="304"/>
        <v>7.6658351205726968E-4</v>
      </c>
      <c r="Z2337" s="1">
        <f t="shared" ca="1" si="305"/>
        <v>0.57223587987828317</v>
      </c>
      <c r="AA2337" s="1">
        <f t="shared" ca="1" si="306"/>
        <v>7.6658351205726968E-4</v>
      </c>
      <c r="AP2337" s="1">
        <v>-3.5200747989783928E-3</v>
      </c>
      <c r="AQ2337" s="1">
        <v>2336</v>
      </c>
      <c r="AR2337" s="1">
        <v>9.4254160954038626E-3</v>
      </c>
    </row>
    <row r="2338" spans="1:44" x14ac:dyDescent="0.3">
      <c r="A2338" s="4">
        <v>39377</v>
      </c>
      <c r="B2338" s="1">
        <v>5472.68</v>
      </c>
      <c r="C2338" s="1">
        <f t="shared" si="307"/>
        <v>-1.2167672366333373E-2</v>
      </c>
      <c r="D2338" s="1">
        <f t="shared" si="300"/>
        <v>-1.1904558769277618E-2</v>
      </c>
      <c r="V2338" s="1">
        <f t="shared" ca="1" si="301"/>
        <v>0.10317365878325679</v>
      </c>
      <c r="W2338" s="1">
        <f t="shared" ca="1" si="302"/>
        <v>-3.7910198555960666E-2</v>
      </c>
      <c r="X2338" s="1">
        <f t="shared" ca="1" si="303"/>
        <v>0.79788845189698154</v>
      </c>
      <c r="Y2338" s="1">
        <f t="shared" ca="1" si="304"/>
        <v>6.6728218497910273E-3</v>
      </c>
      <c r="Z2338" s="1">
        <f t="shared" ca="1" si="305"/>
        <v>0.13992816292804</v>
      </c>
      <c r="AA2338" s="1">
        <f t="shared" ca="1" si="306"/>
        <v>6.6728218497910273E-3</v>
      </c>
      <c r="AP2338" s="1">
        <v>-8.5871060446106144E-3</v>
      </c>
      <c r="AQ2338" s="1">
        <v>2337</v>
      </c>
      <c r="AR2338" s="1">
        <v>9.4470698673197271E-3</v>
      </c>
    </row>
    <row r="2339" spans="1:44" x14ac:dyDescent="0.3">
      <c r="A2339" s="4">
        <v>39374</v>
      </c>
      <c r="B2339" s="1">
        <v>5614.06</v>
      </c>
      <c r="C2339" s="1">
        <f t="shared" si="307"/>
        <v>2.583377796618843E-2</v>
      </c>
      <c r="D2339" s="1">
        <f t="shared" si="300"/>
        <v>2.6096891563244184E-2</v>
      </c>
      <c r="V2339" s="1">
        <f t="shared" ca="1" si="301"/>
        <v>0.34266475206054992</v>
      </c>
      <c r="W2339" s="1">
        <f t="shared" ca="1" si="302"/>
        <v>-1.215604085235303E-2</v>
      </c>
      <c r="X2339" s="1">
        <f t="shared" ca="1" si="303"/>
        <v>0.82732230753403835</v>
      </c>
      <c r="Y2339" s="1">
        <f t="shared" ca="1" si="304"/>
        <v>7.549092760670474E-3</v>
      </c>
      <c r="Z2339" s="1">
        <f t="shared" ca="1" si="305"/>
        <v>0.77730808929516138</v>
      </c>
      <c r="AA2339" s="1">
        <f t="shared" ca="1" si="306"/>
        <v>7.549092760670474E-3</v>
      </c>
      <c r="AP2339" s="1">
        <v>1.2333364954614023E-2</v>
      </c>
      <c r="AQ2339" s="1">
        <v>2338</v>
      </c>
      <c r="AR2339" s="1">
        <v>9.4629752049293532E-3</v>
      </c>
    </row>
    <row r="2340" spans="1:44" x14ac:dyDescent="0.3">
      <c r="A2340" s="4">
        <v>39373</v>
      </c>
      <c r="B2340" s="1">
        <v>5615.75</v>
      </c>
      <c r="C2340" s="1">
        <f t="shared" si="307"/>
        <v>3.010299141796845E-4</v>
      </c>
      <c r="D2340" s="1">
        <f t="shared" si="300"/>
        <v>5.6414351123543834E-4</v>
      </c>
      <c r="V2340" s="1">
        <f t="shared" ca="1" si="301"/>
        <v>0.27407010693705947</v>
      </c>
      <c r="W2340" s="1">
        <f t="shared" ca="1" si="302"/>
        <v>-1.8016479063738541E-2</v>
      </c>
      <c r="X2340" s="1">
        <f t="shared" ca="1" si="303"/>
        <v>9.1333120007728197E-2</v>
      </c>
      <c r="Y2340" s="1">
        <f t="shared" ca="1" si="304"/>
        <v>-1.0660723620463285E-2</v>
      </c>
      <c r="Z2340" s="1">
        <f t="shared" ca="1" si="305"/>
        <v>0.89352198494838497</v>
      </c>
      <c r="AA2340" s="1">
        <f t="shared" ca="1" si="306"/>
        <v>-1.0660723620463285E-2</v>
      </c>
      <c r="AP2340" s="1">
        <v>1.5796437925933741E-3</v>
      </c>
      <c r="AQ2340" s="1">
        <v>2339</v>
      </c>
      <c r="AR2340" s="1">
        <v>9.5038915313259368E-3</v>
      </c>
    </row>
    <row r="2341" spans="1:44" x14ac:dyDescent="0.3">
      <c r="A2341" s="4">
        <v>39372</v>
      </c>
      <c r="B2341" s="1">
        <v>5824.12</v>
      </c>
      <c r="C2341" s="1">
        <f t="shared" si="307"/>
        <v>3.7104571962783224E-2</v>
      </c>
      <c r="D2341" s="1">
        <f t="shared" si="300"/>
        <v>3.7367685559838978E-2</v>
      </c>
      <c r="V2341" s="1">
        <f t="shared" ca="1" si="301"/>
        <v>6.2691807362294294E-2</v>
      </c>
      <c r="W2341" s="1">
        <f t="shared" ca="1" si="302"/>
        <v>-4.5976883805854664E-2</v>
      </c>
      <c r="X2341" s="1">
        <f t="shared" ca="1" si="303"/>
        <v>0.53343414563477276</v>
      </c>
      <c r="Y2341" s="1">
        <f t="shared" ca="1" si="304"/>
        <v>6.7124257006387475E-4</v>
      </c>
      <c r="Z2341" s="1">
        <f t="shared" ca="1" si="305"/>
        <v>0.14712190867221964</v>
      </c>
      <c r="AA2341" s="1">
        <f t="shared" ca="1" si="306"/>
        <v>6.7124257006387475E-4</v>
      </c>
      <c r="AP2341" s="1">
        <v>-2.1268998820230929E-2</v>
      </c>
      <c r="AQ2341" s="1">
        <v>2340</v>
      </c>
      <c r="AR2341" s="1">
        <v>9.540638406814763E-3</v>
      </c>
    </row>
    <row r="2342" spans="1:44" x14ac:dyDescent="0.3">
      <c r="A2342" s="4">
        <v>39371</v>
      </c>
      <c r="B2342" s="1">
        <v>5877.2</v>
      </c>
      <c r="C2342" s="1">
        <f t="shared" si="307"/>
        <v>9.1138232041922083E-3</v>
      </c>
      <c r="D2342" s="1">
        <f t="shared" si="300"/>
        <v>9.3769368012479627E-3</v>
      </c>
      <c r="V2342" s="1">
        <f t="shared" ca="1" si="301"/>
        <v>0.21628894877150628</v>
      </c>
      <c r="W2342" s="1">
        <f t="shared" ca="1" si="302"/>
        <v>-2.3543638949120184E-2</v>
      </c>
      <c r="X2342" s="1">
        <f t="shared" ca="1" si="303"/>
        <v>0.45801400661732272</v>
      </c>
      <c r="Y2342" s="1">
        <f t="shared" ca="1" si="304"/>
        <v>-8.4350653293620726E-4</v>
      </c>
      <c r="Z2342" s="1">
        <f t="shared" ca="1" si="305"/>
        <v>0.96219291545474306</v>
      </c>
      <c r="AA2342" s="1">
        <f t="shared" ca="1" si="306"/>
        <v>-8.4350653293620726E-4</v>
      </c>
      <c r="AP2342" s="1">
        <v>-2.6757442358651116E-3</v>
      </c>
      <c r="AQ2342" s="1">
        <v>2341</v>
      </c>
      <c r="AR2342" s="1">
        <v>9.5522162244763651E-3</v>
      </c>
    </row>
    <row r="2343" spans="1:44" x14ac:dyDescent="0.3">
      <c r="A2343" s="4">
        <v>39370</v>
      </c>
      <c r="B2343" s="1">
        <v>5821.45</v>
      </c>
      <c r="C2343" s="1">
        <f t="shared" si="307"/>
        <v>-9.4858095691826034E-3</v>
      </c>
      <c r="D2343" s="1">
        <f t="shared" si="300"/>
        <v>-9.222695972126849E-3</v>
      </c>
      <c r="V2343" s="1">
        <f t="shared" ca="1" si="301"/>
        <v>0.91675273369650312</v>
      </c>
      <c r="W2343" s="1">
        <f t="shared" ca="1" si="302"/>
        <v>4.1506671810319584E-2</v>
      </c>
      <c r="X2343" s="1">
        <f t="shared" ca="1" si="303"/>
        <v>0.22758609627385651</v>
      </c>
      <c r="Y2343" s="1">
        <f t="shared" ca="1" si="304"/>
        <v>-5.9745603812988973E-3</v>
      </c>
      <c r="Z2343" s="1">
        <f t="shared" ca="1" si="305"/>
        <v>0.15475229127659385</v>
      </c>
      <c r="AA2343" s="1">
        <f t="shared" ca="1" si="306"/>
        <v>-5.9745603812988973E-3</v>
      </c>
      <c r="AP2343" s="1">
        <v>-2.7484408879224734E-3</v>
      </c>
      <c r="AQ2343" s="1">
        <v>2342</v>
      </c>
      <c r="AR2343" s="1">
        <v>9.5637423172922915E-3</v>
      </c>
    </row>
    <row r="2344" spans="1:44" x14ac:dyDescent="0.3">
      <c r="A2344" s="4">
        <v>39367</v>
      </c>
      <c r="B2344" s="1">
        <v>5737.22</v>
      </c>
      <c r="C2344" s="1">
        <f t="shared" si="307"/>
        <v>-1.4468903795446077E-2</v>
      </c>
      <c r="D2344" s="1">
        <f t="shared" si="300"/>
        <v>-1.4205790198390323E-2</v>
      </c>
      <c r="V2344" s="1">
        <f t="shared" ca="1" si="301"/>
        <v>0.83653470546950071</v>
      </c>
      <c r="W2344" s="1">
        <f t="shared" ca="1" si="302"/>
        <v>2.9409453867453951E-2</v>
      </c>
      <c r="X2344" s="1">
        <f t="shared" ca="1" si="303"/>
        <v>3.427061139025922E-2</v>
      </c>
      <c r="Y2344" s="1">
        <f t="shared" ca="1" si="304"/>
        <v>-1.4571455567060056E-2</v>
      </c>
      <c r="Z2344" s="1">
        <f t="shared" ca="1" si="305"/>
        <v>0.85804808184800507</v>
      </c>
      <c r="AA2344" s="1">
        <f t="shared" ca="1" si="306"/>
        <v>-1.4571455567060056E-2</v>
      </c>
      <c r="AP2344" s="1">
        <v>-1.3866708315351905E-3</v>
      </c>
      <c r="AQ2344" s="1">
        <v>2343</v>
      </c>
      <c r="AR2344" s="1">
        <v>9.5764591678478873E-3</v>
      </c>
    </row>
    <row r="2345" spans="1:44" x14ac:dyDescent="0.3">
      <c r="A2345" s="4">
        <v>39366</v>
      </c>
      <c r="B2345" s="1">
        <v>5760.08</v>
      </c>
      <c r="C2345" s="1">
        <f t="shared" si="307"/>
        <v>3.9845081764338253E-3</v>
      </c>
      <c r="D2345" s="1">
        <f t="shared" si="300"/>
        <v>4.2476217734895788E-3</v>
      </c>
      <c r="V2345" s="1">
        <f t="shared" ca="1" si="301"/>
        <v>0.36497678163106928</v>
      </c>
      <c r="W2345" s="1">
        <f t="shared" ca="1" si="302"/>
        <v>-1.0355619101430569E-2</v>
      </c>
      <c r="X2345" s="1">
        <f t="shared" ca="1" si="303"/>
        <v>0.93367673585571209</v>
      </c>
      <c r="Y2345" s="1">
        <f t="shared" ca="1" si="304"/>
        <v>1.2029975819494148E-2</v>
      </c>
      <c r="Z2345" s="1">
        <f t="shared" ca="1" si="305"/>
        <v>0.11043786114111809</v>
      </c>
      <c r="AA2345" s="1">
        <f t="shared" ca="1" si="306"/>
        <v>1.2029975819494148E-2</v>
      </c>
      <c r="AP2345" s="1">
        <v>1.8727931485290682E-2</v>
      </c>
      <c r="AQ2345" s="1">
        <v>2344</v>
      </c>
      <c r="AR2345" s="1">
        <v>9.5893324307391378E-3</v>
      </c>
    </row>
    <row r="2346" spans="1:44" x14ac:dyDescent="0.3">
      <c r="A2346" s="4">
        <v>39365</v>
      </c>
      <c r="B2346" s="1">
        <v>5685.76</v>
      </c>
      <c r="C2346" s="1">
        <f t="shared" si="307"/>
        <v>-1.2902598575019741E-2</v>
      </c>
      <c r="D2346" s="1">
        <f t="shared" si="300"/>
        <v>-1.2639484977963987E-2</v>
      </c>
      <c r="V2346" s="1">
        <f t="shared" ca="1" si="301"/>
        <v>1.3598977892242958E-3</v>
      </c>
      <c r="W2346" s="1">
        <f t="shared" ca="1" si="302"/>
        <v>-8.9932537807738716E-2</v>
      </c>
      <c r="X2346" s="1">
        <f t="shared" ca="1" si="303"/>
        <v>0.43155746104000248</v>
      </c>
      <c r="Y2346" s="1">
        <f t="shared" ca="1" si="304"/>
        <v>-1.3792829406022822E-3</v>
      </c>
      <c r="Z2346" s="1">
        <f t="shared" ca="1" si="305"/>
        <v>0.90297391475180422</v>
      </c>
      <c r="AA2346" s="1">
        <f t="shared" ca="1" si="306"/>
        <v>-1.3792829406022822E-3</v>
      </c>
      <c r="AP2346" s="1">
        <v>7.6352251002616174E-3</v>
      </c>
      <c r="AQ2346" s="1">
        <v>2345</v>
      </c>
      <c r="AR2346" s="1">
        <v>9.6123748430972569E-3</v>
      </c>
    </row>
    <row r="2347" spans="1:44" x14ac:dyDescent="0.3">
      <c r="A2347" s="4">
        <v>39364</v>
      </c>
      <c r="B2347" s="1">
        <v>5675.93</v>
      </c>
      <c r="C2347" s="1">
        <f t="shared" si="307"/>
        <v>-1.7288805718144852E-3</v>
      </c>
      <c r="D2347" s="1">
        <f t="shared" si="300"/>
        <v>-1.4657669747587315E-3</v>
      </c>
      <c r="V2347" s="1">
        <f t="shared" ca="1" si="301"/>
        <v>0.3464572448279718</v>
      </c>
      <c r="W2347" s="1">
        <f t="shared" ca="1" si="302"/>
        <v>-1.1847089440356767E-2</v>
      </c>
      <c r="X2347" s="1">
        <f t="shared" ca="1" si="303"/>
        <v>0.42408691372348051</v>
      </c>
      <c r="Y2347" s="1">
        <f t="shared" ca="1" si="304"/>
        <v>-1.5315920619125443E-3</v>
      </c>
      <c r="Z2347" s="1">
        <f t="shared" ca="1" si="305"/>
        <v>0.94375075118364782</v>
      </c>
      <c r="AA2347" s="1">
        <f t="shared" ca="1" si="306"/>
        <v>-1.5315920619125443E-3</v>
      </c>
      <c r="AP2347" s="1">
        <v>-5.6529434978594756E-3</v>
      </c>
      <c r="AQ2347" s="1">
        <v>2346</v>
      </c>
      <c r="AR2347" s="1">
        <v>9.6206951432118784E-3</v>
      </c>
    </row>
    <row r="2348" spans="1:44" x14ac:dyDescent="0.3">
      <c r="A2348" s="4">
        <v>39363</v>
      </c>
      <c r="B2348" s="1">
        <v>5653.14</v>
      </c>
      <c r="C2348" s="1">
        <f t="shared" si="307"/>
        <v>-4.0152010331346516E-3</v>
      </c>
      <c r="D2348" s="1">
        <f t="shared" si="300"/>
        <v>-3.7520874360788977E-3</v>
      </c>
      <c r="V2348" s="1">
        <f t="shared" ca="1" si="301"/>
        <v>0.82763981072217285</v>
      </c>
      <c r="W2348" s="1">
        <f t="shared" ca="1" si="302"/>
        <v>2.8346386172896903E-2</v>
      </c>
      <c r="X2348" s="1">
        <f t="shared" ca="1" si="303"/>
        <v>0.2562855233687118</v>
      </c>
      <c r="Y2348" s="1">
        <f t="shared" ca="1" si="304"/>
        <v>-5.2387166112056738E-3</v>
      </c>
      <c r="Z2348" s="1">
        <f t="shared" ca="1" si="305"/>
        <v>0.62771945732816781</v>
      </c>
      <c r="AA2348" s="1">
        <f t="shared" ca="1" si="306"/>
        <v>-5.2387166112056738E-3</v>
      </c>
      <c r="AP2348" s="1">
        <v>7.282032182077236E-3</v>
      </c>
      <c r="AQ2348" s="1">
        <v>2347</v>
      </c>
      <c r="AR2348" s="1">
        <v>9.6295589816184184E-3</v>
      </c>
    </row>
    <row r="2349" spans="1:44" x14ac:dyDescent="0.3">
      <c r="A2349" s="4">
        <v>39360</v>
      </c>
      <c r="B2349" s="1">
        <v>5580.81</v>
      </c>
      <c r="C2349" s="1">
        <f t="shared" si="307"/>
        <v>-1.2794659251318723E-2</v>
      </c>
      <c r="D2349" s="1">
        <f t="shared" si="300"/>
        <v>-1.2531545654262968E-2</v>
      </c>
      <c r="V2349" s="1">
        <f t="shared" ca="1" si="301"/>
        <v>0.81189374437798434</v>
      </c>
      <c r="W2349" s="1">
        <f t="shared" ca="1" si="302"/>
        <v>2.6546891921940253E-2</v>
      </c>
      <c r="X2349" s="1">
        <f t="shared" ca="1" si="303"/>
        <v>0.77153995636728867</v>
      </c>
      <c r="Y2349" s="1">
        <f t="shared" ca="1" si="304"/>
        <v>5.9514233069785849E-3</v>
      </c>
      <c r="Z2349" s="1">
        <f t="shared" ca="1" si="305"/>
        <v>0.63620993667129733</v>
      </c>
      <c r="AA2349" s="1">
        <f t="shared" ca="1" si="306"/>
        <v>5.9514233069785849E-3</v>
      </c>
      <c r="AP2349" s="1">
        <v>-8.32474775827587E-4</v>
      </c>
      <c r="AQ2349" s="1">
        <v>2348</v>
      </c>
      <c r="AR2349" s="1">
        <v>9.6353468225720152E-3</v>
      </c>
    </row>
    <row r="2350" spans="1:44" x14ac:dyDescent="0.3">
      <c r="A2350" s="4">
        <v>39359</v>
      </c>
      <c r="B2350" s="1">
        <v>5580.81</v>
      </c>
      <c r="C2350" s="1">
        <f t="shared" si="307"/>
        <v>0</v>
      </c>
      <c r="D2350" s="1">
        <f t="shared" si="300"/>
        <v>2.6311359705575384E-4</v>
      </c>
      <c r="V2350" s="1">
        <f t="shared" ca="1" si="301"/>
        <v>0.6918979278984253</v>
      </c>
      <c r="W2350" s="1">
        <f t="shared" ca="1" si="302"/>
        <v>1.5037118234677887E-2</v>
      </c>
      <c r="X2350" s="1">
        <f t="shared" ca="1" si="303"/>
        <v>5.5382711332746415E-2</v>
      </c>
      <c r="Y2350" s="1">
        <f t="shared" ca="1" si="304"/>
        <v>-1.2758097607638548E-2</v>
      </c>
      <c r="Z2350" s="1">
        <f t="shared" ca="1" si="305"/>
        <v>0.56431970235341411</v>
      </c>
      <c r="AA2350" s="1">
        <f t="shared" ca="1" si="306"/>
        <v>-1.2758097607638548E-2</v>
      </c>
      <c r="AP2350" s="1">
        <v>1.4100048434465484E-3</v>
      </c>
      <c r="AQ2350" s="1">
        <v>2349</v>
      </c>
      <c r="AR2350" s="1">
        <v>9.67415546530947E-3</v>
      </c>
    </row>
    <row r="2351" spans="1:44" x14ac:dyDescent="0.3">
      <c r="A2351" s="4">
        <v>39358</v>
      </c>
      <c r="B2351" s="1">
        <v>5580.81</v>
      </c>
      <c r="C2351" s="1">
        <f t="shared" si="307"/>
        <v>0</v>
      </c>
      <c r="D2351" s="1">
        <f t="shared" si="300"/>
        <v>2.6311359705575384E-4</v>
      </c>
      <c r="V2351" s="1">
        <f t="shared" ca="1" si="301"/>
        <v>0.73116546342515565</v>
      </c>
      <c r="W2351" s="1">
        <f t="shared" ca="1" si="302"/>
        <v>1.8490248693310573E-2</v>
      </c>
      <c r="X2351" s="1">
        <f t="shared" ca="1" si="303"/>
        <v>0.17290495776197845</v>
      </c>
      <c r="Y2351" s="1">
        <f t="shared" ca="1" si="304"/>
        <v>-7.5419824310553234E-3</v>
      </c>
      <c r="Z2351" s="1">
        <f t="shared" ca="1" si="305"/>
        <v>0.39683482873747578</v>
      </c>
      <c r="AA2351" s="1">
        <f t="shared" ca="1" si="306"/>
        <v>-7.5419824310553234E-3</v>
      </c>
      <c r="AP2351" s="1">
        <v>-1.0078367144547741E-2</v>
      </c>
      <c r="AQ2351" s="1">
        <v>2350</v>
      </c>
      <c r="AR2351" s="1">
        <v>9.7418033828041897E-3</v>
      </c>
    </row>
    <row r="2352" spans="1:44" x14ac:dyDescent="0.3">
      <c r="A2352" s="4">
        <v>39357</v>
      </c>
      <c r="B2352" s="1">
        <v>5580.81</v>
      </c>
      <c r="C2352" s="1">
        <f t="shared" si="307"/>
        <v>0</v>
      </c>
      <c r="D2352" s="1">
        <f t="shared" si="300"/>
        <v>2.6311359705575384E-4</v>
      </c>
      <c r="V2352" s="1">
        <f t="shared" ca="1" si="301"/>
        <v>0.48666499016544928</v>
      </c>
      <c r="W2352" s="1">
        <f t="shared" ca="1" si="302"/>
        <v>-1.0029641863343603E-3</v>
      </c>
      <c r="X2352" s="1">
        <f t="shared" ca="1" si="303"/>
        <v>0.19424048597297805</v>
      </c>
      <c r="Y2352" s="1">
        <f t="shared" ca="1" si="304"/>
        <v>-6.8990032169508842E-3</v>
      </c>
      <c r="Z2352" s="1">
        <f t="shared" ca="1" si="305"/>
        <v>0.8631212420558293</v>
      </c>
      <c r="AA2352" s="1">
        <f t="shared" ca="1" si="306"/>
        <v>-6.8990032169508842E-3</v>
      </c>
      <c r="AP2352" s="1">
        <v>2.8728371755020843E-3</v>
      </c>
      <c r="AQ2352" s="1">
        <v>2351</v>
      </c>
      <c r="AR2352" s="1">
        <v>9.7631557109536769E-3</v>
      </c>
    </row>
    <row r="2353" spans="1:44" x14ac:dyDescent="0.3">
      <c r="A2353" s="4">
        <v>39356</v>
      </c>
      <c r="B2353" s="1">
        <v>5580.81</v>
      </c>
      <c r="C2353" s="1">
        <f t="shared" si="307"/>
        <v>0</v>
      </c>
      <c r="D2353" s="1">
        <f t="shared" si="300"/>
        <v>2.6311359705575384E-4</v>
      </c>
      <c r="V2353" s="1">
        <f t="shared" ca="1" si="301"/>
        <v>0.90331130951130301</v>
      </c>
      <c r="W2353" s="1">
        <f t="shared" ca="1" si="302"/>
        <v>3.9019579119172816E-2</v>
      </c>
      <c r="X2353" s="1">
        <f t="shared" ca="1" si="303"/>
        <v>0.34217642950176808</v>
      </c>
      <c r="Y2353" s="1">
        <f t="shared" ca="1" si="304"/>
        <v>-3.2522439176528618E-3</v>
      </c>
      <c r="Z2353" s="1">
        <f t="shared" ca="1" si="305"/>
        <v>0.27288829415123628</v>
      </c>
      <c r="AA2353" s="1">
        <f t="shared" ca="1" si="306"/>
        <v>-3.2522439176528618E-3</v>
      </c>
      <c r="AP2353" s="1">
        <v>-1.2422397352087496E-3</v>
      </c>
      <c r="AQ2353" s="1">
        <v>2352</v>
      </c>
      <c r="AR2353" s="1">
        <v>9.7682787950529402E-3</v>
      </c>
    </row>
    <row r="2354" spans="1:44" x14ac:dyDescent="0.3">
      <c r="A2354" s="4">
        <v>39353</v>
      </c>
      <c r="B2354" s="1">
        <v>5580.81</v>
      </c>
      <c r="C2354" s="1">
        <f t="shared" si="307"/>
        <v>0</v>
      </c>
      <c r="D2354" s="1">
        <f t="shared" si="300"/>
        <v>2.6311359705575384E-4</v>
      </c>
      <c r="V2354" s="1">
        <f t="shared" ca="1" si="301"/>
        <v>0.37181283006282828</v>
      </c>
      <c r="W2354" s="1">
        <f t="shared" ca="1" si="302"/>
        <v>-9.8116748466814379E-3</v>
      </c>
      <c r="X2354" s="1">
        <f t="shared" ca="1" si="303"/>
        <v>0.22638310203803125</v>
      </c>
      <c r="Y2354" s="1">
        <f t="shared" ca="1" si="304"/>
        <v>-6.0064907158211452E-3</v>
      </c>
      <c r="Z2354" s="1">
        <f t="shared" ca="1" si="305"/>
        <v>0.1745710247508292</v>
      </c>
      <c r="AA2354" s="1">
        <f t="shared" ca="1" si="306"/>
        <v>-6.0064907158211452E-3</v>
      </c>
      <c r="AP2354" s="1">
        <v>-1.0848234995010624E-2</v>
      </c>
      <c r="AQ2354" s="1">
        <v>2353</v>
      </c>
      <c r="AR2354" s="1">
        <v>9.7731621414441118E-3</v>
      </c>
    </row>
    <row r="2355" spans="1:44" x14ac:dyDescent="0.3">
      <c r="A2355" s="4">
        <v>39352</v>
      </c>
      <c r="B2355" s="1">
        <v>5427.66</v>
      </c>
      <c r="C2355" s="1">
        <f t="shared" si="307"/>
        <v>-2.7442253006284129E-2</v>
      </c>
      <c r="D2355" s="1">
        <f t="shared" si="300"/>
        <v>-2.7179139409228375E-2</v>
      </c>
      <c r="V2355" s="1">
        <f t="shared" ca="1" si="301"/>
        <v>0.14264890240978589</v>
      </c>
      <c r="W2355" s="1">
        <f t="shared" ca="1" si="302"/>
        <v>-3.2054815383967226E-2</v>
      </c>
      <c r="X2355" s="1">
        <f t="shared" ca="1" si="303"/>
        <v>0.24282238004039591</v>
      </c>
      <c r="Y2355" s="1">
        <f t="shared" ca="1" si="304"/>
        <v>-5.5780203658682649E-3</v>
      </c>
      <c r="Z2355" s="1">
        <f t="shared" ca="1" si="305"/>
        <v>0.91266136292084621</v>
      </c>
      <c r="AA2355" s="1">
        <f t="shared" ca="1" si="306"/>
        <v>-5.5780203658682649E-3</v>
      </c>
      <c r="AP2355" s="1">
        <v>-9.7751496479236422E-3</v>
      </c>
      <c r="AQ2355" s="1">
        <v>2354</v>
      </c>
      <c r="AR2355" s="1">
        <v>9.7831433052261597E-3</v>
      </c>
    </row>
    <row r="2356" spans="1:44" x14ac:dyDescent="0.3">
      <c r="A2356" s="4">
        <v>39351</v>
      </c>
      <c r="B2356" s="1">
        <v>5361.02</v>
      </c>
      <c r="C2356" s="1">
        <f t="shared" si="307"/>
        <v>-1.2277850860223267E-2</v>
      </c>
      <c r="D2356" s="1">
        <f t="shared" si="300"/>
        <v>-1.2014737263167513E-2</v>
      </c>
      <c r="V2356" s="1">
        <f t="shared" ca="1" si="301"/>
        <v>0.12928746506860278</v>
      </c>
      <c r="W2356" s="1">
        <f t="shared" ca="1" si="302"/>
        <v>-3.3892973467154086E-2</v>
      </c>
      <c r="X2356" s="1">
        <f t="shared" ca="1" si="303"/>
        <v>0.94924076756597042</v>
      </c>
      <c r="Y2356" s="1">
        <f t="shared" ca="1" si="304"/>
        <v>1.3100290236657876E-2</v>
      </c>
      <c r="Z2356" s="1">
        <f t="shared" ca="1" si="305"/>
        <v>0.8049553018020863</v>
      </c>
      <c r="AA2356" s="1">
        <f t="shared" ca="1" si="306"/>
        <v>1.3100290236657876E-2</v>
      </c>
      <c r="AP2356" s="1">
        <v>2.5878730036671695E-3</v>
      </c>
      <c r="AQ2356" s="1">
        <v>2355</v>
      </c>
      <c r="AR2356" s="1">
        <v>9.8030703629349413E-3</v>
      </c>
    </row>
    <row r="2357" spans="1:44" x14ac:dyDescent="0.3">
      <c r="A2357" s="4">
        <v>39350</v>
      </c>
      <c r="B2357" s="1">
        <v>5454.62</v>
      </c>
      <c r="C2357" s="1">
        <f t="shared" si="307"/>
        <v>1.7459364076239121E-2</v>
      </c>
      <c r="D2357" s="1">
        <f t="shared" si="300"/>
        <v>1.7722477673294875E-2</v>
      </c>
      <c r="V2357" s="1">
        <f t="shared" ca="1" si="301"/>
        <v>0.60850260962882263</v>
      </c>
      <c r="W2357" s="1">
        <f t="shared" ca="1" si="302"/>
        <v>8.2625531177739162E-3</v>
      </c>
      <c r="X2357" s="1">
        <f t="shared" ca="1" si="303"/>
        <v>0.65015389345660513</v>
      </c>
      <c r="Y2357" s="1">
        <f t="shared" ca="1" si="304"/>
        <v>3.0858878391367677E-3</v>
      </c>
      <c r="Z2357" s="1">
        <f t="shared" ca="1" si="305"/>
        <v>0.36112552243009854</v>
      </c>
      <c r="AA2357" s="1">
        <f t="shared" ca="1" si="306"/>
        <v>3.0858878391367677E-3</v>
      </c>
      <c r="AP2357" s="1">
        <v>1.2127198892304968E-2</v>
      </c>
      <c r="AQ2357" s="1">
        <v>2356</v>
      </c>
      <c r="AR2357" s="1">
        <v>9.8556168677677441E-3</v>
      </c>
    </row>
    <row r="2358" spans="1:44" x14ac:dyDescent="0.3">
      <c r="A2358" s="4">
        <v>39349</v>
      </c>
      <c r="B2358" s="1">
        <v>5513.9</v>
      </c>
      <c r="C2358" s="1">
        <f t="shared" si="307"/>
        <v>1.0867851472696493E-2</v>
      </c>
      <c r="D2358" s="1">
        <f t="shared" si="300"/>
        <v>1.1130965069752247E-2</v>
      </c>
      <c r="V2358" s="1">
        <f t="shared" ca="1" si="301"/>
        <v>0.68507266146091605</v>
      </c>
      <c r="W2358" s="1">
        <f t="shared" ca="1" si="302"/>
        <v>1.4457942091105021E-2</v>
      </c>
      <c r="X2358" s="1">
        <f t="shared" ca="1" si="303"/>
        <v>2.5463836021393571E-2</v>
      </c>
      <c r="Y2358" s="1">
        <f t="shared" ca="1" si="304"/>
        <v>-1.5616709772017753E-2</v>
      </c>
      <c r="Z2358" s="1">
        <f t="shared" ca="1" si="305"/>
        <v>0.3463031018802335</v>
      </c>
      <c r="AA2358" s="1">
        <f t="shared" ca="1" si="306"/>
        <v>-1.5616709772017753E-2</v>
      </c>
      <c r="AP2358" s="1">
        <v>-8.3651150371079237E-3</v>
      </c>
      <c r="AQ2358" s="1">
        <v>2357</v>
      </c>
      <c r="AR2358" s="1">
        <v>9.8661437384529489E-3</v>
      </c>
    </row>
    <row r="2359" spans="1:44" x14ac:dyDescent="0.3">
      <c r="A2359" s="4">
        <v>39346</v>
      </c>
      <c r="B2359" s="1">
        <v>5468.1</v>
      </c>
      <c r="C2359" s="1">
        <f t="shared" si="307"/>
        <v>-8.3062804911223052E-3</v>
      </c>
      <c r="D2359" s="1">
        <f t="shared" si="300"/>
        <v>-8.0431668940665509E-3</v>
      </c>
      <c r="V2359" s="1">
        <f t="shared" ca="1" si="301"/>
        <v>0.63327070619706949</v>
      </c>
      <c r="W2359" s="1">
        <f t="shared" ca="1" si="302"/>
        <v>1.0215854056365636E-2</v>
      </c>
      <c r="X2359" s="1">
        <f t="shared" ca="1" si="303"/>
        <v>0.67834108959141071</v>
      </c>
      <c r="Y2359" s="1">
        <f t="shared" ca="1" si="304"/>
        <v>3.7045195066729721E-3</v>
      </c>
      <c r="Z2359" s="1">
        <f t="shared" ca="1" si="305"/>
        <v>0.21174712057935252</v>
      </c>
      <c r="AA2359" s="1">
        <f t="shared" ca="1" si="306"/>
        <v>3.7045195066729721E-3</v>
      </c>
      <c r="AP2359" s="1">
        <v>1.025989110630131E-2</v>
      </c>
      <c r="AQ2359" s="1">
        <v>2358</v>
      </c>
      <c r="AR2359" s="1">
        <v>9.8661643396660125E-3</v>
      </c>
    </row>
    <row r="2360" spans="1:44" x14ac:dyDescent="0.3">
      <c r="A2360" s="4">
        <v>39345</v>
      </c>
      <c r="B2360" s="1">
        <v>5494.92</v>
      </c>
      <c r="C2360" s="1">
        <f t="shared" si="307"/>
        <v>4.9048115433148092E-3</v>
      </c>
      <c r="D2360" s="1">
        <f t="shared" si="300"/>
        <v>5.1679251403705627E-3</v>
      </c>
      <c r="V2360" s="1">
        <f t="shared" ca="1" si="301"/>
        <v>0.75787421474784489</v>
      </c>
      <c r="W2360" s="1">
        <f t="shared" ca="1" si="302"/>
        <v>2.0984425793105808E-2</v>
      </c>
      <c r="X2360" s="1">
        <f t="shared" ca="1" si="303"/>
        <v>0.24763724615582083</v>
      </c>
      <c r="Y2360" s="1">
        <f t="shared" ca="1" si="304"/>
        <v>-5.4555503473772736E-3</v>
      </c>
      <c r="Z2360" s="1">
        <f t="shared" ca="1" si="305"/>
        <v>0.10092090245235108</v>
      </c>
      <c r="AA2360" s="1">
        <f t="shared" ca="1" si="306"/>
        <v>-5.4555503473772736E-3</v>
      </c>
      <c r="AP2360" s="1">
        <v>6.9167817171288176E-3</v>
      </c>
      <c r="AQ2360" s="1">
        <v>2359</v>
      </c>
      <c r="AR2360" s="1">
        <v>9.8692730545633135E-3</v>
      </c>
    </row>
    <row r="2361" spans="1:44" x14ac:dyDescent="0.3">
      <c r="A2361" s="4">
        <v>39344</v>
      </c>
      <c r="B2361" s="1">
        <v>5419.27</v>
      </c>
      <c r="C2361" s="1">
        <f t="shared" si="307"/>
        <v>-1.3767261397800084E-2</v>
      </c>
      <c r="D2361" s="1">
        <f t="shared" si="300"/>
        <v>-1.350414780074433E-2</v>
      </c>
      <c r="V2361" s="1">
        <f t="shared" ca="1" si="301"/>
        <v>0.52977788203196507</v>
      </c>
      <c r="W2361" s="1">
        <f t="shared" ca="1" si="302"/>
        <v>2.2413458157438827E-3</v>
      </c>
      <c r="X2361" s="1">
        <f t="shared" ca="1" si="303"/>
        <v>0.92336730000935197</v>
      </c>
      <c r="Y2361" s="1">
        <f t="shared" ca="1" si="304"/>
        <v>1.1424735440405932E-2</v>
      </c>
      <c r="Z2361" s="1">
        <f t="shared" ca="1" si="305"/>
        <v>9.7282362668222655E-2</v>
      </c>
      <c r="AA2361" s="1">
        <f t="shared" ca="1" si="306"/>
        <v>1.1424735440405932E-2</v>
      </c>
      <c r="AP2361" s="1">
        <v>1.0727150446762935E-2</v>
      </c>
      <c r="AQ2361" s="1">
        <v>2360</v>
      </c>
      <c r="AR2361" s="1">
        <v>9.951593203151211E-3</v>
      </c>
    </row>
    <row r="2362" spans="1:44" x14ac:dyDescent="0.3">
      <c r="A2362" s="4">
        <v>39343</v>
      </c>
      <c r="B2362" s="1">
        <v>5476.84</v>
      </c>
      <c r="C2362" s="1">
        <f t="shared" si="307"/>
        <v>1.0623202017983918E-2</v>
      </c>
      <c r="D2362" s="1">
        <f t="shared" si="300"/>
        <v>1.0886315615039673E-2</v>
      </c>
      <c r="V2362" s="1">
        <f t="shared" ca="1" si="301"/>
        <v>0.43441015766602187</v>
      </c>
      <c r="W2362" s="1">
        <f t="shared" ca="1" si="302"/>
        <v>-4.9547135868619648E-3</v>
      </c>
      <c r="X2362" s="1">
        <f t="shared" ca="1" si="303"/>
        <v>0.85028130294525417</v>
      </c>
      <c r="Y2362" s="1">
        <f t="shared" ca="1" si="304"/>
        <v>8.3011250509518637E-3</v>
      </c>
      <c r="Z2362" s="1">
        <f t="shared" ca="1" si="305"/>
        <v>5.8602533011106406E-2</v>
      </c>
      <c r="AA2362" s="1">
        <f t="shared" ca="1" si="306"/>
        <v>-4.9547135868619648E-3</v>
      </c>
      <c r="AP2362" s="1">
        <v>3.1544252145177896E-3</v>
      </c>
      <c r="AQ2362" s="1">
        <v>2361</v>
      </c>
      <c r="AR2362" s="1">
        <v>9.9580055950279668E-3</v>
      </c>
    </row>
    <row r="2363" spans="1:44" x14ac:dyDescent="0.3">
      <c r="A2363" s="4">
        <v>39342</v>
      </c>
      <c r="B2363" s="1">
        <v>5498.91</v>
      </c>
      <c r="C2363" s="1">
        <f t="shared" si="307"/>
        <v>4.0296959560622014E-3</v>
      </c>
      <c r="D2363" s="1">
        <f t="shared" si="300"/>
        <v>4.2928095531179549E-3</v>
      </c>
      <c r="V2363" s="1">
        <f t="shared" ca="1" si="301"/>
        <v>0.41378683580097453</v>
      </c>
      <c r="W2363" s="1">
        <f t="shared" ca="1" si="302"/>
        <v>-6.5344340309458617E-3</v>
      </c>
      <c r="X2363" s="1">
        <f t="shared" ca="1" si="303"/>
        <v>0.99137999397128929</v>
      </c>
      <c r="Y2363" s="1">
        <f t="shared" ca="1" si="304"/>
        <v>1.9052389424825254E-2</v>
      </c>
      <c r="Z2363" s="1">
        <f t="shared" ca="1" si="305"/>
        <v>3.8253091237660186E-2</v>
      </c>
      <c r="AA2363" s="1">
        <f t="shared" ca="1" si="306"/>
        <v>-6.5344340309458617E-3</v>
      </c>
      <c r="AP2363" s="1">
        <v>-8.076838122476027E-3</v>
      </c>
      <c r="AQ2363" s="1">
        <v>2362</v>
      </c>
      <c r="AR2363" s="1">
        <v>9.9729311358789947E-3</v>
      </c>
    </row>
    <row r="2364" spans="1:44" x14ac:dyDescent="0.3">
      <c r="A2364" s="4">
        <v>39339</v>
      </c>
      <c r="B2364" s="1">
        <v>5397.28</v>
      </c>
      <c r="C2364" s="1">
        <f t="shared" si="307"/>
        <v>-1.84818445837448E-2</v>
      </c>
      <c r="D2364" s="1">
        <f t="shared" si="300"/>
        <v>-1.8218730986689045E-2</v>
      </c>
      <c r="V2364" s="1">
        <f t="shared" ca="1" si="301"/>
        <v>0.26175766654350308</v>
      </c>
      <c r="W2364" s="1">
        <f t="shared" ca="1" si="302"/>
        <v>-1.9138080416198855E-2</v>
      </c>
      <c r="X2364" s="1">
        <f t="shared" ca="1" si="303"/>
        <v>0.31354784957355875</v>
      </c>
      <c r="Y2364" s="1">
        <f t="shared" ca="1" si="304"/>
        <v>-3.8865497748100486E-3</v>
      </c>
      <c r="Z2364" s="1">
        <f t="shared" ca="1" si="305"/>
        <v>0.80778300793875346</v>
      </c>
      <c r="AA2364" s="1">
        <f t="shared" ca="1" si="306"/>
        <v>-3.8865497748100486E-3</v>
      </c>
      <c r="AP2364" s="1">
        <v>1.6774859257620151E-3</v>
      </c>
      <c r="AQ2364" s="1">
        <v>2363</v>
      </c>
      <c r="AR2364" s="1">
        <v>9.9791730933694832E-3</v>
      </c>
    </row>
    <row r="2365" spans="1:44" x14ac:dyDescent="0.3">
      <c r="A2365" s="4">
        <v>39338</v>
      </c>
      <c r="B2365" s="1">
        <v>5349.97</v>
      </c>
      <c r="C2365" s="1">
        <f t="shared" si="307"/>
        <v>-8.7655263391929819E-3</v>
      </c>
      <c r="D2365" s="1">
        <f t="shared" si="300"/>
        <v>-8.5024127421372275E-3</v>
      </c>
      <c r="V2365" s="1">
        <f t="shared" ca="1" si="301"/>
        <v>0.88918586975785718</v>
      </c>
      <c r="W2365" s="1">
        <f t="shared" ca="1" si="302"/>
        <v>3.6666297042656358E-2</v>
      </c>
      <c r="X2365" s="1">
        <f t="shared" ca="1" si="303"/>
        <v>0.83045912853316428</v>
      </c>
      <c r="Y2365" s="1">
        <f t="shared" ca="1" si="304"/>
        <v>7.6478494383964155E-3</v>
      </c>
      <c r="Z2365" s="1">
        <f t="shared" ca="1" si="305"/>
        <v>0.67449914311639991</v>
      </c>
      <c r="AA2365" s="1">
        <f t="shared" ca="1" si="306"/>
        <v>7.6478494383964155E-3</v>
      </c>
      <c r="AP2365" s="1">
        <v>1.1936037502330993E-3</v>
      </c>
      <c r="AQ2365" s="1">
        <v>2364</v>
      </c>
      <c r="AR2365" s="1">
        <v>9.9818123784067639E-3</v>
      </c>
    </row>
    <row r="2366" spans="1:44" x14ac:dyDescent="0.3">
      <c r="A2366" s="4">
        <v>39337</v>
      </c>
      <c r="B2366" s="1">
        <v>5202.8599999999997</v>
      </c>
      <c r="C2366" s="1">
        <f t="shared" si="307"/>
        <v>-2.749735045243255E-2</v>
      </c>
      <c r="D2366" s="1">
        <f t="shared" si="300"/>
        <v>-2.7234236855376796E-2</v>
      </c>
      <c r="V2366" s="1">
        <f t="shared" ca="1" si="301"/>
        <v>0.60715010390354507</v>
      </c>
      <c r="W2366" s="1">
        <f t="shared" ca="1" si="302"/>
        <v>8.1569656292463412E-3</v>
      </c>
      <c r="X2366" s="1">
        <f t="shared" ca="1" si="303"/>
        <v>0.23540247237127343</v>
      </c>
      <c r="Y2366" s="1">
        <f t="shared" ca="1" si="304"/>
        <v>-5.7693597706855535E-3</v>
      </c>
      <c r="Z2366" s="1">
        <f t="shared" ca="1" si="305"/>
        <v>0.55537470497699926</v>
      </c>
      <c r="AA2366" s="1">
        <f t="shared" ca="1" si="306"/>
        <v>-5.7693597706855535E-3</v>
      </c>
      <c r="AP2366" s="1">
        <v>-2.1558097994805307E-3</v>
      </c>
      <c r="AQ2366" s="1">
        <v>2365</v>
      </c>
      <c r="AR2366" s="1">
        <v>9.9829429170748604E-3</v>
      </c>
    </row>
    <row r="2367" spans="1:44" x14ac:dyDescent="0.3">
      <c r="A2367" s="4">
        <v>39336</v>
      </c>
      <c r="B2367" s="1">
        <v>5124.09</v>
      </c>
      <c r="C2367" s="1">
        <f t="shared" si="307"/>
        <v>-1.5139750060543534E-2</v>
      </c>
      <c r="D2367" s="1">
        <f t="shared" si="300"/>
        <v>-1.487663646348778E-2</v>
      </c>
      <c r="V2367" s="1">
        <f t="shared" ca="1" si="301"/>
        <v>0.85393242908850175</v>
      </c>
      <c r="W2367" s="1">
        <f t="shared" ca="1" si="302"/>
        <v>3.1603477525237317E-2</v>
      </c>
      <c r="X2367" s="1">
        <f t="shared" ca="1" si="303"/>
        <v>0.16967426343132186</v>
      </c>
      <c r="Y2367" s="1">
        <f t="shared" ca="1" si="304"/>
        <v>-7.6436261485928435E-3</v>
      </c>
      <c r="Z2367" s="1">
        <f t="shared" ca="1" si="305"/>
        <v>0.81376140358911953</v>
      </c>
      <c r="AA2367" s="1">
        <f t="shared" ca="1" si="306"/>
        <v>-7.6436261485928435E-3</v>
      </c>
      <c r="AP2367" s="1">
        <v>-8.4309180458059588E-3</v>
      </c>
      <c r="AQ2367" s="1">
        <v>2366</v>
      </c>
      <c r="AR2367" s="1">
        <v>1.0026304135418242E-2</v>
      </c>
    </row>
    <row r="2368" spans="1:44" x14ac:dyDescent="0.3">
      <c r="A2368" s="4">
        <v>39335</v>
      </c>
      <c r="B2368" s="1">
        <v>5377.22</v>
      </c>
      <c r="C2368" s="1">
        <f t="shared" si="307"/>
        <v>4.9399991022796262E-2</v>
      </c>
      <c r="D2368" s="1">
        <f t="shared" si="300"/>
        <v>4.9663104619852017E-2</v>
      </c>
      <c r="V2368" s="1">
        <f t="shared" ca="1" si="301"/>
        <v>4.927152047348704E-2</v>
      </c>
      <c r="W2368" s="1">
        <f t="shared" ca="1" si="302"/>
        <v>-4.9558750614608141E-2</v>
      </c>
      <c r="X2368" s="1">
        <f t="shared" ca="1" si="303"/>
        <v>0.58259341333004599</v>
      </c>
      <c r="Y2368" s="1">
        <f t="shared" ca="1" si="304"/>
        <v>1.6682603657987342E-3</v>
      </c>
      <c r="Z2368" s="1">
        <f t="shared" ca="1" si="305"/>
        <v>0.37029891802094239</v>
      </c>
      <c r="AA2368" s="1">
        <f t="shared" ca="1" si="306"/>
        <v>1.6682603657987342E-3</v>
      </c>
      <c r="AP2368" s="1">
        <v>1.4294793184623818E-2</v>
      </c>
      <c r="AQ2368" s="1">
        <v>2367</v>
      </c>
      <c r="AR2368" s="1">
        <v>1.0027582591072439E-2</v>
      </c>
    </row>
    <row r="2369" spans="1:44" x14ac:dyDescent="0.3">
      <c r="A2369" s="4">
        <v>39332</v>
      </c>
      <c r="B2369" s="1">
        <v>5294.79</v>
      </c>
      <c r="C2369" s="1">
        <f t="shared" si="307"/>
        <v>-1.5329482520707779E-2</v>
      </c>
      <c r="D2369" s="1">
        <f t="shared" si="300"/>
        <v>-1.5066368923652025E-2</v>
      </c>
      <c r="V2369" s="1">
        <f t="shared" ca="1" si="301"/>
        <v>0.72881004948656636</v>
      </c>
      <c r="W2369" s="1">
        <f t="shared" ca="1" si="302"/>
        <v>1.8276542255105922E-2</v>
      </c>
      <c r="X2369" s="1">
        <f t="shared" ca="1" si="303"/>
        <v>0.89967774322018002</v>
      </c>
      <c r="Y2369" s="1">
        <f t="shared" ca="1" si="304"/>
        <v>1.0237739866099868E-2</v>
      </c>
      <c r="Z2369" s="1">
        <f t="shared" ca="1" si="305"/>
        <v>0.18495177589030465</v>
      </c>
      <c r="AA2369" s="1">
        <f t="shared" ca="1" si="306"/>
        <v>1.0237739866099868E-2</v>
      </c>
      <c r="AP2369" s="1">
        <v>-8.7577903879837941E-3</v>
      </c>
      <c r="AQ2369" s="1">
        <v>2368</v>
      </c>
      <c r="AR2369" s="1">
        <v>1.0032360205790725E-2</v>
      </c>
    </row>
    <row r="2370" spans="1:44" x14ac:dyDescent="0.3">
      <c r="A2370" s="4">
        <v>39331</v>
      </c>
      <c r="B2370" s="1">
        <v>5412.04</v>
      </c>
      <c r="C2370" s="1">
        <f t="shared" si="307"/>
        <v>2.2144409882167187E-2</v>
      </c>
      <c r="D2370" s="1">
        <f t="shared" si="300"/>
        <v>2.2407523479222941E-2</v>
      </c>
      <c r="V2370" s="1">
        <f t="shared" ca="1" si="301"/>
        <v>0.9628125338472564</v>
      </c>
      <c r="W2370" s="1">
        <f t="shared" ca="1" si="302"/>
        <v>5.3528999621024885E-2</v>
      </c>
      <c r="X2370" s="1">
        <f t="shared" ca="1" si="303"/>
        <v>0.39890981939323122</v>
      </c>
      <c r="Y2370" s="1">
        <f t="shared" ca="1" si="304"/>
        <v>-2.0493593124617719E-3</v>
      </c>
      <c r="Z2370" s="1">
        <f t="shared" ca="1" si="305"/>
        <v>0.51480612490566047</v>
      </c>
      <c r="AA2370" s="1">
        <f t="shared" ca="1" si="306"/>
        <v>-2.0493593124617719E-3</v>
      </c>
      <c r="AP2370" s="1">
        <v>8.365236366496465E-3</v>
      </c>
      <c r="AQ2370" s="1">
        <v>2369</v>
      </c>
      <c r="AR2370" s="1">
        <v>1.0044100821089584E-2</v>
      </c>
    </row>
    <row r="2371" spans="1:44" x14ac:dyDescent="0.3">
      <c r="A2371" s="4">
        <v>39330</v>
      </c>
      <c r="B2371" s="1">
        <v>5363.25</v>
      </c>
      <c r="C2371" s="1">
        <f t="shared" si="307"/>
        <v>-9.015084884812374E-3</v>
      </c>
      <c r="D2371" s="1">
        <f t="shared" ref="D2371:D2434" si="308">C2371-$P$3</f>
        <v>-8.7519712877566196E-3</v>
      </c>
      <c r="V2371" s="1">
        <f t="shared" ref="V2371:V2434" ca="1" si="309">RAND()</f>
        <v>0.48060635328842416</v>
      </c>
      <c r="W2371" s="1">
        <f t="shared" ref="W2371:W2434" ca="1" si="310">_xlfn.NORM.INV(V2371,0,$R$7)</f>
        <v>-1.4589547764951862E-3</v>
      </c>
      <c r="X2371" s="1">
        <f t="shared" ref="X2371:X2434" ca="1" si="311">RAND()</f>
        <v>7.7274291720032307E-2</v>
      </c>
      <c r="Y2371" s="1">
        <f t="shared" ref="Y2371:Y2434" ca="1" si="312">_xlfn.NORM.INV(X2371,0,$R$9)</f>
        <v>-1.1389178754022258E-2</v>
      </c>
      <c r="Z2371" s="1">
        <f t="shared" ref="Z2371:Z2434" ca="1" si="313">RAND()</f>
        <v>0.96274819515910892</v>
      </c>
      <c r="AA2371" s="1">
        <f t="shared" ref="AA2371:AA2434" ca="1" si="314">IF(Z2371&lt;$R$11,W2371,Y2371)</f>
        <v>-1.1389178754022258E-2</v>
      </c>
      <c r="AP2371" s="1">
        <v>3.1002500860648247E-3</v>
      </c>
      <c r="AQ2371" s="1">
        <v>2370</v>
      </c>
      <c r="AR2371" s="1">
        <v>1.004819390143445E-2</v>
      </c>
    </row>
    <row r="2372" spans="1:44" x14ac:dyDescent="0.3">
      <c r="A2372" s="4">
        <v>39329</v>
      </c>
      <c r="B2372" s="1">
        <v>5360.33</v>
      </c>
      <c r="C2372" s="1">
        <f t="shared" ref="C2372:C2435" si="315">(B2372-B2371)/B2371</f>
        <v>-5.4444599822869953E-4</v>
      </c>
      <c r="D2372" s="1">
        <f t="shared" si="308"/>
        <v>-2.8133240117294569E-4</v>
      </c>
      <c r="V2372" s="1">
        <f t="shared" ca="1" si="309"/>
        <v>6.7633309119585538E-2</v>
      </c>
      <c r="W2372" s="1">
        <f t="shared" ca="1" si="310"/>
        <v>-4.4809557964200677E-2</v>
      </c>
      <c r="X2372" s="1">
        <f t="shared" ca="1" si="311"/>
        <v>0.44968926298257228</v>
      </c>
      <c r="Y2372" s="1">
        <f t="shared" ca="1" si="312"/>
        <v>-1.0115716954645863E-3</v>
      </c>
      <c r="Z2372" s="1">
        <f t="shared" ca="1" si="313"/>
        <v>0.21114703297610649</v>
      </c>
      <c r="AA2372" s="1">
        <f t="shared" ca="1" si="314"/>
        <v>-1.0115716954645863E-3</v>
      </c>
      <c r="AP2372" s="1">
        <v>1.1085548460359838E-3</v>
      </c>
      <c r="AQ2372" s="1">
        <v>2371</v>
      </c>
      <c r="AR2372" s="1">
        <v>1.0072813956499534E-2</v>
      </c>
    </row>
    <row r="2373" spans="1:44" x14ac:dyDescent="0.3">
      <c r="A2373" s="4">
        <v>39328</v>
      </c>
      <c r="B2373" s="1">
        <v>5419.17</v>
      </c>
      <c r="C2373" s="1">
        <f t="shared" si="315"/>
        <v>1.097693612147016E-2</v>
      </c>
      <c r="D2373" s="1">
        <f t="shared" si="308"/>
        <v>1.1240049718525914E-2</v>
      </c>
      <c r="V2373" s="1">
        <f t="shared" ca="1" si="309"/>
        <v>0.98672232819450933</v>
      </c>
      <c r="W2373" s="1">
        <f t="shared" ca="1" si="310"/>
        <v>6.6539775081900468E-2</v>
      </c>
      <c r="X2373" s="1">
        <f t="shared" ca="1" si="311"/>
        <v>0.65629947313306458</v>
      </c>
      <c r="Y2373" s="1">
        <f t="shared" ca="1" si="312"/>
        <v>3.2190762360672846E-3</v>
      </c>
      <c r="Z2373" s="1">
        <f t="shared" ca="1" si="313"/>
        <v>0.43923882103961975</v>
      </c>
      <c r="AA2373" s="1">
        <f t="shared" ca="1" si="314"/>
        <v>3.2190762360672846E-3</v>
      </c>
      <c r="AP2373" s="1">
        <v>-1.131673284655974E-4</v>
      </c>
      <c r="AQ2373" s="1">
        <v>2372</v>
      </c>
      <c r="AR2373" s="1">
        <v>1.0079510255795288E-2</v>
      </c>
    </row>
    <row r="2374" spans="1:44" x14ac:dyDescent="0.3">
      <c r="A2374" s="4">
        <v>39325</v>
      </c>
      <c r="B2374" s="1">
        <v>5296.81</v>
      </c>
      <c r="C2374" s="1">
        <f t="shared" si="315"/>
        <v>-2.2579103442039956E-2</v>
      </c>
      <c r="D2374" s="1">
        <f t="shared" si="308"/>
        <v>-2.2315989844984202E-2</v>
      </c>
      <c r="V2374" s="1">
        <f t="shared" ca="1" si="309"/>
        <v>0.14522101577989277</v>
      </c>
      <c r="W2374" s="1">
        <f t="shared" ca="1" si="310"/>
        <v>-3.1714572540092557E-2</v>
      </c>
      <c r="X2374" s="1">
        <f t="shared" ca="1" si="311"/>
        <v>0.12058007617365063</v>
      </c>
      <c r="Y2374" s="1">
        <f t="shared" ca="1" si="312"/>
        <v>-9.3767353844450042E-3</v>
      </c>
      <c r="Z2374" s="1">
        <f t="shared" ca="1" si="313"/>
        <v>0.25318239974514767</v>
      </c>
      <c r="AA2374" s="1">
        <f t="shared" ca="1" si="314"/>
        <v>-9.3767353844450042E-3</v>
      </c>
      <c r="AP2374" s="1">
        <v>-3.9954964364106978E-3</v>
      </c>
      <c r="AQ2374" s="1">
        <v>2373</v>
      </c>
      <c r="AR2374" s="1">
        <v>1.0089739176581659E-2</v>
      </c>
    </row>
    <row r="2375" spans="1:44" x14ac:dyDescent="0.3">
      <c r="A2375" s="4">
        <v>39324</v>
      </c>
      <c r="B2375" s="1">
        <v>5241.2299999999996</v>
      </c>
      <c r="C2375" s="1">
        <f t="shared" si="315"/>
        <v>-1.0493108116017157E-2</v>
      </c>
      <c r="D2375" s="1">
        <f t="shared" si="308"/>
        <v>-1.0229994518961403E-2</v>
      </c>
      <c r="V2375" s="1">
        <f t="shared" ca="1" si="309"/>
        <v>0.65224720771869749</v>
      </c>
      <c r="W2375" s="1">
        <f t="shared" ca="1" si="310"/>
        <v>1.17418379446338E-2</v>
      </c>
      <c r="X2375" s="1">
        <f t="shared" ca="1" si="311"/>
        <v>0.65060004658082493</v>
      </c>
      <c r="Y2375" s="1">
        <f t="shared" ca="1" si="312"/>
        <v>3.0955277877458298E-3</v>
      </c>
      <c r="Z2375" s="1">
        <f t="shared" ca="1" si="313"/>
        <v>0.35714681566209949</v>
      </c>
      <c r="AA2375" s="1">
        <f t="shared" ca="1" si="314"/>
        <v>3.0955277877458298E-3</v>
      </c>
      <c r="AP2375" s="1">
        <v>-3.2296135104607836E-3</v>
      </c>
      <c r="AQ2375" s="1">
        <v>2374</v>
      </c>
      <c r="AR2375" s="1">
        <v>1.0102768840843011E-2</v>
      </c>
    </row>
    <row r="2376" spans="1:44" x14ac:dyDescent="0.3">
      <c r="A2376" s="4">
        <v>39323</v>
      </c>
      <c r="B2376" s="1">
        <v>5171.82</v>
      </c>
      <c r="C2376" s="1">
        <f t="shared" si="315"/>
        <v>-1.3243074621796766E-2</v>
      </c>
      <c r="D2376" s="1">
        <f t="shared" si="308"/>
        <v>-1.2979961024741011E-2</v>
      </c>
      <c r="V2376" s="1">
        <f t="shared" ca="1" si="309"/>
        <v>0.31423284836260235</v>
      </c>
      <c r="W2376" s="1">
        <f t="shared" ca="1" si="310"/>
        <v>-1.4516625647022005E-2</v>
      </c>
      <c r="X2376" s="1">
        <f t="shared" ca="1" si="311"/>
        <v>0.41746084568064734</v>
      </c>
      <c r="Y2376" s="1">
        <f t="shared" ca="1" si="312"/>
        <v>-1.6671484079466637E-3</v>
      </c>
      <c r="Z2376" s="1">
        <f t="shared" ca="1" si="313"/>
        <v>0.26839364298716195</v>
      </c>
      <c r="AA2376" s="1">
        <f t="shared" ca="1" si="314"/>
        <v>-1.6671484079466637E-3</v>
      </c>
      <c r="AP2376" s="1">
        <v>-2.0647780497327797E-4</v>
      </c>
      <c r="AQ2376" s="1">
        <v>2375</v>
      </c>
      <c r="AR2376" s="1">
        <v>1.0157633311482773E-2</v>
      </c>
    </row>
    <row r="2377" spans="1:44" x14ac:dyDescent="0.3">
      <c r="A2377" s="4">
        <v>39322</v>
      </c>
      <c r="B2377" s="1">
        <v>5251.77</v>
      </c>
      <c r="C2377" s="1">
        <f t="shared" si="315"/>
        <v>1.5458774667331952E-2</v>
      </c>
      <c r="D2377" s="1">
        <f t="shared" si="308"/>
        <v>1.5721888264387706E-2</v>
      </c>
      <c r="V2377" s="1">
        <f t="shared" ca="1" si="309"/>
        <v>0.40740873076239514</v>
      </c>
      <c r="W2377" s="1">
        <f t="shared" ca="1" si="310"/>
        <v>-7.0264735353060279E-3</v>
      </c>
      <c r="X2377" s="1">
        <f t="shared" ca="1" si="311"/>
        <v>0.24860080054003963</v>
      </c>
      <c r="Y2377" s="1">
        <f t="shared" ca="1" si="312"/>
        <v>-5.4311952610638127E-3</v>
      </c>
      <c r="Z2377" s="1">
        <f t="shared" ca="1" si="313"/>
        <v>0.51587227395962854</v>
      </c>
      <c r="AA2377" s="1">
        <f t="shared" ca="1" si="314"/>
        <v>-5.4311952610638127E-3</v>
      </c>
      <c r="AP2377" s="1">
        <v>1.3887964271228853E-3</v>
      </c>
      <c r="AQ2377" s="1">
        <v>2376</v>
      </c>
      <c r="AR2377" s="1">
        <v>1.0205440205217102E-2</v>
      </c>
    </row>
    <row r="2378" spans="1:44" x14ac:dyDescent="0.3">
      <c r="A2378" s="4">
        <v>39321</v>
      </c>
      <c r="B2378" s="1">
        <v>5243.15</v>
      </c>
      <c r="C2378" s="1">
        <f t="shared" si="315"/>
        <v>-1.6413513920070376E-3</v>
      </c>
      <c r="D2378" s="1">
        <f t="shared" si="308"/>
        <v>-1.3782377949512837E-3</v>
      </c>
      <c r="V2378" s="1">
        <f t="shared" ca="1" si="309"/>
        <v>0.95376639952849596</v>
      </c>
      <c r="W2378" s="1">
        <f t="shared" ca="1" si="310"/>
        <v>5.0475731475437498E-2</v>
      </c>
      <c r="X2378" s="1">
        <f t="shared" ca="1" si="311"/>
        <v>0.21819264640528613</v>
      </c>
      <c r="Y2378" s="1">
        <f t="shared" ca="1" si="312"/>
        <v>-6.2264934216614267E-3</v>
      </c>
      <c r="Z2378" s="1">
        <f t="shared" ca="1" si="313"/>
        <v>0.24505759269049199</v>
      </c>
      <c r="AA2378" s="1">
        <f t="shared" ca="1" si="314"/>
        <v>-6.2264934216614267E-3</v>
      </c>
      <c r="AP2378" s="1">
        <v>1.5774602669733249E-3</v>
      </c>
      <c r="AQ2378" s="1">
        <v>2377</v>
      </c>
      <c r="AR2378" s="1">
        <v>1.0226566040921575E-2</v>
      </c>
    </row>
    <row r="2379" spans="1:44" x14ac:dyDescent="0.3">
      <c r="A2379" s="4">
        <v>39318</v>
      </c>
      <c r="B2379" s="1">
        <v>5217.58</v>
      </c>
      <c r="C2379" s="1">
        <f t="shared" si="315"/>
        <v>-4.876839304616444E-3</v>
      </c>
      <c r="D2379" s="1">
        <f t="shared" si="308"/>
        <v>-4.6137257075606905E-3</v>
      </c>
      <c r="V2379" s="1">
        <f t="shared" ca="1" si="309"/>
        <v>8.3581774613173954E-3</v>
      </c>
      <c r="W2379" s="1">
        <f t="shared" ca="1" si="310"/>
        <v>-7.1786632154316327E-2</v>
      </c>
      <c r="X2379" s="1">
        <f t="shared" ca="1" si="311"/>
        <v>6.2685350215511138E-3</v>
      </c>
      <c r="Y2379" s="1">
        <f t="shared" ca="1" si="312"/>
        <v>-1.9973243711326791E-2</v>
      </c>
      <c r="Z2379" s="1">
        <f t="shared" ca="1" si="313"/>
        <v>0.41647170586173554</v>
      </c>
      <c r="AA2379" s="1">
        <f t="shared" ca="1" si="314"/>
        <v>-1.9973243711326791E-2</v>
      </c>
      <c r="AP2379" s="1">
        <v>7.4156042649868702E-3</v>
      </c>
      <c r="AQ2379" s="1">
        <v>2378</v>
      </c>
      <c r="AR2379" s="1">
        <v>1.0254639994482333E-2</v>
      </c>
    </row>
    <row r="2380" spans="1:44" x14ac:dyDescent="0.3">
      <c r="A2380" s="4">
        <v>39317</v>
      </c>
      <c r="B2380" s="1">
        <v>5135.93</v>
      </c>
      <c r="C2380" s="1">
        <f t="shared" si="315"/>
        <v>-1.5649017360538725E-2</v>
      </c>
      <c r="D2380" s="1">
        <f t="shared" si="308"/>
        <v>-1.5385903763482971E-2</v>
      </c>
      <c r="V2380" s="1">
        <f t="shared" ca="1" si="309"/>
        <v>0.96661537338865466</v>
      </c>
      <c r="W2380" s="1">
        <f t="shared" ca="1" si="310"/>
        <v>5.4996722613484678E-2</v>
      </c>
      <c r="X2380" s="1">
        <f t="shared" ca="1" si="311"/>
        <v>0.32521071608396857</v>
      </c>
      <c r="Y2380" s="1">
        <f t="shared" ca="1" si="312"/>
        <v>-3.6254144519387989E-3</v>
      </c>
      <c r="Z2380" s="1">
        <f t="shared" ca="1" si="313"/>
        <v>2.4910167026475527E-2</v>
      </c>
      <c r="AA2380" s="1">
        <f t="shared" ca="1" si="314"/>
        <v>5.4996722613484678E-2</v>
      </c>
      <c r="AP2380" s="1">
        <v>4.1001241078417808E-3</v>
      </c>
      <c r="AQ2380" s="1">
        <v>2379</v>
      </c>
      <c r="AR2380" s="1">
        <v>1.0255222963789164E-2</v>
      </c>
    </row>
    <row r="2381" spans="1:44" x14ac:dyDescent="0.3">
      <c r="A2381" s="4">
        <v>39316</v>
      </c>
      <c r="B2381" s="1">
        <v>5051.6899999999996</v>
      </c>
      <c r="C2381" s="1">
        <f t="shared" si="315"/>
        <v>-1.6402092707649966E-2</v>
      </c>
      <c r="D2381" s="1">
        <f t="shared" si="308"/>
        <v>-1.6138979110594212E-2</v>
      </c>
      <c r="V2381" s="1">
        <f t="shared" ca="1" si="309"/>
        <v>0.48659871141453126</v>
      </c>
      <c r="W2381" s="1">
        <f t="shared" ca="1" si="310"/>
        <v>-1.0079510721007212E-3</v>
      </c>
      <c r="X2381" s="1">
        <f t="shared" ca="1" si="311"/>
        <v>0.80248099755239466</v>
      </c>
      <c r="Y2381" s="1">
        <f t="shared" ca="1" si="312"/>
        <v>6.8041317984789363E-3</v>
      </c>
      <c r="Z2381" s="1">
        <f t="shared" ca="1" si="313"/>
        <v>0.10347824081900558</v>
      </c>
      <c r="AA2381" s="1">
        <f t="shared" ca="1" si="314"/>
        <v>6.8041317984789363E-3</v>
      </c>
      <c r="AP2381" s="1">
        <v>-3.7316038500429254E-3</v>
      </c>
      <c r="AQ2381" s="1">
        <v>2380</v>
      </c>
      <c r="AR2381" s="1">
        <v>1.025989110630131E-2</v>
      </c>
    </row>
    <row r="2382" spans="1:44" x14ac:dyDescent="0.3">
      <c r="A2382" s="4">
        <v>39315</v>
      </c>
      <c r="B2382" s="1">
        <v>4972.71</v>
      </c>
      <c r="C2382" s="1">
        <f t="shared" si="315"/>
        <v>-1.5634371863673259E-2</v>
      </c>
      <c r="D2382" s="1">
        <f t="shared" si="308"/>
        <v>-1.5371258266617505E-2</v>
      </c>
      <c r="V2382" s="1">
        <f t="shared" ca="1" si="309"/>
        <v>0.19484017098234374</v>
      </c>
      <c r="W2382" s="1">
        <f t="shared" ca="1" si="310"/>
        <v>-2.5805916322244039E-2</v>
      </c>
      <c r="X2382" s="1">
        <f t="shared" ca="1" si="311"/>
        <v>0.65565885426632242</v>
      </c>
      <c r="Y2382" s="1">
        <f t="shared" ca="1" si="312"/>
        <v>3.2051515055916508E-3</v>
      </c>
      <c r="Z2382" s="1">
        <f t="shared" ca="1" si="313"/>
        <v>0.86336235285031182</v>
      </c>
      <c r="AA2382" s="1">
        <f t="shared" ca="1" si="314"/>
        <v>3.2051515055916508E-3</v>
      </c>
      <c r="AP2382" s="1">
        <v>2.8710437238140102E-3</v>
      </c>
      <c r="AQ2382" s="1">
        <v>2381</v>
      </c>
      <c r="AR2382" s="1">
        <v>1.0303554959490015E-2</v>
      </c>
    </row>
    <row r="2383" spans="1:44" x14ac:dyDescent="0.3">
      <c r="A2383" s="4">
        <v>39314</v>
      </c>
      <c r="B2383" s="1">
        <v>4885.43</v>
      </c>
      <c r="C2383" s="1">
        <f t="shared" si="315"/>
        <v>-1.7551797711911562E-2</v>
      </c>
      <c r="D2383" s="1">
        <f t="shared" si="308"/>
        <v>-1.7288684114855807E-2</v>
      </c>
      <c r="V2383" s="1">
        <f t="shared" ca="1" si="309"/>
        <v>0.16075466290924212</v>
      </c>
      <c r="W2383" s="1">
        <f t="shared" ca="1" si="310"/>
        <v>-2.9740830665885072E-2</v>
      </c>
      <c r="X2383" s="1">
        <f t="shared" ca="1" si="311"/>
        <v>0.91742738851513894</v>
      </c>
      <c r="Y2383" s="1">
        <f t="shared" ca="1" si="312"/>
        <v>1.1103785155113694E-2</v>
      </c>
      <c r="Z2383" s="1">
        <f t="shared" ca="1" si="313"/>
        <v>0.10757128349472966</v>
      </c>
      <c r="AA2383" s="1">
        <f t="shared" ca="1" si="314"/>
        <v>1.1103785155113694E-2</v>
      </c>
      <c r="AP2383" s="1">
        <v>-2.3521561604448178E-3</v>
      </c>
      <c r="AQ2383" s="1">
        <v>2382</v>
      </c>
      <c r="AR2383" s="1">
        <v>1.0304717158196284E-2</v>
      </c>
    </row>
    <row r="2384" spans="1:44" x14ac:dyDescent="0.3">
      <c r="A2384" s="4">
        <v>39311</v>
      </c>
      <c r="B2384" s="1">
        <v>4626.58</v>
      </c>
      <c r="C2384" s="1">
        <f t="shared" si="315"/>
        <v>-5.2984077143670129E-2</v>
      </c>
      <c r="D2384" s="1">
        <f t="shared" si="308"/>
        <v>-5.2720963546614374E-2</v>
      </c>
      <c r="V2384" s="1">
        <f t="shared" ca="1" si="309"/>
        <v>0.96434239375429298</v>
      </c>
      <c r="W2384" s="1">
        <f t="shared" ca="1" si="310"/>
        <v>5.4103950935553133E-2</v>
      </c>
      <c r="X2384" s="1">
        <f t="shared" ca="1" si="311"/>
        <v>0.31334935696998478</v>
      </c>
      <c r="Y2384" s="1">
        <f t="shared" ca="1" si="312"/>
        <v>-3.8910293248942242E-3</v>
      </c>
      <c r="Z2384" s="1">
        <f t="shared" ca="1" si="313"/>
        <v>8.9479851389520526E-2</v>
      </c>
      <c r="AA2384" s="1">
        <f t="shared" ca="1" si="314"/>
        <v>-3.8910293248942242E-3</v>
      </c>
      <c r="AP2384" s="1">
        <v>1.2061509046161474E-3</v>
      </c>
      <c r="AQ2384" s="1">
        <v>2383</v>
      </c>
      <c r="AR2384" s="1">
        <v>1.0344070718497128E-2</v>
      </c>
    </row>
    <row r="2385" spans="1:44" x14ac:dyDescent="0.3">
      <c r="A2385" s="4">
        <v>39310</v>
      </c>
      <c r="B2385" s="1">
        <v>4721.9399999999996</v>
      </c>
      <c r="C2385" s="1">
        <f t="shared" si="315"/>
        <v>2.0611337099974425E-2</v>
      </c>
      <c r="D2385" s="1">
        <f t="shared" si="308"/>
        <v>2.0874450697030179E-2</v>
      </c>
      <c r="V2385" s="1">
        <f t="shared" ca="1" si="309"/>
        <v>0.69263540757932951</v>
      </c>
      <c r="W2385" s="1">
        <f t="shared" ca="1" si="310"/>
        <v>1.5100031990951666E-2</v>
      </c>
      <c r="X2385" s="1">
        <f t="shared" ca="1" si="311"/>
        <v>0.50486616642766979</v>
      </c>
      <c r="Y2385" s="1">
        <f t="shared" ca="1" si="312"/>
        <v>9.758378272322703E-5</v>
      </c>
      <c r="Z2385" s="1">
        <f t="shared" ca="1" si="313"/>
        <v>0.55001649673591047</v>
      </c>
      <c r="AA2385" s="1">
        <f t="shared" ca="1" si="314"/>
        <v>9.758378272322703E-5</v>
      </c>
      <c r="AP2385" s="1">
        <v>-3.9863134033393029E-3</v>
      </c>
      <c r="AQ2385" s="1">
        <v>2384</v>
      </c>
      <c r="AR2385" s="1">
        <v>1.0410582396523685E-2</v>
      </c>
    </row>
    <row r="2386" spans="1:44" x14ac:dyDescent="0.3">
      <c r="A2386" s="4">
        <v>39309</v>
      </c>
      <c r="B2386" s="1">
        <v>4798.75</v>
      </c>
      <c r="C2386" s="1">
        <f t="shared" si="315"/>
        <v>1.6266619228537508E-2</v>
      </c>
      <c r="D2386" s="1">
        <f t="shared" si="308"/>
        <v>1.6529732825593262E-2</v>
      </c>
      <c r="V2386" s="1">
        <f t="shared" ca="1" si="309"/>
        <v>0.66687563151311824</v>
      </c>
      <c r="W2386" s="1">
        <f t="shared" ca="1" si="310"/>
        <v>1.2939062448807284E-2</v>
      </c>
      <c r="X2386" s="1">
        <f t="shared" ca="1" si="311"/>
        <v>0.26258879152924708</v>
      </c>
      <c r="Y2386" s="1">
        <f t="shared" ca="1" si="312"/>
        <v>-5.0830771240563425E-3</v>
      </c>
      <c r="Z2386" s="1">
        <f t="shared" ca="1" si="313"/>
        <v>9.3385577738423819E-2</v>
      </c>
      <c r="AA2386" s="1">
        <f t="shared" ca="1" si="314"/>
        <v>-5.0830771240563425E-3</v>
      </c>
      <c r="AP2386" s="1">
        <v>-1.8504400595243414E-2</v>
      </c>
      <c r="AQ2386" s="1">
        <v>2385</v>
      </c>
      <c r="AR2386" s="1">
        <v>1.0421078797330717E-2</v>
      </c>
    </row>
    <row r="2387" spans="1:44" x14ac:dyDescent="0.3">
      <c r="A2387" s="4">
        <v>39308</v>
      </c>
      <c r="B2387" s="1">
        <v>4795.57</v>
      </c>
      <c r="C2387" s="1">
        <f t="shared" si="315"/>
        <v>-6.6267257098208724E-4</v>
      </c>
      <c r="D2387" s="1">
        <f t="shared" si="308"/>
        <v>-3.9955897392633341E-4</v>
      </c>
      <c r="V2387" s="1">
        <f t="shared" ca="1" si="309"/>
        <v>0.21818782083719523</v>
      </c>
      <c r="W2387" s="1">
        <f t="shared" ca="1" si="310"/>
        <v>-2.3349841582274218E-2</v>
      </c>
      <c r="X2387" s="1">
        <f t="shared" ca="1" si="311"/>
        <v>0.66940617679793657</v>
      </c>
      <c r="Y2387" s="1">
        <f t="shared" ca="1" si="312"/>
        <v>3.5061922727779487E-3</v>
      </c>
      <c r="Z2387" s="1">
        <f t="shared" ca="1" si="313"/>
        <v>0.64731409720495248</v>
      </c>
      <c r="AA2387" s="1">
        <f t="shared" ca="1" si="314"/>
        <v>3.5061922727779487E-3</v>
      </c>
      <c r="AP2387" s="1">
        <v>-1.2791843952429331E-3</v>
      </c>
      <c r="AQ2387" s="1">
        <v>2386</v>
      </c>
      <c r="AR2387" s="1">
        <v>1.0426361233233355E-2</v>
      </c>
    </row>
    <row r="2388" spans="1:44" x14ac:dyDescent="0.3">
      <c r="A2388" s="4">
        <v>39307</v>
      </c>
      <c r="B2388" s="1">
        <v>4721.1899999999996</v>
      </c>
      <c r="C2388" s="1">
        <f t="shared" si="315"/>
        <v>-1.5510147907339506E-2</v>
      </c>
      <c r="D2388" s="1">
        <f t="shared" si="308"/>
        <v>-1.5247034310283751E-2</v>
      </c>
      <c r="V2388" s="1">
        <f t="shared" ca="1" si="309"/>
        <v>0.47767188807659156</v>
      </c>
      <c r="W2388" s="1">
        <f t="shared" ca="1" si="310"/>
        <v>-1.6799258509260417E-3</v>
      </c>
      <c r="X2388" s="1">
        <f t="shared" ca="1" si="311"/>
        <v>0.47633984488966219</v>
      </c>
      <c r="Y2388" s="1">
        <f t="shared" ca="1" si="312"/>
        <v>-4.7473619180711296E-4</v>
      </c>
      <c r="Z2388" s="1">
        <f t="shared" ca="1" si="313"/>
        <v>9.8434636176414347E-2</v>
      </c>
      <c r="AA2388" s="1">
        <f t="shared" ca="1" si="314"/>
        <v>-4.7473619180711296E-4</v>
      </c>
      <c r="AP2388" s="1">
        <v>3.0372835798264403E-3</v>
      </c>
      <c r="AQ2388" s="1">
        <v>2387</v>
      </c>
      <c r="AR2388" s="1">
        <v>1.0484181017865999E-2</v>
      </c>
    </row>
    <row r="2389" spans="1:44" x14ac:dyDescent="0.3">
      <c r="A2389" s="4">
        <v>39304</v>
      </c>
      <c r="B2389" s="1">
        <v>4726.68</v>
      </c>
      <c r="C2389" s="1">
        <f t="shared" si="315"/>
        <v>1.1628424189665512E-3</v>
      </c>
      <c r="D2389" s="1">
        <f t="shared" si="308"/>
        <v>1.4259560160223049E-3</v>
      </c>
      <c r="V2389" s="1">
        <f t="shared" ca="1" si="309"/>
        <v>0.7476799062748043</v>
      </c>
      <c r="W2389" s="1">
        <f t="shared" ca="1" si="310"/>
        <v>2.0016197459117528E-2</v>
      </c>
      <c r="X2389" s="1">
        <f t="shared" ca="1" si="311"/>
        <v>0.60383320748499014</v>
      </c>
      <c r="Y2389" s="1">
        <f t="shared" ca="1" si="312"/>
        <v>2.1062523390315349E-3</v>
      </c>
      <c r="Z2389" s="1">
        <f t="shared" ca="1" si="313"/>
        <v>0.6163836920111575</v>
      </c>
      <c r="AA2389" s="1">
        <f t="shared" ca="1" si="314"/>
        <v>2.1062523390315349E-3</v>
      </c>
      <c r="AP2389" s="1">
        <v>4.8489190318967328E-3</v>
      </c>
      <c r="AQ2389" s="1">
        <v>2388</v>
      </c>
      <c r="AR2389" s="1">
        <v>1.0490833666491877E-2</v>
      </c>
    </row>
    <row r="2390" spans="1:44" x14ac:dyDescent="0.3">
      <c r="A2390" s="4">
        <v>39303</v>
      </c>
      <c r="B2390" s="1">
        <v>4777.29</v>
      </c>
      <c r="C2390" s="1">
        <f t="shared" si="315"/>
        <v>1.070730406966405E-2</v>
      </c>
      <c r="D2390" s="1">
        <f t="shared" si="308"/>
        <v>1.0970417666719804E-2</v>
      </c>
      <c r="V2390" s="1">
        <f t="shared" ca="1" si="309"/>
        <v>0.33241683949675249</v>
      </c>
      <c r="W2390" s="1">
        <f t="shared" ca="1" si="310"/>
        <v>-1.299747848831443E-2</v>
      </c>
      <c r="X2390" s="1">
        <f t="shared" ca="1" si="311"/>
        <v>0.24161458666121993</v>
      </c>
      <c r="Y2390" s="1">
        <f t="shared" ca="1" si="312"/>
        <v>-5.6089466231051674E-3</v>
      </c>
      <c r="Z2390" s="1">
        <f t="shared" ca="1" si="313"/>
        <v>0.67477865304120688</v>
      </c>
      <c r="AA2390" s="1">
        <f t="shared" ca="1" si="314"/>
        <v>-5.6089466231051674E-3</v>
      </c>
      <c r="AP2390" s="1">
        <v>5.3743561672754481E-3</v>
      </c>
      <c r="AQ2390" s="1">
        <v>2389</v>
      </c>
      <c r="AR2390" s="1">
        <v>1.0504607489630387E-2</v>
      </c>
    </row>
    <row r="2391" spans="1:44" x14ac:dyDescent="0.3">
      <c r="A2391" s="4">
        <v>39302</v>
      </c>
      <c r="B2391" s="1">
        <v>4668.09</v>
      </c>
      <c r="C2391" s="1">
        <f t="shared" si="315"/>
        <v>-2.2858147610883957E-2</v>
      </c>
      <c r="D2391" s="1">
        <f t="shared" si="308"/>
        <v>-2.2595034013828202E-2</v>
      </c>
      <c r="V2391" s="1">
        <f t="shared" ca="1" si="309"/>
        <v>0.76021560994545712</v>
      </c>
      <c r="W2391" s="1">
        <f t="shared" ca="1" si="310"/>
        <v>2.1209888855596257E-2</v>
      </c>
      <c r="X2391" s="1">
        <f t="shared" ca="1" si="311"/>
        <v>0.30508612398703516</v>
      </c>
      <c r="Y2391" s="1">
        <f t="shared" ca="1" si="312"/>
        <v>-4.0786207973741006E-3</v>
      </c>
      <c r="Z2391" s="1">
        <f t="shared" ca="1" si="313"/>
        <v>0.94953225571706479</v>
      </c>
      <c r="AA2391" s="1">
        <f t="shared" ca="1" si="314"/>
        <v>-4.0786207973741006E-3</v>
      </c>
      <c r="AP2391" s="1">
        <v>1.0347200868817291E-3</v>
      </c>
      <c r="AQ2391" s="1">
        <v>2390</v>
      </c>
      <c r="AR2391" s="1">
        <v>1.0506559394758948E-2</v>
      </c>
    </row>
    <row r="2392" spans="1:44" x14ac:dyDescent="0.3">
      <c r="A2392" s="4">
        <v>39301</v>
      </c>
      <c r="B2392" s="1">
        <v>4724.55</v>
      </c>
      <c r="C2392" s="1">
        <f t="shared" si="315"/>
        <v>1.2094882489412165E-2</v>
      </c>
      <c r="D2392" s="1">
        <f t="shared" si="308"/>
        <v>1.2357996086467919E-2</v>
      </c>
      <c r="V2392" s="1">
        <f t="shared" ca="1" si="309"/>
        <v>0.93300974851398255</v>
      </c>
      <c r="W2392" s="1">
        <f t="shared" ca="1" si="310"/>
        <v>4.4957645171168806E-2</v>
      </c>
      <c r="X2392" s="1">
        <f t="shared" ca="1" si="311"/>
        <v>0.98302488488736439</v>
      </c>
      <c r="Y2392" s="1">
        <f t="shared" ca="1" si="312"/>
        <v>1.6965298498941704E-2</v>
      </c>
      <c r="Z2392" s="1">
        <f t="shared" ca="1" si="313"/>
        <v>0.75316118179877456</v>
      </c>
      <c r="AA2392" s="1">
        <f t="shared" ca="1" si="314"/>
        <v>1.6965298498941704E-2</v>
      </c>
      <c r="AP2392" s="1">
        <v>-4.1134642155290337E-3</v>
      </c>
      <c r="AQ2392" s="1">
        <v>2391</v>
      </c>
      <c r="AR2392" s="1">
        <v>1.0515491653114334E-2</v>
      </c>
    </row>
    <row r="2393" spans="1:44" x14ac:dyDescent="0.3">
      <c r="A2393" s="4">
        <v>39300</v>
      </c>
      <c r="B2393" s="1">
        <v>4703.9799999999996</v>
      </c>
      <c r="C2393" s="1">
        <f t="shared" si="315"/>
        <v>-4.3538538061827304E-3</v>
      </c>
      <c r="D2393" s="1">
        <f t="shared" si="308"/>
        <v>-4.0907402091269768E-3</v>
      </c>
      <c r="V2393" s="1">
        <f t="shared" ca="1" si="309"/>
        <v>0.95256629905500734</v>
      </c>
      <c r="W2393" s="1">
        <f t="shared" ca="1" si="310"/>
        <v>5.0107880647089036E-2</v>
      </c>
      <c r="X2393" s="1">
        <f t="shared" ca="1" si="311"/>
        <v>8.8274846251526595E-2</v>
      </c>
      <c r="Y2393" s="1">
        <f t="shared" ca="1" si="312"/>
        <v>-1.081164082781072E-2</v>
      </c>
      <c r="Z2393" s="1">
        <f t="shared" ca="1" si="313"/>
        <v>0.72961624103632616</v>
      </c>
      <c r="AA2393" s="1">
        <f t="shared" ca="1" si="314"/>
        <v>-1.081164082781072E-2</v>
      </c>
      <c r="AP2393" s="1">
        <v>5.2083494519474544E-3</v>
      </c>
      <c r="AQ2393" s="1">
        <v>2392</v>
      </c>
      <c r="AR2393" s="1">
        <v>1.0524538804262301E-2</v>
      </c>
    </row>
    <row r="2394" spans="1:44" x14ac:dyDescent="0.3">
      <c r="A2394" s="4">
        <v>39297</v>
      </c>
      <c r="B2394" s="1">
        <v>4598.38</v>
      </c>
      <c r="C2394" s="1">
        <f t="shared" si="315"/>
        <v>-2.2449075038584235E-2</v>
      </c>
      <c r="D2394" s="1">
        <f t="shared" si="308"/>
        <v>-2.2185961441528481E-2</v>
      </c>
      <c r="V2394" s="1">
        <f t="shared" ca="1" si="309"/>
        <v>0.63799882701397403</v>
      </c>
      <c r="W2394" s="1">
        <f t="shared" ca="1" si="310"/>
        <v>1.0593445277633578E-2</v>
      </c>
      <c r="X2394" s="1">
        <f t="shared" ca="1" si="311"/>
        <v>0.78775606078806526</v>
      </c>
      <c r="Y2394" s="1">
        <f t="shared" ca="1" si="312"/>
        <v>6.3892759746032521E-3</v>
      </c>
      <c r="Z2394" s="1">
        <f t="shared" ca="1" si="313"/>
        <v>0.69166659418879395</v>
      </c>
      <c r="AA2394" s="1">
        <f t="shared" ca="1" si="314"/>
        <v>6.3892759746032521E-3</v>
      </c>
      <c r="AP2394" s="1">
        <v>-1.6654764214153706E-3</v>
      </c>
      <c r="AQ2394" s="1">
        <v>2393</v>
      </c>
      <c r="AR2394" s="1">
        <v>1.058179131572084E-2</v>
      </c>
    </row>
    <row r="2395" spans="1:44" x14ac:dyDescent="0.3">
      <c r="A2395" s="4">
        <v>39296</v>
      </c>
      <c r="B2395" s="1">
        <v>4436.1899999999996</v>
      </c>
      <c r="C2395" s="1">
        <f t="shared" si="315"/>
        <v>-3.5271117219542646E-2</v>
      </c>
      <c r="D2395" s="1">
        <f t="shared" si="308"/>
        <v>-3.5008003622486891E-2</v>
      </c>
      <c r="V2395" s="1">
        <f t="shared" ca="1" si="309"/>
        <v>0.96501787147318241</v>
      </c>
      <c r="W2395" s="1">
        <f t="shared" ca="1" si="310"/>
        <v>5.4364260218763907E-2</v>
      </c>
      <c r="X2395" s="1">
        <f t="shared" ca="1" si="311"/>
        <v>0.93386228978470365</v>
      </c>
      <c r="Y2395" s="1">
        <f t="shared" ca="1" si="312"/>
        <v>1.2041514240499129E-2</v>
      </c>
      <c r="Z2395" s="1">
        <f t="shared" ca="1" si="313"/>
        <v>0.9739537856997319</v>
      </c>
      <c r="AA2395" s="1">
        <f t="shared" ca="1" si="314"/>
        <v>1.2041514240499129E-2</v>
      </c>
      <c r="AP2395" s="1">
        <v>-5.2205737875269335E-3</v>
      </c>
      <c r="AQ2395" s="1">
        <v>2394</v>
      </c>
      <c r="AR2395" s="1">
        <v>1.0593491703496112E-2</v>
      </c>
    </row>
    <row r="2396" spans="1:44" x14ac:dyDescent="0.3">
      <c r="A2396" s="4">
        <v>39295</v>
      </c>
      <c r="B2396" s="1">
        <v>4290.4799999999996</v>
      </c>
      <c r="C2396" s="1">
        <f t="shared" si="315"/>
        <v>-3.2845752774340153E-2</v>
      </c>
      <c r="D2396" s="1">
        <f t="shared" si="308"/>
        <v>-3.2582639177284399E-2</v>
      </c>
      <c r="V2396" s="1">
        <f t="shared" ca="1" si="309"/>
        <v>0.43387318280229992</v>
      </c>
      <c r="W2396" s="1">
        <f t="shared" ca="1" si="310"/>
        <v>-4.9956525951081751E-3</v>
      </c>
      <c r="X2396" s="1">
        <f t="shared" ca="1" si="311"/>
        <v>0.18541699789075639</v>
      </c>
      <c r="Y2396" s="1">
        <f t="shared" ca="1" si="312"/>
        <v>-7.1592980303267833E-3</v>
      </c>
      <c r="Z2396" s="1">
        <f t="shared" ca="1" si="313"/>
        <v>0.13426164187950473</v>
      </c>
      <c r="AA2396" s="1">
        <f t="shared" ca="1" si="314"/>
        <v>-7.1592980303267833E-3</v>
      </c>
      <c r="AP2396" s="1">
        <v>-3.8843455668285849E-3</v>
      </c>
      <c r="AQ2396" s="1">
        <v>2395</v>
      </c>
      <c r="AR2396" s="1">
        <v>1.062480779971204E-2</v>
      </c>
    </row>
    <row r="2397" spans="1:44" x14ac:dyDescent="0.3">
      <c r="A2397" s="4">
        <v>39294</v>
      </c>
      <c r="B2397" s="1">
        <v>4460.5600000000004</v>
      </c>
      <c r="C2397" s="1">
        <f t="shared" si="315"/>
        <v>3.96412522608195E-2</v>
      </c>
      <c r="D2397" s="1">
        <f t="shared" si="308"/>
        <v>3.9904365857875254E-2</v>
      </c>
      <c r="V2397" s="1">
        <f t="shared" ca="1" si="309"/>
        <v>0.81018324210580606</v>
      </c>
      <c r="W2397" s="1">
        <f t="shared" ca="1" si="310"/>
        <v>2.6357152658827872E-2</v>
      </c>
      <c r="X2397" s="1">
        <f t="shared" ca="1" si="311"/>
        <v>3.4905490136315387E-2</v>
      </c>
      <c r="Y2397" s="1">
        <f t="shared" ca="1" si="312"/>
        <v>-1.4505081132507305E-2</v>
      </c>
      <c r="Z2397" s="1">
        <f t="shared" ca="1" si="313"/>
        <v>0.11750535813815111</v>
      </c>
      <c r="AA2397" s="1">
        <f t="shared" ca="1" si="314"/>
        <v>-1.4505081132507305E-2</v>
      </c>
      <c r="AP2397" s="1">
        <v>-3.3322638488390154E-3</v>
      </c>
      <c r="AQ2397" s="1">
        <v>2396</v>
      </c>
      <c r="AR2397" s="1">
        <v>1.062880610126851E-2</v>
      </c>
    </row>
    <row r="2398" spans="1:44" x14ac:dyDescent="0.3">
      <c r="A2398" s="4">
        <v>39293</v>
      </c>
      <c r="B2398" s="1">
        <v>4410.3</v>
      </c>
      <c r="C2398" s="1">
        <f t="shared" si="315"/>
        <v>-1.1267643524579922E-2</v>
      </c>
      <c r="D2398" s="1">
        <f t="shared" si="308"/>
        <v>-1.1004529927524168E-2</v>
      </c>
      <c r="V2398" s="1">
        <f t="shared" ca="1" si="309"/>
        <v>0.45559564522313323</v>
      </c>
      <c r="W2398" s="1">
        <f t="shared" ca="1" si="310"/>
        <v>-3.3460811109802891E-3</v>
      </c>
      <c r="X2398" s="1">
        <f t="shared" ca="1" si="311"/>
        <v>0.24892576574260727</v>
      </c>
      <c r="Y2398" s="1">
        <f t="shared" ca="1" si="312"/>
        <v>-5.4229926935517765E-3</v>
      </c>
      <c r="Z2398" s="1">
        <f t="shared" ca="1" si="313"/>
        <v>0.48553229217116645</v>
      </c>
      <c r="AA2398" s="1">
        <f t="shared" ca="1" si="314"/>
        <v>-5.4229926935517765E-3</v>
      </c>
      <c r="AP2398" s="1">
        <v>1.0975442572285905E-2</v>
      </c>
      <c r="AQ2398" s="1">
        <v>2397</v>
      </c>
      <c r="AR2398" s="1">
        <v>1.0636378447431507E-2</v>
      </c>
    </row>
    <row r="2399" spans="1:44" x14ac:dyDescent="0.3">
      <c r="A2399" s="4">
        <v>39290</v>
      </c>
      <c r="B2399" s="1">
        <v>4307.1400000000003</v>
      </c>
      <c r="C2399" s="1">
        <f t="shared" si="315"/>
        <v>-2.3390699045416376E-2</v>
      </c>
      <c r="D2399" s="1">
        <f t="shared" si="308"/>
        <v>-2.3127585448360622E-2</v>
      </c>
      <c r="V2399" s="1">
        <f t="shared" ca="1" si="309"/>
        <v>0.11503760317413692</v>
      </c>
      <c r="W2399" s="1">
        <f t="shared" ca="1" si="310"/>
        <v>-3.6004954561549965E-2</v>
      </c>
      <c r="X2399" s="1">
        <f t="shared" ca="1" si="311"/>
        <v>0.82961015355163781</v>
      </c>
      <c r="Y2399" s="1">
        <f t="shared" ca="1" si="312"/>
        <v>7.6210065173524773E-3</v>
      </c>
      <c r="Z2399" s="1">
        <f t="shared" ca="1" si="313"/>
        <v>0.74206783751874839</v>
      </c>
      <c r="AA2399" s="1">
        <f t="shared" ca="1" si="314"/>
        <v>7.6210065173524773E-3</v>
      </c>
      <c r="AP2399" s="1">
        <v>7.387750084185473E-3</v>
      </c>
      <c r="AQ2399" s="1">
        <v>2398</v>
      </c>
      <c r="AR2399" s="1">
        <v>1.065973081376395E-2</v>
      </c>
    </row>
    <row r="2400" spans="1:44" x14ac:dyDescent="0.3">
      <c r="A2400" s="4">
        <v>39289</v>
      </c>
      <c r="B2400" s="1">
        <v>4303.1899999999996</v>
      </c>
      <c r="C2400" s="1">
        <f t="shared" si="315"/>
        <v>-9.1708186871119286E-4</v>
      </c>
      <c r="D2400" s="1">
        <f t="shared" si="308"/>
        <v>-6.5396827165543903E-4</v>
      </c>
      <c r="V2400" s="1">
        <f t="shared" ca="1" si="309"/>
        <v>0.50540864767847316</v>
      </c>
      <c r="W2400" s="1">
        <f t="shared" ca="1" si="310"/>
        <v>4.0673653640412721E-4</v>
      </c>
      <c r="X2400" s="1">
        <f t="shared" ca="1" si="311"/>
        <v>0.92522469342839408</v>
      </c>
      <c r="Y2400" s="1">
        <f t="shared" ca="1" si="312"/>
        <v>1.1528964844698026E-2</v>
      </c>
      <c r="Z2400" s="1">
        <f t="shared" ca="1" si="313"/>
        <v>0.79282128582068268</v>
      </c>
      <c r="AA2400" s="1">
        <f t="shared" ca="1" si="314"/>
        <v>1.1528964844698026E-2</v>
      </c>
      <c r="AP2400" s="1">
        <v>2.7628551406745309E-3</v>
      </c>
      <c r="AQ2400" s="1">
        <v>2399</v>
      </c>
      <c r="AR2400" s="1">
        <v>1.0683432564388582E-2</v>
      </c>
    </row>
    <row r="2401" spans="1:44" x14ac:dyDescent="0.3">
      <c r="A2401" s="4">
        <v>39288</v>
      </c>
      <c r="B2401" s="1">
        <v>4255.46</v>
      </c>
      <c r="C2401" s="1">
        <f t="shared" si="315"/>
        <v>-1.1091771453270612E-2</v>
      </c>
      <c r="D2401" s="1">
        <f t="shared" si="308"/>
        <v>-1.0828657856214858E-2</v>
      </c>
      <c r="V2401" s="1">
        <f t="shared" ca="1" si="309"/>
        <v>0.21085638822463537</v>
      </c>
      <c r="W2401" s="1">
        <f t="shared" ca="1" si="310"/>
        <v>-2.4103599113546991E-2</v>
      </c>
      <c r="X2401" s="1">
        <f t="shared" ca="1" si="311"/>
        <v>0.96892037210214632</v>
      </c>
      <c r="Y2401" s="1">
        <f t="shared" ca="1" si="312"/>
        <v>1.4921264280681129E-2</v>
      </c>
      <c r="Z2401" s="1">
        <f t="shared" ca="1" si="313"/>
        <v>0.52772592457752743</v>
      </c>
      <c r="AA2401" s="1">
        <f t="shared" ca="1" si="314"/>
        <v>1.4921264280681129E-2</v>
      </c>
      <c r="AP2401" s="1">
        <v>1.391200171341014E-2</v>
      </c>
      <c r="AQ2401" s="1">
        <v>2400</v>
      </c>
      <c r="AR2401" s="1">
        <v>1.0704207255029997E-2</v>
      </c>
    </row>
    <row r="2402" spans="1:44" x14ac:dyDescent="0.3">
      <c r="A2402" s="4">
        <v>39287</v>
      </c>
      <c r="B2402" s="1">
        <v>4161.3500000000004</v>
      </c>
      <c r="C2402" s="1">
        <f t="shared" si="315"/>
        <v>-2.2115117989594469E-2</v>
      </c>
      <c r="D2402" s="1">
        <f t="shared" si="308"/>
        <v>-2.1852004392538715E-2</v>
      </c>
      <c r="V2402" s="1">
        <f t="shared" ca="1" si="309"/>
        <v>0.5608404267490158</v>
      </c>
      <c r="W2402" s="1">
        <f t="shared" ca="1" si="310"/>
        <v>4.5930102477716814E-3</v>
      </c>
      <c r="X2402" s="1">
        <f t="shared" ca="1" si="311"/>
        <v>0.71568412251069935</v>
      </c>
      <c r="Y2402" s="1">
        <f t="shared" ca="1" si="312"/>
        <v>4.5605419133841057E-3</v>
      </c>
      <c r="Z2402" s="1">
        <f t="shared" ca="1" si="313"/>
        <v>0.31448184860637063</v>
      </c>
      <c r="AA2402" s="1">
        <f t="shared" ca="1" si="314"/>
        <v>4.5605419133841057E-3</v>
      </c>
      <c r="AP2402" s="1">
        <v>-5.4294100023002416E-3</v>
      </c>
      <c r="AQ2402" s="1">
        <v>2401</v>
      </c>
      <c r="AR2402" s="1">
        <v>1.0704464450280277E-2</v>
      </c>
    </row>
    <row r="2403" spans="1:44" x14ac:dyDescent="0.3">
      <c r="A2403" s="4">
        <v>39286</v>
      </c>
      <c r="B2403" s="1">
        <v>4156.72</v>
      </c>
      <c r="C2403" s="1">
        <f t="shared" si="315"/>
        <v>-1.1126197027407233E-3</v>
      </c>
      <c r="D2403" s="1">
        <f t="shared" si="308"/>
        <v>-8.4950610568496944E-4</v>
      </c>
      <c r="V2403" s="1">
        <f t="shared" ca="1" si="309"/>
        <v>0.86386644019214343</v>
      </c>
      <c r="W2403" s="1">
        <f t="shared" ca="1" si="310"/>
        <v>3.2935697455433732E-2</v>
      </c>
      <c r="X2403" s="1">
        <f t="shared" ca="1" si="311"/>
        <v>0.94320589327286941</v>
      </c>
      <c r="Y2403" s="1">
        <f t="shared" ca="1" si="312"/>
        <v>1.2658150632691203E-2</v>
      </c>
      <c r="Z2403" s="1">
        <f t="shared" ca="1" si="313"/>
        <v>0.60323197196773104</v>
      </c>
      <c r="AA2403" s="1">
        <f t="shared" ca="1" si="314"/>
        <v>1.2658150632691203E-2</v>
      </c>
      <c r="AP2403" s="1">
        <v>3.5921643294954931E-3</v>
      </c>
      <c r="AQ2403" s="1">
        <v>2402</v>
      </c>
      <c r="AR2403" s="1">
        <v>1.0705943311772805E-2</v>
      </c>
    </row>
    <row r="2404" spans="1:44" x14ac:dyDescent="0.3">
      <c r="A2404" s="4">
        <v>39283</v>
      </c>
      <c r="B2404" s="1">
        <v>3971.88</v>
      </c>
      <c r="C2404" s="1">
        <f t="shared" si="315"/>
        <v>-4.4467753420966566E-2</v>
      </c>
      <c r="D2404" s="1">
        <f t="shared" si="308"/>
        <v>-4.4204639823910812E-2</v>
      </c>
      <c r="V2404" s="1">
        <f t="shared" ca="1" si="309"/>
        <v>0.55621370763830769</v>
      </c>
      <c r="W2404" s="1">
        <f t="shared" ca="1" si="310"/>
        <v>4.2412924689227719E-3</v>
      </c>
      <c r="X2404" s="1">
        <f t="shared" ca="1" si="311"/>
        <v>0.92259759120665896</v>
      </c>
      <c r="Y2404" s="1">
        <f t="shared" ca="1" si="312"/>
        <v>1.1382105463056472E-2</v>
      </c>
      <c r="Z2404" s="1">
        <f t="shared" ca="1" si="313"/>
        <v>1.8069062464547536E-2</v>
      </c>
      <c r="AA2404" s="1">
        <f t="shared" ca="1" si="314"/>
        <v>4.2412924689227719E-3</v>
      </c>
      <c r="AP2404" s="1">
        <v>6.5736626114050274E-3</v>
      </c>
      <c r="AQ2404" s="1">
        <v>2403</v>
      </c>
      <c r="AR2404" s="1">
        <v>1.0722733475504261E-2</v>
      </c>
    </row>
    <row r="2405" spans="1:44" x14ac:dyDescent="0.3">
      <c r="A2405" s="4">
        <v>39282</v>
      </c>
      <c r="B2405" s="1">
        <v>3807</v>
      </c>
      <c r="C2405" s="1">
        <f t="shared" si="315"/>
        <v>-4.1511828151907938E-2</v>
      </c>
      <c r="D2405" s="1">
        <f t="shared" si="308"/>
        <v>-4.1248714554852184E-2</v>
      </c>
      <c r="V2405" s="1">
        <f t="shared" ca="1" si="309"/>
        <v>0.71196489885787106</v>
      </c>
      <c r="W2405" s="1">
        <f t="shared" ca="1" si="310"/>
        <v>1.6774023072870403E-2</v>
      </c>
      <c r="X2405" s="1">
        <f t="shared" ca="1" si="311"/>
        <v>7.5542673868878807E-2</v>
      </c>
      <c r="Y2405" s="1">
        <f t="shared" ca="1" si="312"/>
        <v>-1.1485666813753147E-2</v>
      </c>
      <c r="Z2405" s="1">
        <f t="shared" ca="1" si="313"/>
        <v>0.93899478192017882</v>
      </c>
      <c r="AA2405" s="1">
        <f t="shared" ca="1" si="314"/>
        <v>-1.1485666813753147E-2</v>
      </c>
      <c r="AP2405" s="1">
        <v>1.7420152818122932E-2</v>
      </c>
      <c r="AQ2405" s="1">
        <v>2404</v>
      </c>
      <c r="AR2405" s="1">
        <v>1.0726730016394235E-2</v>
      </c>
    </row>
    <row r="2406" spans="1:44" x14ac:dyDescent="0.3">
      <c r="A2406" s="4">
        <v>39281</v>
      </c>
      <c r="B2406" s="1">
        <v>3807.57</v>
      </c>
      <c r="C2406" s="1">
        <f t="shared" si="315"/>
        <v>1.4972419227742676E-4</v>
      </c>
      <c r="D2406" s="1">
        <f t="shared" si="308"/>
        <v>4.1283778933318062E-4</v>
      </c>
      <c r="V2406" s="1">
        <f t="shared" ca="1" si="309"/>
        <v>0.78320568106346788</v>
      </c>
      <c r="W2406" s="1">
        <f t="shared" ca="1" si="310"/>
        <v>2.3491965586809382E-2</v>
      </c>
      <c r="X2406" s="1">
        <f t="shared" ca="1" si="311"/>
        <v>0.43938269840520972</v>
      </c>
      <c r="Y2406" s="1">
        <f t="shared" ca="1" si="312"/>
        <v>-1.220275846977393E-3</v>
      </c>
      <c r="Z2406" s="1">
        <f t="shared" ca="1" si="313"/>
        <v>0.24684044987202314</v>
      </c>
      <c r="AA2406" s="1">
        <f t="shared" ca="1" si="314"/>
        <v>-1.220275846977393E-3</v>
      </c>
      <c r="AP2406" s="1">
        <v>-4.4484323994579637E-3</v>
      </c>
      <c r="AQ2406" s="1">
        <v>2405</v>
      </c>
      <c r="AR2406" s="1">
        <v>1.0727150446762935E-2</v>
      </c>
    </row>
    <row r="2407" spans="1:44" x14ac:dyDescent="0.3">
      <c r="A2407" s="4">
        <v>39280</v>
      </c>
      <c r="B2407" s="1">
        <v>3789.65</v>
      </c>
      <c r="C2407" s="1">
        <f t="shared" si="315"/>
        <v>-4.7064138019787087E-3</v>
      </c>
      <c r="D2407" s="1">
        <f t="shared" si="308"/>
        <v>-4.4433002049229552E-3</v>
      </c>
      <c r="V2407" s="1">
        <f t="shared" ca="1" si="309"/>
        <v>7.8724151541762266E-2</v>
      </c>
      <c r="W2407" s="1">
        <f t="shared" ca="1" si="310"/>
        <v>-4.2411173857166327E-2</v>
      </c>
      <c r="X2407" s="1">
        <f t="shared" ca="1" si="311"/>
        <v>0.11667051568093023</v>
      </c>
      <c r="Y2407" s="1">
        <f t="shared" ca="1" si="312"/>
        <v>-9.5343723494994998E-3</v>
      </c>
      <c r="Z2407" s="1">
        <f t="shared" ca="1" si="313"/>
        <v>0.91881960630386073</v>
      </c>
      <c r="AA2407" s="1">
        <f t="shared" ca="1" si="314"/>
        <v>-9.5343723494994998E-3</v>
      </c>
      <c r="AP2407" s="1">
        <v>-1.697320148322683E-2</v>
      </c>
      <c r="AQ2407" s="1">
        <v>2406</v>
      </c>
      <c r="AR2407" s="1">
        <v>1.0798391093199817E-2</v>
      </c>
    </row>
    <row r="2408" spans="1:44" x14ac:dyDescent="0.3">
      <c r="A2408" s="4">
        <v>39279</v>
      </c>
      <c r="B2408" s="1">
        <v>3697.97</v>
      </c>
      <c r="C2408" s="1">
        <f t="shared" si="315"/>
        <v>-2.419220772366849E-2</v>
      </c>
      <c r="D2408" s="1">
        <f t="shared" si="308"/>
        <v>-2.3929094126612736E-2</v>
      </c>
      <c r="V2408" s="1">
        <f t="shared" ca="1" si="309"/>
        <v>0.60505624395014279</v>
      </c>
      <c r="W2408" s="1">
        <f t="shared" ca="1" si="310"/>
        <v>7.9937006327679416E-3</v>
      </c>
      <c r="X2408" s="1">
        <f t="shared" ca="1" si="311"/>
        <v>4.5823650488495127E-2</v>
      </c>
      <c r="Y2408" s="1">
        <f t="shared" ca="1" si="312"/>
        <v>-1.3494171858874382E-2</v>
      </c>
      <c r="Z2408" s="1">
        <f t="shared" ca="1" si="313"/>
        <v>0.90771858243163206</v>
      </c>
      <c r="AA2408" s="1">
        <f t="shared" ca="1" si="314"/>
        <v>-1.3494171858874382E-2</v>
      </c>
      <c r="AP2408" s="1">
        <v>-5.4524899713956105E-4</v>
      </c>
      <c r="AQ2408" s="1">
        <v>2407</v>
      </c>
      <c r="AR2408" s="1">
        <v>1.0856672006447981E-2</v>
      </c>
    </row>
    <row r="2409" spans="1:44" x14ac:dyDescent="0.3">
      <c r="A2409" s="4">
        <v>39276</v>
      </c>
      <c r="B2409" s="1">
        <v>3820.12</v>
      </c>
      <c r="C2409" s="1">
        <f t="shared" si="315"/>
        <v>3.3031636276119089E-2</v>
      </c>
      <c r="D2409" s="1">
        <f t="shared" si="308"/>
        <v>3.3294749873174843E-2</v>
      </c>
      <c r="V2409" s="1">
        <f t="shared" ca="1" si="309"/>
        <v>0.96273323979317726</v>
      </c>
      <c r="W2409" s="1">
        <f t="shared" ca="1" si="310"/>
        <v>5.3499730396146646E-2</v>
      </c>
      <c r="X2409" s="1">
        <f t="shared" ca="1" si="311"/>
        <v>0.27685041271702582</v>
      </c>
      <c r="Y2409" s="1">
        <f t="shared" ca="1" si="312"/>
        <v>-4.7377893091679266E-3</v>
      </c>
      <c r="Z2409" s="1">
        <f t="shared" ca="1" si="313"/>
        <v>9.0749949782778394E-2</v>
      </c>
      <c r="AA2409" s="1">
        <f t="shared" ca="1" si="314"/>
        <v>-4.7377893091679266E-3</v>
      </c>
      <c r="AP2409" s="1">
        <v>4.0984746690283881E-2</v>
      </c>
      <c r="AQ2409" s="1">
        <v>2408</v>
      </c>
      <c r="AR2409" s="1">
        <v>1.0876067714605756E-2</v>
      </c>
    </row>
    <row r="2410" spans="1:44" x14ac:dyDescent="0.3">
      <c r="A2410" s="4">
        <v>39275</v>
      </c>
      <c r="B2410" s="1">
        <v>3816.92</v>
      </c>
      <c r="C2410" s="1">
        <f t="shared" si="315"/>
        <v>-8.3767002083699413E-4</v>
      </c>
      <c r="D2410" s="1">
        <f t="shared" si="308"/>
        <v>-5.7455642378124029E-4</v>
      </c>
      <c r="V2410" s="1">
        <f t="shared" ca="1" si="309"/>
        <v>0.41697233842351333</v>
      </c>
      <c r="W2410" s="1">
        <f t="shared" ca="1" si="310"/>
        <v>-6.289353007274197E-3</v>
      </c>
      <c r="X2410" s="1">
        <f t="shared" ca="1" si="311"/>
        <v>0.61227190437139101</v>
      </c>
      <c r="Y2410" s="1">
        <f t="shared" ca="1" si="312"/>
        <v>2.2819626676782744E-3</v>
      </c>
      <c r="Z2410" s="1">
        <f t="shared" ca="1" si="313"/>
        <v>0.72264767775261118</v>
      </c>
      <c r="AA2410" s="1">
        <f t="shared" ca="1" si="314"/>
        <v>2.2819626676782744E-3</v>
      </c>
      <c r="AP2410" s="1">
        <v>1.0044100821089584E-2</v>
      </c>
      <c r="AQ2410" s="1">
        <v>2409</v>
      </c>
      <c r="AR2410" s="1">
        <v>1.088237654150093E-2</v>
      </c>
    </row>
    <row r="2411" spans="1:44" x14ac:dyDescent="0.3">
      <c r="A2411" s="4">
        <v>39274</v>
      </c>
      <c r="B2411" s="1">
        <v>3789.87</v>
      </c>
      <c r="C2411" s="1">
        <f t="shared" si="315"/>
        <v>-7.0868658499523649E-3</v>
      </c>
      <c r="D2411" s="1">
        <f t="shared" si="308"/>
        <v>-6.8237522528966114E-3</v>
      </c>
      <c r="V2411" s="1">
        <f t="shared" ca="1" si="309"/>
        <v>0.92344206369036941</v>
      </c>
      <c r="W2411" s="1">
        <f t="shared" ca="1" si="310"/>
        <v>4.2858350670648415E-2</v>
      </c>
      <c r="X2411" s="1">
        <f t="shared" ca="1" si="311"/>
        <v>0.54500527191326875</v>
      </c>
      <c r="Y2411" s="1">
        <f t="shared" ca="1" si="312"/>
        <v>9.0441472062943392E-4</v>
      </c>
      <c r="Z2411" s="1">
        <f t="shared" ca="1" si="313"/>
        <v>0.71844530763439751</v>
      </c>
      <c r="AA2411" s="1">
        <f t="shared" ca="1" si="314"/>
        <v>9.0441472062943392E-4</v>
      </c>
      <c r="AP2411" s="1">
        <v>-5.1698022835014274E-3</v>
      </c>
      <c r="AQ2411" s="1">
        <v>2410</v>
      </c>
      <c r="AR2411" s="1">
        <v>1.0891931022230215E-2</v>
      </c>
    </row>
    <row r="2412" spans="1:44" x14ac:dyDescent="0.3">
      <c r="A2412" s="4">
        <v>39273</v>
      </c>
      <c r="B2412" s="1">
        <v>3775.62</v>
      </c>
      <c r="C2412" s="1">
        <f t="shared" si="315"/>
        <v>-3.7600234308828536E-3</v>
      </c>
      <c r="D2412" s="1">
        <f t="shared" si="308"/>
        <v>-3.4969098338270997E-3</v>
      </c>
      <c r="V2412" s="1">
        <f t="shared" ca="1" si="309"/>
        <v>0.77887558928693768</v>
      </c>
      <c r="W2412" s="1">
        <f t="shared" ca="1" si="310"/>
        <v>2.3052038336372274E-2</v>
      </c>
      <c r="X2412" s="1">
        <f t="shared" ca="1" si="311"/>
        <v>0.90377051818481335</v>
      </c>
      <c r="Y2412" s="1">
        <f t="shared" ca="1" si="312"/>
        <v>1.0426714071444264E-2</v>
      </c>
      <c r="Z2412" s="1">
        <f t="shared" ca="1" si="313"/>
        <v>0.30250377314548593</v>
      </c>
      <c r="AA2412" s="1">
        <f t="shared" ca="1" si="314"/>
        <v>1.0426714071444264E-2</v>
      </c>
      <c r="AP2412" s="1">
        <v>7.5117411485133897E-3</v>
      </c>
      <c r="AQ2412" s="1">
        <v>2411</v>
      </c>
      <c r="AR2412" s="1">
        <v>1.0913918201389476E-2</v>
      </c>
    </row>
    <row r="2413" spans="1:44" x14ac:dyDescent="0.3">
      <c r="A2413" s="4">
        <v>39272</v>
      </c>
      <c r="B2413" s="1">
        <v>3821.3</v>
      </c>
      <c r="C2413" s="1">
        <f t="shared" si="315"/>
        <v>1.2098675184473091E-2</v>
      </c>
      <c r="D2413" s="1">
        <f t="shared" si="308"/>
        <v>1.2361788781528845E-2</v>
      </c>
      <c r="V2413" s="1">
        <f t="shared" ca="1" si="309"/>
        <v>0.5751996372807513</v>
      </c>
      <c r="W2413" s="1">
        <f t="shared" ca="1" si="310"/>
        <v>5.6888369003323478E-3</v>
      </c>
      <c r="X2413" s="1">
        <f t="shared" ca="1" si="311"/>
        <v>0.64806905737321374</v>
      </c>
      <c r="Y2413" s="1">
        <f t="shared" ca="1" si="312"/>
        <v>3.0409002377596956E-3</v>
      </c>
      <c r="Z2413" s="1">
        <f t="shared" ca="1" si="313"/>
        <v>0.47170763519317904</v>
      </c>
      <c r="AA2413" s="1">
        <f t="shared" ca="1" si="314"/>
        <v>3.0409002377596956E-3</v>
      </c>
      <c r="AP2413" s="1">
        <v>7.9040773299676964E-4</v>
      </c>
      <c r="AQ2413" s="1">
        <v>2412</v>
      </c>
      <c r="AR2413" s="1">
        <v>1.09234625477861E-2</v>
      </c>
    </row>
    <row r="2414" spans="1:44" x14ac:dyDescent="0.3">
      <c r="A2414" s="4">
        <v>39269</v>
      </c>
      <c r="B2414" s="1">
        <v>3710.28</v>
      </c>
      <c r="C2414" s="1">
        <f t="shared" si="315"/>
        <v>-2.9052940098919209E-2</v>
      </c>
      <c r="D2414" s="1">
        <f t="shared" si="308"/>
        <v>-2.8789826501863455E-2</v>
      </c>
      <c r="V2414" s="1">
        <f t="shared" ca="1" si="309"/>
        <v>0.87083376399955537</v>
      </c>
      <c r="W2414" s="1">
        <f t="shared" ca="1" si="310"/>
        <v>3.3910236596420319E-2</v>
      </c>
      <c r="X2414" s="1">
        <f t="shared" ca="1" si="311"/>
        <v>0.67718589143964891</v>
      </c>
      <c r="Y2414" s="1">
        <f t="shared" ca="1" si="312"/>
        <v>3.6787517901242508E-3</v>
      </c>
      <c r="Z2414" s="1">
        <f t="shared" ca="1" si="313"/>
        <v>0.30728329971619928</v>
      </c>
      <c r="AA2414" s="1">
        <f t="shared" ca="1" si="314"/>
        <v>3.6787517901242508E-3</v>
      </c>
      <c r="AP2414" s="1">
        <v>4.4245626353875914E-3</v>
      </c>
      <c r="AQ2414" s="1">
        <v>2413</v>
      </c>
      <c r="AR2414" s="1">
        <v>1.094835619062815E-2</v>
      </c>
    </row>
    <row r="2415" spans="1:44" x14ac:dyDescent="0.3">
      <c r="A2415" s="4">
        <v>39268</v>
      </c>
      <c r="B2415" s="1">
        <v>3537.44</v>
      </c>
      <c r="C2415" s="1">
        <f t="shared" si="315"/>
        <v>-4.6584085298144652E-2</v>
      </c>
      <c r="D2415" s="1">
        <f t="shared" si="308"/>
        <v>-4.6320971701088898E-2</v>
      </c>
      <c r="V2415" s="1">
        <f t="shared" ca="1" si="309"/>
        <v>0.55785464117957451</v>
      </c>
      <c r="W2415" s="1">
        <f t="shared" ca="1" si="310"/>
        <v>4.3659651185336771E-3</v>
      </c>
      <c r="X2415" s="1">
        <f t="shared" ca="1" si="311"/>
        <v>0.89673609386876219</v>
      </c>
      <c r="Y2415" s="1">
        <f t="shared" ca="1" si="312"/>
        <v>1.0105366222441335E-2</v>
      </c>
      <c r="Z2415" s="1">
        <f t="shared" ca="1" si="313"/>
        <v>6.1494157128438864E-4</v>
      </c>
      <c r="AA2415" s="1">
        <f t="shared" ca="1" si="314"/>
        <v>4.3659651185336771E-3</v>
      </c>
      <c r="AP2415" s="1">
        <v>-2.8318926939977028E-4</v>
      </c>
      <c r="AQ2415" s="1">
        <v>2414</v>
      </c>
      <c r="AR2415" s="1">
        <v>1.0948637251672748E-2</v>
      </c>
    </row>
    <row r="2416" spans="1:44" x14ac:dyDescent="0.3">
      <c r="A2416" s="4">
        <v>39267</v>
      </c>
      <c r="B2416" s="1">
        <v>3743.58</v>
      </c>
      <c r="C2416" s="1">
        <f t="shared" si="315"/>
        <v>5.8273779908634457E-2</v>
      </c>
      <c r="D2416" s="1">
        <f t="shared" si="308"/>
        <v>5.8536893505690211E-2</v>
      </c>
      <c r="V2416" s="1">
        <f t="shared" ca="1" si="309"/>
        <v>0.4780866865543989</v>
      </c>
      <c r="W2416" s="1">
        <f t="shared" ca="1" si="310"/>
        <v>-1.6486854446996864E-3</v>
      </c>
      <c r="X2416" s="1">
        <f t="shared" ca="1" si="311"/>
        <v>0.80279316151332647</v>
      </c>
      <c r="Y2416" s="1">
        <f t="shared" ca="1" si="312"/>
        <v>6.8131236668458623E-3</v>
      </c>
      <c r="Z2416" s="1">
        <f t="shared" ca="1" si="313"/>
        <v>0.2318383246892286</v>
      </c>
      <c r="AA2416" s="1">
        <f t="shared" ca="1" si="314"/>
        <v>6.8131236668458623E-3</v>
      </c>
      <c r="AP2416" s="1">
        <v>-4.0507667625721963E-3</v>
      </c>
      <c r="AQ2416" s="1">
        <v>2415</v>
      </c>
      <c r="AR2416" s="1">
        <v>1.0949550534561269E-2</v>
      </c>
    </row>
    <row r="2417" spans="1:44" x14ac:dyDescent="0.3">
      <c r="A2417" s="4">
        <v>39266</v>
      </c>
      <c r="B2417" s="1">
        <v>3832.23</v>
      </c>
      <c r="C2417" s="1">
        <f t="shared" si="315"/>
        <v>2.3680541086339837E-2</v>
      </c>
      <c r="D2417" s="1">
        <f t="shared" si="308"/>
        <v>2.3943654683395592E-2</v>
      </c>
      <c r="V2417" s="1">
        <f t="shared" ca="1" si="309"/>
        <v>0.2449548874636317</v>
      </c>
      <c r="W2417" s="1">
        <f t="shared" ca="1" si="310"/>
        <v>-2.0713570046676566E-2</v>
      </c>
      <c r="X2417" s="1">
        <f t="shared" ca="1" si="311"/>
        <v>0.91434780702156104</v>
      </c>
      <c r="Y2417" s="1">
        <f t="shared" ca="1" si="312"/>
        <v>1.0944196547096122E-2</v>
      </c>
      <c r="Z2417" s="1">
        <f t="shared" ca="1" si="313"/>
        <v>0.99498203784757133</v>
      </c>
      <c r="AA2417" s="1">
        <f t="shared" ca="1" si="314"/>
        <v>1.0944196547096122E-2</v>
      </c>
      <c r="AP2417" s="1">
        <v>-1.1589971413196938E-2</v>
      </c>
      <c r="AQ2417" s="1">
        <v>2416</v>
      </c>
      <c r="AR2417" s="1">
        <v>1.0975442572285905E-2</v>
      </c>
    </row>
    <row r="2418" spans="1:44" x14ac:dyDescent="0.3">
      <c r="A2418" s="4">
        <v>39265</v>
      </c>
      <c r="B2418" s="1">
        <v>3757.66</v>
      </c>
      <c r="C2418" s="1">
        <f t="shared" si="315"/>
        <v>-1.9458644183673778E-2</v>
      </c>
      <c r="D2418" s="1">
        <f t="shared" si="308"/>
        <v>-1.9195530586618024E-2</v>
      </c>
      <c r="V2418" s="1">
        <f t="shared" ca="1" si="309"/>
        <v>0.33047026063186713</v>
      </c>
      <c r="W2418" s="1">
        <f t="shared" ca="1" si="310"/>
        <v>-1.3158450209947653E-2</v>
      </c>
      <c r="X2418" s="1">
        <f t="shared" ca="1" si="311"/>
        <v>0.392007969714117</v>
      </c>
      <c r="Y2418" s="1">
        <f t="shared" ca="1" si="312"/>
        <v>-2.1927149936318137E-3</v>
      </c>
      <c r="Z2418" s="1">
        <f t="shared" ca="1" si="313"/>
        <v>9.9914393264785129E-2</v>
      </c>
      <c r="AA2418" s="1">
        <f t="shared" ca="1" si="314"/>
        <v>-2.1927149936318137E-3</v>
      </c>
      <c r="AP2418" s="1">
        <v>-4.914894633019056E-3</v>
      </c>
      <c r="AQ2418" s="1">
        <v>2417</v>
      </c>
      <c r="AR2418" s="1">
        <v>1.0983308005000405E-2</v>
      </c>
    </row>
    <row r="2419" spans="1:44" x14ac:dyDescent="0.3">
      <c r="A2419" s="4">
        <v>39262</v>
      </c>
      <c r="B2419" s="1">
        <v>3764.08</v>
      </c>
      <c r="C2419" s="1">
        <f t="shared" si="315"/>
        <v>1.7085100834029884E-3</v>
      </c>
      <c r="D2419" s="1">
        <f t="shared" si="308"/>
        <v>1.9716236804587423E-3</v>
      </c>
      <c r="V2419" s="1">
        <f t="shared" ca="1" si="309"/>
        <v>0.63912674334164432</v>
      </c>
      <c r="W2419" s="1">
        <f t="shared" ca="1" si="310"/>
        <v>1.0683767720549063E-2</v>
      </c>
      <c r="X2419" s="1">
        <f t="shared" ca="1" si="311"/>
        <v>0.46147576658363687</v>
      </c>
      <c r="Y2419" s="1">
        <f t="shared" ca="1" si="312"/>
        <v>-7.7373203010815822E-4</v>
      </c>
      <c r="Z2419" s="1">
        <f t="shared" ca="1" si="313"/>
        <v>0.50485343283261974</v>
      </c>
      <c r="AA2419" s="1">
        <f t="shared" ca="1" si="314"/>
        <v>-7.7373203010815822E-4</v>
      </c>
      <c r="AP2419" s="1">
        <v>2.3916299004251222E-3</v>
      </c>
      <c r="AQ2419" s="1">
        <v>2418</v>
      </c>
      <c r="AR2419" s="1">
        <v>1.098352308310924E-2</v>
      </c>
    </row>
    <row r="2420" spans="1:44" x14ac:dyDescent="0.3">
      <c r="A2420" s="4">
        <v>39261</v>
      </c>
      <c r="B2420" s="1">
        <v>3858.52</v>
      </c>
      <c r="C2420" s="1">
        <f t="shared" si="315"/>
        <v>2.5089796178614711E-2</v>
      </c>
      <c r="D2420" s="1">
        <f t="shared" si="308"/>
        <v>2.5352909775670465E-2</v>
      </c>
      <c r="V2420" s="1">
        <f t="shared" ca="1" si="309"/>
        <v>0.1500946551970096</v>
      </c>
      <c r="W2420" s="1">
        <f t="shared" ca="1" si="310"/>
        <v>-3.1080825180856933E-2</v>
      </c>
      <c r="X2420" s="1">
        <f t="shared" ca="1" si="311"/>
        <v>0.39219342060875229</v>
      </c>
      <c r="Y2420" s="1">
        <f t="shared" ca="1" si="312"/>
        <v>-2.1888540511715293E-3</v>
      </c>
      <c r="Z2420" s="1">
        <f t="shared" ca="1" si="313"/>
        <v>0.84287083434485477</v>
      </c>
      <c r="AA2420" s="1">
        <f t="shared" ca="1" si="314"/>
        <v>-2.1888540511715293E-3</v>
      </c>
      <c r="AP2420" s="1">
        <v>-3.567833443843722E-3</v>
      </c>
      <c r="AQ2420" s="1">
        <v>2419</v>
      </c>
      <c r="AR2420" s="1">
        <v>1.099068748161632E-2</v>
      </c>
    </row>
    <row r="2421" spans="1:44" x14ac:dyDescent="0.3">
      <c r="A2421" s="4">
        <v>39260</v>
      </c>
      <c r="B2421" s="1">
        <v>4040.48</v>
      </c>
      <c r="C2421" s="1">
        <f t="shared" si="315"/>
        <v>4.7157977670194799E-2</v>
      </c>
      <c r="D2421" s="1">
        <f t="shared" si="308"/>
        <v>4.7421091267250554E-2</v>
      </c>
      <c r="V2421" s="1">
        <f t="shared" ca="1" si="309"/>
        <v>0.13374591039329442</v>
      </c>
      <c r="W2421" s="1">
        <f t="shared" ca="1" si="310"/>
        <v>-3.3265713861049179E-2</v>
      </c>
      <c r="X2421" s="1">
        <f t="shared" ca="1" si="311"/>
        <v>0.94975981434960466</v>
      </c>
      <c r="Y2421" s="1">
        <f t="shared" ca="1" si="312"/>
        <v>1.3140233929734145E-2</v>
      </c>
      <c r="Z2421" s="1">
        <f t="shared" ca="1" si="313"/>
        <v>8.2524643509892859E-2</v>
      </c>
      <c r="AA2421" s="1">
        <f t="shared" ca="1" si="314"/>
        <v>1.3140233929734145E-2</v>
      </c>
      <c r="AP2421" s="1">
        <v>1.5451759983243041E-3</v>
      </c>
      <c r="AQ2421" s="1">
        <v>2420</v>
      </c>
      <c r="AR2421" s="1">
        <v>1.1007801969671039E-2</v>
      </c>
    </row>
    <row r="2422" spans="1:44" x14ac:dyDescent="0.3">
      <c r="A2422" s="4">
        <v>39259</v>
      </c>
      <c r="B2422" s="1">
        <v>3928.21</v>
      </c>
      <c r="C2422" s="1">
        <f t="shared" si="315"/>
        <v>-2.7786302617510788E-2</v>
      </c>
      <c r="D2422" s="1">
        <f t="shared" si="308"/>
        <v>-2.7523189020455033E-2</v>
      </c>
      <c r="V2422" s="1">
        <f t="shared" ca="1" si="309"/>
        <v>0.45005235754476547</v>
      </c>
      <c r="W2422" s="1">
        <f t="shared" ca="1" si="310"/>
        <v>-3.7658720025873409E-3</v>
      </c>
      <c r="X2422" s="1">
        <f t="shared" ca="1" si="311"/>
        <v>0.82083496915259446</v>
      </c>
      <c r="Y2422" s="1">
        <f t="shared" ca="1" si="312"/>
        <v>7.3484142668083299E-3</v>
      </c>
      <c r="Z2422" s="1">
        <f t="shared" ca="1" si="313"/>
        <v>0.8736923626794254</v>
      </c>
      <c r="AA2422" s="1">
        <f t="shared" ca="1" si="314"/>
        <v>7.3484142668083299E-3</v>
      </c>
      <c r="AP2422" s="1">
        <v>-7.6662334339415413E-3</v>
      </c>
      <c r="AQ2422" s="1">
        <v>2421</v>
      </c>
      <c r="AR2422" s="1">
        <v>1.1010399113010001E-2</v>
      </c>
    </row>
    <row r="2423" spans="1:44" x14ac:dyDescent="0.3">
      <c r="A2423" s="4">
        <v>39258</v>
      </c>
      <c r="B2423" s="1">
        <v>3877.59</v>
      </c>
      <c r="C2423" s="1">
        <f t="shared" si="315"/>
        <v>-1.2886276446523962E-2</v>
      </c>
      <c r="D2423" s="1">
        <f t="shared" si="308"/>
        <v>-1.2623162849468208E-2</v>
      </c>
      <c r="V2423" s="1">
        <f t="shared" ca="1" si="309"/>
        <v>0.15844129593297385</v>
      </c>
      <c r="W2423" s="1">
        <f t="shared" ca="1" si="310"/>
        <v>-3.00265386662091E-2</v>
      </c>
      <c r="X2423" s="1">
        <f t="shared" ca="1" si="311"/>
        <v>0.98370205254711829</v>
      </c>
      <c r="Y2423" s="1">
        <f t="shared" ca="1" si="312"/>
        <v>1.7096206235030015E-2</v>
      </c>
      <c r="Z2423" s="1">
        <f t="shared" ca="1" si="313"/>
        <v>0.70879680301799508</v>
      </c>
      <c r="AA2423" s="1">
        <f t="shared" ca="1" si="314"/>
        <v>1.7096206235030015E-2</v>
      </c>
      <c r="AP2423" s="1">
        <v>4.442070945127001E-2</v>
      </c>
      <c r="AQ2423" s="1">
        <v>2422</v>
      </c>
      <c r="AR2423" s="1">
        <v>1.1047498210384227E-2</v>
      </c>
    </row>
    <row r="2424" spans="1:44" x14ac:dyDescent="0.3">
      <c r="A2424" s="4">
        <v>39255</v>
      </c>
      <c r="B2424" s="1">
        <v>4051.43</v>
      </c>
      <c r="C2424" s="1">
        <f t="shared" si="315"/>
        <v>4.4831970373350377E-2</v>
      </c>
      <c r="D2424" s="1">
        <f t="shared" si="308"/>
        <v>4.5095083970406132E-2</v>
      </c>
      <c r="V2424" s="1">
        <f t="shared" ca="1" si="309"/>
        <v>0.5818146605889003</v>
      </c>
      <c r="W2424" s="1">
        <f t="shared" ca="1" si="310"/>
        <v>6.1961402315159333E-3</v>
      </c>
      <c r="X2424" s="1">
        <f t="shared" ca="1" si="311"/>
        <v>0.79210020584502538</v>
      </c>
      <c r="Y2424" s="1">
        <f t="shared" ca="1" si="312"/>
        <v>6.5098407769849194E-3</v>
      </c>
      <c r="Z2424" s="1">
        <f t="shared" ca="1" si="313"/>
        <v>0.28892542913376185</v>
      </c>
      <c r="AA2424" s="1">
        <f t="shared" ca="1" si="314"/>
        <v>6.5098407769849194E-3</v>
      </c>
      <c r="AP2424" s="1">
        <v>4.760917065167211E-3</v>
      </c>
      <c r="AQ2424" s="1">
        <v>2423</v>
      </c>
      <c r="AR2424" s="1">
        <v>1.1052512337994265E-2</v>
      </c>
    </row>
    <row r="2425" spans="1:44" x14ac:dyDescent="0.3">
      <c r="A2425" s="4">
        <v>39254</v>
      </c>
      <c r="B2425" s="1">
        <v>4197.28</v>
      </c>
      <c r="C2425" s="1">
        <f t="shared" si="315"/>
        <v>3.5999634696884782E-2</v>
      </c>
      <c r="D2425" s="1">
        <f t="shared" si="308"/>
        <v>3.6262748293940536E-2</v>
      </c>
      <c r="V2425" s="1">
        <f t="shared" ca="1" si="309"/>
        <v>0.8267168145280106</v>
      </c>
      <c r="W2425" s="1">
        <f t="shared" ca="1" si="310"/>
        <v>2.8238108286170932E-2</v>
      </c>
      <c r="X2425" s="1">
        <f t="shared" ca="1" si="311"/>
        <v>0.45067308155496622</v>
      </c>
      <c r="Y2425" s="1">
        <f t="shared" ca="1" si="312"/>
        <v>-9.9168791120745497E-4</v>
      </c>
      <c r="Z2425" s="1">
        <f t="shared" ca="1" si="313"/>
        <v>0.99977064483719624</v>
      </c>
      <c r="AA2425" s="1">
        <f t="shared" ca="1" si="314"/>
        <v>-9.9168791120745497E-4</v>
      </c>
      <c r="AP2425" s="1">
        <v>-8.5009025909499897E-3</v>
      </c>
      <c r="AQ2425" s="1">
        <v>2424</v>
      </c>
      <c r="AR2425" s="1">
        <v>1.1127915434919792E-2</v>
      </c>
    </row>
    <row r="2426" spans="1:44" x14ac:dyDescent="0.3">
      <c r="A2426" s="4">
        <v>39253</v>
      </c>
      <c r="B2426" s="1">
        <v>4157.6000000000004</v>
      </c>
      <c r="C2426" s="1">
        <f t="shared" si="315"/>
        <v>-9.4537414706665716E-3</v>
      </c>
      <c r="D2426" s="1">
        <f t="shared" si="308"/>
        <v>-9.1906278736108172E-3</v>
      </c>
      <c r="V2426" s="1">
        <f t="shared" ca="1" si="309"/>
        <v>0.9102260653708325</v>
      </c>
      <c r="W2426" s="1">
        <f t="shared" ca="1" si="310"/>
        <v>4.0264453302413593E-2</v>
      </c>
      <c r="X2426" s="1">
        <f t="shared" ca="1" si="311"/>
        <v>0.19095698938571948</v>
      </c>
      <c r="Y2426" s="1">
        <f t="shared" ca="1" si="312"/>
        <v>-6.9950013029050281E-3</v>
      </c>
      <c r="Z2426" s="1">
        <f t="shared" ca="1" si="313"/>
        <v>0.65985810029691705</v>
      </c>
      <c r="AA2426" s="1">
        <f t="shared" ca="1" si="314"/>
        <v>-6.9950013029050281E-3</v>
      </c>
      <c r="AP2426" s="1">
        <v>-2.5787843771964162E-3</v>
      </c>
      <c r="AQ2426" s="1">
        <v>2425</v>
      </c>
      <c r="AR2426" s="1">
        <v>1.114660994811043E-2</v>
      </c>
    </row>
    <row r="2427" spans="1:44" x14ac:dyDescent="0.3">
      <c r="A2427" s="4">
        <v>39252</v>
      </c>
      <c r="B2427" s="1">
        <v>4253</v>
      </c>
      <c r="C2427" s="1">
        <f t="shared" si="315"/>
        <v>2.2945930344429388E-2</v>
      </c>
      <c r="D2427" s="1">
        <f t="shared" si="308"/>
        <v>2.3209043941485142E-2</v>
      </c>
      <c r="V2427" s="1">
        <f t="shared" ca="1" si="309"/>
        <v>0.95775570337155003</v>
      </c>
      <c r="W2427" s="1">
        <f t="shared" ca="1" si="310"/>
        <v>5.1756473345067437E-2</v>
      </c>
      <c r="X2427" s="1">
        <f t="shared" ca="1" si="311"/>
        <v>0.60357616438410888</v>
      </c>
      <c r="Y2427" s="1">
        <f t="shared" ca="1" si="312"/>
        <v>2.1009165358045639E-3</v>
      </c>
      <c r="Z2427" s="1">
        <f t="shared" ca="1" si="313"/>
        <v>0.79833199793340448</v>
      </c>
      <c r="AA2427" s="1">
        <f t="shared" ca="1" si="314"/>
        <v>2.1009165358045639E-3</v>
      </c>
      <c r="AP2427" s="1">
        <v>-1.2344655587213304E-2</v>
      </c>
      <c r="AQ2427" s="1">
        <v>2426</v>
      </c>
      <c r="AR2427" s="1">
        <v>1.1161953365768057E-2</v>
      </c>
    </row>
    <row r="2428" spans="1:44" x14ac:dyDescent="0.3">
      <c r="A2428" s="4">
        <v>39251</v>
      </c>
      <c r="B2428" s="1">
        <v>4227.57</v>
      </c>
      <c r="C2428" s="1">
        <f t="shared" si="315"/>
        <v>-5.9793087232542421E-3</v>
      </c>
      <c r="D2428" s="1">
        <f t="shared" si="308"/>
        <v>-5.7161951261984886E-3</v>
      </c>
      <c r="V2428" s="1">
        <f t="shared" ca="1" si="309"/>
        <v>0.97009859006615429</v>
      </c>
      <c r="W2428" s="1">
        <f t="shared" ca="1" si="310"/>
        <v>5.6467336398224294E-2</v>
      </c>
      <c r="X2428" s="1">
        <f t="shared" ca="1" si="311"/>
        <v>0.356064495186459</v>
      </c>
      <c r="Y2428" s="1">
        <f t="shared" ca="1" si="312"/>
        <v>-2.9519864164551258E-3</v>
      </c>
      <c r="Z2428" s="1">
        <f t="shared" ca="1" si="313"/>
        <v>9.1614473131322427E-2</v>
      </c>
      <c r="AA2428" s="1">
        <f t="shared" ca="1" si="314"/>
        <v>-2.9519864164551258E-3</v>
      </c>
      <c r="AP2428" s="1">
        <v>-2.1448587870100053E-3</v>
      </c>
      <c r="AQ2428" s="1">
        <v>2427</v>
      </c>
      <c r="AR2428" s="1">
        <v>1.1168348198327066E-2</v>
      </c>
    </row>
    <row r="2429" spans="1:44" x14ac:dyDescent="0.3">
      <c r="A2429" s="4">
        <v>39248</v>
      </c>
      <c r="B2429" s="1">
        <v>4099.38</v>
      </c>
      <c r="C2429" s="1">
        <f t="shared" si="315"/>
        <v>-3.032238378075339E-2</v>
      </c>
      <c r="D2429" s="1">
        <f t="shared" si="308"/>
        <v>-3.0059270183697636E-2</v>
      </c>
      <c r="V2429" s="1">
        <f t="shared" ca="1" si="309"/>
        <v>0.57841295319032959</v>
      </c>
      <c r="W2429" s="1">
        <f t="shared" ca="1" si="310"/>
        <v>5.9350525949463081E-3</v>
      </c>
      <c r="X2429" s="1">
        <f t="shared" ca="1" si="311"/>
        <v>0.1519682880697093</v>
      </c>
      <c r="Y2429" s="1">
        <f t="shared" ca="1" si="312"/>
        <v>-8.2242253723630188E-3</v>
      </c>
      <c r="Z2429" s="1">
        <f t="shared" ca="1" si="313"/>
        <v>0.19076178918748676</v>
      </c>
      <c r="AA2429" s="1">
        <f t="shared" ca="1" si="314"/>
        <v>-8.2242253723630188E-3</v>
      </c>
      <c r="AP2429" s="1">
        <v>-4.7829582884748164E-3</v>
      </c>
      <c r="AQ2429" s="1">
        <v>2428</v>
      </c>
      <c r="AR2429" s="1">
        <v>1.1178249766959421E-2</v>
      </c>
    </row>
    <row r="2430" spans="1:44" x14ac:dyDescent="0.3">
      <c r="A2430" s="4">
        <v>39247</v>
      </c>
      <c r="B2430" s="1">
        <v>4075.82</v>
      </c>
      <c r="C2430" s="1">
        <f t="shared" si="315"/>
        <v>-5.7472105537910477E-3</v>
      </c>
      <c r="D2430" s="1">
        <f t="shared" si="308"/>
        <v>-5.4840969567352942E-3</v>
      </c>
      <c r="V2430" s="1">
        <f t="shared" ca="1" si="309"/>
        <v>0.16125432876295576</v>
      </c>
      <c r="W2430" s="1">
        <f t="shared" ca="1" si="310"/>
        <v>-2.9679473908837167E-2</v>
      </c>
      <c r="X2430" s="1">
        <f t="shared" ca="1" si="311"/>
        <v>0.60021349441480276</v>
      </c>
      <c r="Y2430" s="1">
        <f t="shared" ca="1" si="312"/>
        <v>2.0311979664980515E-3</v>
      </c>
      <c r="Z2430" s="1">
        <f t="shared" ca="1" si="313"/>
        <v>0.50896518776055621</v>
      </c>
      <c r="AA2430" s="1">
        <f t="shared" ca="1" si="314"/>
        <v>2.0311979664980515E-3</v>
      </c>
      <c r="AP2430" s="1">
        <v>-1.0401069292633958E-2</v>
      </c>
      <c r="AQ2430" s="1">
        <v>2429</v>
      </c>
      <c r="AR2430" s="1">
        <v>1.1186678083857572E-2</v>
      </c>
    </row>
    <row r="2431" spans="1:44" x14ac:dyDescent="0.3">
      <c r="A2431" s="4">
        <v>39246</v>
      </c>
      <c r="B2431" s="1">
        <v>4118.2700000000004</v>
      </c>
      <c r="C2431" s="1">
        <f t="shared" si="315"/>
        <v>1.0415082118444944E-2</v>
      </c>
      <c r="D2431" s="1">
        <f t="shared" si="308"/>
        <v>1.0678195715500698E-2</v>
      </c>
      <c r="V2431" s="1">
        <f t="shared" ca="1" si="309"/>
        <v>0.89323162323926186</v>
      </c>
      <c r="W2431" s="1">
        <f t="shared" ca="1" si="310"/>
        <v>3.7316968691280525E-2</v>
      </c>
      <c r="X2431" s="1">
        <f t="shared" ca="1" si="311"/>
        <v>0.27986398211456587</v>
      </c>
      <c r="Y2431" s="1">
        <f t="shared" ca="1" si="312"/>
        <v>-4.6659649630819587E-3</v>
      </c>
      <c r="Z2431" s="1">
        <f t="shared" ca="1" si="313"/>
        <v>0.49312401898976488</v>
      </c>
      <c r="AA2431" s="1">
        <f t="shared" ca="1" si="314"/>
        <v>-4.6659649630819587E-3</v>
      </c>
      <c r="AP2431" s="1">
        <v>4.1503128884093479E-2</v>
      </c>
      <c r="AQ2431" s="1">
        <v>2430</v>
      </c>
      <c r="AR2431" s="1">
        <v>1.1188468799716448E-2</v>
      </c>
    </row>
    <row r="2432" spans="1:44" x14ac:dyDescent="0.3">
      <c r="A2432" s="4">
        <v>39245</v>
      </c>
      <c r="B2432" s="1">
        <v>4036.11</v>
      </c>
      <c r="C2432" s="1">
        <f t="shared" si="315"/>
        <v>-1.9950124688279374E-2</v>
      </c>
      <c r="D2432" s="1">
        <f t="shared" si="308"/>
        <v>-1.968701109122362E-2</v>
      </c>
      <c r="V2432" s="1">
        <f t="shared" ca="1" si="309"/>
        <v>0.97922798140245504</v>
      </c>
      <c r="W2432" s="1">
        <f t="shared" ca="1" si="310"/>
        <v>6.1141768682387194E-2</v>
      </c>
      <c r="X2432" s="1">
        <f t="shared" ca="1" si="311"/>
        <v>0.16632649954674716</v>
      </c>
      <c r="Y2432" s="1">
        <f t="shared" ca="1" si="312"/>
        <v>-7.7502715534140927E-3</v>
      </c>
      <c r="Z2432" s="1">
        <f t="shared" ca="1" si="313"/>
        <v>0.8375197679161146</v>
      </c>
      <c r="AA2432" s="1">
        <f t="shared" ca="1" si="314"/>
        <v>-7.7502715534140927E-3</v>
      </c>
      <c r="AP2432" s="1">
        <v>5.8540447216867591E-3</v>
      </c>
      <c r="AQ2432" s="1">
        <v>2431</v>
      </c>
      <c r="AR2432" s="1">
        <v>1.1233414390667287E-2</v>
      </c>
    </row>
    <row r="2433" spans="1:44" x14ac:dyDescent="0.3">
      <c r="A2433" s="4">
        <v>39244</v>
      </c>
      <c r="B2433" s="1">
        <v>3931.86</v>
      </c>
      <c r="C2433" s="1">
        <f t="shared" si="315"/>
        <v>-2.5829325761686374E-2</v>
      </c>
      <c r="D2433" s="1">
        <f t="shared" si="308"/>
        <v>-2.556621216463062E-2</v>
      </c>
      <c r="V2433" s="1">
        <f t="shared" ca="1" si="309"/>
        <v>0.8241017962933822</v>
      </c>
      <c r="W2433" s="1">
        <f t="shared" ca="1" si="310"/>
        <v>2.7933315017704716E-2</v>
      </c>
      <c r="X2433" s="1">
        <f t="shared" ca="1" si="311"/>
        <v>0.69100517760719027</v>
      </c>
      <c r="Y2433" s="1">
        <f t="shared" ca="1" si="312"/>
        <v>3.9896124875047822E-3</v>
      </c>
      <c r="Z2433" s="1">
        <f t="shared" ca="1" si="313"/>
        <v>0.69752015550396007</v>
      </c>
      <c r="AA2433" s="1">
        <f t="shared" ca="1" si="314"/>
        <v>3.9896124875047822E-3</v>
      </c>
      <c r="AP2433" s="1">
        <v>2.8941559358833867E-3</v>
      </c>
      <c r="AQ2433" s="1">
        <v>2432</v>
      </c>
      <c r="AR2433" s="1">
        <v>1.1303733836295087E-2</v>
      </c>
    </row>
    <row r="2434" spans="1:44" x14ac:dyDescent="0.3">
      <c r="A2434" s="4">
        <v>39241</v>
      </c>
      <c r="B2434" s="1">
        <v>3837.87</v>
      </c>
      <c r="C2434" s="1">
        <f t="shared" si="315"/>
        <v>-2.3904716851566494E-2</v>
      </c>
      <c r="D2434" s="1">
        <f t="shared" si="308"/>
        <v>-2.3641603254510739E-2</v>
      </c>
      <c r="V2434" s="1">
        <f t="shared" ca="1" si="309"/>
        <v>0.97529170187131897</v>
      </c>
      <c r="W2434" s="1">
        <f t="shared" ca="1" si="310"/>
        <v>5.8949388633222487E-2</v>
      </c>
      <c r="X2434" s="1">
        <f t="shared" ca="1" si="311"/>
        <v>0.41088782019709469</v>
      </c>
      <c r="Y2434" s="1">
        <f t="shared" ca="1" si="312"/>
        <v>-1.8020941404730886E-3</v>
      </c>
      <c r="Z2434" s="1">
        <f t="shared" ca="1" si="313"/>
        <v>0.97709055618521112</v>
      </c>
      <c r="AA2434" s="1">
        <f t="shared" ca="1" si="314"/>
        <v>-1.8020941404730886E-3</v>
      </c>
      <c r="AP2434" s="1">
        <v>-4.213872649558504E-4</v>
      </c>
      <c r="AQ2434" s="1">
        <v>2433</v>
      </c>
      <c r="AR2434" s="1">
        <v>1.1359461207819815E-2</v>
      </c>
    </row>
    <row r="2435" spans="1:44" x14ac:dyDescent="0.3">
      <c r="A2435" s="4">
        <v>39240</v>
      </c>
      <c r="B2435" s="1">
        <v>3802.3</v>
      </c>
      <c r="C2435" s="1">
        <f t="shared" si="315"/>
        <v>-9.2681617668132869E-3</v>
      </c>
      <c r="D2435" s="1">
        <f t="shared" ref="D2435:D2498" si="316">C2435-$P$3</f>
        <v>-9.0050481697575326E-3</v>
      </c>
      <c r="V2435" s="1">
        <f t="shared" ref="V2435:V2498" ca="1" si="317">RAND()</f>
        <v>0.88893183073970461</v>
      </c>
      <c r="W2435" s="1">
        <f t="shared" ref="W2435:W2498" ca="1" si="318">_xlfn.NORM.INV(V2435,0,$R$7)</f>
        <v>3.6626013354344851E-2</v>
      </c>
      <c r="X2435" s="1">
        <f t="shared" ref="X2435:X2498" ca="1" si="319">RAND()</f>
        <v>0.41451574536766023</v>
      </c>
      <c r="Y2435" s="1">
        <f t="shared" ref="Y2435:Y2498" ca="1" si="320">_xlfn.NORM.INV(X2435,0,$R$9)</f>
        <v>-1.7275510595143192E-3</v>
      </c>
      <c r="Z2435" s="1">
        <f t="shared" ref="Z2435:Z2498" ca="1" si="321">RAND()</f>
        <v>0.5619012871179625</v>
      </c>
      <c r="AA2435" s="1">
        <f t="shared" ref="AA2435:AA2498" ca="1" si="322">IF(Z2435&lt;$R$11,W2435,Y2435)</f>
        <v>-1.7275510595143192E-3</v>
      </c>
      <c r="AP2435" s="1">
        <v>-2.5192348161722621E-3</v>
      </c>
      <c r="AQ2435" s="1">
        <v>2434</v>
      </c>
      <c r="AR2435" s="1">
        <v>1.1380184482949888E-2</v>
      </c>
    </row>
    <row r="2436" spans="1:44" x14ac:dyDescent="0.3">
      <c r="A2436" s="4">
        <v>39239</v>
      </c>
      <c r="B2436" s="1">
        <v>3677.58</v>
      </c>
      <c r="C2436" s="1">
        <f t="shared" ref="C2436:C2499" si="323">(B2436-B2435)/B2435</f>
        <v>-3.2801199274123623E-2</v>
      </c>
      <c r="D2436" s="1">
        <f t="shared" si="316"/>
        <v>-3.2538085677067868E-2</v>
      </c>
      <c r="V2436" s="1">
        <f t="shared" ca="1" si="317"/>
        <v>0.8140608243246823</v>
      </c>
      <c r="W2436" s="1">
        <f t="shared" ca="1" si="318"/>
        <v>2.6788813585758357E-2</v>
      </c>
      <c r="X2436" s="1">
        <f t="shared" ca="1" si="319"/>
        <v>0.77754293386745688</v>
      </c>
      <c r="Y2436" s="1">
        <f t="shared" ca="1" si="320"/>
        <v>6.1113705489107082E-3</v>
      </c>
      <c r="Z2436" s="1">
        <f t="shared" ca="1" si="321"/>
        <v>0.37289124665989781</v>
      </c>
      <c r="AA2436" s="1">
        <f t="shared" ca="1" si="322"/>
        <v>6.1113705489107082E-3</v>
      </c>
      <c r="AP2436" s="1">
        <v>-1.2662817848241872E-2</v>
      </c>
      <c r="AQ2436" s="1">
        <v>2435</v>
      </c>
      <c r="AR2436" s="1">
        <v>1.1438224861212298E-2</v>
      </c>
    </row>
    <row r="2437" spans="1:44" x14ac:dyDescent="0.3">
      <c r="A2437" s="4">
        <v>39238</v>
      </c>
      <c r="B2437" s="1">
        <v>3634.63</v>
      </c>
      <c r="C2437" s="1">
        <f t="shared" si="323"/>
        <v>-1.1678875782443841E-2</v>
      </c>
      <c r="D2437" s="1">
        <f t="shared" si="316"/>
        <v>-1.1415762185388086E-2</v>
      </c>
      <c r="V2437" s="1">
        <f t="shared" ca="1" si="317"/>
        <v>0.58659855466407851</v>
      </c>
      <c r="W2437" s="1">
        <f t="shared" ca="1" si="318"/>
        <v>6.564113844262239E-3</v>
      </c>
      <c r="X2437" s="1">
        <f t="shared" ca="1" si="319"/>
        <v>0.91414730395193289</v>
      </c>
      <c r="Y2437" s="1">
        <f t="shared" ca="1" si="320"/>
        <v>1.0933956312266953E-2</v>
      </c>
      <c r="Z2437" s="1">
        <f t="shared" ca="1" si="321"/>
        <v>0.43199039003578854</v>
      </c>
      <c r="AA2437" s="1">
        <f t="shared" ca="1" si="322"/>
        <v>1.0933956312266953E-2</v>
      </c>
      <c r="AP2437" s="1">
        <v>-5.1436450342409699E-3</v>
      </c>
      <c r="AQ2437" s="1">
        <v>2436</v>
      </c>
      <c r="AR2437" s="1">
        <v>1.1451970681554846E-2</v>
      </c>
    </row>
    <row r="2438" spans="1:44" x14ac:dyDescent="0.3">
      <c r="A2438" s="4">
        <v>39237</v>
      </c>
      <c r="B2438" s="1">
        <v>3511.43</v>
      </c>
      <c r="C2438" s="1">
        <f t="shared" si="323"/>
        <v>-3.3896159994277343E-2</v>
      </c>
      <c r="D2438" s="1">
        <f t="shared" si="316"/>
        <v>-3.3633046397221589E-2</v>
      </c>
      <c r="V2438" s="1">
        <f t="shared" ca="1" si="317"/>
        <v>0.36048918448835465</v>
      </c>
      <c r="W2438" s="1">
        <f t="shared" ca="1" si="318"/>
        <v>-1.0714545921660908E-2</v>
      </c>
      <c r="X2438" s="1">
        <f t="shared" ca="1" si="319"/>
        <v>0.61081223400130269</v>
      </c>
      <c r="Y2438" s="1">
        <f t="shared" ca="1" si="320"/>
        <v>2.2514929806334229E-3</v>
      </c>
      <c r="Z2438" s="1">
        <f t="shared" ca="1" si="321"/>
        <v>0.19474513824031547</v>
      </c>
      <c r="AA2438" s="1">
        <f t="shared" ca="1" si="322"/>
        <v>2.2514929806334229E-3</v>
      </c>
      <c r="AP2438" s="1">
        <v>-1.4092784697473763E-3</v>
      </c>
      <c r="AQ2438" s="1">
        <v>2437</v>
      </c>
      <c r="AR2438" s="1">
        <v>1.145821041528257E-2</v>
      </c>
    </row>
    <row r="2439" spans="1:44" x14ac:dyDescent="0.3">
      <c r="A2439" s="4">
        <v>39234</v>
      </c>
      <c r="B2439" s="1">
        <v>3803.95</v>
      </c>
      <c r="C2439" s="1">
        <f t="shared" si="323"/>
        <v>8.3305092227383151E-2</v>
      </c>
      <c r="D2439" s="1">
        <f t="shared" si="316"/>
        <v>8.3568205824438899E-2</v>
      </c>
      <c r="V2439" s="1">
        <f t="shared" ca="1" si="317"/>
        <v>0.98921388661763843</v>
      </c>
      <c r="W2439" s="1">
        <f t="shared" ca="1" si="318"/>
        <v>6.8934499477776426E-2</v>
      </c>
      <c r="X2439" s="1">
        <f t="shared" ca="1" si="319"/>
        <v>0.93019139242150961</v>
      </c>
      <c r="Y2439" s="1">
        <f t="shared" ca="1" si="320"/>
        <v>1.1817743854138672E-2</v>
      </c>
      <c r="Z2439" s="1">
        <f t="shared" ca="1" si="321"/>
        <v>0.45012580756672094</v>
      </c>
      <c r="AA2439" s="1">
        <f t="shared" ca="1" si="322"/>
        <v>1.1817743854138672E-2</v>
      </c>
      <c r="AP2439" s="1">
        <v>-4.6063496731209722E-5</v>
      </c>
      <c r="AQ2439" s="1">
        <v>2438</v>
      </c>
      <c r="AR2439" s="1">
        <v>1.1462888157873424E-2</v>
      </c>
    </row>
    <row r="2440" spans="1:44" x14ac:dyDescent="0.3">
      <c r="A2440" s="4">
        <v>39233</v>
      </c>
      <c r="B2440" s="1">
        <v>3927.95</v>
      </c>
      <c r="C2440" s="1">
        <f t="shared" si="323"/>
        <v>3.2597694501767902E-2</v>
      </c>
      <c r="D2440" s="1">
        <f t="shared" si="316"/>
        <v>3.2860808098823656E-2</v>
      </c>
      <c r="V2440" s="1">
        <f t="shared" ca="1" si="317"/>
        <v>0.68204558749017197</v>
      </c>
      <c r="W2440" s="1">
        <f t="shared" ca="1" si="318"/>
        <v>1.4202799305413329E-2</v>
      </c>
      <c r="X2440" s="1">
        <f t="shared" ca="1" si="319"/>
        <v>0.66978028047923044</v>
      </c>
      <c r="Y2440" s="1">
        <f t="shared" ca="1" si="320"/>
        <v>3.5144522866798126E-3</v>
      </c>
      <c r="Z2440" s="1">
        <f t="shared" ca="1" si="321"/>
        <v>0.78145960250562618</v>
      </c>
      <c r="AA2440" s="1">
        <f t="shared" ca="1" si="322"/>
        <v>3.5144522866798126E-3</v>
      </c>
      <c r="AP2440" s="1">
        <v>-1.1870940696343334E-2</v>
      </c>
      <c r="AQ2440" s="1">
        <v>2439</v>
      </c>
      <c r="AR2440" s="1">
        <v>1.1510370978014231E-2</v>
      </c>
    </row>
    <row r="2441" spans="1:44" x14ac:dyDescent="0.3">
      <c r="A2441" s="4">
        <v>39232</v>
      </c>
      <c r="B2441" s="1">
        <v>3886.46</v>
      </c>
      <c r="C2441" s="1">
        <f t="shared" si="323"/>
        <v>-1.056276174594885E-2</v>
      </c>
      <c r="D2441" s="1">
        <f t="shared" si="316"/>
        <v>-1.0299648148893096E-2</v>
      </c>
      <c r="V2441" s="1">
        <f t="shared" ca="1" si="317"/>
        <v>0.98547369098300852</v>
      </c>
      <c r="W2441" s="1">
        <f t="shared" ca="1" si="318"/>
        <v>6.548315454422754E-2</v>
      </c>
      <c r="X2441" s="1">
        <f t="shared" ca="1" si="319"/>
        <v>0.37854396986141092</v>
      </c>
      <c r="Y2441" s="1">
        <f t="shared" ca="1" si="320"/>
        <v>-2.4744567039529071E-3</v>
      </c>
      <c r="Z2441" s="1">
        <f t="shared" ca="1" si="321"/>
        <v>0.43834898062417138</v>
      </c>
      <c r="AA2441" s="1">
        <f t="shared" ca="1" si="322"/>
        <v>-2.4744567039529071E-3</v>
      </c>
      <c r="AP2441" s="1">
        <v>3.5880486863646907E-3</v>
      </c>
      <c r="AQ2441" s="1">
        <v>2440</v>
      </c>
      <c r="AR2441" s="1">
        <v>1.1532438815682581E-2</v>
      </c>
    </row>
    <row r="2442" spans="1:44" x14ac:dyDescent="0.3">
      <c r="A2442" s="4">
        <v>39231</v>
      </c>
      <c r="B2442" s="1">
        <v>4168.29</v>
      </c>
      <c r="C2442" s="1">
        <f t="shared" si="323"/>
        <v>7.2515862764572364E-2</v>
      </c>
      <c r="D2442" s="1">
        <f t="shared" si="316"/>
        <v>7.2778976361628112E-2</v>
      </c>
      <c r="V2442" s="1">
        <f t="shared" ca="1" si="317"/>
        <v>0.57610943519452251</v>
      </c>
      <c r="W2442" s="1">
        <f t="shared" ca="1" si="318"/>
        <v>5.7585092542633987E-3</v>
      </c>
      <c r="X2442" s="1">
        <f t="shared" ca="1" si="319"/>
        <v>0.72268525895817914</v>
      </c>
      <c r="Y2442" s="1">
        <f t="shared" ca="1" si="320"/>
        <v>4.7266978997377359E-3</v>
      </c>
      <c r="Z2442" s="1">
        <f t="shared" ca="1" si="321"/>
        <v>0.74243277677536135</v>
      </c>
      <c r="AA2442" s="1">
        <f t="shared" ca="1" si="322"/>
        <v>4.7266978997377359E-3</v>
      </c>
      <c r="AP2442" s="1">
        <v>-7.8654248402762385E-3</v>
      </c>
      <c r="AQ2442" s="1">
        <v>2441</v>
      </c>
      <c r="AR2442" s="1">
        <v>1.1538434872923591E-2</v>
      </c>
    </row>
    <row r="2443" spans="1:44" x14ac:dyDescent="0.3">
      <c r="A2443" s="4">
        <v>39230</v>
      </c>
      <c r="B2443" s="1">
        <v>4072.58</v>
      </c>
      <c r="C2443" s="1">
        <f t="shared" si="323"/>
        <v>-2.2961454217436894E-2</v>
      </c>
      <c r="D2443" s="1">
        <f t="shared" si="316"/>
        <v>-2.269834062038114E-2</v>
      </c>
      <c r="V2443" s="1">
        <f t="shared" ca="1" si="317"/>
        <v>0.17607733193556552</v>
      </c>
      <c r="W2443" s="1">
        <f t="shared" ca="1" si="318"/>
        <v>-2.7912542234497024E-2</v>
      </c>
      <c r="X2443" s="1">
        <f t="shared" ca="1" si="319"/>
        <v>0.87414244878578851</v>
      </c>
      <c r="Y2443" s="1">
        <f t="shared" ca="1" si="320"/>
        <v>9.1695478909411716E-3</v>
      </c>
      <c r="Z2443" s="1">
        <f t="shared" ca="1" si="321"/>
        <v>0.56972975481618193</v>
      </c>
      <c r="AA2443" s="1">
        <f t="shared" ca="1" si="322"/>
        <v>9.1695478909411716E-3</v>
      </c>
      <c r="AP2443" s="1">
        <v>1.777891979689503E-2</v>
      </c>
      <c r="AQ2443" s="1">
        <v>2442</v>
      </c>
      <c r="AR2443" s="1">
        <v>1.1562937053761197E-2</v>
      </c>
    </row>
    <row r="2444" spans="1:44" x14ac:dyDescent="0.3">
      <c r="A2444" s="4">
        <v>39227</v>
      </c>
      <c r="B2444" s="1">
        <v>3985.25</v>
      </c>
      <c r="C2444" s="1">
        <f t="shared" si="323"/>
        <v>-2.1443409337569778E-2</v>
      </c>
      <c r="D2444" s="1">
        <f t="shared" si="316"/>
        <v>-2.1180295740514023E-2</v>
      </c>
      <c r="V2444" s="1">
        <f t="shared" ca="1" si="317"/>
        <v>1.3741057571582393E-2</v>
      </c>
      <c r="W2444" s="1">
        <f t="shared" ca="1" si="318"/>
        <v>-6.6138025897064107E-2</v>
      </c>
      <c r="X2444" s="1">
        <f t="shared" ca="1" si="319"/>
        <v>0.91353226280897126</v>
      </c>
      <c r="Y2444" s="1">
        <f t="shared" ca="1" si="320"/>
        <v>1.0902655723835024E-2</v>
      </c>
      <c r="Z2444" s="1">
        <f t="shared" ca="1" si="321"/>
        <v>0.97042690106291896</v>
      </c>
      <c r="AA2444" s="1">
        <f t="shared" ca="1" si="322"/>
        <v>1.0902655723835024E-2</v>
      </c>
      <c r="AP2444" s="1">
        <v>1.4021138537231E-3</v>
      </c>
      <c r="AQ2444" s="1">
        <v>2443</v>
      </c>
      <c r="AR2444" s="1">
        <v>1.1570176928648302E-2</v>
      </c>
    </row>
    <row r="2445" spans="1:44" x14ac:dyDescent="0.3">
      <c r="A2445" s="4">
        <v>39226</v>
      </c>
      <c r="B2445" s="1">
        <v>3919.75</v>
      </c>
      <c r="C2445" s="1">
        <f t="shared" si="323"/>
        <v>-1.6435606298224704E-2</v>
      </c>
      <c r="D2445" s="1">
        <f t="shared" si="316"/>
        <v>-1.6172492701168949E-2</v>
      </c>
      <c r="V2445" s="1">
        <f t="shared" ca="1" si="317"/>
        <v>0.32874897455469421</v>
      </c>
      <c r="W2445" s="1">
        <f t="shared" ca="1" si="318"/>
        <v>-1.3301107567533561E-2</v>
      </c>
      <c r="X2445" s="1">
        <f t="shared" ca="1" si="319"/>
        <v>0.4453073289664593</v>
      </c>
      <c r="Y2445" s="1">
        <f t="shared" ca="1" si="320"/>
        <v>-1.1002118972012196E-3</v>
      </c>
      <c r="Z2445" s="1">
        <f t="shared" ca="1" si="321"/>
        <v>0.77110022049333804</v>
      </c>
      <c r="AA2445" s="1">
        <f t="shared" ca="1" si="322"/>
        <v>-1.1002118972012196E-3</v>
      </c>
      <c r="AP2445" s="1">
        <v>3.0338437663317932E-3</v>
      </c>
      <c r="AQ2445" s="1">
        <v>2444</v>
      </c>
      <c r="AR2445" s="1">
        <v>1.1570688898107888E-2</v>
      </c>
    </row>
    <row r="2446" spans="1:44" x14ac:dyDescent="0.3">
      <c r="A2446" s="4">
        <v>39225</v>
      </c>
      <c r="B2446" s="1">
        <v>3938.95</v>
      </c>
      <c r="C2446" s="1">
        <f t="shared" si="323"/>
        <v>4.8982715734421376E-3</v>
      </c>
      <c r="D2446" s="1">
        <f t="shared" si="316"/>
        <v>5.1613851704978911E-3</v>
      </c>
      <c r="V2446" s="1">
        <f t="shared" ca="1" si="317"/>
        <v>0.40477303574709489</v>
      </c>
      <c r="W2446" s="1">
        <f t="shared" ca="1" si="318"/>
        <v>-7.2303501095279925E-3</v>
      </c>
      <c r="X2446" s="1">
        <f t="shared" ca="1" si="319"/>
        <v>0.7703840462567606</v>
      </c>
      <c r="Y2446" s="1">
        <f t="shared" ca="1" si="320"/>
        <v>5.9208977201749106E-3</v>
      </c>
      <c r="Z2446" s="1">
        <f t="shared" ca="1" si="321"/>
        <v>0.79728243011887956</v>
      </c>
      <c r="AA2446" s="1">
        <f t="shared" ca="1" si="322"/>
        <v>5.9208977201749106E-3</v>
      </c>
      <c r="AP2446" s="1">
        <v>5.2439121204766945E-3</v>
      </c>
      <c r="AQ2446" s="1">
        <v>2445</v>
      </c>
      <c r="AR2446" s="1">
        <v>1.1593290634525152E-2</v>
      </c>
    </row>
    <row r="2447" spans="1:44" x14ac:dyDescent="0.3">
      <c r="A2447" s="4">
        <v>39224</v>
      </c>
      <c r="B2447" s="1">
        <v>3870.49</v>
      </c>
      <c r="C2447" s="1">
        <f t="shared" si="323"/>
        <v>-1.7380266314627003E-2</v>
      </c>
      <c r="D2447" s="1">
        <f t="shared" si="316"/>
        <v>-1.7117152717571249E-2</v>
      </c>
      <c r="V2447" s="1">
        <f t="shared" ca="1" si="317"/>
        <v>0.58267602718431033</v>
      </c>
      <c r="W2447" s="1">
        <f t="shared" ca="1" si="318"/>
        <v>6.2623255348837155E-3</v>
      </c>
      <c r="X2447" s="1">
        <f t="shared" ca="1" si="319"/>
        <v>0.69155822755008889</v>
      </c>
      <c r="Y2447" s="1">
        <f t="shared" ca="1" si="320"/>
        <v>4.0021762504394535E-3</v>
      </c>
      <c r="Z2447" s="1">
        <f t="shared" ca="1" si="321"/>
        <v>0.8636074744654908</v>
      </c>
      <c r="AA2447" s="1">
        <f t="shared" ca="1" si="322"/>
        <v>4.0021762504394535E-3</v>
      </c>
      <c r="AP2447" s="1">
        <v>3.877125368608003E-3</v>
      </c>
      <c r="AQ2447" s="1">
        <v>2446</v>
      </c>
      <c r="AR2447" s="1">
        <v>1.1606200688796553E-2</v>
      </c>
    </row>
    <row r="2448" spans="1:44" x14ac:dyDescent="0.3">
      <c r="A2448" s="4">
        <v>39223</v>
      </c>
      <c r="B2448" s="1">
        <v>3831.44</v>
      </c>
      <c r="C2448" s="1">
        <f t="shared" si="323"/>
        <v>-1.0089161837390028E-2</v>
      </c>
      <c r="D2448" s="1">
        <f t="shared" si="316"/>
        <v>-9.8260482403342737E-3</v>
      </c>
      <c r="V2448" s="1">
        <f t="shared" ca="1" si="317"/>
        <v>0.28623479993577938</v>
      </c>
      <c r="W2448" s="1">
        <f t="shared" ca="1" si="318"/>
        <v>-1.6932544045277158E-2</v>
      </c>
      <c r="X2448" s="1">
        <f t="shared" ca="1" si="319"/>
        <v>0.39356566701983109</v>
      </c>
      <c r="Y2448" s="1">
        <f t="shared" ca="1" si="320"/>
        <v>-2.1603007280293737E-3</v>
      </c>
      <c r="Z2448" s="1">
        <f t="shared" ca="1" si="321"/>
        <v>0.63896129053649087</v>
      </c>
      <c r="AA2448" s="1">
        <f t="shared" ca="1" si="322"/>
        <v>-2.1603007280293737E-3</v>
      </c>
      <c r="AP2448" s="1">
        <v>-3.7457701417933309E-2</v>
      </c>
      <c r="AQ2448" s="1">
        <v>2447</v>
      </c>
      <c r="AR2448" s="1">
        <v>1.1607904349606997E-2</v>
      </c>
    </row>
    <row r="2449" spans="1:44" x14ac:dyDescent="0.3">
      <c r="A2449" s="4">
        <v>39220</v>
      </c>
      <c r="B2449" s="1">
        <v>3776.63</v>
      </c>
      <c r="C2449" s="1">
        <f t="shared" si="323"/>
        <v>-1.4305326456893478E-2</v>
      </c>
      <c r="D2449" s="1">
        <f t="shared" si="316"/>
        <v>-1.4042212859837724E-2</v>
      </c>
      <c r="V2449" s="1">
        <f t="shared" ca="1" si="317"/>
        <v>0.4710555238753712</v>
      </c>
      <c r="W2449" s="1">
        <f t="shared" ca="1" si="318"/>
        <v>-2.1785043693713984E-3</v>
      </c>
      <c r="X2449" s="1">
        <f t="shared" ca="1" si="319"/>
        <v>0.79889312774616217</v>
      </c>
      <c r="Y2449" s="1">
        <f t="shared" ca="1" si="320"/>
        <v>6.701393069924599E-3</v>
      </c>
      <c r="Z2449" s="1">
        <f t="shared" ca="1" si="321"/>
        <v>1.6025563760500017E-2</v>
      </c>
      <c r="AA2449" s="1">
        <f t="shared" ca="1" si="322"/>
        <v>-2.1785043693713984E-3</v>
      </c>
      <c r="AP2449" s="1">
        <v>-1.4185881860269583E-3</v>
      </c>
      <c r="AQ2449" s="1">
        <v>2448</v>
      </c>
      <c r="AR2449" s="1">
        <v>1.1620657467725996E-2</v>
      </c>
    </row>
    <row r="2450" spans="1:44" x14ac:dyDescent="0.3">
      <c r="A2450" s="4">
        <v>39219</v>
      </c>
      <c r="B2450" s="1">
        <v>3778.6</v>
      </c>
      <c r="C2450" s="1">
        <f t="shared" si="323"/>
        <v>5.2162907142076396E-4</v>
      </c>
      <c r="D2450" s="1">
        <f t="shared" si="316"/>
        <v>7.8474266847651779E-4</v>
      </c>
      <c r="V2450" s="1">
        <f t="shared" ca="1" si="317"/>
        <v>0.6652342305859491</v>
      </c>
      <c r="W2450" s="1">
        <f t="shared" ca="1" si="318"/>
        <v>1.2803730968060631E-2</v>
      </c>
      <c r="X2450" s="1">
        <f t="shared" ca="1" si="319"/>
        <v>0.28643892513197922</v>
      </c>
      <c r="Y2450" s="1">
        <f t="shared" ca="1" si="320"/>
        <v>-4.5105457648040434E-3</v>
      </c>
      <c r="Z2450" s="1">
        <f t="shared" ca="1" si="321"/>
        <v>0.46708025044775325</v>
      </c>
      <c r="AA2450" s="1">
        <f t="shared" ca="1" si="322"/>
        <v>-4.5105457648040434E-3</v>
      </c>
      <c r="AP2450" s="1">
        <v>4.3303478470444381E-3</v>
      </c>
      <c r="AQ2450" s="1">
        <v>2449</v>
      </c>
      <c r="AR2450" s="1">
        <v>1.1627494887169998E-2</v>
      </c>
    </row>
    <row r="2451" spans="1:44" x14ac:dyDescent="0.3">
      <c r="A2451" s="4">
        <v>39218</v>
      </c>
      <c r="B2451" s="1">
        <v>3700.29</v>
      </c>
      <c r="C2451" s="1">
        <f t="shared" si="323"/>
        <v>-2.0724606997300575E-2</v>
      </c>
      <c r="D2451" s="1">
        <f t="shared" si="316"/>
        <v>-2.0461493400244821E-2</v>
      </c>
      <c r="V2451" s="1">
        <f t="shared" ca="1" si="317"/>
        <v>0.93560258639035376</v>
      </c>
      <c r="W2451" s="1">
        <f t="shared" ca="1" si="318"/>
        <v>4.55661470062598E-2</v>
      </c>
      <c r="X2451" s="1">
        <f t="shared" ca="1" si="319"/>
        <v>0.33363971296555961</v>
      </c>
      <c r="Y2451" s="1">
        <f t="shared" ca="1" si="320"/>
        <v>-3.4390785863870985E-3</v>
      </c>
      <c r="Z2451" s="1">
        <f t="shared" ca="1" si="321"/>
        <v>6.168134111625978E-4</v>
      </c>
      <c r="AA2451" s="1">
        <f t="shared" ca="1" si="322"/>
        <v>4.55661470062598E-2</v>
      </c>
      <c r="AP2451" s="1">
        <v>2.9695951223391989E-3</v>
      </c>
      <c r="AQ2451" s="1">
        <v>2450</v>
      </c>
      <c r="AR2451" s="1">
        <v>1.1638167068504804E-2</v>
      </c>
    </row>
    <row r="2452" spans="1:44" x14ac:dyDescent="0.3">
      <c r="A2452" s="4">
        <v>39217</v>
      </c>
      <c r="B2452" s="1">
        <v>3604.64</v>
      </c>
      <c r="C2452" s="1">
        <f t="shared" si="323"/>
        <v>-2.5849325323150374E-2</v>
      </c>
      <c r="D2452" s="1">
        <f t="shared" si="316"/>
        <v>-2.558621172609462E-2</v>
      </c>
      <c r="V2452" s="1">
        <f t="shared" ca="1" si="317"/>
        <v>0.18962519698008773</v>
      </c>
      <c r="W2452" s="1">
        <f t="shared" ca="1" si="318"/>
        <v>-2.6378349265240374E-2</v>
      </c>
      <c r="X2452" s="1">
        <f t="shared" ca="1" si="319"/>
        <v>0.4923118374085369</v>
      </c>
      <c r="Y2452" s="1">
        <f t="shared" ca="1" si="320"/>
        <v>-1.5418046990308001E-4</v>
      </c>
      <c r="Z2452" s="1">
        <f t="shared" ca="1" si="321"/>
        <v>0.78500637356933289</v>
      </c>
      <c r="AA2452" s="1">
        <f t="shared" ca="1" si="322"/>
        <v>-1.5418046990308001E-4</v>
      </c>
      <c r="AP2452" s="1">
        <v>-5.7036520175822265E-3</v>
      </c>
      <c r="AQ2452" s="1">
        <v>2451</v>
      </c>
      <c r="AR2452" s="1">
        <v>1.1641125606192956E-2</v>
      </c>
    </row>
    <row r="2453" spans="1:44" x14ac:dyDescent="0.3">
      <c r="A2453" s="4">
        <v>39216</v>
      </c>
      <c r="B2453" s="1">
        <v>3734.42</v>
      </c>
      <c r="C2453" s="1">
        <f t="shared" si="323"/>
        <v>3.60035953659728E-2</v>
      </c>
      <c r="D2453" s="1">
        <f t="shared" si="316"/>
        <v>3.6266708963028554E-2</v>
      </c>
      <c r="V2453" s="1">
        <f t="shared" ca="1" si="317"/>
        <v>0.1253735987411001</v>
      </c>
      <c r="W2453" s="1">
        <f t="shared" ca="1" si="318"/>
        <v>-3.4456091841447732E-2</v>
      </c>
      <c r="X2453" s="1">
        <f t="shared" ca="1" si="319"/>
        <v>0.38310974673894205</v>
      </c>
      <c r="Y2453" s="1">
        <f t="shared" ca="1" si="320"/>
        <v>-2.3785885086783382E-3</v>
      </c>
      <c r="Z2453" s="1">
        <f t="shared" ca="1" si="321"/>
        <v>0.58968913712641846</v>
      </c>
      <c r="AA2453" s="1">
        <f t="shared" ca="1" si="322"/>
        <v>-2.3785885086783382E-3</v>
      </c>
      <c r="AP2453" s="1">
        <v>1.0891931022230215E-2</v>
      </c>
      <c r="AQ2453" s="1">
        <v>2452</v>
      </c>
      <c r="AR2453" s="1">
        <v>1.1646582569133848E-2</v>
      </c>
    </row>
    <row r="2454" spans="1:44" x14ac:dyDescent="0.3">
      <c r="A2454" s="4">
        <v>39213</v>
      </c>
      <c r="B2454" s="1">
        <v>3702.61</v>
      </c>
      <c r="C2454" s="1">
        <f t="shared" si="323"/>
        <v>-8.5180563514548301E-3</v>
      </c>
      <c r="D2454" s="1">
        <f t="shared" si="316"/>
        <v>-8.2549427543990757E-3</v>
      </c>
      <c r="V2454" s="1">
        <f t="shared" ca="1" si="317"/>
        <v>0.4168545353157761</v>
      </c>
      <c r="W2454" s="1">
        <f t="shared" ca="1" si="318"/>
        <v>-6.2984087804917261E-3</v>
      </c>
      <c r="X2454" s="1">
        <f t="shared" ca="1" si="319"/>
        <v>1.1009676372070287E-2</v>
      </c>
      <c r="Y2454" s="1">
        <f t="shared" ca="1" si="320"/>
        <v>-1.8320271037276407E-2</v>
      </c>
      <c r="Z2454" s="1">
        <f t="shared" ca="1" si="321"/>
        <v>9.7982492464362525E-2</v>
      </c>
      <c r="AA2454" s="1">
        <f t="shared" ca="1" si="322"/>
        <v>-1.8320271037276407E-2</v>
      </c>
      <c r="AP2454" s="1">
        <v>5.2594530426272471E-3</v>
      </c>
      <c r="AQ2454" s="1">
        <v>2453</v>
      </c>
      <c r="AR2454" s="1">
        <v>1.166655354873305E-2</v>
      </c>
    </row>
    <row r="2455" spans="1:44" x14ac:dyDescent="0.3">
      <c r="A2455" s="4">
        <v>39212</v>
      </c>
      <c r="B2455" s="1">
        <v>3724.51</v>
      </c>
      <c r="C2455" s="1">
        <f t="shared" si="323"/>
        <v>5.914746624678292E-3</v>
      </c>
      <c r="D2455" s="1">
        <f t="shared" si="316"/>
        <v>6.1778602217340455E-3</v>
      </c>
      <c r="V2455" s="1">
        <f t="shared" ca="1" si="317"/>
        <v>0.24613255762328645</v>
      </c>
      <c r="W2455" s="1">
        <f t="shared" ca="1" si="318"/>
        <v>-2.0601318030677523E-2</v>
      </c>
      <c r="X2455" s="1">
        <f t="shared" ca="1" si="319"/>
        <v>8.2966242099252074E-2</v>
      </c>
      <c r="Y2455" s="1">
        <f t="shared" ca="1" si="320"/>
        <v>-1.108313997043891E-2</v>
      </c>
      <c r="Z2455" s="1">
        <f t="shared" ca="1" si="321"/>
        <v>0.16848200007009317</v>
      </c>
      <c r="AA2455" s="1">
        <f t="shared" ca="1" si="322"/>
        <v>-1.108313997043891E-2</v>
      </c>
      <c r="AP2455" s="1">
        <v>-3.0657597604498367E-3</v>
      </c>
      <c r="AQ2455" s="1">
        <v>2454</v>
      </c>
      <c r="AR2455" s="1">
        <v>1.1670343615183628E-2</v>
      </c>
    </row>
    <row r="2456" spans="1:44" x14ac:dyDescent="0.3">
      <c r="A2456" s="4">
        <v>39211</v>
      </c>
      <c r="B2456" s="1">
        <v>3701.28</v>
      </c>
      <c r="C2456" s="1">
        <f t="shared" si="323"/>
        <v>-6.2370620564852867E-3</v>
      </c>
      <c r="D2456" s="1">
        <f t="shared" si="316"/>
        <v>-5.9739484594295332E-3</v>
      </c>
      <c r="V2456" s="1">
        <f t="shared" ca="1" si="317"/>
        <v>0.70122473283206566</v>
      </c>
      <c r="W2456" s="1">
        <f t="shared" ca="1" si="318"/>
        <v>1.5837787077409151E-2</v>
      </c>
      <c r="X2456" s="1">
        <f t="shared" ca="1" si="319"/>
        <v>0.35488328888427356</v>
      </c>
      <c r="Y2456" s="1">
        <f t="shared" ca="1" si="320"/>
        <v>-2.9773568097352871E-3</v>
      </c>
      <c r="Z2456" s="1">
        <f t="shared" ca="1" si="321"/>
        <v>0.4361116074880439</v>
      </c>
      <c r="AA2456" s="1">
        <f t="shared" ca="1" si="322"/>
        <v>-2.9773568097352871E-3</v>
      </c>
      <c r="AP2456" s="1">
        <v>7.9271116652670174E-3</v>
      </c>
      <c r="AQ2456" s="1">
        <v>2455</v>
      </c>
      <c r="AR2456" s="1">
        <v>1.1689924469060396E-2</v>
      </c>
    </row>
    <row r="2457" spans="1:44" x14ac:dyDescent="0.3">
      <c r="A2457" s="4">
        <v>39210</v>
      </c>
      <c r="B2457" s="1">
        <v>3686.03</v>
      </c>
      <c r="C2457" s="1">
        <f t="shared" si="323"/>
        <v>-4.1201962564302074E-3</v>
      </c>
      <c r="D2457" s="1">
        <f t="shared" si="316"/>
        <v>-3.8570826593744534E-3</v>
      </c>
      <c r="V2457" s="1">
        <f t="shared" ca="1" si="317"/>
        <v>5.4713160396817284E-2</v>
      </c>
      <c r="W2457" s="1">
        <f t="shared" ca="1" si="318"/>
        <v>-4.802330983036153E-2</v>
      </c>
      <c r="X2457" s="1">
        <f t="shared" ca="1" si="319"/>
        <v>0.66894334582383796</v>
      </c>
      <c r="Y2457" s="1">
        <f t="shared" ca="1" si="320"/>
        <v>3.4959783756206755E-3</v>
      </c>
      <c r="Z2457" s="1">
        <f t="shared" ca="1" si="321"/>
        <v>0.15555267174316834</v>
      </c>
      <c r="AA2457" s="1">
        <f t="shared" ca="1" si="322"/>
        <v>3.4959783756206755E-3</v>
      </c>
      <c r="AP2457" s="1">
        <v>-1.2575733814281159E-2</v>
      </c>
      <c r="AQ2457" s="1">
        <v>2456</v>
      </c>
      <c r="AR2457" s="1">
        <v>1.170017434264992E-2</v>
      </c>
    </row>
    <row r="2458" spans="1:44" x14ac:dyDescent="0.3">
      <c r="A2458" s="4">
        <v>39202</v>
      </c>
      <c r="B2458" s="1">
        <v>3558.71</v>
      </c>
      <c r="C2458" s="1">
        <f t="shared" si="323"/>
        <v>-3.4541227282469257E-2</v>
      </c>
      <c r="D2458" s="1">
        <f t="shared" si="316"/>
        <v>-3.4278113685413503E-2</v>
      </c>
      <c r="V2458" s="1">
        <f t="shared" ca="1" si="317"/>
        <v>0.7864785358669133</v>
      </c>
      <c r="W2458" s="1">
        <f t="shared" ca="1" si="318"/>
        <v>2.3827859635911462E-2</v>
      </c>
      <c r="X2458" s="1">
        <f t="shared" ca="1" si="319"/>
        <v>0.652179567113093</v>
      </c>
      <c r="Y2458" s="1">
        <f t="shared" ca="1" si="320"/>
        <v>3.1296924632544941E-3</v>
      </c>
      <c r="Z2458" s="1">
        <f t="shared" ca="1" si="321"/>
        <v>0.14661142363208068</v>
      </c>
      <c r="AA2458" s="1">
        <f t="shared" ca="1" si="322"/>
        <v>3.1296924632544941E-3</v>
      </c>
      <c r="AP2458" s="1">
        <v>5.3027008267100707E-3</v>
      </c>
      <c r="AQ2458" s="1">
        <v>2457</v>
      </c>
      <c r="AR2458" s="1">
        <v>1.1724299820278693E-2</v>
      </c>
    </row>
    <row r="2459" spans="1:44" x14ac:dyDescent="0.3">
      <c r="A2459" s="4">
        <v>39199</v>
      </c>
      <c r="B2459" s="1">
        <v>3470.52</v>
      </c>
      <c r="C2459" s="1">
        <f t="shared" si="323"/>
        <v>-2.4781451705814764E-2</v>
      </c>
      <c r="D2459" s="1">
        <f t="shared" si="316"/>
        <v>-2.4518338108759009E-2</v>
      </c>
      <c r="V2459" s="1">
        <f t="shared" ca="1" si="317"/>
        <v>0.25005510578046175</v>
      </c>
      <c r="W2459" s="1">
        <f t="shared" ca="1" si="318"/>
        <v>-2.0229490496385102E-2</v>
      </c>
      <c r="X2459" s="1">
        <f t="shared" ca="1" si="319"/>
        <v>0.22268316085679729</v>
      </c>
      <c r="Y2459" s="1">
        <f t="shared" ca="1" si="320"/>
        <v>-6.1053022575116318E-3</v>
      </c>
      <c r="Z2459" s="1">
        <f t="shared" ca="1" si="321"/>
        <v>0.13978558278477038</v>
      </c>
      <c r="AA2459" s="1">
        <f t="shared" ca="1" si="322"/>
        <v>-6.1053022575116318E-3</v>
      </c>
      <c r="AP2459" s="1">
        <v>-1.7219953615021735E-2</v>
      </c>
      <c r="AQ2459" s="1">
        <v>2458</v>
      </c>
      <c r="AR2459" s="1">
        <v>1.1725316265681776E-2</v>
      </c>
    </row>
    <row r="2460" spans="1:44" x14ac:dyDescent="0.3">
      <c r="A2460" s="4">
        <v>39198</v>
      </c>
      <c r="B2460" s="1">
        <v>3493.58</v>
      </c>
      <c r="C2460" s="1">
        <f t="shared" si="323"/>
        <v>6.644537418023796E-3</v>
      </c>
      <c r="D2460" s="1">
        <f t="shared" si="316"/>
        <v>6.9076510150795495E-3</v>
      </c>
      <c r="V2460" s="1">
        <f t="shared" ca="1" si="317"/>
        <v>0.56180579402524511</v>
      </c>
      <c r="W2460" s="1">
        <f t="shared" ca="1" si="318"/>
        <v>4.6664744004938502E-3</v>
      </c>
      <c r="X2460" s="1">
        <f t="shared" ca="1" si="319"/>
        <v>6.3622123629509364E-2</v>
      </c>
      <c r="Y2460" s="1">
        <f t="shared" ca="1" si="320"/>
        <v>-1.2200476333163054E-2</v>
      </c>
      <c r="Z2460" s="1">
        <f t="shared" ca="1" si="321"/>
        <v>0.67095367884116652</v>
      </c>
      <c r="AA2460" s="1">
        <f t="shared" ca="1" si="322"/>
        <v>-1.2200476333163054E-2</v>
      </c>
      <c r="AP2460" s="1">
        <v>-1.1484795713886148E-3</v>
      </c>
      <c r="AQ2460" s="1">
        <v>2459</v>
      </c>
      <c r="AR2460" s="1">
        <v>1.1756768672140084E-2</v>
      </c>
    </row>
    <row r="2461" spans="1:44" x14ac:dyDescent="0.3">
      <c r="A2461" s="4">
        <v>39197</v>
      </c>
      <c r="B2461" s="1">
        <v>3448.28</v>
      </c>
      <c r="C2461" s="1">
        <f t="shared" si="323"/>
        <v>-1.2966641668431731E-2</v>
      </c>
      <c r="D2461" s="1">
        <f t="shared" si="316"/>
        <v>-1.2703528071375977E-2</v>
      </c>
      <c r="V2461" s="1">
        <f t="shared" ca="1" si="317"/>
        <v>0.42507557115126526</v>
      </c>
      <c r="W2461" s="1">
        <f t="shared" ca="1" si="318"/>
        <v>-5.6677674899640249E-3</v>
      </c>
      <c r="X2461" s="1">
        <f t="shared" ca="1" si="319"/>
        <v>0.5242361613732075</v>
      </c>
      <c r="Y2461" s="1">
        <f t="shared" ca="1" si="320"/>
        <v>4.8630771674123191E-4</v>
      </c>
      <c r="Z2461" s="1">
        <f t="shared" ca="1" si="321"/>
        <v>0.45405962645886266</v>
      </c>
      <c r="AA2461" s="1">
        <f t="shared" ca="1" si="322"/>
        <v>4.8630771674123191E-4</v>
      </c>
      <c r="AP2461" s="1">
        <v>-2.5595631546089016E-3</v>
      </c>
      <c r="AQ2461" s="1">
        <v>2460</v>
      </c>
      <c r="AR2461" s="1">
        <v>1.1765222826704854E-2</v>
      </c>
    </row>
    <row r="2462" spans="1:44" x14ac:dyDescent="0.3">
      <c r="A2462" s="4">
        <v>39196</v>
      </c>
      <c r="B2462" s="1">
        <v>3445.2</v>
      </c>
      <c r="C2462" s="1">
        <f t="shared" si="323"/>
        <v>-8.9319892816139691E-4</v>
      </c>
      <c r="D2462" s="1">
        <f t="shared" si="316"/>
        <v>-6.3008533110564308E-4</v>
      </c>
      <c r="V2462" s="1">
        <f t="shared" ca="1" si="317"/>
        <v>7.9345587946245244E-2</v>
      </c>
      <c r="W2462" s="1">
        <f t="shared" ca="1" si="318"/>
        <v>-4.2284613950378747E-2</v>
      </c>
      <c r="X2462" s="1">
        <f t="shared" ca="1" si="319"/>
        <v>0.28219188274560836</v>
      </c>
      <c r="Y2462" s="1">
        <f t="shared" ca="1" si="320"/>
        <v>-4.6107392431043292E-3</v>
      </c>
      <c r="Z2462" s="1">
        <f t="shared" ca="1" si="321"/>
        <v>9.3422301729296886E-2</v>
      </c>
      <c r="AA2462" s="1">
        <f t="shared" ca="1" si="322"/>
        <v>-4.6107392431043292E-3</v>
      </c>
      <c r="AP2462" s="1">
        <v>-2.8058180085705386E-2</v>
      </c>
      <c r="AQ2462" s="1">
        <v>2461</v>
      </c>
      <c r="AR2462" s="1">
        <v>1.1778020625749131E-2</v>
      </c>
    </row>
    <row r="2463" spans="1:44" x14ac:dyDescent="0.3">
      <c r="A2463" s="4">
        <v>39195</v>
      </c>
      <c r="B2463" s="1">
        <v>3431.32</v>
      </c>
      <c r="C2463" s="1">
        <f t="shared" si="323"/>
        <v>-4.0287936839659977E-3</v>
      </c>
      <c r="D2463" s="1">
        <f t="shared" si="316"/>
        <v>-3.7656800869102437E-3</v>
      </c>
      <c r="V2463" s="1">
        <f t="shared" ca="1" si="317"/>
        <v>0.16930408175336642</v>
      </c>
      <c r="W2463" s="1">
        <f t="shared" ca="1" si="318"/>
        <v>-2.870756862473782E-2</v>
      </c>
      <c r="X2463" s="1">
        <f t="shared" ca="1" si="319"/>
        <v>0.60649514173492081</v>
      </c>
      <c r="Y2463" s="1">
        <f t="shared" ca="1" si="320"/>
        <v>2.1615654345128678E-3</v>
      </c>
      <c r="Z2463" s="1">
        <f t="shared" ca="1" si="321"/>
        <v>6.455052603767597E-2</v>
      </c>
      <c r="AA2463" s="1">
        <f t="shared" ca="1" si="322"/>
        <v>-2.870756862473782E-2</v>
      </c>
      <c r="AP2463" s="1">
        <v>1.505697719475917E-2</v>
      </c>
      <c r="AQ2463" s="1">
        <v>2462</v>
      </c>
      <c r="AR2463" s="1">
        <v>1.18057598649233E-2</v>
      </c>
    </row>
    <row r="2464" spans="1:44" x14ac:dyDescent="0.3">
      <c r="A2464" s="4">
        <v>39192</v>
      </c>
      <c r="B2464" s="1">
        <v>3289.28</v>
      </c>
      <c r="C2464" s="1">
        <f t="shared" si="323"/>
        <v>-4.1395148222841342E-2</v>
      </c>
      <c r="D2464" s="1">
        <f t="shared" si="316"/>
        <v>-4.1132034625785588E-2</v>
      </c>
      <c r="V2464" s="1">
        <f t="shared" ca="1" si="317"/>
        <v>0.75968933212064083</v>
      </c>
      <c r="W2464" s="1">
        <f t="shared" ca="1" si="318"/>
        <v>2.1159107269079207E-2</v>
      </c>
      <c r="X2464" s="1">
        <f t="shared" ca="1" si="319"/>
        <v>0.9717355571166133</v>
      </c>
      <c r="Y2464" s="1">
        <f t="shared" ca="1" si="320"/>
        <v>1.5255487375360643E-2</v>
      </c>
      <c r="Z2464" s="1">
        <f t="shared" ca="1" si="321"/>
        <v>0.48398268184824444</v>
      </c>
      <c r="AA2464" s="1">
        <f t="shared" ca="1" si="322"/>
        <v>1.5255487375360643E-2</v>
      </c>
      <c r="AP2464" s="1">
        <v>6.4853874635584664E-3</v>
      </c>
      <c r="AQ2464" s="1">
        <v>2463</v>
      </c>
      <c r="AR2464" s="1">
        <v>1.1837923579184359E-2</v>
      </c>
    </row>
    <row r="2465" spans="1:44" x14ac:dyDescent="0.3">
      <c r="A2465" s="4">
        <v>39191</v>
      </c>
      <c r="B2465" s="1">
        <v>3150.3</v>
      </c>
      <c r="C2465" s="1">
        <f t="shared" si="323"/>
        <v>-4.2252407821772552E-2</v>
      </c>
      <c r="D2465" s="1">
        <f t="shared" si="316"/>
        <v>-4.1989294224716797E-2</v>
      </c>
      <c r="V2465" s="1">
        <f t="shared" ca="1" si="317"/>
        <v>0.93194610998382021</v>
      </c>
      <c r="W2465" s="1">
        <f t="shared" ca="1" si="318"/>
        <v>4.4713291519663231E-2</v>
      </c>
      <c r="X2465" s="1">
        <f t="shared" ca="1" si="319"/>
        <v>0.76232671104149985</v>
      </c>
      <c r="Y2465" s="1">
        <f t="shared" ca="1" si="320"/>
        <v>5.7104553875838926E-3</v>
      </c>
      <c r="Z2465" s="1">
        <f t="shared" ca="1" si="321"/>
        <v>2.3536806527371112E-2</v>
      </c>
      <c r="AA2465" s="1">
        <f t="shared" ca="1" si="322"/>
        <v>4.4713291519663231E-2</v>
      </c>
      <c r="AP2465" s="1">
        <v>-7.3087621808279029E-3</v>
      </c>
      <c r="AQ2465" s="1">
        <v>2464</v>
      </c>
      <c r="AR2465" s="1">
        <v>1.1853679978797143E-2</v>
      </c>
    </row>
    <row r="2466" spans="1:44" x14ac:dyDescent="0.3">
      <c r="A2466" s="4">
        <v>39190</v>
      </c>
      <c r="B2466" s="1">
        <v>3304.5</v>
      </c>
      <c r="C2466" s="1">
        <f t="shared" si="323"/>
        <v>4.8947719264831858E-2</v>
      </c>
      <c r="D2466" s="1">
        <f t="shared" si="316"/>
        <v>4.9210832861887613E-2</v>
      </c>
      <c r="V2466" s="1">
        <f t="shared" ca="1" si="317"/>
        <v>0.11050247497120957</v>
      </c>
      <c r="W2466" s="1">
        <f t="shared" ca="1" si="318"/>
        <v>-3.6715807586592063E-2</v>
      </c>
      <c r="X2466" s="1">
        <f t="shared" ca="1" si="319"/>
        <v>0.29998648380331849</v>
      </c>
      <c r="Y2466" s="1">
        <f t="shared" ca="1" si="320"/>
        <v>-4.1955150966961965E-3</v>
      </c>
      <c r="Z2466" s="1">
        <f t="shared" ca="1" si="321"/>
        <v>0.30535625913973086</v>
      </c>
      <c r="AA2466" s="1">
        <f t="shared" ca="1" si="322"/>
        <v>-4.1955150966961965E-3</v>
      </c>
      <c r="AP2466" s="1">
        <v>-7.8523137004170157E-3</v>
      </c>
      <c r="AQ2466" s="1">
        <v>2465</v>
      </c>
      <c r="AR2466" s="1">
        <v>1.1864268437937801E-2</v>
      </c>
    </row>
    <row r="2467" spans="1:44" x14ac:dyDescent="0.3">
      <c r="A2467" s="4">
        <v>39189</v>
      </c>
      <c r="B2467" s="1">
        <v>3283.6</v>
      </c>
      <c r="C2467" s="1">
        <f t="shared" si="323"/>
        <v>-6.3247087305190169E-3</v>
      </c>
      <c r="D2467" s="1">
        <f t="shared" si="316"/>
        <v>-6.0615951334632634E-3</v>
      </c>
      <c r="V2467" s="1">
        <f t="shared" ca="1" si="317"/>
        <v>0.65877718185043155</v>
      </c>
      <c r="W2467" s="1">
        <f t="shared" ca="1" si="318"/>
        <v>1.227384379153925E-2</v>
      </c>
      <c r="X2467" s="1">
        <f t="shared" ca="1" si="319"/>
        <v>0.28332877811392476</v>
      </c>
      <c r="Y2467" s="1">
        <f t="shared" ca="1" si="320"/>
        <v>-4.5838480291701253E-3</v>
      </c>
      <c r="Z2467" s="1">
        <f t="shared" ca="1" si="321"/>
        <v>0.1992808626081064</v>
      </c>
      <c r="AA2467" s="1">
        <f t="shared" ca="1" si="322"/>
        <v>-4.5838480291701253E-3</v>
      </c>
      <c r="AP2467" s="1">
        <v>3.3689774769602317E-3</v>
      </c>
      <c r="AQ2467" s="1">
        <v>2466</v>
      </c>
      <c r="AR2467" s="1">
        <v>1.1867282518434981E-2</v>
      </c>
    </row>
    <row r="2468" spans="1:44" x14ac:dyDescent="0.3">
      <c r="A2468" s="4">
        <v>39188</v>
      </c>
      <c r="B2468" s="1">
        <v>3256</v>
      </c>
      <c r="C2468" s="1">
        <f t="shared" si="323"/>
        <v>-8.4054086977707124E-3</v>
      </c>
      <c r="D2468" s="1">
        <f t="shared" si="316"/>
        <v>-8.142295100714958E-3</v>
      </c>
      <c r="V2468" s="1">
        <f t="shared" ca="1" si="317"/>
        <v>0.21005484945382291</v>
      </c>
      <c r="W2468" s="1">
        <f t="shared" ca="1" si="318"/>
        <v>-2.4186928354170221E-2</v>
      </c>
      <c r="X2468" s="1">
        <f t="shared" ca="1" si="319"/>
        <v>0.54918670589833019</v>
      </c>
      <c r="Y2468" s="1">
        <f t="shared" ca="1" si="320"/>
        <v>9.8885460162838877E-4</v>
      </c>
      <c r="Z2468" s="1">
        <f t="shared" ca="1" si="321"/>
        <v>0.70007865183129359</v>
      </c>
      <c r="AA2468" s="1">
        <f t="shared" ca="1" si="322"/>
        <v>9.8885460162838877E-4</v>
      </c>
      <c r="AP2468" s="1">
        <v>-5.7100586753841196E-4</v>
      </c>
      <c r="AQ2468" s="1">
        <v>2467</v>
      </c>
      <c r="AR2468" s="1">
        <v>1.1877662904347695E-2</v>
      </c>
    </row>
    <row r="2469" spans="1:44" x14ac:dyDescent="0.3">
      <c r="A2469" s="4">
        <v>39185</v>
      </c>
      <c r="B2469" s="1">
        <v>3169.23</v>
      </c>
      <c r="C2469" s="1">
        <f t="shared" si="323"/>
        <v>-2.6649262899262893E-2</v>
      </c>
      <c r="D2469" s="1">
        <f t="shared" si="316"/>
        <v>-2.6386149302207139E-2</v>
      </c>
      <c r="V2469" s="1">
        <f t="shared" ca="1" si="317"/>
        <v>0.67224142721577995</v>
      </c>
      <c r="W2469" s="1">
        <f t="shared" ca="1" si="318"/>
        <v>1.3383326752180683E-2</v>
      </c>
      <c r="X2469" s="1">
        <f t="shared" ca="1" si="319"/>
        <v>0.17923607441820322</v>
      </c>
      <c r="Y2469" s="1">
        <f t="shared" ca="1" si="320"/>
        <v>-7.3462422369218686E-3</v>
      </c>
      <c r="Z2469" s="1">
        <f t="shared" ca="1" si="321"/>
        <v>0.48902009401955526</v>
      </c>
      <c r="AA2469" s="1">
        <f t="shared" ca="1" si="322"/>
        <v>-7.3462422369218686E-3</v>
      </c>
      <c r="AP2469" s="1">
        <v>-7.5121016205290667E-3</v>
      </c>
      <c r="AQ2469" s="1">
        <v>2468</v>
      </c>
      <c r="AR2469" s="1">
        <v>1.1910511022684081E-2</v>
      </c>
    </row>
    <row r="2470" spans="1:44" x14ac:dyDescent="0.3">
      <c r="A2470" s="4">
        <v>39184</v>
      </c>
      <c r="B2470" s="1">
        <v>3176.44</v>
      </c>
      <c r="C2470" s="1">
        <f t="shared" si="323"/>
        <v>2.2750005521846115E-3</v>
      </c>
      <c r="D2470" s="1">
        <f t="shared" si="316"/>
        <v>2.5381141492403655E-3</v>
      </c>
      <c r="V2470" s="1">
        <f t="shared" ca="1" si="317"/>
        <v>0.18802147053994889</v>
      </c>
      <c r="W2470" s="1">
        <f t="shared" ca="1" si="318"/>
        <v>-2.6556324412645372E-2</v>
      </c>
      <c r="X2470" s="1">
        <f t="shared" ca="1" si="319"/>
        <v>0.21600718897436266</v>
      </c>
      <c r="Y2470" s="1">
        <f t="shared" ca="1" si="320"/>
        <v>-6.2859943531569061E-3</v>
      </c>
      <c r="Z2470" s="1">
        <f t="shared" ca="1" si="321"/>
        <v>0.30681316881356024</v>
      </c>
      <c r="AA2470" s="1">
        <f t="shared" ca="1" si="322"/>
        <v>-6.2859943531569061E-3</v>
      </c>
      <c r="AP2470" s="1">
        <v>-5.8803648506860233E-3</v>
      </c>
      <c r="AQ2470" s="1">
        <v>2469</v>
      </c>
      <c r="AR2470" s="1">
        <v>1.1910572663900568E-2</v>
      </c>
    </row>
    <row r="2471" spans="1:44" x14ac:dyDescent="0.3">
      <c r="A2471" s="4">
        <v>39183</v>
      </c>
      <c r="B2471" s="1">
        <v>3121.32</v>
      </c>
      <c r="C2471" s="1">
        <f t="shared" si="323"/>
        <v>-1.7352759693241456E-2</v>
      </c>
      <c r="D2471" s="1">
        <f t="shared" si="316"/>
        <v>-1.7089646096185702E-2</v>
      </c>
      <c r="V2471" s="1">
        <f t="shared" ca="1" si="317"/>
        <v>0.2945067919899097</v>
      </c>
      <c r="W2471" s="1">
        <f t="shared" ca="1" si="318"/>
        <v>-1.6207980802766246E-2</v>
      </c>
      <c r="X2471" s="1">
        <f t="shared" ca="1" si="319"/>
        <v>0.2600776507064857</v>
      </c>
      <c r="Y2471" s="1">
        <f t="shared" ca="1" si="320"/>
        <v>-5.1448482479598797E-3</v>
      </c>
      <c r="Z2471" s="1">
        <f t="shared" ca="1" si="321"/>
        <v>0.66543552114191351</v>
      </c>
      <c r="AA2471" s="1">
        <f t="shared" ca="1" si="322"/>
        <v>-5.1448482479598797E-3</v>
      </c>
      <c r="AP2471" s="1">
        <v>-1.1334559683838329E-2</v>
      </c>
      <c r="AQ2471" s="1">
        <v>2470</v>
      </c>
      <c r="AR2471" s="1">
        <v>1.1934279330841586E-2</v>
      </c>
    </row>
    <row r="2472" spans="1:44" x14ac:dyDescent="0.3">
      <c r="A2472" s="4">
        <v>39182</v>
      </c>
      <c r="B2472" s="1">
        <v>3081.57</v>
      </c>
      <c r="C2472" s="1">
        <f t="shared" si="323"/>
        <v>-1.2734996732151782E-2</v>
      </c>
      <c r="D2472" s="1">
        <f t="shared" si="316"/>
        <v>-1.2471883135096028E-2</v>
      </c>
      <c r="V2472" s="1">
        <f t="shared" ca="1" si="317"/>
        <v>0.16033844700607691</v>
      </c>
      <c r="W2472" s="1">
        <f t="shared" ca="1" si="318"/>
        <v>-2.979203527251444E-2</v>
      </c>
      <c r="X2472" s="1">
        <f t="shared" ca="1" si="319"/>
        <v>0.47537543595135767</v>
      </c>
      <c r="Y2472" s="1">
        <f t="shared" ca="1" si="320"/>
        <v>-4.9411100209829526E-4</v>
      </c>
      <c r="Z2472" s="1">
        <f t="shared" ca="1" si="321"/>
        <v>0.55804550519425344</v>
      </c>
      <c r="AA2472" s="1">
        <f t="shared" ca="1" si="322"/>
        <v>-4.9411100209829526E-4</v>
      </c>
      <c r="AP2472" s="1">
        <v>7.0926232067981482E-3</v>
      </c>
      <c r="AQ2472" s="1">
        <v>2471</v>
      </c>
      <c r="AR2472" s="1">
        <v>1.1965119655608564E-2</v>
      </c>
    </row>
    <row r="2473" spans="1:44" x14ac:dyDescent="0.3">
      <c r="A2473" s="4">
        <v>39181</v>
      </c>
      <c r="B2473" s="1">
        <v>3038.17</v>
      </c>
      <c r="C2473" s="1">
        <f t="shared" si="323"/>
        <v>-1.4083730046697005E-2</v>
      </c>
      <c r="D2473" s="1">
        <f t="shared" si="316"/>
        <v>-1.382061644964125E-2</v>
      </c>
      <c r="V2473" s="1">
        <f t="shared" ca="1" si="317"/>
        <v>6.6811018225587993E-2</v>
      </c>
      <c r="W2473" s="1">
        <f t="shared" ca="1" si="318"/>
        <v>-4.4999115902588954E-2</v>
      </c>
      <c r="X2473" s="1">
        <f t="shared" ca="1" si="319"/>
        <v>0.53299395423159857</v>
      </c>
      <c r="Y2473" s="1">
        <f t="shared" ca="1" si="320"/>
        <v>6.6238468314535161E-4</v>
      </c>
      <c r="Z2473" s="1">
        <f t="shared" ca="1" si="321"/>
        <v>0.3955745891322815</v>
      </c>
      <c r="AA2473" s="1">
        <f t="shared" ca="1" si="322"/>
        <v>6.6238468314535161E-4</v>
      </c>
      <c r="AP2473" s="1">
        <v>-1.5736160471933578E-3</v>
      </c>
      <c r="AQ2473" s="1">
        <v>2472</v>
      </c>
      <c r="AR2473" s="1">
        <v>1.2006846636814368E-2</v>
      </c>
    </row>
    <row r="2474" spans="1:44" x14ac:dyDescent="0.3">
      <c r="A2474" s="4">
        <v>39178</v>
      </c>
      <c r="B2474" s="1">
        <v>2972.01</v>
      </c>
      <c r="C2474" s="1">
        <f t="shared" si="323"/>
        <v>-2.1776266634190928E-2</v>
      </c>
      <c r="D2474" s="1">
        <f t="shared" si="316"/>
        <v>-2.1513153037135174E-2</v>
      </c>
      <c r="V2474" s="1">
        <f t="shared" ca="1" si="317"/>
        <v>0.19256271088528454</v>
      </c>
      <c r="W2474" s="1">
        <f t="shared" ca="1" si="318"/>
        <v>-2.6054739614291392E-2</v>
      </c>
      <c r="X2474" s="1">
        <f t="shared" ca="1" si="319"/>
        <v>0.80406622474685085</v>
      </c>
      <c r="Y2474" s="1">
        <f t="shared" ca="1" si="320"/>
        <v>6.8498837046050897E-3</v>
      </c>
      <c r="Z2474" s="1">
        <f t="shared" ca="1" si="321"/>
        <v>0.92560668175218641</v>
      </c>
      <c r="AA2474" s="1">
        <f t="shared" ca="1" si="322"/>
        <v>6.8498837046050897E-3</v>
      </c>
      <c r="AP2474" s="1">
        <v>-9.7543452758199149E-3</v>
      </c>
      <c r="AQ2474" s="1">
        <v>2473</v>
      </c>
      <c r="AR2474" s="1">
        <v>1.204082640082056E-2</v>
      </c>
    </row>
    <row r="2475" spans="1:44" x14ac:dyDescent="0.3">
      <c r="A2475" s="4">
        <v>39177</v>
      </c>
      <c r="B2475" s="1">
        <v>2945.04</v>
      </c>
      <c r="C2475" s="1">
        <f t="shared" si="323"/>
        <v>-9.0746666397489417E-3</v>
      </c>
      <c r="D2475" s="1">
        <f t="shared" si="316"/>
        <v>-8.8115530426931873E-3</v>
      </c>
      <c r="V2475" s="1">
        <f t="shared" ca="1" si="317"/>
        <v>0.41420917612213948</v>
      </c>
      <c r="W2475" s="1">
        <f t="shared" ca="1" si="318"/>
        <v>-6.5019159656736986E-3</v>
      </c>
      <c r="X2475" s="1">
        <f t="shared" ca="1" si="319"/>
        <v>6.2481377036206931E-2</v>
      </c>
      <c r="Y2475" s="1">
        <f t="shared" ca="1" si="320"/>
        <v>-1.22741759033499E-2</v>
      </c>
      <c r="Z2475" s="1">
        <f t="shared" ca="1" si="321"/>
        <v>0.60103794107666964</v>
      </c>
      <c r="AA2475" s="1">
        <f t="shared" ca="1" si="322"/>
        <v>-1.22741759033499E-2</v>
      </c>
      <c r="AP2475" s="1">
        <v>-8.9842305262225353E-3</v>
      </c>
      <c r="AQ2475" s="1">
        <v>2474</v>
      </c>
      <c r="AR2475" s="1">
        <v>1.2047527947956826E-2</v>
      </c>
    </row>
    <row r="2476" spans="1:44" x14ac:dyDescent="0.3">
      <c r="A2476" s="4">
        <v>39176</v>
      </c>
      <c r="B2476" s="1">
        <v>2911.82</v>
      </c>
      <c r="C2476" s="1">
        <f t="shared" si="323"/>
        <v>-1.1279982614837081E-2</v>
      </c>
      <c r="D2476" s="1">
        <f t="shared" si="316"/>
        <v>-1.1016869017781327E-2</v>
      </c>
      <c r="V2476" s="1">
        <f t="shared" ca="1" si="317"/>
        <v>0.36913186369724149</v>
      </c>
      <c r="W2476" s="1">
        <f t="shared" ca="1" si="318"/>
        <v>-1.0024605133645177E-2</v>
      </c>
      <c r="X2476" s="1">
        <f t="shared" ca="1" si="319"/>
        <v>0.52427672608436748</v>
      </c>
      <c r="Y2476" s="1">
        <f t="shared" ca="1" si="320"/>
        <v>4.8712266880736755E-4</v>
      </c>
      <c r="Z2476" s="1">
        <f t="shared" ca="1" si="321"/>
        <v>0.4381039277037817</v>
      </c>
      <c r="AA2476" s="1">
        <f t="shared" ca="1" si="322"/>
        <v>4.8712266880736755E-4</v>
      </c>
      <c r="AP2476" s="1">
        <v>-5.9675164507064097E-3</v>
      </c>
      <c r="AQ2476" s="1">
        <v>2475</v>
      </c>
      <c r="AR2476" s="1">
        <v>1.2063239821862503E-2</v>
      </c>
    </row>
    <row r="2477" spans="1:44" x14ac:dyDescent="0.3">
      <c r="A2477" s="4">
        <v>39175</v>
      </c>
      <c r="B2477" s="1">
        <v>2888.11</v>
      </c>
      <c r="C2477" s="1">
        <f t="shared" si="323"/>
        <v>-8.1426736542780931E-3</v>
      </c>
      <c r="D2477" s="1">
        <f t="shared" si="316"/>
        <v>-7.8795600572223387E-3</v>
      </c>
      <c r="V2477" s="1">
        <f t="shared" ca="1" si="317"/>
        <v>0.55025236034017255</v>
      </c>
      <c r="W2477" s="1">
        <f t="shared" ca="1" si="318"/>
        <v>3.7889688056115425E-3</v>
      </c>
      <c r="X2477" s="1">
        <f t="shared" ca="1" si="319"/>
        <v>0.83270786406276553</v>
      </c>
      <c r="Y2477" s="1">
        <f t="shared" ca="1" si="320"/>
        <v>7.719369762200415E-3</v>
      </c>
      <c r="Z2477" s="1">
        <f t="shared" ca="1" si="321"/>
        <v>0.55499839596337941</v>
      </c>
      <c r="AA2477" s="1">
        <f t="shared" ca="1" si="322"/>
        <v>7.719369762200415E-3</v>
      </c>
      <c r="AP2477" s="1">
        <v>-6.870089832693136E-3</v>
      </c>
      <c r="AQ2477" s="1">
        <v>2476</v>
      </c>
      <c r="AR2477" s="1">
        <v>1.2075281788621802E-2</v>
      </c>
    </row>
    <row r="2478" spans="1:44" x14ac:dyDescent="0.3">
      <c r="A2478" s="4">
        <v>39174</v>
      </c>
      <c r="B2478" s="1">
        <v>2850.11</v>
      </c>
      <c r="C2478" s="1">
        <f t="shared" si="323"/>
        <v>-1.3157393589579344E-2</v>
      </c>
      <c r="D2478" s="1">
        <f t="shared" si="316"/>
        <v>-1.2894279992523589E-2</v>
      </c>
      <c r="V2478" s="1">
        <f t="shared" ca="1" si="317"/>
        <v>0.79728799532208994</v>
      </c>
      <c r="W2478" s="1">
        <f t="shared" ca="1" si="318"/>
        <v>2.4959199326104388E-2</v>
      </c>
      <c r="X2478" s="1">
        <f t="shared" ca="1" si="319"/>
        <v>0.27678831591635611</v>
      </c>
      <c r="Y2478" s="1">
        <f t="shared" ca="1" si="320"/>
        <v>-4.7392733054393696E-3</v>
      </c>
      <c r="Z2478" s="1">
        <f t="shared" ca="1" si="321"/>
        <v>1.2665718551347238E-2</v>
      </c>
      <c r="AA2478" s="1">
        <f t="shared" ca="1" si="322"/>
        <v>2.4959199326104388E-2</v>
      </c>
      <c r="AP2478" s="1">
        <v>6.1541569734570409E-4</v>
      </c>
      <c r="AQ2478" s="1">
        <v>2477</v>
      </c>
      <c r="AR2478" s="1">
        <v>1.2112979543716148E-2</v>
      </c>
    </row>
    <row r="2479" spans="1:44" x14ac:dyDescent="0.3">
      <c r="A2479" s="4">
        <v>39171</v>
      </c>
      <c r="B2479" s="1">
        <v>2781.78</v>
      </c>
      <c r="C2479" s="1">
        <f t="shared" si="323"/>
        <v>-2.3974513264400296E-2</v>
      </c>
      <c r="D2479" s="1">
        <f t="shared" si="316"/>
        <v>-2.3711399667344542E-2</v>
      </c>
      <c r="V2479" s="1">
        <f t="shared" ca="1" si="317"/>
        <v>0.55375866072135271</v>
      </c>
      <c r="W2479" s="1">
        <f t="shared" ca="1" si="318"/>
        <v>4.0549022087610423E-3</v>
      </c>
      <c r="X2479" s="1">
        <f t="shared" ca="1" si="319"/>
        <v>0.56347252958525473</v>
      </c>
      <c r="Y2479" s="1">
        <f t="shared" ca="1" si="320"/>
        <v>1.2782342979453631E-3</v>
      </c>
      <c r="Z2479" s="1">
        <f t="shared" ca="1" si="321"/>
        <v>0.25543132967755022</v>
      </c>
      <c r="AA2479" s="1">
        <f t="shared" ca="1" si="322"/>
        <v>1.2782342979453631E-3</v>
      </c>
      <c r="AP2479" s="1">
        <v>-9.0414623078502124E-3</v>
      </c>
      <c r="AQ2479" s="1">
        <v>2478</v>
      </c>
      <c r="AR2479" s="1">
        <v>1.2127198892304968E-2</v>
      </c>
    </row>
    <row r="2480" spans="1:44" x14ac:dyDescent="0.3">
      <c r="A2480" s="4">
        <v>39170</v>
      </c>
      <c r="B2480" s="1">
        <v>2783.3</v>
      </c>
      <c r="C2480" s="1">
        <f t="shared" si="323"/>
        <v>5.4641272854071194E-4</v>
      </c>
      <c r="D2480" s="1">
        <f t="shared" si="316"/>
        <v>8.0952632559646578E-4</v>
      </c>
      <c r="V2480" s="1">
        <f t="shared" ca="1" si="317"/>
        <v>0.20297185170582965</v>
      </c>
      <c r="W2480" s="1">
        <f t="shared" ca="1" si="318"/>
        <v>-2.4931589249404435E-2</v>
      </c>
      <c r="X2480" s="1">
        <f t="shared" ca="1" si="319"/>
        <v>0.27155789836906274</v>
      </c>
      <c r="Y2480" s="1">
        <f t="shared" ca="1" si="320"/>
        <v>-4.8648646024958518E-3</v>
      </c>
      <c r="Z2480" s="1">
        <f t="shared" ca="1" si="321"/>
        <v>0.25592588178344244</v>
      </c>
      <c r="AA2480" s="1">
        <f t="shared" ca="1" si="322"/>
        <v>-4.8648646024958518E-3</v>
      </c>
      <c r="AP2480" s="1">
        <v>3.5036426462958441E-3</v>
      </c>
      <c r="AQ2480" s="1">
        <v>2479</v>
      </c>
      <c r="AR2480" s="1">
        <v>1.2133376317527629E-2</v>
      </c>
    </row>
    <row r="2481" spans="1:44" x14ac:dyDescent="0.3">
      <c r="A2481" s="4">
        <v>39169</v>
      </c>
      <c r="B2481" s="1">
        <v>2797.65</v>
      </c>
      <c r="C2481" s="1">
        <f t="shared" si="323"/>
        <v>5.1557503682678509E-3</v>
      </c>
      <c r="D2481" s="1">
        <f t="shared" si="316"/>
        <v>5.4188639653236044E-3</v>
      </c>
      <c r="V2481" s="1">
        <f t="shared" ca="1" si="317"/>
        <v>0.25060572948202753</v>
      </c>
      <c r="W2481" s="1">
        <f t="shared" ca="1" si="318"/>
        <v>-2.0177544731600428E-2</v>
      </c>
      <c r="X2481" s="1">
        <f t="shared" ca="1" si="319"/>
        <v>0.30922715298779457</v>
      </c>
      <c r="Y2481" s="1">
        <f t="shared" ca="1" si="320"/>
        <v>-3.984337515309919E-3</v>
      </c>
      <c r="Z2481" s="1">
        <f t="shared" ca="1" si="321"/>
        <v>0.18799267998534241</v>
      </c>
      <c r="AA2481" s="1">
        <f t="shared" ca="1" si="322"/>
        <v>-3.984337515309919E-3</v>
      </c>
      <c r="AP2481" s="1">
        <v>6.5917362444606834E-3</v>
      </c>
      <c r="AQ2481" s="1">
        <v>2480</v>
      </c>
      <c r="AR2481" s="1">
        <v>1.2199591006665258E-2</v>
      </c>
    </row>
    <row r="2482" spans="1:44" x14ac:dyDescent="0.3">
      <c r="A2482" s="4">
        <v>39168</v>
      </c>
      <c r="B2482" s="1">
        <v>2784.02</v>
      </c>
      <c r="C2482" s="1">
        <f t="shared" si="323"/>
        <v>-4.8719460976176824E-3</v>
      </c>
      <c r="D2482" s="1">
        <f t="shared" si="316"/>
        <v>-4.6088325005619289E-3</v>
      </c>
      <c r="V2482" s="1">
        <f t="shared" ca="1" si="317"/>
        <v>0.87815226160646742</v>
      </c>
      <c r="W2482" s="1">
        <f t="shared" ca="1" si="318"/>
        <v>3.4973988163615508E-2</v>
      </c>
      <c r="X2482" s="1">
        <f t="shared" ca="1" si="319"/>
        <v>0.5145346628026759</v>
      </c>
      <c r="Y2482" s="1">
        <f t="shared" ca="1" si="320"/>
        <v>2.9152848368169815E-4</v>
      </c>
      <c r="Z2482" s="1">
        <f t="shared" ca="1" si="321"/>
        <v>0.66863517111625737</v>
      </c>
      <c r="AA2482" s="1">
        <f t="shared" ca="1" si="322"/>
        <v>2.9152848368169815E-4</v>
      </c>
      <c r="AP2482" s="1">
        <v>2.0793757388364666E-2</v>
      </c>
      <c r="AQ2482" s="1">
        <v>2481</v>
      </c>
      <c r="AR2482" s="1">
        <v>1.2206282478400285E-2</v>
      </c>
    </row>
    <row r="2483" spans="1:44" x14ac:dyDescent="0.3">
      <c r="A2483" s="4">
        <v>39167</v>
      </c>
      <c r="B2483" s="1">
        <v>2764.03</v>
      </c>
      <c r="C2483" s="1">
        <f t="shared" si="323"/>
        <v>-7.1802645095939621E-3</v>
      </c>
      <c r="D2483" s="1">
        <f t="shared" si="316"/>
        <v>-6.9171509125382086E-3</v>
      </c>
      <c r="V2483" s="1">
        <f t="shared" ca="1" si="317"/>
        <v>0.77183632787507617</v>
      </c>
      <c r="W2483" s="1">
        <f t="shared" ca="1" si="318"/>
        <v>2.2347239717517196E-2</v>
      </c>
      <c r="X2483" s="1">
        <f t="shared" ca="1" si="319"/>
        <v>0.58034245106592808</v>
      </c>
      <c r="Y2483" s="1">
        <f t="shared" ca="1" si="320"/>
        <v>1.6221570265309887E-3</v>
      </c>
      <c r="Z2483" s="1">
        <f t="shared" ca="1" si="321"/>
        <v>0.46940554304872129</v>
      </c>
      <c r="AA2483" s="1">
        <f t="shared" ca="1" si="322"/>
        <v>1.6221570265309887E-3</v>
      </c>
      <c r="AP2483" s="1">
        <v>8.7161648791216802E-3</v>
      </c>
      <c r="AQ2483" s="1">
        <v>2482</v>
      </c>
      <c r="AR2483" s="1">
        <v>1.2233096529962574E-2</v>
      </c>
    </row>
    <row r="2484" spans="1:44" x14ac:dyDescent="0.3">
      <c r="A2484" s="4">
        <v>39164</v>
      </c>
      <c r="B2484" s="1">
        <v>2716.27</v>
      </c>
      <c r="C2484" s="1">
        <f t="shared" si="323"/>
        <v>-1.7279117809864658E-2</v>
      </c>
      <c r="D2484" s="1">
        <f t="shared" si="316"/>
        <v>-1.7016004212808904E-2</v>
      </c>
      <c r="V2484" s="1">
        <f t="shared" ca="1" si="317"/>
        <v>0.31316917291686908</v>
      </c>
      <c r="W2484" s="1">
        <f t="shared" ca="1" si="318"/>
        <v>-1.4606612801556238E-2</v>
      </c>
      <c r="X2484" s="1">
        <f t="shared" ca="1" si="319"/>
        <v>0.65264216638514527</v>
      </c>
      <c r="Y2484" s="1">
        <f t="shared" ca="1" si="320"/>
        <v>3.1397091700708477E-3</v>
      </c>
      <c r="Z2484" s="1">
        <f t="shared" ca="1" si="321"/>
        <v>6.7591764116871511E-2</v>
      </c>
      <c r="AA2484" s="1">
        <f t="shared" ca="1" si="322"/>
        <v>-1.4606612801556238E-2</v>
      </c>
      <c r="AP2484" s="1">
        <v>2.7522750012314817E-3</v>
      </c>
      <c r="AQ2484" s="1">
        <v>2483</v>
      </c>
      <c r="AR2484" s="1">
        <v>1.2282978320052597E-2</v>
      </c>
    </row>
    <row r="2485" spans="1:44" x14ac:dyDescent="0.3">
      <c r="A2485" s="4">
        <v>39163</v>
      </c>
      <c r="B2485" s="1">
        <v>2711.32</v>
      </c>
      <c r="C2485" s="1">
        <f t="shared" si="323"/>
        <v>-1.8223519753190287E-3</v>
      </c>
      <c r="D2485" s="1">
        <f t="shared" si="316"/>
        <v>-1.559238378263275E-3</v>
      </c>
      <c r="V2485" s="1">
        <f t="shared" ca="1" si="317"/>
        <v>0.6724063762251753</v>
      </c>
      <c r="W2485" s="1">
        <f t="shared" ca="1" si="318"/>
        <v>1.3397029911458093E-2</v>
      </c>
      <c r="X2485" s="1">
        <f t="shared" ca="1" si="319"/>
        <v>0.25950605672049654</v>
      </c>
      <c r="Y2485" s="1">
        <f t="shared" ca="1" si="320"/>
        <v>-5.1589516174673092E-3</v>
      </c>
      <c r="Z2485" s="1">
        <f t="shared" ca="1" si="321"/>
        <v>0.59722819106871816</v>
      </c>
      <c r="AA2485" s="1">
        <f t="shared" ca="1" si="322"/>
        <v>-5.1589516174673092E-3</v>
      </c>
      <c r="AP2485" s="1">
        <v>-7.7091302188930146E-3</v>
      </c>
      <c r="AQ2485" s="1">
        <v>2484</v>
      </c>
      <c r="AR2485" s="1">
        <v>1.2333364954614023E-2</v>
      </c>
    </row>
    <row r="2486" spans="1:44" x14ac:dyDescent="0.3">
      <c r="A2486" s="4">
        <v>39162</v>
      </c>
      <c r="B2486" s="1">
        <v>2702.6</v>
      </c>
      <c r="C2486" s="1">
        <f t="shared" si="323"/>
        <v>-3.2161456412375723E-3</v>
      </c>
      <c r="D2486" s="1">
        <f t="shared" si="316"/>
        <v>-2.9530320441818183E-3</v>
      </c>
      <c r="V2486" s="1">
        <f t="shared" ca="1" si="317"/>
        <v>0.30272702271464247</v>
      </c>
      <c r="W2486" s="1">
        <f t="shared" ca="1" si="318"/>
        <v>-1.5497199546729032E-2</v>
      </c>
      <c r="X2486" s="1">
        <f t="shared" ca="1" si="319"/>
        <v>0.30552764203632898</v>
      </c>
      <c r="Y2486" s="1">
        <f t="shared" ca="1" si="320"/>
        <v>-4.0685414867932075E-3</v>
      </c>
      <c r="Z2486" s="1">
        <f t="shared" ca="1" si="321"/>
        <v>0.7767540228745704</v>
      </c>
      <c r="AA2486" s="1">
        <f t="shared" ca="1" si="322"/>
        <v>-4.0685414867932075E-3</v>
      </c>
      <c r="AP2486" s="1">
        <v>-2.0770868569917167E-2</v>
      </c>
      <c r="AQ2486" s="1">
        <v>2485</v>
      </c>
      <c r="AR2486" s="1">
        <v>1.2340940258356555E-2</v>
      </c>
    </row>
    <row r="2487" spans="1:44" x14ac:dyDescent="0.3">
      <c r="A2487" s="4">
        <v>39161</v>
      </c>
      <c r="B2487" s="1">
        <v>2672.77</v>
      </c>
      <c r="C2487" s="1">
        <f t="shared" si="323"/>
        <v>-1.1037519425738152E-2</v>
      </c>
      <c r="D2487" s="1">
        <f t="shared" si="316"/>
        <v>-1.0774405828682398E-2</v>
      </c>
      <c r="V2487" s="1">
        <f t="shared" ca="1" si="317"/>
        <v>0.10104973149243157</v>
      </c>
      <c r="W2487" s="1">
        <f t="shared" ca="1" si="318"/>
        <v>-3.8267787191037045E-2</v>
      </c>
      <c r="X2487" s="1">
        <f t="shared" ca="1" si="319"/>
        <v>0.38592654677338878</v>
      </c>
      <c r="Y2487" s="1">
        <f t="shared" ca="1" si="320"/>
        <v>-2.3196145957313187E-3</v>
      </c>
      <c r="Z2487" s="1">
        <f t="shared" ca="1" si="321"/>
        <v>0.63050454908105169</v>
      </c>
      <c r="AA2487" s="1">
        <f t="shared" ca="1" si="322"/>
        <v>-2.3196145957313187E-3</v>
      </c>
      <c r="AP2487" s="1">
        <v>8.7104297204582543E-3</v>
      </c>
      <c r="AQ2487" s="1">
        <v>2486</v>
      </c>
      <c r="AR2487" s="1">
        <v>1.2349983275475002E-2</v>
      </c>
    </row>
    <row r="2488" spans="1:44" x14ac:dyDescent="0.3">
      <c r="A2488" s="4">
        <v>39160</v>
      </c>
      <c r="B2488" s="1">
        <v>2659.41</v>
      </c>
      <c r="C2488" s="1">
        <f t="shared" si="323"/>
        <v>-4.9985595468372244E-3</v>
      </c>
      <c r="D2488" s="1">
        <f t="shared" si="316"/>
        <v>-4.7354459497814709E-3</v>
      </c>
      <c r="V2488" s="1">
        <f t="shared" ca="1" si="317"/>
        <v>0.73300674166042479</v>
      </c>
      <c r="W2488" s="1">
        <f t="shared" ca="1" si="318"/>
        <v>1.8657962998604748E-2</v>
      </c>
      <c r="X2488" s="1">
        <f t="shared" ca="1" si="319"/>
        <v>0.41865651776107882</v>
      </c>
      <c r="Y2488" s="1">
        <f t="shared" ca="1" si="320"/>
        <v>-1.6426530175717661E-3</v>
      </c>
      <c r="Z2488" s="1">
        <f t="shared" ca="1" si="321"/>
        <v>0.26593486888645745</v>
      </c>
      <c r="AA2488" s="1">
        <f t="shared" ca="1" si="322"/>
        <v>-1.6426530175717661E-3</v>
      </c>
      <c r="AP2488" s="1">
        <v>-3.1568521930027699E-3</v>
      </c>
      <c r="AQ2488" s="1">
        <v>2487</v>
      </c>
      <c r="AR2488" s="1">
        <v>1.2358013117125394E-2</v>
      </c>
    </row>
    <row r="2489" spans="1:44" x14ac:dyDescent="0.3">
      <c r="A2489" s="4">
        <v>39157</v>
      </c>
      <c r="B2489" s="1">
        <v>2604.23</v>
      </c>
      <c r="C2489" s="1">
        <f t="shared" si="323"/>
        <v>-2.0748963115879024E-2</v>
      </c>
      <c r="D2489" s="1">
        <f t="shared" si="316"/>
        <v>-2.0485849518823269E-2</v>
      </c>
      <c r="V2489" s="1">
        <f t="shared" ca="1" si="317"/>
        <v>0.95659413161014795</v>
      </c>
      <c r="W2489" s="1">
        <f t="shared" ca="1" si="318"/>
        <v>5.1373831482043338E-2</v>
      </c>
      <c r="X2489" s="1">
        <f t="shared" ca="1" si="319"/>
        <v>0.38778465040855581</v>
      </c>
      <c r="Y2489" s="1">
        <f t="shared" ca="1" si="320"/>
        <v>-2.2807815089649565E-3</v>
      </c>
      <c r="Z2489" s="1">
        <f t="shared" ca="1" si="321"/>
        <v>0.7192069512916881</v>
      </c>
      <c r="AA2489" s="1">
        <f t="shared" ca="1" si="322"/>
        <v>-2.2807815089649565E-3</v>
      </c>
      <c r="AP2489" s="1">
        <v>4.2893439514940694E-3</v>
      </c>
      <c r="AQ2489" s="1">
        <v>2488</v>
      </c>
      <c r="AR2489" s="1">
        <v>1.2388270293101664E-2</v>
      </c>
    </row>
    <row r="2490" spans="1:44" x14ac:dyDescent="0.3">
      <c r="A2490" s="4">
        <v>39156</v>
      </c>
      <c r="B2490" s="1">
        <v>2645.55</v>
      </c>
      <c r="C2490" s="1">
        <f t="shared" si="323"/>
        <v>1.5866494126862897E-2</v>
      </c>
      <c r="D2490" s="1">
        <f t="shared" si="316"/>
        <v>1.6129607723918651E-2</v>
      </c>
      <c r="V2490" s="1">
        <f t="shared" ca="1" si="317"/>
        <v>0.91524669886171139</v>
      </c>
      <c r="W2490" s="1">
        <f t="shared" ca="1" si="318"/>
        <v>4.1213727460296209E-2</v>
      </c>
      <c r="X2490" s="1">
        <f t="shared" ca="1" si="319"/>
        <v>0.16794310642465804</v>
      </c>
      <c r="Y2490" s="1">
        <f t="shared" ca="1" si="320"/>
        <v>-7.6986025786388796E-3</v>
      </c>
      <c r="Z2490" s="1">
        <f t="shared" ca="1" si="321"/>
        <v>0.7998301234734162</v>
      </c>
      <c r="AA2490" s="1">
        <f t="shared" ca="1" si="322"/>
        <v>-7.6986025786388796E-3</v>
      </c>
      <c r="AP2490" s="1">
        <v>-5.0583138924776309E-3</v>
      </c>
      <c r="AQ2490" s="1">
        <v>2489</v>
      </c>
      <c r="AR2490" s="1">
        <v>1.2396586696710827E-2</v>
      </c>
    </row>
    <row r="2491" spans="1:44" x14ac:dyDescent="0.3">
      <c r="A2491" s="4">
        <v>39155</v>
      </c>
      <c r="B2491" s="1">
        <v>2597.36</v>
      </c>
      <c r="C2491" s="1">
        <f t="shared" si="323"/>
        <v>-1.8215493942658447E-2</v>
      </c>
      <c r="D2491" s="1">
        <f t="shared" si="316"/>
        <v>-1.7952380345602693E-2</v>
      </c>
      <c r="V2491" s="1">
        <f t="shared" ca="1" si="317"/>
        <v>0.20691512467063156</v>
      </c>
      <c r="W2491" s="1">
        <f t="shared" ca="1" si="318"/>
        <v>-2.4515154331805018E-2</v>
      </c>
      <c r="X2491" s="1">
        <f t="shared" ca="1" si="319"/>
        <v>0.719883746748744</v>
      </c>
      <c r="Y2491" s="1">
        <f t="shared" ca="1" si="320"/>
        <v>4.6599695271244291E-3</v>
      </c>
      <c r="Z2491" s="1">
        <f t="shared" ca="1" si="321"/>
        <v>0.83125135811234507</v>
      </c>
      <c r="AA2491" s="1">
        <f t="shared" ca="1" si="322"/>
        <v>4.6599695271244291E-3</v>
      </c>
      <c r="AP2491" s="1">
        <v>-1.7940863006723974E-3</v>
      </c>
      <c r="AQ2491" s="1">
        <v>2490</v>
      </c>
      <c r="AR2491" s="1">
        <v>1.2417998692006887E-2</v>
      </c>
    </row>
    <row r="2492" spans="1:44" x14ac:dyDescent="0.3">
      <c r="A2492" s="4">
        <v>39154</v>
      </c>
      <c r="B2492" s="1">
        <v>2640.17</v>
      </c>
      <c r="C2492" s="1">
        <f t="shared" si="323"/>
        <v>1.6482120306773009E-2</v>
      </c>
      <c r="D2492" s="1">
        <f t="shared" si="316"/>
        <v>1.6745233903828764E-2</v>
      </c>
      <c r="V2492" s="1">
        <f t="shared" ca="1" si="317"/>
        <v>0.31680752382913957</v>
      </c>
      <c r="W2492" s="1">
        <f t="shared" ca="1" si="318"/>
        <v>-1.4299345202028068E-2</v>
      </c>
      <c r="X2492" s="1">
        <f t="shared" ca="1" si="319"/>
        <v>0.40865235676685019</v>
      </c>
      <c r="Y2492" s="1">
        <f t="shared" ca="1" si="320"/>
        <v>-1.8481038877143185E-3</v>
      </c>
      <c r="Z2492" s="1">
        <f t="shared" ca="1" si="321"/>
        <v>0.63683552095124774</v>
      </c>
      <c r="AA2492" s="1">
        <f t="shared" ca="1" si="322"/>
        <v>-1.8481038877143185E-3</v>
      </c>
      <c r="AP2492" s="1">
        <v>1.2769687574291553E-3</v>
      </c>
      <c r="AQ2492" s="1">
        <v>2491</v>
      </c>
      <c r="AR2492" s="1">
        <v>1.2425168223302958E-2</v>
      </c>
    </row>
    <row r="2493" spans="1:44" x14ac:dyDescent="0.3">
      <c r="A2493" s="4">
        <v>39153</v>
      </c>
      <c r="B2493" s="1">
        <v>2616.17</v>
      </c>
      <c r="C2493" s="1">
        <f t="shared" si="323"/>
        <v>-9.0903237291538042E-3</v>
      </c>
      <c r="D2493" s="1">
        <f t="shared" si="316"/>
        <v>-8.8272101320980498E-3</v>
      </c>
      <c r="V2493" s="1">
        <f t="shared" ca="1" si="317"/>
        <v>0.46762899457390394</v>
      </c>
      <c r="W2493" s="1">
        <f t="shared" ca="1" si="318"/>
        <v>-2.4369397096120271E-3</v>
      </c>
      <c r="X2493" s="1">
        <f t="shared" ca="1" si="319"/>
        <v>0.77379459511299675</v>
      </c>
      <c r="Y2493" s="1">
        <f t="shared" ca="1" si="320"/>
        <v>6.0112153308773389E-3</v>
      </c>
      <c r="Z2493" s="1">
        <f t="shared" ca="1" si="321"/>
        <v>8.3358188410062595E-2</v>
      </c>
      <c r="AA2493" s="1">
        <f t="shared" ca="1" si="322"/>
        <v>6.0112153308773389E-3</v>
      </c>
      <c r="AP2493" s="1">
        <v>-1.2788930694926915E-2</v>
      </c>
      <c r="AQ2493" s="1">
        <v>2492</v>
      </c>
      <c r="AR2493" s="1">
        <v>1.2458133673725967E-2</v>
      </c>
    </row>
    <row r="2494" spans="1:44" x14ac:dyDescent="0.3">
      <c r="A2494" s="4">
        <v>39150</v>
      </c>
      <c r="B2494" s="1">
        <v>2611.39</v>
      </c>
      <c r="C2494" s="1">
        <f t="shared" si="323"/>
        <v>-1.8270983919241486E-3</v>
      </c>
      <c r="D2494" s="1">
        <f t="shared" si="316"/>
        <v>-1.5639847948683947E-3</v>
      </c>
      <c r="V2494" s="1">
        <f t="shared" ca="1" si="317"/>
        <v>0.66740577684701374</v>
      </c>
      <c r="W2494" s="1">
        <f t="shared" ca="1" si="318"/>
        <v>1.298282845960304E-2</v>
      </c>
      <c r="X2494" s="1">
        <f t="shared" ca="1" si="319"/>
        <v>0.4761688923197428</v>
      </c>
      <c r="Y2494" s="1">
        <f t="shared" ca="1" si="320"/>
        <v>-4.7817039334824811E-4</v>
      </c>
      <c r="Z2494" s="1">
        <f t="shared" ca="1" si="321"/>
        <v>0.54706641153087954</v>
      </c>
      <c r="AA2494" s="1">
        <f t="shared" ca="1" si="322"/>
        <v>-4.7817039334824811E-4</v>
      </c>
      <c r="AP2494" s="1">
        <v>-8.9222313512937104E-3</v>
      </c>
      <c r="AQ2494" s="1">
        <v>2493</v>
      </c>
      <c r="AR2494" s="1">
        <v>1.2491541453846473E-2</v>
      </c>
    </row>
    <row r="2495" spans="1:44" x14ac:dyDescent="0.3">
      <c r="A2495" s="4">
        <v>39149</v>
      </c>
      <c r="B2495" s="1">
        <v>2627.63</v>
      </c>
      <c r="C2495" s="1">
        <f t="shared" si="323"/>
        <v>6.2189102355451453E-3</v>
      </c>
      <c r="D2495" s="1">
        <f t="shared" si="316"/>
        <v>6.4820238326008988E-3</v>
      </c>
      <c r="V2495" s="1">
        <f t="shared" ca="1" si="317"/>
        <v>0.53407428114954802</v>
      </c>
      <c r="W2495" s="1">
        <f t="shared" ca="1" si="318"/>
        <v>2.565470120573044E-3</v>
      </c>
      <c r="X2495" s="1">
        <f t="shared" ca="1" si="319"/>
        <v>0.86786374841355329</v>
      </c>
      <c r="Y2495" s="1">
        <f t="shared" ca="1" si="320"/>
        <v>8.9307970796343467E-3</v>
      </c>
      <c r="Z2495" s="1">
        <f t="shared" ca="1" si="321"/>
        <v>1.9642424105718037E-2</v>
      </c>
      <c r="AA2495" s="1">
        <f t="shared" ca="1" si="322"/>
        <v>2.565470120573044E-3</v>
      </c>
      <c r="AP2495" s="1">
        <v>1.9401542701272948E-5</v>
      </c>
      <c r="AQ2495" s="1">
        <v>2494</v>
      </c>
      <c r="AR2495" s="1">
        <v>1.2502016084053187E-2</v>
      </c>
    </row>
    <row r="2496" spans="1:44" x14ac:dyDescent="0.3">
      <c r="A2496" s="4">
        <v>39148</v>
      </c>
      <c r="B2496" s="1">
        <v>2589.44</v>
      </c>
      <c r="C2496" s="1">
        <f t="shared" si="323"/>
        <v>-1.4534009735008374E-2</v>
      </c>
      <c r="D2496" s="1">
        <f t="shared" si="316"/>
        <v>-1.427089613795262E-2</v>
      </c>
      <c r="V2496" s="1">
        <f t="shared" ca="1" si="317"/>
        <v>0.83727223350111246</v>
      </c>
      <c r="W2496" s="1">
        <f t="shared" ca="1" si="318"/>
        <v>2.9499260789930485E-2</v>
      </c>
      <c r="X2496" s="1">
        <f t="shared" ca="1" si="319"/>
        <v>0.8703138521802336</v>
      </c>
      <c r="Y2496" s="1">
        <f t="shared" ca="1" si="320"/>
        <v>9.0230079108729946E-3</v>
      </c>
      <c r="Z2496" s="1">
        <f t="shared" ca="1" si="321"/>
        <v>0.88694711503244295</v>
      </c>
      <c r="AA2496" s="1">
        <f t="shared" ca="1" si="322"/>
        <v>9.0230079108729946E-3</v>
      </c>
      <c r="AP2496" s="1">
        <v>-7.887542175214677E-3</v>
      </c>
      <c r="AQ2496" s="1">
        <v>2495</v>
      </c>
      <c r="AR2496" s="1">
        <v>1.2539693699131046E-2</v>
      </c>
    </row>
    <row r="2497" spans="1:44" x14ac:dyDescent="0.3">
      <c r="A2497" s="4">
        <v>39147</v>
      </c>
      <c r="B2497" s="1">
        <v>2520.29</v>
      </c>
      <c r="C2497" s="1">
        <f t="shared" si="323"/>
        <v>-2.6704615669797364E-2</v>
      </c>
      <c r="D2497" s="1">
        <f t="shared" si="316"/>
        <v>-2.644150207274161E-2</v>
      </c>
      <c r="V2497" s="1">
        <f t="shared" ca="1" si="317"/>
        <v>0.7120855629228684</v>
      </c>
      <c r="W2497" s="1">
        <f t="shared" ca="1" si="318"/>
        <v>1.6784633162113961E-2</v>
      </c>
      <c r="X2497" s="1">
        <f t="shared" ca="1" si="319"/>
        <v>0.51512292166192497</v>
      </c>
      <c r="Y2497" s="1">
        <f t="shared" ca="1" si="320"/>
        <v>3.0333301074745005E-4</v>
      </c>
      <c r="Z2497" s="1">
        <f t="shared" ca="1" si="321"/>
        <v>0.6012308974568793</v>
      </c>
      <c r="AA2497" s="1">
        <f t="shared" ca="1" si="322"/>
        <v>3.0333301074745005E-4</v>
      </c>
      <c r="AP2497" s="1">
        <v>-1.0842816827369152E-2</v>
      </c>
      <c r="AQ2497" s="1">
        <v>2496</v>
      </c>
      <c r="AR2497" s="1">
        <v>1.2562023210865308E-2</v>
      </c>
    </row>
    <row r="2498" spans="1:44" x14ac:dyDescent="0.3">
      <c r="A2498" s="4">
        <v>39146</v>
      </c>
      <c r="B2498" s="1">
        <v>2475.61</v>
      </c>
      <c r="C2498" s="1">
        <f t="shared" si="323"/>
        <v>-1.7728118589527331E-2</v>
      </c>
      <c r="D2498" s="1">
        <f t="shared" si="316"/>
        <v>-1.7465004992471576E-2</v>
      </c>
      <c r="V2498" s="1">
        <f t="shared" ca="1" si="317"/>
        <v>0.61675892693346412</v>
      </c>
      <c r="W2498" s="1">
        <f t="shared" ca="1" si="318"/>
        <v>8.9093855485633359E-3</v>
      </c>
      <c r="X2498" s="1">
        <f t="shared" ca="1" si="319"/>
        <v>0.67689995149623994</v>
      </c>
      <c r="Y2498" s="1">
        <f t="shared" ca="1" si="320"/>
        <v>3.6723795454034333E-3</v>
      </c>
      <c r="Z2498" s="1">
        <f t="shared" ca="1" si="321"/>
        <v>0.43470788999459653</v>
      </c>
      <c r="AA2498" s="1">
        <f t="shared" ca="1" si="322"/>
        <v>3.6723795454034333E-3</v>
      </c>
      <c r="AP2498" s="1">
        <v>-3.4838893017046985E-3</v>
      </c>
      <c r="AQ2498" s="1">
        <v>2497</v>
      </c>
      <c r="AR2498" s="1">
        <v>1.258074595218432E-2</v>
      </c>
    </row>
    <row r="2499" spans="1:44" x14ac:dyDescent="0.3">
      <c r="A2499" s="4">
        <v>39143</v>
      </c>
      <c r="B2499" s="1">
        <v>2508.73</v>
      </c>
      <c r="C2499" s="1">
        <f t="shared" si="323"/>
        <v>1.3378520849406769E-2</v>
      </c>
      <c r="D2499" s="1">
        <f t="shared" ref="D2499:D2562" si="324">C2499-$P$3</f>
        <v>1.3641634446462523E-2</v>
      </c>
      <c r="V2499" s="1">
        <f t="shared" ref="V2499:V2562" ca="1" si="325">RAND()</f>
        <v>0.50232585693688092</v>
      </c>
      <c r="W2499" s="1">
        <f t="shared" ref="W2499:W2562" ca="1" si="326">_xlfn.NORM.INV(V2499,0,$R$7)</f>
        <v>1.749027536401517E-4</v>
      </c>
      <c r="X2499" s="1">
        <f t="shared" ref="X2499:X2562" ca="1" si="327">RAND()</f>
        <v>0.66509895289247678</v>
      </c>
      <c r="Y2499" s="1">
        <f t="shared" ref="Y2499:Y2562" ca="1" si="328">_xlfn.NORM.INV(X2499,0,$R$9)</f>
        <v>3.4113571039074567E-3</v>
      </c>
      <c r="Z2499" s="1">
        <f t="shared" ref="Z2499:Z2562" ca="1" si="329">RAND()</f>
        <v>1.9062366305004796E-2</v>
      </c>
      <c r="AA2499" s="1">
        <f t="shared" ref="AA2499:AA2562" ca="1" si="330">IF(Z2499&lt;$R$11,W2499,Y2499)</f>
        <v>1.749027536401517E-4</v>
      </c>
      <c r="AP2499" s="1">
        <v>-1.2294789358366578E-2</v>
      </c>
      <c r="AQ2499" s="1">
        <v>2498</v>
      </c>
      <c r="AR2499" s="1">
        <v>1.2627660228822923E-2</v>
      </c>
    </row>
    <row r="2500" spans="1:44" x14ac:dyDescent="0.3">
      <c r="A2500" s="4">
        <v>39142</v>
      </c>
      <c r="B2500" s="1">
        <v>2473.54</v>
      </c>
      <c r="C2500" s="1">
        <f t="shared" ref="C2500:C2563" si="331">(B2500-B2499)/B2499</f>
        <v>-1.4027017654351027E-2</v>
      </c>
      <c r="D2500" s="1">
        <f t="shared" si="324"/>
        <v>-1.3763904057295273E-2</v>
      </c>
      <c r="V2500" s="1">
        <f t="shared" ca="1" si="325"/>
        <v>0.85832466271029006</v>
      </c>
      <c r="W2500" s="1">
        <f t="shared" ca="1" si="326"/>
        <v>3.2184680949602952E-2</v>
      </c>
      <c r="X2500" s="1">
        <f t="shared" ca="1" si="327"/>
        <v>0.7088298384572197</v>
      </c>
      <c r="Y2500" s="1">
        <f t="shared" ca="1" si="328"/>
        <v>4.3997556529140162E-3</v>
      </c>
      <c r="Z2500" s="1">
        <f t="shared" ca="1" si="329"/>
        <v>0.65498666309386933</v>
      </c>
      <c r="AA2500" s="1">
        <f t="shared" ca="1" si="330"/>
        <v>4.3997556529140162E-3</v>
      </c>
      <c r="AP2500" s="1">
        <v>1.7422843215807104E-3</v>
      </c>
      <c r="AQ2500" s="1">
        <v>2499</v>
      </c>
      <c r="AR2500" s="1">
        <v>1.2645528114927689E-2</v>
      </c>
    </row>
    <row r="2501" spans="1:44" x14ac:dyDescent="0.3">
      <c r="A2501" s="4">
        <v>39141</v>
      </c>
      <c r="B2501" s="1">
        <v>2544.5700000000002</v>
      </c>
      <c r="C2501" s="1">
        <f t="shared" si="331"/>
        <v>2.8715929396735125E-2</v>
      </c>
      <c r="D2501" s="1">
        <f t="shared" si="324"/>
        <v>2.8979042993790879E-2</v>
      </c>
      <c r="V2501" s="1">
        <f t="shared" ca="1" si="325"/>
        <v>0.42898935033145646</v>
      </c>
      <c r="W2501" s="1">
        <f t="shared" ca="1" si="326"/>
        <v>-5.3684335745923005E-3</v>
      </c>
      <c r="X2501" s="1">
        <f t="shared" ca="1" si="327"/>
        <v>0.73642620957623717</v>
      </c>
      <c r="Y2501" s="1">
        <f t="shared" ca="1" si="328"/>
        <v>5.0589300169936171E-3</v>
      </c>
      <c r="Z2501" s="1">
        <f t="shared" ca="1" si="329"/>
        <v>0.97717605349651004</v>
      </c>
      <c r="AA2501" s="1">
        <f t="shared" ca="1" si="330"/>
        <v>5.0589300169936171E-3</v>
      </c>
      <c r="AP2501" s="1">
        <v>6.0876983513200927E-3</v>
      </c>
      <c r="AQ2501" s="1">
        <v>2500</v>
      </c>
      <c r="AR2501" s="1">
        <v>1.2665432113115938E-2</v>
      </c>
    </row>
    <row r="2502" spans="1:44" x14ac:dyDescent="0.3">
      <c r="A2502" s="4">
        <v>39140</v>
      </c>
      <c r="B2502" s="1">
        <v>2457.4899999999998</v>
      </c>
      <c r="C2502" s="1">
        <f t="shared" si="331"/>
        <v>-3.4221892107507507E-2</v>
      </c>
      <c r="D2502" s="1">
        <f t="shared" si="324"/>
        <v>-3.3958778510451752E-2</v>
      </c>
      <c r="V2502" s="1">
        <f t="shared" ca="1" si="325"/>
        <v>0.95937832428246483</v>
      </c>
      <c r="W2502" s="1">
        <f t="shared" ca="1" si="326"/>
        <v>5.2305509308442931E-2</v>
      </c>
      <c r="X2502" s="1">
        <f t="shared" ca="1" si="327"/>
        <v>0.36188990507994601</v>
      </c>
      <c r="Y2502" s="1">
        <f t="shared" ca="1" si="328"/>
        <v>-2.8272936592268929E-3</v>
      </c>
      <c r="Z2502" s="1">
        <f t="shared" ca="1" si="329"/>
        <v>0.30658106937579388</v>
      </c>
      <c r="AA2502" s="1">
        <f t="shared" ca="1" si="330"/>
        <v>-2.8272936592268929E-3</v>
      </c>
      <c r="AP2502" s="1">
        <v>9.5910315119256367E-4</v>
      </c>
      <c r="AQ2502" s="1">
        <v>2501</v>
      </c>
      <c r="AR2502" s="1">
        <v>1.2670687336575255E-2</v>
      </c>
    </row>
    <row r="2503" spans="1:44" x14ac:dyDescent="0.3">
      <c r="A2503" s="4">
        <v>39139</v>
      </c>
      <c r="B2503" s="1">
        <v>2707.68</v>
      </c>
      <c r="C2503" s="1">
        <f t="shared" si="331"/>
        <v>0.10180712841150934</v>
      </c>
      <c r="D2503" s="1">
        <f t="shared" si="324"/>
        <v>0.10207024200856508</v>
      </c>
      <c r="V2503" s="1">
        <f t="shared" ca="1" si="325"/>
        <v>0.77322896459414769</v>
      </c>
      <c r="W2503" s="1">
        <f t="shared" ca="1" si="326"/>
        <v>2.2485688527893146E-2</v>
      </c>
      <c r="X2503" s="1">
        <f t="shared" ca="1" si="327"/>
        <v>0.87776759006267213</v>
      </c>
      <c r="Y2503" s="1">
        <f t="shared" ca="1" si="328"/>
        <v>9.3111944679857422E-3</v>
      </c>
      <c r="Z2503" s="1">
        <f t="shared" ca="1" si="329"/>
        <v>0.5416112089390297</v>
      </c>
      <c r="AA2503" s="1">
        <f t="shared" ca="1" si="330"/>
        <v>9.3111944679857422E-3</v>
      </c>
      <c r="AP2503" s="1">
        <v>9.5635113114462048E-4</v>
      </c>
      <c r="AQ2503" s="1">
        <v>2502</v>
      </c>
      <c r="AR2503" s="1">
        <v>1.2710953845864015E-2</v>
      </c>
    </row>
    <row r="2504" spans="1:44" x14ac:dyDescent="0.3">
      <c r="A2504" s="4">
        <v>39129</v>
      </c>
      <c r="B2504" s="1">
        <v>2676.74</v>
      </c>
      <c r="C2504" s="1">
        <f t="shared" si="331"/>
        <v>-1.1426756485256772E-2</v>
      </c>
      <c r="D2504" s="1">
        <f t="shared" si="324"/>
        <v>-1.1163642888201018E-2</v>
      </c>
      <c r="V2504" s="1">
        <f t="shared" ca="1" si="325"/>
        <v>0.31239874384207345</v>
      </c>
      <c r="W2504" s="1">
        <f t="shared" ca="1" si="326"/>
        <v>-1.4671873374702663E-2</v>
      </c>
      <c r="X2504" s="1">
        <f t="shared" ca="1" si="327"/>
        <v>0.83361935362118866</v>
      </c>
      <c r="Y2504" s="1">
        <f t="shared" ca="1" si="328"/>
        <v>7.7485357153468061E-3</v>
      </c>
      <c r="Z2504" s="1">
        <f t="shared" ca="1" si="329"/>
        <v>0.37126324969168978</v>
      </c>
      <c r="AA2504" s="1">
        <f t="shared" ca="1" si="330"/>
        <v>7.7485357153468061E-3</v>
      </c>
      <c r="AP2504" s="1">
        <v>-7.6503521671532938E-3</v>
      </c>
      <c r="AQ2504" s="1">
        <v>2503</v>
      </c>
      <c r="AR2504" s="1">
        <v>1.2762881141730922E-2</v>
      </c>
    </row>
    <row r="2505" spans="1:44" x14ac:dyDescent="0.3">
      <c r="A2505" s="4">
        <v>39128</v>
      </c>
      <c r="B2505" s="1">
        <v>2668.63</v>
      </c>
      <c r="C2505" s="1">
        <f t="shared" si="331"/>
        <v>-3.0298049119450053E-3</v>
      </c>
      <c r="D2505" s="1">
        <f t="shared" si="324"/>
        <v>-2.7666913148892513E-3</v>
      </c>
      <c r="V2505" s="1">
        <f t="shared" ca="1" si="325"/>
        <v>0.97837707406581909</v>
      </c>
      <c r="W2505" s="1">
        <f t="shared" ca="1" si="326"/>
        <v>6.0639831486672527E-2</v>
      </c>
      <c r="X2505" s="1">
        <f t="shared" ca="1" si="327"/>
        <v>0.95503076946654586</v>
      </c>
      <c r="Y2505" s="1">
        <f t="shared" ca="1" si="328"/>
        <v>1.3565779338449961E-2</v>
      </c>
      <c r="Z2505" s="1">
        <f t="shared" ca="1" si="329"/>
        <v>0.83217024751648949</v>
      </c>
      <c r="AA2505" s="1">
        <f t="shared" ca="1" si="330"/>
        <v>1.3565779338449961E-2</v>
      </c>
      <c r="AP2505" s="1">
        <v>-1.4335143909935715E-2</v>
      </c>
      <c r="AQ2505" s="1">
        <v>2504</v>
      </c>
      <c r="AR2505" s="1">
        <v>1.2764624941325794E-2</v>
      </c>
    </row>
    <row r="2506" spans="1:44" x14ac:dyDescent="0.3">
      <c r="A2506" s="4">
        <v>39127</v>
      </c>
      <c r="B2506" s="1">
        <v>2588.35</v>
      </c>
      <c r="C2506" s="1">
        <f t="shared" si="331"/>
        <v>-3.008285150058277E-2</v>
      </c>
      <c r="D2506" s="1">
        <f t="shared" si="324"/>
        <v>-2.9819737903527016E-2</v>
      </c>
      <c r="V2506" s="1">
        <f t="shared" ca="1" si="325"/>
        <v>0.25877998240934086</v>
      </c>
      <c r="W2506" s="1">
        <f t="shared" ca="1" si="326"/>
        <v>-1.9413336570829644E-2</v>
      </c>
      <c r="X2506" s="1">
        <f t="shared" ca="1" si="327"/>
        <v>0.97037906439727839</v>
      </c>
      <c r="Y2506" s="1">
        <f t="shared" ca="1" si="328"/>
        <v>1.5091152552643672E-2</v>
      </c>
      <c r="Z2506" s="1">
        <f t="shared" ca="1" si="329"/>
        <v>0.35078837917515071</v>
      </c>
      <c r="AA2506" s="1">
        <f t="shared" ca="1" si="330"/>
        <v>1.5091152552643672E-2</v>
      </c>
      <c r="AP2506" s="1">
        <v>-6.7314404379571272E-3</v>
      </c>
      <c r="AQ2506" s="1">
        <v>2505</v>
      </c>
      <c r="AR2506" s="1">
        <v>1.2867076681647353E-2</v>
      </c>
    </row>
    <row r="2507" spans="1:44" x14ac:dyDescent="0.3">
      <c r="A2507" s="4">
        <v>39126</v>
      </c>
      <c r="B2507" s="1">
        <v>2522.63</v>
      </c>
      <c r="C2507" s="1">
        <f t="shared" si="331"/>
        <v>-2.5390692912473121E-2</v>
      </c>
      <c r="D2507" s="1">
        <f t="shared" si="324"/>
        <v>-2.5127579315417366E-2</v>
      </c>
      <c r="V2507" s="1">
        <f t="shared" ca="1" si="325"/>
        <v>0.36686886164062682</v>
      </c>
      <c r="W2507" s="1">
        <f t="shared" ca="1" si="326"/>
        <v>-1.0204732912667422E-2</v>
      </c>
      <c r="X2507" s="1">
        <f t="shared" ca="1" si="327"/>
        <v>0.48202298461684279</v>
      </c>
      <c r="Y2507" s="1">
        <f t="shared" ca="1" si="328"/>
        <v>-3.6061564761973708E-4</v>
      </c>
      <c r="Z2507" s="1">
        <f t="shared" ca="1" si="329"/>
        <v>0.15967266148113113</v>
      </c>
      <c r="AA2507" s="1">
        <f t="shared" ca="1" si="330"/>
        <v>-3.6061564761973708E-4</v>
      </c>
      <c r="AP2507" s="1">
        <v>-8.8474673630515397E-3</v>
      </c>
      <c r="AQ2507" s="1">
        <v>2506</v>
      </c>
      <c r="AR2507" s="1">
        <v>1.2891196801792308E-2</v>
      </c>
    </row>
    <row r="2508" spans="1:44" x14ac:dyDescent="0.3">
      <c r="A2508" s="4">
        <v>39125</v>
      </c>
      <c r="B2508" s="1">
        <v>2485.39</v>
      </c>
      <c r="C2508" s="1">
        <f t="shared" si="331"/>
        <v>-1.4762371017549238E-2</v>
      </c>
      <c r="D2508" s="1">
        <f t="shared" si="324"/>
        <v>-1.4499257420493484E-2</v>
      </c>
      <c r="V2508" s="1">
        <f t="shared" ca="1" si="325"/>
        <v>0.37755891676031528</v>
      </c>
      <c r="W2508" s="1">
        <f t="shared" ca="1" si="326"/>
        <v>-9.3569482496249322E-3</v>
      </c>
      <c r="X2508" s="1">
        <f t="shared" ca="1" si="327"/>
        <v>0.38750558939406976</v>
      </c>
      <c r="Y2508" s="1">
        <f t="shared" ca="1" si="328"/>
        <v>-2.28661024128738E-3</v>
      </c>
      <c r="Z2508" s="1">
        <f t="shared" ca="1" si="329"/>
        <v>0.96265472423259346</v>
      </c>
      <c r="AA2508" s="1">
        <f t="shared" ca="1" si="330"/>
        <v>-2.28661024128738E-3</v>
      </c>
      <c r="AP2508" s="1">
        <v>6.381947385000039E-4</v>
      </c>
      <c r="AQ2508" s="1">
        <v>2507</v>
      </c>
      <c r="AR2508" s="1">
        <v>1.2903889254432418E-2</v>
      </c>
    </row>
    <row r="2509" spans="1:44" x14ac:dyDescent="0.3">
      <c r="A2509" s="4">
        <v>39122</v>
      </c>
      <c r="B2509" s="1">
        <v>2397.25</v>
      </c>
      <c r="C2509" s="1">
        <f t="shared" si="331"/>
        <v>-3.546324721673455E-2</v>
      </c>
      <c r="D2509" s="1">
        <f t="shared" si="324"/>
        <v>-3.5200133619678796E-2</v>
      </c>
      <c r="V2509" s="1">
        <f t="shared" ca="1" si="325"/>
        <v>0.74543914815759715</v>
      </c>
      <c r="W2509" s="1">
        <f t="shared" ca="1" si="326"/>
        <v>1.9806177136616435E-2</v>
      </c>
      <c r="X2509" s="1">
        <f t="shared" ca="1" si="327"/>
        <v>0.58711400900937338</v>
      </c>
      <c r="Y2509" s="1">
        <f t="shared" ca="1" si="328"/>
        <v>1.7610187278320247E-3</v>
      </c>
      <c r="Z2509" s="1">
        <f t="shared" ca="1" si="329"/>
        <v>0.19629569619623166</v>
      </c>
      <c r="AA2509" s="1">
        <f t="shared" ca="1" si="330"/>
        <v>1.7610187278320247E-3</v>
      </c>
      <c r="AP2509" s="1">
        <v>-7.3037586349571299E-3</v>
      </c>
      <c r="AQ2509" s="1">
        <v>2508</v>
      </c>
      <c r="AR2509" s="1">
        <v>1.2946795423363057E-2</v>
      </c>
    </row>
    <row r="2510" spans="1:44" x14ac:dyDescent="0.3">
      <c r="A2510" s="4">
        <v>39121</v>
      </c>
      <c r="B2510" s="1">
        <v>2410.6</v>
      </c>
      <c r="C2510" s="1">
        <f t="shared" si="331"/>
        <v>5.5688810094900029E-3</v>
      </c>
      <c r="D2510" s="1">
        <f t="shared" si="324"/>
        <v>5.8319946065457564E-3</v>
      </c>
      <c r="V2510" s="1">
        <f t="shared" ca="1" si="325"/>
        <v>0.6630002006496778</v>
      </c>
      <c r="W2510" s="1">
        <f t="shared" ca="1" si="326"/>
        <v>1.2619955073629428E-2</v>
      </c>
      <c r="X2510" s="1">
        <f t="shared" ca="1" si="327"/>
        <v>0.9343420368447114</v>
      </c>
      <c r="Y2510" s="1">
        <f t="shared" ca="1" si="328"/>
        <v>1.2071463351431704E-2</v>
      </c>
      <c r="Z2510" s="1">
        <f t="shared" ca="1" si="329"/>
        <v>0.10594061215935335</v>
      </c>
      <c r="AA2510" s="1">
        <f t="shared" ca="1" si="330"/>
        <v>1.2071463351431704E-2</v>
      </c>
      <c r="AP2510" s="1">
        <v>-1.4956248323712288E-2</v>
      </c>
      <c r="AQ2510" s="1">
        <v>2509</v>
      </c>
      <c r="AR2510" s="1">
        <v>1.2975296032359135E-2</v>
      </c>
    </row>
    <row r="2511" spans="1:44" x14ac:dyDescent="0.3">
      <c r="A2511" s="4">
        <v>39120</v>
      </c>
      <c r="B2511" s="1">
        <v>2369.79</v>
      </c>
      <c r="C2511" s="1">
        <f t="shared" si="331"/>
        <v>-1.6929395171326619E-2</v>
      </c>
      <c r="D2511" s="1">
        <f t="shared" si="324"/>
        <v>-1.6666281574270865E-2</v>
      </c>
      <c r="V2511" s="1">
        <f t="shared" ca="1" si="325"/>
        <v>0.43701626796168391</v>
      </c>
      <c r="W2511" s="1">
        <f t="shared" ca="1" si="326"/>
        <v>-4.7561530856891909E-3</v>
      </c>
      <c r="X2511" s="1">
        <f t="shared" ca="1" si="327"/>
        <v>0.17919654289109299</v>
      </c>
      <c r="Y2511" s="1">
        <f t="shared" ca="1" si="328"/>
        <v>-7.3474507756948245E-3</v>
      </c>
      <c r="Z2511" s="1">
        <f t="shared" ca="1" si="329"/>
        <v>0.60221326405346176</v>
      </c>
      <c r="AA2511" s="1">
        <f t="shared" ca="1" si="330"/>
        <v>-7.3474507756948245E-3</v>
      </c>
      <c r="AP2511" s="1">
        <v>2.4105881835555449E-3</v>
      </c>
      <c r="AQ2511" s="1">
        <v>2510</v>
      </c>
      <c r="AR2511" s="1">
        <v>1.2983370470278033E-2</v>
      </c>
    </row>
    <row r="2512" spans="1:44" x14ac:dyDescent="0.3">
      <c r="A2512" s="4">
        <v>39119</v>
      </c>
      <c r="B2512" s="1">
        <v>2316.04</v>
      </c>
      <c r="C2512" s="1">
        <f t="shared" si="331"/>
        <v>-2.2681334633026556E-2</v>
      </c>
      <c r="D2512" s="1">
        <f t="shared" si="324"/>
        <v>-2.2418221035970801E-2</v>
      </c>
      <c r="V2512" s="1">
        <f t="shared" ca="1" si="325"/>
        <v>0.76140934957486794</v>
      </c>
      <c r="W2512" s="1">
        <f t="shared" ca="1" si="326"/>
        <v>2.1325301141494838E-2</v>
      </c>
      <c r="X2512" s="1">
        <f t="shared" ca="1" si="327"/>
        <v>0.66302823249768572</v>
      </c>
      <c r="Y2512" s="1">
        <f t="shared" ca="1" si="328"/>
        <v>3.3659354894010271E-3</v>
      </c>
      <c r="Z2512" s="1">
        <f t="shared" ca="1" si="329"/>
        <v>0.7008550781407068</v>
      </c>
      <c r="AA2512" s="1">
        <f t="shared" ca="1" si="330"/>
        <v>3.3659354894010271E-3</v>
      </c>
      <c r="AP2512" s="1">
        <v>2.4089677864164668E-3</v>
      </c>
      <c r="AQ2512" s="1">
        <v>2511</v>
      </c>
      <c r="AR2512" s="1">
        <v>1.3015572782646661E-2</v>
      </c>
    </row>
    <row r="2513" spans="1:44" x14ac:dyDescent="0.3">
      <c r="A2513" s="4">
        <v>39118</v>
      </c>
      <c r="B2513" s="1">
        <v>2271.8000000000002</v>
      </c>
      <c r="C2513" s="1">
        <f t="shared" si="331"/>
        <v>-1.9101569921072082E-2</v>
      </c>
      <c r="D2513" s="1">
        <f t="shared" si="324"/>
        <v>-1.8838456324016328E-2</v>
      </c>
      <c r="V2513" s="1">
        <f t="shared" ca="1" si="325"/>
        <v>0.37475043269878516</v>
      </c>
      <c r="W2513" s="1">
        <f t="shared" ca="1" si="326"/>
        <v>-9.5789274872213961E-3</v>
      </c>
      <c r="X2513" s="1">
        <f t="shared" ca="1" si="327"/>
        <v>0.93760577498522679</v>
      </c>
      <c r="Y2513" s="1">
        <f t="shared" ca="1" si="328"/>
        <v>1.2279849470875678E-2</v>
      </c>
      <c r="Z2513" s="1">
        <f t="shared" ca="1" si="329"/>
        <v>0.63865087358968464</v>
      </c>
      <c r="AA2513" s="1">
        <f t="shared" ca="1" si="330"/>
        <v>1.2279849470875678E-2</v>
      </c>
      <c r="AP2513" s="1">
        <v>-3.1629026993496758E-3</v>
      </c>
      <c r="AQ2513" s="1">
        <v>2512</v>
      </c>
      <c r="AR2513" s="1">
        <v>1.3020892941167117E-2</v>
      </c>
    </row>
    <row r="2514" spans="1:44" x14ac:dyDescent="0.3">
      <c r="A2514" s="4">
        <v>39115</v>
      </c>
      <c r="B2514" s="1">
        <v>2298</v>
      </c>
      <c r="C2514" s="1">
        <f t="shared" si="331"/>
        <v>1.1532705343780182E-2</v>
      </c>
      <c r="D2514" s="1">
        <f t="shared" si="324"/>
        <v>1.1795818940835937E-2</v>
      </c>
      <c r="V2514" s="1">
        <f t="shared" ca="1" si="325"/>
        <v>0.17512940640393104</v>
      </c>
      <c r="W2514" s="1">
        <f t="shared" ca="1" si="326"/>
        <v>-2.802262188912184E-2</v>
      </c>
      <c r="X2514" s="1">
        <f t="shared" ca="1" si="327"/>
        <v>0.14926340966245844</v>
      </c>
      <c r="Y2514" s="1">
        <f t="shared" ca="1" si="328"/>
        <v>-8.3167820579717767E-3</v>
      </c>
      <c r="Z2514" s="1">
        <f t="shared" ca="1" si="329"/>
        <v>0.14457610847803659</v>
      </c>
      <c r="AA2514" s="1">
        <f t="shared" ca="1" si="330"/>
        <v>-8.3167820579717767E-3</v>
      </c>
      <c r="AP2514" s="1">
        <v>8.058549403720818E-4</v>
      </c>
      <c r="AQ2514" s="1">
        <v>2513</v>
      </c>
      <c r="AR2514" s="1">
        <v>1.3035331288161629E-2</v>
      </c>
    </row>
    <row r="2515" spans="1:44" x14ac:dyDescent="0.3">
      <c r="A2515" s="4">
        <v>39114</v>
      </c>
      <c r="B2515" s="1">
        <v>2395.17</v>
      </c>
      <c r="C2515" s="1">
        <f t="shared" si="331"/>
        <v>4.228459530026113E-2</v>
      </c>
      <c r="D2515" s="1">
        <f t="shared" si="324"/>
        <v>4.2547708897316884E-2</v>
      </c>
      <c r="V2515" s="1">
        <f t="shared" ca="1" si="325"/>
        <v>0.1256421577452409</v>
      </c>
      <c r="W2515" s="1">
        <f t="shared" ca="1" si="326"/>
        <v>-3.4417064115504929E-2</v>
      </c>
      <c r="X2515" s="1">
        <f t="shared" ca="1" si="327"/>
        <v>0.83498023711964464</v>
      </c>
      <c r="Y2515" s="1">
        <f t="shared" ca="1" si="328"/>
        <v>7.7922741272924024E-3</v>
      </c>
      <c r="Z2515" s="1">
        <f t="shared" ca="1" si="329"/>
        <v>0.91174664141924255</v>
      </c>
      <c r="AA2515" s="1">
        <f t="shared" ca="1" si="330"/>
        <v>7.7922741272924024E-3</v>
      </c>
      <c r="AP2515" s="1">
        <v>-1.3727008307453681E-2</v>
      </c>
      <c r="AQ2515" s="1">
        <v>2514</v>
      </c>
      <c r="AR2515" s="1">
        <v>1.3124080520270229E-2</v>
      </c>
    </row>
    <row r="2516" spans="1:44" x14ac:dyDescent="0.3">
      <c r="A2516" s="4">
        <v>39113</v>
      </c>
      <c r="B2516" s="1">
        <v>2385.33</v>
      </c>
      <c r="C2516" s="1">
        <f t="shared" si="331"/>
        <v>-4.1082678891269288E-3</v>
      </c>
      <c r="D2516" s="1">
        <f t="shared" si="324"/>
        <v>-3.8451542920711749E-3</v>
      </c>
      <c r="V2516" s="1">
        <f t="shared" ca="1" si="325"/>
        <v>0.87123676948508899</v>
      </c>
      <c r="W2516" s="1">
        <f t="shared" ca="1" si="326"/>
        <v>3.3967705817902448E-2</v>
      </c>
      <c r="X2516" s="1">
        <f t="shared" ca="1" si="327"/>
        <v>0.41526895442680933</v>
      </c>
      <c r="Y2516" s="1">
        <f t="shared" ca="1" si="328"/>
        <v>-1.7120938505021635E-3</v>
      </c>
      <c r="Z2516" s="1">
        <f t="shared" ca="1" si="329"/>
        <v>0.93146094596161477</v>
      </c>
      <c r="AA2516" s="1">
        <f t="shared" ca="1" si="330"/>
        <v>-1.7120938505021635E-3</v>
      </c>
      <c r="AP2516" s="1">
        <v>4.3332759331757488E-2</v>
      </c>
      <c r="AQ2516" s="1">
        <v>2515</v>
      </c>
      <c r="AR2516" s="1">
        <v>1.3142578070010572E-2</v>
      </c>
    </row>
    <row r="2517" spans="1:44" x14ac:dyDescent="0.3">
      <c r="A2517" s="4">
        <v>39112</v>
      </c>
      <c r="B2517" s="1">
        <v>2551.88</v>
      </c>
      <c r="C2517" s="1">
        <f t="shared" si="331"/>
        <v>6.9822624123287005E-2</v>
      </c>
      <c r="D2517" s="1">
        <f t="shared" si="324"/>
        <v>7.0085737720342753E-2</v>
      </c>
      <c r="V2517" s="1">
        <f t="shared" ca="1" si="325"/>
        <v>0.86614605218795004</v>
      </c>
      <c r="W2517" s="1">
        <f t="shared" ca="1" si="326"/>
        <v>3.3250694159296677E-2</v>
      </c>
      <c r="X2517" s="1">
        <f t="shared" ca="1" si="327"/>
        <v>0.89358202180402624</v>
      </c>
      <c r="Y2517" s="1">
        <f t="shared" ca="1" si="328"/>
        <v>9.9664408086124045E-3</v>
      </c>
      <c r="Z2517" s="1">
        <f t="shared" ca="1" si="329"/>
        <v>0.59290255728387686</v>
      </c>
      <c r="AA2517" s="1">
        <f t="shared" ca="1" si="330"/>
        <v>9.9664408086124045E-3</v>
      </c>
      <c r="AP2517" s="1">
        <v>4.0293523915071548E-3</v>
      </c>
      <c r="AQ2517" s="1">
        <v>2516</v>
      </c>
      <c r="AR2517" s="1">
        <v>1.3144193383444367E-2</v>
      </c>
    </row>
    <row r="2518" spans="1:44" x14ac:dyDescent="0.3">
      <c r="A2518" s="4">
        <v>39111</v>
      </c>
      <c r="B2518" s="1">
        <v>2576.92</v>
      </c>
      <c r="C2518" s="1">
        <f t="shared" si="331"/>
        <v>9.8123736225841189E-3</v>
      </c>
      <c r="D2518" s="1">
        <f t="shared" si="324"/>
        <v>1.0075487219639873E-2</v>
      </c>
      <c r="V2518" s="1">
        <f t="shared" ca="1" si="325"/>
        <v>5.8037863543320745E-2</v>
      </c>
      <c r="W2518" s="1">
        <f t="shared" ca="1" si="326"/>
        <v>-4.7143814413543636E-2</v>
      </c>
      <c r="X2518" s="1">
        <f t="shared" ca="1" si="327"/>
        <v>0.74360609400422994</v>
      </c>
      <c r="Y2518" s="1">
        <f t="shared" ca="1" si="328"/>
        <v>5.2360237888486811E-3</v>
      </c>
      <c r="Z2518" s="1">
        <f t="shared" ca="1" si="329"/>
        <v>0.91572529252156254</v>
      </c>
      <c r="AA2518" s="1">
        <f t="shared" ca="1" si="330"/>
        <v>5.2360237888486811E-3</v>
      </c>
      <c r="AP2518" s="1">
        <v>7.6449051577085064E-3</v>
      </c>
      <c r="AQ2518" s="1">
        <v>2517</v>
      </c>
      <c r="AR2518" s="1">
        <v>1.3164185196963307E-2</v>
      </c>
    </row>
    <row r="2519" spans="1:44" x14ac:dyDescent="0.3">
      <c r="A2519" s="4">
        <v>39108</v>
      </c>
      <c r="B2519" s="1">
        <v>2512.92</v>
      </c>
      <c r="C2519" s="1">
        <f t="shared" si="331"/>
        <v>-2.4835850550269312E-2</v>
      </c>
      <c r="D2519" s="1">
        <f t="shared" si="324"/>
        <v>-2.4572736953213558E-2</v>
      </c>
      <c r="V2519" s="1">
        <f t="shared" ca="1" si="325"/>
        <v>0.36710539633677142</v>
      </c>
      <c r="W2519" s="1">
        <f t="shared" ca="1" si="326"/>
        <v>-1.0185888387670889E-2</v>
      </c>
      <c r="X2519" s="1">
        <f t="shared" ca="1" si="327"/>
        <v>0.38297420164034501</v>
      </c>
      <c r="Y2519" s="1">
        <f t="shared" ca="1" si="328"/>
        <v>-2.3814295841793516E-3</v>
      </c>
      <c r="Z2519" s="1">
        <f t="shared" ca="1" si="329"/>
        <v>0.10244573763208797</v>
      </c>
      <c r="AA2519" s="1">
        <f t="shared" ca="1" si="330"/>
        <v>-2.3814295841793516E-3</v>
      </c>
      <c r="AP2519" s="1">
        <v>6.3880047694827077E-3</v>
      </c>
      <c r="AQ2519" s="1">
        <v>2518</v>
      </c>
      <c r="AR2519" s="1">
        <v>1.3184114186843598E-2</v>
      </c>
    </row>
    <row r="2520" spans="1:44" x14ac:dyDescent="0.3">
      <c r="A2520" s="4">
        <v>39107</v>
      </c>
      <c r="B2520" s="1">
        <v>2452.83</v>
      </c>
      <c r="C2520" s="1">
        <f t="shared" si="331"/>
        <v>-2.39124206102861E-2</v>
      </c>
      <c r="D2520" s="1">
        <f t="shared" si="324"/>
        <v>-2.3649307013230345E-2</v>
      </c>
      <c r="V2520" s="1">
        <f t="shared" ca="1" si="325"/>
        <v>9.6001221664540282E-2</v>
      </c>
      <c r="W2520" s="1">
        <f t="shared" ca="1" si="326"/>
        <v>-3.9140346382752648E-2</v>
      </c>
      <c r="X2520" s="1">
        <f t="shared" ca="1" si="327"/>
        <v>0.94139291987073026</v>
      </c>
      <c r="Y2520" s="1">
        <f t="shared" ca="1" si="328"/>
        <v>1.2532596748568672E-2</v>
      </c>
      <c r="Z2520" s="1">
        <f t="shared" ca="1" si="329"/>
        <v>0.68851891880253746</v>
      </c>
      <c r="AA2520" s="1">
        <f t="shared" ca="1" si="330"/>
        <v>1.2532596748568672E-2</v>
      </c>
      <c r="AP2520" s="1">
        <v>-9.1182016195596721E-3</v>
      </c>
      <c r="AQ2520" s="1">
        <v>2519</v>
      </c>
      <c r="AR2520" s="1">
        <v>1.3188092036874599E-2</v>
      </c>
    </row>
    <row r="2521" spans="1:44" x14ac:dyDescent="0.3">
      <c r="A2521" s="4">
        <v>39106</v>
      </c>
      <c r="B2521" s="1">
        <v>2536.4299999999998</v>
      </c>
      <c r="C2521" s="1">
        <f t="shared" si="331"/>
        <v>3.4083079544852235E-2</v>
      </c>
      <c r="D2521" s="1">
        <f t="shared" si="324"/>
        <v>3.4346193141907989E-2</v>
      </c>
      <c r="V2521" s="1">
        <f t="shared" ca="1" si="325"/>
        <v>0.32658871468773754</v>
      </c>
      <c r="W2521" s="1">
        <f t="shared" ca="1" si="326"/>
        <v>-1.3480573403205588E-2</v>
      </c>
      <c r="X2521" s="1">
        <f t="shared" ca="1" si="327"/>
        <v>0.10793242620070054</v>
      </c>
      <c r="Y2521" s="1">
        <f t="shared" ca="1" si="328"/>
        <v>-9.9007905557193972E-3</v>
      </c>
      <c r="Z2521" s="1">
        <f t="shared" ca="1" si="329"/>
        <v>0.88767084421542308</v>
      </c>
      <c r="AA2521" s="1">
        <f t="shared" ca="1" si="330"/>
        <v>-9.9007905557193972E-3</v>
      </c>
      <c r="AP2521" s="1">
        <v>-1.1666322147577877E-2</v>
      </c>
      <c r="AQ2521" s="1">
        <v>2520</v>
      </c>
      <c r="AR2521" s="1">
        <v>1.3224589078919857E-2</v>
      </c>
    </row>
    <row r="2522" spans="1:44" x14ac:dyDescent="0.3">
      <c r="A2522" s="4">
        <v>39105</v>
      </c>
      <c r="B2522" s="1">
        <v>2508.13</v>
      </c>
      <c r="C2522" s="1">
        <f t="shared" si="331"/>
        <v>-1.1157414160848015E-2</v>
      </c>
      <c r="D2522" s="1">
        <f t="shared" si="324"/>
        <v>-1.089430056379226E-2</v>
      </c>
      <c r="V2522" s="1">
        <f t="shared" ca="1" si="325"/>
        <v>0.24036017124477826</v>
      </c>
      <c r="W2522" s="1">
        <f t="shared" ca="1" si="326"/>
        <v>-2.11543337119873E-2</v>
      </c>
      <c r="X2522" s="1">
        <f t="shared" ca="1" si="327"/>
        <v>0.10459614517886695</v>
      </c>
      <c r="Y2522" s="1">
        <f t="shared" ca="1" si="328"/>
        <v>-1.0046316201860219E-2</v>
      </c>
      <c r="Z2522" s="1">
        <f t="shared" ca="1" si="329"/>
        <v>0.15633771583644773</v>
      </c>
      <c r="AA2522" s="1">
        <f t="shared" ca="1" si="330"/>
        <v>-1.0046316201860219E-2</v>
      </c>
      <c r="AP2522" s="1">
        <v>-1.707864604037914E-2</v>
      </c>
      <c r="AQ2522" s="1">
        <v>2521</v>
      </c>
      <c r="AR2522" s="1">
        <v>1.3228993049704285E-2</v>
      </c>
    </row>
    <row r="2523" spans="1:44" x14ac:dyDescent="0.3">
      <c r="A2523" s="4">
        <v>39104</v>
      </c>
      <c r="B2523" s="1">
        <v>2491.31</v>
      </c>
      <c r="C2523" s="1">
        <f t="shared" si="331"/>
        <v>-6.7061914653547315E-3</v>
      </c>
      <c r="D2523" s="1">
        <f t="shared" si="324"/>
        <v>-6.443077868298978E-3</v>
      </c>
      <c r="V2523" s="1">
        <f t="shared" ca="1" si="325"/>
        <v>0.83883625959399488</v>
      </c>
      <c r="W2523" s="1">
        <f t="shared" ca="1" si="326"/>
        <v>2.9690588541357001E-2</v>
      </c>
      <c r="X2523" s="1">
        <f t="shared" ca="1" si="327"/>
        <v>0.58703989404241752</v>
      </c>
      <c r="Y2523" s="1">
        <f t="shared" ca="1" si="328"/>
        <v>1.7594960821963991E-3</v>
      </c>
      <c r="Z2523" s="1">
        <f t="shared" ca="1" si="329"/>
        <v>0.7615233036769854</v>
      </c>
      <c r="AA2523" s="1">
        <f t="shared" ca="1" si="330"/>
        <v>1.7594960821963991E-3</v>
      </c>
      <c r="AP2523" s="1">
        <v>2.1245280886483678E-3</v>
      </c>
      <c r="AQ2523" s="1">
        <v>2522</v>
      </c>
      <c r="AR2523" s="1">
        <v>1.3230543602590976E-2</v>
      </c>
    </row>
    <row r="2524" spans="1:44" x14ac:dyDescent="0.3">
      <c r="A2524" s="4">
        <v>39101</v>
      </c>
      <c r="B2524" s="1">
        <v>2396.09</v>
      </c>
      <c r="C2524" s="1">
        <f t="shared" si="331"/>
        <v>-3.8220855694393631E-2</v>
      </c>
      <c r="D2524" s="1">
        <f t="shared" si="324"/>
        <v>-3.7957742097337877E-2</v>
      </c>
      <c r="V2524" s="1">
        <f t="shared" ca="1" si="325"/>
        <v>3.4351952199933256E-2</v>
      </c>
      <c r="W2524" s="1">
        <f t="shared" ca="1" si="326"/>
        <v>-5.4610858209920399E-2</v>
      </c>
      <c r="X2524" s="1">
        <f t="shared" ca="1" si="327"/>
        <v>0.49249355440032083</v>
      </c>
      <c r="Y2524" s="1">
        <f t="shared" ca="1" si="328"/>
        <v>-1.5053583337410519E-4</v>
      </c>
      <c r="Z2524" s="1">
        <f t="shared" ca="1" si="329"/>
        <v>0.4475827293698702</v>
      </c>
      <c r="AA2524" s="1">
        <f t="shared" ca="1" si="330"/>
        <v>-1.5053583337410519E-4</v>
      </c>
      <c r="AP2524" s="1">
        <v>3.0341292355821899E-2</v>
      </c>
      <c r="AQ2524" s="1">
        <v>2523</v>
      </c>
      <c r="AR2524" s="1">
        <v>1.3284765360170517E-2</v>
      </c>
    </row>
    <row r="2525" spans="1:44" x14ac:dyDescent="0.3">
      <c r="A2525" s="4">
        <v>39100</v>
      </c>
      <c r="B2525" s="1">
        <v>2317.09</v>
      </c>
      <c r="C2525" s="1">
        <f t="shared" si="331"/>
        <v>-3.2970380912236183E-2</v>
      </c>
      <c r="D2525" s="1">
        <f t="shared" si="324"/>
        <v>-3.2707267315180429E-2</v>
      </c>
      <c r="V2525" s="1">
        <f t="shared" ca="1" si="325"/>
        <v>0.77244763670862915</v>
      </c>
      <c r="W2525" s="1">
        <f t="shared" ca="1" si="326"/>
        <v>2.2407954138375923E-2</v>
      </c>
      <c r="X2525" s="1">
        <f t="shared" ca="1" si="327"/>
        <v>0.26937616701599987</v>
      </c>
      <c r="Y2525" s="1">
        <f t="shared" ca="1" si="328"/>
        <v>-4.9176063682713541E-3</v>
      </c>
      <c r="Z2525" s="1">
        <f t="shared" ca="1" si="329"/>
        <v>0.56784358864846185</v>
      </c>
      <c r="AA2525" s="1">
        <f t="shared" ca="1" si="330"/>
        <v>-4.9176063682713541E-3</v>
      </c>
      <c r="AP2525" s="1">
        <v>2.1214305549021695E-2</v>
      </c>
      <c r="AQ2525" s="1">
        <v>2524</v>
      </c>
      <c r="AR2525" s="1">
        <v>1.3361879002520017E-2</v>
      </c>
    </row>
    <row r="2526" spans="1:44" x14ac:dyDescent="0.3">
      <c r="A2526" s="4">
        <v>39099</v>
      </c>
      <c r="B2526" s="1">
        <v>2308.9299999999998</v>
      </c>
      <c r="C2526" s="1">
        <f t="shared" si="331"/>
        <v>-3.5216586321637523E-3</v>
      </c>
      <c r="D2526" s="1">
        <f t="shared" si="324"/>
        <v>-3.2585450351079984E-3</v>
      </c>
      <c r="V2526" s="1">
        <f t="shared" ca="1" si="325"/>
        <v>0.83384958470184156</v>
      </c>
      <c r="W2526" s="1">
        <f t="shared" ca="1" si="326"/>
        <v>2.9084696187001401E-2</v>
      </c>
      <c r="X2526" s="1">
        <f t="shared" ca="1" si="327"/>
        <v>0.21821928644455391</v>
      </c>
      <c r="Y2526" s="1">
        <f t="shared" ca="1" si="328"/>
        <v>-6.2257702513537913E-3</v>
      </c>
      <c r="Z2526" s="1">
        <f t="shared" ca="1" si="329"/>
        <v>0.4081522687205591</v>
      </c>
      <c r="AA2526" s="1">
        <f t="shared" ca="1" si="330"/>
        <v>-6.2257702513537913E-3</v>
      </c>
      <c r="AP2526" s="1">
        <v>-1.0236924284271337E-2</v>
      </c>
      <c r="AQ2526" s="1">
        <v>2525</v>
      </c>
      <c r="AR2526" s="1">
        <v>1.3371898262130994E-2</v>
      </c>
    </row>
    <row r="2527" spans="1:44" x14ac:dyDescent="0.3">
      <c r="A2527" s="4">
        <v>39098</v>
      </c>
      <c r="B2527" s="1">
        <v>2353.87</v>
      </c>
      <c r="C2527" s="1">
        <f t="shared" si="331"/>
        <v>1.9463561043427068E-2</v>
      </c>
      <c r="D2527" s="1">
        <f t="shared" si="324"/>
        <v>1.9726674640482823E-2</v>
      </c>
      <c r="V2527" s="1">
        <f t="shared" ca="1" si="325"/>
        <v>0.65040934313190069</v>
      </c>
      <c r="W2527" s="1">
        <f t="shared" ca="1" si="326"/>
        <v>1.1592775290543793E-2</v>
      </c>
      <c r="X2527" s="1">
        <f t="shared" ca="1" si="327"/>
        <v>0.30968374398378873</v>
      </c>
      <c r="Y2527" s="1">
        <f t="shared" ca="1" si="328"/>
        <v>-3.9739758439779338E-3</v>
      </c>
      <c r="Z2527" s="1">
        <f t="shared" ca="1" si="329"/>
        <v>0.41481729258213407</v>
      </c>
      <c r="AA2527" s="1">
        <f t="shared" ca="1" si="330"/>
        <v>-3.9739758439779338E-3</v>
      </c>
      <c r="AP2527" s="1">
        <v>1.5490365438956677E-2</v>
      </c>
      <c r="AQ2527" s="1">
        <v>2526</v>
      </c>
      <c r="AR2527" s="1">
        <v>1.3373589301071078E-2</v>
      </c>
    </row>
    <row r="2528" spans="1:44" x14ac:dyDescent="0.3">
      <c r="A2528" s="4">
        <v>39097</v>
      </c>
      <c r="B2528" s="1">
        <v>2287.34</v>
      </c>
      <c r="C2528" s="1">
        <f t="shared" si="331"/>
        <v>-2.8264092749387071E-2</v>
      </c>
      <c r="D2528" s="1">
        <f t="shared" si="324"/>
        <v>-2.8000979152331316E-2</v>
      </c>
      <c r="V2528" s="1">
        <f t="shared" ca="1" si="325"/>
        <v>0.90294267849153853</v>
      </c>
      <c r="W2528" s="1">
        <f t="shared" ca="1" si="326"/>
        <v>3.8955081534862483E-2</v>
      </c>
      <c r="X2528" s="1">
        <f t="shared" ca="1" si="327"/>
        <v>0.2988473028022256</v>
      </c>
      <c r="Y2528" s="1">
        <f t="shared" ca="1" si="328"/>
        <v>-4.2217494450496893E-3</v>
      </c>
      <c r="Z2528" s="1">
        <f t="shared" ca="1" si="329"/>
        <v>0.46475409724899008</v>
      </c>
      <c r="AA2528" s="1">
        <f t="shared" ca="1" si="330"/>
        <v>-4.2217494450496893E-3</v>
      </c>
      <c r="AP2528" s="1">
        <v>1.9657985844511807E-2</v>
      </c>
      <c r="AQ2528" s="1">
        <v>2527</v>
      </c>
      <c r="AR2528" s="1">
        <v>1.3391790274477218E-2</v>
      </c>
    </row>
    <row r="2529" spans="1:44" x14ac:dyDescent="0.3">
      <c r="A2529" s="4">
        <v>39094</v>
      </c>
      <c r="B2529" s="1">
        <v>2173.75</v>
      </c>
      <c r="C2529" s="1">
        <f t="shared" si="331"/>
        <v>-4.9660304108702744E-2</v>
      </c>
      <c r="D2529" s="1">
        <f t="shared" si="324"/>
        <v>-4.9397190511646989E-2</v>
      </c>
      <c r="V2529" s="1">
        <f t="shared" ca="1" si="325"/>
        <v>0.21197182868359898</v>
      </c>
      <c r="W2529" s="1">
        <f t="shared" ca="1" si="326"/>
        <v>-2.3987944620223699E-2</v>
      </c>
      <c r="X2529" s="1">
        <f t="shared" ca="1" si="327"/>
        <v>0.26571716064772799</v>
      </c>
      <c r="Y2529" s="1">
        <f t="shared" ca="1" si="328"/>
        <v>-5.0065440333128776E-3</v>
      </c>
      <c r="Z2529" s="1">
        <f t="shared" ca="1" si="329"/>
        <v>0.19591847905653603</v>
      </c>
      <c r="AA2529" s="1">
        <f t="shared" ca="1" si="330"/>
        <v>-5.0065440333128776E-3</v>
      </c>
      <c r="AP2529" s="1">
        <v>-8.0987341228388619E-4</v>
      </c>
      <c r="AQ2529" s="1">
        <v>2528</v>
      </c>
      <c r="AR2529" s="1">
        <v>1.3436145867079089E-2</v>
      </c>
    </row>
    <row r="2530" spans="1:44" x14ac:dyDescent="0.3">
      <c r="A2530" s="4">
        <v>39093</v>
      </c>
      <c r="B2530" s="1">
        <v>2231.63</v>
      </c>
      <c r="C2530" s="1">
        <f t="shared" si="331"/>
        <v>2.6626797009775785E-2</v>
      </c>
      <c r="D2530" s="1">
        <f t="shared" si="324"/>
        <v>2.6889910606831539E-2</v>
      </c>
      <c r="V2530" s="1">
        <f t="shared" ca="1" si="325"/>
        <v>0.5629780840745916</v>
      </c>
      <c r="W2530" s="1">
        <f t="shared" ca="1" si="326"/>
        <v>4.7557229945775431E-3</v>
      </c>
      <c r="X2530" s="1">
        <f t="shared" ca="1" si="327"/>
        <v>0.11787667172447147</v>
      </c>
      <c r="Y2530" s="1">
        <f t="shared" ca="1" si="328"/>
        <v>-9.4853458844764739E-3</v>
      </c>
      <c r="Z2530" s="1">
        <f t="shared" ca="1" si="329"/>
        <v>0.35224702008463271</v>
      </c>
      <c r="AA2530" s="1">
        <f t="shared" ca="1" si="330"/>
        <v>-9.4853458844764739E-3</v>
      </c>
      <c r="AP2530" s="1">
        <v>-1.3874396249287184E-2</v>
      </c>
      <c r="AQ2530" s="1">
        <v>2529</v>
      </c>
      <c r="AR2530" s="1">
        <v>1.3450646154214338E-2</v>
      </c>
    </row>
    <row r="2531" spans="1:44" x14ac:dyDescent="0.3">
      <c r="A2531" s="4">
        <v>39092</v>
      </c>
      <c r="B2531" s="1">
        <v>2255.9699999999998</v>
      </c>
      <c r="C2531" s="1">
        <f t="shared" si="331"/>
        <v>1.0906825952330668E-2</v>
      </c>
      <c r="D2531" s="1">
        <f t="shared" si="324"/>
        <v>1.1169939549386422E-2</v>
      </c>
      <c r="V2531" s="1">
        <f t="shared" ca="1" si="325"/>
        <v>0.56885351325267997</v>
      </c>
      <c r="W2531" s="1">
        <f t="shared" ca="1" si="326"/>
        <v>5.2036814121488445E-3</v>
      </c>
      <c r="X2531" s="1">
        <f t="shared" ca="1" si="327"/>
        <v>8.4530620487688113E-2</v>
      </c>
      <c r="Y2531" s="1">
        <f t="shared" ca="1" si="328"/>
        <v>-1.100181184783988E-2</v>
      </c>
      <c r="Z2531" s="1">
        <f t="shared" ca="1" si="329"/>
        <v>0.25931238618274244</v>
      </c>
      <c r="AA2531" s="1">
        <f t="shared" ca="1" si="330"/>
        <v>-1.100181184783988E-2</v>
      </c>
      <c r="AP2531" s="1">
        <v>4.0245179955088334E-3</v>
      </c>
      <c r="AQ2531" s="1">
        <v>2530</v>
      </c>
      <c r="AR2531" s="1">
        <v>1.3475963524974899E-2</v>
      </c>
    </row>
    <row r="2532" spans="1:44" x14ac:dyDescent="0.3">
      <c r="A2532" s="4">
        <v>39091</v>
      </c>
      <c r="B2532" s="1">
        <v>2200.09</v>
      </c>
      <c r="C2532" s="1">
        <f t="shared" si="331"/>
        <v>-2.4769832932175367E-2</v>
      </c>
      <c r="D2532" s="1">
        <f t="shared" si="324"/>
        <v>-2.4506719335119612E-2</v>
      </c>
      <c r="V2532" s="1">
        <f t="shared" ca="1" si="325"/>
        <v>0.52320814080761902</v>
      </c>
      <c r="W2532" s="1">
        <f t="shared" ca="1" si="326"/>
        <v>1.7462110018256444E-3</v>
      </c>
      <c r="X2532" s="1">
        <f t="shared" ca="1" si="327"/>
        <v>0.79057618377079808</v>
      </c>
      <c r="Y2532" s="1">
        <f t="shared" ca="1" si="328"/>
        <v>6.4673768203055071E-3</v>
      </c>
      <c r="Z2532" s="1">
        <f t="shared" ca="1" si="329"/>
        <v>0.95197536708101083</v>
      </c>
      <c r="AA2532" s="1">
        <f t="shared" ca="1" si="330"/>
        <v>6.4673768203055071E-3</v>
      </c>
      <c r="AP2532" s="1">
        <v>-1.2845103062011397E-3</v>
      </c>
      <c r="AQ2532" s="1">
        <v>2531</v>
      </c>
      <c r="AR2532" s="1">
        <v>1.34830684411377E-2</v>
      </c>
    </row>
    <row r="2533" spans="1:44" x14ac:dyDescent="0.3">
      <c r="A2533" s="4">
        <v>39090</v>
      </c>
      <c r="B2533" s="1">
        <v>2131.56</v>
      </c>
      <c r="C2533" s="1">
        <f t="shared" si="331"/>
        <v>-3.1148725733947336E-2</v>
      </c>
      <c r="D2533" s="1">
        <f t="shared" si="324"/>
        <v>-3.0885612136891581E-2</v>
      </c>
      <c r="V2533" s="1">
        <f t="shared" ca="1" si="325"/>
        <v>0.18281133365709812</v>
      </c>
      <c r="W2533" s="1">
        <f t="shared" ca="1" si="326"/>
        <v>-2.7141094758103723E-2</v>
      </c>
      <c r="X2533" s="1">
        <f t="shared" ca="1" si="327"/>
        <v>0.18637493516185644</v>
      </c>
      <c r="Y2533" s="1">
        <f t="shared" ca="1" si="328"/>
        <v>-7.1306741375781789E-3</v>
      </c>
      <c r="Z2533" s="1">
        <f t="shared" ca="1" si="329"/>
        <v>0.20819279771731836</v>
      </c>
      <c r="AA2533" s="1">
        <f t="shared" ca="1" si="330"/>
        <v>-7.1306741375781789E-3</v>
      </c>
      <c r="AP2533" s="1">
        <v>-3.1942859463827914E-3</v>
      </c>
      <c r="AQ2533" s="1">
        <v>2532</v>
      </c>
      <c r="AR2533" s="1">
        <v>1.3484244157375895E-2</v>
      </c>
    </row>
    <row r="2534" spans="1:44" x14ac:dyDescent="0.3">
      <c r="A2534" s="4">
        <v>39087</v>
      </c>
      <c r="B2534" s="1">
        <v>2072.88</v>
      </c>
      <c r="C2534" s="1">
        <f t="shared" si="331"/>
        <v>-2.7529133592298523E-2</v>
      </c>
      <c r="D2534" s="1">
        <f t="shared" si="324"/>
        <v>-2.7266019995242769E-2</v>
      </c>
      <c r="V2534" s="1">
        <f t="shared" ca="1" si="325"/>
        <v>0.11490144155010751</v>
      </c>
      <c r="W2534" s="1">
        <f t="shared" ca="1" si="326"/>
        <v>-3.6026003339631955E-2</v>
      </c>
      <c r="X2534" s="1">
        <f t="shared" ca="1" si="327"/>
        <v>0.9744185507499159</v>
      </c>
      <c r="Y2534" s="1">
        <f t="shared" ca="1" si="328"/>
        <v>1.5600887459573673E-2</v>
      </c>
      <c r="Z2534" s="1">
        <f t="shared" ca="1" si="329"/>
        <v>0.11290185295430144</v>
      </c>
      <c r="AA2534" s="1">
        <f t="shared" ca="1" si="330"/>
        <v>1.5600887459573673E-2</v>
      </c>
      <c r="AP2534" s="1">
        <v>4.3830765214534148E-3</v>
      </c>
      <c r="AQ2534" s="1">
        <v>2533</v>
      </c>
      <c r="AR2534" s="1">
        <v>1.349158671866201E-2</v>
      </c>
    </row>
    <row r="2535" spans="1:44" x14ac:dyDescent="0.3">
      <c r="A2535" s="4">
        <v>39086</v>
      </c>
      <c r="B2535" s="1">
        <v>2067.09</v>
      </c>
      <c r="C2535" s="1">
        <f t="shared" si="331"/>
        <v>-2.7932152367720095E-3</v>
      </c>
      <c r="D2535" s="1">
        <f t="shared" si="324"/>
        <v>-2.5301016397162555E-3</v>
      </c>
      <c r="V2535" s="1">
        <f t="shared" ca="1" si="325"/>
        <v>0.13925207280130592</v>
      </c>
      <c r="W2535" s="1">
        <f t="shared" ca="1" si="326"/>
        <v>-3.2510573200190851E-2</v>
      </c>
      <c r="X2535" s="1">
        <f t="shared" ca="1" si="327"/>
        <v>0.95833292920447144</v>
      </c>
      <c r="Y2535" s="1">
        <f t="shared" ca="1" si="328"/>
        <v>1.3853278873779804E-2</v>
      </c>
      <c r="Z2535" s="1">
        <f t="shared" ca="1" si="329"/>
        <v>0.38088351179140367</v>
      </c>
      <c r="AA2535" s="1">
        <f t="shared" ca="1" si="330"/>
        <v>1.3853278873779804E-2</v>
      </c>
      <c r="AP2535" s="1">
        <v>2.7831660157758265E-3</v>
      </c>
      <c r="AQ2535" s="1">
        <v>2534</v>
      </c>
      <c r="AR2535" s="1">
        <v>1.3563248358383828E-2</v>
      </c>
    </row>
    <row r="2536" spans="1:44" x14ac:dyDescent="0.3">
      <c r="A2536" s="4">
        <v>39080</v>
      </c>
      <c r="B2536" s="1">
        <v>2041.05</v>
      </c>
      <c r="C2536" s="1">
        <f t="shared" si="331"/>
        <v>-1.2597419560831985E-2</v>
      </c>
      <c r="D2536" s="1">
        <f t="shared" si="324"/>
        <v>-1.2334305963776231E-2</v>
      </c>
      <c r="V2536" s="1">
        <f t="shared" ca="1" si="325"/>
        <v>0.82602558789542158</v>
      </c>
      <c r="W2536" s="1">
        <f t="shared" ca="1" si="326"/>
        <v>2.8157259881291297E-2</v>
      </c>
      <c r="X2536" s="1">
        <f t="shared" ca="1" si="327"/>
        <v>0.79607329618884615</v>
      </c>
      <c r="Y2536" s="1">
        <f t="shared" ca="1" si="328"/>
        <v>6.6214165705983444E-3</v>
      </c>
      <c r="Z2536" s="1">
        <f t="shared" ca="1" si="329"/>
        <v>0.67358103761186838</v>
      </c>
      <c r="AA2536" s="1">
        <f t="shared" ca="1" si="330"/>
        <v>6.6214165705983444E-3</v>
      </c>
      <c r="AP2536" s="1">
        <v>1.2891196801792308E-2</v>
      </c>
      <c r="AQ2536" s="1">
        <v>2535</v>
      </c>
      <c r="AR2536" s="1">
        <v>1.3663651355101215E-2</v>
      </c>
    </row>
    <row r="2537" spans="1:44" x14ac:dyDescent="0.3">
      <c r="A2537" s="4">
        <v>39079</v>
      </c>
      <c r="B2537" s="1">
        <v>1979.93</v>
      </c>
      <c r="C2537" s="1">
        <f t="shared" si="331"/>
        <v>-2.9945371254991252E-2</v>
      </c>
      <c r="D2537" s="1">
        <f t="shared" si="324"/>
        <v>-2.9682257657935498E-2</v>
      </c>
      <c r="V2537" s="1">
        <f t="shared" ca="1" si="325"/>
        <v>0.55791111582787822</v>
      </c>
      <c r="W2537" s="1">
        <f t="shared" ca="1" si="326"/>
        <v>4.3702572038007972E-3</v>
      </c>
      <c r="X2537" s="1">
        <f t="shared" ca="1" si="327"/>
        <v>5.1899235372821817E-2</v>
      </c>
      <c r="Y2537" s="1">
        <f t="shared" ca="1" si="328"/>
        <v>-1.3013688778052515E-2</v>
      </c>
      <c r="Z2537" s="1">
        <f t="shared" ca="1" si="329"/>
        <v>0.77718860993647709</v>
      </c>
      <c r="AA2537" s="1">
        <f t="shared" ca="1" si="330"/>
        <v>-1.3013688778052515E-2</v>
      </c>
      <c r="AP2537" s="1">
        <v>8.6987787146451893E-3</v>
      </c>
      <c r="AQ2537" s="1">
        <v>2536</v>
      </c>
      <c r="AR2537" s="1">
        <v>1.3668919565617034E-2</v>
      </c>
    </row>
    <row r="2538" spans="1:44" x14ac:dyDescent="0.3">
      <c r="A2538" s="4">
        <v>39078</v>
      </c>
      <c r="B2538" s="1">
        <v>1982.88</v>
      </c>
      <c r="C2538" s="1">
        <f t="shared" si="331"/>
        <v>1.489951664957875E-3</v>
      </c>
      <c r="D2538" s="1">
        <f t="shared" si="324"/>
        <v>1.7530652620136289E-3</v>
      </c>
      <c r="V2538" s="1">
        <f t="shared" ca="1" si="325"/>
        <v>0.96023174877732986</v>
      </c>
      <c r="W2538" s="1">
        <f t="shared" ca="1" si="326"/>
        <v>5.2601452333099111E-2</v>
      </c>
      <c r="X2538" s="1">
        <f t="shared" ca="1" si="327"/>
        <v>0.16792172433523089</v>
      </c>
      <c r="Y2538" s="1">
        <f t="shared" ca="1" si="328"/>
        <v>-7.6992838833789172E-3</v>
      </c>
      <c r="Z2538" s="1">
        <f t="shared" ca="1" si="329"/>
        <v>0.50205636627200567</v>
      </c>
      <c r="AA2538" s="1">
        <f t="shared" ca="1" si="330"/>
        <v>-7.6992838833789172E-3</v>
      </c>
      <c r="AP2538" s="1">
        <v>2.111989484522648E-3</v>
      </c>
      <c r="AQ2538" s="1">
        <v>2537</v>
      </c>
      <c r="AR2538" s="1">
        <v>1.3677909246530204E-2</v>
      </c>
    </row>
    <row r="2539" spans="1:44" x14ac:dyDescent="0.3">
      <c r="A2539" s="4">
        <v>39077</v>
      </c>
      <c r="B2539" s="1">
        <v>1938.24</v>
      </c>
      <c r="C2539" s="1">
        <f t="shared" si="331"/>
        <v>-2.251270878721864E-2</v>
      </c>
      <c r="D2539" s="1">
        <f t="shared" si="324"/>
        <v>-2.2249595190162886E-2</v>
      </c>
      <c r="V2539" s="1">
        <f t="shared" ca="1" si="325"/>
        <v>0.66939133098839232</v>
      </c>
      <c r="W2539" s="1">
        <f t="shared" ca="1" si="326"/>
        <v>1.3146992108289023E-2</v>
      </c>
      <c r="X2539" s="1">
        <f t="shared" ca="1" si="327"/>
        <v>0.78390895383597681</v>
      </c>
      <c r="Y2539" s="1">
        <f t="shared" ca="1" si="328"/>
        <v>6.2837048643191156E-3</v>
      </c>
      <c r="Z2539" s="1">
        <f t="shared" ca="1" si="329"/>
        <v>0.88831238906056709</v>
      </c>
      <c r="AA2539" s="1">
        <f t="shared" ca="1" si="330"/>
        <v>6.2837048643191156E-3</v>
      </c>
      <c r="AP2539" s="1">
        <v>3.5196014301580275E-3</v>
      </c>
      <c r="AQ2539" s="1">
        <v>2538</v>
      </c>
      <c r="AR2539" s="1">
        <v>1.3681409266039527E-2</v>
      </c>
    </row>
    <row r="2540" spans="1:44" x14ac:dyDescent="0.3">
      <c r="A2540" s="4">
        <v>39076</v>
      </c>
      <c r="B2540" s="1">
        <v>1939.1</v>
      </c>
      <c r="C2540" s="1">
        <f t="shared" si="331"/>
        <v>4.4370150239387277E-4</v>
      </c>
      <c r="D2540" s="1">
        <f t="shared" si="324"/>
        <v>7.0681509944962666E-4</v>
      </c>
      <c r="V2540" s="1">
        <f t="shared" ca="1" si="325"/>
        <v>0.92163688569983371</v>
      </c>
      <c r="W2540" s="1">
        <f t="shared" ca="1" si="326"/>
        <v>4.2485049630015259E-2</v>
      </c>
      <c r="X2540" s="1">
        <f t="shared" ca="1" si="327"/>
        <v>0.34778864554691302</v>
      </c>
      <c r="Y2540" s="1">
        <f t="shared" ca="1" si="328"/>
        <v>-3.1303806004569076E-3</v>
      </c>
      <c r="Z2540" s="1">
        <f t="shared" ca="1" si="329"/>
        <v>0.25517025020316964</v>
      </c>
      <c r="AA2540" s="1">
        <f t="shared" ca="1" si="330"/>
        <v>-3.1303806004569076E-3</v>
      </c>
      <c r="AP2540" s="1">
        <v>8.2075025310433206E-3</v>
      </c>
      <c r="AQ2540" s="1">
        <v>2539</v>
      </c>
      <c r="AR2540" s="1">
        <v>1.371091339909955E-2</v>
      </c>
    </row>
    <row r="2541" spans="1:44" x14ac:dyDescent="0.3">
      <c r="A2541" s="4">
        <v>39073</v>
      </c>
      <c r="B2541" s="1">
        <v>1895.64</v>
      </c>
      <c r="C2541" s="1">
        <f t="shared" si="331"/>
        <v>-2.2412459388375952E-2</v>
      </c>
      <c r="D2541" s="1">
        <f t="shared" si="324"/>
        <v>-2.2149345791320198E-2</v>
      </c>
      <c r="V2541" s="1">
        <f t="shared" ca="1" si="325"/>
        <v>0.26419173466058876</v>
      </c>
      <c r="W2541" s="1">
        <f t="shared" ca="1" si="326"/>
        <v>-1.8914267662740979E-2</v>
      </c>
      <c r="X2541" s="1">
        <f t="shared" ca="1" si="327"/>
        <v>0.54639741131599329</v>
      </c>
      <c r="Y2541" s="1">
        <f t="shared" ca="1" si="328"/>
        <v>9.3251593361719589E-4</v>
      </c>
      <c r="Z2541" s="1">
        <f t="shared" ca="1" si="329"/>
        <v>0.45774991671466247</v>
      </c>
      <c r="AA2541" s="1">
        <f t="shared" ca="1" si="330"/>
        <v>9.3251593361719589E-4</v>
      </c>
      <c r="AP2541" s="1">
        <v>-1.6691071014440968E-3</v>
      </c>
      <c r="AQ2541" s="1">
        <v>2540</v>
      </c>
      <c r="AR2541" s="1">
        <v>1.3784875543387103E-2</v>
      </c>
    </row>
    <row r="2542" spans="1:44" x14ac:dyDescent="0.3">
      <c r="A2542" s="4">
        <v>39072</v>
      </c>
      <c r="B2542" s="1">
        <v>1908.98</v>
      </c>
      <c r="C2542" s="1">
        <f t="shared" si="331"/>
        <v>7.037201156337658E-3</v>
      </c>
      <c r="D2542" s="1">
        <f t="shared" si="324"/>
        <v>7.3003147533934115E-3</v>
      </c>
      <c r="V2542" s="1">
        <f t="shared" ca="1" si="325"/>
        <v>1.533348789473854E-2</v>
      </c>
      <c r="W2542" s="1">
        <f t="shared" ca="1" si="326"/>
        <v>-6.484101985213328E-2</v>
      </c>
      <c r="X2542" s="1">
        <f t="shared" ca="1" si="327"/>
        <v>0.25013688725764938</v>
      </c>
      <c r="Y2542" s="1">
        <f t="shared" ca="1" si="328"/>
        <v>-5.3924723761475052E-3</v>
      </c>
      <c r="Z2542" s="1">
        <f t="shared" ca="1" si="329"/>
        <v>0.48931049499173607</v>
      </c>
      <c r="AA2542" s="1">
        <f t="shared" ca="1" si="330"/>
        <v>-5.3924723761475052E-3</v>
      </c>
      <c r="AP2542" s="1">
        <v>-2.3929344600581524E-3</v>
      </c>
      <c r="AQ2542" s="1">
        <v>2541</v>
      </c>
      <c r="AR2542" s="1">
        <v>1.3832289468085956E-2</v>
      </c>
    </row>
    <row r="2543" spans="1:44" x14ac:dyDescent="0.3">
      <c r="A2543" s="4">
        <v>39071</v>
      </c>
      <c r="B2543" s="1">
        <v>1936.55</v>
      </c>
      <c r="C2543" s="1">
        <f t="shared" si="331"/>
        <v>1.4442267598403303E-2</v>
      </c>
      <c r="D2543" s="1">
        <f t="shared" si="324"/>
        <v>1.4705381195459057E-2</v>
      </c>
      <c r="V2543" s="1">
        <f t="shared" ca="1" si="325"/>
        <v>0.32778617816046152</v>
      </c>
      <c r="W2543" s="1">
        <f t="shared" ca="1" si="326"/>
        <v>-1.3381033704961168E-2</v>
      </c>
      <c r="X2543" s="1">
        <f t="shared" ca="1" si="327"/>
        <v>0.34193198732589891</v>
      </c>
      <c r="Y2543" s="1">
        <f t="shared" ca="1" si="328"/>
        <v>-3.2575687033207764E-3</v>
      </c>
      <c r="Z2543" s="1">
        <f t="shared" ca="1" si="329"/>
        <v>0.5210411258614317</v>
      </c>
      <c r="AA2543" s="1">
        <f t="shared" ca="1" si="330"/>
        <v>-3.2575687033207764E-3</v>
      </c>
      <c r="AP2543" s="1">
        <v>-4.1320416363817373E-4</v>
      </c>
      <c r="AQ2543" s="1">
        <v>2542</v>
      </c>
      <c r="AR2543" s="1">
        <v>1.3862762148239812E-2</v>
      </c>
    </row>
    <row r="2544" spans="1:44" x14ac:dyDescent="0.3">
      <c r="A2544" s="4">
        <v>39070</v>
      </c>
      <c r="B2544" s="1">
        <v>1921.44</v>
      </c>
      <c r="C2544" s="1">
        <f t="shared" si="331"/>
        <v>-7.8025354367302164E-3</v>
      </c>
      <c r="D2544" s="1">
        <f t="shared" si="324"/>
        <v>-7.5394218396744629E-3</v>
      </c>
      <c r="V2544" s="1">
        <f t="shared" ca="1" si="325"/>
        <v>0.34474827556367016</v>
      </c>
      <c r="W2544" s="1">
        <f t="shared" ca="1" si="326"/>
        <v>-1.1986151349361174E-2</v>
      </c>
      <c r="X2544" s="1">
        <f t="shared" ca="1" si="327"/>
        <v>0.95911133817806404</v>
      </c>
      <c r="Y2544" s="1">
        <f t="shared" ca="1" si="328"/>
        <v>1.3923723510686249E-2</v>
      </c>
      <c r="Z2544" s="1">
        <f t="shared" ca="1" si="329"/>
        <v>7.9180026239999979E-2</v>
      </c>
      <c r="AA2544" s="1">
        <f t="shared" ca="1" si="330"/>
        <v>-1.1986151349361174E-2</v>
      </c>
      <c r="AP2544" s="1">
        <v>-1.2641035679665201E-3</v>
      </c>
      <c r="AQ2544" s="1">
        <v>2543</v>
      </c>
      <c r="AR2544" s="1">
        <v>1.3893245022728673E-2</v>
      </c>
    </row>
    <row r="2545" spans="1:44" x14ac:dyDescent="0.3">
      <c r="A2545" s="4">
        <v>39069</v>
      </c>
      <c r="B2545" s="1">
        <v>1916.11</v>
      </c>
      <c r="C2545" s="1">
        <f t="shared" si="331"/>
        <v>-2.7739611957699195E-3</v>
      </c>
      <c r="D2545" s="1">
        <f t="shared" si="324"/>
        <v>-2.5108475987141656E-3</v>
      </c>
      <c r="V2545" s="1">
        <f t="shared" ca="1" si="325"/>
        <v>0.57924897700246525</v>
      </c>
      <c r="W2545" s="1">
        <f t="shared" ca="1" si="326"/>
        <v>5.9991766315533827E-3</v>
      </c>
      <c r="X2545" s="1">
        <f t="shared" ca="1" si="327"/>
        <v>0.14157358656493546</v>
      </c>
      <c r="Y2545" s="1">
        <f t="shared" ca="1" si="328"/>
        <v>-8.5862102643869901E-3</v>
      </c>
      <c r="Z2545" s="1">
        <f t="shared" ca="1" si="329"/>
        <v>0.53116230588895708</v>
      </c>
      <c r="AA2545" s="1">
        <f t="shared" ca="1" si="330"/>
        <v>-8.5862102643869901E-3</v>
      </c>
      <c r="AP2545" s="1">
        <v>3.8992758173999752E-3</v>
      </c>
      <c r="AQ2545" s="1">
        <v>2544</v>
      </c>
      <c r="AR2545" s="1">
        <v>1.391200171341014E-2</v>
      </c>
    </row>
    <row r="2546" spans="1:44" x14ac:dyDescent="0.3">
      <c r="A2546" s="4">
        <v>39066</v>
      </c>
      <c r="B2546" s="1">
        <v>1867.64</v>
      </c>
      <c r="C2546" s="1">
        <f t="shared" si="331"/>
        <v>-2.5296042502778966E-2</v>
      </c>
      <c r="D2546" s="1">
        <f t="shared" si="324"/>
        <v>-2.5032928905723211E-2</v>
      </c>
      <c r="V2546" s="1">
        <f t="shared" ca="1" si="325"/>
        <v>0.74720055915271699</v>
      </c>
      <c r="W2546" s="1">
        <f t="shared" ca="1" si="326"/>
        <v>1.9971187319962572E-2</v>
      </c>
      <c r="X2546" s="1">
        <f t="shared" ca="1" si="327"/>
        <v>0.27626373157692274</v>
      </c>
      <c r="Y2546" s="1">
        <f t="shared" ca="1" si="328"/>
        <v>-4.7518163978391018E-3</v>
      </c>
      <c r="Z2546" s="1">
        <f t="shared" ca="1" si="329"/>
        <v>0.82302911764843811</v>
      </c>
      <c r="AA2546" s="1">
        <f t="shared" ca="1" si="330"/>
        <v>-4.7518163978391018E-3</v>
      </c>
      <c r="AP2546" s="1">
        <v>-6.9233269474614223E-3</v>
      </c>
      <c r="AQ2546" s="1">
        <v>2545</v>
      </c>
      <c r="AR2546" s="1">
        <v>1.3956840983159685E-2</v>
      </c>
    </row>
    <row r="2547" spans="1:44" x14ac:dyDescent="0.3">
      <c r="A2547" s="4">
        <v>39065</v>
      </c>
      <c r="B2547" s="1">
        <v>1836.14</v>
      </c>
      <c r="C2547" s="1">
        <f t="shared" si="331"/>
        <v>-1.6866205478571886E-2</v>
      </c>
      <c r="D2547" s="1">
        <f t="shared" si="324"/>
        <v>-1.6603091881516131E-2</v>
      </c>
      <c r="V2547" s="1">
        <f t="shared" ca="1" si="325"/>
        <v>0.90979496720111241</v>
      </c>
      <c r="W2547" s="1">
        <f t="shared" ca="1" si="326"/>
        <v>4.0184805321704042E-2</v>
      </c>
      <c r="X2547" s="1">
        <f t="shared" ca="1" si="327"/>
        <v>0.38853255691441213</v>
      </c>
      <c r="Y2547" s="1">
        <f t="shared" ca="1" si="328"/>
        <v>-2.2651659857828624E-3</v>
      </c>
      <c r="Z2547" s="1">
        <f t="shared" ca="1" si="329"/>
        <v>0.36009449183566866</v>
      </c>
      <c r="AA2547" s="1">
        <f t="shared" ca="1" si="330"/>
        <v>-2.2651659857828624E-3</v>
      </c>
      <c r="AP2547" s="1">
        <v>-9.2322456362124213E-3</v>
      </c>
      <c r="AQ2547" s="1">
        <v>2546</v>
      </c>
      <c r="AR2547" s="1">
        <v>1.398482923317366E-2</v>
      </c>
    </row>
    <row r="2548" spans="1:44" x14ac:dyDescent="0.3">
      <c r="A2548" s="4">
        <v>39064</v>
      </c>
      <c r="B2548" s="1">
        <v>1803.86</v>
      </c>
      <c r="C2548" s="1">
        <f t="shared" si="331"/>
        <v>-1.7580358796170335E-2</v>
      </c>
      <c r="D2548" s="1">
        <f t="shared" si="324"/>
        <v>-1.7317245199114581E-2</v>
      </c>
      <c r="V2548" s="1">
        <f t="shared" ca="1" si="325"/>
        <v>0.81735324061619052</v>
      </c>
      <c r="W2548" s="1">
        <f t="shared" ca="1" si="326"/>
        <v>2.715973397164835E-2</v>
      </c>
      <c r="X2548" s="1">
        <f t="shared" ca="1" si="327"/>
        <v>0.37876276743091775</v>
      </c>
      <c r="Y2548" s="1">
        <f t="shared" ca="1" si="328"/>
        <v>-2.4698545783589806E-3</v>
      </c>
      <c r="Z2548" s="1">
        <f t="shared" ca="1" si="329"/>
        <v>0.70233498908857073</v>
      </c>
      <c r="AA2548" s="1">
        <f t="shared" ca="1" si="330"/>
        <v>-2.4698545783589806E-3</v>
      </c>
      <c r="AP2548" s="1">
        <v>1.0515491653114334E-2</v>
      </c>
      <c r="AQ2548" s="1">
        <v>2547</v>
      </c>
      <c r="AR2548" s="1">
        <v>1.3985409305297901E-2</v>
      </c>
    </row>
    <row r="2549" spans="1:44" x14ac:dyDescent="0.3">
      <c r="A2549" s="4">
        <v>39063</v>
      </c>
      <c r="B2549" s="1">
        <v>1802.79</v>
      </c>
      <c r="C2549" s="1">
        <f t="shared" si="331"/>
        <v>-5.9317241914557469E-4</v>
      </c>
      <c r="D2549" s="1">
        <f t="shared" si="324"/>
        <v>-3.3005882208982085E-4</v>
      </c>
      <c r="V2549" s="1">
        <f t="shared" ca="1" si="325"/>
        <v>6.9184208665576841E-2</v>
      </c>
      <c r="W2549" s="1">
        <f t="shared" ca="1" si="326"/>
        <v>-4.4456829521931619E-2</v>
      </c>
      <c r="X2549" s="1">
        <f t="shared" ca="1" si="327"/>
        <v>4.158316057445266E-2</v>
      </c>
      <c r="Y2549" s="1">
        <f t="shared" ca="1" si="328"/>
        <v>-1.3860821055389504E-2</v>
      </c>
      <c r="Z2549" s="1">
        <f t="shared" ca="1" si="329"/>
        <v>0.28480029267275941</v>
      </c>
      <c r="AA2549" s="1">
        <f t="shared" ca="1" si="330"/>
        <v>-1.3860821055389504E-2</v>
      </c>
      <c r="AP2549" s="1">
        <v>-1.4802066028849715E-3</v>
      </c>
      <c r="AQ2549" s="1">
        <v>2548</v>
      </c>
      <c r="AR2549" s="1">
        <v>1.4137881559918327E-2</v>
      </c>
    </row>
    <row r="2550" spans="1:44" x14ac:dyDescent="0.3">
      <c r="A2550" s="4">
        <v>39062</v>
      </c>
      <c r="B2550" s="1">
        <v>1789.92</v>
      </c>
      <c r="C2550" s="1">
        <f t="shared" si="331"/>
        <v>-7.1389346512904395E-3</v>
      </c>
      <c r="D2550" s="1">
        <f t="shared" si="324"/>
        <v>-6.875821054234686E-3</v>
      </c>
      <c r="V2550" s="1">
        <f t="shared" ca="1" si="325"/>
        <v>0.8853471671353027</v>
      </c>
      <c r="W2550" s="1">
        <f t="shared" ca="1" si="326"/>
        <v>3.6064480758269644E-2</v>
      </c>
      <c r="X2550" s="1">
        <f t="shared" ca="1" si="327"/>
        <v>0.1054990597195351</v>
      </c>
      <c r="Y2550" s="1">
        <f t="shared" ca="1" si="328"/>
        <v>-1.000660465369093E-2</v>
      </c>
      <c r="Z2550" s="1">
        <f t="shared" ca="1" si="329"/>
        <v>0.44912959497094429</v>
      </c>
      <c r="AA2550" s="1">
        <f t="shared" ca="1" si="330"/>
        <v>-1.000660465369093E-2</v>
      </c>
      <c r="AP2550" s="1">
        <v>-5.7601254376318427E-3</v>
      </c>
      <c r="AQ2550" s="1">
        <v>2549</v>
      </c>
      <c r="AR2550" s="1">
        <v>1.4148153725316026E-2</v>
      </c>
    </row>
    <row r="2551" spans="1:44" x14ac:dyDescent="0.3">
      <c r="A2551" s="4">
        <v>39059</v>
      </c>
      <c r="B2551" s="1">
        <v>1711.58</v>
      </c>
      <c r="C2551" s="1">
        <f t="shared" si="331"/>
        <v>-4.3767319209797165E-2</v>
      </c>
      <c r="D2551" s="1">
        <f t="shared" si="324"/>
        <v>-4.350420561274141E-2</v>
      </c>
      <c r="V2551" s="1">
        <f t="shared" ca="1" si="325"/>
        <v>0.30106225862401992</v>
      </c>
      <c r="W2551" s="1">
        <f t="shared" ca="1" si="326"/>
        <v>-1.5640433604879832E-2</v>
      </c>
      <c r="X2551" s="1">
        <f t="shared" ca="1" si="327"/>
        <v>0.8833003527547042</v>
      </c>
      <c r="Y2551" s="1">
        <f t="shared" ca="1" si="328"/>
        <v>9.5331840205738188E-3</v>
      </c>
      <c r="Z2551" s="1">
        <f t="shared" ca="1" si="329"/>
        <v>0.83371637698339396</v>
      </c>
      <c r="AA2551" s="1">
        <f t="shared" ca="1" si="330"/>
        <v>9.5331840205738188E-3</v>
      </c>
      <c r="AP2551" s="1">
        <v>1.4485773385127977E-2</v>
      </c>
      <c r="AQ2551" s="1">
        <v>2550</v>
      </c>
      <c r="AR2551" s="1">
        <v>1.4197046821452496E-2</v>
      </c>
    </row>
    <row r="2552" spans="1:44" x14ac:dyDescent="0.3">
      <c r="A2552" s="4">
        <v>39058</v>
      </c>
      <c r="B2552" s="1">
        <v>1775.71</v>
      </c>
      <c r="C2552" s="1">
        <f t="shared" si="331"/>
        <v>3.7468304140034422E-2</v>
      </c>
      <c r="D2552" s="1">
        <f t="shared" si="324"/>
        <v>3.7731417737090177E-2</v>
      </c>
      <c r="V2552" s="1">
        <f t="shared" ca="1" si="325"/>
        <v>0.48887685170812079</v>
      </c>
      <c r="W2552" s="1">
        <f t="shared" ca="1" si="326"/>
        <v>-8.365563433090637E-4</v>
      </c>
      <c r="X2552" s="1">
        <f t="shared" ca="1" si="327"/>
        <v>0.42828253088237611</v>
      </c>
      <c r="Y2552" s="1">
        <f t="shared" ca="1" si="328"/>
        <v>-1.4459872503160944E-3</v>
      </c>
      <c r="Z2552" s="1">
        <f t="shared" ca="1" si="329"/>
        <v>0.1428123486611772</v>
      </c>
      <c r="AA2552" s="1">
        <f t="shared" ca="1" si="330"/>
        <v>-1.4459872503160944E-3</v>
      </c>
      <c r="AP2552" s="1">
        <v>-1.6548242872131365E-2</v>
      </c>
      <c r="AQ2552" s="1">
        <v>2551</v>
      </c>
      <c r="AR2552" s="1">
        <v>1.4197328076212448E-2</v>
      </c>
    </row>
    <row r="2553" spans="1:44" x14ac:dyDescent="0.3">
      <c r="A2553" s="4">
        <v>39057</v>
      </c>
      <c r="B2553" s="1">
        <v>1779.41</v>
      </c>
      <c r="C2553" s="1">
        <f t="shared" si="331"/>
        <v>2.0836735728244171E-3</v>
      </c>
      <c r="D2553" s="1">
        <f t="shared" si="324"/>
        <v>2.346787169880171E-3</v>
      </c>
      <c r="V2553" s="1">
        <f t="shared" ca="1" si="325"/>
        <v>0.89367705527636965</v>
      </c>
      <c r="W2553" s="1">
        <f t="shared" ca="1" si="326"/>
        <v>3.7389685732933602E-2</v>
      </c>
      <c r="X2553" s="1">
        <f t="shared" ca="1" si="327"/>
        <v>0.82840677388552009</v>
      </c>
      <c r="Y2553" s="1">
        <f t="shared" ca="1" si="328"/>
        <v>7.5831043510788303E-3</v>
      </c>
      <c r="Z2553" s="1">
        <f t="shared" ca="1" si="329"/>
        <v>0.14183586418638228</v>
      </c>
      <c r="AA2553" s="1">
        <f t="shared" ca="1" si="330"/>
        <v>7.5831043510788303E-3</v>
      </c>
      <c r="AP2553" s="1">
        <v>-4.1985088928607828E-3</v>
      </c>
      <c r="AQ2553" s="1">
        <v>2552</v>
      </c>
      <c r="AR2553" s="1">
        <v>1.4294793184623818E-2</v>
      </c>
    </row>
    <row r="2554" spans="1:44" x14ac:dyDescent="0.3">
      <c r="A2554" s="4">
        <v>39056</v>
      </c>
      <c r="B2554" s="1">
        <v>1794.23</v>
      </c>
      <c r="C2554" s="1">
        <f t="shared" si="331"/>
        <v>8.3286033010941465E-3</v>
      </c>
      <c r="D2554" s="1">
        <f t="shared" si="324"/>
        <v>8.5917168981499009E-3</v>
      </c>
      <c r="V2554" s="1">
        <f t="shared" ca="1" si="325"/>
        <v>0.41825820614159392</v>
      </c>
      <c r="W2554" s="1">
        <f t="shared" ca="1" si="326"/>
        <v>-6.1905427178515675E-3</v>
      </c>
      <c r="X2554" s="1">
        <f t="shared" ca="1" si="327"/>
        <v>0.99816587615338781</v>
      </c>
      <c r="Y2554" s="1">
        <f t="shared" ca="1" si="328"/>
        <v>2.3242921936077441E-2</v>
      </c>
      <c r="Z2554" s="1">
        <f t="shared" ca="1" si="329"/>
        <v>0.41854396359021628</v>
      </c>
      <c r="AA2554" s="1">
        <f t="shared" ca="1" si="330"/>
        <v>2.3242921936077441E-2</v>
      </c>
      <c r="AP2554" s="1">
        <v>-6.1341998849597477E-3</v>
      </c>
      <c r="AQ2554" s="1">
        <v>2553</v>
      </c>
      <c r="AR2554" s="1">
        <v>1.4310511670904066E-2</v>
      </c>
    </row>
    <row r="2555" spans="1:44" x14ac:dyDescent="0.3">
      <c r="A2555" s="4">
        <v>39055</v>
      </c>
      <c r="B2555" s="1">
        <v>1780.74</v>
      </c>
      <c r="C2555" s="1">
        <f t="shared" si="331"/>
        <v>-7.5185455599337927E-3</v>
      </c>
      <c r="D2555" s="1">
        <f t="shared" si="324"/>
        <v>-7.2554319628780391E-3</v>
      </c>
      <c r="V2555" s="1">
        <f t="shared" ca="1" si="325"/>
        <v>0.956384325181171</v>
      </c>
      <c r="W2555" s="1">
        <f t="shared" ca="1" si="326"/>
        <v>5.1305601759604288E-2</v>
      </c>
      <c r="X2555" s="1">
        <f t="shared" ca="1" si="327"/>
        <v>0.83587543174782541</v>
      </c>
      <c r="Y2555" s="1">
        <f t="shared" ca="1" si="328"/>
        <v>7.8211728748770176E-3</v>
      </c>
      <c r="Z2555" s="1">
        <f t="shared" ca="1" si="329"/>
        <v>0.40081545523872941</v>
      </c>
      <c r="AA2555" s="1">
        <f t="shared" ca="1" si="330"/>
        <v>7.8211728748770176E-3</v>
      </c>
      <c r="AP2555" s="1">
        <v>-8.8774190399185972E-3</v>
      </c>
      <c r="AQ2555" s="1">
        <v>2554</v>
      </c>
      <c r="AR2555" s="1">
        <v>1.4355421644349069E-2</v>
      </c>
    </row>
    <row r="2556" spans="1:44" x14ac:dyDescent="0.3">
      <c r="A2556" s="4">
        <v>39052</v>
      </c>
      <c r="B2556" s="1">
        <v>1729.22</v>
      </c>
      <c r="C2556" s="1">
        <f t="shared" si="331"/>
        <v>-2.8931792400911972E-2</v>
      </c>
      <c r="D2556" s="1">
        <f t="shared" si="324"/>
        <v>-2.8668678803856217E-2</v>
      </c>
      <c r="V2556" s="1">
        <f t="shared" ca="1" si="325"/>
        <v>0.89322599782405421</v>
      </c>
      <c r="W2556" s="1">
        <f t="shared" ca="1" si="326"/>
        <v>3.7316051740339015E-2</v>
      </c>
      <c r="X2556" s="1">
        <f t="shared" ca="1" si="327"/>
        <v>0.31062874775097582</v>
      </c>
      <c r="Y2556" s="1">
        <f t="shared" ca="1" si="328"/>
        <v>-3.9525514868608306E-3</v>
      </c>
      <c r="Z2556" s="1">
        <f t="shared" ca="1" si="329"/>
        <v>0.14011340032237707</v>
      </c>
      <c r="AA2556" s="1">
        <f t="shared" ca="1" si="330"/>
        <v>-3.9525514868608306E-3</v>
      </c>
      <c r="AP2556" s="1">
        <v>1.1877662904347695E-2</v>
      </c>
      <c r="AQ2556" s="1">
        <v>2555</v>
      </c>
      <c r="AR2556" s="1">
        <v>1.4392566780184546E-2</v>
      </c>
    </row>
    <row r="2557" spans="1:44" x14ac:dyDescent="0.3">
      <c r="A2557" s="4">
        <v>39051</v>
      </c>
      <c r="B2557" s="1">
        <v>1714.36</v>
      </c>
      <c r="C2557" s="1">
        <f t="shared" si="331"/>
        <v>-8.5934698881577395E-3</v>
      </c>
      <c r="D2557" s="1">
        <f t="shared" si="324"/>
        <v>-8.3303562911019851E-3</v>
      </c>
      <c r="V2557" s="1">
        <f t="shared" ca="1" si="325"/>
        <v>0.36836261539180526</v>
      </c>
      <c r="W2557" s="1">
        <f t="shared" ca="1" si="326"/>
        <v>-1.0085793995547493E-2</v>
      </c>
      <c r="X2557" s="1">
        <f t="shared" ca="1" si="327"/>
        <v>0.63953721108931005</v>
      </c>
      <c r="Y2557" s="1">
        <f t="shared" ca="1" si="328"/>
        <v>2.857776422623093E-3</v>
      </c>
      <c r="Z2557" s="1">
        <f t="shared" ca="1" si="329"/>
        <v>2.7237396131313263E-3</v>
      </c>
      <c r="AA2557" s="1">
        <f t="shared" ca="1" si="330"/>
        <v>-1.0085793995547493E-2</v>
      </c>
      <c r="AP2557" s="1">
        <v>-1.0080049346796018E-2</v>
      </c>
      <c r="AQ2557" s="1">
        <v>2556</v>
      </c>
      <c r="AR2557" s="1">
        <v>1.4396617022804302E-2</v>
      </c>
    </row>
    <row r="2558" spans="1:44" x14ac:dyDescent="0.3">
      <c r="A2558" s="4">
        <v>39050</v>
      </c>
      <c r="B2558" s="1">
        <v>1667.14</v>
      </c>
      <c r="C2558" s="1">
        <f t="shared" si="331"/>
        <v>-2.7543806435054365E-2</v>
      </c>
      <c r="D2558" s="1">
        <f t="shared" si="324"/>
        <v>-2.728069283799861E-2</v>
      </c>
      <c r="V2558" s="1">
        <f t="shared" ca="1" si="325"/>
        <v>0.928809603538859</v>
      </c>
      <c r="W2558" s="1">
        <f t="shared" ca="1" si="326"/>
        <v>4.4009477541363889E-2</v>
      </c>
      <c r="X2558" s="1">
        <f t="shared" ca="1" si="327"/>
        <v>0.8064261654603494</v>
      </c>
      <c r="Y2558" s="1">
        <f t="shared" ca="1" si="328"/>
        <v>6.9184131461033551E-3</v>
      </c>
      <c r="Z2558" s="1">
        <f t="shared" ca="1" si="329"/>
        <v>0.80207807946863052</v>
      </c>
      <c r="AA2558" s="1">
        <f t="shared" ca="1" si="330"/>
        <v>6.9184131461033551E-3</v>
      </c>
      <c r="AP2558" s="1">
        <v>4.6560599630307976E-4</v>
      </c>
      <c r="AQ2558" s="1">
        <v>2557</v>
      </c>
      <c r="AR2558" s="1">
        <v>1.4409543890347596E-2</v>
      </c>
    </row>
    <row r="2559" spans="1:44" x14ac:dyDescent="0.3">
      <c r="A2559" s="4">
        <v>39049</v>
      </c>
      <c r="B2559" s="1">
        <v>1644.01</v>
      </c>
      <c r="C2559" s="1">
        <f t="shared" si="331"/>
        <v>-1.3874059767026228E-2</v>
      </c>
      <c r="D2559" s="1">
        <f t="shared" si="324"/>
        <v>-1.3610946169970474E-2</v>
      </c>
      <c r="V2559" s="1">
        <f t="shared" ca="1" si="325"/>
        <v>0.6907969960271223</v>
      </c>
      <c r="W2559" s="1">
        <f t="shared" ca="1" si="326"/>
        <v>1.4943321480839275E-2</v>
      </c>
      <c r="X2559" s="1">
        <f t="shared" ca="1" si="327"/>
        <v>0.85998217398083854</v>
      </c>
      <c r="Y2559" s="1">
        <f t="shared" ca="1" si="328"/>
        <v>8.6419140396105983E-3</v>
      </c>
      <c r="Z2559" s="1">
        <f t="shared" ca="1" si="329"/>
        <v>0.86669571215852848</v>
      </c>
      <c r="AA2559" s="1">
        <f t="shared" ca="1" si="330"/>
        <v>8.6419140396105983E-3</v>
      </c>
      <c r="AP2559" s="1">
        <v>4.4830701777435588E-4</v>
      </c>
      <c r="AQ2559" s="1">
        <v>2558</v>
      </c>
      <c r="AR2559" s="1">
        <v>1.4427258171166961E-2</v>
      </c>
    </row>
    <row r="2560" spans="1:44" x14ac:dyDescent="0.3">
      <c r="A2560" s="4">
        <v>39048</v>
      </c>
      <c r="B2560" s="1">
        <v>1651.8</v>
      </c>
      <c r="C2560" s="1">
        <f t="shared" si="331"/>
        <v>4.7384139999148206E-3</v>
      </c>
      <c r="D2560" s="1">
        <f t="shared" si="324"/>
        <v>5.0015275969705741E-3</v>
      </c>
      <c r="V2560" s="1">
        <f t="shared" ca="1" si="325"/>
        <v>0.16274425851067487</v>
      </c>
      <c r="W2560" s="1">
        <f t="shared" ca="1" si="326"/>
        <v>-2.9497249710113162E-2</v>
      </c>
      <c r="X2560" s="1">
        <f t="shared" ca="1" si="327"/>
        <v>0.5139741950960004</v>
      </c>
      <c r="Y2560" s="1">
        <f t="shared" ca="1" si="328"/>
        <v>2.802822294934083E-4</v>
      </c>
      <c r="Z2560" s="1">
        <f t="shared" ca="1" si="329"/>
        <v>0.8837619532872063</v>
      </c>
      <c r="AA2560" s="1">
        <f t="shared" ca="1" si="330"/>
        <v>2.802822294934083E-4</v>
      </c>
      <c r="AP2560" s="1">
        <v>-5.2250536303843484E-3</v>
      </c>
      <c r="AQ2560" s="1">
        <v>2559</v>
      </c>
      <c r="AR2560" s="1">
        <v>1.443763540966597E-2</v>
      </c>
    </row>
    <row r="2561" spans="1:44" x14ac:dyDescent="0.3">
      <c r="A2561" s="4">
        <v>39045</v>
      </c>
      <c r="B2561" s="1">
        <v>1636.58</v>
      </c>
      <c r="C2561" s="1">
        <f t="shared" si="331"/>
        <v>-9.2141905799733789E-3</v>
      </c>
      <c r="D2561" s="1">
        <f t="shared" si="324"/>
        <v>-8.9510769829176245E-3</v>
      </c>
      <c r="V2561" s="1">
        <f t="shared" ca="1" si="325"/>
        <v>9.4580696265896158E-2</v>
      </c>
      <c r="W2561" s="1">
        <f t="shared" ca="1" si="326"/>
        <v>-3.9391919179064913E-2</v>
      </c>
      <c r="X2561" s="1">
        <f t="shared" ca="1" si="327"/>
        <v>0.8161313504864548</v>
      </c>
      <c r="Y2561" s="1">
        <f t="shared" ca="1" si="328"/>
        <v>7.205758692166722E-3</v>
      </c>
      <c r="Z2561" s="1">
        <f t="shared" ca="1" si="329"/>
        <v>0.77970854422245661</v>
      </c>
      <c r="AA2561" s="1">
        <f t="shared" ca="1" si="330"/>
        <v>7.205758692166722E-3</v>
      </c>
      <c r="AP2561" s="1">
        <v>4.7352401743465493E-3</v>
      </c>
      <c r="AQ2561" s="1">
        <v>2560</v>
      </c>
      <c r="AR2561" s="1">
        <v>1.4480557553735875E-2</v>
      </c>
    </row>
    <row r="2562" spans="1:44" x14ac:dyDescent="0.3">
      <c r="A2562" s="4">
        <v>39044</v>
      </c>
      <c r="B2562" s="1">
        <v>1634.91</v>
      </c>
      <c r="C2562" s="1">
        <f t="shared" si="331"/>
        <v>-1.0204206332717284E-3</v>
      </c>
      <c r="D2562" s="1">
        <f t="shared" si="324"/>
        <v>-7.5730703621597459E-4</v>
      </c>
      <c r="V2562" s="1">
        <f t="shared" ca="1" si="325"/>
        <v>0.84381103416573489</v>
      </c>
      <c r="W2562" s="1">
        <f t="shared" ca="1" si="326"/>
        <v>3.0307349552735015E-2</v>
      </c>
      <c r="X2562" s="1">
        <f t="shared" ca="1" si="327"/>
        <v>0.23572769490671297</v>
      </c>
      <c r="Y2562" s="1">
        <f t="shared" ca="1" si="328"/>
        <v>-5.7609044442840356E-3</v>
      </c>
      <c r="Z2562" s="1">
        <f t="shared" ca="1" si="329"/>
        <v>0.28501131043491168</v>
      </c>
      <c r="AA2562" s="1">
        <f t="shared" ca="1" si="330"/>
        <v>-5.7609044442840356E-3</v>
      </c>
      <c r="AP2562" s="1">
        <v>1.6177084447508892E-2</v>
      </c>
      <c r="AQ2562" s="1">
        <v>2561</v>
      </c>
      <c r="AR2562" s="1">
        <v>1.4485773385127977E-2</v>
      </c>
    </row>
    <row r="2563" spans="1:44" x14ac:dyDescent="0.3">
      <c r="A2563" s="4">
        <v>39043</v>
      </c>
      <c r="B2563" s="1">
        <v>1624.03</v>
      </c>
      <c r="C2563" s="1">
        <f t="shared" si="331"/>
        <v>-6.6548005700620269E-3</v>
      </c>
      <c r="D2563" s="1">
        <f t="shared" ref="D2563:D2626" si="332">C2563-$P$3</f>
        <v>-6.3916869730062734E-3</v>
      </c>
      <c r="V2563" s="1">
        <f t="shared" ref="V2563:V2626" ca="1" si="333">RAND()</f>
        <v>0.16458164370106787</v>
      </c>
      <c r="W2563" s="1">
        <f t="shared" ref="W2563:W2626" ca="1" si="334">_xlfn.NORM.INV(V2563,0,$R$7)</f>
        <v>-2.9274017998464581E-2</v>
      </c>
      <c r="X2563" s="1">
        <f t="shared" ref="X2563:X2626" ca="1" si="335">RAND()</f>
        <v>0.58384584878616164</v>
      </c>
      <c r="Y2563" s="1">
        <f t="shared" ref="Y2563:Y2626" ca="1" si="336">_xlfn.NORM.INV(X2563,0,$R$9)</f>
        <v>1.6939361768582557E-3</v>
      </c>
      <c r="Z2563" s="1">
        <f t="shared" ref="Z2563:Z2626" ca="1" si="337">RAND()</f>
        <v>0.21595699458199469</v>
      </c>
      <c r="AA2563" s="1">
        <f t="shared" ref="AA2563:AA2626" ca="1" si="338">IF(Z2563&lt;$R$11,W2563,Y2563)</f>
        <v>1.6939361768582557E-3</v>
      </c>
      <c r="AP2563" s="1">
        <v>-5.6788399778941743E-3</v>
      </c>
      <c r="AQ2563" s="1">
        <v>2562</v>
      </c>
      <c r="AR2563" s="1">
        <v>1.4531614854487732E-2</v>
      </c>
    </row>
    <row r="2564" spans="1:44" x14ac:dyDescent="0.3">
      <c r="A2564" s="4">
        <v>39042</v>
      </c>
      <c r="B2564" s="1">
        <v>1612.25</v>
      </c>
      <c r="C2564" s="1">
        <f t="shared" ref="C2564:C2627" si="339">(B2564-B2563)/B2563</f>
        <v>-7.2535605869349538E-3</v>
      </c>
      <c r="D2564" s="1">
        <f t="shared" si="332"/>
        <v>-6.9904469898792003E-3</v>
      </c>
      <c r="V2564" s="1">
        <f t="shared" ca="1" si="333"/>
        <v>0.33928956071176175</v>
      </c>
      <c r="W2564" s="1">
        <f t="shared" ca="1" si="334"/>
        <v>-1.243208470691321E-2</v>
      </c>
      <c r="X2564" s="1">
        <f t="shared" ca="1" si="335"/>
        <v>5.4726690770796171E-2</v>
      </c>
      <c r="Y2564" s="1">
        <f t="shared" ca="1" si="336"/>
        <v>-1.2805238977962699E-2</v>
      </c>
      <c r="Z2564" s="1">
        <f t="shared" ca="1" si="337"/>
        <v>0.23303175033006762</v>
      </c>
      <c r="AA2564" s="1">
        <f t="shared" ca="1" si="338"/>
        <v>-1.2805238977962699E-2</v>
      </c>
      <c r="AP2564" s="1">
        <v>5.4325007747360087E-3</v>
      </c>
      <c r="AQ2564" s="1">
        <v>2563</v>
      </c>
      <c r="AR2564" s="1">
        <v>1.4575865924495269E-2</v>
      </c>
    </row>
    <row r="2565" spans="1:44" x14ac:dyDescent="0.3">
      <c r="A2565" s="4">
        <v>39041</v>
      </c>
      <c r="B2565" s="1">
        <v>1593.16</v>
      </c>
      <c r="C2565" s="1">
        <f t="shared" si="339"/>
        <v>-1.1840595441153616E-2</v>
      </c>
      <c r="D2565" s="1">
        <f t="shared" si="332"/>
        <v>-1.1577481844097862E-2</v>
      </c>
      <c r="V2565" s="1">
        <f t="shared" ca="1" si="333"/>
        <v>0.80614564513865572</v>
      </c>
      <c r="W2565" s="1">
        <f t="shared" ca="1" si="334"/>
        <v>2.5913402561815287E-2</v>
      </c>
      <c r="X2565" s="1">
        <f t="shared" ca="1" si="335"/>
        <v>0.48905696561647838</v>
      </c>
      <c r="Y2565" s="1">
        <f t="shared" ca="1" si="336"/>
        <v>-2.1946848073164306E-4</v>
      </c>
      <c r="Z2565" s="1">
        <f t="shared" ca="1" si="337"/>
        <v>0.96788621211158798</v>
      </c>
      <c r="AA2565" s="1">
        <f t="shared" ca="1" si="338"/>
        <v>-2.1946848073164306E-4</v>
      </c>
      <c r="AP2565" s="1">
        <v>1.1606200688796553E-2</v>
      </c>
      <c r="AQ2565" s="1">
        <v>2564</v>
      </c>
      <c r="AR2565" s="1">
        <v>1.4577873793360618E-2</v>
      </c>
    </row>
    <row r="2566" spans="1:44" x14ac:dyDescent="0.3">
      <c r="A2566" s="4">
        <v>39038</v>
      </c>
      <c r="B2566" s="1">
        <v>1562.08</v>
      </c>
      <c r="C2566" s="1">
        <f t="shared" si="339"/>
        <v>-1.9508398403173664E-2</v>
      </c>
      <c r="D2566" s="1">
        <f t="shared" si="332"/>
        <v>-1.924528480611791E-2</v>
      </c>
      <c r="V2566" s="1">
        <f t="shared" ca="1" si="333"/>
        <v>0.21796531121693907</v>
      </c>
      <c r="W2566" s="1">
        <f t="shared" ca="1" si="334"/>
        <v>-2.337250024557282E-2</v>
      </c>
      <c r="X2566" s="1">
        <f t="shared" ca="1" si="335"/>
        <v>0.48175337700249454</v>
      </c>
      <c r="Y2566" s="1">
        <f t="shared" ca="1" si="336"/>
        <v>-3.6602767466322741E-4</v>
      </c>
      <c r="Z2566" s="1">
        <f t="shared" ca="1" si="337"/>
        <v>0.21581824016246443</v>
      </c>
      <c r="AA2566" s="1">
        <f t="shared" ca="1" si="338"/>
        <v>-3.6602767466322741E-4</v>
      </c>
      <c r="AP2566" s="1">
        <v>-3.0031167830889597E-3</v>
      </c>
      <c r="AQ2566" s="1">
        <v>2565</v>
      </c>
      <c r="AR2566" s="1">
        <v>1.45962080334307E-2</v>
      </c>
    </row>
    <row r="2567" spans="1:44" x14ac:dyDescent="0.3">
      <c r="A2567" s="4">
        <v>39037</v>
      </c>
      <c r="B2567" s="1">
        <v>1533.29</v>
      </c>
      <c r="C2567" s="1">
        <f t="shared" si="339"/>
        <v>-1.8430554132950916E-2</v>
      </c>
      <c r="D2567" s="1">
        <f t="shared" si="332"/>
        <v>-1.8167440535895162E-2</v>
      </c>
      <c r="V2567" s="1">
        <f t="shared" ca="1" si="333"/>
        <v>0.72256315038599206</v>
      </c>
      <c r="W2567" s="1">
        <f t="shared" ca="1" si="334"/>
        <v>1.7714184756264632E-2</v>
      </c>
      <c r="X2567" s="1">
        <f t="shared" ca="1" si="335"/>
        <v>0.30259977443081065</v>
      </c>
      <c r="Y2567" s="1">
        <f t="shared" ca="1" si="336"/>
        <v>-4.1355027508542556E-3</v>
      </c>
      <c r="Z2567" s="1">
        <f t="shared" ca="1" si="337"/>
        <v>0.56582664488772383</v>
      </c>
      <c r="AA2567" s="1">
        <f t="shared" ca="1" si="338"/>
        <v>-4.1355027508542556E-3</v>
      </c>
      <c r="AP2567" s="1">
        <v>-2.5108132360741942E-3</v>
      </c>
      <c r="AQ2567" s="1">
        <v>2566</v>
      </c>
      <c r="AR2567" s="1">
        <v>1.4603753840169226E-2</v>
      </c>
    </row>
    <row r="2568" spans="1:44" x14ac:dyDescent="0.3">
      <c r="A2568" s="4">
        <v>39036</v>
      </c>
      <c r="B2568" s="1">
        <v>1534.76</v>
      </c>
      <c r="C2568" s="1">
        <f t="shared" si="339"/>
        <v>9.5872274651241922E-4</v>
      </c>
      <c r="D2568" s="1">
        <f t="shared" si="332"/>
        <v>1.2218363435681731E-3</v>
      </c>
      <c r="V2568" s="1">
        <f t="shared" ca="1" si="333"/>
        <v>0.26159869719479067</v>
      </c>
      <c r="W2568" s="1">
        <f t="shared" ca="1" si="334"/>
        <v>-1.9152734646718298E-2</v>
      </c>
      <c r="X2568" s="1">
        <f t="shared" ca="1" si="335"/>
        <v>0.49674990145284914</v>
      </c>
      <c r="Y2568" s="1">
        <f t="shared" ca="1" si="336"/>
        <v>-6.5175032264100624E-5</v>
      </c>
      <c r="Z2568" s="1">
        <f t="shared" ca="1" si="337"/>
        <v>0.26064875289938561</v>
      </c>
      <c r="AA2568" s="1">
        <f t="shared" ca="1" si="338"/>
        <v>-6.5175032264100624E-5</v>
      </c>
      <c r="AP2568" s="1">
        <v>-1.655914255331905E-3</v>
      </c>
      <c r="AQ2568" s="1">
        <v>2567</v>
      </c>
      <c r="AR2568" s="1">
        <v>1.462869079779462E-2</v>
      </c>
    </row>
    <row r="2569" spans="1:44" x14ac:dyDescent="0.3">
      <c r="A2569" s="4">
        <v>39035</v>
      </c>
      <c r="B2569" s="1">
        <v>1493.78</v>
      </c>
      <c r="C2569" s="1">
        <f t="shared" si="339"/>
        <v>-2.670124319111784E-2</v>
      </c>
      <c r="D2569" s="1">
        <f t="shared" si="332"/>
        <v>-2.6438129594062085E-2</v>
      </c>
      <c r="V2569" s="1">
        <f t="shared" ca="1" si="333"/>
        <v>0.7871959975988142</v>
      </c>
      <c r="W2569" s="1">
        <f t="shared" ca="1" si="334"/>
        <v>2.3901892357329053E-2</v>
      </c>
      <c r="X2569" s="1">
        <f t="shared" ca="1" si="335"/>
        <v>2.6192792826174593E-2</v>
      </c>
      <c r="Y2569" s="1">
        <f t="shared" ca="1" si="336"/>
        <v>-1.551961191622599E-2</v>
      </c>
      <c r="Z2569" s="1">
        <f t="shared" ca="1" si="337"/>
        <v>0.47267429833211028</v>
      </c>
      <c r="AA2569" s="1">
        <f t="shared" ca="1" si="338"/>
        <v>-1.551961191622599E-2</v>
      </c>
      <c r="AP2569" s="1">
        <v>-5.8534188416842397E-3</v>
      </c>
      <c r="AQ2569" s="1">
        <v>2568</v>
      </c>
      <c r="AR2569" s="1">
        <v>1.4678342030724391E-2</v>
      </c>
    </row>
    <row r="2570" spans="1:44" x14ac:dyDescent="0.3">
      <c r="A2570" s="4">
        <v>39034</v>
      </c>
      <c r="B2570" s="1">
        <v>1475.78</v>
      </c>
      <c r="C2570" s="1">
        <f t="shared" si="339"/>
        <v>-1.2049967197311518E-2</v>
      </c>
      <c r="D2570" s="1">
        <f t="shared" si="332"/>
        <v>-1.1786853600255763E-2</v>
      </c>
      <c r="V2570" s="1">
        <f t="shared" ca="1" si="333"/>
        <v>0.14153823143543642</v>
      </c>
      <c r="W2570" s="1">
        <f t="shared" ca="1" si="334"/>
        <v>-3.2203018229034923E-2</v>
      </c>
      <c r="X2570" s="1">
        <f t="shared" ca="1" si="335"/>
        <v>0.82956373607240086</v>
      </c>
      <c r="Y2570" s="1">
        <f t="shared" ca="1" si="336"/>
        <v>7.6195413614813055E-3</v>
      </c>
      <c r="Z2570" s="1">
        <f t="shared" ca="1" si="337"/>
        <v>0.43334224070498839</v>
      </c>
      <c r="AA2570" s="1">
        <f t="shared" ca="1" si="338"/>
        <v>7.6195413614813055E-3</v>
      </c>
      <c r="AP2570" s="1">
        <v>-4.1917473091541918E-3</v>
      </c>
      <c r="AQ2570" s="1">
        <v>2569</v>
      </c>
      <c r="AR2570" s="1">
        <v>1.4706556738129513E-2</v>
      </c>
    </row>
    <row r="2571" spans="1:44" x14ac:dyDescent="0.3">
      <c r="A2571" s="4">
        <v>39031</v>
      </c>
      <c r="B2571" s="1">
        <v>1504.06</v>
      </c>
      <c r="C2571" s="1">
        <f t="shared" si="339"/>
        <v>1.9162747835043147E-2</v>
      </c>
      <c r="D2571" s="1">
        <f t="shared" si="332"/>
        <v>1.9425861432098901E-2</v>
      </c>
      <c r="V2571" s="1">
        <f t="shared" ca="1" si="333"/>
        <v>2.5179065251769717E-2</v>
      </c>
      <c r="W2571" s="1">
        <f t="shared" ca="1" si="334"/>
        <v>-5.8707279626770616E-2</v>
      </c>
      <c r="X2571" s="1">
        <f t="shared" ca="1" si="335"/>
        <v>0.16464193001940219</v>
      </c>
      <c r="Y2571" s="1">
        <f t="shared" ca="1" si="336"/>
        <v>-7.8044589382644126E-3</v>
      </c>
      <c r="Z2571" s="1">
        <f t="shared" ca="1" si="337"/>
        <v>7.4453708848301492E-2</v>
      </c>
      <c r="AA2571" s="1">
        <f t="shared" ca="1" si="338"/>
        <v>-5.8707279626770616E-2</v>
      </c>
      <c r="AP2571" s="1">
        <v>-1.1742807701274728E-2</v>
      </c>
      <c r="AQ2571" s="1">
        <v>2570</v>
      </c>
      <c r="AR2571" s="1">
        <v>1.4720579575285967E-2</v>
      </c>
    </row>
    <row r="2572" spans="1:44" x14ac:dyDescent="0.3">
      <c r="A2572" s="4">
        <v>39030</v>
      </c>
      <c r="B2572" s="1">
        <v>1524.71</v>
      </c>
      <c r="C2572" s="1">
        <f t="shared" si="339"/>
        <v>1.3729505471856238E-2</v>
      </c>
      <c r="D2572" s="1">
        <f t="shared" si="332"/>
        <v>1.3992619068911992E-2</v>
      </c>
      <c r="V2572" s="1">
        <f t="shared" ca="1" si="333"/>
        <v>3.4322679451816329E-2</v>
      </c>
      <c r="W2572" s="1">
        <f t="shared" ca="1" si="334"/>
        <v>-5.4622403143478958E-2</v>
      </c>
      <c r="X2572" s="1">
        <f t="shared" ca="1" si="335"/>
        <v>0.81878497537624884</v>
      </c>
      <c r="Y2572" s="1">
        <f t="shared" ca="1" si="336"/>
        <v>7.2859554239376968E-3</v>
      </c>
      <c r="Z2572" s="1">
        <f t="shared" ca="1" si="337"/>
        <v>3.869027968600991E-2</v>
      </c>
      <c r="AA2572" s="1">
        <f t="shared" ca="1" si="338"/>
        <v>-5.4622403143478958E-2</v>
      </c>
      <c r="AP2572" s="1">
        <v>-7.0295971139015916E-3</v>
      </c>
      <c r="AQ2572" s="1">
        <v>2571</v>
      </c>
      <c r="AR2572" s="1">
        <v>1.473234577798834E-2</v>
      </c>
    </row>
    <row r="2573" spans="1:44" x14ac:dyDescent="0.3">
      <c r="A2573" s="4">
        <v>39029</v>
      </c>
      <c r="B2573" s="1">
        <v>1498.17</v>
      </c>
      <c r="C2573" s="1">
        <f t="shared" si="339"/>
        <v>-1.7406588793934561E-2</v>
      </c>
      <c r="D2573" s="1">
        <f t="shared" si="332"/>
        <v>-1.7143475196878807E-2</v>
      </c>
      <c r="V2573" s="1">
        <f t="shared" ca="1" si="333"/>
        <v>0.905580056104067</v>
      </c>
      <c r="W2573" s="1">
        <f t="shared" ca="1" si="334"/>
        <v>3.9420563098415053E-2</v>
      </c>
      <c r="X2573" s="1">
        <f t="shared" ca="1" si="335"/>
        <v>0.61225272980212975</v>
      </c>
      <c r="Y2573" s="1">
        <f t="shared" ca="1" si="336"/>
        <v>2.2815621971128065E-3</v>
      </c>
      <c r="Z2573" s="1">
        <f t="shared" ca="1" si="337"/>
        <v>0.38031606620962888</v>
      </c>
      <c r="AA2573" s="1">
        <f t="shared" ca="1" si="338"/>
        <v>2.2815621971128065E-3</v>
      </c>
      <c r="AP2573" s="1">
        <v>1.5172561659096355E-2</v>
      </c>
      <c r="AQ2573" s="1">
        <v>2572</v>
      </c>
      <c r="AR2573" s="1">
        <v>1.478068304770223E-2</v>
      </c>
    </row>
    <row r="2574" spans="1:44" x14ac:dyDescent="0.3">
      <c r="A2574" s="4">
        <v>39028</v>
      </c>
      <c r="B2574" s="1">
        <v>1516.1</v>
      </c>
      <c r="C2574" s="1">
        <f t="shared" si="339"/>
        <v>1.1967934213073173E-2</v>
      </c>
      <c r="D2574" s="1">
        <f t="shared" si="332"/>
        <v>1.2231047810128928E-2</v>
      </c>
      <c r="V2574" s="1">
        <f t="shared" ca="1" si="333"/>
        <v>0.91829653953243429</v>
      </c>
      <c r="W2574" s="1">
        <f t="shared" ca="1" si="334"/>
        <v>4.1811128629949665E-2</v>
      </c>
      <c r="X2574" s="1">
        <f t="shared" ca="1" si="335"/>
        <v>0.34357902263711337</v>
      </c>
      <c r="Y2574" s="1">
        <f t="shared" ca="1" si="336"/>
        <v>-3.2217183966670557E-3</v>
      </c>
      <c r="Z2574" s="1">
        <f t="shared" ca="1" si="337"/>
        <v>9.7877505500696738E-2</v>
      </c>
      <c r="AA2574" s="1">
        <f t="shared" ca="1" si="338"/>
        <v>-3.2217183966670557E-3</v>
      </c>
      <c r="AP2574" s="1">
        <v>9.367849509096908E-3</v>
      </c>
      <c r="AQ2574" s="1">
        <v>2573</v>
      </c>
      <c r="AR2574" s="1">
        <v>1.4822126923692391E-2</v>
      </c>
    </row>
    <row r="2575" spans="1:44" x14ac:dyDescent="0.3">
      <c r="A2575" s="4">
        <v>39027</v>
      </c>
      <c r="B2575" s="1">
        <v>1507.89</v>
      </c>
      <c r="C2575" s="1">
        <f t="shared" si="339"/>
        <v>-5.4152100784907392E-3</v>
      </c>
      <c r="D2575" s="1">
        <f t="shared" si="332"/>
        <v>-5.1520964814349857E-3</v>
      </c>
      <c r="V2575" s="1">
        <f t="shared" ca="1" si="333"/>
        <v>0.66809213549065782</v>
      </c>
      <c r="W2575" s="1">
        <f t="shared" ca="1" si="334"/>
        <v>1.3039531708021673E-2</v>
      </c>
      <c r="X2575" s="1">
        <f t="shared" ca="1" si="335"/>
        <v>0.36009304987057089</v>
      </c>
      <c r="Y2575" s="1">
        <f t="shared" ca="1" si="336"/>
        <v>-2.8656806891815788E-3</v>
      </c>
      <c r="Z2575" s="1">
        <f t="shared" ca="1" si="337"/>
        <v>0.60001555723213962</v>
      </c>
      <c r="AA2575" s="1">
        <f t="shared" ca="1" si="338"/>
        <v>-2.8656806891815788E-3</v>
      </c>
      <c r="AP2575" s="1">
        <v>-1.3313712262819908E-2</v>
      </c>
      <c r="AQ2575" s="1">
        <v>2574</v>
      </c>
      <c r="AR2575" s="1">
        <v>1.4886971226877673E-2</v>
      </c>
    </row>
    <row r="2576" spans="1:44" x14ac:dyDescent="0.3">
      <c r="A2576" s="4">
        <v>39024</v>
      </c>
      <c r="B2576" s="1">
        <v>1488.29</v>
      </c>
      <c r="C2576" s="1">
        <f t="shared" si="339"/>
        <v>-1.2998295631644308E-2</v>
      </c>
      <c r="D2576" s="1">
        <f t="shared" si="332"/>
        <v>-1.2735182034588554E-2</v>
      </c>
      <c r="V2576" s="1">
        <f t="shared" ca="1" si="333"/>
        <v>0.88707790122681873</v>
      </c>
      <c r="W2576" s="1">
        <f t="shared" ca="1" si="334"/>
        <v>3.6334008648287723E-2</v>
      </c>
      <c r="X2576" s="1">
        <f t="shared" ca="1" si="335"/>
        <v>0.56734081077109944</v>
      </c>
      <c r="Y2576" s="1">
        <f t="shared" ca="1" si="336"/>
        <v>1.3568645305996325E-3</v>
      </c>
      <c r="Z2576" s="1">
        <f t="shared" ca="1" si="337"/>
        <v>0.11116986059040546</v>
      </c>
      <c r="AA2576" s="1">
        <f t="shared" ca="1" si="338"/>
        <v>1.3568645305996325E-3</v>
      </c>
      <c r="AP2576" s="1">
        <v>1.6040804736477798E-2</v>
      </c>
      <c r="AQ2576" s="1">
        <v>2575</v>
      </c>
      <c r="AR2576" s="1">
        <v>1.490969861392966E-2</v>
      </c>
    </row>
    <row r="2577" spans="1:44" x14ac:dyDescent="0.3">
      <c r="A2577" s="4">
        <v>39023</v>
      </c>
      <c r="B2577" s="1">
        <v>1479.66</v>
      </c>
      <c r="C2577" s="1">
        <f t="shared" si="339"/>
        <v>-5.7986010790906893E-3</v>
      </c>
      <c r="D2577" s="1">
        <f t="shared" si="332"/>
        <v>-5.5354874820349358E-3</v>
      </c>
      <c r="V2577" s="1">
        <f t="shared" ca="1" si="333"/>
        <v>0.81688171704335255</v>
      </c>
      <c r="W2577" s="1">
        <f t="shared" ca="1" si="334"/>
        <v>2.7106358517639935E-2</v>
      </c>
      <c r="X2577" s="1">
        <f t="shared" ca="1" si="335"/>
        <v>0.28007053537404725</v>
      </c>
      <c r="Y2577" s="1">
        <f t="shared" ca="1" si="336"/>
        <v>-4.6610558567101905E-3</v>
      </c>
      <c r="Z2577" s="1">
        <f t="shared" ca="1" si="337"/>
        <v>0.13163674311065887</v>
      </c>
      <c r="AA2577" s="1">
        <f t="shared" ca="1" si="338"/>
        <v>-4.6610558567101905E-3</v>
      </c>
      <c r="AP2577" s="1">
        <v>3.6295417147816597E-3</v>
      </c>
      <c r="AQ2577" s="1">
        <v>2576</v>
      </c>
      <c r="AR2577" s="1">
        <v>1.4921016541799321E-2</v>
      </c>
    </row>
    <row r="2578" spans="1:44" x14ac:dyDescent="0.3">
      <c r="A2578" s="4">
        <v>39022</v>
      </c>
      <c r="B2578" s="1">
        <v>1479.41</v>
      </c>
      <c r="C2578" s="1">
        <f t="shared" si="339"/>
        <v>-1.6895773353337929E-4</v>
      </c>
      <c r="D2578" s="1">
        <f t="shared" si="332"/>
        <v>9.4155863522374546E-5</v>
      </c>
      <c r="V2578" s="1">
        <f t="shared" ca="1" si="333"/>
        <v>0.70155177894067655</v>
      </c>
      <c r="W2578" s="1">
        <f t="shared" ca="1" si="334"/>
        <v>1.5866065068619928E-2</v>
      </c>
      <c r="X2578" s="1">
        <f t="shared" ca="1" si="335"/>
        <v>0.22220632262620843</v>
      </c>
      <c r="Y2578" s="1">
        <f t="shared" ca="1" si="336"/>
        <v>-6.1181045186751099E-3</v>
      </c>
      <c r="Z2578" s="1">
        <f t="shared" ca="1" si="337"/>
        <v>0.35062149036551049</v>
      </c>
      <c r="AA2578" s="1">
        <f t="shared" ca="1" si="338"/>
        <v>-6.1181045186751099E-3</v>
      </c>
      <c r="AP2578" s="1">
        <v>7.8630103804218747E-3</v>
      </c>
      <c r="AQ2578" s="1">
        <v>2577</v>
      </c>
      <c r="AR2578" s="1">
        <v>1.5013630172331354E-2</v>
      </c>
    </row>
    <row r="2579" spans="1:44" x14ac:dyDescent="0.3">
      <c r="A2579" s="4">
        <v>39021</v>
      </c>
      <c r="B2579" s="1">
        <v>1464.47</v>
      </c>
      <c r="C2579" s="1">
        <f t="shared" si="339"/>
        <v>-1.00986203959687E-2</v>
      </c>
      <c r="D2579" s="1">
        <f t="shared" si="332"/>
        <v>-9.8355067989129453E-3</v>
      </c>
      <c r="V2579" s="1">
        <f t="shared" ca="1" si="333"/>
        <v>0.88501465802866408</v>
      </c>
      <c r="W2579" s="1">
        <f t="shared" ca="1" si="334"/>
        <v>3.6013031352817547E-2</v>
      </c>
      <c r="X2579" s="1">
        <f t="shared" ca="1" si="335"/>
        <v>0.33729634660985308</v>
      </c>
      <c r="Y2579" s="1">
        <f t="shared" ca="1" si="336"/>
        <v>-3.3588256536916023E-3</v>
      </c>
      <c r="Z2579" s="1">
        <f t="shared" ca="1" si="337"/>
        <v>0.4400696879253666</v>
      </c>
      <c r="AA2579" s="1">
        <f t="shared" ca="1" si="338"/>
        <v>-3.3588256536916023E-3</v>
      </c>
      <c r="AP2579" s="1">
        <v>-1.5313924959208356E-3</v>
      </c>
      <c r="AQ2579" s="1">
        <v>2578</v>
      </c>
      <c r="AR2579" s="1">
        <v>1.505697719475917E-2</v>
      </c>
    </row>
    <row r="2580" spans="1:44" x14ac:dyDescent="0.3">
      <c r="A2580" s="4">
        <v>39020</v>
      </c>
      <c r="B2580" s="1">
        <v>1446.24</v>
      </c>
      <c r="C2580" s="1">
        <f t="shared" si="339"/>
        <v>-1.2448189447376879E-2</v>
      </c>
      <c r="D2580" s="1">
        <f t="shared" si="332"/>
        <v>-1.2185075850321124E-2</v>
      </c>
      <c r="V2580" s="1">
        <f t="shared" ca="1" si="333"/>
        <v>3.191733875553826E-3</v>
      </c>
      <c r="W2580" s="1">
        <f t="shared" ca="1" si="334"/>
        <v>-8.1822143553181501E-2</v>
      </c>
      <c r="X2580" s="1">
        <f t="shared" ca="1" si="335"/>
        <v>0.15530513184128969</v>
      </c>
      <c r="Y2580" s="1">
        <f t="shared" ca="1" si="336"/>
        <v>-8.1115387677410423E-3</v>
      </c>
      <c r="Z2580" s="1">
        <f t="shared" ca="1" si="337"/>
        <v>0.53159544412333626</v>
      </c>
      <c r="AA2580" s="1">
        <f t="shared" ca="1" si="338"/>
        <v>-8.1115387677410423E-3</v>
      </c>
      <c r="AP2580" s="1">
        <v>1.4353994762168825E-3</v>
      </c>
      <c r="AQ2580" s="1">
        <v>2579</v>
      </c>
      <c r="AR2580" s="1">
        <v>1.5080813179227463E-2</v>
      </c>
    </row>
    <row r="2581" spans="1:44" x14ac:dyDescent="0.3">
      <c r="A2581" s="4">
        <v>39017</v>
      </c>
      <c r="B2581" s="1">
        <v>1439.05</v>
      </c>
      <c r="C2581" s="1">
        <f t="shared" si="339"/>
        <v>-4.9715123354353739E-3</v>
      </c>
      <c r="D2581" s="1">
        <f t="shared" si="332"/>
        <v>-4.7083987383796204E-3</v>
      </c>
      <c r="V2581" s="1">
        <f t="shared" ca="1" si="333"/>
        <v>0.45455098246733749</v>
      </c>
      <c r="W2581" s="1">
        <f t="shared" ca="1" si="334"/>
        <v>-3.4251404178012096E-3</v>
      </c>
      <c r="X2581" s="1">
        <f t="shared" ca="1" si="335"/>
        <v>0.66077851151228462</v>
      </c>
      <c r="Y2581" s="1">
        <f t="shared" ca="1" si="336"/>
        <v>3.3167100893721339E-3</v>
      </c>
      <c r="Z2581" s="1">
        <f t="shared" ca="1" si="337"/>
        <v>0.72219844966038427</v>
      </c>
      <c r="AA2581" s="1">
        <f t="shared" ca="1" si="338"/>
        <v>3.3167100893721339E-3</v>
      </c>
      <c r="AP2581" s="1">
        <v>-6.617777399454094E-3</v>
      </c>
      <c r="AQ2581" s="1">
        <v>2580</v>
      </c>
      <c r="AR2581" s="1">
        <v>1.5112914443180263E-2</v>
      </c>
    </row>
    <row r="2582" spans="1:44" x14ac:dyDescent="0.3">
      <c r="A2582" s="4">
        <v>39016</v>
      </c>
      <c r="B2582" s="1">
        <v>1456.09</v>
      </c>
      <c r="C2582" s="1">
        <f t="shared" si="339"/>
        <v>1.1841145199958282E-2</v>
      </c>
      <c r="D2582" s="1">
        <f t="shared" si="332"/>
        <v>1.2104258797014036E-2</v>
      </c>
      <c r="V2582" s="1">
        <f t="shared" ca="1" si="333"/>
        <v>0.39000158331504386</v>
      </c>
      <c r="W2582" s="1">
        <f t="shared" ca="1" si="334"/>
        <v>-8.3794472336318742E-3</v>
      </c>
      <c r="X2582" s="1">
        <f t="shared" ca="1" si="335"/>
        <v>0.87958070202876237</v>
      </c>
      <c r="Y2582" s="1">
        <f t="shared" ca="1" si="336"/>
        <v>9.3831464150540087E-3</v>
      </c>
      <c r="Z2582" s="1">
        <f t="shared" ca="1" si="337"/>
        <v>9.0314000506265368E-2</v>
      </c>
      <c r="AA2582" s="1">
        <f t="shared" ca="1" si="338"/>
        <v>9.3831464150540087E-3</v>
      </c>
      <c r="AP2582" s="1">
        <v>-7.1911788191384492E-3</v>
      </c>
      <c r="AQ2582" s="1">
        <v>2581</v>
      </c>
      <c r="AR2582" s="1">
        <v>1.5172561659096355E-2</v>
      </c>
    </row>
    <row r="2583" spans="1:44" x14ac:dyDescent="0.3">
      <c r="A2583" s="4">
        <v>39015</v>
      </c>
      <c r="B2583" s="1">
        <v>1446.82</v>
      </c>
      <c r="C2583" s="1">
        <f t="shared" si="339"/>
        <v>-6.36636471646669E-3</v>
      </c>
      <c r="D2583" s="1">
        <f t="shared" si="332"/>
        <v>-6.1032511194109365E-3</v>
      </c>
      <c r="V2583" s="1">
        <f t="shared" ca="1" si="333"/>
        <v>0.85715412837646687</v>
      </c>
      <c r="W2583" s="1">
        <f t="shared" ca="1" si="334"/>
        <v>3.2028614291099843E-2</v>
      </c>
      <c r="X2583" s="1">
        <f t="shared" ca="1" si="335"/>
        <v>0.82180045040388017</v>
      </c>
      <c r="Y2583" s="1">
        <f t="shared" ca="1" si="336"/>
        <v>7.3779860212087938E-3</v>
      </c>
      <c r="Z2583" s="1">
        <f t="shared" ca="1" si="337"/>
        <v>0.11029577170344673</v>
      </c>
      <c r="AA2583" s="1">
        <f t="shared" ca="1" si="338"/>
        <v>7.3779860212087938E-3</v>
      </c>
      <c r="AP2583" s="1">
        <v>1.34830684411377E-2</v>
      </c>
      <c r="AQ2583" s="1">
        <v>2582</v>
      </c>
      <c r="AR2583" s="1">
        <v>1.5244093295247176E-2</v>
      </c>
    </row>
    <row r="2584" spans="1:44" x14ac:dyDescent="0.3">
      <c r="A2584" s="4">
        <v>39014</v>
      </c>
      <c r="B2584" s="1">
        <v>1440.05</v>
      </c>
      <c r="C2584" s="1">
        <f t="shared" si="339"/>
        <v>-4.6792275473106415E-3</v>
      </c>
      <c r="D2584" s="1">
        <f t="shared" si="332"/>
        <v>-4.416113950254888E-3</v>
      </c>
      <c r="V2584" s="1">
        <f t="shared" ca="1" si="333"/>
        <v>0.71170006510565864</v>
      </c>
      <c r="W2584" s="1">
        <f t="shared" ca="1" si="334"/>
        <v>1.6750743377473641E-2</v>
      </c>
      <c r="X2584" s="1">
        <f t="shared" ca="1" si="335"/>
        <v>0.12290484311703098</v>
      </c>
      <c r="Y2584" s="1">
        <f t="shared" ca="1" si="336"/>
        <v>-9.2847000980922304E-3</v>
      </c>
      <c r="Z2584" s="1">
        <f t="shared" ca="1" si="337"/>
        <v>0.72421866050512207</v>
      </c>
      <c r="AA2584" s="1">
        <f t="shared" ca="1" si="338"/>
        <v>-9.2847000980922304E-3</v>
      </c>
      <c r="AP2584" s="1">
        <v>-7.6101943784791465E-4</v>
      </c>
      <c r="AQ2584" s="1">
        <v>2583</v>
      </c>
      <c r="AR2584" s="1">
        <v>1.525136117387808E-2</v>
      </c>
    </row>
    <row r="2585" spans="1:44" x14ac:dyDescent="0.3">
      <c r="A2585" s="4">
        <v>39013</v>
      </c>
      <c r="B2585" s="1">
        <v>1408.71</v>
      </c>
      <c r="C2585" s="1">
        <f t="shared" si="339"/>
        <v>-2.1763133224540758E-2</v>
      </c>
      <c r="D2585" s="1">
        <f t="shared" si="332"/>
        <v>-2.1500019627485004E-2</v>
      </c>
      <c r="V2585" s="1">
        <f t="shared" ca="1" si="333"/>
        <v>0.41605668244113203</v>
      </c>
      <c r="W2585" s="1">
        <f t="shared" ca="1" si="334"/>
        <v>-6.3597565653457713E-3</v>
      </c>
      <c r="X2585" s="1">
        <f t="shared" ca="1" si="335"/>
        <v>8.5849379035339957E-2</v>
      </c>
      <c r="Y2585" s="1">
        <f t="shared" ca="1" si="336"/>
        <v>-1.0934125575390481E-2</v>
      </c>
      <c r="Z2585" s="1">
        <f t="shared" ca="1" si="337"/>
        <v>0.52218153553414226</v>
      </c>
      <c r="AA2585" s="1">
        <f t="shared" ca="1" si="338"/>
        <v>-1.0934125575390481E-2</v>
      </c>
      <c r="AP2585" s="1">
        <v>2.1692532917009927E-3</v>
      </c>
      <c r="AQ2585" s="1">
        <v>2584</v>
      </c>
      <c r="AR2585" s="1">
        <v>1.5254828681918811E-2</v>
      </c>
    </row>
    <row r="2586" spans="1:44" x14ac:dyDescent="0.3">
      <c r="A2586" s="4">
        <v>39010</v>
      </c>
      <c r="B2586" s="1">
        <v>1440.18</v>
      </c>
      <c r="C2586" s="1">
        <f t="shared" si="339"/>
        <v>2.2339587281981405E-2</v>
      </c>
      <c r="D2586" s="1">
        <f t="shared" si="332"/>
        <v>2.2602700879037159E-2</v>
      </c>
      <c r="V2586" s="1">
        <f t="shared" ca="1" si="333"/>
        <v>0.13976212562322554</v>
      </c>
      <c r="W2586" s="1">
        <f t="shared" ca="1" si="334"/>
        <v>-3.2441660649540849E-2</v>
      </c>
      <c r="X2586" s="1">
        <f t="shared" ca="1" si="335"/>
        <v>0.23758364481449246</v>
      </c>
      <c r="Y2586" s="1">
        <f t="shared" ca="1" si="336"/>
        <v>-5.7127748520501755E-3</v>
      </c>
      <c r="Z2586" s="1">
        <f t="shared" ca="1" si="337"/>
        <v>0.40430757290593711</v>
      </c>
      <c r="AA2586" s="1">
        <f t="shared" ca="1" si="338"/>
        <v>-5.7127748520501755E-3</v>
      </c>
      <c r="AP2586" s="1">
        <v>-8.4140975932633644E-3</v>
      </c>
      <c r="AQ2586" s="1">
        <v>2585</v>
      </c>
      <c r="AR2586" s="1">
        <v>1.530128797690785E-2</v>
      </c>
    </row>
    <row r="2587" spans="1:44" x14ac:dyDescent="0.3">
      <c r="A2587" s="4">
        <v>39009</v>
      </c>
      <c r="B2587" s="1">
        <v>1439.38</v>
      </c>
      <c r="C2587" s="1">
        <f t="shared" si="339"/>
        <v>-5.5548611979055009E-4</v>
      </c>
      <c r="D2587" s="1">
        <f t="shared" si="332"/>
        <v>-2.9237252273479626E-4</v>
      </c>
      <c r="V2587" s="1">
        <f t="shared" ca="1" si="333"/>
        <v>0.26608047670392698</v>
      </c>
      <c r="W2587" s="1">
        <f t="shared" ca="1" si="334"/>
        <v>-1.874132080760452E-2</v>
      </c>
      <c r="X2587" s="1">
        <f t="shared" ca="1" si="335"/>
        <v>0.39826113857283629</v>
      </c>
      <c r="Y2587" s="1">
        <f t="shared" ca="1" si="336"/>
        <v>-2.0628041179787055E-3</v>
      </c>
      <c r="Z2587" s="1">
        <f t="shared" ca="1" si="337"/>
        <v>0.98899795544297509</v>
      </c>
      <c r="AA2587" s="1">
        <f t="shared" ca="1" si="338"/>
        <v>-2.0628041179787055E-3</v>
      </c>
      <c r="AP2587" s="1">
        <v>8.1627190986180813E-3</v>
      </c>
      <c r="AQ2587" s="1">
        <v>2586</v>
      </c>
      <c r="AR2587" s="1">
        <v>1.5338089135873454E-2</v>
      </c>
    </row>
    <row r="2588" spans="1:44" x14ac:dyDescent="0.3">
      <c r="A2588" s="4">
        <v>39008</v>
      </c>
      <c r="B2588" s="1">
        <v>1437.59</v>
      </c>
      <c r="C2588" s="1">
        <f t="shared" si="339"/>
        <v>-1.243590990565515E-3</v>
      </c>
      <c r="D2588" s="1">
        <f t="shared" si="332"/>
        <v>-9.8047739350976123E-4</v>
      </c>
      <c r="V2588" s="1">
        <f t="shared" ca="1" si="333"/>
        <v>0.94786218218225826</v>
      </c>
      <c r="W2588" s="1">
        <f t="shared" ca="1" si="334"/>
        <v>4.873408627009089E-2</v>
      </c>
      <c r="X2588" s="1">
        <f t="shared" ca="1" si="335"/>
        <v>0.7330185469972208</v>
      </c>
      <c r="Y2588" s="1">
        <f t="shared" ca="1" si="336"/>
        <v>4.9757440466958172E-3</v>
      </c>
      <c r="Z2588" s="1">
        <f t="shared" ca="1" si="337"/>
        <v>0.44806327143220759</v>
      </c>
      <c r="AA2588" s="1">
        <f t="shared" ca="1" si="338"/>
        <v>4.9757440466958172E-3</v>
      </c>
      <c r="AP2588" s="1">
        <v>3.2821940193077967E-3</v>
      </c>
      <c r="AQ2588" s="1">
        <v>2587</v>
      </c>
      <c r="AR2588" s="1">
        <v>1.5425453535708065E-2</v>
      </c>
    </row>
    <row r="2589" spans="1:44" x14ac:dyDescent="0.3">
      <c r="A2589" s="4">
        <v>39007</v>
      </c>
      <c r="B2589" s="1">
        <v>1414.45</v>
      </c>
      <c r="C2589" s="1">
        <f t="shared" si="339"/>
        <v>-1.6096383530770159E-2</v>
      </c>
      <c r="D2589" s="1">
        <f t="shared" si="332"/>
        <v>-1.5833269933714405E-2</v>
      </c>
      <c r="V2589" s="1">
        <f t="shared" ca="1" si="333"/>
        <v>0.49213855357967307</v>
      </c>
      <c r="W2589" s="1">
        <f t="shared" ca="1" si="334"/>
        <v>-5.9120998169684923E-4</v>
      </c>
      <c r="X2589" s="1">
        <f t="shared" ca="1" si="335"/>
        <v>0.52325423482750066</v>
      </c>
      <c r="Y2589" s="1">
        <f t="shared" ca="1" si="336"/>
        <v>4.6658216202254783E-4</v>
      </c>
      <c r="Z2589" s="1">
        <f t="shared" ca="1" si="337"/>
        <v>0.20210957909890104</v>
      </c>
      <c r="AA2589" s="1">
        <f t="shared" ca="1" si="338"/>
        <v>4.6658216202254783E-4</v>
      </c>
      <c r="AP2589" s="1">
        <v>-1.1734051517034431E-2</v>
      </c>
      <c r="AQ2589" s="1">
        <v>2588</v>
      </c>
      <c r="AR2589" s="1">
        <v>1.5446170405650843E-2</v>
      </c>
    </row>
    <row r="2590" spans="1:44" x14ac:dyDescent="0.3">
      <c r="A2590" s="4">
        <v>39006</v>
      </c>
      <c r="B2590" s="1">
        <v>1418.52</v>
      </c>
      <c r="C2590" s="1">
        <f t="shared" si="339"/>
        <v>2.8774435292869571E-3</v>
      </c>
      <c r="D2590" s="1">
        <f t="shared" si="332"/>
        <v>3.140557126342711E-3</v>
      </c>
      <c r="V2590" s="1">
        <f t="shared" ca="1" si="333"/>
        <v>0.22064838776049156</v>
      </c>
      <c r="W2590" s="1">
        <f t="shared" ca="1" si="334"/>
        <v>-2.3100157647964269E-2</v>
      </c>
      <c r="X2590" s="1">
        <f t="shared" ca="1" si="335"/>
        <v>0.22834996827463694</v>
      </c>
      <c r="Y2590" s="1">
        <f t="shared" ca="1" si="336"/>
        <v>-5.954334723551234E-3</v>
      </c>
      <c r="Z2590" s="1">
        <f t="shared" ca="1" si="337"/>
        <v>0.6119811432225386</v>
      </c>
      <c r="AA2590" s="1">
        <f t="shared" ca="1" si="338"/>
        <v>-5.954334723551234E-3</v>
      </c>
      <c r="AP2590" s="1">
        <v>-2.7781632959736928E-3</v>
      </c>
      <c r="AQ2590" s="1">
        <v>2589</v>
      </c>
      <c r="AR2590" s="1">
        <v>1.5490365438956677E-2</v>
      </c>
    </row>
    <row r="2591" spans="1:44" x14ac:dyDescent="0.3">
      <c r="A2591" s="4">
        <v>39003</v>
      </c>
      <c r="B2591" s="1">
        <v>1430.88</v>
      </c>
      <c r="C2591" s="1">
        <f t="shared" si="339"/>
        <v>8.7133068268336906E-3</v>
      </c>
      <c r="D2591" s="1">
        <f t="shared" si="332"/>
        <v>8.976420423889445E-3</v>
      </c>
      <c r="V2591" s="1">
        <f t="shared" ca="1" si="333"/>
        <v>0.59192017406736852</v>
      </c>
      <c r="W2591" s="1">
        <f t="shared" ca="1" si="334"/>
        <v>6.9746150708731459E-3</v>
      </c>
      <c r="X2591" s="1">
        <f t="shared" ca="1" si="335"/>
        <v>2.338782336254841E-3</v>
      </c>
      <c r="Y2591" s="1">
        <f t="shared" ca="1" si="336"/>
        <v>-2.2627510231349873E-2</v>
      </c>
      <c r="Z2591" s="1">
        <f t="shared" ca="1" si="337"/>
        <v>0.20080271919302906</v>
      </c>
      <c r="AA2591" s="1">
        <f t="shared" ca="1" si="338"/>
        <v>-2.2627510231349873E-2</v>
      </c>
      <c r="AP2591" s="1">
        <v>-8.290823316673742E-3</v>
      </c>
      <c r="AQ2591" s="1">
        <v>2590</v>
      </c>
      <c r="AR2591" s="1">
        <v>1.5612568499735201E-2</v>
      </c>
    </row>
    <row r="2592" spans="1:44" x14ac:dyDescent="0.3">
      <c r="A2592" s="4">
        <v>39002</v>
      </c>
      <c r="B2592" s="1">
        <v>1426.5</v>
      </c>
      <c r="C2592" s="1">
        <f t="shared" si="339"/>
        <v>-3.0610533378061812E-3</v>
      </c>
      <c r="D2592" s="1">
        <f t="shared" si="332"/>
        <v>-2.7979397407504273E-3</v>
      </c>
      <c r="V2592" s="1">
        <f t="shared" ca="1" si="333"/>
        <v>3.4087795178935454E-2</v>
      </c>
      <c r="W2592" s="1">
        <f t="shared" ca="1" si="334"/>
        <v>-5.471533377337813E-2</v>
      </c>
      <c r="X2592" s="1">
        <f t="shared" ca="1" si="335"/>
        <v>0.17492362318369248</v>
      </c>
      <c r="Y2592" s="1">
        <f t="shared" ca="1" si="336"/>
        <v>-7.479084994882073E-3</v>
      </c>
      <c r="Z2592" s="1">
        <f t="shared" ca="1" si="337"/>
        <v>0.94843600217575019</v>
      </c>
      <c r="AA2592" s="1">
        <f t="shared" ca="1" si="338"/>
        <v>-7.479084994882073E-3</v>
      </c>
      <c r="AP2592" s="1">
        <v>-8.0421722337704876E-3</v>
      </c>
      <c r="AQ2592" s="1">
        <v>2591</v>
      </c>
      <c r="AR2592" s="1">
        <v>1.5628993580736484E-2</v>
      </c>
    </row>
    <row r="2593" spans="1:44" x14ac:dyDescent="0.3">
      <c r="A2593" s="4">
        <v>39001</v>
      </c>
      <c r="B2593" s="1">
        <v>1435.91</v>
      </c>
      <c r="C2593" s="1">
        <f t="shared" si="339"/>
        <v>6.5965650192780102E-3</v>
      </c>
      <c r="D2593" s="1">
        <f t="shared" si="332"/>
        <v>6.8596786163337637E-3</v>
      </c>
      <c r="V2593" s="1">
        <f t="shared" ca="1" si="333"/>
        <v>0.44811829851327312</v>
      </c>
      <c r="W2593" s="1">
        <f t="shared" ca="1" si="334"/>
        <v>-3.9125069805837466E-3</v>
      </c>
      <c r="X2593" s="1">
        <f t="shared" ca="1" si="335"/>
        <v>0.51823478253919508</v>
      </c>
      <c r="Y2593" s="1">
        <f t="shared" ca="1" si="336"/>
        <v>3.6578998915111051E-4</v>
      </c>
      <c r="Z2593" s="1">
        <f t="shared" ca="1" si="337"/>
        <v>0.5185408681725826</v>
      </c>
      <c r="AA2593" s="1">
        <f t="shared" ca="1" si="338"/>
        <v>3.6578998915111051E-4</v>
      </c>
      <c r="AP2593" s="1">
        <v>-2.8893778908817253E-4</v>
      </c>
      <c r="AQ2593" s="1">
        <v>2592</v>
      </c>
      <c r="AR2593" s="1">
        <v>1.5712034459814075E-2</v>
      </c>
    </row>
    <row r="2594" spans="1:44" x14ac:dyDescent="0.3">
      <c r="A2594" s="4">
        <v>39000</v>
      </c>
      <c r="B2594" s="1">
        <v>1437.24</v>
      </c>
      <c r="C2594" s="1">
        <f t="shared" si="339"/>
        <v>9.2624189538336463E-4</v>
      </c>
      <c r="D2594" s="1">
        <f t="shared" si="332"/>
        <v>1.1893554924391186E-3</v>
      </c>
      <c r="V2594" s="1">
        <f t="shared" ca="1" si="333"/>
        <v>0.11112201750212802</v>
      </c>
      <c r="W2594" s="1">
        <f t="shared" ca="1" si="334"/>
        <v>-3.6617482964392399E-2</v>
      </c>
      <c r="X2594" s="1">
        <f t="shared" ca="1" si="335"/>
        <v>0.83398982260650834</v>
      </c>
      <c r="Y2594" s="1">
        <f t="shared" ca="1" si="336"/>
        <v>7.7604195040890406E-3</v>
      </c>
      <c r="Z2594" s="1">
        <f t="shared" ca="1" si="337"/>
        <v>0.12884074762503761</v>
      </c>
      <c r="AA2594" s="1">
        <f t="shared" ca="1" si="338"/>
        <v>7.7604195040890406E-3</v>
      </c>
      <c r="AP2594" s="1">
        <v>-6.1624901102907959E-4</v>
      </c>
      <c r="AQ2594" s="1">
        <v>2593</v>
      </c>
      <c r="AR2594" s="1">
        <v>1.5718066734779396E-2</v>
      </c>
    </row>
    <row r="2595" spans="1:44" x14ac:dyDescent="0.3">
      <c r="A2595" s="4">
        <v>38999</v>
      </c>
      <c r="B2595" s="1">
        <v>1436.07</v>
      </c>
      <c r="C2595" s="1">
        <f t="shared" si="339"/>
        <v>-8.1406028220761515E-4</v>
      </c>
      <c r="D2595" s="1">
        <f t="shared" si="332"/>
        <v>-5.5094668515186132E-4</v>
      </c>
      <c r="V2595" s="1">
        <f t="shared" ca="1" si="333"/>
        <v>0.92690227268736647</v>
      </c>
      <c r="W2595" s="1">
        <f t="shared" ca="1" si="334"/>
        <v>4.3593057971811865E-2</v>
      </c>
      <c r="X2595" s="1">
        <f t="shared" ca="1" si="335"/>
        <v>0.12558508091923548</v>
      </c>
      <c r="Y2595" s="1">
        <f t="shared" ca="1" si="336"/>
        <v>-9.1800943467452815E-3</v>
      </c>
      <c r="Z2595" s="1">
        <f t="shared" ca="1" si="337"/>
        <v>0.26923472213891175</v>
      </c>
      <c r="AA2595" s="1">
        <f t="shared" ca="1" si="338"/>
        <v>-9.1800943467452815E-3</v>
      </c>
      <c r="AP2595" s="1">
        <v>-1.6639604430987995E-3</v>
      </c>
      <c r="AQ2595" s="1">
        <v>2594</v>
      </c>
      <c r="AR2595" s="1">
        <v>1.5763632961925147E-2</v>
      </c>
    </row>
    <row r="2596" spans="1:44" x14ac:dyDescent="0.3">
      <c r="A2596" s="4">
        <v>38989</v>
      </c>
      <c r="B2596" s="1">
        <v>1403.27</v>
      </c>
      <c r="C2596" s="1">
        <f t="shared" si="339"/>
        <v>-2.2840112250795543E-2</v>
      </c>
      <c r="D2596" s="1">
        <f t="shared" si="332"/>
        <v>-2.2576998653739789E-2</v>
      </c>
      <c r="V2596" s="1">
        <f t="shared" ca="1" si="333"/>
        <v>0.64233883159920435</v>
      </c>
      <c r="W2596" s="1">
        <f t="shared" ca="1" si="334"/>
        <v>1.0941523281885515E-2</v>
      </c>
      <c r="X2596" s="1">
        <f t="shared" ca="1" si="335"/>
        <v>0.66891671785895113</v>
      </c>
      <c r="Y2596" s="1">
        <f t="shared" ca="1" si="336"/>
        <v>3.4953909149356508E-3</v>
      </c>
      <c r="Z2596" s="1">
        <f t="shared" ca="1" si="337"/>
        <v>0.22265546169714634</v>
      </c>
      <c r="AA2596" s="1">
        <f t="shared" ca="1" si="338"/>
        <v>3.4953909149356508E-3</v>
      </c>
      <c r="AP2596" s="1">
        <v>-4.6037953385636493E-3</v>
      </c>
      <c r="AQ2596" s="1">
        <v>2595</v>
      </c>
      <c r="AR2596" s="1">
        <v>1.5793128225012533E-2</v>
      </c>
    </row>
    <row r="2597" spans="1:44" x14ac:dyDescent="0.3">
      <c r="A2597" s="4">
        <v>38988</v>
      </c>
      <c r="B2597" s="1">
        <v>1387</v>
      </c>
      <c r="C2597" s="1">
        <f t="shared" si="339"/>
        <v>-1.1594347488366446E-2</v>
      </c>
      <c r="D2597" s="1">
        <f t="shared" si="332"/>
        <v>-1.1331233891310692E-2</v>
      </c>
      <c r="V2597" s="1">
        <f t="shared" ca="1" si="333"/>
        <v>0.87607995914232795</v>
      </c>
      <c r="W2597" s="1">
        <f t="shared" ca="1" si="334"/>
        <v>3.4668346487529179E-2</v>
      </c>
      <c r="X2597" s="1">
        <f t="shared" ca="1" si="335"/>
        <v>0.11926230127537352</v>
      </c>
      <c r="Y2597" s="1">
        <f t="shared" ca="1" si="336"/>
        <v>-9.429460483205419E-3</v>
      </c>
      <c r="Z2597" s="1">
        <f t="shared" ca="1" si="337"/>
        <v>0.19746844611672687</v>
      </c>
      <c r="AA2597" s="1">
        <f t="shared" ca="1" si="338"/>
        <v>-9.429460483205419E-3</v>
      </c>
      <c r="AP2597" s="1">
        <v>-2.6682545072096221E-3</v>
      </c>
      <c r="AQ2597" s="1">
        <v>2596</v>
      </c>
      <c r="AR2597" s="1">
        <v>1.5809698715642546E-2</v>
      </c>
    </row>
    <row r="2598" spans="1:44" x14ac:dyDescent="0.3">
      <c r="A2598" s="4">
        <v>38987</v>
      </c>
      <c r="B2598" s="1">
        <v>1371.12</v>
      </c>
      <c r="C2598" s="1">
        <f t="shared" si="339"/>
        <v>-1.1449170872386524E-2</v>
      </c>
      <c r="D2598" s="1">
        <f t="shared" si="332"/>
        <v>-1.118605727533077E-2</v>
      </c>
      <c r="V2598" s="1">
        <f t="shared" ca="1" si="333"/>
        <v>0.66641441163908344</v>
      </c>
      <c r="W2598" s="1">
        <f t="shared" ca="1" si="334"/>
        <v>1.2901008952344391E-2</v>
      </c>
      <c r="X2598" s="1">
        <f t="shared" ca="1" si="335"/>
        <v>0.52111477363837955</v>
      </c>
      <c r="Y2598" s="1">
        <f t="shared" ca="1" si="336"/>
        <v>4.2361298528536547E-4</v>
      </c>
      <c r="Z2598" s="1">
        <f t="shared" ca="1" si="337"/>
        <v>0.64463468451280537</v>
      </c>
      <c r="AA2598" s="1">
        <f t="shared" ca="1" si="338"/>
        <v>4.2361298528536547E-4</v>
      </c>
      <c r="AP2598" s="1">
        <v>-1.8208764392756325E-3</v>
      </c>
      <c r="AQ2598" s="1">
        <v>2597</v>
      </c>
      <c r="AR2598" s="1">
        <v>1.5878281903434745E-2</v>
      </c>
    </row>
    <row r="2599" spans="1:44" x14ac:dyDescent="0.3">
      <c r="A2599" s="4">
        <v>38986</v>
      </c>
      <c r="B2599" s="1">
        <v>1357.65</v>
      </c>
      <c r="C2599" s="1">
        <f t="shared" si="339"/>
        <v>-9.82408541921918E-3</v>
      </c>
      <c r="D2599" s="1">
        <f t="shared" si="332"/>
        <v>-9.5609718221634256E-3</v>
      </c>
      <c r="V2599" s="1">
        <f t="shared" ca="1" si="333"/>
        <v>0.6384123146154872</v>
      </c>
      <c r="W2599" s="1">
        <f t="shared" ca="1" si="334"/>
        <v>1.062654577183496E-2</v>
      </c>
      <c r="X2599" s="1">
        <f t="shared" ca="1" si="335"/>
        <v>0.45428274059845875</v>
      </c>
      <c r="Y2599" s="1">
        <f t="shared" ca="1" si="336"/>
        <v>-9.1878522169073942E-4</v>
      </c>
      <c r="Z2599" s="1">
        <f t="shared" ca="1" si="337"/>
        <v>0.390677023992132</v>
      </c>
      <c r="AA2599" s="1">
        <f t="shared" ca="1" si="338"/>
        <v>-9.1878522169073942E-4</v>
      </c>
      <c r="AP2599" s="1">
        <v>-6.1639105542860015E-3</v>
      </c>
      <c r="AQ2599" s="1">
        <v>2598</v>
      </c>
      <c r="AR2599" s="1">
        <v>1.5912793772510165E-2</v>
      </c>
    </row>
    <row r="2600" spans="1:44" x14ac:dyDescent="0.3">
      <c r="A2600" s="4">
        <v>38985</v>
      </c>
      <c r="B2600" s="1">
        <v>1372.4</v>
      </c>
      <c r="C2600" s="1">
        <f t="shared" si="339"/>
        <v>1.0864361212389054E-2</v>
      </c>
      <c r="D2600" s="1">
        <f t="shared" si="332"/>
        <v>1.1127474809444808E-2</v>
      </c>
      <c r="V2600" s="1">
        <f t="shared" ca="1" si="333"/>
        <v>0.35520909594624483</v>
      </c>
      <c r="W2600" s="1">
        <f t="shared" ca="1" si="334"/>
        <v>-1.11388350857018E-2</v>
      </c>
      <c r="X2600" s="1">
        <f t="shared" ca="1" si="335"/>
        <v>0.63692567973173086</v>
      </c>
      <c r="Y2600" s="1">
        <f t="shared" ca="1" si="336"/>
        <v>2.8020260671786962E-3</v>
      </c>
      <c r="Z2600" s="1">
        <f t="shared" ca="1" si="337"/>
        <v>0.57840210854628848</v>
      </c>
      <c r="AA2600" s="1">
        <f t="shared" ca="1" si="338"/>
        <v>2.8020260671786962E-3</v>
      </c>
      <c r="AP2600" s="1">
        <v>-8.8229302146337234E-4</v>
      </c>
      <c r="AQ2600" s="1">
        <v>2599</v>
      </c>
      <c r="AR2600" s="1">
        <v>1.5976594748102112E-2</v>
      </c>
    </row>
    <row r="2601" spans="1:44" x14ac:dyDescent="0.3">
      <c r="A2601" s="4">
        <v>38982</v>
      </c>
      <c r="B2601" s="1">
        <v>1374.85</v>
      </c>
      <c r="C2601" s="1">
        <f t="shared" si="339"/>
        <v>1.785193821043295E-3</v>
      </c>
      <c r="D2601" s="1">
        <f t="shared" si="332"/>
        <v>2.048307418099049E-3</v>
      </c>
      <c r="V2601" s="1">
        <f t="shared" ca="1" si="333"/>
        <v>2.9894763559710325E-2</v>
      </c>
      <c r="W2601" s="1">
        <f t="shared" ca="1" si="334"/>
        <v>-5.6470275096015259E-2</v>
      </c>
      <c r="X2601" s="1">
        <f t="shared" ca="1" si="335"/>
        <v>0.55691458561687579</v>
      </c>
      <c r="Y2601" s="1">
        <f t="shared" ca="1" si="336"/>
        <v>1.1452090000469899E-3</v>
      </c>
      <c r="Z2601" s="1">
        <f t="shared" ca="1" si="337"/>
        <v>0.89984330131724888</v>
      </c>
      <c r="AA2601" s="1">
        <f t="shared" ca="1" si="338"/>
        <v>1.1452090000469899E-3</v>
      </c>
      <c r="AP2601" s="1">
        <v>-9.1967799196362807E-3</v>
      </c>
      <c r="AQ2601" s="1">
        <v>2600</v>
      </c>
      <c r="AR2601" s="1">
        <v>1.5999657836539716E-2</v>
      </c>
    </row>
    <row r="2602" spans="1:44" x14ac:dyDescent="0.3">
      <c r="A2602" s="4">
        <v>38981</v>
      </c>
      <c r="B2602" s="1">
        <v>1387.37</v>
      </c>
      <c r="C2602" s="1">
        <f t="shared" si="339"/>
        <v>9.1064479761428386E-3</v>
      </c>
      <c r="D2602" s="1">
        <f t="shared" si="332"/>
        <v>9.369561573198593E-3</v>
      </c>
      <c r="V2602" s="1">
        <f t="shared" ca="1" si="333"/>
        <v>0.17070080289975897</v>
      </c>
      <c r="W2602" s="1">
        <f t="shared" ca="1" si="334"/>
        <v>-2.8541985488389335E-2</v>
      </c>
      <c r="X2602" s="1">
        <f t="shared" ca="1" si="335"/>
        <v>0.16157515206939843</v>
      </c>
      <c r="Y2602" s="1">
        <f t="shared" ca="1" si="336"/>
        <v>-7.9040382900915536E-3</v>
      </c>
      <c r="Z2602" s="1">
        <f t="shared" ca="1" si="337"/>
        <v>0.13819527547751975</v>
      </c>
      <c r="AA2602" s="1">
        <f t="shared" ca="1" si="338"/>
        <v>-7.9040382900915536E-3</v>
      </c>
      <c r="AP2602" s="1">
        <v>5.0539710004055887E-3</v>
      </c>
      <c r="AQ2602" s="1">
        <v>2601</v>
      </c>
      <c r="AR2602" s="1">
        <v>1.6008988155375759E-2</v>
      </c>
    </row>
    <row r="2603" spans="1:44" x14ac:dyDescent="0.3">
      <c r="A2603" s="4">
        <v>38980</v>
      </c>
      <c r="B2603" s="1">
        <v>1378.46</v>
      </c>
      <c r="C2603" s="1">
        <f t="shared" si="339"/>
        <v>-6.422223343448291E-3</v>
      </c>
      <c r="D2603" s="1">
        <f t="shared" si="332"/>
        <v>-6.1591097463925375E-3</v>
      </c>
      <c r="V2603" s="1">
        <f t="shared" ca="1" si="333"/>
        <v>0.27590780461198716</v>
      </c>
      <c r="W2603" s="1">
        <f t="shared" ca="1" si="334"/>
        <v>-1.7851250462545723E-2</v>
      </c>
      <c r="X2603" s="1">
        <f t="shared" ca="1" si="335"/>
        <v>0.63029531887204848</v>
      </c>
      <c r="Y2603" s="1">
        <f t="shared" ca="1" si="336"/>
        <v>2.6610848532508209E-3</v>
      </c>
      <c r="Z2603" s="1">
        <f t="shared" ca="1" si="337"/>
        <v>2.6241249454837745E-2</v>
      </c>
      <c r="AA2603" s="1">
        <f t="shared" ca="1" si="338"/>
        <v>-1.7851250462545723E-2</v>
      </c>
      <c r="AP2603" s="1">
        <v>2.3752926439246508E-3</v>
      </c>
      <c r="AQ2603" s="1">
        <v>2602</v>
      </c>
      <c r="AR2603" s="1">
        <v>1.6040804736477798E-2</v>
      </c>
    </row>
    <row r="2604" spans="1:44" x14ac:dyDescent="0.3">
      <c r="A2604" s="4">
        <v>38979</v>
      </c>
      <c r="B2604" s="1">
        <v>1378.31</v>
      </c>
      <c r="C2604" s="1">
        <f t="shared" si="339"/>
        <v>-1.0881708573342059E-4</v>
      </c>
      <c r="D2604" s="1">
        <f t="shared" si="332"/>
        <v>1.5429651132233324E-4</v>
      </c>
      <c r="V2604" s="1">
        <f t="shared" ca="1" si="333"/>
        <v>3.4093382551669826E-5</v>
      </c>
      <c r="W2604" s="1">
        <f t="shared" ca="1" si="334"/>
        <v>-0.11947576928303053</v>
      </c>
      <c r="X2604" s="1">
        <f t="shared" ca="1" si="335"/>
        <v>0.34818611839054403</v>
      </c>
      <c r="Y2604" s="1">
        <f t="shared" ca="1" si="336"/>
        <v>-3.1217777112756626E-3</v>
      </c>
      <c r="Z2604" s="1">
        <f t="shared" ca="1" si="337"/>
        <v>0.96790311247935767</v>
      </c>
      <c r="AA2604" s="1">
        <f t="shared" ca="1" si="338"/>
        <v>-3.1217777112756626E-3</v>
      </c>
      <c r="AP2604" s="1">
        <v>-1.3370837194256822E-2</v>
      </c>
      <c r="AQ2604" s="1">
        <v>2603</v>
      </c>
      <c r="AR2604" s="1">
        <v>1.6171074658597424E-2</v>
      </c>
    </row>
    <row r="2605" spans="1:44" x14ac:dyDescent="0.3">
      <c r="A2605" s="4">
        <v>38978</v>
      </c>
      <c r="B2605" s="1">
        <v>1375.56</v>
      </c>
      <c r="C2605" s="1">
        <f t="shared" si="339"/>
        <v>-1.9951970166363154E-3</v>
      </c>
      <c r="D2605" s="1">
        <f t="shared" si="332"/>
        <v>-1.7320834195805614E-3</v>
      </c>
      <c r="V2605" s="1">
        <f t="shared" ca="1" si="333"/>
        <v>0.89850081918590374</v>
      </c>
      <c r="W2605" s="1">
        <f t="shared" ca="1" si="334"/>
        <v>3.8191663872642147E-2</v>
      </c>
      <c r="X2605" s="1">
        <f t="shared" ca="1" si="335"/>
        <v>0.23373911778564327</v>
      </c>
      <c r="Y2605" s="1">
        <f t="shared" ca="1" si="336"/>
        <v>-5.8127059053822549E-3</v>
      </c>
      <c r="Z2605" s="1">
        <f t="shared" ca="1" si="337"/>
        <v>0.66406414491837074</v>
      </c>
      <c r="AA2605" s="1">
        <f t="shared" ca="1" si="338"/>
        <v>-5.8127059053822549E-3</v>
      </c>
      <c r="AP2605" s="1">
        <v>-4.4740518898016045E-3</v>
      </c>
      <c r="AQ2605" s="1">
        <v>2604</v>
      </c>
      <c r="AR2605" s="1">
        <v>1.6177084447508892E-2</v>
      </c>
    </row>
    <row r="2606" spans="1:44" x14ac:dyDescent="0.3">
      <c r="A2606" s="4">
        <v>38975</v>
      </c>
      <c r="B2606" s="1">
        <v>1362.32</v>
      </c>
      <c r="C2606" s="1">
        <f t="shared" si="339"/>
        <v>-9.6251708395126423E-3</v>
      </c>
      <c r="D2606" s="1">
        <f t="shared" si="332"/>
        <v>-9.3620572424568879E-3</v>
      </c>
      <c r="V2606" s="1">
        <f t="shared" ca="1" si="333"/>
        <v>0.67560037536960582</v>
      </c>
      <c r="W2606" s="1">
        <f t="shared" ca="1" si="334"/>
        <v>1.3662927834356877E-2</v>
      </c>
      <c r="X2606" s="1">
        <f t="shared" ca="1" si="335"/>
        <v>0.24806810197345563</v>
      </c>
      <c r="Y2606" s="1">
        <f t="shared" ca="1" si="336"/>
        <v>-5.4446536711476451E-3</v>
      </c>
      <c r="Z2606" s="1">
        <f t="shared" ca="1" si="337"/>
        <v>0.1833641508746443</v>
      </c>
      <c r="AA2606" s="1">
        <f t="shared" ca="1" si="338"/>
        <v>-5.4446536711476451E-3</v>
      </c>
      <c r="AP2606" s="1">
        <v>-7.0169223865537561E-3</v>
      </c>
      <c r="AQ2606" s="1">
        <v>2605</v>
      </c>
      <c r="AR2606" s="1">
        <v>1.6248796889984304E-2</v>
      </c>
    </row>
    <row r="2607" spans="1:44" x14ac:dyDescent="0.3">
      <c r="A2607" s="4">
        <v>38974</v>
      </c>
      <c r="B2607" s="1">
        <v>1338.28</v>
      </c>
      <c r="C2607" s="1">
        <f t="shared" si="339"/>
        <v>-1.7646367960537881E-2</v>
      </c>
      <c r="D2607" s="1">
        <f t="shared" si="332"/>
        <v>-1.7383254363482127E-2</v>
      </c>
      <c r="V2607" s="1">
        <f t="shared" ca="1" si="333"/>
        <v>0.98188423739836395</v>
      </c>
      <c r="W2607" s="1">
        <f t="shared" ca="1" si="334"/>
        <v>6.282958607521627E-2</v>
      </c>
      <c r="X2607" s="1">
        <f t="shared" ca="1" si="335"/>
        <v>0.22057589899259411</v>
      </c>
      <c r="Y2607" s="1">
        <f t="shared" ca="1" si="336"/>
        <v>-6.1619974586281726E-3</v>
      </c>
      <c r="Z2607" s="1">
        <f t="shared" ca="1" si="337"/>
        <v>0.11508201002030138</v>
      </c>
      <c r="AA2607" s="1">
        <f t="shared" ca="1" si="338"/>
        <v>-6.1619974586281726E-3</v>
      </c>
      <c r="AP2607" s="1">
        <v>2.1673278080790231E-3</v>
      </c>
      <c r="AQ2607" s="1">
        <v>2606</v>
      </c>
      <c r="AR2607" s="1">
        <v>1.6536469058186901E-2</v>
      </c>
    </row>
    <row r="2608" spans="1:44" x14ac:dyDescent="0.3">
      <c r="A2608" s="4">
        <v>38973</v>
      </c>
      <c r="B2608" s="1">
        <v>1338.39</v>
      </c>
      <c r="C2608" s="1">
        <f t="shared" si="339"/>
        <v>8.2195056341070123E-5</v>
      </c>
      <c r="D2608" s="1">
        <f t="shared" si="332"/>
        <v>3.4530865339682396E-4</v>
      </c>
      <c r="V2608" s="1">
        <f t="shared" ca="1" si="333"/>
        <v>0.75386936244795022</v>
      </c>
      <c r="W2608" s="1">
        <f t="shared" ca="1" si="334"/>
        <v>2.0601500811184829E-2</v>
      </c>
      <c r="X2608" s="1">
        <f t="shared" ca="1" si="335"/>
        <v>0.31183261664872752</v>
      </c>
      <c r="Y2608" s="1">
        <f t="shared" ca="1" si="336"/>
        <v>-3.9252993244485793E-3</v>
      </c>
      <c r="Z2608" s="1">
        <f t="shared" ca="1" si="337"/>
        <v>0.4728439913055914</v>
      </c>
      <c r="AA2608" s="1">
        <f t="shared" ca="1" si="338"/>
        <v>-3.9252993244485793E-3</v>
      </c>
      <c r="AP2608" s="1">
        <v>8.0788668755498883E-3</v>
      </c>
      <c r="AQ2608" s="1">
        <v>2607</v>
      </c>
      <c r="AR2608" s="1">
        <v>1.6728388400715794E-2</v>
      </c>
    </row>
    <row r="2609" spans="1:44" x14ac:dyDescent="0.3">
      <c r="A2609" s="4">
        <v>38972</v>
      </c>
      <c r="B2609" s="1">
        <v>1347.64</v>
      </c>
      <c r="C2609" s="1">
        <f t="shared" si="339"/>
        <v>6.911288936707536E-3</v>
      </c>
      <c r="D2609" s="1">
        <f t="shared" si="332"/>
        <v>7.1744025337632895E-3</v>
      </c>
      <c r="V2609" s="1">
        <f t="shared" ca="1" si="333"/>
        <v>3.6706006696831883E-2</v>
      </c>
      <c r="W2609" s="1">
        <f t="shared" ca="1" si="334"/>
        <v>-5.3707820550544509E-2</v>
      </c>
      <c r="X2609" s="1">
        <f t="shared" ca="1" si="335"/>
        <v>0.59473749550938526</v>
      </c>
      <c r="Y2609" s="1">
        <f t="shared" ca="1" si="336"/>
        <v>1.9179903182632021E-3</v>
      </c>
      <c r="Z2609" s="1">
        <f t="shared" ca="1" si="337"/>
        <v>0.93140895834103765</v>
      </c>
      <c r="AA2609" s="1">
        <f t="shared" ca="1" si="338"/>
        <v>1.9179903182632021E-3</v>
      </c>
      <c r="AP2609" s="1">
        <v>-6.7142519185936942E-3</v>
      </c>
      <c r="AQ2609" s="1">
        <v>2608</v>
      </c>
      <c r="AR2609" s="1">
        <v>1.6755629067776837E-2</v>
      </c>
    </row>
    <row r="2610" spans="1:44" x14ac:dyDescent="0.3">
      <c r="A2610" s="4">
        <v>38971</v>
      </c>
      <c r="B2610" s="1">
        <v>1338.76</v>
      </c>
      <c r="C2610" s="1">
        <f t="shared" si="339"/>
        <v>-6.5892968448547891E-3</v>
      </c>
      <c r="D2610" s="1">
        <f t="shared" si="332"/>
        <v>-6.3261832477990356E-3</v>
      </c>
      <c r="V2610" s="1">
        <f t="shared" ca="1" si="333"/>
        <v>9.1151952042967777E-2</v>
      </c>
      <c r="W2610" s="1">
        <f t="shared" ca="1" si="334"/>
        <v>-4.0010843596123766E-2</v>
      </c>
      <c r="X2610" s="1">
        <f t="shared" ca="1" si="335"/>
        <v>0.24484039900963506</v>
      </c>
      <c r="Y2610" s="1">
        <f t="shared" ca="1" si="336"/>
        <v>-5.5265328541240005E-3</v>
      </c>
      <c r="Z2610" s="1">
        <f t="shared" ca="1" si="337"/>
        <v>0.55997632340906178</v>
      </c>
      <c r="AA2610" s="1">
        <f t="shared" ca="1" si="338"/>
        <v>-5.5265328541240005E-3</v>
      </c>
      <c r="AP2610" s="1">
        <v>-1.4524722771130883E-2</v>
      </c>
      <c r="AQ2610" s="1">
        <v>2609</v>
      </c>
      <c r="AR2610" s="1">
        <v>1.6807543558935475E-2</v>
      </c>
    </row>
    <row r="2611" spans="1:44" x14ac:dyDescent="0.3">
      <c r="A2611" s="4">
        <v>38968</v>
      </c>
      <c r="B2611" s="1">
        <v>1332.15</v>
      </c>
      <c r="C2611" s="1">
        <f t="shared" si="339"/>
        <v>-4.9374047626160773E-3</v>
      </c>
      <c r="D2611" s="1">
        <f t="shared" si="332"/>
        <v>-4.6742911655603238E-3</v>
      </c>
      <c r="V2611" s="1">
        <f t="shared" ca="1" si="333"/>
        <v>0.70310109804532006</v>
      </c>
      <c r="W2611" s="1">
        <f t="shared" ca="1" si="334"/>
        <v>1.6000219039936314E-2</v>
      </c>
      <c r="X2611" s="1">
        <f t="shared" ca="1" si="335"/>
        <v>0.10971179181002533</v>
      </c>
      <c r="Y2611" s="1">
        <f t="shared" ca="1" si="336"/>
        <v>-9.8244983638722545E-3</v>
      </c>
      <c r="Z2611" s="1">
        <f t="shared" ca="1" si="337"/>
        <v>0.11556487146949745</v>
      </c>
      <c r="AA2611" s="1">
        <f t="shared" ca="1" si="338"/>
        <v>-9.8244983638722545E-3</v>
      </c>
      <c r="AP2611" s="1">
        <v>8.7109501900119249E-3</v>
      </c>
      <c r="AQ2611" s="1">
        <v>2610</v>
      </c>
      <c r="AR2611" s="1">
        <v>1.6836675250565609E-2</v>
      </c>
    </row>
    <row r="2612" spans="1:44" x14ac:dyDescent="0.3">
      <c r="A2612" s="4">
        <v>38967</v>
      </c>
      <c r="B2612" s="1">
        <v>1328.38</v>
      </c>
      <c r="C2612" s="1">
        <f t="shared" si="339"/>
        <v>-2.8300116353263383E-3</v>
      </c>
      <c r="D2612" s="1">
        <f t="shared" si="332"/>
        <v>-2.5668980382705844E-3</v>
      </c>
      <c r="V2612" s="1">
        <f t="shared" ca="1" si="333"/>
        <v>0.4137320447873899</v>
      </c>
      <c r="W2612" s="1">
        <f t="shared" ca="1" si="334"/>
        <v>-6.5386532232888867E-3</v>
      </c>
      <c r="X2612" s="1">
        <f t="shared" ca="1" si="335"/>
        <v>0.90142540238558899</v>
      </c>
      <c r="Y2612" s="1">
        <f t="shared" ca="1" si="336"/>
        <v>1.0317730004090784E-2</v>
      </c>
      <c r="Z2612" s="1">
        <f t="shared" ca="1" si="337"/>
        <v>0.89101185507586844</v>
      </c>
      <c r="AA2612" s="1">
        <f t="shared" ca="1" si="338"/>
        <v>1.0317730004090784E-2</v>
      </c>
      <c r="AP2612" s="1">
        <v>3.6085350830124454E-3</v>
      </c>
      <c r="AQ2612" s="1">
        <v>2611</v>
      </c>
      <c r="AR2612" s="1">
        <v>1.6865969362891364E-2</v>
      </c>
    </row>
    <row r="2613" spans="1:44" x14ac:dyDescent="0.3">
      <c r="A2613" s="4">
        <v>38966</v>
      </c>
      <c r="B2613" s="1">
        <v>1346.37</v>
      </c>
      <c r="C2613" s="1">
        <f t="shared" si="339"/>
        <v>1.3542811544889097E-2</v>
      </c>
      <c r="D2613" s="1">
        <f t="shared" si="332"/>
        <v>1.3805925141944852E-2</v>
      </c>
      <c r="V2613" s="1">
        <f t="shared" ca="1" si="333"/>
        <v>0.76698020437849146</v>
      </c>
      <c r="W2613" s="1">
        <f t="shared" ca="1" si="334"/>
        <v>2.1868139879929874E-2</v>
      </c>
      <c r="X2613" s="1">
        <f t="shared" ca="1" si="335"/>
        <v>0.7543238463211468</v>
      </c>
      <c r="Y2613" s="1">
        <f t="shared" ca="1" si="336"/>
        <v>5.5052764765646852E-3</v>
      </c>
      <c r="Z2613" s="1">
        <f t="shared" ca="1" si="337"/>
        <v>0.94445098595985555</v>
      </c>
      <c r="AA2613" s="1">
        <f t="shared" ca="1" si="338"/>
        <v>5.5052764765646852E-3</v>
      </c>
      <c r="AP2613" s="1">
        <v>-1.5324304438171746E-3</v>
      </c>
      <c r="AQ2613" s="1">
        <v>2612</v>
      </c>
      <c r="AR2613" s="1">
        <v>1.6948030649152269E-2</v>
      </c>
    </row>
    <row r="2614" spans="1:44" x14ac:dyDescent="0.3">
      <c r="A2614" s="4">
        <v>38965</v>
      </c>
      <c r="B2614" s="1">
        <v>1340.68</v>
      </c>
      <c r="C2614" s="1">
        <f t="shared" si="339"/>
        <v>-4.2261785393315566E-3</v>
      </c>
      <c r="D2614" s="1">
        <f t="shared" si="332"/>
        <v>-3.963064942275803E-3</v>
      </c>
      <c r="V2614" s="1">
        <f t="shared" ca="1" si="333"/>
        <v>0.83805704468083853</v>
      </c>
      <c r="W2614" s="1">
        <f t="shared" ca="1" si="334"/>
        <v>2.9595116496125229E-2</v>
      </c>
      <c r="X2614" s="1">
        <f t="shared" ca="1" si="335"/>
        <v>2.8188544526713488E-2</v>
      </c>
      <c r="Y2614" s="1">
        <f t="shared" ca="1" si="336"/>
        <v>-1.5264874517986469E-2</v>
      </c>
      <c r="Z2614" s="1">
        <f t="shared" ca="1" si="337"/>
        <v>7.2649475193197754E-2</v>
      </c>
      <c r="AA2614" s="1">
        <f t="shared" ca="1" si="338"/>
        <v>2.9595116496125229E-2</v>
      </c>
      <c r="AP2614" s="1">
        <v>1.349158671866201E-2</v>
      </c>
      <c r="AQ2614" s="1">
        <v>2613</v>
      </c>
      <c r="AR2614" s="1">
        <v>1.7045718202821854E-2</v>
      </c>
    </row>
    <row r="2615" spans="1:44" x14ac:dyDescent="0.3">
      <c r="A2615" s="4">
        <v>38964</v>
      </c>
      <c r="B2615" s="1">
        <v>1337.24</v>
      </c>
      <c r="C2615" s="1">
        <f t="shared" si="339"/>
        <v>-2.5658620998299775E-3</v>
      </c>
      <c r="D2615" s="1">
        <f t="shared" si="332"/>
        <v>-2.3027485027742236E-3</v>
      </c>
      <c r="V2615" s="1">
        <f t="shared" ca="1" si="333"/>
        <v>0.96894360706835969</v>
      </c>
      <c r="W2615" s="1">
        <f t="shared" ca="1" si="334"/>
        <v>5.5964692873624738E-2</v>
      </c>
      <c r="X2615" s="1">
        <f t="shared" ca="1" si="335"/>
        <v>0.28927884652831126</v>
      </c>
      <c r="Y2615" s="1">
        <f t="shared" ca="1" si="336"/>
        <v>-4.4439417036770028E-3</v>
      </c>
      <c r="Z2615" s="1">
        <f t="shared" ca="1" si="337"/>
        <v>0.39196637248372757</v>
      </c>
      <c r="AA2615" s="1">
        <f t="shared" ca="1" si="338"/>
        <v>-4.4439417036770028E-3</v>
      </c>
      <c r="AP2615" s="1">
        <v>1.4137881559918327E-2</v>
      </c>
      <c r="AQ2615" s="1">
        <v>2614</v>
      </c>
      <c r="AR2615" s="1">
        <v>1.7145125334776846E-2</v>
      </c>
    </row>
    <row r="2616" spans="1:44" x14ac:dyDescent="0.3">
      <c r="A2616" s="4">
        <v>38961</v>
      </c>
      <c r="B2616" s="1">
        <v>1318.1</v>
      </c>
      <c r="C2616" s="1">
        <f t="shared" si="339"/>
        <v>-1.4313062726212272E-2</v>
      </c>
      <c r="D2616" s="1">
        <f t="shared" si="332"/>
        <v>-1.4049949129156518E-2</v>
      </c>
      <c r="V2616" s="1">
        <f t="shared" ca="1" si="333"/>
        <v>6.3612226378709447E-2</v>
      </c>
      <c r="W2616" s="1">
        <f t="shared" ca="1" si="334"/>
        <v>-4.5754167442033908E-2</v>
      </c>
      <c r="X2616" s="1">
        <f t="shared" ca="1" si="335"/>
        <v>0.56954391882406064</v>
      </c>
      <c r="Y2616" s="1">
        <f t="shared" ca="1" si="336"/>
        <v>1.4017050942097692E-3</v>
      </c>
      <c r="Z2616" s="1">
        <f t="shared" ca="1" si="337"/>
        <v>0.63329502125477577</v>
      </c>
      <c r="AA2616" s="1">
        <f t="shared" ca="1" si="338"/>
        <v>1.4017050942097692E-3</v>
      </c>
      <c r="AP2616" s="1">
        <v>-1.3637153623707108E-2</v>
      </c>
      <c r="AQ2616" s="1">
        <v>2615</v>
      </c>
      <c r="AR2616" s="1">
        <v>1.7184140760335923E-2</v>
      </c>
    </row>
    <row r="2617" spans="1:44" x14ac:dyDescent="0.3">
      <c r="A2617" s="4">
        <v>38960</v>
      </c>
      <c r="B2617" s="1">
        <v>1338.69</v>
      </c>
      <c r="C2617" s="1">
        <f t="shared" si="339"/>
        <v>1.5620969577422159E-2</v>
      </c>
      <c r="D2617" s="1">
        <f t="shared" si="332"/>
        <v>1.5884083174477912E-2</v>
      </c>
      <c r="V2617" s="1">
        <f t="shared" ca="1" si="333"/>
        <v>0.1934932476671245</v>
      </c>
      <c r="W2617" s="1">
        <f t="shared" ca="1" si="334"/>
        <v>-2.5952858389462121E-2</v>
      </c>
      <c r="X2617" s="1">
        <f t="shared" ca="1" si="335"/>
        <v>0.74937244143803017</v>
      </c>
      <c r="Y2617" s="1">
        <f t="shared" ca="1" si="336"/>
        <v>5.3801297670355947E-3</v>
      </c>
      <c r="Z2617" s="1">
        <f t="shared" ca="1" si="337"/>
        <v>5.6030467555542529E-2</v>
      </c>
      <c r="AA2617" s="1">
        <f t="shared" ca="1" si="338"/>
        <v>-2.5952858389462121E-2</v>
      </c>
      <c r="AP2617" s="1">
        <v>-2.7784699866844065E-3</v>
      </c>
      <c r="AQ2617" s="1">
        <v>2616</v>
      </c>
      <c r="AR2617" s="1">
        <v>1.7258836216511433E-2</v>
      </c>
    </row>
    <row r="2618" spans="1:44" x14ac:dyDescent="0.3">
      <c r="A2618" s="4">
        <v>38959</v>
      </c>
      <c r="B2618" s="1">
        <v>1334.67</v>
      </c>
      <c r="C2618" s="1">
        <f t="shared" si="339"/>
        <v>-3.0029357058019269E-3</v>
      </c>
      <c r="D2618" s="1">
        <f t="shared" si="332"/>
        <v>-2.7398221087461729E-3</v>
      </c>
      <c r="V2618" s="1">
        <f t="shared" ca="1" si="333"/>
        <v>0.47211490299979741</v>
      </c>
      <c r="W2618" s="1">
        <f t="shared" ca="1" si="334"/>
        <v>-2.0986375859870792E-3</v>
      </c>
      <c r="X2618" s="1">
        <f t="shared" ca="1" si="335"/>
        <v>9.9222819276403196E-2</v>
      </c>
      <c r="Y2618" s="1">
        <f t="shared" ca="1" si="336"/>
        <v>-1.0287940931188091E-2</v>
      </c>
      <c r="Z2618" s="1">
        <f t="shared" ca="1" si="337"/>
        <v>5.9997489396331538E-2</v>
      </c>
      <c r="AA2618" s="1">
        <f t="shared" ca="1" si="338"/>
        <v>-2.0986375859870792E-3</v>
      </c>
      <c r="AP2618" s="1">
        <v>-1.7705741318456731E-3</v>
      </c>
      <c r="AQ2618" s="1">
        <v>2617</v>
      </c>
      <c r="AR2618" s="1">
        <v>1.7385319277958292E-2</v>
      </c>
    </row>
    <row r="2619" spans="1:44" x14ac:dyDescent="0.3">
      <c r="A2619" s="4">
        <v>38958</v>
      </c>
      <c r="B2619" s="1">
        <v>1330.16</v>
      </c>
      <c r="C2619" s="1">
        <f t="shared" si="339"/>
        <v>-3.3791124397791143E-3</v>
      </c>
      <c r="D2619" s="1">
        <f t="shared" si="332"/>
        <v>-3.1159988427233603E-3</v>
      </c>
      <c r="V2619" s="1">
        <f t="shared" ca="1" si="333"/>
        <v>0.39395287393500122</v>
      </c>
      <c r="W2619" s="1">
        <f t="shared" ca="1" si="334"/>
        <v>-8.070933094740787E-3</v>
      </c>
      <c r="X2619" s="1">
        <f t="shared" ca="1" si="335"/>
        <v>0.62862646552673052</v>
      </c>
      <c r="Y2619" s="1">
        <f t="shared" ca="1" si="336"/>
        <v>2.6257415668524161E-3</v>
      </c>
      <c r="Z2619" s="1">
        <f t="shared" ca="1" si="337"/>
        <v>0.6948422281409633</v>
      </c>
      <c r="AA2619" s="1">
        <f t="shared" ca="1" si="338"/>
        <v>2.6257415668524161E-3</v>
      </c>
      <c r="AP2619" s="1">
        <v>6.8265746712446113E-3</v>
      </c>
      <c r="AQ2619" s="1">
        <v>2618</v>
      </c>
      <c r="AR2619" s="1">
        <v>1.7420152818122932E-2</v>
      </c>
    </row>
    <row r="2620" spans="1:44" x14ac:dyDescent="0.3">
      <c r="A2620" s="4">
        <v>38957</v>
      </c>
      <c r="B2620" s="1">
        <v>1325.89</v>
      </c>
      <c r="C2620" s="1">
        <f t="shared" si="339"/>
        <v>-3.2101401335177583E-3</v>
      </c>
      <c r="D2620" s="1">
        <f t="shared" si="332"/>
        <v>-2.9470265364620043E-3</v>
      </c>
      <c r="V2620" s="1">
        <f t="shared" ca="1" si="333"/>
        <v>0.4310225503368188</v>
      </c>
      <c r="W2620" s="1">
        <f t="shared" ca="1" si="334"/>
        <v>-5.2131428098461307E-3</v>
      </c>
      <c r="X2620" s="1">
        <f t="shared" ca="1" si="335"/>
        <v>0.10020947416392789</v>
      </c>
      <c r="Y2620" s="1">
        <f t="shared" ca="1" si="336"/>
        <v>-1.0242871047225047E-2</v>
      </c>
      <c r="Z2620" s="1">
        <f t="shared" ca="1" si="337"/>
        <v>0.27527678571906766</v>
      </c>
      <c r="AA2620" s="1">
        <f t="shared" ca="1" si="338"/>
        <v>-1.0242871047225047E-2</v>
      </c>
      <c r="AP2620" s="1">
        <v>1.0072813956499534E-2</v>
      </c>
      <c r="AQ2620" s="1">
        <v>2619</v>
      </c>
      <c r="AR2620" s="1">
        <v>1.7426749748220338E-2</v>
      </c>
    </row>
    <row r="2621" spans="1:44" x14ac:dyDescent="0.3">
      <c r="A2621" s="4">
        <v>38954</v>
      </c>
      <c r="B2621" s="1">
        <v>1295.44</v>
      </c>
      <c r="C2621" s="1">
        <f t="shared" si="339"/>
        <v>-2.2965706054046749E-2</v>
      </c>
      <c r="D2621" s="1">
        <f t="shared" si="332"/>
        <v>-2.2702592456990994E-2</v>
      </c>
      <c r="V2621" s="1">
        <f t="shared" ca="1" si="333"/>
        <v>0.78782355078990784</v>
      </c>
      <c r="W2621" s="1">
        <f t="shared" ca="1" si="334"/>
        <v>2.396676722690803E-2</v>
      </c>
      <c r="X2621" s="1">
        <f t="shared" ca="1" si="335"/>
        <v>0.15259057089252703</v>
      </c>
      <c r="Y2621" s="1">
        <f t="shared" ca="1" si="336"/>
        <v>-8.2030871448082691E-3</v>
      </c>
      <c r="Z2621" s="1">
        <f t="shared" ca="1" si="337"/>
        <v>0.28233993436769778</v>
      </c>
      <c r="AA2621" s="1">
        <f t="shared" ca="1" si="338"/>
        <v>-8.2030871448082691E-3</v>
      </c>
      <c r="AP2621" s="1">
        <v>3.4038133676477075E-4</v>
      </c>
      <c r="AQ2621" s="1">
        <v>2620</v>
      </c>
      <c r="AR2621" s="1">
        <v>1.7608385042588156E-2</v>
      </c>
    </row>
    <row r="2622" spans="1:44" x14ac:dyDescent="0.3">
      <c r="A2622" s="4">
        <v>38953</v>
      </c>
      <c r="B2622" s="1">
        <v>1292.4000000000001</v>
      </c>
      <c r="C2622" s="1">
        <f t="shared" si="339"/>
        <v>-2.3466930155004967E-3</v>
      </c>
      <c r="D2622" s="1">
        <f t="shared" si="332"/>
        <v>-2.0835794184447427E-3</v>
      </c>
      <c r="V2622" s="1">
        <f t="shared" ca="1" si="333"/>
        <v>0.44206428164567424</v>
      </c>
      <c r="W2622" s="1">
        <f t="shared" ca="1" si="334"/>
        <v>-4.3721270290051567E-3</v>
      </c>
      <c r="X2622" s="1">
        <f t="shared" ca="1" si="335"/>
        <v>9.1510253964225408E-2</v>
      </c>
      <c r="Y2622" s="1">
        <f t="shared" ca="1" si="336"/>
        <v>-1.0652098219583963E-2</v>
      </c>
      <c r="Z2622" s="1">
        <f t="shared" ca="1" si="337"/>
        <v>0.71071492913830592</v>
      </c>
      <c r="AA2622" s="1">
        <f t="shared" ca="1" si="338"/>
        <v>-1.0652098219583963E-2</v>
      </c>
      <c r="AP2622" s="1">
        <v>3.2303553082389963E-3</v>
      </c>
      <c r="AQ2622" s="1">
        <v>2621</v>
      </c>
      <c r="AR2622" s="1">
        <v>1.7642158771349094E-2</v>
      </c>
    </row>
    <row r="2623" spans="1:44" x14ac:dyDescent="0.3">
      <c r="A2623" s="4">
        <v>38952</v>
      </c>
      <c r="B2623" s="1">
        <v>1285.68</v>
      </c>
      <c r="C2623" s="1">
        <f t="shared" si="339"/>
        <v>-5.1996285979573099E-3</v>
      </c>
      <c r="D2623" s="1">
        <f t="shared" si="332"/>
        <v>-4.9365150009015564E-3</v>
      </c>
      <c r="V2623" s="1">
        <f t="shared" ca="1" si="333"/>
        <v>3.0521205691480424E-2</v>
      </c>
      <c r="W2623" s="1">
        <f t="shared" ca="1" si="334"/>
        <v>-5.6195643786120672E-2</v>
      </c>
      <c r="X2623" s="1">
        <f t="shared" ca="1" si="335"/>
        <v>0.932243638007624</v>
      </c>
      <c r="Y2623" s="1">
        <f t="shared" ca="1" si="336"/>
        <v>1.1941691932813215E-2</v>
      </c>
      <c r="Z2623" s="1">
        <f t="shared" ca="1" si="337"/>
        <v>0.55690929680825862</v>
      </c>
      <c r="AA2623" s="1">
        <f t="shared" ca="1" si="338"/>
        <v>1.1941691932813215E-2</v>
      </c>
      <c r="AP2623" s="1">
        <v>8.1440140823541181E-3</v>
      </c>
      <c r="AQ2623" s="1">
        <v>2622</v>
      </c>
      <c r="AR2623" s="1">
        <v>1.7656306247589147E-2</v>
      </c>
    </row>
    <row r="2624" spans="1:44" x14ac:dyDescent="0.3">
      <c r="A2624" s="4">
        <v>38951</v>
      </c>
      <c r="B2624" s="1">
        <v>1285.27</v>
      </c>
      <c r="C2624" s="1">
        <f t="shared" si="339"/>
        <v>-3.1889739281942771E-4</v>
      </c>
      <c r="D2624" s="1">
        <f t="shared" si="332"/>
        <v>-5.5783795763673873E-5</v>
      </c>
      <c r="V2624" s="1">
        <f t="shared" ca="1" si="333"/>
        <v>4.3841722944122585E-2</v>
      </c>
      <c r="W2624" s="1">
        <f t="shared" ca="1" si="334"/>
        <v>-5.1232385958211835E-2</v>
      </c>
      <c r="X2624" s="1">
        <f t="shared" ca="1" si="335"/>
        <v>0.57552032010130472</v>
      </c>
      <c r="Y2624" s="1">
        <f t="shared" ca="1" si="336"/>
        <v>1.5235710081300581E-3</v>
      </c>
      <c r="Z2624" s="1">
        <f t="shared" ca="1" si="337"/>
        <v>0.95283924125246588</v>
      </c>
      <c r="AA2624" s="1">
        <f t="shared" ca="1" si="338"/>
        <v>1.5235710081300581E-3</v>
      </c>
      <c r="AP2624" s="1">
        <v>-6.7028705745671609E-3</v>
      </c>
      <c r="AQ2624" s="1">
        <v>2623</v>
      </c>
      <c r="AR2624" s="1">
        <v>1.7689985457547519E-2</v>
      </c>
    </row>
    <row r="2625" spans="1:44" x14ac:dyDescent="0.3">
      <c r="A2625" s="4">
        <v>38950</v>
      </c>
      <c r="B2625" s="1">
        <v>1270.56</v>
      </c>
      <c r="C2625" s="1">
        <f t="shared" si="339"/>
        <v>-1.1445066017257102E-2</v>
      </c>
      <c r="D2625" s="1">
        <f t="shared" si="332"/>
        <v>-1.1181952420201348E-2</v>
      </c>
      <c r="V2625" s="1">
        <f t="shared" ca="1" si="333"/>
        <v>0.36444551046639007</v>
      </c>
      <c r="W2625" s="1">
        <f t="shared" ca="1" si="334"/>
        <v>-1.0398032939013195E-2</v>
      </c>
      <c r="X2625" s="1">
        <f t="shared" ca="1" si="335"/>
        <v>0.99503865361958821</v>
      </c>
      <c r="Y2625" s="1">
        <f t="shared" ca="1" si="336"/>
        <v>2.0628093929214105E-2</v>
      </c>
      <c r="Z2625" s="1">
        <f t="shared" ca="1" si="337"/>
        <v>0.57764045396289021</v>
      </c>
      <c r="AA2625" s="1">
        <f t="shared" ca="1" si="338"/>
        <v>2.0628093929214105E-2</v>
      </c>
      <c r="AP2625" s="1">
        <v>-3.8855463250570079E-3</v>
      </c>
      <c r="AQ2625" s="1">
        <v>2624</v>
      </c>
      <c r="AR2625" s="1">
        <v>1.777891979689503E-2</v>
      </c>
    </row>
    <row r="2626" spans="1:44" x14ac:dyDescent="0.3">
      <c r="A2626" s="4">
        <v>38947</v>
      </c>
      <c r="B2626" s="1">
        <v>1267.8699999999999</v>
      </c>
      <c r="C2626" s="1">
        <f t="shared" si="339"/>
        <v>-2.1171766780002949E-3</v>
      </c>
      <c r="D2626" s="1">
        <f t="shared" si="332"/>
        <v>-1.854063080944541E-3</v>
      </c>
      <c r="V2626" s="1">
        <f t="shared" ca="1" si="333"/>
        <v>0.52554274939227819</v>
      </c>
      <c r="W2626" s="1">
        <f t="shared" ca="1" si="334"/>
        <v>1.9220995504143539E-3</v>
      </c>
      <c r="X2626" s="1">
        <f t="shared" ca="1" si="335"/>
        <v>0.69762438291807072</v>
      </c>
      <c r="Y2626" s="1">
        <f t="shared" ca="1" si="336"/>
        <v>4.1406412009648459E-3</v>
      </c>
      <c r="Z2626" s="1">
        <f t="shared" ca="1" si="337"/>
        <v>0.10952998066111674</v>
      </c>
      <c r="AA2626" s="1">
        <f t="shared" ca="1" si="338"/>
        <v>4.1406412009648459E-3</v>
      </c>
      <c r="AP2626" s="1">
        <v>5.9412526432127584E-3</v>
      </c>
      <c r="AQ2626" s="1">
        <v>2625</v>
      </c>
      <c r="AR2626" s="1">
        <v>1.7805640877374691E-2</v>
      </c>
    </row>
    <row r="2627" spans="1:44" x14ac:dyDescent="0.3">
      <c r="A2627" s="4">
        <v>38946</v>
      </c>
      <c r="B2627" s="1">
        <v>1271.6300000000001</v>
      </c>
      <c r="C2627" s="1">
        <f t="shared" si="339"/>
        <v>2.965603729089117E-3</v>
      </c>
      <c r="D2627" s="1">
        <f t="shared" ref="D2627:D2690" si="340">C2627-$P$3</f>
        <v>3.228717326144871E-3</v>
      </c>
      <c r="V2627" s="1">
        <f t="shared" ref="V2627:V2690" ca="1" si="341">RAND()</f>
        <v>0.24615251287043971</v>
      </c>
      <c r="W2627" s="1">
        <f t="shared" ref="W2627:W2690" ca="1" si="342">_xlfn.NORM.INV(V2627,0,$R$7)</f>
        <v>-2.0599418443202684E-2</v>
      </c>
      <c r="X2627" s="1">
        <f t="shared" ref="X2627:X2690" ca="1" si="343">RAND()</f>
        <v>0.18099925290092589</v>
      </c>
      <c r="Y2627" s="1">
        <f t="shared" ref="Y2627:Y2690" ca="1" si="344">_xlfn.NORM.INV(X2627,0,$R$9)</f>
        <v>-7.2925085789617558E-3</v>
      </c>
      <c r="Z2627" s="1">
        <f t="shared" ref="Z2627:Z2690" ca="1" si="345">RAND()</f>
        <v>0.26580823575452273</v>
      </c>
      <c r="AA2627" s="1">
        <f t="shared" ref="AA2627:AA2690" ca="1" si="346">IF(Z2627&lt;$R$11,W2627,Y2627)</f>
        <v>-7.2925085789617558E-3</v>
      </c>
      <c r="AP2627" s="1">
        <v>-1.5401507462072162E-2</v>
      </c>
      <c r="AQ2627" s="1">
        <v>2626</v>
      </c>
      <c r="AR2627" s="1">
        <v>1.8015303966250264E-2</v>
      </c>
    </row>
    <row r="2628" spans="1:44" x14ac:dyDescent="0.3">
      <c r="A2628" s="4">
        <v>38945</v>
      </c>
      <c r="B2628" s="1">
        <v>1283.57</v>
      </c>
      <c r="C2628" s="1">
        <f t="shared" ref="C2628:C2691" si="347">(B2628-B2627)/B2627</f>
        <v>9.3895236822030201E-3</v>
      </c>
      <c r="D2628" s="1">
        <f t="shared" si="340"/>
        <v>9.6526372792587745E-3</v>
      </c>
      <c r="V2628" s="1">
        <f t="shared" ca="1" si="341"/>
        <v>0.20811744922297093</v>
      </c>
      <c r="W2628" s="1">
        <f t="shared" ca="1" si="342"/>
        <v>-2.4389118843797027E-2</v>
      </c>
      <c r="X2628" s="1">
        <f t="shared" ca="1" si="343"/>
        <v>2.8037863265854002E-2</v>
      </c>
      <c r="Y2628" s="1">
        <f t="shared" ca="1" si="344"/>
        <v>-1.528357337073586E-2</v>
      </c>
      <c r="Z2628" s="1">
        <f t="shared" ca="1" si="345"/>
        <v>0.11218557219361502</v>
      </c>
      <c r="AA2628" s="1">
        <f t="shared" ca="1" si="346"/>
        <v>-1.528357337073586E-2</v>
      </c>
      <c r="AP2628" s="1">
        <v>3.3198094544390475E-2</v>
      </c>
      <c r="AQ2628" s="1">
        <v>2627</v>
      </c>
      <c r="AR2628" s="1">
        <v>1.807647126940724E-2</v>
      </c>
    </row>
    <row r="2629" spans="1:44" x14ac:dyDescent="0.3">
      <c r="A2629" s="4">
        <v>38944</v>
      </c>
      <c r="B2629" s="1">
        <v>1265.8599999999999</v>
      </c>
      <c r="C2629" s="1">
        <f t="shared" si="347"/>
        <v>-1.3797455534174247E-2</v>
      </c>
      <c r="D2629" s="1">
        <f t="shared" si="340"/>
        <v>-1.3534341937118492E-2</v>
      </c>
      <c r="V2629" s="1">
        <f t="shared" ca="1" si="341"/>
        <v>0.5499328039534187</v>
      </c>
      <c r="W2629" s="1">
        <f t="shared" ca="1" si="342"/>
        <v>3.7647473408266444E-3</v>
      </c>
      <c r="X2629" s="1">
        <f t="shared" ca="1" si="343"/>
        <v>0.81660513036922744</v>
      </c>
      <c r="Y2629" s="1">
        <f t="shared" ca="1" si="344"/>
        <v>7.2200238381436707E-3</v>
      </c>
      <c r="Z2629" s="1">
        <f t="shared" ca="1" si="345"/>
        <v>0.55110842235068447</v>
      </c>
      <c r="AA2629" s="1">
        <f t="shared" ca="1" si="346"/>
        <v>7.2200238381436707E-3</v>
      </c>
      <c r="AP2629" s="1">
        <v>-7.9987393919633571E-3</v>
      </c>
      <c r="AQ2629" s="1">
        <v>2628</v>
      </c>
      <c r="AR2629" s="1">
        <v>1.8440899572599919E-2</v>
      </c>
    </row>
    <row r="2630" spans="1:44" x14ac:dyDescent="0.3">
      <c r="A2630" s="4">
        <v>38943</v>
      </c>
      <c r="B2630" s="1">
        <v>1245.72</v>
      </c>
      <c r="C2630" s="1">
        <f t="shared" si="347"/>
        <v>-1.5910132242111984E-2</v>
      </c>
      <c r="D2630" s="1">
        <f t="shared" si="340"/>
        <v>-1.5647018645056229E-2</v>
      </c>
      <c r="V2630" s="1">
        <f t="shared" ca="1" si="341"/>
        <v>0.22318612766675217</v>
      </c>
      <c r="W2630" s="1">
        <f t="shared" ca="1" si="342"/>
        <v>-2.2844307794719441E-2</v>
      </c>
      <c r="X2630" s="1">
        <f t="shared" ca="1" si="343"/>
        <v>0.40319780324597909</v>
      </c>
      <c r="Y2630" s="1">
        <f t="shared" ca="1" si="344"/>
        <v>-1.9606284482717859E-3</v>
      </c>
      <c r="Z2630" s="1">
        <f t="shared" ca="1" si="345"/>
        <v>8.912942595220652E-2</v>
      </c>
      <c r="AA2630" s="1">
        <f t="shared" ca="1" si="346"/>
        <v>-1.9606284482717859E-3</v>
      </c>
      <c r="AP2630" s="1">
        <v>2.7161827513961677E-3</v>
      </c>
      <c r="AQ2630" s="1">
        <v>2629</v>
      </c>
      <c r="AR2630" s="1">
        <v>1.8475798856378529E-2</v>
      </c>
    </row>
    <row r="2631" spans="1:44" x14ac:dyDescent="0.3">
      <c r="A2631" s="4">
        <v>38940</v>
      </c>
      <c r="B2631" s="1">
        <v>1275.6500000000001</v>
      </c>
      <c r="C2631" s="1">
        <f t="shared" si="347"/>
        <v>2.4026265934559983E-2</v>
      </c>
      <c r="D2631" s="1">
        <f t="shared" si="340"/>
        <v>2.4289379531615737E-2</v>
      </c>
      <c r="V2631" s="1">
        <f t="shared" ca="1" si="341"/>
        <v>0.40731824387217896</v>
      </c>
      <c r="W2631" s="1">
        <f t="shared" ca="1" si="342"/>
        <v>-7.0334674570100711E-3</v>
      </c>
      <c r="X2631" s="1">
        <f t="shared" ca="1" si="343"/>
        <v>0.93705801107825848</v>
      </c>
      <c r="Y2631" s="1">
        <f t="shared" ca="1" si="344"/>
        <v>1.2244292262195216E-2</v>
      </c>
      <c r="Z2631" s="1">
        <f t="shared" ca="1" si="345"/>
        <v>0.22181233288784219</v>
      </c>
      <c r="AA2631" s="1">
        <f t="shared" ca="1" si="346"/>
        <v>1.2244292262195216E-2</v>
      </c>
      <c r="AP2631" s="1">
        <v>-6.6618208869971603E-3</v>
      </c>
      <c r="AQ2631" s="1">
        <v>2630</v>
      </c>
      <c r="AR2631" s="1">
        <v>1.8495553234738671E-2</v>
      </c>
    </row>
    <row r="2632" spans="1:44" x14ac:dyDescent="0.3">
      <c r="A2632" s="4">
        <v>38939</v>
      </c>
      <c r="B2632" s="1">
        <v>1271.47</v>
      </c>
      <c r="C2632" s="1">
        <f t="shared" si="347"/>
        <v>-3.2767608670090254E-3</v>
      </c>
      <c r="D2632" s="1">
        <f t="shared" si="340"/>
        <v>-3.0136472699532715E-3</v>
      </c>
      <c r="V2632" s="1">
        <f t="shared" ca="1" si="341"/>
        <v>0.67867996374472028</v>
      </c>
      <c r="W2632" s="1">
        <f t="shared" ca="1" si="342"/>
        <v>1.3920321295942924E-2</v>
      </c>
      <c r="X2632" s="1">
        <f t="shared" ca="1" si="343"/>
        <v>0.51980028227160779</v>
      </c>
      <c r="Y2632" s="1">
        <f t="shared" ca="1" si="344"/>
        <v>3.9721873296217648E-4</v>
      </c>
      <c r="Z2632" s="1">
        <f t="shared" ca="1" si="345"/>
        <v>0.50923949735099916</v>
      </c>
      <c r="AA2632" s="1">
        <f t="shared" ca="1" si="346"/>
        <v>3.9721873296217648E-4</v>
      </c>
      <c r="AP2632" s="1">
        <v>2.9764253593148765E-3</v>
      </c>
      <c r="AQ2632" s="1">
        <v>2631</v>
      </c>
      <c r="AR2632" s="1">
        <v>1.8727931485290682E-2</v>
      </c>
    </row>
    <row r="2633" spans="1:44" x14ac:dyDescent="0.3">
      <c r="A2633" s="4">
        <v>38938</v>
      </c>
      <c r="B2633" s="1">
        <v>1251.3</v>
      </c>
      <c r="C2633" s="1">
        <f t="shared" si="347"/>
        <v>-1.5863528042344744E-2</v>
      </c>
      <c r="D2633" s="1">
        <f t="shared" si="340"/>
        <v>-1.560041444528899E-2</v>
      </c>
      <c r="V2633" s="1">
        <f t="shared" ca="1" si="341"/>
        <v>0.6583752930507667</v>
      </c>
      <c r="W2633" s="1">
        <f t="shared" ca="1" si="342"/>
        <v>1.2240991379837319E-2</v>
      </c>
      <c r="X2633" s="1">
        <f t="shared" ca="1" si="343"/>
        <v>0.65538678023152264</v>
      </c>
      <c r="Y2633" s="1">
        <f t="shared" ca="1" si="344"/>
        <v>3.1992405419557089E-3</v>
      </c>
      <c r="Z2633" s="1">
        <f t="shared" ca="1" si="345"/>
        <v>0.73552687531097272</v>
      </c>
      <c r="AA2633" s="1">
        <f t="shared" ca="1" si="346"/>
        <v>3.1992405419557089E-3</v>
      </c>
      <c r="AP2633" s="1">
        <v>-1.1392428391434575E-2</v>
      </c>
      <c r="AQ2633" s="1">
        <v>2632</v>
      </c>
      <c r="AR2633" s="1">
        <v>1.880042241462539E-2</v>
      </c>
    </row>
    <row r="2634" spans="1:44" x14ac:dyDescent="0.3">
      <c r="A2634" s="4">
        <v>38937</v>
      </c>
      <c r="B2634" s="1">
        <v>1252.3900000000001</v>
      </c>
      <c r="C2634" s="1">
        <f t="shared" si="347"/>
        <v>8.7109406217545401E-4</v>
      </c>
      <c r="D2634" s="1">
        <f t="shared" si="340"/>
        <v>1.1342076592312077E-3</v>
      </c>
      <c r="V2634" s="1">
        <f t="shared" ca="1" si="341"/>
        <v>0.24323873292516762</v>
      </c>
      <c r="W2634" s="1">
        <f t="shared" ca="1" si="342"/>
        <v>-2.0877670204419864E-2</v>
      </c>
      <c r="X2634" s="1">
        <f t="shared" ca="1" si="343"/>
        <v>1.7764387988772889E-2</v>
      </c>
      <c r="Y2634" s="1">
        <f t="shared" ca="1" si="344"/>
        <v>-1.6818238127743329E-2</v>
      </c>
      <c r="Z2634" s="1">
        <f t="shared" ca="1" si="345"/>
        <v>7.3564796399102739E-2</v>
      </c>
      <c r="AA2634" s="1">
        <f t="shared" ca="1" si="346"/>
        <v>-2.0877670204419864E-2</v>
      </c>
      <c r="AP2634" s="1">
        <v>4.6400907023509477E-2</v>
      </c>
      <c r="AQ2634" s="1">
        <v>2633</v>
      </c>
      <c r="AR2634" s="1">
        <v>1.9181845942818732E-2</v>
      </c>
    </row>
    <row r="2635" spans="1:44" x14ac:dyDescent="0.3">
      <c r="A2635" s="4">
        <v>38936</v>
      </c>
      <c r="B2635" s="1">
        <v>1224.0999999999999</v>
      </c>
      <c r="C2635" s="1">
        <f t="shared" si="347"/>
        <v>-2.2588810194907487E-2</v>
      </c>
      <c r="D2635" s="1">
        <f t="shared" si="340"/>
        <v>-2.2325696597851732E-2</v>
      </c>
      <c r="V2635" s="1">
        <f t="shared" ca="1" si="341"/>
        <v>1.761772169857978E-2</v>
      </c>
      <c r="W2635" s="1">
        <f t="shared" ca="1" si="342"/>
        <v>-6.3169266232254176E-2</v>
      </c>
      <c r="X2635" s="1">
        <f t="shared" ca="1" si="343"/>
        <v>0.6210759423642358</v>
      </c>
      <c r="Y2635" s="1">
        <f t="shared" ca="1" si="344"/>
        <v>2.4664625696010464E-3</v>
      </c>
      <c r="Z2635" s="1">
        <f t="shared" ca="1" si="345"/>
        <v>0.89708180679282246</v>
      </c>
      <c r="AA2635" s="1">
        <f t="shared" ca="1" si="346"/>
        <v>2.4664625696010464E-3</v>
      </c>
      <c r="AP2635" s="1">
        <v>-9.6267222912918161E-3</v>
      </c>
      <c r="AQ2635" s="1">
        <v>2634</v>
      </c>
      <c r="AR2635" s="1">
        <v>1.9211128199590789E-2</v>
      </c>
    </row>
    <row r="2636" spans="1:44" x14ac:dyDescent="0.3">
      <c r="A2636" s="4">
        <v>38933</v>
      </c>
      <c r="B2636" s="1">
        <v>1241.9100000000001</v>
      </c>
      <c r="C2636" s="1">
        <f t="shared" si="347"/>
        <v>1.4549464912997447E-2</v>
      </c>
      <c r="D2636" s="1">
        <f t="shared" si="340"/>
        <v>1.4812578510053201E-2</v>
      </c>
      <c r="V2636" s="1">
        <f t="shared" ca="1" si="341"/>
        <v>0.99739128521897225</v>
      </c>
      <c r="W2636" s="1">
        <f t="shared" ca="1" si="342"/>
        <v>8.3798811236052637E-2</v>
      </c>
      <c r="X2636" s="1">
        <f t="shared" ca="1" si="343"/>
        <v>0.30725959327718222</v>
      </c>
      <c r="Y2636" s="1">
        <f t="shared" ca="1" si="344"/>
        <v>-4.0290652730732802E-3</v>
      </c>
      <c r="Z2636" s="1">
        <f t="shared" ca="1" si="345"/>
        <v>0.74192184614294843</v>
      </c>
      <c r="AA2636" s="1">
        <f t="shared" ca="1" si="346"/>
        <v>-4.0290652730732802E-3</v>
      </c>
      <c r="AP2636" s="1">
        <v>-1.1886468064562178E-2</v>
      </c>
      <c r="AQ2636" s="1">
        <v>2635</v>
      </c>
      <c r="AR2636" s="1">
        <v>1.9218187509696047E-2</v>
      </c>
    </row>
    <row r="2637" spans="1:44" x14ac:dyDescent="0.3">
      <c r="A2637" s="4">
        <v>38932</v>
      </c>
      <c r="B2637" s="1">
        <v>1271.74</v>
      </c>
      <c r="C2637" s="1">
        <f t="shared" si="347"/>
        <v>2.4019453905677484E-2</v>
      </c>
      <c r="D2637" s="1">
        <f t="shared" si="340"/>
        <v>2.4282567502733238E-2</v>
      </c>
      <c r="V2637" s="1">
        <f t="shared" ca="1" si="341"/>
        <v>0.87207261895057286</v>
      </c>
      <c r="W2637" s="1">
        <f t="shared" ca="1" si="342"/>
        <v>3.4087298372648761E-2</v>
      </c>
      <c r="X2637" s="1">
        <f t="shared" ca="1" si="343"/>
        <v>0.28984492397336525</v>
      </c>
      <c r="Y2637" s="1">
        <f t="shared" ca="1" si="344"/>
        <v>-4.4307024980699628E-3</v>
      </c>
      <c r="Z2637" s="1">
        <f t="shared" ca="1" si="345"/>
        <v>0.52479388944788408</v>
      </c>
      <c r="AA2637" s="1">
        <f t="shared" ca="1" si="346"/>
        <v>-4.4307024980699628E-3</v>
      </c>
      <c r="AP2637" s="1">
        <v>1.1052512337994265E-2</v>
      </c>
      <c r="AQ2637" s="1">
        <v>2636</v>
      </c>
      <c r="AR2637" s="1">
        <v>1.9561230445991645E-2</v>
      </c>
    </row>
    <row r="2638" spans="1:44" x14ac:dyDescent="0.3">
      <c r="A2638" s="4">
        <v>38931</v>
      </c>
      <c r="B2638" s="1">
        <v>1275.0899999999999</v>
      </c>
      <c r="C2638" s="1">
        <f t="shared" si="347"/>
        <v>2.634186233034983E-3</v>
      </c>
      <c r="D2638" s="1">
        <f t="shared" si="340"/>
        <v>2.8972998300907369E-3</v>
      </c>
      <c r="V2638" s="1">
        <f t="shared" ca="1" si="341"/>
        <v>9.4427169335039585E-3</v>
      </c>
      <c r="W2638" s="1">
        <f t="shared" ca="1" si="342"/>
        <v>-7.043354117568687E-2</v>
      </c>
      <c r="X2638" s="1">
        <f t="shared" ca="1" si="343"/>
        <v>0.98487808333776483</v>
      </c>
      <c r="Y2638" s="1">
        <f t="shared" ca="1" si="344"/>
        <v>1.7335058041739924E-2</v>
      </c>
      <c r="Z2638" s="1">
        <f t="shared" ca="1" si="345"/>
        <v>0.76650709955743157</v>
      </c>
      <c r="AA2638" s="1">
        <f t="shared" ca="1" si="346"/>
        <v>1.7335058041739924E-2</v>
      </c>
      <c r="AP2638" s="1">
        <v>-9.1116223341450864E-3</v>
      </c>
      <c r="AQ2638" s="1">
        <v>2637</v>
      </c>
      <c r="AR2638" s="1">
        <v>1.9625534117250473E-2</v>
      </c>
    </row>
    <row r="2639" spans="1:44" x14ac:dyDescent="0.3">
      <c r="A2639" s="4">
        <v>38930</v>
      </c>
      <c r="B2639" s="1">
        <v>1282.06</v>
      </c>
      <c r="C2639" s="1">
        <f t="shared" si="347"/>
        <v>5.4662808115505789E-3</v>
      </c>
      <c r="D2639" s="1">
        <f t="shared" si="340"/>
        <v>5.7293944086063324E-3</v>
      </c>
      <c r="V2639" s="1">
        <f t="shared" ca="1" si="341"/>
        <v>0.12101164718799584</v>
      </c>
      <c r="W2639" s="1">
        <f t="shared" ca="1" si="342"/>
        <v>-3.5098335737559862E-2</v>
      </c>
      <c r="X2639" s="1">
        <f t="shared" ca="1" si="343"/>
        <v>0.95422394649122744</v>
      </c>
      <c r="Y2639" s="1">
        <f t="shared" ca="1" si="344"/>
        <v>1.3498132518874507E-2</v>
      </c>
      <c r="Z2639" s="1">
        <f t="shared" ca="1" si="345"/>
        <v>0.95572806426614232</v>
      </c>
      <c r="AA2639" s="1">
        <f t="shared" ca="1" si="346"/>
        <v>1.3498132518874507E-2</v>
      </c>
      <c r="AP2639" s="1">
        <v>-1.0107990029512405E-2</v>
      </c>
      <c r="AQ2639" s="1">
        <v>2638</v>
      </c>
      <c r="AR2639" s="1">
        <v>1.9626036622524691E-2</v>
      </c>
    </row>
    <row r="2640" spans="1:44" x14ac:dyDescent="0.3">
      <c r="A2640" s="4">
        <v>38929</v>
      </c>
      <c r="B2640" s="1">
        <v>1294.33</v>
      </c>
      <c r="C2640" s="1">
        <f t="shared" si="347"/>
        <v>9.5705349203625278E-3</v>
      </c>
      <c r="D2640" s="1">
        <f t="shared" si="340"/>
        <v>9.8336485174182822E-3</v>
      </c>
      <c r="V2640" s="1">
        <f t="shared" ca="1" si="341"/>
        <v>5.8172698132735623E-2</v>
      </c>
      <c r="W2640" s="1">
        <f t="shared" ca="1" si="342"/>
        <v>-4.7108991992158226E-2</v>
      </c>
      <c r="X2640" s="1">
        <f t="shared" ca="1" si="343"/>
        <v>1.0511628916827331E-2</v>
      </c>
      <c r="Y2640" s="1">
        <f t="shared" ca="1" si="344"/>
        <v>-1.8460532248364483E-2</v>
      </c>
      <c r="Z2640" s="1">
        <f t="shared" ca="1" si="345"/>
        <v>0.3167590700328875</v>
      </c>
      <c r="AA2640" s="1">
        <f t="shared" ca="1" si="346"/>
        <v>-1.8460532248364483E-2</v>
      </c>
      <c r="AP2640" s="1">
        <v>8.368678805946328E-3</v>
      </c>
      <c r="AQ2640" s="1">
        <v>2639</v>
      </c>
      <c r="AR2640" s="1">
        <v>1.9657985844511807E-2</v>
      </c>
    </row>
    <row r="2641" spans="1:44" x14ac:dyDescent="0.3">
      <c r="A2641" s="4">
        <v>38926</v>
      </c>
      <c r="B2641" s="1">
        <v>1341.39</v>
      </c>
      <c r="C2641" s="1">
        <f t="shared" si="347"/>
        <v>3.6358579342208076E-2</v>
      </c>
      <c r="D2641" s="1">
        <f t="shared" si="340"/>
        <v>3.6621692939263831E-2</v>
      </c>
      <c r="V2641" s="1">
        <f t="shared" ca="1" si="341"/>
        <v>0.72355645668114832</v>
      </c>
      <c r="W2641" s="1">
        <f t="shared" ca="1" si="342"/>
        <v>1.7803183831815478E-2</v>
      </c>
      <c r="X2641" s="1">
        <f t="shared" ca="1" si="343"/>
        <v>0.45677991416246977</v>
      </c>
      <c r="Y2641" s="1">
        <f t="shared" ca="1" si="344"/>
        <v>-8.6839588705455307E-4</v>
      </c>
      <c r="Z2641" s="1">
        <f t="shared" ca="1" si="345"/>
        <v>0.45735723774187476</v>
      </c>
      <c r="AA2641" s="1">
        <f t="shared" ca="1" si="346"/>
        <v>-8.6839588705455307E-4</v>
      </c>
      <c r="AP2641" s="1">
        <v>3.47523714871803E-2</v>
      </c>
      <c r="AQ2641" s="1">
        <v>2640</v>
      </c>
      <c r="AR2641" s="1">
        <v>1.9725597436669417E-2</v>
      </c>
    </row>
    <row r="2642" spans="1:44" x14ac:dyDescent="0.3">
      <c r="A2642" s="4">
        <v>38925</v>
      </c>
      <c r="B2642" s="1">
        <v>1355.55</v>
      </c>
      <c r="C2642" s="1">
        <f t="shared" si="347"/>
        <v>1.0556214076442983E-2</v>
      </c>
      <c r="D2642" s="1">
        <f t="shared" si="340"/>
        <v>1.0819327673498738E-2</v>
      </c>
      <c r="V2642" s="1">
        <f t="shared" ca="1" si="341"/>
        <v>0.85282570912883904</v>
      </c>
      <c r="W2642" s="1">
        <f t="shared" ca="1" si="342"/>
        <v>3.145889095190206E-2</v>
      </c>
      <c r="X2642" s="1">
        <f t="shared" ca="1" si="343"/>
        <v>0.23451284191717503</v>
      </c>
      <c r="Y2642" s="1">
        <f t="shared" ca="1" si="344"/>
        <v>-5.7925219146652924E-3</v>
      </c>
      <c r="Z2642" s="1">
        <f t="shared" ca="1" si="345"/>
        <v>0.32362730566788056</v>
      </c>
      <c r="AA2642" s="1">
        <f t="shared" ca="1" si="346"/>
        <v>-5.7925219146652924E-3</v>
      </c>
      <c r="AP2642" s="1">
        <v>-1.0553984266455214E-3</v>
      </c>
      <c r="AQ2642" s="1">
        <v>2641</v>
      </c>
      <c r="AR2642" s="1">
        <v>1.9862890984283791E-2</v>
      </c>
    </row>
    <row r="2643" spans="1:44" x14ac:dyDescent="0.3">
      <c r="A2643" s="4">
        <v>38924</v>
      </c>
      <c r="B2643" s="1">
        <v>1371.3</v>
      </c>
      <c r="C2643" s="1">
        <f t="shared" si="347"/>
        <v>1.1618900077459334E-2</v>
      </c>
      <c r="D2643" s="1">
        <f t="shared" si="340"/>
        <v>1.1882013674515088E-2</v>
      </c>
      <c r="V2643" s="1">
        <f t="shared" ca="1" si="341"/>
        <v>0.54172596568275133</v>
      </c>
      <c r="W2643" s="1">
        <f t="shared" ca="1" si="342"/>
        <v>3.1434873982570328E-3</v>
      </c>
      <c r="X2643" s="1">
        <f t="shared" ca="1" si="343"/>
        <v>0.71237555170459121</v>
      </c>
      <c r="Y2643" s="1">
        <f t="shared" ca="1" si="344"/>
        <v>4.4827041874132391E-3</v>
      </c>
      <c r="Z2643" s="1">
        <f t="shared" ca="1" si="345"/>
        <v>0.85325543551190586</v>
      </c>
      <c r="AA2643" s="1">
        <f t="shared" ca="1" si="346"/>
        <v>4.4827041874132391E-3</v>
      </c>
      <c r="AP2643" s="1">
        <v>1.1853679978797143E-2</v>
      </c>
      <c r="AQ2643" s="1">
        <v>2642</v>
      </c>
      <c r="AR2643" s="1">
        <v>1.9892394576440958E-2</v>
      </c>
    </row>
    <row r="2644" spans="1:44" x14ac:dyDescent="0.3">
      <c r="A2644" s="4">
        <v>38923</v>
      </c>
      <c r="B2644" s="1">
        <v>1374.17</v>
      </c>
      <c r="C2644" s="1">
        <f t="shared" si="347"/>
        <v>2.0929045431343383E-3</v>
      </c>
      <c r="D2644" s="1">
        <f t="shared" si="340"/>
        <v>2.3560181401900923E-3</v>
      </c>
      <c r="V2644" s="1">
        <f t="shared" ca="1" si="341"/>
        <v>0.51472874893380471</v>
      </c>
      <c r="W2644" s="1">
        <f t="shared" ca="1" si="342"/>
        <v>1.10783669142705E-3</v>
      </c>
      <c r="X2644" s="1">
        <f t="shared" ca="1" si="343"/>
        <v>0.39626171435081292</v>
      </c>
      <c r="Y2644" s="1">
        <f t="shared" ca="1" si="344"/>
        <v>-2.1042818047050421E-3</v>
      </c>
      <c r="Z2644" s="1">
        <f t="shared" ca="1" si="345"/>
        <v>0.95469881168973081</v>
      </c>
      <c r="AA2644" s="1">
        <f t="shared" ca="1" si="346"/>
        <v>-2.1042818047050421E-3</v>
      </c>
      <c r="AP2644" s="1">
        <v>-8.3293867050059859E-4</v>
      </c>
      <c r="AQ2644" s="1">
        <v>2643</v>
      </c>
      <c r="AR2644" s="1">
        <v>1.9914396466545407E-2</v>
      </c>
    </row>
    <row r="2645" spans="1:44" x14ac:dyDescent="0.3">
      <c r="A2645" s="4">
        <v>38922</v>
      </c>
      <c r="B2645" s="1">
        <v>1358.12</v>
      </c>
      <c r="C2645" s="1">
        <f t="shared" si="347"/>
        <v>-1.1679777611212718E-2</v>
      </c>
      <c r="D2645" s="1">
        <f t="shared" si="340"/>
        <v>-1.1416664014156964E-2</v>
      </c>
      <c r="V2645" s="1">
        <f t="shared" ca="1" si="341"/>
        <v>0.61548086297379545</v>
      </c>
      <c r="W2645" s="1">
        <f t="shared" ca="1" si="342"/>
        <v>8.8089932344737401E-3</v>
      </c>
      <c r="X2645" s="1">
        <f t="shared" ca="1" si="343"/>
        <v>0.64627257565919005</v>
      </c>
      <c r="Y2645" s="1">
        <f t="shared" ca="1" si="344"/>
        <v>3.0022119222111888E-3</v>
      </c>
      <c r="Z2645" s="1">
        <f t="shared" ca="1" si="345"/>
        <v>0.57470997846781791</v>
      </c>
      <c r="AA2645" s="1">
        <f t="shared" ca="1" si="346"/>
        <v>3.0022119222111888E-3</v>
      </c>
      <c r="AP2645" s="1">
        <v>-2.3833780220226574E-3</v>
      </c>
      <c r="AQ2645" s="1">
        <v>2644</v>
      </c>
      <c r="AR2645" s="1">
        <v>2.012413085347341E-2</v>
      </c>
    </row>
    <row r="2646" spans="1:44" x14ac:dyDescent="0.3">
      <c r="A2646" s="4">
        <v>38919</v>
      </c>
      <c r="B2646" s="1">
        <v>1356.03</v>
      </c>
      <c r="C2646" s="1">
        <f t="shared" si="347"/>
        <v>-1.5388919977615515E-3</v>
      </c>
      <c r="D2646" s="1">
        <f t="shared" si="340"/>
        <v>-1.2757784007057975E-3</v>
      </c>
      <c r="V2646" s="1">
        <f t="shared" ca="1" si="341"/>
        <v>0.22442539079457102</v>
      </c>
      <c r="W2646" s="1">
        <f t="shared" ca="1" si="342"/>
        <v>-2.2719970142486542E-2</v>
      </c>
      <c r="X2646" s="1">
        <f t="shared" ca="1" si="343"/>
        <v>0.66675942349616835</v>
      </c>
      <c r="Y2646" s="1">
        <f t="shared" ca="1" si="344"/>
        <v>3.4478593621193789E-3</v>
      </c>
      <c r="Z2646" s="1">
        <f t="shared" ca="1" si="345"/>
        <v>0.63868130213639385</v>
      </c>
      <c r="AA2646" s="1">
        <f t="shared" ca="1" si="346"/>
        <v>3.4478593621193789E-3</v>
      </c>
      <c r="AP2646" s="1">
        <v>3.3527538955116774E-3</v>
      </c>
      <c r="AQ2646" s="1">
        <v>2645</v>
      </c>
      <c r="AR2646" s="1">
        <v>2.0241156931486141E-2</v>
      </c>
    </row>
    <row r="2647" spans="1:44" x14ac:dyDescent="0.3">
      <c r="A2647" s="4">
        <v>38918</v>
      </c>
      <c r="B2647" s="1">
        <v>1345.19</v>
      </c>
      <c r="C2647" s="1">
        <f t="shared" si="347"/>
        <v>-7.9939234382719552E-3</v>
      </c>
      <c r="D2647" s="1">
        <f t="shared" si="340"/>
        <v>-7.7308098412162017E-3</v>
      </c>
      <c r="V2647" s="1">
        <f t="shared" ca="1" si="341"/>
        <v>0.95177611468647627</v>
      </c>
      <c r="W2647" s="1">
        <f t="shared" ca="1" si="342"/>
        <v>4.9869728614802579E-2</v>
      </c>
      <c r="X2647" s="1">
        <f t="shared" ca="1" si="343"/>
        <v>0.39783818904856338</v>
      </c>
      <c r="Y2647" s="1">
        <f t="shared" ca="1" si="344"/>
        <v>-2.07157346725315E-3</v>
      </c>
      <c r="Z2647" s="1">
        <f t="shared" ca="1" si="345"/>
        <v>5.9560028602339332E-2</v>
      </c>
      <c r="AA2647" s="1">
        <f t="shared" ca="1" si="346"/>
        <v>4.9869728614802579E-2</v>
      </c>
      <c r="AP2647" s="1">
        <v>-3.8829945405433825E-3</v>
      </c>
      <c r="AQ2647" s="1">
        <v>2646</v>
      </c>
      <c r="AR2647" s="1">
        <v>2.0319869929522741E-2</v>
      </c>
    </row>
    <row r="2648" spans="1:44" x14ac:dyDescent="0.3">
      <c r="A2648" s="4">
        <v>38917</v>
      </c>
      <c r="B2648" s="1">
        <v>1336.64</v>
      </c>
      <c r="C2648" s="1">
        <f t="shared" si="347"/>
        <v>-6.3559794527166822E-3</v>
      </c>
      <c r="D2648" s="1">
        <f t="shared" si="340"/>
        <v>-6.0928658556609287E-3</v>
      </c>
      <c r="V2648" s="1">
        <f t="shared" ca="1" si="341"/>
        <v>0.52221094525939105</v>
      </c>
      <c r="W2648" s="1">
        <f t="shared" ca="1" si="342"/>
        <v>1.671101300344012E-3</v>
      </c>
      <c r="X2648" s="1">
        <f t="shared" ca="1" si="343"/>
        <v>0.24079406716859664</v>
      </c>
      <c r="Y2648" s="1">
        <f t="shared" ca="1" si="344"/>
        <v>-5.630004394505699E-3</v>
      </c>
      <c r="Z2648" s="1">
        <f t="shared" ca="1" si="345"/>
        <v>0.14225939272952171</v>
      </c>
      <c r="AA2648" s="1">
        <f t="shared" ca="1" si="346"/>
        <v>-5.630004394505699E-3</v>
      </c>
      <c r="AP2648" s="1">
        <v>-4.9625035078064688E-3</v>
      </c>
      <c r="AQ2648" s="1">
        <v>2647</v>
      </c>
      <c r="AR2648" s="1">
        <v>2.0484729827494115E-2</v>
      </c>
    </row>
    <row r="2649" spans="1:44" x14ac:dyDescent="0.3">
      <c r="A2649" s="4">
        <v>38916</v>
      </c>
      <c r="B2649" s="1">
        <v>1373.42</v>
      </c>
      <c r="C2649" s="1">
        <f t="shared" si="347"/>
        <v>2.751675843907108E-2</v>
      </c>
      <c r="D2649" s="1">
        <f t="shared" si="340"/>
        <v>2.7779872036126835E-2</v>
      </c>
      <c r="V2649" s="1">
        <f t="shared" ca="1" si="341"/>
        <v>0.30748175586079807</v>
      </c>
      <c r="W2649" s="1">
        <f t="shared" ca="1" si="342"/>
        <v>-1.5090032447759881E-2</v>
      </c>
      <c r="X2649" s="1">
        <f t="shared" ca="1" si="343"/>
        <v>0.76248536541921352</v>
      </c>
      <c r="Y2649" s="1">
        <f t="shared" ca="1" si="344"/>
        <v>5.7145607591734876E-3</v>
      </c>
      <c r="Z2649" s="1">
        <f t="shared" ca="1" si="345"/>
        <v>0.17726802794857821</v>
      </c>
      <c r="AA2649" s="1">
        <f t="shared" ca="1" si="346"/>
        <v>5.7145607591734876E-3</v>
      </c>
      <c r="AP2649" s="1">
        <v>-6.9989241718497082E-3</v>
      </c>
      <c r="AQ2649" s="1">
        <v>2648</v>
      </c>
      <c r="AR2649" s="1">
        <v>2.0707685290313516E-2</v>
      </c>
    </row>
    <row r="2650" spans="1:44" x14ac:dyDescent="0.3">
      <c r="A2650" s="4">
        <v>38915</v>
      </c>
      <c r="B2650" s="1">
        <v>1372.25</v>
      </c>
      <c r="C2650" s="1">
        <f t="shared" si="347"/>
        <v>-8.5188798765131767E-4</v>
      </c>
      <c r="D2650" s="1">
        <f t="shared" si="340"/>
        <v>-5.8877439059556384E-4</v>
      </c>
      <c r="V2650" s="1">
        <f t="shared" ca="1" si="341"/>
        <v>0.35154970681697539</v>
      </c>
      <c r="W2650" s="1">
        <f t="shared" ca="1" si="342"/>
        <v>-1.1434198145105483E-2</v>
      </c>
      <c r="X2650" s="1">
        <f t="shared" ca="1" si="343"/>
        <v>0.7564210120917082</v>
      </c>
      <c r="Y2650" s="1">
        <f t="shared" ca="1" si="344"/>
        <v>5.5586893874649016E-3</v>
      </c>
      <c r="Z2650" s="1">
        <f t="shared" ca="1" si="345"/>
        <v>0.36213032935237388</v>
      </c>
      <c r="AA2650" s="1">
        <f t="shared" ca="1" si="346"/>
        <v>5.5586893874649016E-3</v>
      </c>
      <c r="AP2650" s="1">
        <v>-4.5280419363972089E-3</v>
      </c>
      <c r="AQ2650" s="1">
        <v>2649</v>
      </c>
      <c r="AR2650" s="1">
        <v>2.0793757388364666E-2</v>
      </c>
    </row>
    <row r="2651" spans="1:44" x14ac:dyDescent="0.3">
      <c r="A2651" s="4">
        <v>38912</v>
      </c>
      <c r="B2651" s="1">
        <v>1357.13</v>
      </c>
      <c r="C2651" s="1">
        <f t="shared" si="347"/>
        <v>-1.1018400437238033E-2</v>
      </c>
      <c r="D2651" s="1">
        <f t="shared" si="340"/>
        <v>-1.0755286840182279E-2</v>
      </c>
      <c r="V2651" s="1">
        <f t="shared" ca="1" si="341"/>
        <v>4.742489398738392E-2</v>
      </c>
      <c r="W2651" s="1">
        <f t="shared" ca="1" si="342"/>
        <v>-5.0110552803506216E-2</v>
      </c>
      <c r="X2651" s="1">
        <f t="shared" ca="1" si="343"/>
        <v>0.2243152705298519</v>
      </c>
      <c r="Y2651" s="1">
        <f t="shared" ca="1" si="344"/>
        <v>-6.06160077430148E-3</v>
      </c>
      <c r="Z2651" s="1">
        <f t="shared" ca="1" si="345"/>
        <v>0.48872519050647045</v>
      </c>
      <c r="AA2651" s="1">
        <f t="shared" ca="1" si="346"/>
        <v>-6.06160077430148E-3</v>
      </c>
      <c r="AP2651" s="1">
        <v>2.9367371956320796E-3</v>
      </c>
      <c r="AQ2651" s="1">
        <v>2650</v>
      </c>
      <c r="AR2651" s="1">
        <v>2.0880969545802576E-2</v>
      </c>
    </row>
    <row r="2652" spans="1:44" x14ac:dyDescent="0.3">
      <c r="A2652" s="4">
        <v>38911</v>
      </c>
      <c r="B2652" s="1">
        <v>1346.09</v>
      </c>
      <c r="C2652" s="1">
        <f t="shared" si="347"/>
        <v>-8.1348139087634858E-3</v>
      </c>
      <c r="D2652" s="1">
        <f t="shared" si="340"/>
        <v>-7.8717003117077314E-3</v>
      </c>
      <c r="V2652" s="1">
        <f t="shared" ca="1" si="341"/>
        <v>0.52440957067800364</v>
      </c>
      <c r="W2652" s="1">
        <f t="shared" ca="1" si="342"/>
        <v>1.8367184066607758E-3</v>
      </c>
      <c r="X2652" s="1">
        <f t="shared" ca="1" si="343"/>
        <v>0.70343541600314585</v>
      </c>
      <c r="Y2652" s="1">
        <f t="shared" ca="1" si="344"/>
        <v>4.27445579158454E-3</v>
      </c>
      <c r="Z2652" s="1">
        <f t="shared" ca="1" si="345"/>
        <v>0.63256231262388229</v>
      </c>
      <c r="AA2652" s="1">
        <f t="shared" ca="1" si="346"/>
        <v>4.27445579158454E-3</v>
      </c>
      <c r="AP2652" s="1">
        <v>2.3723569665939716E-2</v>
      </c>
      <c r="AQ2652" s="1">
        <v>2651</v>
      </c>
      <c r="AR2652" s="1">
        <v>2.1214305549021695E-2</v>
      </c>
    </row>
    <row r="2653" spans="1:44" x14ac:dyDescent="0.3">
      <c r="A2653" s="4">
        <v>38910</v>
      </c>
      <c r="B2653" s="1">
        <v>1419.2</v>
      </c>
      <c r="C2653" s="1">
        <f t="shared" si="347"/>
        <v>5.4312861695726238E-2</v>
      </c>
      <c r="D2653" s="1">
        <f t="shared" si="340"/>
        <v>5.4575975292781992E-2</v>
      </c>
      <c r="V2653" s="1">
        <f t="shared" ca="1" si="341"/>
        <v>6.4107761557160137E-2</v>
      </c>
      <c r="W2653" s="1">
        <f t="shared" ca="1" si="342"/>
        <v>-4.56352983399681E-2</v>
      </c>
      <c r="X2653" s="1">
        <f t="shared" ca="1" si="343"/>
        <v>0.6010887742835288</v>
      </c>
      <c r="Y2653" s="1">
        <f t="shared" ca="1" si="344"/>
        <v>2.0493301707719715E-3</v>
      </c>
      <c r="Z2653" s="1">
        <f t="shared" ca="1" si="345"/>
        <v>0.1591391930472611</v>
      </c>
      <c r="AA2653" s="1">
        <f t="shared" ca="1" si="346"/>
        <v>2.0493301707719715E-3</v>
      </c>
      <c r="AP2653" s="1">
        <v>7.9375403156151526E-4</v>
      </c>
      <c r="AQ2653" s="1">
        <v>2652</v>
      </c>
      <c r="AR2653" s="1">
        <v>2.1416453195390203E-2</v>
      </c>
    </row>
    <row r="2654" spans="1:44" x14ac:dyDescent="0.3">
      <c r="A2654" s="4">
        <v>38909</v>
      </c>
      <c r="B2654" s="1">
        <v>1418.57</v>
      </c>
      <c r="C2654" s="1">
        <f t="shared" si="347"/>
        <v>-4.4391206313423696E-4</v>
      </c>
      <c r="D2654" s="1">
        <f t="shared" si="340"/>
        <v>-1.8079846607848313E-4</v>
      </c>
      <c r="V2654" s="1">
        <f t="shared" ca="1" si="341"/>
        <v>0.69849102572287591</v>
      </c>
      <c r="W2654" s="1">
        <f t="shared" ca="1" si="342"/>
        <v>1.5601963915205137E-2</v>
      </c>
      <c r="X2654" s="1">
        <f t="shared" ca="1" si="343"/>
        <v>0.64193992537015498</v>
      </c>
      <c r="Y2654" s="1">
        <f t="shared" ca="1" si="344"/>
        <v>2.9091918104177162E-3</v>
      </c>
      <c r="Z2654" s="1">
        <f t="shared" ca="1" si="345"/>
        <v>0.51162575091947937</v>
      </c>
      <c r="AA2654" s="1">
        <f t="shared" ca="1" si="346"/>
        <v>2.9091918104177162E-3</v>
      </c>
      <c r="AP2654" s="1">
        <v>4.1152970999746713E-3</v>
      </c>
      <c r="AQ2654" s="1">
        <v>2653</v>
      </c>
      <c r="AR2654" s="1">
        <v>2.1700776102800579E-2</v>
      </c>
    </row>
    <row r="2655" spans="1:44" x14ac:dyDescent="0.3">
      <c r="A2655" s="4">
        <v>38908</v>
      </c>
      <c r="B2655" s="1">
        <v>1412.12</v>
      </c>
      <c r="C2655" s="1">
        <f t="shared" si="347"/>
        <v>-4.5468323734465313E-3</v>
      </c>
      <c r="D2655" s="1">
        <f t="shared" si="340"/>
        <v>-4.2837187763907778E-3</v>
      </c>
      <c r="V2655" s="1">
        <f t="shared" ca="1" si="341"/>
        <v>0.71128047395993121</v>
      </c>
      <c r="W2655" s="1">
        <f t="shared" ca="1" si="342"/>
        <v>1.6713880666762111E-2</v>
      </c>
      <c r="X2655" s="1">
        <f t="shared" ca="1" si="343"/>
        <v>0.36288777726056898</v>
      </c>
      <c r="Y2655" s="1">
        <f t="shared" ca="1" si="344"/>
        <v>-2.8060038015391472E-3</v>
      </c>
      <c r="Z2655" s="1">
        <f t="shared" ca="1" si="345"/>
        <v>0.28824168441439002</v>
      </c>
      <c r="AA2655" s="1">
        <f t="shared" ca="1" si="346"/>
        <v>-2.8060038015391472E-3</v>
      </c>
      <c r="AP2655" s="1">
        <v>-2.693348642950638E-3</v>
      </c>
      <c r="AQ2655" s="1">
        <v>2654</v>
      </c>
      <c r="AR2655" s="1">
        <v>2.1908759057289451E-2</v>
      </c>
    </row>
    <row r="2656" spans="1:44" x14ac:dyDescent="0.3">
      <c r="A2656" s="4">
        <v>38905</v>
      </c>
      <c r="B2656" s="1">
        <v>1410.43</v>
      </c>
      <c r="C2656" s="1">
        <f t="shared" si="347"/>
        <v>-1.1967821431605155E-3</v>
      </c>
      <c r="D2656" s="1">
        <f t="shared" si="340"/>
        <v>-9.3366854610476169E-4</v>
      </c>
      <c r="V2656" s="1">
        <f t="shared" ca="1" si="341"/>
        <v>2.0716417014400301E-3</v>
      </c>
      <c r="W2656" s="1">
        <f t="shared" ca="1" si="342"/>
        <v>-8.6011252729383536E-2</v>
      </c>
      <c r="X2656" s="1">
        <f t="shared" ca="1" si="343"/>
        <v>0.22337609126867475</v>
      </c>
      <c r="Y2656" s="1">
        <f t="shared" ca="1" si="344"/>
        <v>-6.0867261201410184E-3</v>
      </c>
      <c r="Z2656" s="1">
        <f t="shared" ca="1" si="345"/>
        <v>0.23083389589879011</v>
      </c>
      <c r="AA2656" s="1">
        <f t="shared" ca="1" si="346"/>
        <v>-6.0867261201410184E-3</v>
      </c>
      <c r="AP2656" s="1">
        <v>-1.5168914692666165E-3</v>
      </c>
      <c r="AQ2656" s="1">
        <v>2655</v>
      </c>
      <c r="AR2656" s="1">
        <v>2.19105258249696E-2</v>
      </c>
    </row>
    <row r="2657" spans="1:44" x14ac:dyDescent="0.3">
      <c r="A2657" s="4">
        <v>38904</v>
      </c>
      <c r="B2657" s="1">
        <v>1418.68</v>
      </c>
      <c r="C2657" s="1">
        <f t="shared" si="347"/>
        <v>5.8492800068064349E-3</v>
      </c>
      <c r="D2657" s="1">
        <f t="shared" si="340"/>
        <v>6.1123936038621884E-3</v>
      </c>
      <c r="V2657" s="1">
        <f t="shared" ca="1" si="341"/>
        <v>0.12626677307873957</v>
      </c>
      <c r="W2657" s="1">
        <f t="shared" ca="1" si="342"/>
        <v>-3.4326517847929276E-2</v>
      </c>
      <c r="X2657" s="1">
        <f t="shared" ca="1" si="343"/>
        <v>0.9900774238249096</v>
      </c>
      <c r="Y2657" s="1">
        <f t="shared" ca="1" si="344"/>
        <v>1.8634101713549314E-2</v>
      </c>
      <c r="Z2657" s="1">
        <f t="shared" ca="1" si="345"/>
        <v>0.21842582228195506</v>
      </c>
      <c r="AA2657" s="1">
        <f t="shared" ca="1" si="346"/>
        <v>1.8634101713549314E-2</v>
      </c>
      <c r="AP2657" s="1">
        <v>8.8967305104130003E-3</v>
      </c>
      <c r="AQ2657" s="1">
        <v>2656</v>
      </c>
      <c r="AR2657" s="1">
        <v>2.2313145469142513E-2</v>
      </c>
    </row>
    <row r="2658" spans="1:44" x14ac:dyDescent="0.3">
      <c r="A2658" s="4">
        <v>38903</v>
      </c>
      <c r="B2658" s="1">
        <v>1393.01</v>
      </c>
      <c r="C2658" s="1">
        <f t="shared" si="347"/>
        <v>-1.8094284828150162E-2</v>
      </c>
      <c r="D2658" s="1">
        <f t="shared" si="340"/>
        <v>-1.7831171231094407E-2</v>
      </c>
      <c r="V2658" s="1">
        <f t="shared" ca="1" si="341"/>
        <v>0.63037908583724844</v>
      </c>
      <c r="W2658" s="1">
        <f t="shared" ca="1" si="342"/>
        <v>9.9857259357584716E-3</v>
      </c>
      <c r="X2658" s="1">
        <f t="shared" ca="1" si="343"/>
        <v>6.6073298016189441E-2</v>
      </c>
      <c r="Y2658" s="1">
        <f t="shared" ca="1" si="344"/>
        <v>-1.2045525489227007E-2</v>
      </c>
      <c r="Z2658" s="1">
        <f t="shared" ca="1" si="345"/>
        <v>0.79661463480859585</v>
      </c>
      <c r="AA2658" s="1">
        <f t="shared" ca="1" si="346"/>
        <v>-1.2045525489227007E-2</v>
      </c>
      <c r="AP2658" s="1">
        <v>-2.35771115072636E-2</v>
      </c>
      <c r="AQ2658" s="1">
        <v>2657</v>
      </c>
      <c r="AR2658" s="1">
        <v>2.2390002519923232E-2</v>
      </c>
    </row>
    <row r="2659" spans="1:44" x14ac:dyDescent="0.3">
      <c r="A2659" s="4">
        <v>38902</v>
      </c>
      <c r="B2659" s="1">
        <v>1411.01</v>
      </c>
      <c r="C2659" s="1">
        <f t="shared" si="347"/>
        <v>1.292165885384886E-2</v>
      </c>
      <c r="D2659" s="1">
        <f t="shared" si="340"/>
        <v>1.3184772450904615E-2</v>
      </c>
      <c r="V2659" s="1">
        <f t="shared" ca="1" si="341"/>
        <v>0.2884949334182787</v>
      </c>
      <c r="W2659" s="1">
        <f t="shared" ca="1" si="342"/>
        <v>-1.6733608857978213E-2</v>
      </c>
      <c r="X2659" s="1">
        <f t="shared" ca="1" si="343"/>
        <v>0.51182643725461263</v>
      </c>
      <c r="Y2659" s="1">
        <f t="shared" ca="1" si="344"/>
        <v>2.3719060201484756E-4</v>
      </c>
      <c r="Z2659" s="1">
        <f t="shared" ca="1" si="345"/>
        <v>0.89420506211952078</v>
      </c>
      <c r="AA2659" s="1">
        <f t="shared" ca="1" si="346"/>
        <v>2.3719060201484756E-4</v>
      </c>
      <c r="AP2659" s="1">
        <v>5.4397701889125367E-3</v>
      </c>
      <c r="AQ2659" s="1">
        <v>2658</v>
      </c>
      <c r="AR2659" s="1">
        <v>2.2402353408105556E-2</v>
      </c>
    </row>
    <row r="2660" spans="1:44" x14ac:dyDescent="0.3">
      <c r="A2660" s="4">
        <v>38901</v>
      </c>
      <c r="B2660" s="1">
        <v>1420.33</v>
      </c>
      <c r="C2660" s="1">
        <f t="shared" si="347"/>
        <v>6.6051976952678833E-3</v>
      </c>
      <c r="D2660" s="1">
        <f t="shared" si="340"/>
        <v>6.8683112923236369E-3</v>
      </c>
      <c r="V2660" s="1">
        <f t="shared" ca="1" si="341"/>
        <v>0.42749500078496627</v>
      </c>
      <c r="W2660" s="1">
        <f t="shared" ca="1" si="342"/>
        <v>-5.4826598288705486E-3</v>
      </c>
      <c r="X2660" s="1">
        <f t="shared" ca="1" si="343"/>
        <v>0.57404287901803663</v>
      </c>
      <c r="Y2660" s="1">
        <f t="shared" ca="1" si="344"/>
        <v>1.4934124132757257E-3</v>
      </c>
      <c r="Z2660" s="1">
        <f t="shared" ca="1" si="345"/>
        <v>0.54791588182032991</v>
      </c>
      <c r="AA2660" s="1">
        <f t="shared" ca="1" si="346"/>
        <v>1.4934124132757257E-3</v>
      </c>
      <c r="AP2660" s="1">
        <v>-3.689786781730024E-3</v>
      </c>
      <c r="AQ2660" s="1">
        <v>2659</v>
      </c>
      <c r="AR2660" s="1">
        <v>2.2587424151598607E-2</v>
      </c>
    </row>
    <row r="2661" spans="1:44" x14ac:dyDescent="0.3">
      <c r="A2661" s="4">
        <v>38898</v>
      </c>
      <c r="B2661" s="1">
        <v>1393.96</v>
      </c>
      <c r="C2661" s="1">
        <f t="shared" si="347"/>
        <v>-1.8566107876338521E-2</v>
      </c>
      <c r="D2661" s="1">
        <f t="shared" si="340"/>
        <v>-1.8302994279282767E-2</v>
      </c>
      <c r="V2661" s="1">
        <f t="shared" ca="1" si="341"/>
        <v>3.5860354438936759E-2</v>
      </c>
      <c r="W2661" s="1">
        <f t="shared" ca="1" si="342"/>
        <v>-5.4026606866567371E-2</v>
      </c>
      <c r="X2661" s="1">
        <f t="shared" ca="1" si="343"/>
        <v>9.7789325273371142E-2</v>
      </c>
      <c r="Y2661" s="1">
        <f t="shared" ca="1" si="344"/>
        <v>-1.0354009974685075E-2</v>
      </c>
      <c r="Z2661" s="1">
        <f t="shared" ca="1" si="345"/>
        <v>0.72445375332941953</v>
      </c>
      <c r="AA2661" s="1">
        <f t="shared" ca="1" si="346"/>
        <v>-1.0354009974685075E-2</v>
      </c>
      <c r="AP2661" s="1">
        <v>1.065973081376395E-2</v>
      </c>
      <c r="AQ2661" s="1">
        <v>2660</v>
      </c>
      <c r="AR2661" s="1">
        <v>2.2854172203916195E-2</v>
      </c>
    </row>
    <row r="2662" spans="1:44" x14ac:dyDescent="0.3">
      <c r="A2662" s="4">
        <v>38897</v>
      </c>
      <c r="B2662" s="1">
        <v>1395.12</v>
      </c>
      <c r="C2662" s="1">
        <f t="shared" si="347"/>
        <v>8.3216161152389911E-4</v>
      </c>
      <c r="D2662" s="1">
        <f t="shared" si="340"/>
        <v>1.0952752085796528E-3</v>
      </c>
      <c r="V2662" s="1">
        <f t="shared" ca="1" si="341"/>
        <v>0.67782200800038961</v>
      </c>
      <c r="W2662" s="1">
        <f t="shared" ca="1" si="342"/>
        <v>1.3848510725967012E-2</v>
      </c>
      <c r="X2662" s="1">
        <f t="shared" ca="1" si="343"/>
        <v>0.93753554169192355</v>
      </c>
      <c r="Y2662" s="1">
        <f t="shared" ca="1" si="344"/>
        <v>1.2275276824033591E-2</v>
      </c>
      <c r="Z2662" s="1">
        <f t="shared" ca="1" si="345"/>
        <v>1.8059819612802785E-2</v>
      </c>
      <c r="AA2662" s="1">
        <f t="shared" ca="1" si="346"/>
        <v>1.3848510725967012E-2</v>
      </c>
      <c r="AP2662" s="1">
        <v>4.8032675706245129E-3</v>
      </c>
      <c r="AQ2662" s="1">
        <v>2661</v>
      </c>
      <c r="AR2662" s="1">
        <v>2.2858295870016018E-2</v>
      </c>
    </row>
    <row r="2663" spans="1:44" x14ac:dyDescent="0.3">
      <c r="A2663" s="4">
        <v>38896</v>
      </c>
      <c r="B2663" s="1">
        <v>1362.89</v>
      </c>
      <c r="C2663" s="1">
        <f t="shared" si="347"/>
        <v>-2.3101955387350045E-2</v>
      </c>
      <c r="D2663" s="1">
        <f t="shared" si="340"/>
        <v>-2.283884179029429E-2</v>
      </c>
      <c r="V2663" s="1">
        <f t="shared" ca="1" si="341"/>
        <v>0.13694344839440686</v>
      </c>
      <c r="W2663" s="1">
        <f t="shared" ca="1" si="342"/>
        <v>-3.2824657322671202E-2</v>
      </c>
      <c r="X2663" s="1">
        <f t="shared" ca="1" si="343"/>
        <v>2.8256698123789725E-2</v>
      </c>
      <c r="Y2663" s="1">
        <f t="shared" ca="1" si="344"/>
        <v>-1.525644428872802E-2</v>
      </c>
      <c r="Z2663" s="1">
        <f t="shared" ca="1" si="345"/>
        <v>0.63914107457522129</v>
      </c>
      <c r="AA2663" s="1">
        <f t="shared" ca="1" si="346"/>
        <v>-1.525644428872802E-2</v>
      </c>
      <c r="AP2663" s="1">
        <v>-1.4739231228998446E-3</v>
      </c>
      <c r="AQ2663" s="1">
        <v>2662</v>
      </c>
      <c r="AR2663" s="1">
        <v>2.2955415650591664E-2</v>
      </c>
    </row>
    <row r="2664" spans="1:44" x14ac:dyDescent="0.3">
      <c r="A2664" s="4">
        <v>38895</v>
      </c>
      <c r="B2664" s="1">
        <v>1363.9</v>
      </c>
      <c r="C2664" s="1">
        <f t="shared" si="347"/>
        <v>7.410722802280381E-4</v>
      </c>
      <c r="D2664" s="1">
        <f t="shared" si="340"/>
        <v>1.0041858772837919E-3</v>
      </c>
      <c r="V2664" s="1">
        <f t="shared" ca="1" si="341"/>
        <v>0.92480861112110002</v>
      </c>
      <c r="W2664" s="1">
        <f t="shared" ca="1" si="342"/>
        <v>4.3145422276490923E-2</v>
      </c>
      <c r="X2664" s="1">
        <f t="shared" ca="1" si="343"/>
        <v>0.61873158915041326</v>
      </c>
      <c r="Y2664" s="1">
        <f t="shared" ca="1" si="344"/>
        <v>2.4172094070725836E-3</v>
      </c>
      <c r="Z2664" s="1">
        <f t="shared" ca="1" si="345"/>
        <v>0.86682582633641114</v>
      </c>
      <c r="AA2664" s="1">
        <f t="shared" ca="1" si="346"/>
        <v>2.4172094070725836E-3</v>
      </c>
      <c r="AP2664" s="1">
        <v>-6.2176115194018736E-3</v>
      </c>
      <c r="AQ2664" s="1">
        <v>2663</v>
      </c>
      <c r="AR2664" s="1">
        <v>2.3506146791808992E-2</v>
      </c>
    </row>
    <row r="2665" spans="1:44" x14ac:dyDescent="0.3">
      <c r="A2665" s="4">
        <v>38894</v>
      </c>
      <c r="B2665" s="1">
        <v>1363.41</v>
      </c>
      <c r="C2665" s="1">
        <f t="shared" si="347"/>
        <v>-3.5926387565071418E-4</v>
      </c>
      <c r="D2665" s="1">
        <f t="shared" si="340"/>
        <v>-9.615027859496034E-5</v>
      </c>
      <c r="V2665" s="1">
        <f t="shared" ca="1" si="341"/>
        <v>0.42294816995083573</v>
      </c>
      <c r="W2665" s="1">
        <f t="shared" ca="1" si="342"/>
        <v>-5.8307106509520885E-3</v>
      </c>
      <c r="X2665" s="1">
        <f t="shared" ca="1" si="343"/>
        <v>0.87220226537132872</v>
      </c>
      <c r="Y2665" s="1">
        <f t="shared" ca="1" si="344"/>
        <v>9.0949057694655576E-3</v>
      </c>
      <c r="Z2665" s="1">
        <f t="shared" ca="1" si="345"/>
        <v>0.56642378794560655</v>
      </c>
      <c r="AA2665" s="1">
        <f t="shared" ca="1" si="346"/>
        <v>9.0949057694655576E-3</v>
      </c>
      <c r="AP2665" s="1">
        <v>1.2340940258356555E-2</v>
      </c>
      <c r="AQ2665" s="1">
        <v>2664</v>
      </c>
      <c r="AR2665" s="1">
        <v>2.3723569665939716E-2</v>
      </c>
    </row>
    <row r="2666" spans="1:44" x14ac:dyDescent="0.3">
      <c r="A2666" s="4">
        <v>38891</v>
      </c>
      <c r="B2666" s="1">
        <v>1339.45</v>
      </c>
      <c r="C2666" s="1">
        <f t="shared" si="347"/>
        <v>-1.7573583881591037E-2</v>
      </c>
      <c r="D2666" s="1">
        <f t="shared" si="340"/>
        <v>-1.7310470284535282E-2</v>
      </c>
      <c r="V2666" s="1">
        <f t="shared" ca="1" si="341"/>
        <v>0.78869065877121936</v>
      </c>
      <c r="W2666" s="1">
        <f t="shared" ca="1" si="342"/>
        <v>2.4056591551267392E-2</v>
      </c>
      <c r="X2666" s="1">
        <f t="shared" ca="1" si="343"/>
        <v>0.95499446395719589</v>
      </c>
      <c r="Y2666" s="1">
        <f t="shared" ca="1" si="344"/>
        <v>1.3562714463589547E-2</v>
      </c>
      <c r="Z2666" s="1">
        <f t="shared" ca="1" si="345"/>
        <v>0.79995414756288219</v>
      </c>
      <c r="AA2666" s="1">
        <f t="shared" ca="1" si="346"/>
        <v>1.3562714463589547E-2</v>
      </c>
      <c r="AP2666" s="1">
        <v>-2.8517389008500114E-6</v>
      </c>
      <c r="AQ2666" s="1">
        <v>2665</v>
      </c>
      <c r="AR2666" s="1">
        <v>2.4069817120958858E-2</v>
      </c>
    </row>
    <row r="2667" spans="1:44" x14ac:dyDescent="0.3">
      <c r="A2667" s="4">
        <v>38890</v>
      </c>
      <c r="B2667" s="1">
        <v>1331.55</v>
      </c>
      <c r="C2667" s="1">
        <f t="shared" si="347"/>
        <v>-5.8979431856359633E-3</v>
      </c>
      <c r="D2667" s="1">
        <f t="shared" si="340"/>
        <v>-5.6348295885802098E-3</v>
      </c>
      <c r="V2667" s="1">
        <f t="shared" ca="1" si="341"/>
        <v>0.56891610661942948</v>
      </c>
      <c r="W2667" s="1">
        <f t="shared" ca="1" si="342"/>
        <v>5.2084597715408567E-3</v>
      </c>
      <c r="X2667" s="1">
        <f t="shared" ca="1" si="343"/>
        <v>0.76346100609912926</v>
      </c>
      <c r="Y2667" s="1">
        <f t="shared" ca="1" si="344"/>
        <v>5.7398398041749385E-3</v>
      </c>
      <c r="Z2667" s="1">
        <f t="shared" ca="1" si="345"/>
        <v>0.89746264346563631</v>
      </c>
      <c r="AA2667" s="1">
        <f t="shared" ca="1" si="346"/>
        <v>5.7398398041749385E-3</v>
      </c>
      <c r="AP2667" s="1">
        <v>7.9267764241809403E-3</v>
      </c>
      <c r="AQ2667" s="1">
        <v>2666</v>
      </c>
      <c r="AR2667" s="1">
        <v>2.4245166484215111E-2</v>
      </c>
    </row>
    <row r="2668" spans="1:44" x14ac:dyDescent="0.3">
      <c r="A2668" s="4">
        <v>38889</v>
      </c>
      <c r="B2668" s="1">
        <v>1333.53</v>
      </c>
      <c r="C2668" s="1">
        <f t="shared" si="347"/>
        <v>1.4869888475836568E-3</v>
      </c>
      <c r="D2668" s="1">
        <f t="shared" si="340"/>
        <v>1.7501024446394107E-3</v>
      </c>
      <c r="V2668" s="1">
        <f t="shared" ca="1" si="341"/>
        <v>0.21244853840607469</v>
      </c>
      <c r="W2668" s="1">
        <f t="shared" ca="1" si="342"/>
        <v>-2.3938625584880194E-2</v>
      </c>
      <c r="X2668" s="1">
        <f t="shared" ca="1" si="343"/>
        <v>7.4685998627992078E-2</v>
      </c>
      <c r="Y2668" s="1">
        <f t="shared" ca="1" si="344"/>
        <v>-1.1534025952640194E-2</v>
      </c>
      <c r="Z2668" s="1">
        <f t="shared" ca="1" si="345"/>
        <v>0.19092450292452923</v>
      </c>
      <c r="AA2668" s="1">
        <f t="shared" ca="1" si="346"/>
        <v>-1.1534025952640194E-2</v>
      </c>
      <c r="AP2668" s="1">
        <v>-1.6953126090271976E-3</v>
      </c>
      <c r="AQ2668" s="1">
        <v>2667</v>
      </c>
      <c r="AR2668" s="1">
        <v>2.4408578481636214E-2</v>
      </c>
    </row>
    <row r="2669" spans="1:44" x14ac:dyDescent="0.3">
      <c r="A2669" s="4">
        <v>38888</v>
      </c>
      <c r="B2669" s="1">
        <v>1338.22</v>
      </c>
      <c r="C2669" s="1">
        <f t="shared" si="347"/>
        <v>3.5169812452663643E-3</v>
      </c>
      <c r="D2669" s="1">
        <f t="shared" si="340"/>
        <v>3.7800948423221182E-3</v>
      </c>
      <c r="V2669" s="1">
        <f t="shared" ca="1" si="341"/>
        <v>0.82491654885775412</v>
      </c>
      <c r="W2669" s="1">
        <f t="shared" ca="1" si="342"/>
        <v>2.8027968120267768E-2</v>
      </c>
      <c r="X2669" s="1">
        <f t="shared" ca="1" si="343"/>
        <v>0.20602786888566982</v>
      </c>
      <c r="Y2669" s="1">
        <f t="shared" ca="1" si="344"/>
        <v>-6.5622507711352784E-3</v>
      </c>
      <c r="Z2669" s="1">
        <f t="shared" ca="1" si="345"/>
        <v>0.93169493254622482</v>
      </c>
      <c r="AA2669" s="1">
        <f t="shared" ca="1" si="346"/>
        <v>-6.5622507711352784E-3</v>
      </c>
      <c r="AP2669" s="1">
        <v>4.7844001440611954E-2</v>
      </c>
      <c r="AQ2669" s="1">
        <v>2668</v>
      </c>
      <c r="AR2669" s="1">
        <v>2.4434175367601573E-2</v>
      </c>
    </row>
    <row r="2670" spans="1:44" x14ac:dyDescent="0.3">
      <c r="A2670" s="4">
        <v>38887</v>
      </c>
      <c r="B2670" s="1">
        <v>1334.89</v>
      </c>
      <c r="C2670" s="1">
        <f t="shared" si="347"/>
        <v>-2.4883800869811594E-3</v>
      </c>
      <c r="D2670" s="1">
        <f t="shared" si="340"/>
        <v>-2.2252664899254054E-3</v>
      </c>
      <c r="V2670" s="1">
        <f t="shared" ca="1" si="341"/>
        <v>0.40171523583594204</v>
      </c>
      <c r="W2670" s="1">
        <f t="shared" ca="1" si="342"/>
        <v>-7.4672972135023698E-3</v>
      </c>
      <c r="X2670" s="1">
        <f t="shared" ca="1" si="343"/>
        <v>0.43694275741586575</v>
      </c>
      <c r="Y2670" s="1">
        <f t="shared" ca="1" si="344"/>
        <v>-1.2698002628503502E-3</v>
      </c>
      <c r="Z2670" s="1">
        <f t="shared" ca="1" si="345"/>
        <v>0.86398511086539631</v>
      </c>
      <c r="AA2670" s="1">
        <f t="shared" ca="1" si="346"/>
        <v>-1.2698002628503502E-3</v>
      </c>
      <c r="AP2670" s="1">
        <v>-6.2098866930088842E-3</v>
      </c>
      <c r="AQ2670" s="1">
        <v>2669</v>
      </c>
      <c r="AR2670" s="1">
        <v>2.4596880001593061E-2</v>
      </c>
    </row>
    <row r="2671" spans="1:44" x14ac:dyDescent="0.3">
      <c r="A2671" s="4">
        <v>38884</v>
      </c>
      <c r="B2671" s="1">
        <v>1318.01</v>
      </c>
      <c r="C2671" s="1">
        <f t="shared" si="347"/>
        <v>-1.2645236686168978E-2</v>
      </c>
      <c r="D2671" s="1">
        <f t="shared" si="340"/>
        <v>-1.2382123089113224E-2</v>
      </c>
      <c r="V2671" s="1">
        <f t="shared" ca="1" si="341"/>
        <v>0.56409753028862031</v>
      </c>
      <c r="W2671" s="1">
        <f t="shared" ca="1" si="342"/>
        <v>4.8409877840227327E-3</v>
      </c>
      <c r="X2671" s="1">
        <f t="shared" ca="1" si="343"/>
        <v>0.31412679360883555</v>
      </c>
      <c r="Y2671" s="1">
        <f t="shared" ca="1" si="344"/>
        <v>-3.8734912072230965E-3</v>
      </c>
      <c r="Z2671" s="1">
        <f t="shared" ca="1" si="345"/>
        <v>0.15519303083471814</v>
      </c>
      <c r="AA2671" s="1">
        <f t="shared" ca="1" si="346"/>
        <v>-3.8734912072230965E-3</v>
      </c>
      <c r="AP2671" s="1">
        <v>-5.5468061419258882E-3</v>
      </c>
      <c r="AQ2671" s="1">
        <v>2670</v>
      </c>
      <c r="AR2671" s="1">
        <v>2.5050722049332782E-2</v>
      </c>
    </row>
    <row r="2672" spans="1:44" x14ac:dyDescent="0.3">
      <c r="A2672" s="4">
        <v>38883</v>
      </c>
      <c r="B2672" s="1">
        <v>1285.3900000000001</v>
      </c>
      <c r="C2672" s="1">
        <f t="shared" si="347"/>
        <v>-2.474943285711026E-2</v>
      </c>
      <c r="D2672" s="1">
        <f t="shared" si="340"/>
        <v>-2.4486319260054505E-2</v>
      </c>
      <c r="V2672" s="1">
        <f t="shared" ca="1" si="341"/>
        <v>0.82363384835204168</v>
      </c>
      <c r="W2672" s="1">
        <f t="shared" ca="1" si="342"/>
        <v>2.7879077124160701E-2</v>
      </c>
      <c r="X2672" s="1">
        <f t="shared" ca="1" si="343"/>
        <v>0.5079066715821402</v>
      </c>
      <c r="Y2672" s="1">
        <f t="shared" ca="1" si="344"/>
        <v>1.5856307361097739E-4</v>
      </c>
      <c r="Z2672" s="1">
        <f t="shared" ca="1" si="345"/>
        <v>0.35229974336538727</v>
      </c>
      <c r="AA2672" s="1">
        <f t="shared" ca="1" si="346"/>
        <v>1.5856307361097739E-4</v>
      </c>
      <c r="AP2672" s="1">
        <v>-1.2104884101597066E-3</v>
      </c>
      <c r="AQ2672" s="1">
        <v>2671</v>
      </c>
      <c r="AR2672" s="1">
        <v>2.511351606252191E-2</v>
      </c>
    </row>
    <row r="2673" spans="1:44" x14ac:dyDescent="0.3">
      <c r="A2673" s="4">
        <v>38882</v>
      </c>
      <c r="B2673" s="1">
        <v>1283.8800000000001</v>
      </c>
      <c r="C2673" s="1">
        <f t="shared" si="347"/>
        <v>-1.1747407401644565E-3</v>
      </c>
      <c r="D2673" s="1">
        <f t="shared" si="340"/>
        <v>-9.1162714310870265E-4</v>
      </c>
      <c r="V2673" s="1">
        <f t="shared" ca="1" si="341"/>
        <v>6.9201597420049055E-2</v>
      </c>
      <c r="W2673" s="1">
        <f t="shared" ca="1" si="342"/>
        <v>-4.4452909438627744E-2</v>
      </c>
      <c r="X2673" s="1">
        <f t="shared" ca="1" si="343"/>
        <v>0.16205908568962879</v>
      </c>
      <c r="Y2673" s="1">
        <f t="shared" ca="1" si="344"/>
        <v>-7.8882435901383042E-3</v>
      </c>
      <c r="Z2673" s="1">
        <f t="shared" ca="1" si="345"/>
        <v>1.8786162401412398E-2</v>
      </c>
      <c r="AA2673" s="1">
        <f t="shared" ca="1" si="346"/>
        <v>-4.4452909438627744E-2</v>
      </c>
      <c r="AP2673" s="1">
        <v>2.4412073477693163E-3</v>
      </c>
      <c r="AQ2673" s="1">
        <v>2672</v>
      </c>
      <c r="AR2673" s="1">
        <v>2.5200306419752148E-2</v>
      </c>
    </row>
    <row r="2674" spans="1:44" x14ac:dyDescent="0.3">
      <c r="A2674" s="4">
        <v>38881</v>
      </c>
      <c r="B2674" s="1">
        <v>1298.28</v>
      </c>
      <c r="C2674" s="1">
        <f t="shared" si="347"/>
        <v>1.1216001495466759E-2</v>
      </c>
      <c r="D2674" s="1">
        <f t="shared" si="340"/>
        <v>1.1479115092522514E-2</v>
      </c>
      <c r="V2674" s="1">
        <f t="shared" ca="1" si="341"/>
        <v>1.6771065231790838E-2</v>
      </c>
      <c r="W2674" s="1">
        <f t="shared" ca="1" si="342"/>
        <v>-6.3766001893151417E-2</v>
      </c>
      <c r="X2674" s="1">
        <f t="shared" ca="1" si="343"/>
        <v>0.37163431108316369</v>
      </c>
      <c r="Y2674" s="1">
        <f t="shared" ca="1" si="344"/>
        <v>-2.6202234356963684E-3</v>
      </c>
      <c r="Z2674" s="1">
        <f t="shared" ca="1" si="345"/>
        <v>0.67477615588589024</v>
      </c>
      <c r="AA2674" s="1">
        <f t="shared" ca="1" si="346"/>
        <v>-2.6202234356963684E-3</v>
      </c>
      <c r="AP2674" s="1">
        <v>-5.9329068405935485E-4</v>
      </c>
      <c r="AQ2674" s="1">
        <v>2673</v>
      </c>
      <c r="AR2674" s="1">
        <v>2.5502559098777286E-2</v>
      </c>
    </row>
    <row r="2675" spans="1:44" x14ac:dyDescent="0.3">
      <c r="A2675" s="4">
        <v>38880</v>
      </c>
      <c r="B2675" s="1">
        <v>1297.67</v>
      </c>
      <c r="C2675" s="1">
        <f t="shared" si="347"/>
        <v>-4.6985242012501154E-4</v>
      </c>
      <c r="D2675" s="1">
        <f t="shared" si="340"/>
        <v>-2.067388230692577E-4</v>
      </c>
      <c r="V2675" s="1">
        <f t="shared" ca="1" si="341"/>
        <v>0.65005669522432952</v>
      </c>
      <c r="W2675" s="1">
        <f t="shared" ca="1" si="342"/>
        <v>1.1564206085823038E-2</v>
      </c>
      <c r="X2675" s="1">
        <f t="shared" ca="1" si="343"/>
        <v>4.044799048741321E-2</v>
      </c>
      <c r="Y2675" s="1">
        <f t="shared" ca="1" si="344"/>
        <v>-1.3964087006880064E-2</v>
      </c>
      <c r="Z2675" s="1">
        <f t="shared" ca="1" si="345"/>
        <v>0.74838124491326852</v>
      </c>
      <c r="AA2675" s="1">
        <f t="shared" ca="1" si="346"/>
        <v>-1.3964087006880064E-2</v>
      </c>
      <c r="AP2675" s="1">
        <v>-4.5449893527767194E-3</v>
      </c>
      <c r="AQ2675" s="1">
        <v>2674</v>
      </c>
      <c r="AR2675" s="1">
        <v>2.6284559511059475E-2</v>
      </c>
    </row>
    <row r="2676" spans="1:44" x14ac:dyDescent="0.3">
      <c r="A2676" s="4">
        <v>38877</v>
      </c>
      <c r="B2676" s="1">
        <v>1294.19</v>
      </c>
      <c r="C2676" s="1">
        <f t="shared" si="347"/>
        <v>-2.6817295614447573E-3</v>
      </c>
      <c r="D2676" s="1">
        <f t="shared" si="340"/>
        <v>-2.4186159643890034E-3</v>
      </c>
      <c r="V2676" s="1">
        <f t="shared" ca="1" si="341"/>
        <v>0.67382122933713529</v>
      </c>
      <c r="W2676" s="1">
        <f t="shared" ca="1" si="342"/>
        <v>1.3514684260867963E-2</v>
      </c>
      <c r="X2676" s="1">
        <f t="shared" ca="1" si="343"/>
        <v>0.42961891864680612</v>
      </c>
      <c r="Y2676" s="1">
        <f t="shared" ca="1" si="344"/>
        <v>-1.4187556076671703E-3</v>
      </c>
      <c r="Z2676" s="1">
        <f t="shared" ca="1" si="345"/>
        <v>0.29837483727968395</v>
      </c>
      <c r="AA2676" s="1">
        <f t="shared" ca="1" si="346"/>
        <v>-1.4187556076671703E-3</v>
      </c>
      <c r="AP2676" s="1">
        <v>-1.8609320017836401E-3</v>
      </c>
      <c r="AQ2676" s="1">
        <v>2675</v>
      </c>
      <c r="AR2676" s="1">
        <v>2.7203569999675534E-2</v>
      </c>
    </row>
    <row r="2677" spans="1:44" x14ac:dyDescent="0.3">
      <c r="A2677" s="4">
        <v>38876</v>
      </c>
      <c r="B2677" s="1">
        <v>1325.98</v>
      </c>
      <c r="C2677" s="1">
        <f t="shared" si="347"/>
        <v>2.4563626669963423E-2</v>
      </c>
      <c r="D2677" s="1">
        <f t="shared" si="340"/>
        <v>2.4826740267019178E-2</v>
      </c>
      <c r="V2677" s="1">
        <f t="shared" ca="1" si="341"/>
        <v>0.98139118040077089</v>
      </c>
      <c r="W2677" s="1">
        <f t="shared" ca="1" si="342"/>
        <v>6.2501057648394948E-2</v>
      </c>
      <c r="X2677" s="1">
        <f t="shared" ca="1" si="343"/>
        <v>0.96535663004167338</v>
      </c>
      <c r="Y2677" s="1">
        <f t="shared" ca="1" si="344"/>
        <v>1.4532363740878733E-2</v>
      </c>
      <c r="Z2677" s="1">
        <f t="shared" ca="1" si="345"/>
        <v>0.71654987518848057</v>
      </c>
      <c r="AA2677" s="1">
        <f t="shared" ca="1" si="346"/>
        <v>1.4532363740878733E-2</v>
      </c>
      <c r="AP2677" s="1">
        <v>-1.0651556982112585E-2</v>
      </c>
      <c r="AQ2677" s="1">
        <v>2676</v>
      </c>
      <c r="AR2677" s="1">
        <v>2.7314009396766401E-2</v>
      </c>
    </row>
    <row r="2678" spans="1:44" x14ac:dyDescent="0.3">
      <c r="A2678" s="4">
        <v>38875</v>
      </c>
      <c r="B2678" s="1">
        <v>1320.23</v>
      </c>
      <c r="C2678" s="1">
        <f t="shared" si="347"/>
        <v>-4.3364153305479724E-3</v>
      </c>
      <c r="D2678" s="1">
        <f t="shared" si="340"/>
        <v>-4.0733017334922189E-3</v>
      </c>
      <c r="V2678" s="1">
        <f t="shared" ca="1" si="341"/>
        <v>3.9567160476959851E-3</v>
      </c>
      <c r="W2678" s="1">
        <f t="shared" ca="1" si="342"/>
        <v>-7.9672235791208509E-2</v>
      </c>
      <c r="X2678" s="1">
        <f t="shared" ca="1" si="343"/>
        <v>0.49716235305064871</v>
      </c>
      <c r="Y2678" s="1">
        <f t="shared" ca="1" si="344"/>
        <v>-5.6903888447640463E-5</v>
      </c>
      <c r="Z2678" s="1">
        <f t="shared" ca="1" si="345"/>
        <v>0.73237177717891666</v>
      </c>
      <c r="AA2678" s="1">
        <f t="shared" ca="1" si="346"/>
        <v>-5.6903888447640463E-5</v>
      </c>
      <c r="AP2678" s="1">
        <v>7.2069824139622471E-4</v>
      </c>
      <c r="AQ2678" s="1">
        <v>2677</v>
      </c>
      <c r="AR2678" s="1">
        <v>2.8467492138158499E-2</v>
      </c>
    </row>
    <row r="2679" spans="1:44" x14ac:dyDescent="0.3">
      <c r="A2679" s="4">
        <v>38874</v>
      </c>
      <c r="B2679" s="1">
        <v>1399.14</v>
      </c>
      <c r="C2679" s="1">
        <f t="shared" si="347"/>
        <v>5.9769888580020213E-2</v>
      </c>
      <c r="D2679" s="1">
        <f t="shared" si="340"/>
        <v>6.0033002177075967E-2</v>
      </c>
      <c r="V2679" s="1">
        <f t="shared" ca="1" si="341"/>
        <v>0.32355801178545629</v>
      </c>
      <c r="W2679" s="1">
        <f t="shared" ca="1" si="342"/>
        <v>-1.3733169625037005E-2</v>
      </c>
      <c r="X2679" s="1">
        <f t="shared" ca="1" si="343"/>
        <v>0.3459086556628318</v>
      </c>
      <c r="Y2679" s="1">
        <f t="shared" ca="1" si="344"/>
        <v>-3.1711203334373688E-3</v>
      </c>
      <c r="Z2679" s="1">
        <f t="shared" ca="1" si="345"/>
        <v>0.13346526211237653</v>
      </c>
      <c r="AA2679" s="1">
        <f t="shared" ca="1" si="346"/>
        <v>-3.1711203334373688E-3</v>
      </c>
      <c r="AP2679" s="1">
        <v>1.1620657467725996E-2</v>
      </c>
      <c r="AQ2679" s="1">
        <v>2678</v>
      </c>
      <c r="AR2679" s="1">
        <v>2.9075781491407146E-2</v>
      </c>
    </row>
    <row r="2680" spans="1:44" x14ac:dyDescent="0.3">
      <c r="A2680" s="4">
        <v>38873</v>
      </c>
      <c r="B2680" s="1">
        <v>1403.16</v>
      </c>
      <c r="C2680" s="1">
        <f t="shared" si="347"/>
        <v>2.8731935331703629E-3</v>
      </c>
      <c r="D2680" s="1">
        <f t="shared" si="340"/>
        <v>3.1363071302261169E-3</v>
      </c>
      <c r="V2680" s="1">
        <f t="shared" ca="1" si="341"/>
        <v>5.2861207248740993E-2</v>
      </c>
      <c r="W2680" s="1">
        <f t="shared" ca="1" si="342"/>
        <v>-4.8531675041456133E-2</v>
      </c>
      <c r="X2680" s="1">
        <f t="shared" ca="1" si="343"/>
        <v>0.55924969966249227</v>
      </c>
      <c r="Y2680" s="1">
        <f t="shared" ca="1" si="344"/>
        <v>1.1925376669783296E-3</v>
      </c>
      <c r="Z2680" s="1">
        <f t="shared" ca="1" si="345"/>
        <v>0.33157351338541718</v>
      </c>
      <c r="AA2680" s="1">
        <f t="shared" ca="1" si="346"/>
        <v>1.1925376669783296E-3</v>
      </c>
      <c r="AP2680" s="1">
        <v>-7.3117484305443281E-4</v>
      </c>
      <c r="AQ2680" s="1">
        <v>2679</v>
      </c>
      <c r="AR2680" s="1">
        <v>2.9273703955213962E-2</v>
      </c>
    </row>
    <row r="2681" spans="1:44" x14ac:dyDescent="0.3">
      <c r="A2681" s="4">
        <v>38870</v>
      </c>
      <c r="B2681" s="1">
        <v>1390.12</v>
      </c>
      <c r="C2681" s="1">
        <f t="shared" si="347"/>
        <v>-9.2933093873828997E-3</v>
      </c>
      <c r="D2681" s="1">
        <f t="shared" si="340"/>
        <v>-9.0301957903271453E-3</v>
      </c>
      <c r="V2681" s="1">
        <f t="shared" ca="1" si="341"/>
        <v>0.92996426343998972</v>
      </c>
      <c r="W2681" s="1">
        <f t="shared" ca="1" si="342"/>
        <v>4.4265747655089782E-2</v>
      </c>
      <c r="X2681" s="1">
        <f t="shared" ca="1" si="343"/>
        <v>0.30045013884606608</v>
      </c>
      <c r="Y2681" s="1">
        <f t="shared" ca="1" si="344"/>
        <v>-4.1848504451332535E-3</v>
      </c>
      <c r="Z2681" s="1">
        <f t="shared" ca="1" si="345"/>
        <v>0.17475474504788524</v>
      </c>
      <c r="AA2681" s="1">
        <f t="shared" ca="1" si="346"/>
        <v>-4.1848504451332535E-3</v>
      </c>
      <c r="AP2681" s="1">
        <v>-1.2519453205928505E-2</v>
      </c>
      <c r="AQ2681" s="1">
        <v>2680</v>
      </c>
      <c r="AR2681" s="1">
        <v>2.9722819571806589E-2</v>
      </c>
    </row>
    <row r="2682" spans="1:44" x14ac:dyDescent="0.3">
      <c r="A2682" s="4">
        <v>38869</v>
      </c>
      <c r="B2682" s="1">
        <v>1402.88</v>
      </c>
      <c r="C2682" s="1">
        <f t="shared" si="347"/>
        <v>9.1790636779560172E-3</v>
      </c>
      <c r="D2682" s="1">
        <f t="shared" si="340"/>
        <v>9.4421772750117716E-3</v>
      </c>
      <c r="V2682" s="1">
        <f t="shared" ca="1" si="341"/>
        <v>0.73129850573234123</v>
      </c>
      <c r="W2682" s="1">
        <f t="shared" ca="1" si="342"/>
        <v>1.8502347545880298E-2</v>
      </c>
      <c r="X2682" s="1">
        <f t="shared" ca="1" si="343"/>
        <v>0.24940557966054822</v>
      </c>
      <c r="Y2682" s="1">
        <f t="shared" ca="1" si="344"/>
        <v>-5.4108919432881309E-3</v>
      </c>
      <c r="Z2682" s="1">
        <f t="shared" ca="1" si="345"/>
        <v>0.69524763784557231</v>
      </c>
      <c r="AA2682" s="1">
        <f t="shared" ca="1" si="346"/>
        <v>-5.4108919432881309E-3</v>
      </c>
      <c r="AP2682" s="1">
        <v>-7.4587468951812161E-3</v>
      </c>
      <c r="AQ2682" s="1">
        <v>2681</v>
      </c>
      <c r="AR2682" s="1">
        <v>2.9756316848481526E-2</v>
      </c>
    </row>
    <row r="2683" spans="1:44" x14ac:dyDescent="0.3">
      <c r="A2683" s="4">
        <v>38868</v>
      </c>
      <c r="B2683" s="1">
        <v>1365.45</v>
      </c>
      <c r="C2683" s="1">
        <f t="shared" si="347"/>
        <v>-2.6680828010948947E-2</v>
      </c>
      <c r="D2683" s="1">
        <f t="shared" si="340"/>
        <v>-2.6417714413893192E-2</v>
      </c>
      <c r="V2683" s="1">
        <f t="shared" ca="1" si="341"/>
        <v>0.67984950872344796</v>
      </c>
      <c r="W2683" s="1">
        <f t="shared" ca="1" si="342"/>
        <v>1.4018340494762088E-2</v>
      </c>
      <c r="X2683" s="1">
        <f t="shared" ca="1" si="343"/>
        <v>0.32484902853203335</v>
      </c>
      <c r="Y2683" s="1">
        <f t="shared" ca="1" si="344"/>
        <v>-3.6334535587467893E-3</v>
      </c>
      <c r="Z2683" s="1">
        <f t="shared" ca="1" si="345"/>
        <v>0.96597172699624756</v>
      </c>
      <c r="AA2683" s="1">
        <f t="shared" ca="1" si="346"/>
        <v>-3.6334535587467893E-3</v>
      </c>
      <c r="AP2683" s="1">
        <v>9.6206951432118784E-3</v>
      </c>
      <c r="AQ2683" s="1">
        <v>2682</v>
      </c>
      <c r="AR2683" s="1">
        <v>3.0031539255614224E-2</v>
      </c>
    </row>
    <row r="2684" spans="1:44" x14ac:dyDescent="0.3">
      <c r="A2684" s="4">
        <v>38867</v>
      </c>
      <c r="B2684" s="1">
        <v>1378.76</v>
      </c>
      <c r="C2684" s="1">
        <f t="shared" si="347"/>
        <v>9.7477022227104217E-3</v>
      </c>
      <c r="D2684" s="1">
        <f t="shared" si="340"/>
        <v>1.0010815819766176E-2</v>
      </c>
      <c r="V2684" s="1">
        <f t="shared" ca="1" si="341"/>
        <v>0.54092775810638216</v>
      </c>
      <c r="W2684" s="1">
        <f t="shared" ca="1" si="342"/>
        <v>3.083139004543867E-3</v>
      </c>
      <c r="X2684" s="1">
        <f t="shared" ca="1" si="343"/>
        <v>0.22531036068855836</v>
      </c>
      <c r="Y2684" s="1">
        <f t="shared" ca="1" si="344"/>
        <v>-6.0350447443429413E-3</v>
      </c>
      <c r="Z2684" s="1">
        <f t="shared" ca="1" si="345"/>
        <v>0.70903723078064707</v>
      </c>
      <c r="AA2684" s="1">
        <f t="shared" ca="1" si="346"/>
        <v>-6.0350447443429413E-3</v>
      </c>
      <c r="AP2684" s="1">
        <v>-9.3686152967514449E-3</v>
      </c>
      <c r="AQ2684" s="1">
        <v>2683</v>
      </c>
      <c r="AR2684" s="1">
        <v>3.0110988738902864E-2</v>
      </c>
    </row>
    <row r="2685" spans="1:44" x14ac:dyDescent="0.3">
      <c r="A2685" s="4">
        <v>38866</v>
      </c>
      <c r="B2685" s="1">
        <v>1366.29</v>
      </c>
      <c r="C2685" s="1">
        <f t="shared" si="347"/>
        <v>-9.0443586991209683E-3</v>
      </c>
      <c r="D2685" s="1">
        <f t="shared" si="340"/>
        <v>-8.7812451020652139E-3</v>
      </c>
      <c r="V2685" s="1">
        <f t="shared" ca="1" si="341"/>
        <v>0.89915986507543721</v>
      </c>
      <c r="W2685" s="1">
        <f t="shared" ca="1" si="342"/>
        <v>3.8303370991506977E-2</v>
      </c>
      <c r="X2685" s="1">
        <f t="shared" ca="1" si="343"/>
        <v>0.80821789535558453</v>
      </c>
      <c r="Y2685" s="1">
        <f t="shared" ca="1" si="344"/>
        <v>6.9707834130790357E-3</v>
      </c>
      <c r="Z2685" s="1">
        <f t="shared" ca="1" si="345"/>
        <v>0.20338838244873692</v>
      </c>
      <c r="AA2685" s="1">
        <f t="shared" ca="1" si="346"/>
        <v>6.9707834130790357E-3</v>
      </c>
      <c r="AP2685" s="1">
        <v>5.3335947406609307E-3</v>
      </c>
      <c r="AQ2685" s="1">
        <v>2684</v>
      </c>
      <c r="AR2685" s="1">
        <v>3.0341292355821899E-2</v>
      </c>
    </row>
    <row r="2686" spans="1:44" x14ac:dyDescent="0.3">
      <c r="A2686" s="4">
        <v>38863</v>
      </c>
      <c r="B2686" s="1">
        <v>1331.02</v>
      </c>
      <c r="C2686" s="1">
        <f t="shared" si="347"/>
        <v>-2.581443178241807E-2</v>
      </c>
      <c r="D2686" s="1">
        <f t="shared" si="340"/>
        <v>-2.5551318185362316E-2</v>
      </c>
      <c r="V2686" s="1">
        <f t="shared" ca="1" si="341"/>
        <v>0.39470687507140645</v>
      </c>
      <c r="W2686" s="1">
        <f t="shared" ca="1" si="342"/>
        <v>-8.0121590423071036E-3</v>
      </c>
      <c r="X2686" s="1">
        <f t="shared" ca="1" si="343"/>
        <v>0.67216528268273912</v>
      </c>
      <c r="Y2686" s="1">
        <f t="shared" ca="1" si="344"/>
        <v>3.5672005274086293E-3</v>
      </c>
      <c r="Z2686" s="1">
        <f t="shared" ca="1" si="345"/>
        <v>0.58819082572676085</v>
      </c>
      <c r="AA2686" s="1">
        <f t="shared" ca="1" si="346"/>
        <v>3.5672005274086293E-3</v>
      </c>
      <c r="AP2686" s="1">
        <v>-8.7103541621269924E-3</v>
      </c>
      <c r="AQ2686" s="1">
        <v>2685</v>
      </c>
      <c r="AR2686" s="1">
        <v>3.1101813110427454E-2</v>
      </c>
    </row>
    <row r="2687" spans="1:44" x14ac:dyDescent="0.3">
      <c r="A2687" s="4">
        <v>38862</v>
      </c>
      <c r="B2687" s="1">
        <v>1307.7</v>
      </c>
      <c r="C2687" s="1">
        <f t="shared" si="347"/>
        <v>-1.7520397890339691E-2</v>
      </c>
      <c r="D2687" s="1">
        <f t="shared" si="340"/>
        <v>-1.7257284293283937E-2</v>
      </c>
      <c r="V2687" s="1">
        <f t="shared" ca="1" si="341"/>
        <v>0.75504486469629861</v>
      </c>
      <c r="W2687" s="1">
        <f t="shared" ca="1" si="342"/>
        <v>2.0713546392818458E-2</v>
      </c>
      <c r="X2687" s="1">
        <f t="shared" ca="1" si="343"/>
        <v>5.2926966977268508E-2</v>
      </c>
      <c r="Y2687" s="1">
        <f t="shared" ca="1" si="344"/>
        <v>-1.2936902415797221E-2</v>
      </c>
      <c r="Z2687" s="1">
        <f t="shared" ca="1" si="345"/>
        <v>0.61953215360915881</v>
      </c>
      <c r="AA2687" s="1">
        <f t="shared" ca="1" si="346"/>
        <v>-1.2936902415797221E-2</v>
      </c>
      <c r="AP2687" s="1">
        <v>3.9220598200830304E-3</v>
      </c>
      <c r="AQ2687" s="1">
        <v>2686</v>
      </c>
      <c r="AR2687" s="1">
        <v>3.2053608185829599E-2</v>
      </c>
    </row>
    <row r="2688" spans="1:44" x14ac:dyDescent="0.3">
      <c r="A2688" s="4">
        <v>38861</v>
      </c>
      <c r="B2688" s="1">
        <v>1308.24</v>
      </c>
      <c r="C2688" s="1">
        <f t="shared" si="347"/>
        <v>4.1293874741910497E-4</v>
      </c>
      <c r="D2688" s="1">
        <f t="shared" si="340"/>
        <v>6.7605234447485881E-4</v>
      </c>
      <c r="V2688" s="1">
        <f t="shared" ca="1" si="341"/>
        <v>9.8877963330768925E-2</v>
      </c>
      <c r="W2688" s="1">
        <f t="shared" ca="1" si="342"/>
        <v>-3.8639141343769383E-2</v>
      </c>
      <c r="X2688" s="1">
        <f t="shared" ca="1" si="343"/>
        <v>0.1791975712738122</v>
      </c>
      <c r="Y2688" s="1">
        <f t="shared" ca="1" si="344"/>
        <v>-7.3474193343502714E-3</v>
      </c>
      <c r="Z2688" s="1">
        <f t="shared" ca="1" si="345"/>
        <v>0.77542924963597637</v>
      </c>
      <c r="AA2688" s="1">
        <f t="shared" ca="1" si="346"/>
        <v>-7.3474193343502714E-3</v>
      </c>
      <c r="AP2688" s="1">
        <v>6.4698321721378023E-3</v>
      </c>
      <c r="AQ2688" s="1">
        <v>2687</v>
      </c>
      <c r="AR2688" s="1">
        <v>3.2234194767548789E-2</v>
      </c>
    </row>
    <row r="2689" spans="1:44" x14ac:dyDescent="0.3">
      <c r="A2689" s="4">
        <v>38860</v>
      </c>
      <c r="B2689" s="1">
        <v>1317.65</v>
      </c>
      <c r="C2689" s="1">
        <f t="shared" si="347"/>
        <v>7.1928698098208902E-3</v>
      </c>
      <c r="D2689" s="1">
        <f t="shared" si="340"/>
        <v>7.4559834068766437E-3</v>
      </c>
      <c r="V2689" s="1">
        <f t="shared" ca="1" si="341"/>
        <v>0.54048027942177279</v>
      </c>
      <c r="W2689" s="1">
        <f t="shared" ca="1" si="342"/>
        <v>3.0493129015452436E-3</v>
      </c>
      <c r="X2689" s="1">
        <f t="shared" ca="1" si="343"/>
        <v>0.48256231042240272</v>
      </c>
      <c r="Y2689" s="1">
        <f t="shared" ca="1" si="344"/>
        <v>-3.4978986662447073E-4</v>
      </c>
      <c r="Z2689" s="1">
        <f t="shared" ca="1" si="345"/>
        <v>0.68281426215040497</v>
      </c>
      <c r="AA2689" s="1">
        <f t="shared" ca="1" si="346"/>
        <v>-3.4978986662447073E-4</v>
      </c>
      <c r="AP2689" s="1">
        <v>1.5766450907718289E-3</v>
      </c>
      <c r="AQ2689" s="1">
        <v>2688</v>
      </c>
      <c r="AR2689" s="1">
        <v>3.2522421397120325E-2</v>
      </c>
    </row>
    <row r="2690" spans="1:44" x14ac:dyDescent="0.3">
      <c r="A2690" s="4">
        <v>38859</v>
      </c>
      <c r="B2690" s="1">
        <v>1373.67</v>
      </c>
      <c r="C2690" s="1">
        <f t="shared" si="347"/>
        <v>4.2515083671688214E-2</v>
      </c>
      <c r="D2690" s="1">
        <f t="shared" si="340"/>
        <v>4.2778197268743968E-2</v>
      </c>
      <c r="V2690" s="1">
        <f t="shared" ca="1" si="341"/>
        <v>0.11303147015827086</v>
      </c>
      <c r="W2690" s="1">
        <f t="shared" ca="1" si="342"/>
        <v>-3.6316889344115616E-2</v>
      </c>
      <c r="X2690" s="1">
        <f t="shared" ca="1" si="343"/>
        <v>0.47792928135384949</v>
      </c>
      <c r="Y2690" s="1">
        <f t="shared" ca="1" si="344"/>
        <v>-4.4281070706574365E-4</v>
      </c>
      <c r="Z2690" s="1">
        <f t="shared" ca="1" si="345"/>
        <v>0.79290921687238669</v>
      </c>
      <c r="AA2690" s="1">
        <f t="shared" ca="1" si="346"/>
        <v>-4.4281070706574365E-4</v>
      </c>
      <c r="AP2690" s="1">
        <v>-4.0992313845242441E-3</v>
      </c>
      <c r="AQ2690" s="1">
        <v>2689</v>
      </c>
      <c r="AR2690" s="1">
        <v>3.3198094544390475E-2</v>
      </c>
    </row>
    <row r="2691" spans="1:44" x14ac:dyDescent="0.3">
      <c r="A2691" s="4">
        <v>38856</v>
      </c>
      <c r="B2691" s="1">
        <v>1366.1</v>
      </c>
      <c r="C2691" s="1">
        <f t="shared" si="347"/>
        <v>-5.5107849774692344E-3</v>
      </c>
      <c r="D2691" s="1">
        <f t="shared" ref="D2691:D2725" si="348">C2691-$P$3</f>
        <v>-5.2476713804134809E-3</v>
      </c>
      <c r="V2691" s="1">
        <f t="shared" ref="V2691:V2725" ca="1" si="349">RAND()</f>
        <v>0.75134352193329967</v>
      </c>
      <c r="W2691" s="1">
        <f t="shared" ref="W2691:W2725" ca="1" si="350">_xlfn.NORM.INV(V2691,0,$R$7)</f>
        <v>2.0361710545344799E-2</v>
      </c>
      <c r="X2691" s="1">
        <f t="shared" ref="X2691:X2725" ca="1" si="351">RAND()</f>
        <v>0.17558447972969937</v>
      </c>
      <c r="Y2691" s="1">
        <f t="shared" ref="Y2691:Y2725" ca="1" si="352">_xlfn.NORM.INV(X2691,0,$R$9)</f>
        <v>-7.4585943029972946E-3</v>
      </c>
      <c r="Z2691" s="1">
        <f t="shared" ref="Z2691:Z2725" ca="1" si="353">RAND()</f>
        <v>0.83866892816969618</v>
      </c>
      <c r="AA2691" s="1">
        <f t="shared" ref="AA2691:AA2725" ca="1" si="354">IF(Z2691&lt;$R$11,W2691,Y2691)</f>
        <v>-7.4585943029972946E-3</v>
      </c>
      <c r="AP2691" s="1">
        <v>-1.9106960042400749E-2</v>
      </c>
      <c r="AQ2691" s="1">
        <v>2690</v>
      </c>
      <c r="AR2691" s="1">
        <v>3.3827900166852803E-2</v>
      </c>
    </row>
    <row r="2692" spans="1:44" x14ac:dyDescent="0.3">
      <c r="A2692" s="4">
        <v>38855</v>
      </c>
      <c r="B2692" s="1">
        <v>1331.2</v>
      </c>
      <c r="C2692" s="1">
        <f t="shared" ref="C2692:C2725" si="355">(B2692-B2691)/B2691</f>
        <v>-2.5547178098235757E-2</v>
      </c>
      <c r="D2692" s="1">
        <f t="shared" si="348"/>
        <v>-2.5284064501180002E-2</v>
      </c>
      <c r="V2692" s="1">
        <f t="shared" ca="1" si="349"/>
        <v>0.9654072907399821</v>
      </c>
      <c r="W2692" s="1">
        <f t="shared" ca="1" si="350"/>
        <v>5.4516210984924041E-2</v>
      </c>
      <c r="X2692" s="1">
        <f t="shared" ca="1" si="351"/>
        <v>7.7962797062246625E-2</v>
      </c>
      <c r="Y2692" s="1">
        <f t="shared" ca="1" si="352"/>
        <v>-1.135127073672075E-2</v>
      </c>
      <c r="Z2692" s="1">
        <f t="shared" ca="1" si="353"/>
        <v>0.73589076594196456</v>
      </c>
      <c r="AA2692" s="1">
        <f t="shared" ca="1" si="354"/>
        <v>-1.135127073672075E-2</v>
      </c>
      <c r="AP2692" s="1">
        <v>-2.6513956559254745E-2</v>
      </c>
      <c r="AQ2692" s="1">
        <v>2691</v>
      </c>
      <c r="AR2692" s="1">
        <v>3.4141351692794718E-2</v>
      </c>
    </row>
    <row r="2693" spans="1:44" x14ac:dyDescent="0.3">
      <c r="A2693" s="4">
        <v>38854</v>
      </c>
      <c r="B2693" s="1">
        <v>1335.52</v>
      </c>
      <c r="C2693" s="1">
        <f t="shared" si="355"/>
        <v>3.2451923076922597E-3</v>
      </c>
      <c r="D2693" s="1">
        <f t="shared" si="348"/>
        <v>3.5083059047480137E-3</v>
      </c>
      <c r="V2693" s="1">
        <f t="shared" ca="1" si="349"/>
        <v>0.76857850838347641</v>
      </c>
      <c r="W2693" s="1">
        <f t="shared" ca="1" si="350"/>
        <v>2.2025205932441186E-2</v>
      </c>
      <c r="X2693" s="1">
        <f t="shared" ca="1" si="351"/>
        <v>0.67447222011005858</v>
      </c>
      <c r="Y2693" s="1">
        <f t="shared" ca="1" si="352"/>
        <v>3.6183701923436411E-3</v>
      </c>
      <c r="Z2693" s="1">
        <f t="shared" ca="1" si="353"/>
        <v>5.5286459387605902E-2</v>
      </c>
      <c r="AA2693" s="1">
        <f t="shared" ca="1" si="354"/>
        <v>2.2025205932441186E-2</v>
      </c>
      <c r="AP2693" s="1">
        <v>-2.3405667068957243E-3</v>
      </c>
      <c r="AQ2693" s="1">
        <v>2692</v>
      </c>
      <c r="AR2693" s="1">
        <v>3.47523714871803E-2</v>
      </c>
    </row>
    <row r="2694" spans="1:44" x14ac:dyDescent="0.3">
      <c r="A2694" s="4">
        <v>38853</v>
      </c>
      <c r="B2694" s="1">
        <v>1331.13</v>
      </c>
      <c r="C2694" s="1">
        <f t="shared" si="355"/>
        <v>-3.2871091410086504E-3</v>
      </c>
      <c r="D2694" s="1">
        <f t="shared" si="348"/>
        <v>-3.0239955439528964E-3</v>
      </c>
      <c r="V2694" s="1">
        <f t="shared" ca="1" si="349"/>
        <v>0.98006886679312044</v>
      </c>
      <c r="W2694" s="1">
        <f t="shared" ca="1" si="350"/>
        <v>6.1655199817142146E-2</v>
      </c>
      <c r="X2694" s="1">
        <f t="shared" ca="1" si="351"/>
        <v>0.17331019222570221</v>
      </c>
      <c r="Y2694" s="1">
        <f t="shared" ca="1" si="352"/>
        <v>-7.5293188341389117E-3</v>
      </c>
      <c r="Z2694" s="1">
        <f t="shared" ca="1" si="353"/>
        <v>0.43197468682817886</v>
      </c>
      <c r="AA2694" s="1">
        <f t="shared" ca="1" si="354"/>
        <v>-7.5293188341389117E-3</v>
      </c>
      <c r="AP2694" s="1">
        <v>-7.6615446070792854E-3</v>
      </c>
      <c r="AQ2694" s="1">
        <v>2693</v>
      </c>
      <c r="AR2694" s="1">
        <v>3.4826857360742286E-2</v>
      </c>
    </row>
    <row r="2695" spans="1:44" x14ac:dyDescent="0.3">
      <c r="A2695" s="4">
        <v>38852</v>
      </c>
      <c r="B2695" s="1">
        <v>1352.16</v>
      </c>
      <c r="C2695" s="1">
        <f t="shared" si="355"/>
        <v>1.5798607198395327E-2</v>
      </c>
      <c r="D2695" s="1">
        <f t="shared" si="348"/>
        <v>1.6061720795451082E-2</v>
      </c>
      <c r="V2695" s="1">
        <f t="shared" ca="1" si="349"/>
        <v>0.94556779520800993</v>
      </c>
      <c r="W2695" s="1">
        <f t="shared" ca="1" si="350"/>
        <v>4.8099547460303697E-2</v>
      </c>
      <c r="X2695" s="1">
        <f t="shared" ca="1" si="351"/>
        <v>0.35382343128673965</v>
      </c>
      <c r="Y2695" s="1">
        <f t="shared" ca="1" si="352"/>
        <v>-3.0001463379467691E-3</v>
      </c>
      <c r="Z2695" s="1">
        <f t="shared" ca="1" si="353"/>
        <v>0.14842075805384336</v>
      </c>
      <c r="AA2695" s="1">
        <f t="shared" ca="1" si="354"/>
        <v>-3.0001463379467691E-3</v>
      </c>
      <c r="AP2695" s="1">
        <v>1.5043380213614741E-4</v>
      </c>
      <c r="AQ2695" s="1">
        <v>2694</v>
      </c>
      <c r="AR2695" s="1">
        <v>3.5160270176504256E-2</v>
      </c>
    </row>
    <row r="2696" spans="1:44" x14ac:dyDescent="0.3">
      <c r="A2696" s="4">
        <v>38849</v>
      </c>
      <c r="B2696" s="1">
        <v>1296.26</v>
      </c>
      <c r="C2696" s="1">
        <f t="shared" si="355"/>
        <v>-4.1341261389184779E-2</v>
      </c>
      <c r="D2696" s="1">
        <f t="shared" si="348"/>
        <v>-4.1078147792129024E-2</v>
      </c>
      <c r="V2696" s="1">
        <f t="shared" ca="1" si="349"/>
        <v>0.95000931763142238</v>
      </c>
      <c r="W2696" s="1">
        <f t="shared" ca="1" si="350"/>
        <v>4.9348319313984798E-2</v>
      </c>
      <c r="X2696" s="1">
        <f t="shared" ca="1" si="351"/>
        <v>0.89390911760846914</v>
      </c>
      <c r="Y2696" s="1">
        <f t="shared" ca="1" si="352"/>
        <v>9.9807085955288775E-3</v>
      </c>
      <c r="Z2696" s="1">
        <f t="shared" ca="1" si="353"/>
        <v>0.12019807721936249</v>
      </c>
      <c r="AA2696" s="1">
        <f t="shared" ca="1" si="354"/>
        <v>9.9807085955288775E-3</v>
      </c>
      <c r="AP2696" s="1">
        <v>2.086101963095111E-3</v>
      </c>
      <c r="AQ2696" s="1">
        <v>2695</v>
      </c>
      <c r="AR2696" s="1">
        <v>3.5529580389776397E-2</v>
      </c>
    </row>
    <row r="2697" spans="1:44" x14ac:dyDescent="0.3">
      <c r="A2697" s="4">
        <v>38848</v>
      </c>
      <c r="B2697" s="1">
        <v>1255.04</v>
      </c>
      <c r="C2697" s="1">
        <f t="shared" si="355"/>
        <v>-3.179917609121629E-2</v>
      </c>
      <c r="D2697" s="1">
        <f t="shared" si="348"/>
        <v>-3.1536062494160536E-2</v>
      </c>
      <c r="V2697" s="1">
        <f t="shared" ca="1" si="349"/>
        <v>0.38197285813878346</v>
      </c>
      <c r="W2697" s="1">
        <f t="shared" ca="1" si="350"/>
        <v>-9.0091029343128907E-3</v>
      </c>
      <c r="X2697" s="1">
        <f t="shared" ca="1" si="351"/>
        <v>0.10939743242243183</v>
      </c>
      <c r="Y2697" s="1">
        <f t="shared" ca="1" si="352"/>
        <v>-9.8379118416109784E-3</v>
      </c>
      <c r="Z2697" s="1">
        <f t="shared" ca="1" si="353"/>
        <v>0.71727731557973784</v>
      </c>
      <c r="AA2697" s="1">
        <f t="shared" ca="1" si="354"/>
        <v>-9.8379118416109784E-3</v>
      </c>
      <c r="AP2697" s="1">
        <v>3.5322204648172303E-3</v>
      </c>
      <c r="AQ2697" s="1">
        <v>2696</v>
      </c>
      <c r="AR2697" s="1">
        <v>3.6272800694264265E-2</v>
      </c>
    </row>
    <row r="2698" spans="1:44" x14ac:dyDescent="0.3">
      <c r="A2698" s="4">
        <v>38847</v>
      </c>
      <c r="B2698" s="1">
        <v>1265.93</v>
      </c>
      <c r="C2698" s="1">
        <f t="shared" si="355"/>
        <v>8.6770142784294534E-3</v>
      </c>
      <c r="D2698" s="1">
        <f t="shared" si="348"/>
        <v>8.9401278754852077E-3</v>
      </c>
      <c r="V2698" s="1">
        <f t="shared" ca="1" si="349"/>
        <v>0.6007362306758337</v>
      </c>
      <c r="W2698" s="1">
        <f t="shared" ca="1" si="350"/>
        <v>7.6575962026270402E-3</v>
      </c>
      <c r="X2698" s="1">
        <f t="shared" ca="1" si="351"/>
        <v>0.84003824696743878</v>
      </c>
      <c r="Y2698" s="1">
        <f t="shared" ca="1" si="352"/>
        <v>7.9569207101207462E-3</v>
      </c>
      <c r="Z2698" s="1">
        <f t="shared" ca="1" si="353"/>
        <v>0.42060857849024602</v>
      </c>
      <c r="AA2698" s="1">
        <f t="shared" ca="1" si="354"/>
        <v>7.9569207101207462E-3</v>
      </c>
      <c r="AP2698" s="1">
        <v>6.1284108237574298E-4</v>
      </c>
      <c r="AQ2698" s="1">
        <v>2697</v>
      </c>
      <c r="AR2698" s="1">
        <v>3.8440284786091648E-2</v>
      </c>
    </row>
    <row r="2699" spans="1:44" x14ac:dyDescent="0.3">
      <c r="A2699" s="4">
        <v>38846</v>
      </c>
      <c r="B2699" s="1">
        <v>1251.6099999999999</v>
      </c>
      <c r="C2699" s="1">
        <f t="shared" si="355"/>
        <v>-1.13118418869923E-2</v>
      </c>
      <c r="D2699" s="1">
        <f t="shared" si="348"/>
        <v>-1.1048728289936546E-2</v>
      </c>
      <c r="V2699" s="1">
        <f t="shared" ca="1" si="349"/>
        <v>0.12552879947180018</v>
      </c>
      <c r="W2699" s="1">
        <f t="shared" ca="1" si="350"/>
        <v>-3.4433530541080636E-2</v>
      </c>
      <c r="X2699" s="1">
        <f t="shared" ca="1" si="351"/>
        <v>0.38077640866303497</v>
      </c>
      <c r="Y2699" s="1">
        <f t="shared" ca="1" si="352"/>
        <v>-2.427538360366654E-3</v>
      </c>
      <c r="Z2699" s="1">
        <f t="shared" ca="1" si="353"/>
        <v>0.11986803349673902</v>
      </c>
      <c r="AA2699" s="1">
        <f t="shared" ca="1" si="354"/>
        <v>-2.427538360366654E-3</v>
      </c>
      <c r="AP2699" s="1">
        <v>-9.5669340196234964E-3</v>
      </c>
      <c r="AQ2699" s="1">
        <v>2698</v>
      </c>
      <c r="AR2699" s="1">
        <v>3.8782310818318524E-2</v>
      </c>
    </row>
    <row r="2700" spans="1:44" x14ac:dyDescent="0.3">
      <c r="A2700" s="4">
        <v>38845</v>
      </c>
      <c r="B2700" s="1">
        <v>1218.44</v>
      </c>
      <c r="C2700" s="1">
        <f t="shared" si="355"/>
        <v>-2.6501865597110801E-2</v>
      </c>
      <c r="D2700" s="1">
        <f t="shared" si="348"/>
        <v>-2.6238752000055047E-2</v>
      </c>
      <c r="V2700" s="1">
        <f t="shared" ca="1" si="349"/>
        <v>4.6569628325625612E-2</v>
      </c>
      <c r="W2700" s="1">
        <f t="shared" ca="1" si="350"/>
        <v>-5.0371968450189951E-2</v>
      </c>
      <c r="X2700" s="1">
        <f t="shared" ca="1" si="351"/>
        <v>0.88784175732119497</v>
      </c>
      <c r="Y2700" s="1">
        <f t="shared" ca="1" si="352"/>
        <v>9.7210405832982138E-3</v>
      </c>
      <c r="Z2700" s="1">
        <f t="shared" ca="1" si="353"/>
        <v>0.36400599442657278</v>
      </c>
      <c r="AA2700" s="1">
        <f t="shared" ca="1" si="354"/>
        <v>9.7210405832982138E-3</v>
      </c>
      <c r="AP2700" s="1">
        <v>1.2425168223302958E-2</v>
      </c>
      <c r="AQ2700" s="1">
        <v>2699</v>
      </c>
      <c r="AR2700" s="1">
        <v>3.9378311989478672E-2</v>
      </c>
    </row>
    <row r="2701" spans="1:44" x14ac:dyDescent="0.3">
      <c r="A2701" s="4">
        <v>38835</v>
      </c>
      <c r="B2701" s="1">
        <v>1172.3499999999999</v>
      </c>
      <c r="C2701" s="1">
        <f t="shared" si="355"/>
        <v>-3.7827057548997199E-2</v>
      </c>
      <c r="D2701" s="1">
        <f t="shared" si="348"/>
        <v>-3.7563943951941445E-2</v>
      </c>
      <c r="V2701" s="1">
        <f t="shared" ca="1" si="349"/>
        <v>0.81140636570551927</v>
      </c>
      <c r="W2701" s="1">
        <f t="shared" ca="1" si="350"/>
        <v>2.6492720995875314E-2</v>
      </c>
      <c r="X2701" s="1">
        <f t="shared" ca="1" si="351"/>
        <v>0.17480009874177893</v>
      </c>
      <c r="Y2701" s="1">
        <f t="shared" ca="1" si="352"/>
        <v>-7.4829204708783126E-3</v>
      </c>
      <c r="Z2701" s="1">
        <f t="shared" ca="1" si="353"/>
        <v>0.38306001189191774</v>
      </c>
      <c r="AA2701" s="1">
        <f t="shared" ca="1" si="354"/>
        <v>-7.4829204708783126E-3</v>
      </c>
      <c r="AP2701" s="1">
        <v>-1.5236689937017973E-2</v>
      </c>
      <c r="AQ2701" s="1">
        <v>2700</v>
      </c>
      <c r="AR2701" s="1">
        <v>4.0984746690283881E-2</v>
      </c>
    </row>
    <row r="2702" spans="1:44" x14ac:dyDescent="0.3">
      <c r="A2702" s="4">
        <v>38834</v>
      </c>
      <c r="B2702" s="1">
        <v>1155.27</v>
      </c>
      <c r="C2702" s="1">
        <f t="shared" si="355"/>
        <v>-1.4569028020642239E-2</v>
      </c>
      <c r="D2702" s="1">
        <f t="shared" si="348"/>
        <v>-1.4305914423586485E-2</v>
      </c>
      <c r="V2702" s="1">
        <f t="shared" ca="1" si="349"/>
        <v>0.76954850569609157</v>
      </c>
      <c r="W2702" s="1">
        <f t="shared" ca="1" si="350"/>
        <v>2.2120822946833686E-2</v>
      </c>
      <c r="X2702" s="1">
        <f t="shared" ca="1" si="351"/>
        <v>0.27237227635332772</v>
      </c>
      <c r="Y2702" s="1">
        <f t="shared" ca="1" si="352"/>
        <v>-4.8452317981938567E-3</v>
      </c>
      <c r="Z2702" s="1">
        <f t="shared" ca="1" si="353"/>
        <v>0.6058274091140069</v>
      </c>
      <c r="AA2702" s="1">
        <f t="shared" ca="1" si="354"/>
        <v>-4.8452317981938567E-3</v>
      </c>
      <c r="AP2702" s="1">
        <v>-1.9107078540707968E-2</v>
      </c>
      <c r="AQ2702" s="1">
        <v>2701</v>
      </c>
      <c r="AR2702" s="1">
        <v>4.1503128884093479E-2</v>
      </c>
    </row>
    <row r="2703" spans="1:44" x14ac:dyDescent="0.3">
      <c r="A2703" s="4">
        <v>38833</v>
      </c>
      <c r="B2703" s="1">
        <v>1155.73</v>
      </c>
      <c r="C2703" s="1">
        <f t="shared" si="355"/>
        <v>3.9817531832388653E-4</v>
      </c>
      <c r="D2703" s="1">
        <f t="shared" si="348"/>
        <v>6.6128891537964036E-4</v>
      </c>
      <c r="V2703" s="1">
        <f t="shared" ca="1" si="349"/>
        <v>0.32436534973096753</v>
      </c>
      <c r="W2703" s="1">
        <f t="shared" ca="1" si="350"/>
        <v>-1.3665786984122486E-2</v>
      </c>
      <c r="X2703" s="1">
        <f t="shared" ca="1" si="351"/>
        <v>0.63418881307655706</v>
      </c>
      <c r="Y2703" s="1">
        <f t="shared" ca="1" si="352"/>
        <v>2.7437457029403714E-3</v>
      </c>
      <c r="Z2703" s="1">
        <f t="shared" ca="1" si="353"/>
        <v>0.56254623319921859</v>
      </c>
      <c r="AA2703" s="1">
        <f t="shared" ca="1" si="354"/>
        <v>2.7437457029403714E-3</v>
      </c>
      <c r="AP2703" s="1">
        <v>-1.7993420831076742E-2</v>
      </c>
      <c r="AQ2703" s="1">
        <v>2702</v>
      </c>
      <c r="AR2703" s="1">
        <v>4.2307422130332173E-2</v>
      </c>
    </row>
    <row r="2704" spans="1:44" x14ac:dyDescent="0.3">
      <c r="A2704" s="4">
        <v>38832</v>
      </c>
      <c r="B2704" s="1">
        <v>1141.93</v>
      </c>
      <c r="C2704" s="1">
        <f t="shared" si="355"/>
        <v>-1.1940505135282423E-2</v>
      </c>
      <c r="D2704" s="1">
        <f t="shared" si="348"/>
        <v>-1.1677391538226669E-2</v>
      </c>
      <c r="V2704" s="1">
        <f t="shared" ca="1" si="349"/>
        <v>0.78891511904431777</v>
      </c>
      <c r="W2704" s="1">
        <f t="shared" ca="1" si="350"/>
        <v>2.4079878698073019E-2</v>
      </c>
      <c r="X2704" s="1">
        <f t="shared" ca="1" si="351"/>
        <v>0.22710600661493541</v>
      </c>
      <c r="Y2704" s="1">
        <f t="shared" ca="1" si="352"/>
        <v>-5.9872916666204486E-3</v>
      </c>
      <c r="Z2704" s="1">
        <f t="shared" ca="1" si="353"/>
        <v>0.99526415597000473</v>
      </c>
      <c r="AA2704" s="1">
        <f t="shared" ca="1" si="354"/>
        <v>-5.9872916666204486E-3</v>
      </c>
      <c r="AP2704" s="1">
        <v>-6.9641067847322378E-3</v>
      </c>
      <c r="AQ2704" s="1">
        <v>2703</v>
      </c>
      <c r="AR2704" s="1">
        <v>4.2637945831521862E-2</v>
      </c>
    </row>
    <row r="2705" spans="1:44" x14ac:dyDescent="0.3">
      <c r="A2705" s="4">
        <v>38831</v>
      </c>
      <c r="B2705" s="1">
        <v>1142.7</v>
      </c>
      <c r="C2705" s="1">
        <f t="shared" si="355"/>
        <v>6.742970234602662E-4</v>
      </c>
      <c r="D2705" s="1">
        <f t="shared" si="348"/>
        <v>9.3741062051602003E-4</v>
      </c>
      <c r="V2705" s="1">
        <f t="shared" ca="1" si="349"/>
        <v>0.92005592796594449</v>
      </c>
      <c r="W2705" s="1">
        <f t="shared" ca="1" si="350"/>
        <v>4.2163435739243353E-2</v>
      </c>
      <c r="X2705" s="1">
        <f t="shared" ca="1" si="351"/>
        <v>0.46983665237032868</v>
      </c>
      <c r="Y2705" s="1">
        <f t="shared" ca="1" si="352"/>
        <v>-6.0544385418900479E-4</v>
      </c>
      <c r="Z2705" s="1">
        <f t="shared" ca="1" si="353"/>
        <v>0.8635249868582261</v>
      </c>
      <c r="AA2705" s="1">
        <f t="shared" ca="1" si="354"/>
        <v>-6.0544385418900479E-4</v>
      </c>
      <c r="AP2705" s="1">
        <v>-1.4562006102072515E-4</v>
      </c>
      <c r="AQ2705" s="1">
        <v>2704</v>
      </c>
      <c r="AR2705" s="1">
        <v>4.3332759331757488E-2</v>
      </c>
    </row>
    <row r="2706" spans="1:44" x14ac:dyDescent="0.3">
      <c r="A2706" s="4">
        <v>38828</v>
      </c>
      <c r="B2706" s="1">
        <v>1149.1600000000001</v>
      </c>
      <c r="C2706" s="1">
        <f t="shared" si="355"/>
        <v>5.6532773256323058E-3</v>
      </c>
      <c r="D2706" s="1">
        <f t="shared" si="348"/>
        <v>5.9163909226880593E-3</v>
      </c>
      <c r="V2706" s="1">
        <f t="shared" ca="1" si="349"/>
        <v>0.81888382033416374</v>
      </c>
      <c r="W2706" s="1">
        <f t="shared" ca="1" si="350"/>
        <v>2.7333588056667236E-2</v>
      </c>
      <c r="X2706" s="1">
        <f t="shared" ca="1" si="351"/>
        <v>8.0877790355685875E-2</v>
      </c>
      <c r="Y2706" s="1">
        <f t="shared" ca="1" si="352"/>
        <v>-1.1193531576113773E-2</v>
      </c>
      <c r="Z2706" s="1">
        <f t="shared" ca="1" si="353"/>
        <v>0.56000538458254245</v>
      </c>
      <c r="AA2706" s="1">
        <f t="shared" ca="1" si="354"/>
        <v>-1.1193531576113773E-2</v>
      </c>
      <c r="AP2706" s="1">
        <v>-1.0277842018992496E-2</v>
      </c>
      <c r="AQ2706" s="1">
        <v>2705</v>
      </c>
      <c r="AR2706" s="1">
        <v>4.3591080535150421E-2</v>
      </c>
    </row>
    <row r="2707" spans="1:44" x14ac:dyDescent="0.3">
      <c r="A2707" s="4">
        <v>38827</v>
      </c>
      <c r="B2707" s="1">
        <v>1134.3800000000001</v>
      </c>
      <c r="C2707" s="1">
        <f t="shared" si="355"/>
        <v>-1.2861568449998235E-2</v>
      </c>
      <c r="D2707" s="1">
        <f t="shared" si="348"/>
        <v>-1.2598454852942481E-2</v>
      </c>
      <c r="V2707" s="1">
        <f t="shared" ca="1" si="349"/>
        <v>0.80520949686640286</v>
      </c>
      <c r="W2707" s="1">
        <f t="shared" ca="1" si="350"/>
        <v>2.5811323815347214E-2</v>
      </c>
      <c r="X2707" s="1">
        <f t="shared" ca="1" si="351"/>
        <v>0.8062200138380885</v>
      </c>
      <c r="Y2707" s="1">
        <f t="shared" ca="1" si="352"/>
        <v>6.9124065808111685E-3</v>
      </c>
      <c r="Z2707" s="1">
        <f t="shared" ca="1" si="353"/>
        <v>0.38692746838850134</v>
      </c>
      <c r="AA2707" s="1">
        <f t="shared" ca="1" si="354"/>
        <v>6.9124065808111685E-3</v>
      </c>
      <c r="AP2707" s="1">
        <v>-5.3806876535659335E-3</v>
      </c>
      <c r="AQ2707" s="1">
        <v>2706</v>
      </c>
      <c r="AR2707" s="1">
        <v>4.442070945127001E-2</v>
      </c>
    </row>
    <row r="2708" spans="1:44" x14ac:dyDescent="0.3">
      <c r="A2708" s="4">
        <v>38826</v>
      </c>
      <c r="B2708" s="1">
        <v>1138.24</v>
      </c>
      <c r="C2708" s="1">
        <f t="shared" si="355"/>
        <v>3.4027398226343019E-3</v>
      </c>
      <c r="D2708" s="1">
        <f t="shared" si="348"/>
        <v>3.6658534196900559E-3</v>
      </c>
      <c r="V2708" s="1">
        <f t="shared" ca="1" si="349"/>
        <v>0.90230193949455417</v>
      </c>
      <c r="W2708" s="1">
        <f t="shared" ca="1" si="350"/>
        <v>3.8843401062870472E-2</v>
      </c>
      <c r="X2708" s="1">
        <f t="shared" ca="1" si="351"/>
        <v>0.95122790270390722</v>
      </c>
      <c r="Y2708" s="1">
        <f t="shared" ca="1" si="352"/>
        <v>1.3255021962058321E-2</v>
      </c>
      <c r="Z2708" s="1">
        <f t="shared" ca="1" si="353"/>
        <v>0.66103669125709319</v>
      </c>
      <c r="AA2708" s="1">
        <f t="shared" ca="1" si="354"/>
        <v>1.3255021962058321E-2</v>
      </c>
      <c r="AP2708" s="1">
        <v>2.4224576136067494E-3</v>
      </c>
      <c r="AQ2708" s="1">
        <v>2707</v>
      </c>
      <c r="AR2708" s="1">
        <v>4.4431677307326438E-2</v>
      </c>
    </row>
    <row r="2709" spans="1:44" x14ac:dyDescent="0.3">
      <c r="A2709" s="4">
        <v>38825</v>
      </c>
      <c r="B2709" s="1">
        <v>1131.28</v>
      </c>
      <c r="C2709" s="1">
        <f t="shared" si="355"/>
        <v>-6.1147034017430737E-3</v>
      </c>
      <c r="D2709" s="1">
        <f t="shared" si="348"/>
        <v>-5.8515898046873202E-3</v>
      </c>
      <c r="V2709" s="1">
        <f t="shared" ca="1" si="349"/>
        <v>0.94112686849455718</v>
      </c>
      <c r="W2709" s="1">
        <f t="shared" ca="1" si="350"/>
        <v>4.6929111078912185E-2</v>
      </c>
      <c r="X2709" s="1">
        <f t="shared" ca="1" si="351"/>
        <v>0.84598060497908356</v>
      </c>
      <c r="Y2709" s="1">
        <f t="shared" ca="1" si="352"/>
        <v>8.1547670349603231E-3</v>
      </c>
      <c r="Z2709" s="1">
        <f t="shared" ca="1" si="353"/>
        <v>6.4332723243635814E-2</v>
      </c>
      <c r="AA2709" s="1">
        <f t="shared" ca="1" si="354"/>
        <v>4.6929111078912185E-2</v>
      </c>
      <c r="AP2709" s="1">
        <v>1.8069687012253254E-3</v>
      </c>
      <c r="AQ2709" s="1">
        <v>2708</v>
      </c>
      <c r="AR2709" s="1">
        <v>4.4604983360227404E-2</v>
      </c>
    </row>
    <row r="2710" spans="1:44" x14ac:dyDescent="0.3">
      <c r="A2710" s="4">
        <v>38824</v>
      </c>
      <c r="B2710" s="1">
        <v>1124.4100000000001</v>
      </c>
      <c r="C2710" s="1">
        <f t="shared" si="355"/>
        <v>-6.0727671310373127E-3</v>
      </c>
      <c r="D2710" s="1">
        <f t="shared" si="348"/>
        <v>-5.8096535339815592E-3</v>
      </c>
      <c r="V2710" s="1">
        <f t="shared" ca="1" si="349"/>
        <v>0.13003062580152158</v>
      </c>
      <c r="W2710" s="1">
        <f t="shared" ca="1" si="350"/>
        <v>-3.3787391066226025E-2</v>
      </c>
      <c r="X2710" s="1">
        <f t="shared" ca="1" si="351"/>
        <v>0.75657993174284233</v>
      </c>
      <c r="Y2710" s="1">
        <f t="shared" ca="1" si="352"/>
        <v>5.5627470149312713E-3</v>
      </c>
      <c r="Z2710" s="1">
        <f t="shared" ca="1" si="353"/>
        <v>0.39542706301215202</v>
      </c>
      <c r="AA2710" s="1">
        <f t="shared" ca="1" si="354"/>
        <v>5.5627470149312713E-3</v>
      </c>
      <c r="AP2710" s="1">
        <v>-1.0494435529322037E-2</v>
      </c>
      <c r="AQ2710" s="1">
        <v>2709</v>
      </c>
      <c r="AR2710" s="1">
        <v>4.5362634438378673E-2</v>
      </c>
    </row>
    <row r="2711" spans="1:44" x14ac:dyDescent="0.3">
      <c r="A2711" s="4">
        <v>38821</v>
      </c>
      <c r="B2711" s="1">
        <v>1118.6099999999999</v>
      </c>
      <c r="C2711" s="1">
        <f t="shared" si="355"/>
        <v>-5.1582607767630857E-3</v>
      </c>
      <c r="D2711" s="1">
        <f t="shared" si="348"/>
        <v>-4.8951471797073322E-3</v>
      </c>
      <c r="V2711" s="1">
        <f t="shared" ca="1" si="349"/>
        <v>0.6718537813917419</v>
      </c>
      <c r="W2711" s="1">
        <f t="shared" ca="1" si="350"/>
        <v>1.3351134010246733E-2</v>
      </c>
      <c r="X2711" s="1">
        <f t="shared" ca="1" si="351"/>
        <v>0.88744069702921091</v>
      </c>
      <c r="Y2711" s="1">
        <f t="shared" ca="1" si="352"/>
        <v>9.7042346626931876E-3</v>
      </c>
      <c r="Z2711" s="1">
        <f t="shared" ca="1" si="353"/>
        <v>0.67259448498356078</v>
      </c>
      <c r="AA2711" s="1">
        <f t="shared" ca="1" si="354"/>
        <v>9.7042346626931876E-3</v>
      </c>
      <c r="AP2711" s="1">
        <v>-4.6358812388289962E-3</v>
      </c>
      <c r="AQ2711" s="1">
        <v>2710</v>
      </c>
      <c r="AR2711" s="1">
        <v>4.6093213104393932E-2</v>
      </c>
    </row>
    <row r="2712" spans="1:44" x14ac:dyDescent="0.3">
      <c r="A2712" s="4">
        <v>38820</v>
      </c>
      <c r="B2712" s="1">
        <v>1093.93</v>
      </c>
      <c r="C2712" s="1">
        <f t="shared" si="355"/>
        <v>-2.2063096163989094E-2</v>
      </c>
      <c r="D2712" s="1">
        <f t="shared" si="348"/>
        <v>-2.179998256693334E-2</v>
      </c>
      <c r="V2712" s="1">
        <f t="shared" ca="1" si="349"/>
        <v>0.67318049017977677</v>
      </c>
      <c r="W2712" s="1">
        <f t="shared" ca="1" si="350"/>
        <v>1.3461376937394647E-2</v>
      </c>
      <c r="X2712" s="1">
        <f t="shared" ca="1" si="351"/>
        <v>0.36538415782825862</v>
      </c>
      <c r="Y2712" s="1">
        <f t="shared" ca="1" si="352"/>
        <v>-2.7528294380707477E-3</v>
      </c>
      <c r="Z2712" s="1">
        <f t="shared" ca="1" si="353"/>
        <v>0.17079476836089913</v>
      </c>
      <c r="AA2712" s="1">
        <f t="shared" ca="1" si="354"/>
        <v>-2.7528294380707477E-3</v>
      </c>
      <c r="AP2712" s="1">
        <v>-7.4329847084324881E-3</v>
      </c>
      <c r="AQ2712" s="1">
        <v>2711</v>
      </c>
      <c r="AR2712" s="1">
        <v>4.6400907023509477E-2</v>
      </c>
    </row>
    <row r="2713" spans="1:44" x14ac:dyDescent="0.3">
      <c r="A2713" s="4">
        <v>38819</v>
      </c>
      <c r="B2713" s="1">
        <v>1117.07</v>
      </c>
      <c r="C2713" s="1">
        <f t="shared" si="355"/>
        <v>2.1153090234292755E-2</v>
      </c>
      <c r="D2713" s="1">
        <f t="shared" si="348"/>
        <v>2.1416203831348509E-2</v>
      </c>
      <c r="V2713" s="1">
        <f t="shared" ca="1" si="349"/>
        <v>0.16762296145210087</v>
      </c>
      <c r="W2713" s="1">
        <f t="shared" ca="1" si="350"/>
        <v>-2.8908034927704957E-2</v>
      </c>
      <c r="X2713" s="1">
        <f t="shared" ca="1" si="351"/>
        <v>0.77303316705365221</v>
      </c>
      <c r="Y2713" s="1">
        <f t="shared" ca="1" si="352"/>
        <v>5.9909851869294388E-3</v>
      </c>
      <c r="Z2713" s="1">
        <f t="shared" ca="1" si="353"/>
        <v>0.91550109700120319</v>
      </c>
      <c r="AA2713" s="1">
        <f t="shared" ca="1" si="354"/>
        <v>5.9909851869294388E-3</v>
      </c>
      <c r="AP2713" s="1">
        <v>-9.716363999724283E-3</v>
      </c>
      <c r="AQ2713" s="1">
        <v>2712</v>
      </c>
      <c r="AR2713" s="1">
        <v>4.6732962020855293E-2</v>
      </c>
    </row>
    <row r="2714" spans="1:44" x14ac:dyDescent="0.3">
      <c r="A2714" s="4">
        <v>38818</v>
      </c>
      <c r="B2714" s="1">
        <v>1123.31</v>
      </c>
      <c r="C2714" s="1">
        <f t="shared" si="355"/>
        <v>5.5860420564512606E-3</v>
      </c>
      <c r="D2714" s="1">
        <f t="shared" si="348"/>
        <v>5.8491556535070141E-3</v>
      </c>
      <c r="V2714" s="1">
        <f t="shared" ca="1" si="349"/>
        <v>0.1592168160097136</v>
      </c>
      <c r="W2714" s="1">
        <f t="shared" ca="1" si="350"/>
        <v>-2.9930457047389187E-2</v>
      </c>
      <c r="X2714" s="1">
        <f t="shared" ca="1" si="351"/>
        <v>0.79423782068092863</v>
      </c>
      <c r="Y2714" s="1">
        <f t="shared" ca="1" si="352"/>
        <v>6.5697123481019614E-3</v>
      </c>
      <c r="Z2714" s="1">
        <f t="shared" ca="1" si="353"/>
        <v>2.5940599617530369E-2</v>
      </c>
      <c r="AA2714" s="1">
        <f t="shared" ca="1" si="354"/>
        <v>-2.9930457047389187E-2</v>
      </c>
      <c r="AP2714" s="1">
        <v>6.3606650456004632E-3</v>
      </c>
      <c r="AQ2714" s="1">
        <v>2713</v>
      </c>
      <c r="AR2714" s="1">
        <v>4.7844001440611954E-2</v>
      </c>
    </row>
    <row r="2715" spans="1:44" x14ac:dyDescent="0.3">
      <c r="A2715" s="4">
        <v>38817</v>
      </c>
      <c r="B2715" s="1">
        <v>1117.9100000000001</v>
      </c>
      <c r="C2715" s="1">
        <f t="shared" si="355"/>
        <v>-4.8072215149868366E-3</v>
      </c>
      <c r="D2715" s="1">
        <f t="shared" si="348"/>
        <v>-4.5441079179310831E-3</v>
      </c>
      <c r="V2715" s="1">
        <f t="shared" ca="1" si="349"/>
        <v>5.5725685260530011E-2</v>
      </c>
      <c r="W2715" s="1">
        <f t="shared" ca="1" si="350"/>
        <v>-4.7751101133068227E-2</v>
      </c>
      <c r="X2715" s="1">
        <f t="shared" ca="1" si="351"/>
        <v>0.51948738187896459</v>
      </c>
      <c r="Y2715" s="1">
        <f t="shared" ca="1" si="352"/>
        <v>3.909365156947227E-4</v>
      </c>
      <c r="Z2715" s="1">
        <f t="shared" ca="1" si="353"/>
        <v>0.70963553894864284</v>
      </c>
      <c r="AA2715" s="1">
        <f t="shared" ca="1" si="354"/>
        <v>3.909365156947227E-4</v>
      </c>
      <c r="AP2715" s="1">
        <v>-1.7603276230139291E-2</v>
      </c>
      <c r="AQ2715" s="1">
        <v>2714</v>
      </c>
      <c r="AR2715" s="1">
        <v>5.01443040432503E-2</v>
      </c>
    </row>
    <row r="2716" spans="1:44" x14ac:dyDescent="0.3">
      <c r="A2716" s="4">
        <v>38814</v>
      </c>
      <c r="B2716" s="1">
        <v>1103.1500000000001</v>
      </c>
      <c r="C2716" s="1">
        <f t="shared" si="355"/>
        <v>-1.3203209560698079E-2</v>
      </c>
      <c r="D2716" s="1">
        <f t="shared" si="348"/>
        <v>-1.2940095963642324E-2</v>
      </c>
      <c r="V2716" s="1">
        <f t="shared" ca="1" si="349"/>
        <v>0.39797925549395197</v>
      </c>
      <c r="W2716" s="1">
        <f t="shared" ca="1" si="350"/>
        <v>-7.7574313056282601E-3</v>
      </c>
      <c r="X2716" s="1">
        <f t="shared" ca="1" si="351"/>
        <v>0.30754966097471026</v>
      </c>
      <c r="Y2716" s="1">
        <f t="shared" ca="1" si="352"/>
        <v>-4.0224633920674449E-3</v>
      </c>
      <c r="Z2716" s="1">
        <f t="shared" ca="1" si="353"/>
        <v>0.8024428525560201</v>
      </c>
      <c r="AA2716" s="1">
        <f t="shared" ca="1" si="354"/>
        <v>-4.0224633920674449E-3</v>
      </c>
      <c r="AP2716" s="1">
        <v>4.2966455368788851E-3</v>
      </c>
      <c r="AQ2716" s="1">
        <v>2715</v>
      </c>
      <c r="AR2716" s="1">
        <v>5.2635371463653248E-2</v>
      </c>
    </row>
    <row r="2717" spans="1:44" x14ac:dyDescent="0.3">
      <c r="A2717" s="4">
        <v>38813</v>
      </c>
      <c r="B2717" s="1">
        <v>1103.24</v>
      </c>
      <c r="C2717" s="1">
        <f t="shared" si="355"/>
        <v>8.158455332449634E-5</v>
      </c>
      <c r="D2717" s="1">
        <f t="shared" si="348"/>
        <v>3.4469815038025019E-4</v>
      </c>
      <c r="V2717" s="1">
        <f t="shared" ca="1" si="349"/>
        <v>0.31093128500481315</v>
      </c>
      <c r="W2717" s="1">
        <f t="shared" ca="1" si="350"/>
        <v>-1.4796369755779097E-2</v>
      </c>
      <c r="X2717" s="1">
        <f t="shared" ca="1" si="351"/>
        <v>0.22569223796103877</v>
      </c>
      <c r="Y2717" s="1">
        <f t="shared" ca="1" si="352"/>
        <v>-6.0248712099831968E-3</v>
      </c>
      <c r="Z2717" s="1">
        <f t="shared" ca="1" si="353"/>
        <v>0.89742347487818286</v>
      </c>
      <c r="AA2717" s="1">
        <f t="shared" ca="1" si="354"/>
        <v>-6.0248712099831968E-3</v>
      </c>
      <c r="AP2717" s="1">
        <v>-1.6977724074817581E-3</v>
      </c>
      <c r="AQ2717" s="1">
        <v>2716</v>
      </c>
      <c r="AR2717" s="1">
        <v>5.3001221409999306E-2</v>
      </c>
    </row>
    <row r="2718" spans="1:44" x14ac:dyDescent="0.3">
      <c r="A2718" s="4">
        <v>38812</v>
      </c>
      <c r="B2718" s="1">
        <v>1099.97</v>
      </c>
      <c r="C2718" s="1">
        <f t="shared" si="355"/>
        <v>-2.9639969544251314E-3</v>
      </c>
      <c r="D2718" s="1">
        <f t="shared" si="348"/>
        <v>-2.7008833573693774E-3</v>
      </c>
      <c r="V2718" s="1">
        <f t="shared" ca="1" si="349"/>
        <v>0.98439323553446378</v>
      </c>
      <c r="W2718" s="1">
        <f t="shared" ca="1" si="350"/>
        <v>6.4630195877006913E-2</v>
      </c>
      <c r="X2718" s="1">
        <f t="shared" ca="1" si="351"/>
        <v>0.76196861095412971</v>
      </c>
      <c r="Y2718" s="1">
        <f t="shared" ca="1" si="352"/>
        <v>5.7011946423448281E-3</v>
      </c>
      <c r="Z2718" s="1">
        <f t="shared" ca="1" si="353"/>
        <v>0.52587797239120226</v>
      </c>
      <c r="AA2718" s="1">
        <f t="shared" ca="1" si="354"/>
        <v>5.7011946423448281E-3</v>
      </c>
      <c r="AP2718" s="1">
        <v>-2.1315856319396409E-3</v>
      </c>
      <c r="AQ2718" s="1">
        <v>2717</v>
      </c>
      <c r="AR2718" s="1">
        <v>5.8293308029436143E-2</v>
      </c>
    </row>
    <row r="2719" spans="1:44" x14ac:dyDescent="0.3">
      <c r="A2719" s="4">
        <v>38811</v>
      </c>
      <c r="B2719" s="1">
        <v>1089.3699999999999</v>
      </c>
      <c r="C2719" s="1">
        <f t="shared" si="355"/>
        <v>-9.6366264534488537E-3</v>
      </c>
      <c r="D2719" s="1">
        <f t="shared" si="348"/>
        <v>-9.3735128563930993E-3</v>
      </c>
      <c r="V2719" s="1">
        <f t="shared" ca="1" si="349"/>
        <v>0.11321292471590161</v>
      </c>
      <c r="W2719" s="1">
        <f t="shared" ca="1" si="350"/>
        <v>-3.6288513312620695E-2</v>
      </c>
      <c r="X2719" s="1">
        <f t="shared" ca="1" si="351"/>
        <v>0.10960795076822294</v>
      </c>
      <c r="Y2719" s="1">
        <f t="shared" ca="1" si="352"/>
        <v>-9.8289261267475066E-3</v>
      </c>
      <c r="Z2719" s="1">
        <f t="shared" ca="1" si="353"/>
        <v>0.25327447863715558</v>
      </c>
      <c r="AA2719" s="1">
        <f t="shared" ca="1" si="354"/>
        <v>-9.8289261267475066E-3</v>
      </c>
      <c r="AP2719" s="1">
        <v>3.5160270176504256E-2</v>
      </c>
      <c r="AQ2719" s="1">
        <v>2718</v>
      </c>
      <c r="AR2719" s="1">
        <v>6.0079221749266706E-2</v>
      </c>
    </row>
    <row r="2720" spans="1:44" x14ac:dyDescent="0.3">
      <c r="A2720" s="4">
        <v>38810</v>
      </c>
      <c r="B2720" s="1">
        <v>1079.32</v>
      </c>
      <c r="C2720" s="1">
        <f t="shared" si="355"/>
        <v>-9.2255156650173538E-3</v>
      </c>
      <c r="D2720" s="1">
        <f t="shared" si="348"/>
        <v>-8.9624020679615994E-3</v>
      </c>
      <c r="V2720" s="1">
        <f t="shared" ca="1" si="349"/>
        <v>0.66095336843453756</v>
      </c>
      <c r="W2720" s="1">
        <f t="shared" ca="1" si="350"/>
        <v>1.2451993328454198E-2</v>
      </c>
      <c r="X2720" s="1">
        <f t="shared" ca="1" si="351"/>
        <v>0.93271603625496535</v>
      </c>
      <c r="Y2720" s="1">
        <f t="shared" ca="1" si="352"/>
        <v>1.1970632430557068E-2</v>
      </c>
      <c r="Z2720" s="1">
        <f t="shared" ca="1" si="353"/>
        <v>0.72076917178599176</v>
      </c>
      <c r="AA2720" s="1">
        <f t="shared" ca="1" si="354"/>
        <v>1.1970632430557068E-2</v>
      </c>
      <c r="AP2720" s="1">
        <v>3.0792835501201967E-3</v>
      </c>
      <c r="AQ2720" s="1">
        <v>2719</v>
      </c>
      <c r="AR2720" s="1">
        <v>6.0117225150762815E-2</v>
      </c>
    </row>
    <row r="2721" spans="1:44" x14ac:dyDescent="0.3">
      <c r="A2721" s="4">
        <v>38807</v>
      </c>
      <c r="B2721" s="1">
        <v>1061.0899999999999</v>
      </c>
      <c r="C2721" s="1">
        <f t="shared" si="355"/>
        <v>-1.6890264240447705E-2</v>
      </c>
      <c r="D2721" s="1">
        <f t="shared" si="348"/>
        <v>-1.6627150643391951E-2</v>
      </c>
      <c r="V2721" s="1">
        <f t="shared" ca="1" si="349"/>
        <v>0.33925192303540841</v>
      </c>
      <c r="W2721" s="1">
        <f t="shared" ca="1" si="350"/>
        <v>-1.2435168845426753E-2</v>
      </c>
      <c r="X2721" s="1">
        <f t="shared" ca="1" si="351"/>
        <v>0.37755493704031073</v>
      </c>
      <c r="Y2721" s="1">
        <f t="shared" ca="1" si="352"/>
        <v>-2.4952699831780061E-3</v>
      </c>
      <c r="Z2721" s="1">
        <f t="shared" ca="1" si="353"/>
        <v>0.12677872710728444</v>
      </c>
      <c r="AA2721" s="1">
        <f t="shared" ca="1" si="354"/>
        <v>-2.4952699831780061E-3</v>
      </c>
      <c r="AP2721" s="1">
        <v>3.1310916226130092E-3</v>
      </c>
      <c r="AQ2721" s="1">
        <v>2720</v>
      </c>
      <c r="AR2721" s="1">
        <v>6.2472355031688416E-2</v>
      </c>
    </row>
    <row r="2722" spans="1:44" x14ac:dyDescent="0.3">
      <c r="A2722" s="4">
        <v>38806</v>
      </c>
      <c r="B2722" s="1">
        <v>1055.6300000000001</v>
      </c>
      <c r="C2722" s="1">
        <f t="shared" si="355"/>
        <v>-5.145652112450225E-3</v>
      </c>
      <c r="D2722" s="1">
        <f t="shared" si="348"/>
        <v>-4.8825385153944715E-3</v>
      </c>
      <c r="V2722" s="1">
        <f t="shared" ca="1" si="349"/>
        <v>0.67729715541162494</v>
      </c>
      <c r="W2722" s="1">
        <f t="shared" ca="1" si="350"/>
        <v>1.3804619875855002E-2</v>
      </c>
      <c r="X2722" s="1">
        <f t="shared" ca="1" si="351"/>
        <v>0.79539298571747674</v>
      </c>
      <c r="Y2722" s="1">
        <f t="shared" ca="1" si="352"/>
        <v>6.6022204824072797E-3</v>
      </c>
      <c r="Z2722" s="1">
        <f t="shared" ca="1" si="353"/>
        <v>0.13662328718836458</v>
      </c>
      <c r="AA2722" s="1">
        <f t="shared" ca="1" si="354"/>
        <v>6.6022204824072797E-3</v>
      </c>
      <c r="AP2722" s="1">
        <v>1.473234577798834E-2</v>
      </c>
      <c r="AQ2722" s="1">
        <v>2721</v>
      </c>
      <c r="AR2722" s="1">
        <v>6.3364260405765011E-2</v>
      </c>
    </row>
    <row r="2723" spans="1:44" x14ac:dyDescent="0.3">
      <c r="A2723" s="4">
        <v>38805</v>
      </c>
      <c r="B2723" s="1">
        <v>1065.29</v>
      </c>
      <c r="C2723" s="1">
        <f t="shared" si="355"/>
        <v>9.1509335657378559E-3</v>
      </c>
      <c r="D2723" s="1">
        <f t="shared" si="348"/>
        <v>9.4140471627936102E-3</v>
      </c>
      <c r="V2723" s="1">
        <f t="shared" ca="1" si="349"/>
        <v>0.24853880117973781</v>
      </c>
      <c r="W2723" s="1">
        <f t="shared" ca="1" si="350"/>
        <v>-2.0372853219388875E-2</v>
      </c>
      <c r="X2723" s="1">
        <f t="shared" ca="1" si="351"/>
        <v>0.92152231093526815</v>
      </c>
      <c r="Y2723" s="1">
        <f t="shared" ca="1" si="352"/>
        <v>1.1323087290478876E-2</v>
      </c>
      <c r="Z2723" s="1">
        <f t="shared" ca="1" si="353"/>
        <v>0.57749844870740807</v>
      </c>
      <c r="AA2723" s="1">
        <f t="shared" ca="1" si="354"/>
        <v>1.1323087290478876E-2</v>
      </c>
      <c r="AP2723" s="1">
        <v>-6.4710783987721307E-3</v>
      </c>
      <c r="AQ2723" s="1">
        <v>2722</v>
      </c>
      <c r="AR2723" s="1">
        <v>6.4326777042392203E-2</v>
      </c>
    </row>
    <row r="2724" spans="1:44" x14ac:dyDescent="0.3">
      <c r="A2724" s="4">
        <v>38804</v>
      </c>
      <c r="B2724" s="1">
        <v>1055.98</v>
      </c>
      <c r="C2724" s="1">
        <f t="shared" si="355"/>
        <v>-8.7394042936664619E-3</v>
      </c>
      <c r="D2724" s="1">
        <f t="shared" si="348"/>
        <v>-8.4762906966107075E-3</v>
      </c>
      <c r="V2724" s="1">
        <f t="shared" ca="1" si="349"/>
        <v>0.67766890005025049</v>
      </c>
      <c r="W2724" s="1">
        <f t="shared" ca="1" si="350"/>
        <v>1.383570399996043E-2</v>
      </c>
      <c r="X2724" s="1">
        <f t="shared" ca="1" si="351"/>
        <v>0.51660619348602022</v>
      </c>
      <c r="Y2724" s="1">
        <f t="shared" ca="1" si="352"/>
        <v>3.3310065676581856E-4</v>
      </c>
      <c r="Z2724" s="1">
        <f t="shared" ca="1" si="353"/>
        <v>0.86008886539759344</v>
      </c>
      <c r="AA2724" s="1">
        <f t="shared" ca="1" si="354"/>
        <v>3.3310065676581856E-4</v>
      </c>
      <c r="AP2724" s="1">
        <v>-2.1820677141023807E-3</v>
      </c>
      <c r="AQ2724" s="1">
        <v>2723</v>
      </c>
      <c r="AR2724" s="1">
        <v>6.5118596022882447E-2</v>
      </c>
    </row>
    <row r="2725" spans="1:44" x14ac:dyDescent="0.3">
      <c r="A2725" s="4">
        <v>38803</v>
      </c>
      <c r="B2725" s="1">
        <v>1050.71</v>
      </c>
      <c r="C2725" s="1">
        <f t="shared" si="355"/>
        <v>-4.990624822439802E-3</v>
      </c>
      <c r="D2725" s="1">
        <f t="shared" si="348"/>
        <v>-4.7275112253840484E-3</v>
      </c>
      <c r="V2725" s="1">
        <f t="shared" ca="1" si="349"/>
        <v>0.63195174718617964</v>
      </c>
      <c r="W2725" s="1">
        <f t="shared" ca="1" si="350"/>
        <v>1.0110811627787798E-2</v>
      </c>
      <c r="X2725" s="1">
        <f t="shared" ca="1" si="351"/>
        <v>8.4389400169413653E-2</v>
      </c>
      <c r="Y2725" s="1">
        <f t="shared" ca="1" si="352"/>
        <v>-1.1009106905164405E-2</v>
      </c>
      <c r="Z2725" s="1">
        <f t="shared" ca="1" si="353"/>
        <v>0.55344972068145559</v>
      </c>
      <c r="AA2725" s="1">
        <f t="shared" ca="1" si="354"/>
        <v>-1.1009106905164405E-2</v>
      </c>
      <c r="AP2725" s="1">
        <v>-1.4639537336114279E-3</v>
      </c>
      <c r="AQ2725" s="1">
        <v>2724</v>
      </c>
      <c r="AR2725" s="1">
        <v>7.3729106095384703E-2</v>
      </c>
    </row>
  </sheetData>
  <sortState ref="AR2:AR2725">
    <sortCondition ref="AR2"/>
  </sortState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DAX 30</vt:lpstr>
      <vt:lpstr>CSI 300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Sunny</cp:lastModifiedBy>
  <dcterms:created xsi:type="dcterms:W3CDTF">2017-03-27T07:28:21Z</dcterms:created>
  <dcterms:modified xsi:type="dcterms:W3CDTF">2017-03-27T14:18:58Z</dcterms:modified>
</cp:coreProperties>
</file>